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taelec-my.sharepoint.com/personal/dwkim_etaelec_com/Documents/DK/1_Datasheet_AN_ref/Tools/"/>
    </mc:Choice>
  </mc:AlternateContent>
  <xr:revisionPtr revIDLastSave="99" documentId="8_{02E7FEFE-3E5A-4676-99E6-60D21C454FBC}" xr6:coauthVersionLast="47" xr6:coauthVersionMax="47" xr10:uidLastSave="{DF8FF210-55C4-4155-904D-33C8D46719F0}"/>
  <bookViews>
    <workbookView xWindow="-120" yWindow="-120" windowWidth="29040" windowHeight="15840" tabRatio="492" xr2:uid="{00000000-000D-0000-FFFF-FFFF00000000}"/>
  </bookViews>
  <sheets>
    <sheet name="DF" sheetId="28" r:id="rId1"/>
    <sheet name="data" sheetId="2" state="hidden" r:id="rId2"/>
    <sheet name="VCOMP" sheetId="6" state="hidden" r:id="rId3"/>
  </sheets>
  <externalReferences>
    <externalReference r:id="rId4"/>
  </externalReferences>
  <definedNames>
    <definedName name="a_1">data!$H$39</definedName>
    <definedName name="a_2">data!$H$49</definedName>
    <definedName name="a_3">data!$H$60</definedName>
    <definedName name="a_4">data!$H$65</definedName>
    <definedName name="Alpha1_A">'[1]Ideal ICOMP_MH'!$B$309</definedName>
    <definedName name="Alpha1_B">'[1]Ideal ICOMP_MH'!$B$310</definedName>
    <definedName name="Alpha1_C">'[1]Ideal ICOMP_MH'!$B$311</definedName>
    <definedName name="Alpha2">'[1]Ideal ICOMP_MH'!$B$313</definedName>
    <definedName name="b_1">data!$H$40</definedName>
    <definedName name="b_2">data!$H$50</definedName>
    <definedName name="b_3">data!$H$61</definedName>
    <definedName name="b_4">data!$H$66</definedName>
    <definedName name="Beta">'[1]Ideal ICOMP_MH'!$B$314</definedName>
    <definedName name="c_1">data!$H$41</definedName>
    <definedName name="c_2">data!$H$51</definedName>
    <definedName name="c_3">data!$H$62</definedName>
    <definedName name="C_f1">data!$B$245</definedName>
    <definedName name="C_f2">data!$B$257</definedName>
    <definedName name="C_s1">data!$A$234</definedName>
    <definedName name="C_s2">data!$A$247</definedName>
    <definedName name="Cicomp">#REF!</definedName>
    <definedName name="Cicomp_maxrcmd">#REF!</definedName>
    <definedName name="Cicomp_minrcmd">#REF!</definedName>
    <definedName name="CICOMPmax_initial">data!$F$251</definedName>
    <definedName name="CICOMPmin_initial">data!$F$256</definedName>
    <definedName name="Cin">#REF!</definedName>
    <definedName name="Cin_initial">data!$F$227</definedName>
    <definedName name="Cin_rcmd">#REF!</definedName>
    <definedName name="Cisense">#REF!</definedName>
    <definedName name="Cisense_initial">data!$F$275</definedName>
    <definedName name="Coss">#REF!</definedName>
    <definedName name="Cout">#REF!</definedName>
    <definedName name="Cout_initial">data!$F$235</definedName>
    <definedName name="Cout_rcmd">#REF!</definedName>
    <definedName name="Cvcomp">#REF!</definedName>
    <definedName name="Cvcomp_p">#REF!</definedName>
    <definedName name="Cvcomp_p_initial">data!$F$270</definedName>
    <definedName name="Cvcomp_p_rcmd">#REF!</definedName>
    <definedName name="Cvcomp_rcmd">#REF!</definedName>
    <definedName name="CVCOMPinitial">data!$F$261</definedName>
    <definedName name="Cvins">#REF!</definedName>
    <definedName name="Cvins_actual">#REF!</definedName>
    <definedName name="Cvsense">#REF!</definedName>
    <definedName name="Cvsense_initial">data!$F$244</definedName>
    <definedName name="d_1">data!$H$42</definedName>
    <definedName name="d_2">data!$H$52</definedName>
    <definedName name="delta_Rfb1">#REF!</definedName>
    <definedName name="delta_Rfb2">#REF!</definedName>
    <definedName name="Dmax">#REF!</definedName>
    <definedName name="E_48f">data!$B$228</definedName>
    <definedName name="E_48s">data!$A$181</definedName>
    <definedName name="eff">#REF!</definedName>
    <definedName name="f_Iavg">#REF!</definedName>
    <definedName name="fiavg">#REF!</definedName>
    <definedName name="fline_max">#REF!</definedName>
    <definedName name="fline_min">#REF!</definedName>
    <definedName name="fline_nom">#REF!</definedName>
    <definedName name="fpole">#REF!</definedName>
    <definedName name="fPWM_PSpole">#REF!</definedName>
    <definedName name="fsw">#REF!</definedName>
    <definedName name="fSW_target">#REF!</definedName>
    <definedName name="ftyp">data!$H$33</definedName>
    <definedName name="fv">#REF!</definedName>
    <definedName name="fzero">#REF!</definedName>
    <definedName name="G">'[1]Ideal ICOMP_MH'!$B$315</definedName>
    <definedName name="gmi">data!$F$249</definedName>
    <definedName name="gmv">data!$I$249</definedName>
    <definedName name="GVL_dB">#REF!</definedName>
    <definedName name="I_Lpeak">#REF!</definedName>
    <definedName name="Ibridge">#REF!</definedName>
    <definedName name="Icout_2fline">#REF!</definedName>
    <definedName name="Icout_HF">#REF!</definedName>
    <definedName name="Icout_rms">#REF!</definedName>
    <definedName name="Ids_rms">#REF!</definedName>
    <definedName name="Ifuse">#REF!</definedName>
    <definedName name="Iin_avg_max">#REF!</definedName>
    <definedName name="Iin_peak_max">#REF!</definedName>
    <definedName name="Iin_rms_max">#REF!</definedName>
    <definedName name="Iinrush">#REF!</definedName>
    <definedName name="Il_peak_actual">#REF!</definedName>
    <definedName name="Iout">#REF!</definedName>
    <definedName name="Iout_OC">#REF!</definedName>
    <definedName name="Ipcl">#REF!</definedName>
    <definedName name="Iripple">#REF!</definedName>
    <definedName name="Iripple_actual">#REF!</definedName>
    <definedName name="Isoc">#REF!</definedName>
    <definedName name="K_1">data!$H$31</definedName>
    <definedName name="K_1V2">data!$H$43</definedName>
    <definedName name="K_1V3">data!$H$53</definedName>
    <definedName name="K_2V2">data!$H$44</definedName>
    <definedName name="K_2V3">data!$H$54</definedName>
    <definedName name="K_3V2">data!$H$45</definedName>
    <definedName name="K_3V3">data!$H$55</definedName>
    <definedName name="K_4V2">data!$H$46</definedName>
    <definedName name="K_4V3">data!$H$56</definedName>
    <definedName name="K_5V3">data!$H$57</definedName>
    <definedName name="K_FQ">data!$H$32</definedName>
    <definedName name="kHz">data!$H$7</definedName>
    <definedName name="kOhms">data!$H$18</definedName>
    <definedName name="L_I_ripple_factor">#REF!</definedName>
    <definedName name="Lbst">#REF!</definedName>
    <definedName name="Lbst_rcmd">#REF!</definedName>
    <definedName name="Lripplefactor_actual">#REF!</definedName>
    <definedName name="M_1">#REF!</definedName>
    <definedName name="M_2">#REF!</definedName>
    <definedName name="M_3">#REF!</definedName>
    <definedName name="M1M2">data!$H$35</definedName>
    <definedName name="M1M2_calc">#REF!</definedName>
    <definedName name="mA">data!$H$10</definedName>
    <definedName name="MegOhm">data!$H$22</definedName>
    <definedName name="mH">data!$H$23</definedName>
    <definedName name="MHz">data!$H$16</definedName>
    <definedName name="mOhms">data!$H$8</definedName>
    <definedName name="ms">data!$H$9</definedName>
    <definedName name="mV">data!$H$5</definedName>
    <definedName name="mW">data!$H$14</definedName>
    <definedName name="nC">data!$H$19</definedName>
    <definedName name="nF">data!$H$20</definedName>
    <definedName name="Nholdup">#REF!</definedName>
    <definedName name="Nibop">#REF!</definedName>
    <definedName name="Nibop_actual">#REF!</definedName>
    <definedName name="ns">data!$H$13</definedName>
    <definedName name="P_FET">#REF!</definedName>
    <definedName name="P_FETcond">#REF!</definedName>
    <definedName name="P_FETgate">#REF!</definedName>
    <definedName name="P_FETsw">#REF!</definedName>
    <definedName name="P_Rsense">#REF!</definedName>
    <definedName name="P_rvins">#REF!</definedName>
    <definedName name="P_rvins1">#REF!</definedName>
    <definedName name="Pbridge">#REF!</definedName>
    <definedName name="Pdiode">#REF!</definedName>
    <definedName name="Pdiode_cond">#REF!</definedName>
    <definedName name="Pdiode_reverse">#REF!</definedName>
    <definedName name="Pdivider">#REF!</definedName>
    <definedName name="percent_load">#REF!</definedName>
    <definedName name="PF">#REF!</definedName>
    <definedName name="picoF">data!$H$15</definedName>
    <definedName name="Pin_max">#REF!</definedName>
    <definedName name="Pout">#REF!</definedName>
    <definedName name="Prsense">#REF!</definedName>
    <definedName name="Pvins">#REF!</definedName>
    <definedName name="Qg">#REF!</definedName>
    <definedName name="Qrr">#REF!</definedName>
    <definedName name="R_fb1">#REF!</definedName>
    <definedName name="R_fb2">#REF!</definedName>
    <definedName name="R_fb2_rcmd">#REF!</definedName>
    <definedName name="Rchs_bridge">#REF!</definedName>
    <definedName name="Rds_on">#REF!</definedName>
    <definedName name="Rfb1_rcmd">#REF!</definedName>
    <definedName name="Rfb1_tempco">#REF!</definedName>
    <definedName name="Rfb2_tempco">#REF!</definedName>
    <definedName name="Rfb2initial">data!$F$241</definedName>
    <definedName name="Rfreq">#REF!</definedName>
    <definedName name="Rfreq_initial">data!$F$232</definedName>
    <definedName name="Rfreq_rcmd">#REF!</definedName>
    <definedName name="Risense">#REF!</definedName>
    <definedName name="Rjc_bridge">#REF!</definedName>
    <definedName name="Rsense">#REF!</definedName>
    <definedName name="Rsense_ideal">#REF!</definedName>
    <definedName name="Rth_case_hs">#REF!</definedName>
    <definedName name="Rth_CHS_FET">#REF!</definedName>
    <definedName name="Rth_diode">#REF!</definedName>
    <definedName name="Rth_hs_bridge">#REF!</definedName>
    <definedName name="Rth_hs_diode">#REF!</definedName>
    <definedName name="Rth_hs_FET">#REF!</definedName>
    <definedName name="Rth_jc_FET">#REF!</definedName>
    <definedName name="Rvcomp">#REF!</definedName>
    <definedName name="Rvcomp_initial">data!$F$266</definedName>
    <definedName name="Rvcomp_rcmd">#REF!</definedName>
    <definedName name="Rvins1">#REF!</definedName>
    <definedName name="Rvins2">#REF!</definedName>
    <definedName name="t_holdup">#REF!</definedName>
    <definedName name="Tamb">#REF!</definedName>
    <definedName name="tf_FET">#REF!</definedName>
    <definedName name="Tj_bridge">#REF!</definedName>
    <definedName name="Tj_diode">#REF!</definedName>
    <definedName name="Tj_FET">#REF!</definedName>
    <definedName name="tr_FET">#REF!</definedName>
    <definedName name="uA">data!$H$17</definedName>
    <definedName name="uC">data!$H$21</definedName>
    <definedName name="uF">data!$H$6</definedName>
    <definedName name="uH">data!$H$12</definedName>
    <definedName name="us">data!$H$11</definedName>
    <definedName name="V_ripplefactor">#REF!</definedName>
    <definedName name="Vac_off">#REF!</definedName>
    <definedName name="Vac_on">#REF!</definedName>
    <definedName name="Vacin_max">#REF!</definedName>
    <definedName name="Vacin_min">#REF!</definedName>
    <definedName name="Vacin_nom">data!$K$33</definedName>
    <definedName name="VCC">#REF!</definedName>
    <definedName name="Vcomp">#REF!</definedName>
    <definedName name="VCOMP1">data!$H$37</definedName>
    <definedName name="VCOMP2">data!$H$47</definedName>
    <definedName name="VCOMP3">data!$H$58</definedName>
    <definedName name="VCOMP4">data!$H$63</definedName>
    <definedName name="VCOMP5">data!$H$67</definedName>
    <definedName name="Vdiode_blocking">#REF!</definedName>
    <definedName name="Vf">#REF!</definedName>
    <definedName name="Vf_bridge">#REF!</definedName>
    <definedName name="Vgs">#REF!</definedName>
    <definedName name="Vin_peak_max">#REF!</definedName>
    <definedName name="Vin_peak_min">#REF!</definedName>
    <definedName name="Vin_ripple">#REF!</definedName>
    <definedName name="VINnom">#REF!</definedName>
    <definedName name="Vline">#REF!</definedName>
    <definedName name="Voff_trim">'[1]Ideal ICOMP_MH'!$B$316</definedName>
    <definedName name="Vout">#REF!</definedName>
    <definedName name="Vout_holdup">#REF!</definedName>
    <definedName name="Vout_max">#REF!</definedName>
    <definedName name="Vout_min">#REF!</definedName>
    <definedName name="Vout_nom">#REF!</definedName>
    <definedName name="Vout_ripplepp">#REF!</definedName>
    <definedName name="Vovp">#REF!</definedName>
    <definedName name="Vrated">#REF!</definedName>
    <definedName name="VREF">data!$F$216</definedName>
    <definedName name="VREFmax">data!$F$218</definedName>
    <definedName name="VREFmin">data!$F$217</definedName>
    <definedName name="Vuvd">#REF!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8" l="1"/>
  <c r="C11" i="28"/>
  <c r="M2" i="28"/>
  <c r="E10003" i="28"/>
  <c r="E10002" i="28"/>
  <c r="E10001" i="28"/>
  <c r="E10000" i="28"/>
  <c r="E9999" i="28"/>
  <c r="E9998" i="28"/>
  <c r="F9998" i="28" s="1"/>
  <c r="E9997" i="28"/>
  <c r="E9996" i="28"/>
  <c r="E9995" i="28"/>
  <c r="F9995" i="28" s="1"/>
  <c r="E9994" i="28"/>
  <c r="E9993" i="28"/>
  <c r="E9992" i="28"/>
  <c r="E9991" i="28"/>
  <c r="E9990" i="28"/>
  <c r="F9990" i="28" s="1"/>
  <c r="E9989" i="28"/>
  <c r="F9989" i="28" s="1"/>
  <c r="E9988" i="28"/>
  <c r="F9988" i="28" s="1"/>
  <c r="E9987" i="28"/>
  <c r="E9986" i="28"/>
  <c r="E9985" i="28"/>
  <c r="E9984" i="28"/>
  <c r="E9983" i="28"/>
  <c r="E9982" i="28"/>
  <c r="E9981" i="28"/>
  <c r="E9980" i="28"/>
  <c r="E9979" i="28"/>
  <c r="F9979" i="28" s="1"/>
  <c r="E9978" i="28"/>
  <c r="E9977" i="28"/>
  <c r="E9976" i="28"/>
  <c r="E9975" i="28"/>
  <c r="E9974" i="28"/>
  <c r="F9974" i="28" s="1"/>
  <c r="E9973" i="28"/>
  <c r="F9973" i="28" s="1"/>
  <c r="E9972" i="28"/>
  <c r="F9972" i="28" s="1"/>
  <c r="E9971" i="28"/>
  <c r="E9970" i="28"/>
  <c r="E9969" i="28"/>
  <c r="E9968" i="28"/>
  <c r="E9967" i="28"/>
  <c r="E9966" i="28"/>
  <c r="F9966" i="28" s="1"/>
  <c r="E9965" i="28"/>
  <c r="E9964" i="28"/>
  <c r="E9963" i="28"/>
  <c r="F9963" i="28" s="1"/>
  <c r="E9962" i="28"/>
  <c r="E9961" i="28"/>
  <c r="E9960" i="28"/>
  <c r="E9959" i="28"/>
  <c r="F9959" i="28" s="1"/>
  <c r="E9958" i="28"/>
  <c r="F9958" i="28" s="1"/>
  <c r="E9957" i="28"/>
  <c r="F9957" i="28" s="1"/>
  <c r="E9956" i="28"/>
  <c r="F9956" i="28" s="1"/>
  <c r="E9955" i="28"/>
  <c r="E9954" i="28"/>
  <c r="E9953" i="28"/>
  <c r="E9952" i="28"/>
  <c r="E9951" i="28"/>
  <c r="E9950" i="28"/>
  <c r="F9950" i="28" s="1"/>
  <c r="E9949" i="28"/>
  <c r="E9948" i="28"/>
  <c r="E9947" i="28"/>
  <c r="F9947" i="28" s="1"/>
  <c r="E9946" i="28"/>
  <c r="E9945" i="28"/>
  <c r="F9945" i="28" s="1"/>
  <c r="E9944" i="28"/>
  <c r="E9943" i="28"/>
  <c r="F9943" i="28" s="1"/>
  <c r="E9942" i="28"/>
  <c r="F9942" i="28" s="1"/>
  <c r="E9941" i="28"/>
  <c r="F9941" i="28" s="1"/>
  <c r="E9940" i="28"/>
  <c r="F9940" i="28" s="1"/>
  <c r="E9939" i="28"/>
  <c r="E9938" i="28"/>
  <c r="E9937" i="28"/>
  <c r="E9936" i="28"/>
  <c r="E9935" i="28"/>
  <c r="E9934" i="28"/>
  <c r="F9934" i="28" s="1"/>
  <c r="E9933" i="28"/>
  <c r="E9932" i="28"/>
  <c r="E9931" i="28"/>
  <c r="E9930" i="28"/>
  <c r="E9929" i="28"/>
  <c r="F9929" i="28" s="1"/>
  <c r="E9928" i="28"/>
  <c r="E9927" i="28"/>
  <c r="F9927" i="28" s="1"/>
  <c r="E9926" i="28"/>
  <c r="F9926" i="28" s="1"/>
  <c r="E9925" i="28"/>
  <c r="F9925" i="28" s="1"/>
  <c r="E9924" i="28"/>
  <c r="F9924" i="28" s="1"/>
  <c r="E9923" i="28"/>
  <c r="E9922" i="28"/>
  <c r="E9921" i="28"/>
  <c r="E9920" i="28"/>
  <c r="E9919" i="28"/>
  <c r="E9918" i="28"/>
  <c r="F9918" i="28" s="1"/>
  <c r="E9917" i="28"/>
  <c r="E9916" i="28"/>
  <c r="E9915" i="28"/>
  <c r="E9914" i="28"/>
  <c r="E9913" i="28"/>
  <c r="F9913" i="28" s="1"/>
  <c r="E9912" i="28"/>
  <c r="E9911" i="28"/>
  <c r="F9911" i="28" s="1"/>
  <c r="E9910" i="28"/>
  <c r="F9910" i="28" s="1"/>
  <c r="E9909" i="28"/>
  <c r="F9909" i="28" s="1"/>
  <c r="E9908" i="28"/>
  <c r="F9908" i="28" s="1"/>
  <c r="E9907" i="28"/>
  <c r="E9906" i="28"/>
  <c r="E9905" i="28"/>
  <c r="E9904" i="28"/>
  <c r="E9903" i="28"/>
  <c r="E9902" i="28"/>
  <c r="F9902" i="28" s="1"/>
  <c r="E9901" i="28"/>
  <c r="E9900" i="28"/>
  <c r="E9899" i="28"/>
  <c r="F9899" i="28" s="1"/>
  <c r="E9898" i="28"/>
  <c r="E9897" i="28"/>
  <c r="E9896" i="28"/>
  <c r="E9895" i="28"/>
  <c r="F9895" i="28" s="1"/>
  <c r="E9894" i="28"/>
  <c r="F9894" i="28" s="1"/>
  <c r="E9893" i="28"/>
  <c r="F9893" i="28" s="1"/>
  <c r="E9892" i="28"/>
  <c r="F9892" i="28" s="1"/>
  <c r="E9891" i="28"/>
  <c r="E9890" i="28"/>
  <c r="E9889" i="28"/>
  <c r="E9888" i="28"/>
  <c r="E9887" i="28"/>
  <c r="E9886" i="28"/>
  <c r="E9885" i="28"/>
  <c r="E9884" i="28"/>
  <c r="E9883" i="28"/>
  <c r="E9882" i="28"/>
  <c r="E9881" i="28"/>
  <c r="F9881" i="28" s="1"/>
  <c r="E9880" i="28"/>
  <c r="E9879" i="28"/>
  <c r="F9879" i="28" s="1"/>
  <c r="E9878" i="28"/>
  <c r="F9878" i="28" s="1"/>
  <c r="E9877" i="28"/>
  <c r="F9877" i="28" s="1"/>
  <c r="E9876" i="28"/>
  <c r="F9876" i="28" s="1"/>
  <c r="E9875" i="28"/>
  <c r="E9874" i="28"/>
  <c r="E9873" i="28"/>
  <c r="E9872" i="28"/>
  <c r="E9871" i="28"/>
  <c r="E9870" i="28"/>
  <c r="F9870" i="28" s="1"/>
  <c r="E9869" i="28"/>
  <c r="E9868" i="28"/>
  <c r="E9867" i="28"/>
  <c r="F9867" i="28" s="1"/>
  <c r="E9866" i="28"/>
  <c r="E9865" i="28"/>
  <c r="F9865" i="28" s="1"/>
  <c r="E9864" i="28"/>
  <c r="E9863" i="28"/>
  <c r="F9863" i="28" s="1"/>
  <c r="E9862" i="28"/>
  <c r="F9862" i="28" s="1"/>
  <c r="E9861" i="28"/>
  <c r="F9861" i="28" s="1"/>
  <c r="E9860" i="28"/>
  <c r="F9860" i="28" s="1"/>
  <c r="E9859" i="28"/>
  <c r="E9858" i="28"/>
  <c r="E9857" i="28"/>
  <c r="E9856" i="28"/>
  <c r="E9855" i="28"/>
  <c r="E9854" i="28"/>
  <c r="F9854" i="28" s="1"/>
  <c r="E9853" i="28"/>
  <c r="E9852" i="28"/>
  <c r="E9851" i="28"/>
  <c r="F9851" i="28" s="1"/>
  <c r="E9850" i="28"/>
  <c r="E9849" i="28"/>
  <c r="F9849" i="28" s="1"/>
  <c r="E9848" i="28"/>
  <c r="E9847" i="28"/>
  <c r="F9847" i="28" s="1"/>
  <c r="E9846" i="28"/>
  <c r="F9846" i="28" s="1"/>
  <c r="E9845" i="28"/>
  <c r="F9845" i="28" s="1"/>
  <c r="E9844" i="28"/>
  <c r="F9844" i="28" s="1"/>
  <c r="E9843" i="28"/>
  <c r="E9842" i="28"/>
  <c r="E9841" i="28"/>
  <c r="E9840" i="28"/>
  <c r="E9839" i="28"/>
  <c r="E9838" i="28"/>
  <c r="F9838" i="28" s="1"/>
  <c r="E9837" i="28"/>
  <c r="E9836" i="28"/>
  <c r="E9835" i="28"/>
  <c r="F9835" i="28" s="1"/>
  <c r="E9834" i="28"/>
  <c r="E9833" i="28"/>
  <c r="E9832" i="28"/>
  <c r="E9831" i="28"/>
  <c r="F9831" i="28" s="1"/>
  <c r="E9830" i="28"/>
  <c r="F9830" i="28" s="1"/>
  <c r="E9829" i="28"/>
  <c r="F9829" i="28" s="1"/>
  <c r="E9828" i="28"/>
  <c r="F9828" i="28" s="1"/>
  <c r="E9827" i="28"/>
  <c r="E9826" i="28"/>
  <c r="E9825" i="28"/>
  <c r="E9824" i="28"/>
  <c r="E9823" i="28"/>
  <c r="E9822" i="28"/>
  <c r="F9822" i="28" s="1"/>
  <c r="E9821" i="28"/>
  <c r="E9820" i="28"/>
  <c r="E9819" i="28"/>
  <c r="F9819" i="28" s="1"/>
  <c r="E9818" i="28"/>
  <c r="E9817" i="28"/>
  <c r="F9817" i="28" s="1"/>
  <c r="E9816" i="28"/>
  <c r="E9815" i="28"/>
  <c r="F9815" i="28" s="1"/>
  <c r="E9814" i="28"/>
  <c r="F9814" i="28" s="1"/>
  <c r="E9813" i="28"/>
  <c r="F9813" i="28" s="1"/>
  <c r="E9812" i="28"/>
  <c r="F9812" i="28" s="1"/>
  <c r="E9811" i="28"/>
  <c r="E9810" i="28"/>
  <c r="E9809" i="28"/>
  <c r="E9808" i="28"/>
  <c r="E9807" i="28"/>
  <c r="E9806" i="28"/>
  <c r="F9806" i="28" s="1"/>
  <c r="E9805" i="28"/>
  <c r="E9804" i="28"/>
  <c r="E9803" i="28"/>
  <c r="F9803" i="28" s="1"/>
  <c r="E9802" i="28"/>
  <c r="E9801" i="28"/>
  <c r="F9801" i="28" s="1"/>
  <c r="E9800" i="28"/>
  <c r="E9799" i="28"/>
  <c r="F9799" i="28" s="1"/>
  <c r="E9798" i="28"/>
  <c r="F9798" i="28" s="1"/>
  <c r="E9797" i="28"/>
  <c r="F9797" i="28" s="1"/>
  <c r="E9796" i="28"/>
  <c r="F9796" i="28" s="1"/>
  <c r="E9795" i="28"/>
  <c r="E9794" i="28"/>
  <c r="E9793" i="28"/>
  <c r="E9792" i="28"/>
  <c r="E9791" i="28"/>
  <c r="E9790" i="28"/>
  <c r="F9790" i="28" s="1"/>
  <c r="E9789" i="28"/>
  <c r="E9788" i="28"/>
  <c r="E9787" i="28"/>
  <c r="F9787" i="28" s="1"/>
  <c r="E9786" i="28"/>
  <c r="E9785" i="28"/>
  <c r="F9785" i="28" s="1"/>
  <c r="E9784" i="28"/>
  <c r="E9783" i="28"/>
  <c r="F9783" i="28" s="1"/>
  <c r="E9782" i="28"/>
  <c r="F9782" i="28" s="1"/>
  <c r="E9781" i="28"/>
  <c r="F9781" i="28" s="1"/>
  <c r="E9780" i="28"/>
  <c r="F9780" i="28" s="1"/>
  <c r="E9779" i="28"/>
  <c r="E9778" i="28"/>
  <c r="E9777" i="28"/>
  <c r="E9776" i="28"/>
  <c r="E9775" i="28"/>
  <c r="E9774" i="28"/>
  <c r="E9773" i="28"/>
  <c r="E9772" i="28"/>
  <c r="E9771" i="28"/>
  <c r="E9770" i="28"/>
  <c r="E9769" i="28"/>
  <c r="E9768" i="28"/>
  <c r="E9767" i="28"/>
  <c r="F9767" i="28" s="1"/>
  <c r="E9766" i="28"/>
  <c r="F9766" i="28" s="1"/>
  <c r="E9765" i="28"/>
  <c r="F9765" i="28" s="1"/>
  <c r="E9764" i="28"/>
  <c r="F9764" i="28" s="1"/>
  <c r="E9763" i="28"/>
  <c r="E9762" i="28"/>
  <c r="E9761" i="28"/>
  <c r="E9760" i="28"/>
  <c r="E9759" i="28"/>
  <c r="E9758" i="28"/>
  <c r="F9758" i="28" s="1"/>
  <c r="E9757" i="28"/>
  <c r="E9756" i="28"/>
  <c r="E9755" i="28"/>
  <c r="E9754" i="28"/>
  <c r="E9753" i="28"/>
  <c r="F9753" i="28" s="1"/>
  <c r="E9752" i="28"/>
  <c r="E9751" i="28"/>
  <c r="F9751" i="28" s="1"/>
  <c r="E9750" i="28"/>
  <c r="F9750" i="28" s="1"/>
  <c r="E9749" i="28"/>
  <c r="F9749" i="28" s="1"/>
  <c r="E9748" i="28"/>
  <c r="F9748" i="28" s="1"/>
  <c r="E9747" i="28"/>
  <c r="E9746" i="28"/>
  <c r="E9745" i="28"/>
  <c r="E9744" i="28"/>
  <c r="E9743" i="28"/>
  <c r="E9742" i="28"/>
  <c r="F9742" i="28" s="1"/>
  <c r="E9741" i="28"/>
  <c r="E9740" i="28"/>
  <c r="E9739" i="28"/>
  <c r="F9739" i="28" s="1"/>
  <c r="E9738" i="28"/>
  <c r="E9737" i="28"/>
  <c r="F9737" i="28" s="1"/>
  <c r="E9736" i="28"/>
  <c r="E9735" i="28"/>
  <c r="F9735" i="28" s="1"/>
  <c r="E9734" i="28"/>
  <c r="F9734" i="28" s="1"/>
  <c r="E9733" i="28"/>
  <c r="F9733" i="28" s="1"/>
  <c r="E9732" i="28"/>
  <c r="F9732" i="28" s="1"/>
  <c r="E9731" i="28"/>
  <c r="E9730" i="28"/>
  <c r="E9729" i="28"/>
  <c r="E9728" i="28"/>
  <c r="E9727" i="28"/>
  <c r="E9726" i="28"/>
  <c r="F9726" i="28" s="1"/>
  <c r="E9725" i="28"/>
  <c r="E9724" i="28"/>
  <c r="E9723" i="28"/>
  <c r="E9722" i="28"/>
  <c r="E9721" i="28"/>
  <c r="F9721" i="28" s="1"/>
  <c r="E9720" i="28"/>
  <c r="E9719" i="28"/>
  <c r="F9719" i="28" s="1"/>
  <c r="E9718" i="28"/>
  <c r="F9718" i="28" s="1"/>
  <c r="E9717" i="28"/>
  <c r="F9717" i="28" s="1"/>
  <c r="E9716" i="28"/>
  <c r="F9716" i="28" s="1"/>
  <c r="E9715" i="28"/>
  <c r="E9714" i="28"/>
  <c r="E9713" i="28"/>
  <c r="E9712" i="28"/>
  <c r="E9711" i="28"/>
  <c r="E9710" i="28"/>
  <c r="F9710" i="28" s="1"/>
  <c r="E9709" i="28"/>
  <c r="E9708" i="28"/>
  <c r="E9707" i="28"/>
  <c r="F9707" i="28" s="1"/>
  <c r="E9706" i="28"/>
  <c r="E9705" i="28"/>
  <c r="F9705" i="28" s="1"/>
  <c r="E9704" i="28"/>
  <c r="E9703" i="28"/>
  <c r="F9703" i="28" s="1"/>
  <c r="E9702" i="28"/>
  <c r="F9702" i="28" s="1"/>
  <c r="E9701" i="28"/>
  <c r="F9701" i="28" s="1"/>
  <c r="E9700" i="28"/>
  <c r="F9700" i="28" s="1"/>
  <c r="E9699" i="28"/>
  <c r="E9698" i="28"/>
  <c r="E9697" i="28"/>
  <c r="E9696" i="28"/>
  <c r="E9695" i="28"/>
  <c r="E9694" i="28"/>
  <c r="F9694" i="28" s="1"/>
  <c r="E9693" i="28"/>
  <c r="E9692" i="28"/>
  <c r="E9691" i="28"/>
  <c r="F9691" i="28" s="1"/>
  <c r="E9690" i="28"/>
  <c r="E9689" i="28"/>
  <c r="F9689" i="28" s="1"/>
  <c r="E9688" i="28"/>
  <c r="E9687" i="28"/>
  <c r="F9687" i="28" s="1"/>
  <c r="E9686" i="28"/>
  <c r="F9686" i="28" s="1"/>
  <c r="E9685" i="28"/>
  <c r="F9685" i="28" s="1"/>
  <c r="E9684" i="28"/>
  <c r="F9684" i="28" s="1"/>
  <c r="E9683" i="28"/>
  <c r="E9682" i="28"/>
  <c r="E9681" i="28"/>
  <c r="E9680" i="28"/>
  <c r="E9679" i="28"/>
  <c r="E9678" i="28"/>
  <c r="E9677" i="28"/>
  <c r="E9676" i="28"/>
  <c r="E9675" i="28"/>
  <c r="F9675" i="28" s="1"/>
  <c r="E9674" i="28"/>
  <c r="E9673" i="28"/>
  <c r="F9673" i="28" s="1"/>
  <c r="E9672" i="28"/>
  <c r="E9671" i="28"/>
  <c r="F9671" i="28" s="1"/>
  <c r="E9670" i="28"/>
  <c r="F9670" i="28" s="1"/>
  <c r="E9669" i="28"/>
  <c r="F9669" i="28" s="1"/>
  <c r="E9668" i="28"/>
  <c r="F9668" i="28" s="1"/>
  <c r="E9667" i="28"/>
  <c r="E9666" i="28"/>
  <c r="E9665" i="28"/>
  <c r="E9664" i="28"/>
  <c r="E9663" i="28"/>
  <c r="E9662" i="28"/>
  <c r="F9662" i="28" s="1"/>
  <c r="E9661" i="28"/>
  <c r="E9660" i="28"/>
  <c r="E9659" i="28"/>
  <c r="F9659" i="28" s="1"/>
  <c r="E9658" i="28"/>
  <c r="E9657" i="28"/>
  <c r="F9657" i="28" s="1"/>
  <c r="E9656" i="28"/>
  <c r="E9655" i="28"/>
  <c r="F9655" i="28" s="1"/>
  <c r="E9654" i="28"/>
  <c r="F9654" i="28" s="1"/>
  <c r="E9653" i="28"/>
  <c r="F9653" i="28" s="1"/>
  <c r="E9652" i="28"/>
  <c r="F9652" i="28" s="1"/>
  <c r="E9651" i="28"/>
  <c r="E9650" i="28"/>
  <c r="E9649" i="28"/>
  <c r="E9648" i="28"/>
  <c r="E9647" i="28"/>
  <c r="E9646" i="28"/>
  <c r="F9646" i="28" s="1"/>
  <c r="E9645" i="28"/>
  <c r="E9644" i="28"/>
  <c r="E9643" i="28"/>
  <c r="F9643" i="28" s="1"/>
  <c r="E9642" i="28"/>
  <c r="E9641" i="28"/>
  <c r="F9641" i="28" s="1"/>
  <c r="E9640" i="28"/>
  <c r="E9639" i="28"/>
  <c r="F9639" i="28" s="1"/>
  <c r="E9638" i="28"/>
  <c r="F9638" i="28" s="1"/>
  <c r="E9637" i="28"/>
  <c r="F9637" i="28" s="1"/>
  <c r="E9636" i="28"/>
  <c r="F9636" i="28" s="1"/>
  <c r="E9635" i="28"/>
  <c r="E9634" i="28"/>
  <c r="E9633" i="28"/>
  <c r="E9632" i="28"/>
  <c r="E9631" i="28"/>
  <c r="E9630" i="28"/>
  <c r="F9630" i="28" s="1"/>
  <c r="E9629" i="28"/>
  <c r="E9628" i="28"/>
  <c r="E9627" i="28"/>
  <c r="F9627" i="28" s="1"/>
  <c r="E9626" i="28"/>
  <c r="F9626" i="28" s="1"/>
  <c r="E9625" i="28"/>
  <c r="F9625" i="28" s="1"/>
  <c r="E9624" i="28"/>
  <c r="F9624" i="28" s="1"/>
  <c r="E9623" i="28"/>
  <c r="F9623" i="28" s="1"/>
  <c r="E9622" i="28"/>
  <c r="F9622" i="28" s="1"/>
  <c r="E9621" i="28"/>
  <c r="F9621" i="28" s="1"/>
  <c r="E9620" i="28"/>
  <c r="F9620" i="28" s="1"/>
  <c r="E9619" i="28"/>
  <c r="F9619" i="28" s="1"/>
  <c r="E9618" i="28"/>
  <c r="F9618" i="28" s="1"/>
  <c r="E9617" i="28"/>
  <c r="F9617" i="28" s="1"/>
  <c r="E9616" i="28"/>
  <c r="F9616" i="28" s="1"/>
  <c r="E9615" i="28"/>
  <c r="F9615" i="28" s="1"/>
  <c r="E9614" i="28"/>
  <c r="F9614" i="28" s="1"/>
  <c r="E9613" i="28"/>
  <c r="F9613" i="28" s="1"/>
  <c r="E9612" i="28"/>
  <c r="F9612" i="28" s="1"/>
  <c r="E9611" i="28"/>
  <c r="F9611" i="28" s="1"/>
  <c r="E9610" i="28"/>
  <c r="F9610" i="28" s="1"/>
  <c r="E9609" i="28"/>
  <c r="F9609" i="28" s="1"/>
  <c r="E9608" i="28"/>
  <c r="F9608" i="28" s="1"/>
  <c r="E9607" i="28"/>
  <c r="F9607" i="28" s="1"/>
  <c r="E9606" i="28"/>
  <c r="F9606" i="28" s="1"/>
  <c r="E9605" i="28"/>
  <c r="F9605" i="28" s="1"/>
  <c r="E9604" i="28"/>
  <c r="F9604" i="28" s="1"/>
  <c r="E9603" i="28"/>
  <c r="F9603" i="28" s="1"/>
  <c r="E9602" i="28"/>
  <c r="F9602" i="28" s="1"/>
  <c r="E9601" i="28"/>
  <c r="F9601" i="28" s="1"/>
  <c r="E9600" i="28"/>
  <c r="F9600" i="28" s="1"/>
  <c r="E9599" i="28"/>
  <c r="F9599" i="28" s="1"/>
  <c r="E9598" i="28"/>
  <c r="F9598" i="28" s="1"/>
  <c r="E9597" i="28"/>
  <c r="F9597" i="28" s="1"/>
  <c r="E9596" i="28"/>
  <c r="F9596" i="28" s="1"/>
  <c r="E9595" i="28"/>
  <c r="F9595" i="28" s="1"/>
  <c r="E9594" i="28"/>
  <c r="F9594" i="28" s="1"/>
  <c r="E9593" i="28"/>
  <c r="F9593" i="28" s="1"/>
  <c r="E9592" i="28"/>
  <c r="F9592" i="28" s="1"/>
  <c r="E9591" i="28"/>
  <c r="F9591" i="28" s="1"/>
  <c r="E9590" i="28"/>
  <c r="F9590" i="28" s="1"/>
  <c r="E9589" i="28"/>
  <c r="F9589" i="28" s="1"/>
  <c r="E9588" i="28"/>
  <c r="F9588" i="28" s="1"/>
  <c r="E9587" i="28"/>
  <c r="F9587" i="28" s="1"/>
  <c r="E9586" i="28"/>
  <c r="F9586" i="28" s="1"/>
  <c r="E9585" i="28"/>
  <c r="F9585" i="28" s="1"/>
  <c r="E9584" i="28"/>
  <c r="F9584" i="28" s="1"/>
  <c r="E9583" i="28"/>
  <c r="F9583" i="28" s="1"/>
  <c r="E9582" i="28"/>
  <c r="F9582" i="28" s="1"/>
  <c r="E9581" i="28"/>
  <c r="F9581" i="28" s="1"/>
  <c r="E9580" i="28"/>
  <c r="F9580" i="28" s="1"/>
  <c r="E9579" i="28"/>
  <c r="F9579" i="28" s="1"/>
  <c r="E9578" i="28"/>
  <c r="F9578" i="28" s="1"/>
  <c r="E9577" i="28"/>
  <c r="F9577" i="28" s="1"/>
  <c r="E9576" i="28"/>
  <c r="F9576" i="28" s="1"/>
  <c r="E9575" i="28"/>
  <c r="F9575" i="28" s="1"/>
  <c r="E9574" i="28"/>
  <c r="F9574" i="28" s="1"/>
  <c r="E9573" i="28"/>
  <c r="F9573" i="28" s="1"/>
  <c r="E9572" i="28"/>
  <c r="F9572" i="28" s="1"/>
  <c r="E9571" i="28"/>
  <c r="F9571" i="28" s="1"/>
  <c r="E9570" i="28"/>
  <c r="F9570" i="28" s="1"/>
  <c r="E9569" i="28"/>
  <c r="F9569" i="28" s="1"/>
  <c r="E9568" i="28"/>
  <c r="F9568" i="28" s="1"/>
  <c r="E9567" i="28"/>
  <c r="F9567" i="28" s="1"/>
  <c r="E9566" i="28"/>
  <c r="F9566" i="28" s="1"/>
  <c r="E9565" i="28"/>
  <c r="F9565" i="28" s="1"/>
  <c r="E9564" i="28"/>
  <c r="F9564" i="28" s="1"/>
  <c r="E9563" i="28"/>
  <c r="F9563" i="28" s="1"/>
  <c r="E9562" i="28"/>
  <c r="F9562" i="28" s="1"/>
  <c r="E9561" i="28"/>
  <c r="F9561" i="28" s="1"/>
  <c r="E9560" i="28"/>
  <c r="F9560" i="28" s="1"/>
  <c r="E9559" i="28"/>
  <c r="F9559" i="28" s="1"/>
  <c r="E9558" i="28"/>
  <c r="F9558" i="28" s="1"/>
  <c r="E9557" i="28"/>
  <c r="F9557" i="28" s="1"/>
  <c r="E9556" i="28"/>
  <c r="F9556" i="28" s="1"/>
  <c r="E9555" i="28"/>
  <c r="F9555" i="28" s="1"/>
  <c r="E9554" i="28"/>
  <c r="F9554" i="28" s="1"/>
  <c r="E9553" i="28"/>
  <c r="F9553" i="28" s="1"/>
  <c r="E9552" i="28"/>
  <c r="F9552" i="28" s="1"/>
  <c r="E9551" i="28"/>
  <c r="F9551" i="28" s="1"/>
  <c r="E9550" i="28"/>
  <c r="F9550" i="28" s="1"/>
  <c r="E9549" i="28"/>
  <c r="F9549" i="28" s="1"/>
  <c r="E9548" i="28"/>
  <c r="F9548" i="28" s="1"/>
  <c r="E9547" i="28"/>
  <c r="F9547" i="28" s="1"/>
  <c r="E9546" i="28"/>
  <c r="F9546" i="28" s="1"/>
  <c r="E9545" i="28"/>
  <c r="F9545" i="28" s="1"/>
  <c r="E9544" i="28"/>
  <c r="F9544" i="28" s="1"/>
  <c r="E9543" i="28"/>
  <c r="F9543" i="28" s="1"/>
  <c r="E9542" i="28"/>
  <c r="F9542" i="28" s="1"/>
  <c r="E9541" i="28"/>
  <c r="F9541" i="28" s="1"/>
  <c r="E9540" i="28"/>
  <c r="F9540" i="28" s="1"/>
  <c r="E9539" i="28"/>
  <c r="F9539" i="28" s="1"/>
  <c r="E9538" i="28"/>
  <c r="F9538" i="28" s="1"/>
  <c r="E9537" i="28"/>
  <c r="F9537" i="28" s="1"/>
  <c r="E9536" i="28"/>
  <c r="F9536" i="28" s="1"/>
  <c r="E9535" i="28"/>
  <c r="F9535" i="28" s="1"/>
  <c r="E9534" i="28"/>
  <c r="F9534" i="28" s="1"/>
  <c r="E9533" i="28"/>
  <c r="F9533" i="28" s="1"/>
  <c r="E9532" i="28"/>
  <c r="F9532" i="28" s="1"/>
  <c r="E9531" i="28"/>
  <c r="F9531" i="28" s="1"/>
  <c r="E9530" i="28"/>
  <c r="F9530" i="28" s="1"/>
  <c r="E9529" i="28"/>
  <c r="F9529" i="28" s="1"/>
  <c r="E9528" i="28"/>
  <c r="F9528" i="28" s="1"/>
  <c r="E9527" i="28"/>
  <c r="F9527" i="28" s="1"/>
  <c r="E9526" i="28"/>
  <c r="F9526" i="28" s="1"/>
  <c r="E9525" i="28"/>
  <c r="F9525" i="28" s="1"/>
  <c r="E9524" i="28"/>
  <c r="F9524" i="28" s="1"/>
  <c r="E9523" i="28"/>
  <c r="F9523" i="28" s="1"/>
  <c r="E9522" i="28"/>
  <c r="F9522" i="28" s="1"/>
  <c r="E9521" i="28"/>
  <c r="F9521" i="28" s="1"/>
  <c r="E9520" i="28"/>
  <c r="F9520" i="28" s="1"/>
  <c r="E9519" i="28"/>
  <c r="F9519" i="28" s="1"/>
  <c r="E9518" i="28"/>
  <c r="F9518" i="28" s="1"/>
  <c r="E9517" i="28"/>
  <c r="F9517" i="28" s="1"/>
  <c r="E9516" i="28"/>
  <c r="F9516" i="28" s="1"/>
  <c r="E9515" i="28"/>
  <c r="F9515" i="28" s="1"/>
  <c r="E9514" i="28"/>
  <c r="F9514" i="28" s="1"/>
  <c r="E9513" i="28"/>
  <c r="F9513" i="28" s="1"/>
  <c r="E9512" i="28"/>
  <c r="F9512" i="28" s="1"/>
  <c r="E9511" i="28"/>
  <c r="F9511" i="28" s="1"/>
  <c r="E9510" i="28"/>
  <c r="F9510" i="28" s="1"/>
  <c r="E9509" i="28"/>
  <c r="F9509" i="28" s="1"/>
  <c r="E9508" i="28"/>
  <c r="F9508" i="28" s="1"/>
  <c r="E9507" i="28"/>
  <c r="F9507" i="28" s="1"/>
  <c r="E9506" i="28"/>
  <c r="F9506" i="28" s="1"/>
  <c r="E9505" i="28"/>
  <c r="F9505" i="28" s="1"/>
  <c r="E9504" i="28"/>
  <c r="F9504" i="28" s="1"/>
  <c r="E9503" i="28"/>
  <c r="F9503" i="28" s="1"/>
  <c r="E9502" i="28"/>
  <c r="F9502" i="28" s="1"/>
  <c r="E9501" i="28"/>
  <c r="F9501" i="28" s="1"/>
  <c r="E9500" i="28"/>
  <c r="F9500" i="28" s="1"/>
  <c r="E9499" i="28"/>
  <c r="F9499" i="28" s="1"/>
  <c r="E9498" i="28"/>
  <c r="F9498" i="28" s="1"/>
  <c r="E9497" i="28"/>
  <c r="F9497" i="28" s="1"/>
  <c r="E9496" i="28"/>
  <c r="F9496" i="28" s="1"/>
  <c r="E9495" i="28"/>
  <c r="F9495" i="28" s="1"/>
  <c r="E9494" i="28"/>
  <c r="F9494" i="28" s="1"/>
  <c r="E9493" i="28"/>
  <c r="F9493" i="28" s="1"/>
  <c r="E9492" i="28"/>
  <c r="F9492" i="28" s="1"/>
  <c r="E9491" i="28"/>
  <c r="F9491" i="28" s="1"/>
  <c r="E9490" i="28"/>
  <c r="F9490" i="28" s="1"/>
  <c r="E9489" i="28"/>
  <c r="F9489" i="28" s="1"/>
  <c r="E9488" i="28"/>
  <c r="F9488" i="28" s="1"/>
  <c r="E9487" i="28"/>
  <c r="F9487" i="28" s="1"/>
  <c r="E9486" i="28"/>
  <c r="F9486" i="28" s="1"/>
  <c r="E9485" i="28"/>
  <c r="F9485" i="28" s="1"/>
  <c r="E9484" i="28"/>
  <c r="F9484" i="28" s="1"/>
  <c r="E9483" i="28"/>
  <c r="F9483" i="28" s="1"/>
  <c r="E9482" i="28"/>
  <c r="F9482" i="28" s="1"/>
  <c r="E9481" i="28"/>
  <c r="F9481" i="28" s="1"/>
  <c r="E9480" i="28"/>
  <c r="F9480" i="28" s="1"/>
  <c r="E9479" i="28"/>
  <c r="F9479" i="28" s="1"/>
  <c r="E9478" i="28"/>
  <c r="F9478" i="28" s="1"/>
  <c r="E9477" i="28"/>
  <c r="F9477" i="28" s="1"/>
  <c r="E9476" i="28"/>
  <c r="F9476" i="28" s="1"/>
  <c r="E9475" i="28"/>
  <c r="F9475" i="28" s="1"/>
  <c r="E9474" i="28"/>
  <c r="F9474" i="28" s="1"/>
  <c r="E9473" i="28"/>
  <c r="F9473" i="28" s="1"/>
  <c r="E9472" i="28"/>
  <c r="F9472" i="28" s="1"/>
  <c r="E9471" i="28"/>
  <c r="F9471" i="28" s="1"/>
  <c r="E9470" i="28"/>
  <c r="F9470" i="28" s="1"/>
  <c r="E9469" i="28"/>
  <c r="F9469" i="28" s="1"/>
  <c r="E9468" i="28"/>
  <c r="F9468" i="28" s="1"/>
  <c r="E9467" i="28"/>
  <c r="F9467" i="28" s="1"/>
  <c r="E9466" i="28"/>
  <c r="F9466" i="28" s="1"/>
  <c r="E9465" i="28"/>
  <c r="F9465" i="28" s="1"/>
  <c r="E9464" i="28"/>
  <c r="F9464" i="28" s="1"/>
  <c r="E9463" i="28"/>
  <c r="F9463" i="28" s="1"/>
  <c r="E9462" i="28"/>
  <c r="F9462" i="28" s="1"/>
  <c r="E9461" i="28"/>
  <c r="F9461" i="28" s="1"/>
  <c r="E9460" i="28"/>
  <c r="F9460" i="28" s="1"/>
  <c r="E9459" i="28"/>
  <c r="F9459" i="28" s="1"/>
  <c r="E9458" i="28"/>
  <c r="F9458" i="28" s="1"/>
  <c r="E9457" i="28"/>
  <c r="F9457" i="28" s="1"/>
  <c r="E9456" i="28"/>
  <c r="F9456" i="28" s="1"/>
  <c r="E9455" i="28"/>
  <c r="F9455" i="28" s="1"/>
  <c r="E9454" i="28"/>
  <c r="F9454" i="28" s="1"/>
  <c r="E9453" i="28"/>
  <c r="F9453" i="28" s="1"/>
  <c r="E9452" i="28"/>
  <c r="F9452" i="28" s="1"/>
  <c r="E9451" i="28"/>
  <c r="F9451" i="28" s="1"/>
  <c r="E9450" i="28"/>
  <c r="F9450" i="28" s="1"/>
  <c r="E9449" i="28"/>
  <c r="F9449" i="28" s="1"/>
  <c r="E9448" i="28"/>
  <c r="F9448" i="28" s="1"/>
  <c r="E9447" i="28"/>
  <c r="F9447" i="28" s="1"/>
  <c r="E9446" i="28"/>
  <c r="F9446" i="28" s="1"/>
  <c r="E9445" i="28"/>
  <c r="F9445" i="28" s="1"/>
  <c r="E9444" i="28"/>
  <c r="F9444" i="28" s="1"/>
  <c r="E9443" i="28"/>
  <c r="F9443" i="28" s="1"/>
  <c r="E9442" i="28"/>
  <c r="F9442" i="28" s="1"/>
  <c r="E9441" i="28"/>
  <c r="F9441" i="28" s="1"/>
  <c r="E9440" i="28"/>
  <c r="F9440" i="28" s="1"/>
  <c r="E9439" i="28"/>
  <c r="F9439" i="28" s="1"/>
  <c r="E9438" i="28"/>
  <c r="F9438" i="28" s="1"/>
  <c r="E9437" i="28"/>
  <c r="F9437" i="28" s="1"/>
  <c r="E9436" i="28"/>
  <c r="F9436" i="28" s="1"/>
  <c r="E9435" i="28"/>
  <c r="F9435" i="28" s="1"/>
  <c r="E9434" i="28"/>
  <c r="F9434" i="28" s="1"/>
  <c r="E9433" i="28"/>
  <c r="F9433" i="28" s="1"/>
  <c r="E9432" i="28"/>
  <c r="F9432" i="28" s="1"/>
  <c r="E9431" i="28"/>
  <c r="F9431" i="28" s="1"/>
  <c r="E9430" i="28"/>
  <c r="F9430" i="28" s="1"/>
  <c r="E9429" i="28"/>
  <c r="F9429" i="28" s="1"/>
  <c r="E9428" i="28"/>
  <c r="F9428" i="28" s="1"/>
  <c r="E9427" i="28"/>
  <c r="F9427" i="28" s="1"/>
  <c r="E9426" i="28"/>
  <c r="F9426" i="28" s="1"/>
  <c r="E9425" i="28"/>
  <c r="F9425" i="28" s="1"/>
  <c r="E9424" i="28"/>
  <c r="F9424" i="28" s="1"/>
  <c r="E9423" i="28"/>
  <c r="F9423" i="28" s="1"/>
  <c r="E9422" i="28"/>
  <c r="F9422" i="28" s="1"/>
  <c r="E9421" i="28"/>
  <c r="F9421" i="28" s="1"/>
  <c r="E9420" i="28"/>
  <c r="F9420" i="28" s="1"/>
  <c r="E9419" i="28"/>
  <c r="F9419" i="28" s="1"/>
  <c r="E9418" i="28"/>
  <c r="F9418" i="28" s="1"/>
  <c r="E9417" i="28"/>
  <c r="F9417" i="28" s="1"/>
  <c r="E9416" i="28"/>
  <c r="F9416" i="28" s="1"/>
  <c r="E9415" i="28"/>
  <c r="F9415" i="28" s="1"/>
  <c r="E9414" i="28"/>
  <c r="F9414" i="28" s="1"/>
  <c r="E9413" i="28"/>
  <c r="F9413" i="28" s="1"/>
  <c r="E9412" i="28"/>
  <c r="F9412" i="28" s="1"/>
  <c r="E9411" i="28"/>
  <c r="F9411" i="28" s="1"/>
  <c r="E9410" i="28"/>
  <c r="F9410" i="28" s="1"/>
  <c r="E9409" i="28"/>
  <c r="F9409" i="28" s="1"/>
  <c r="E9408" i="28"/>
  <c r="F9408" i="28" s="1"/>
  <c r="E9407" i="28"/>
  <c r="F9407" i="28" s="1"/>
  <c r="E9406" i="28"/>
  <c r="F9406" i="28" s="1"/>
  <c r="E9405" i="28"/>
  <c r="F9405" i="28" s="1"/>
  <c r="E9404" i="28"/>
  <c r="F9404" i="28" s="1"/>
  <c r="E9403" i="28"/>
  <c r="F9403" i="28" s="1"/>
  <c r="E9402" i="28"/>
  <c r="F9402" i="28" s="1"/>
  <c r="E9401" i="28"/>
  <c r="F9401" i="28" s="1"/>
  <c r="E9400" i="28"/>
  <c r="F9400" i="28" s="1"/>
  <c r="E9399" i="28"/>
  <c r="F9399" i="28" s="1"/>
  <c r="E9398" i="28"/>
  <c r="F9398" i="28" s="1"/>
  <c r="E9397" i="28"/>
  <c r="F9397" i="28" s="1"/>
  <c r="E9396" i="28"/>
  <c r="F9396" i="28" s="1"/>
  <c r="E9395" i="28"/>
  <c r="F9395" i="28" s="1"/>
  <c r="E9394" i="28"/>
  <c r="F9394" i="28" s="1"/>
  <c r="E9393" i="28"/>
  <c r="F9393" i="28" s="1"/>
  <c r="E9392" i="28"/>
  <c r="F9392" i="28" s="1"/>
  <c r="E9391" i="28"/>
  <c r="F9391" i="28" s="1"/>
  <c r="E9390" i="28"/>
  <c r="F9390" i="28" s="1"/>
  <c r="E9389" i="28"/>
  <c r="F9389" i="28" s="1"/>
  <c r="E9388" i="28"/>
  <c r="F9388" i="28" s="1"/>
  <c r="E9387" i="28"/>
  <c r="F9387" i="28" s="1"/>
  <c r="E9386" i="28"/>
  <c r="F9386" i="28" s="1"/>
  <c r="E9385" i="28"/>
  <c r="F9385" i="28" s="1"/>
  <c r="E9384" i="28"/>
  <c r="F9384" i="28" s="1"/>
  <c r="E9383" i="28"/>
  <c r="F9383" i="28" s="1"/>
  <c r="E9382" i="28"/>
  <c r="F9382" i="28" s="1"/>
  <c r="E9381" i="28"/>
  <c r="F9381" i="28" s="1"/>
  <c r="E9380" i="28"/>
  <c r="F9380" i="28" s="1"/>
  <c r="E9379" i="28"/>
  <c r="F9379" i="28" s="1"/>
  <c r="E9378" i="28"/>
  <c r="F9378" i="28" s="1"/>
  <c r="E9377" i="28"/>
  <c r="F9377" i="28" s="1"/>
  <c r="E9376" i="28"/>
  <c r="F9376" i="28" s="1"/>
  <c r="E9375" i="28"/>
  <c r="F9375" i="28" s="1"/>
  <c r="E9374" i="28"/>
  <c r="F9374" i="28" s="1"/>
  <c r="E9373" i="28"/>
  <c r="F9373" i="28" s="1"/>
  <c r="E9372" i="28"/>
  <c r="F9372" i="28" s="1"/>
  <c r="E9371" i="28"/>
  <c r="F9371" i="28" s="1"/>
  <c r="E9370" i="28"/>
  <c r="F9370" i="28" s="1"/>
  <c r="E9369" i="28"/>
  <c r="F9369" i="28" s="1"/>
  <c r="E9368" i="28"/>
  <c r="F9368" i="28" s="1"/>
  <c r="E9367" i="28"/>
  <c r="F9367" i="28" s="1"/>
  <c r="E9366" i="28"/>
  <c r="F9366" i="28" s="1"/>
  <c r="E9365" i="28"/>
  <c r="F9365" i="28" s="1"/>
  <c r="E9364" i="28"/>
  <c r="F9364" i="28" s="1"/>
  <c r="E9363" i="28"/>
  <c r="F9363" i="28" s="1"/>
  <c r="E9362" i="28"/>
  <c r="F9362" i="28" s="1"/>
  <c r="E9361" i="28"/>
  <c r="F9361" i="28" s="1"/>
  <c r="E9360" i="28"/>
  <c r="F9360" i="28" s="1"/>
  <c r="E9359" i="28"/>
  <c r="F9359" i="28" s="1"/>
  <c r="E9358" i="28"/>
  <c r="F9358" i="28" s="1"/>
  <c r="E9357" i="28"/>
  <c r="F9357" i="28" s="1"/>
  <c r="E9356" i="28"/>
  <c r="F9356" i="28" s="1"/>
  <c r="E9355" i="28"/>
  <c r="F9355" i="28" s="1"/>
  <c r="E9354" i="28"/>
  <c r="F9354" i="28" s="1"/>
  <c r="E9353" i="28"/>
  <c r="F9353" i="28" s="1"/>
  <c r="E9352" i="28"/>
  <c r="F9352" i="28" s="1"/>
  <c r="E9351" i="28"/>
  <c r="F9351" i="28" s="1"/>
  <c r="E9350" i="28"/>
  <c r="F9350" i="28" s="1"/>
  <c r="E9349" i="28"/>
  <c r="F9349" i="28" s="1"/>
  <c r="E9348" i="28"/>
  <c r="F9348" i="28" s="1"/>
  <c r="E9347" i="28"/>
  <c r="F9347" i="28" s="1"/>
  <c r="E9346" i="28"/>
  <c r="F9346" i="28" s="1"/>
  <c r="E9345" i="28"/>
  <c r="F9345" i="28" s="1"/>
  <c r="E9344" i="28"/>
  <c r="F9344" i="28" s="1"/>
  <c r="E9343" i="28"/>
  <c r="F9343" i="28" s="1"/>
  <c r="E9342" i="28"/>
  <c r="F9342" i="28" s="1"/>
  <c r="E9341" i="28"/>
  <c r="F9341" i="28" s="1"/>
  <c r="E9340" i="28"/>
  <c r="F9340" i="28" s="1"/>
  <c r="E9339" i="28"/>
  <c r="F9339" i="28" s="1"/>
  <c r="E9338" i="28"/>
  <c r="F9338" i="28" s="1"/>
  <c r="E9337" i="28"/>
  <c r="F9337" i="28" s="1"/>
  <c r="E9336" i="28"/>
  <c r="F9336" i="28" s="1"/>
  <c r="E9335" i="28"/>
  <c r="F9335" i="28" s="1"/>
  <c r="E9334" i="28"/>
  <c r="F9334" i="28" s="1"/>
  <c r="E9333" i="28"/>
  <c r="F9333" i="28" s="1"/>
  <c r="E9332" i="28"/>
  <c r="F9332" i="28" s="1"/>
  <c r="E9331" i="28"/>
  <c r="F9331" i="28" s="1"/>
  <c r="E9330" i="28"/>
  <c r="F9330" i="28" s="1"/>
  <c r="E9329" i="28"/>
  <c r="F9329" i="28" s="1"/>
  <c r="E9328" i="28"/>
  <c r="F9328" i="28" s="1"/>
  <c r="E9327" i="28"/>
  <c r="F9327" i="28" s="1"/>
  <c r="E9326" i="28"/>
  <c r="F9326" i="28" s="1"/>
  <c r="E9325" i="28"/>
  <c r="F9325" i="28" s="1"/>
  <c r="E9324" i="28"/>
  <c r="F9324" i="28" s="1"/>
  <c r="E9323" i="28"/>
  <c r="F9323" i="28" s="1"/>
  <c r="E9322" i="28"/>
  <c r="F9322" i="28" s="1"/>
  <c r="E9321" i="28"/>
  <c r="F9321" i="28" s="1"/>
  <c r="E9320" i="28"/>
  <c r="F9320" i="28" s="1"/>
  <c r="E9319" i="28"/>
  <c r="F9319" i="28" s="1"/>
  <c r="E9318" i="28"/>
  <c r="F9318" i="28" s="1"/>
  <c r="E9317" i="28"/>
  <c r="F9317" i="28" s="1"/>
  <c r="E9316" i="28"/>
  <c r="F9316" i="28" s="1"/>
  <c r="E9315" i="28"/>
  <c r="F9315" i="28" s="1"/>
  <c r="E9314" i="28"/>
  <c r="F9314" i="28" s="1"/>
  <c r="E9313" i="28"/>
  <c r="F9313" i="28" s="1"/>
  <c r="E9312" i="28"/>
  <c r="F9312" i="28" s="1"/>
  <c r="E9311" i="28"/>
  <c r="F9311" i="28" s="1"/>
  <c r="E9310" i="28"/>
  <c r="F9310" i="28" s="1"/>
  <c r="E9309" i="28"/>
  <c r="F9309" i="28" s="1"/>
  <c r="E9308" i="28"/>
  <c r="F9308" i="28" s="1"/>
  <c r="E9307" i="28"/>
  <c r="F9307" i="28" s="1"/>
  <c r="E9306" i="28"/>
  <c r="F9306" i="28" s="1"/>
  <c r="E9305" i="28"/>
  <c r="F9305" i="28" s="1"/>
  <c r="E9304" i="28"/>
  <c r="F9304" i="28" s="1"/>
  <c r="E9303" i="28"/>
  <c r="F9303" i="28" s="1"/>
  <c r="E9302" i="28"/>
  <c r="F9302" i="28" s="1"/>
  <c r="E9301" i="28"/>
  <c r="F9301" i="28" s="1"/>
  <c r="E9300" i="28"/>
  <c r="F9300" i="28" s="1"/>
  <c r="E9299" i="28"/>
  <c r="F9299" i="28" s="1"/>
  <c r="E9298" i="28"/>
  <c r="F9298" i="28" s="1"/>
  <c r="E9297" i="28"/>
  <c r="F9297" i="28" s="1"/>
  <c r="E9296" i="28"/>
  <c r="F9296" i="28" s="1"/>
  <c r="E9295" i="28"/>
  <c r="F9295" i="28" s="1"/>
  <c r="E9294" i="28"/>
  <c r="F9294" i="28" s="1"/>
  <c r="E9293" i="28"/>
  <c r="F9293" i="28" s="1"/>
  <c r="E9292" i="28"/>
  <c r="F9292" i="28" s="1"/>
  <c r="E9291" i="28"/>
  <c r="F9291" i="28" s="1"/>
  <c r="E9290" i="28"/>
  <c r="F9290" i="28" s="1"/>
  <c r="E9289" i="28"/>
  <c r="F9289" i="28" s="1"/>
  <c r="E9288" i="28"/>
  <c r="F9288" i="28" s="1"/>
  <c r="E9287" i="28"/>
  <c r="F9287" i="28" s="1"/>
  <c r="E9286" i="28"/>
  <c r="F9286" i="28" s="1"/>
  <c r="E9285" i="28"/>
  <c r="F9285" i="28" s="1"/>
  <c r="E9284" i="28"/>
  <c r="F9284" i="28" s="1"/>
  <c r="E9283" i="28"/>
  <c r="F9283" i="28" s="1"/>
  <c r="E9282" i="28"/>
  <c r="F9282" i="28" s="1"/>
  <c r="E9281" i="28"/>
  <c r="F9281" i="28" s="1"/>
  <c r="E9280" i="28"/>
  <c r="F9280" i="28" s="1"/>
  <c r="E9279" i="28"/>
  <c r="F9279" i="28" s="1"/>
  <c r="E9278" i="28"/>
  <c r="F9278" i="28" s="1"/>
  <c r="E9277" i="28"/>
  <c r="F9277" i="28" s="1"/>
  <c r="E9276" i="28"/>
  <c r="F9276" i="28" s="1"/>
  <c r="E9275" i="28"/>
  <c r="F9275" i="28" s="1"/>
  <c r="E9274" i="28"/>
  <c r="F9274" i="28" s="1"/>
  <c r="E9273" i="28"/>
  <c r="F9273" i="28" s="1"/>
  <c r="E9272" i="28"/>
  <c r="F9272" i="28" s="1"/>
  <c r="E9271" i="28"/>
  <c r="F9271" i="28" s="1"/>
  <c r="E9270" i="28"/>
  <c r="F9270" i="28" s="1"/>
  <c r="E9269" i="28"/>
  <c r="F9269" i="28" s="1"/>
  <c r="E9268" i="28"/>
  <c r="F9268" i="28" s="1"/>
  <c r="E9267" i="28"/>
  <c r="F9267" i="28" s="1"/>
  <c r="E9266" i="28"/>
  <c r="F9266" i="28" s="1"/>
  <c r="E9265" i="28"/>
  <c r="F9265" i="28" s="1"/>
  <c r="E9264" i="28"/>
  <c r="F9264" i="28" s="1"/>
  <c r="E9263" i="28"/>
  <c r="F9263" i="28" s="1"/>
  <c r="E9262" i="28"/>
  <c r="F9262" i="28" s="1"/>
  <c r="E9261" i="28"/>
  <c r="F9261" i="28" s="1"/>
  <c r="E9260" i="28"/>
  <c r="F9260" i="28" s="1"/>
  <c r="E9259" i="28"/>
  <c r="F9259" i="28" s="1"/>
  <c r="E9258" i="28"/>
  <c r="F9258" i="28" s="1"/>
  <c r="E9257" i="28"/>
  <c r="F9257" i="28" s="1"/>
  <c r="E9256" i="28"/>
  <c r="F9256" i="28" s="1"/>
  <c r="E9255" i="28"/>
  <c r="F9255" i="28" s="1"/>
  <c r="E9254" i="28"/>
  <c r="F9254" i="28" s="1"/>
  <c r="E9253" i="28"/>
  <c r="F9253" i="28" s="1"/>
  <c r="E9252" i="28"/>
  <c r="F9252" i="28" s="1"/>
  <c r="E9251" i="28"/>
  <c r="F9251" i="28" s="1"/>
  <c r="E9250" i="28"/>
  <c r="F9250" i="28" s="1"/>
  <c r="E9249" i="28"/>
  <c r="F9249" i="28" s="1"/>
  <c r="E9248" i="28"/>
  <c r="F9248" i="28" s="1"/>
  <c r="E9247" i="28"/>
  <c r="F9247" i="28" s="1"/>
  <c r="E9246" i="28"/>
  <c r="F9246" i="28" s="1"/>
  <c r="E9245" i="28"/>
  <c r="F9245" i="28" s="1"/>
  <c r="E9244" i="28"/>
  <c r="F9244" i="28" s="1"/>
  <c r="E9243" i="28"/>
  <c r="F9243" i="28" s="1"/>
  <c r="E9242" i="28"/>
  <c r="F9242" i="28" s="1"/>
  <c r="E9241" i="28"/>
  <c r="F9241" i="28" s="1"/>
  <c r="E9240" i="28"/>
  <c r="F9240" i="28" s="1"/>
  <c r="E9239" i="28"/>
  <c r="F9239" i="28" s="1"/>
  <c r="E9238" i="28"/>
  <c r="F9238" i="28" s="1"/>
  <c r="E9237" i="28"/>
  <c r="F9237" i="28" s="1"/>
  <c r="E9236" i="28"/>
  <c r="F9236" i="28" s="1"/>
  <c r="E9235" i="28"/>
  <c r="F9235" i="28" s="1"/>
  <c r="E9234" i="28"/>
  <c r="F9234" i="28" s="1"/>
  <c r="E9233" i="28"/>
  <c r="F9233" i="28" s="1"/>
  <c r="E9232" i="28"/>
  <c r="F9232" i="28" s="1"/>
  <c r="E9231" i="28"/>
  <c r="F9231" i="28" s="1"/>
  <c r="E9230" i="28"/>
  <c r="F9230" i="28" s="1"/>
  <c r="E9229" i="28"/>
  <c r="F9229" i="28" s="1"/>
  <c r="E9228" i="28"/>
  <c r="F9228" i="28" s="1"/>
  <c r="E9227" i="28"/>
  <c r="F9227" i="28" s="1"/>
  <c r="E9226" i="28"/>
  <c r="F9226" i="28" s="1"/>
  <c r="E9225" i="28"/>
  <c r="F9225" i="28" s="1"/>
  <c r="E9224" i="28"/>
  <c r="F9224" i="28" s="1"/>
  <c r="E9223" i="28"/>
  <c r="F9223" i="28" s="1"/>
  <c r="E9222" i="28"/>
  <c r="F9222" i="28" s="1"/>
  <c r="E9221" i="28"/>
  <c r="F9221" i="28" s="1"/>
  <c r="E9220" i="28"/>
  <c r="F9220" i="28" s="1"/>
  <c r="E9219" i="28"/>
  <c r="F9219" i="28" s="1"/>
  <c r="E9218" i="28"/>
  <c r="F9218" i="28" s="1"/>
  <c r="E9217" i="28"/>
  <c r="F9217" i="28" s="1"/>
  <c r="E9216" i="28"/>
  <c r="F9216" i="28" s="1"/>
  <c r="E9215" i="28"/>
  <c r="F9215" i="28" s="1"/>
  <c r="E9214" i="28"/>
  <c r="F9214" i="28" s="1"/>
  <c r="E9213" i="28"/>
  <c r="F9213" i="28" s="1"/>
  <c r="E9212" i="28"/>
  <c r="F9212" i="28" s="1"/>
  <c r="E9211" i="28"/>
  <c r="F9211" i="28" s="1"/>
  <c r="E9210" i="28"/>
  <c r="F9210" i="28" s="1"/>
  <c r="E9209" i="28"/>
  <c r="F9209" i="28" s="1"/>
  <c r="E9208" i="28"/>
  <c r="F9208" i="28" s="1"/>
  <c r="E9207" i="28"/>
  <c r="F9207" i="28" s="1"/>
  <c r="E9206" i="28"/>
  <c r="F9206" i="28" s="1"/>
  <c r="E9205" i="28"/>
  <c r="F9205" i="28" s="1"/>
  <c r="E9204" i="28"/>
  <c r="F9204" i="28" s="1"/>
  <c r="E9203" i="28"/>
  <c r="F9203" i="28" s="1"/>
  <c r="E9202" i="28"/>
  <c r="F9202" i="28" s="1"/>
  <c r="E9201" i="28"/>
  <c r="F9201" i="28" s="1"/>
  <c r="E9200" i="28"/>
  <c r="F9200" i="28" s="1"/>
  <c r="E9199" i="28"/>
  <c r="F9199" i="28" s="1"/>
  <c r="E9198" i="28"/>
  <c r="F9198" i="28" s="1"/>
  <c r="E9197" i="28"/>
  <c r="F9197" i="28" s="1"/>
  <c r="E9196" i="28"/>
  <c r="F9196" i="28" s="1"/>
  <c r="E9195" i="28"/>
  <c r="F9195" i="28" s="1"/>
  <c r="E9194" i="28"/>
  <c r="F9194" i="28" s="1"/>
  <c r="E9193" i="28"/>
  <c r="F9193" i="28" s="1"/>
  <c r="E9192" i="28"/>
  <c r="F9192" i="28" s="1"/>
  <c r="E9191" i="28"/>
  <c r="F9191" i="28" s="1"/>
  <c r="E9190" i="28"/>
  <c r="F9190" i="28" s="1"/>
  <c r="E9189" i="28"/>
  <c r="F9189" i="28" s="1"/>
  <c r="E9188" i="28"/>
  <c r="F9188" i="28" s="1"/>
  <c r="E9187" i="28"/>
  <c r="F9187" i="28" s="1"/>
  <c r="E9186" i="28"/>
  <c r="F9186" i="28" s="1"/>
  <c r="E9185" i="28"/>
  <c r="F9185" i="28" s="1"/>
  <c r="E9184" i="28"/>
  <c r="F9184" i="28" s="1"/>
  <c r="E9183" i="28"/>
  <c r="F9183" i="28" s="1"/>
  <c r="E9182" i="28"/>
  <c r="F9182" i="28" s="1"/>
  <c r="E9181" i="28"/>
  <c r="F9181" i="28" s="1"/>
  <c r="E9180" i="28"/>
  <c r="F9180" i="28" s="1"/>
  <c r="E9179" i="28"/>
  <c r="F9179" i="28" s="1"/>
  <c r="E9178" i="28"/>
  <c r="F9178" i="28" s="1"/>
  <c r="E9177" i="28"/>
  <c r="F9177" i="28" s="1"/>
  <c r="E9176" i="28"/>
  <c r="F9176" i="28" s="1"/>
  <c r="E9175" i="28"/>
  <c r="F9175" i="28" s="1"/>
  <c r="E9174" i="28"/>
  <c r="F9174" i="28" s="1"/>
  <c r="E9173" i="28"/>
  <c r="F9173" i="28" s="1"/>
  <c r="E9172" i="28"/>
  <c r="F9172" i="28" s="1"/>
  <c r="E9171" i="28"/>
  <c r="F9171" i="28" s="1"/>
  <c r="E9170" i="28"/>
  <c r="F9170" i="28" s="1"/>
  <c r="E9169" i="28"/>
  <c r="F9169" i="28" s="1"/>
  <c r="E9168" i="28"/>
  <c r="F9168" i="28" s="1"/>
  <c r="E9167" i="28"/>
  <c r="F9167" i="28" s="1"/>
  <c r="E9166" i="28"/>
  <c r="F9166" i="28" s="1"/>
  <c r="E9165" i="28"/>
  <c r="F9165" i="28" s="1"/>
  <c r="E9164" i="28"/>
  <c r="F9164" i="28" s="1"/>
  <c r="E9163" i="28"/>
  <c r="F9163" i="28" s="1"/>
  <c r="E9162" i="28"/>
  <c r="F9162" i="28" s="1"/>
  <c r="E9161" i="28"/>
  <c r="F9161" i="28" s="1"/>
  <c r="E9160" i="28"/>
  <c r="F9160" i="28" s="1"/>
  <c r="E9159" i="28"/>
  <c r="F9159" i="28" s="1"/>
  <c r="E9158" i="28"/>
  <c r="F9158" i="28" s="1"/>
  <c r="E9157" i="28"/>
  <c r="F9157" i="28" s="1"/>
  <c r="E9156" i="28"/>
  <c r="F9156" i="28" s="1"/>
  <c r="E9155" i="28"/>
  <c r="F9155" i="28" s="1"/>
  <c r="E9154" i="28"/>
  <c r="F9154" i="28" s="1"/>
  <c r="E9153" i="28"/>
  <c r="F9153" i="28" s="1"/>
  <c r="E9152" i="28"/>
  <c r="F9152" i="28" s="1"/>
  <c r="E9151" i="28"/>
  <c r="F9151" i="28" s="1"/>
  <c r="E9150" i="28"/>
  <c r="F9150" i="28" s="1"/>
  <c r="E9149" i="28"/>
  <c r="F9149" i="28" s="1"/>
  <c r="E9148" i="28"/>
  <c r="F9148" i="28" s="1"/>
  <c r="E9147" i="28"/>
  <c r="F9147" i="28" s="1"/>
  <c r="E9146" i="28"/>
  <c r="F9146" i="28" s="1"/>
  <c r="E9145" i="28"/>
  <c r="F9145" i="28" s="1"/>
  <c r="E9144" i="28"/>
  <c r="F9144" i="28" s="1"/>
  <c r="E9143" i="28"/>
  <c r="F9143" i="28" s="1"/>
  <c r="E9142" i="28"/>
  <c r="F9142" i="28" s="1"/>
  <c r="E9141" i="28"/>
  <c r="F9141" i="28" s="1"/>
  <c r="E9140" i="28"/>
  <c r="F9140" i="28" s="1"/>
  <c r="E9139" i="28"/>
  <c r="F9139" i="28" s="1"/>
  <c r="E9138" i="28"/>
  <c r="F9138" i="28" s="1"/>
  <c r="E9137" i="28"/>
  <c r="F9137" i="28" s="1"/>
  <c r="E9136" i="28"/>
  <c r="F9136" i="28" s="1"/>
  <c r="E9135" i="28"/>
  <c r="F9135" i="28" s="1"/>
  <c r="E9134" i="28"/>
  <c r="F9134" i="28" s="1"/>
  <c r="E9133" i="28"/>
  <c r="F9133" i="28" s="1"/>
  <c r="E9132" i="28"/>
  <c r="F9132" i="28" s="1"/>
  <c r="E9131" i="28"/>
  <c r="F9131" i="28" s="1"/>
  <c r="E9130" i="28"/>
  <c r="F9130" i="28" s="1"/>
  <c r="E9129" i="28"/>
  <c r="F9129" i="28" s="1"/>
  <c r="E9128" i="28"/>
  <c r="F9128" i="28" s="1"/>
  <c r="E9127" i="28"/>
  <c r="F9127" i="28" s="1"/>
  <c r="E9126" i="28"/>
  <c r="F9126" i="28" s="1"/>
  <c r="E9125" i="28"/>
  <c r="F9125" i="28" s="1"/>
  <c r="E9124" i="28"/>
  <c r="F9124" i="28" s="1"/>
  <c r="E9123" i="28"/>
  <c r="F9123" i="28" s="1"/>
  <c r="E9122" i="28"/>
  <c r="F9122" i="28" s="1"/>
  <c r="E9121" i="28"/>
  <c r="F9121" i="28" s="1"/>
  <c r="E9120" i="28"/>
  <c r="F9120" i="28" s="1"/>
  <c r="E9119" i="28"/>
  <c r="F9119" i="28" s="1"/>
  <c r="E9118" i="28"/>
  <c r="F9118" i="28" s="1"/>
  <c r="E9117" i="28"/>
  <c r="F9117" i="28" s="1"/>
  <c r="E9116" i="28"/>
  <c r="F9116" i="28" s="1"/>
  <c r="E9115" i="28"/>
  <c r="F9115" i="28" s="1"/>
  <c r="E9114" i="28"/>
  <c r="F9114" i="28" s="1"/>
  <c r="E9113" i="28"/>
  <c r="F9113" i="28" s="1"/>
  <c r="E9112" i="28"/>
  <c r="F9112" i="28" s="1"/>
  <c r="E9111" i="28"/>
  <c r="F9111" i="28" s="1"/>
  <c r="E9110" i="28"/>
  <c r="F9110" i="28" s="1"/>
  <c r="E9109" i="28"/>
  <c r="F9109" i="28" s="1"/>
  <c r="E9108" i="28"/>
  <c r="F9108" i="28" s="1"/>
  <c r="E9107" i="28"/>
  <c r="F9107" i="28" s="1"/>
  <c r="E9106" i="28"/>
  <c r="F9106" i="28" s="1"/>
  <c r="E9105" i="28"/>
  <c r="F9105" i="28" s="1"/>
  <c r="E9104" i="28"/>
  <c r="F9104" i="28" s="1"/>
  <c r="E9103" i="28"/>
  <c r="F9103" i="28" s="1"/>
  <c r="E9102" i="28"/>
  <c r="F9102" i="28" s="1"/>
  <c r="E9101" i="28"/>
  <c r="F9101" i="28" s="1"/>
  <c r="E9100" i="28"/>
  <c r="F9100" i="28" s="1"/>
  <c r="E9099" i="28"/>
  <c r="F9099" i="28" s="1"/>
  <c r="E9098" i="28"/>
  <c r="F9098" i="28" s="1"/>
  <c r="E9097" i="28"/>
  <c r="F9097" i="28" s="1"/>
  <c r="E9096" i="28"/>
  <c r="F9096" i="28" s="1"/>
  <c r="E9095" i="28"/>
  <c r="F9095" i="28" s="1"/>
  <c r="E9094" i="28"/>
  <c r="F9094" i="28" s="1"/>
  <c r="E9093" i="28"/>
  <c r="F9093" i="28" s="1"/>
  <c r="E9092" i="28"/>
  <c r="F9092" i="28" s="1"/>
  <c r="E9091" i="28"/>
  <c r="F9091" i="28" s="1"/>
  <c r="E9090" i="28"/>
  <c r="F9090" i="28" s="1"/>
  <c r="E9089" i="28"/>
  <c r="F9089" i="28" s="1"/>
  <c r="E9088" i="28"/>
  <c r="F9088" i="28" s="1"/>
  <c r="E9087" i="28"/>
  <c r="F9087" i="28" s="1"/>
  <c r="E9086" i="28"/>
  <c r="F9086" i="28" s="1"/>
  <c r="E9085" i="28"/>
  <c r="F9085" i="28" s="1"/>
  <c r="E9084" i="28"/>
  <c r="F9084" i="28" s="1"/>
  <c r="E9083" i="28"/>
  <c r="F9083" i="28" s="1"/>
  <c r="E9082" i="28"/>
  <c r="F9082" i="28" s="1"/>
  <c r="E9081" i="28"/>
  <c r="F9081" i="28" s="1"/>
  <c r="E9080" i="28"/>
  <c r="F9080" i="28" s="1"/>
  <c r="E9079" i="28"/>
  <c r="F9079" i="28" s="1"/>
  <c r="E9078" i="28"/>
  <c r="F9078" i="28" s="1"/>
  <c r="E9077" i="28"/>
  <c r="F9077" i="28" s="1"/>
  <c r="E9076" i="28"/>
  <c r="F9076" i="28" s="1"/>
  <c r="E9075" i="28"/>
  <c r="F9075" i="28" s="1"/>
  <c r="E9074" i="28"/>
  <c r="F9074" i="28" s="1"/>
  <c r="E9073" i="28"/>
  <c r="F9073" i="28" s="1"/>
  <c r="E9072" i="28"/>
  <c r="F9072" i="28" s="1"/>
  <c r="E9071" i="28"/>
  <c r="F9071" i="28" s="1"/>
  <c r="E9070" i="28"/>
  <c r="F9070" i="28" s="1"/>
  <c r="E9069" i="28"/>
  <c r="F9069" i="28" s="1"/>
  <c r="E9068" i="28"/>
  <c r="F9068" i="28" s="1"/>
  <c r="E9067" i="28"/>
  <c r="F9067" i="28" s="1"/>
  <c r="E9066" i="28"/>
  <c r="F9066" i="28" s="1"/>
  <c r="E9065" i="28"/>
  <c r="F9065" i="28" s="1"/>
  <c r="E9064" i="28"/>
  <c r="F9064" i="28" s="1"/>
  <c r="E9063" i="28"/>
  <c r="F9063" i="28" s="1"/>
  <c r="E9062" i="28"/>
  <c r="F9062" i="28" s="1"/>
  <c r="E9061" i="28"/>
  <c r="F9061" i="28" s="1"/>
  <c r="E9060" i="28"/>
  <c r="F9060" i="28" s="1"/>
  <c r="E9059" i="28"/>
  <c r="F9059" i="28" s="1"/>
  <c r="E9058" i="28"/>
  <c r="F9058" i="28" s="1"/>
  <c r="E9057" i="28"/>
  <c r="F9057" i="28" s="1"/>
  <c r="E9056" i="28"/>
  <c r="F9056" i="28" s="1"/>
  <c r="E9055" i="28"/>
  <c r="F9055" i="28" s="1"/>
  <c r="E9054" i="28"/>
  <c r="F9054" i="28" s="1"/>
  <c r="E9053" i="28"/>
  <c r="F9053" i="28" s="1"/>
  <c r="E9052" i="28"/>
  <c r="F9052" i="28" s="1"/>
  <c r="E9051" i="28"/>
  <c r="F9051" i="28" s="1"/>
  <c r="E9050" i="28"/>
  <c r="F9050" i="28" s="1"/>
  <c r="E9049" i="28"/>
  <c r="F9049" i="28" s="1"/>
  <c r="E9048" i="28"/>
  <c r="F9048" i="28" s="1"/>
  <c r="E9047" i="28"/>
  <c r="F9047" i="28" s="1"/>
  <c r="E9046" i="28"/>
  <c r="F9046" i="28" s="1"/>
  <c r="E9045" i="28"/>
  <c r="F9045" i="28" s="1"/>
  <c r="E9044" i="28"/>
  <c r="F9044" i="28" s="1"/>
  <c r="E9043" i="28"/>
  <c r="F9043" i="28" s="1"/>
  <c r="E9042" i="28"/>
  <c r="F9042" i="28" s="1"/>
  <c r="E9041" i="28"/>
  <c r="F9041" i="28" s="1"/>
  <c r="E9040" i="28"/>
  <c r="F9040" i="28" s="1"/>
  <c r="E9039" i="28"/>
  <c r="F9039" i="28" s="1"/>
  <c r="E9038" i="28"/>
  <c r="F9038" i="28" s="1"/>
  <c r="E9037" i="28"/>
  <c r="F9037" i="28" s="1"/>
  <c r="E9036" i="28"/>
  <c r="F9036" i="28" s="1"/>
  <c r="E9035" i="28"/>
  <c r="F9035" i="28" s="1"/>
  <c r="E9034" i="28"/>
  <c r="F9034" i="28" s="1"/>
  <c r="E9033" i="28"/>
  <c r="F9033" i="28" s="1"/>
  <c r="E9032" i="28"/>
  <c r="F9032" i="28" s="1"/>
  <c r="E9031" i="28"/>
  <c r="F9031" i="28" s="1"/>
  <c r="E9030" i="28"/>
  <c r="F9030" i="28" s="1"/>
  <c r="E9029" i="28"/>
  <c r="F9029" i="28" s="1"/>
  <c r="E9028" i="28"/>
  <c r="F9028" i="28" s="1"/>
  <c r="E9027" i="28"/>
  <c r="F9027" i="28" s="1"/>
  <c r="E9026" i="28"/>
  <c r="F9026" i="28" s="1"/>
  <c r="E9025" i="28"/>
  <c r="F9025" i="28" s="1"/>
  <c r="E9024" i="28"/>
  <c r="F9024" i="28" s="1"/>
  <c r="E9023" i="28"/>
  <c r="F9023" i="28" s="1"/>
  <c r="E9022" i="28"/>
  <c r="F9022" i="28" s="1"/>
  <c r="E9021" i="28"/>
  <c r="F9021" i="28" s="1"/>
  <c r="E9020" i="28"/>
  <c r="F9020" i="28" s="1"/>
  <c r="E9019" i="28"/>
  <c r="F9019" i="28" s="1"/>
  <c r="E9018" i="28"/>
  <c r="F9018" i="28" s="1"/>
  <c r="E9017" i="28"/>
  <c r="F9017" i="28" s="1"/>
  <c r="E9016" i="28"/>
  <c r="F9016" i="28" s="1"/>
  <c r="E9015" i="28"/>
  <c r="F9015" i="28" s="1"/>
  <c r="E9014" i="28"/>
  <c r="F9014" i="28" s="1"/>
  <c r="E9013" i="28"/>
  <c r="F9013" i="28" s="1"/>
  <c r="E9012" i="28"/>
  <c r="F9012" i="28" s="1"/>
  <c r="E9011" i="28"/>
  <c r="F9011" i="28" s="1"/>
  <c r="E9010" i="28"/>
  <c r="F9010" i="28" s="1"/>
  <c r="E9009" i="28"/>
  <c r="F9009" i="28" s="1"/>
  <c r="E9008" i="28"/>
  <c r="F9008" i="28" s="1"/>
  <c r="E9007" i="28"/>
  <c r="F9007" i="28" s="1"/>
  <c r="E9006" i="28"/>
  <c r="F9006" i="28" s="1"/>
  <c r="E9005" i="28"/>
  <c r="F9005" i="28" s="1"/>
  <c r="E9004" i="28"/>
  <c r="F9004" i="28" s="1"/>
  <c r="E9003" i="28"/>
  <c r="F9003" i="28" s="1"/>
  <c r="E9002" i="28"/>
  <c r="F9002" i="28" s="1"/>
  <c r="E9001" i="28"/>
  <c r="F9001" i="28" s="1"/>
  <c r="E9000" i="28"/>
  <c r="F9000" i="28" s="1"/>
  <c r="E8999" i="28"/>
  <c r="F8999" i="28" s="1"/>
  <c r="E8998" i="28"/>
  <c r="F8998" i="28" s="1"/>
  <c r="E8997" i="28"/>
  <c r="F8997" i="28" s="1"/>
  <c r="E8996" i="28"/>
  <c r="F8996" i="28" s="1"/>
  <c r="E8995" i="28"/>
  <c r="F8995" i="28" s="1"/>
  <c r="E8994" i="28"/>
  <c r="F8994" i="28" s="1"/>
  <c r="E8993" i="28"/>
  <c r="F8993" i="28" s="1"/>
  <c r="E8992" i="28"/>
  <c r="F8992" i="28" s="1"/>
  <c r="E8991" i="28"/>
  <c r="F8991" i="28" s="1"/>
  <c r="E8990" i="28"/>
  <c r="F8990" i="28" s="1"/>
  <c r="E8989" i="28"/>
  <c r="F8989" i="28" s="1"/>
  <c r="E8988" i="28"/>
  <c r="F8988" i="28" s="1"/>
  <c r="E8987" i="28"/>
  <c r="F8987" i="28" s="1"/>
  <c r="E8986" i="28"/>
  <c r="F8986" i="28" s="1"/>
  <c r="E8985" i="28"/>
  <c r="F8985" i="28" s="1"/>
  <c r="E8984" i="28"/>
  <c r="F8984" i="28" s="1"/>
  <c r="E8983" i="28"/>
  <c r="F8983" i="28" s="1"/>
  <c r="E8982" i="28"/>
  <c r="F8982" i="28" s="1"/>
  <c r="E8981" i="28"/>
  <c r="F8981" i="28" s="1"/>
  <c r="E8980" i="28"/>
  <c r="F8980" i="28" s="1"/>
  <c r="E8979" i="28"/>
  <c r="F8979" i="28" s="1"/>
  <c r="E8978" i="28"/>
  <c r="F8978" i="28" s="1"/>
  <c r="E8977" i="28"/>
  <c r="F8977" i="28" s="1"/>
  <c r="E8976" i="28"/>
  <c r="F8976" i="28" s="1"/>
  <c r="E8975" i="28"/>
  <c r="F8975" i="28" s="1"/>
  <c r="E8974" i="28"/>
  <c r="F8974" i="28" s="1"/>
  <c r="E8973" i="28"/>
  <c r="F8973" i="28" s="1"/>
  <c r="E8972" i="28"/>
  <c r="F8972" i="28" s="1"/>
  <c r="E8971" i="28"/>
  <c r="F8971" i="28" s="1"/>
  <c r="E8970" i="28"/>
  <c r="F8970" i="28" s="1"/>
  <c r="E8969" i="28"/>
  <c r="E8968" i="28"/>
  <c r="F8968" i="28" s="1"/>
  <c r="E8967" i="28"/>
  <c r="E8966" i="28"/>
  <c r="F8966" i="28" s="1"/>
  <c r="E8965" i="28"/>
  <c r="F8965" i="28" s="1"/>
  <c r="E8964" i="28"/>
  <c r="F8964" i="28" s="1"/>
  <c r="E8963" i="28"/>
  <c r="F8963" i="28" s="1"/>
  <c r="E8962" i="28"/>
  <c r="F8962" i="28" s="1"/>
  <c r="E8961" i="28"/>
  <c r="F8961" i="28" s="1"/>
  <c r="E8960" i="28"/>
  <c r="F8960" i="28" s="1"/>
  <c r="E8959" i="28"/>
  <c r="F8959" i="28" s="1"/>
  <c r="E8958" i="28"/>
  <c r="F8958" i="28" s="1"/>
  <c r="E8957" i="28"/>
  <c r="F8957" i="28" s="1"/>
  <c r="E8956" i="28"/>
  <c r="F8956" i="28" s="1"/>
  <c r="E8955" i="28"/>
  <c r="F8955" i="28" s="1"/>
  <c r="E8954" i="28"/>
  <c r="F8954" i="28" s="1"/>
  <c r="E8953" i="28"/>
  <c r="F8953" i="28" s="1"/>
  <c r="E8952" i="28"/>
  <c r="F8952" i="28" s="1"/>
  <c r="E8951" i="28"/>
  <c r="F8951" i="28" s="1"/>
  <c r="E8950" i="28"/>
  <c r="F8950" i="28" s="1"/>
  <c r="E8949" i="28"/>
  <c r="F8949" i="28" s="1"/>
  <c r="E8948" i="28"/>
  <c r="F8948" i="28" s="1"/>
  <c r="E8947" i="28"/>
  <c r="F8947" i="28" s="1"/>
  <c r="E8946" i="28"/>
  <c r="F8946" i="28" s="1"/>
  <c r="E8945" i="28"/>
  <c r="F8945" i="28" s="1"/>
  <c r="E8944" i="28"/>
  <c r="F8944" i="28" s="1"/>
  <c r="E8943" i="28"/>
  <c r="F8943" i="28" s="1"/>
  <c r="E8942" i="28"/>
  <c r="F8942" i="28" s="1"/>
  <c r="E8941" i="28"/>
  <c r="F8941" i="28" s="1"/>
  <c r="E8940" i="28"/>
  <c r="F8940" i="28" s="1"/>
  <c r="E8939" i="28"/>
  <c r="F8939" i="28" s="1"/>
  <c r="E8938" i="28"/>
  <c r="F8938" i="28" s="1"/>
  <c r="E8937" i="28"/>
  <c r="F8937" i="28" s="1"/>
  <c r="E8936" i="28"/>
  <c r="F8936" i="28" s="1"/>
  <c r="E8935" i="28"/>
  <c r="F8935" i="28" s="1"/>
  <c r="E8934" i="28"/>
  <c r="F8934" i="28" s="1"/>
  <c r="E8933" i="28"/>
  <c r="F8933" i="28" s="1"/>
  <c r="E8932" i="28"/>
  <c r="F8932" i="28" s="1"/>
  <c r="E8931" i="28"/>
  <c r="F8931" i="28" s="1"/>
  <c r="E8930" i="28"/>
  <c r="F8930" i="28" s="1"/>
  <c r="E8929" i="28"/>
  <c r="F8929" i="28" s="1"/>
  <c r="E8928" i="28"/>
  <c r="F8928" i="28" s="1"/>
  <c r="E8927" i="28"/>
  <c r="F8927" i="28" s="1"/>
  <c r="E8926" i="28"/>
  <c r="F8926" i="28" s="1"/>
  <c r="E8925" i="28"/>
  <c r="F8925" i="28" s="1"/>
  <c r="E8924" i="28"/>
  <c r="F8924" i="28" s="1"/>
  <c r="E8923" i="28"/>
  <c r="F8923" i="28" s="1"/>
  <c r="E8922" i="28"/>
  <c r="F8922" i="28" s="1"/>
  <c r="E8921" i="28"/>
  <c r="F8921" i="28" s="1"/>
  <c r="E8920" i="28"/>
  <c r="F8920" i="28" s="1"/>
  <c r="E8919" i="28"/>
  <c r="F8919" i="28" s="1"/>
  <c r="E8918" i="28"/>
  <c r="F8918" i="28" s="1"/>
  <c r="E8917" i="28"/>
  <c r="F8917" i="28" s="1"/>
  <c r="E8916" i="28"/>
  <c r="F8916" i="28" s="1"/>
  <c r="E8915" i="28"/>
  <c r="F8915" i="28" s="1"/>
  <c r="E8914" i="28"/>
  <c r="F8914" i="28" s="1"/>
  <c r="E8913" i="28"/>
  <c r="F8913" i="28" s="1"/>
  <c r="E8912" i="28"/>
  <c r="F8912" i="28" s="1"/>
  <c r="E8911" i="28"/>
  <c r="F8911" i="28" s="1"/>
  <c r="E8910" i="28"/>
  <c r="F8910" i="28" s="1"/>
  <c r="E8909" i="28"/>
  <c r="F8909" i="28" s="1"/>
  <c r="E8908" i="28"/>
  <c r="F8908" i="28" s="1"/>
  <c r="E8907" i="28"/>
  <c r="F8907" i="28" s="1"/>
  <c r="E8906" i="28"/>
  <c r="F8906" i="28" s="1"/>
  <c r="E8905" i="28"/>
  <c r="F8905" i="28" s="1"/>
  <c r="E8904" i="28"/>
  <c r="F8904" i="28" s="1"/>
  <c r="E8903" i="28"/>
  <c r="F8903" i="28" s="1"/>
  <c r="E8902" i="28"/>
  <c r="F8902" i="28" s="1"/>
  <c r="E8901" i="28"/>
  <c r="F8901" i="28" s="1"/>
  <c r="E8900" i="28"/>
  <c r="F8900" i="28" s="1"/>
  <c r="E8899" i="28"/>
  <c r="F8899" i="28" s="1"/>
  <c r="E8898" i="28"/>
  <c r="F8898" i="28" s="1"/>
  <c r="E8897" i="28"/>
  <c r="F8897" i="28" s="1"/>
  <c r="E8896" i="28"/>
  <c r="F8896" i="28" s="1"/>
  <c r="E8895" i="28"/>
  <c r="F8895" i="28" s="1"/>
  <c r="E8894" i="28"/>
  <c r="F8894" i="28" s="1"/>
  <c r="E8893" i="28"/>
  <c r="F8893" i="28" s="1"/>
  <c r="E8892" i="28"/>
  <c r="F8892" i="28" s="1"/>
  <c r="E8891" i="28"/>
  <c r="F8891" i="28" s="1"/>
  <c r="E8890" i="28"/>
  <c r="F8890" i="28" s="1"/>
  <c r="E8889" i="28"/>
  <c r="F8889" i="28" s="1"/>
  <c r="E8888" i="28"/>
  <c r="F8888" i="28" s="1"/>
  <c r="E8887" i="28"/>
  <c r="F8887" i="28" s="1"/>
  <c r="E8886" i="28"/>
  <c r="F8886" i="28" s="1"/>
  <c r="E8885" i="28"/>
  <c r="F8885" i="28" s="1"/>
  <c r="E8884" i="28"/>
  <c r="F8884" i="28" s="1"/>
  <c r="E8883" i="28"/>
  <c r="F8883" i="28" s="1"/>
  <c r="E8882" i="28"/>
  <c r="E8881" i="28"/>
  <c r="E8880" i="28"/>
  <c r="E8879" i="28"/>
  <c r="E8878" i="28"/>
  <c r="F8878" i="28" s="1"/>
  <c r="E8877" i="28"/>
  <c r="E8876" i="28"/>
  <c r="E8875" i="28"/>
  <c r="F8875" i="28" s="1"/>
  <c r="E8874" i="28"/>
  <c r="E8873" i="28"/>
  <c r="E8872" i="28"/>
  <c r="E8871" i="28"/>
  <c r="F8871" i="28" s="1"/>
  <c r="E8870" i="28"/>
  <c r="F8870" i="28" s="1"/>
  <c r="E8869" i="28"/>
  <c r="F8869" i="28" s="1"/>
  <c r="E8868" i="28"/>
  <c r="F8868" i="28" s="1"/>
  <c r="E8867" i="28"/>
  <c r="E8866" i="28"/>
  <c r="E8865" i="28"/>
  <c r="E8864" i="28"/>
  <c r="E8863" i="28"/>
  <c r="E8862" i="28"/>
  <c r="F8862" i="28" s="1"/>
  <c r="E8861" i="28"/>
  <c r="E8860" i="28"/>
  <c r="E8859" i="28"/>
  <c r="F8859" i="28" s="1"/>
  <c r="E8858" i="28"/>
  <c r="E8857" i="28"/>
  <c r="F8857" i="28" s="1"/>
  <c r="E8856" i="28"/>
  <c r="E8855" i="28"/>
  <c r="F8855" i="28" s="1"/>
  <c r="E8854" i="28"/>
  <c r="F8854" i="28" s="1"/>
  <c r="E8853" i="28"/>
  <c r="F8853" i="28" s="1"/>
  <c r="E8852" i="28"/>
  <c r="F8852" i="28" s="1"/>
  <c r="E8851" i="28"/>
  <c r="E8850" i="28"/>
  <c r="E8849" i="28"/>
  <c r="E8848" i="28"/>
  <c r="E8847" i="28"/>
  <c r="E8846" i="28"/>
  <c r="F8846" i="28" s="1"/>
  <c r="E8845" i="28"/>
  <c r="E8844" i="28"/>
  <c r="E8843" i="28"/>
  <c r="F8843" i="28" s="1"/>
  <c r="E8842" i="28"/>
  <c r="E8841" i="28"/>
  <c r="F8841" i="28" s="1"/>
  <c r="E8840" i="28"/>
  <c r="E8839" i="28"/>
  <c r="F8839" i="28" s="1"/>
  <c r="E8838" i="28"/>
  <c r="F8838" i="28" s="1"/>
  <c r="E8837" i="28"/>
  <c r="F8837" i="28" s="1"/>
  <c r="E8836" i="28"/>
  <c r="F8836" i="28" s="1"/>
  <c r="E8835" i="28"/>
  <c r="E8834" i="28"/>
  <c r="E8833" i="28"/>
  <c r="E8832" i="28"/>
  <c r="E8831" i="28"/>
  <c r="E8830" i="28"/>
  <c r="F8830" i="28" s="1"/>
  <c r="E8829" i="28"/>
  <c r="E8828" i="28"/>
  <c r="E8827" i="28"/>
  <c r="E8826" i="28"/>
  <c r="E8825" i="28"/>
  <c r="F8825" i="28" s="1"/>
  <c r="E8824" i="28"/>
  <c r="E8823" i="28"/>
  <c r="F8823" i="28" s="1"/>
  <c r="E8822" i="28"/>
  <c r="F8822" i="28" s="1"/>
  <c r="E8821" i="28"/>
  <c r="F8821" i="28" s="1"/>
  <c r="E8820" i="28"/>
  <c r="F8820" i="28" s="1"/>
  <c r="E8819" i="28"/>
  <c r="E8818" i="28"/>
  <c r="E8817" i="28"/>
  <c r="E8816" i="28"/>
  <c r="E8815" i="28"/>
  <c r="E8814" i="28"/>
  <c r="F8814" i="28" s="1"/>
  <c r="E8813" i="28"/>
  <c r="E8812" i="28"/>
  <c r="E8811" i="28"/>
  <c r="E8810" i="28"/>
  <c r="E8809" i="28"/>
  <c r="E8808" i="28"/>
  <c r="E8807" i="28"/>
  <c r="F8807" i="28" s="1"/>
  <c r="E8806" i="28"/>
  <c r="F8806" i="28" s="1"/>
  <c r="E8805" i="28"/>
  <c r="F8805" i="28" s="1"/>
  <c r="E8804" i="28"/>
  <c r="F8804" i="28" s="1"/>
  <c r="E8803" i="28"/>
  <c r="F8803" i="28" s="1"/>
  <c r="E8802" i="28"/>
  <c r="F8802" i="28" s="1"/>
  <c r="E8801" i="28"/>
  <c r="F8801" i="28" s="1"/>
  <c r="E8800" i="28"/>
  <c r="F8800" i="28" s="1"/>
  <c r="E8799" i="28"/>
  <c r="F8799" i="28" s="1"/>
  <c r="E8798" i="28"/>
  <c r="F8798" i="28" s="1"/>
  <c r="E8797" i="28"/>
  <c r="F8797" i="28" s="1"/>
  <c r="E8796" i="28"/>
  <c r="F8796" i="28" s="1"/>
  <c r="E8795" i="28"/>
  <c r="F8795" i="28" s="1"/>
  <c r="E8794" i="28"/>
  <c r="F8794" i="28" s="1"/>
  <c r="E8793" i="28"/>
  <c r="F8793" i="28" s="1"/>
  <c r="E8792" i="28"/>
  <c r="F8792" i="28" s="1"/>
  <c r="E8791" i="28"/>
  <c r="F8791" i="28" s="1"/>
  <c r="E8790" i="28"/>
  <c r="F8790" i="28" s="1"/>
  <c r="E8789" i="28"/>
  <c r="F8789" i="28" s="1"/>
  <c r="E8788" i="28"/>
  <c r="F8788" i="28" s="1"/>
  <c r="E8787" i="28"/>
  <c r="F8787" i="28" s="1"/>
  <c r="E8786" i="28"/>
  <c r="F8786" i="28" s="1"/>
  <c r="E8785" i="28"/>
  <c r="F8785" i="28" s="1"/>
  <c r="E8784" i="28"/>
  <c r="F8784" i="28" s="1"/>
  <c r="E8783" i="28"/>
  <c r="F8783" i="28" s="1"/>
  <c r="G8784" i="28" s="1"/>
  <c r="H8785" i="28" s="1"/>
  <c r="E8782" i="28"/>
  <c r="F8782" i="28" s="1"/>
  <c r="E8781" i="28"/>
  <c r="F8781" i="28" s="1"/>
  <c r="E8780" i="28"/>
  <c r="F8780" i="28" s="1"/>
  <c r="E8779" i="28"/>
  <c r="F8779" i="28" s="1"/>
  <c r="E8778" i="28"/>
  <c r="F8778" i="28" s="1"/>
  <c r="E8777" i="28"/>
  <c r="F8777" i="28" s="1"/>
  <c r="E8776" i="28"/>
  <c r="F8776" i="28" s="1"/>
  <c r="E8775" i="28"/>
  <c r="F8775" i="28" s="1"/>
  <c r="E8774" i="28"/>
  <c r="F8774" i="28" s="1"/>
  <c r="E8773" i="28"/>
  <c r="F8773" i="28" s="1"/>
  <c r="E8772" i="28"/>
  <c r="F8772" i="28" s="1"/>
  <c r="E8771" i="28"/>
  <c r="F8771" i="28" s="1"/>
  <c r="E8770" i="28"/>
  <c r="F8770" i="28" s="1"/>
  <c r="E8769" i="28"/>
  <c r="F8769" i="28" s="1"/>
  <c r="E8768" i="28"/>
  <c r="F8768" i="28" s="1"/>
  <c r="E8767" i="28"/>
  <c r="F8767" i="28" s="1"/>
  <c r="E8766" i="28"/>
  <c r="F8766" i="28" s="1"/>
  <c r="E8765" i="28"/>
  <c r="F8765" i="28" s="1"/>
  <c r="E8764" i="28"/>
  <c r="F8764" i="28" s="1"/>
  <c r="E8763" i="28"/>
  <c r="F8763" i="28" s="1"/>
  <c r="E8762" i="28"/>
  <c r="F8762" i="28" s="1"/>
  <c r="E8761" i="28"/>
  <c r="F8761" i="28" s="1"/>
  <c r="E8760" i="28"/>
  <c r="F8760" i="28" s="1"/>
  <c r="E8759" i="28"/>
  <c r="F8759" i="28" s="1"/>
  <c r="E8758" i="28"/>
  <c r="F8758" i="28" s="1"/>
  <c r="E8757" i="28"/>
  <c r="F8757" i="28" s="1"/>
  <c r="E8756" i="28"/>
  <c r="F8756" i="28" s="1"/>
  <c r="E8755" i="28"/>
  <c r="F8755" i="28" s="1"/>
  <c r="E8754" i="28"/>
  <c r="F8754" i="28" s="1"/>
  <c r="E8753" i="28"/>
  <c r="F8753" i="28" s="1"/>
  <c r="E8752" i="28"/>
  <c r="F8752" i="28" s="1"/>
  <c r="E8751" i="28"/>
  <c r="F8751" i="28" s="1"/>
  <c r="E8750" i="28"/>
  <c r="F8750" i="28" s="1"/>
  <c r="E8749" i="28"/>
  <c r="F8749" i="28" s="1"/>
  <c r="E8748" i="28"/>
  <c r="F8748" i="28" s="1"/>
  <c r="E8747" i="28"/>
  <c r="F8747" i="28" s="1"/>
  <c r="E8746" i="28"/>
  <c r="F8746" i="28" s="1"/>
  <c r="E8745" i="28"/>
  <c r="F8745" i="28" s="1"/>
  <c r="E8744" i="28"/>
  <c r="F8744" i="28" s="1"/>
  <c r="E8743" i="28"/>
  <c r="F8743" i="28" s="1"/>
  <c r="E8742" i="28"/>
  <c r="F8742" i="28" s="1"/>
  <c r="E8741" i="28"/>
  <c r="F8741" i="28" s="1"/>
  <c r="E8740" i="28"/>
  <c r="F8740" i="28" s="1"/>
  <c r="E8739" i="28"/>
  <c r="F8739" i="28" s="1"/>
  <c r="E8738" i="28"/>
  <c r="F8738" i="28" s="1"/>
  <c r="E8737" i="28"/>
  <c r="F8737" i="28" s="1"/>
  <c r="E8736" i="28"/>
  <c r="F8736" i="28" s="1"/>
  <c r="E8735" i="28"/>
  <c r="F8735" i="28" s="1"/>
  <c r="E8734" i="28"/>
  <c r="F8734" i="28" s="1"/>
  <c r="E8733" i="28"/>
  <c r="F8733" i="28" s="1"/>
  <c r="E8732" i="28"/>
  <c r="F8732" i="28" s="1"/>
  <c r="E8731" i="28"/>
  <c r="F8731" i="28" s="1"/>
  <c r="E8730" i="28"/>
  <c r="F8730" i="28" s="1"/>
  <c r="E8729" i="28"/>
  <c r="F8729" i="28" s="1"/>
  <c r="E8728" i="28"/>
  <c r="F8728" i="28" s="1"/>
  <c r="E8727" i="28"/>
  <c r="F8727" i="28" s="1"/>
  <c r="E8726" i="28"/>
  <c r="F8726" i="28" s="1"/>
  <c r="E8725" i="28"/>
  <c r="F8725" i="28" s="1"/>
  <c r="E8724" i="28"/>
  <c r="F8724" i="28" s="1"/>
  <c r="E8723" i="28"/>
  <c r="F8723" i="28" s="1"/>
  <c r="E8722" i="28"/>
  <c r="F8722" i="28" s="1"/>
  <c r="E8721" i="28"/>
  <c r="F8721" i="28" s="1"/>
  <c r="E8720" i="28"/>
  <c r="F8720" i="28" s="1"/>
  <c r="E8719" i="28"/>
  <c r="F8719" i="28" s="1"/>
  <c r="E8718" i="28"/>
  <c r="F8718" i="28" s="1"/>
  <c r="E8717" i="28"/>
  <c r="F8717" i="28" s="1"/>
  <c r="E8716" i="28"/>
  <c r="F8716" i="28" s="1"/>
  <c r="E8715" i="28"/>
  <c r="F8715" i="28" s="1"/>
  <c r="E8714" i="28"/>
  <c r="F8714" i="28" s="1"/>
  <c r="E8713" i="28"/>
  <c r="F8713" i="28" s="1"/>
  <c r="E8712" i="28"/>
  <c r="F8712" i="28" s="1"/>
  <c r="E8711" i="28"/>
  <c r="F8711" i="28" s="1"/>
  <c r="E8710" i="28"/>
  <c r="F8710" i="28" s="1"/>
  <c r="E8709" i="28"/>
  <c r="F8709" i="28" s="1"/>
  <c r="E8708" i="28"/>
  <c r="F8708" i="28" s="1"/>
  <c r="E8707" i="28"/>
  <c r="F8707" i="28" s="1"/>
  <c r="E8706" i="28"/>
  <c r="F8706" i="28" s="1"/>
  <c r="E8705" i="28"/>
  <c r="F8705" i="28" s="1"/>
  <c r="E8704" i="28"/>
  <c r="F8704" i="28" s="1"/>
  <c r="E8703" i="28"/>
  <c r="F8703" i="28" s="1"/>
  <c r="E8702" i="28"/>
  <c r="F8702" i="28" s="1"/>
  <c r="E8701" i="28"/>
  <c r="F8701" i="28" s="1"/>
  <c r="E8700" i="28"/>
  <c r="F8700" i="28" s="1"/>
  <c r="E8699" i="28"/>
  <c r="F8699" i="28" s="1"/>
  <c r="E8698" i="28"/>
  <c r="F8698" i="28" s="1"/>
  <c r="E8697" i="28"/>
  <c r="F8697" i="28" s="1"/>
  <c r="E8696" i="28"/>
  <c r="F8696" i="28" s="1"/>
  <c r="E8695" i="28"/>
  <c r="F8695" i="28" s="1"/>
  <c r="E8694" i="28"/>
  <c r="F8694" i="28" s="1"/>
  <c r="E8693" i="28"/>
  <c r="F8693" i="28" s="1"/>
  <c r="E8692" i="28"/>
  <c r="F8692" i="28" s="1"/>
  <c r="E8691" i="28"/>
  <c r="F8691" i="28" s="1"/>
  <c r="E8690" i="28"/>
  <c r="F8690" i="28" s="1"/>
  <c r="E8689" i="28"/>
  <c r="F8689" i="28" s="1"/>
  <c r="E8688" i="28"/>
  <c r="F8688" i="28" s="1"/>
  <c r="E8687" i="28"/>
  <c r="F8687" i="28" s="1"/>
  <c r="E8686" i="28"/>
  <c r="F8686" i="28" s="1"/>
  <c r="E8685" i="28"/>
  <c r="F8685" i="28" s="1"/>
  <c r="E8684" i="28"/>
  <c r="F8684" i="28" s="1"/>
  <c r="E8683" i="28"/>
  <c r="F8683" i="28" s="1"/>
  <c r="E8682" i="28"/>
  <c r="F8682" i="28" s="1"/>
  <c r="E8681" i="28"/>
  <c r="F8681" i="28" s="1"/>
  <c r="E8680" i="28"/>
  <c r="F8680" i="28" s="1"/>
  <c r="E8679" i="28"/>
  <c r="F8679" i="28" s="1"/>
  <c r="E8678" i="28"/>
  <c r="F8678" i="28" s="1"/>
  <c r="E8677" i="28"/>
  <c r="F8677" i="28" s="1"/>
  <c r="E8676" i="28"/>
  <c r="F8676" i="28" s="1"/>
  <c r="E8675" i="28"/>
  <c r="F8675" i="28" s="1"/>
  <c r="E8674" i="28"/>
  <c r="F8674" i="28" s="1"/>
  <c r="E8673" i="28"/>
  <c r="F8673" i="28" s="1"/>
  <c r="E8672" i="28"/>
  <c r="F8672" i="28" s="1"/>
  <c r="E8671" i="28"/>
  <c r="F8671" i="28" s="1"/>
  <c r="E8670" i="28"/>
  <c r="F8670" i="28" s="1"/>
  <c r="E8669" i="28"/>
  <c r="F8669" i="28" s="1"/>
  <c r="E8668" i="28"/>
  <c r="F8668" i="28" s="1"/>
  <c r="E8667" i="28"/>
  <c r="F8667" i="28" s="1"/>
  <c r="E8666" i="28"/>
  <c r="F8666" i="28" s="1"/>
  <c r="E8665" i="28"/>
  <c r="F8665" i="28" s="1"/>
  <c r="E8664" i="28"/>
  <c r="F8664" i="28" s="1"/>
  <c r="E8663" i="28"/>
  <c r="F8663" i="28" s="1"/>
  <c r="E8662" i="28"/>
  <c r="F8662" i="28" s="1"/>
  <c r="E8661" i="28"/>
  <c r="F8661" i="28" s="1"/>
  <c r="E8660" i="28"/>
  <c r="F8660" i="28" s="1"/>
  <c r="E8659" i="28"/>
  <c r="F8659" i="28" s="1"/>
  <c r="E8658" i="28"/>
  <c r="F8658" i="28" s="1"/>
  <c r="E8657" i="28"/>
  <c r="F8657" i="28" s="1"/>
  <c r="E8656" i="28"/>
  <c r="F8656" i="28" s="1"/>
  <c r="E8655" i="28"/>
  <c r="F8655" i="28" s="1"/>
  <c r="E8654" i="28"/>
  <c r="F8654" i="28" s="1"/>
  <c r="E8653" i="28"/>
  <c r="F8653" i="28" s="1"/>
  <c r="E8652" i="28"/>
  <c r="F8652" i="28" s="1"/>
  <c r="E8651" i="28"/>
  <c r="F8651" i="28" s="1"/>
  <c r="E8650" i="28"/>
  <c r="F8650" i="28" s="1"/>
  <c r="E8649" i="28"/>
  <c r="F8649" i="28" s="1"/>
  <c r="E8648" i="28"/>
  <c r="F8648" i="28" s="1"/>
  <c r="E8647" i="28"/>
  <c r="F8647" i="28" s="1"/>
  <c r="E8646" i="28"/>
  <c r="F8646" i="28" s="1"/>
  <c r="E8645" i="28"/>
  <c r="F8645" i="28" s="1"/>
  <c r="E8644" i="28"/>
  <c r="F8644" i="28" s="1"/>
  <c r="E8643" i="28"/>
  <c r="F8643" i="28" s="1"/>
  <c r="E8642" i="28"/>
  <c r="F8642" i="28" s="1"/>
  <c r="E8641" i="28"/>
  <c r="F8641" i="28" s="1"/>
  <c r="E8640" i="28"/>
  <c r="F8640" i="28" s="1"/>
  <c r="E8639" i="28"/>
  <c r="F8639" i="28" s="1"/>
  <c r="E8638" i="28"/>
  <c r="F8638" i="28" s="1"/>
  <c r="E8637" i="28"/>
  <c r="F8637" i="28" s="1"/>
  <c r="E8636" i="28"/>
  <c r="F8636" i="28" s="1"/>
  <c r="E8635" i="28"/>
  <c r="F8635" i="28" s="1"/>
  <c r="E8634" i="28"/>
  <c r="F8634" i="28" s="1"/>
  <c r="E8633" i="28"/>
  <c r="F8633" i="28" s="1"/>
  <c r="E8632" i="28"/>
  <c r="F8632" i="28" s="1"/>
  <c r="E8631" i="28"/>
  <c r="F8631" i="28" s="1"/>
  <c r="E8630" i="28"/>
  <c r="F8630" i="28" s="1"/>
  <c r="E8629" i="28"/>
  <c r="F8629" i="28" s="1"/>
  <c r="E8628" i="28"/>
  <c r="F8628" i="28" s="1"/>
  <c r="E8627" i="28"/>
  <c r="F8627" i="28" s="1"/>
  <c r="E8626" i="28"/>
  <c r="F8626" i="28" s="1"/>
  <c r="E8625" i="28"/>
  <c r="F8625" i="28" s="1"/>
  <c r="E8624" i="28"/>
  <c r="F8624" i="28" s="1"/>
  <c r="E8623" i="28"/>
  <c r="F8623" i="28" s="1"/>
  <c r="E8622" i="28"/>
  <c r="F8622" i="28" s="1"/>
  <c r="E8621" i="28"/>
  <c r="F8621" i="28" s="1"/>
  <c r="E8620" i="28"/>
  <c r="F8620" i="28" s="1"/>
  <c r="E8619" i="28"/>
  <c r="F8619" i="28" s="1"/>
  <c r="E8618" i="28"/>
  <c r="F8618" i="28" s="1"/>
  <c r="E8617" i="28"/>
  <c r="F8617" i="28" s="1"/>
  <c r="E8616" i="28"/>
  <c r="F8616" i="28" s="1"/>
  <c r="E8615" i="28"/>
  <c r="F8615" i="28" s="1"/>
  <c r="E8614" i="28"/>
  <c r="F8614" i="28" s="1"/>
  <c r="E8613" i="28"/>
  <c r="F8613" i="28" s="1"/>
  <c r="E8612" i="28"/>
  <c r="F8612" i="28" s="1"/>
  <c r="E8611" i="28"/>
  <c r="F8611" i="28" s="1"/>
  <c r="E8610" i="28"/>
  <c r="F8610" i="28" s="1"/>
  <c r="E8609" i="28"/>
  <c r="F8609" i="28" s="1"/>
  <c r="E8608" i="28"/>
  <c r="F8608" i="28" s="1"/>
  <c r="E8607" i="28"/>
  <c r="F8607" i="28" s="1"/>
  <c r="E8606" i="28"/>
  <c r="F8606" i="28" s="1"/>
  <c r="E8605" i="28"/>
  <c r="F8605" i="28" s="1"/>
  <c r="E8604" i="28"/>
  <c r="F8604" i="28" s="1"/>
  <c r="E8603" i="28"/>
  <c r="F8603" i="28" s="1"/>
  <c r="E8602" i="28"/>
  <c r="F8602" i="28" s="1"/>
  <c r="E8601" i="28"/>
  <c r="F8601" i="28" s="1"/>
  <c r="E8600" i="28"/>
  <c r="F8600" i="28" s="1"/>
  <c r="E8599" i="28"/>
  <c r="F8599" i="28" s="1"/>
  <c r="E8598" i="28"/>
  <c r="F8598" i="28" s="1"/>
  <c r="E8597" i="28"/>
  <c r="F8597" i="28" s="1"/>
  <c r="E8596" i="28"/>
  <c r="F8596" i="28" s="1"/>
  <c r="E8595" i="28"/>
  <c r="F8595" i="28" s="1"/>
  <c r="E8594" i="28"/>
  <c r="F8594" i="28" s="1"/>
  <c r="E8593" i="28"/>
  <c r="F8593" i="28" s="1"/>
  <c r="E8592" i="28"/>
  <c r="F8592" i="28" s="1"/>
  <c r="E8591" i="28"/>
  <c r="F8591" i="28" s="1"/>
  <c r="E8590" i="28"/>
  <c r="F8590" i="28" s="1"/>
  <c r="E8589" i="28"/>
  <c r="F8589" i="28" s="1"/>
  <c r="E8588" i="28"/>
  <c r="F8588" i="28" s="1"/>
  <c r="E8587" i="28"/>
  <c r="F8587" i="28" s="1"/>
  <c r="E8586" i="28"/>
  <c r="F8586" i="28" s="1"/>
  <c r="E8585" i="28"/>
  <c r="F8585" i="28" s="1"/>
  <c r="E8584" i="28"/>
  <c r="F8584" i="28" s="1"/>
  <c r="E8583" i="28"/>
  <c r="F8583" i="28" s="1"/>
  <c r="E8582" i="28"/>
  <c r="F8582" i="28" s="1"/>
  <c r="E8581" i="28"/>
  <c r="F8581" i="28" s="1"/>
  <c r="E8580" i="28"/>
  <c r="F8580" i="28" s="1"/>
  <c r="E8579" i="28"/>
  <c r="F8579" i="28" s="1"/>
  <c r="E8578" i="28"/>
  <c r="F8578" i="28" s="1"/>
  <c r="E8577" i="28"/>
  <c r="F8577" i="28" s="1"/>
  <c r="E8576" i="28"/>
  <c r="F8576" i="28" s="1"/>
  <c r="E8575" i="28"/>
  <c r="F8575" i="28" s="1"/>
  <c r="E8574" i="28"/>
  <c r="F8574" i="28" s="1"/>
  <c r="E8573" i="28"/>
  <c r="F8573" i="28" s="1"/>
  <c r="E8572" i="28"/>
  <c r="F8572" i="28" s="1"/>
  <c r="E8571" i="28"/>
  <c r="F8571" i="28" s="1"/>
  <c r="E8570" i="28"/>
  <c r="F8570" i="28" s="1"/>
  <c r="E8569" i="28"/>
  <c r="F8569" i="28" s="1"/>
  <c r="E8568" i="28"/>
  <c r="F8568" i="28" s="1"/>
  <c r="E8567" i="28"/>
  <c r="F8567" i="28" s="1"/>
  <c r="E8566" i="28"/>
  <c r="F8566" i="28" s="1"/>
  <c r="E8565" i="28"/>
  <c r="F8565" i="28" s="1"/>
  <c r="E8564" i="28"/>
  <c r="F8564" i="28" s="1"/>
  <c r="E8563" i="28"/>
  <c r="F8563" i="28" s="1"/>
  <c r="E8562" i="28"/>
  <c r="F8562" i="28" s="1"/>
  <c r="E8561" i="28"/>
  <c r="F8561" i="28" s="1"/>
  <c r="E8560" i="28"/>
  <c r="F8560" i="28" s="1"/>
  <c r="E8559" i="28"/>
  <c r="F8559" i="28" s="1"/>
  <c r="E8558" i="28"/>
  <c r="F8558" i="28" s="1"/>
  <c r="E8557" i="28"/>
  <c r="F8557" i="28" s="1"/>
  <c r="E8556" i="28"/>
  <c r="F8556" i="28" s="1"/>
  <c r="E8555" i="28"/>
  <c r="F8555" i="28" s="1"/>
  <c r="E8554" i="28"/>
  <c r="F8554" i="28" s="1"/>
  <c r="E8553" i="28"/>
  <c r="F8553" i="28" s="1"/>
  <c r="E8552" i="28"/>
  <c r="F8552" i="28" s="1"/>
  <c r="E8551" i="28"/>
  <c r="F8551" i="28" s="1"/>
  <c r="E8550" i="28"/>
  <c r="F8550" i="28" s="1"/>
  <c r="E8549" i="28"/>
  <c r="F8549" i="28" s="1"/>
  <c r="E8548" i="28"/>
  <c r="F8548" i="28" s="1"/>
  <c r="E8547" i="28"/>
  <c r="F8547" i="28" s="1"/>
  <c r="E8546" i="28"/>
  <c r="F8546" i="28" s="1"/>
  <c r="E8545" i="28"/>
  <c r="F8545" i="28" s="1"/>
  <c r="E8544" i="28"/>
  <c r="F8544" i="28" s="1"/>
  <c r="E8543" i="28"/>
  <c r="F8543" i="28" s="1"/>
  <c r="E8542" i="28"/>
  <c r="F8542" i="28" s="1"/>
  <c r="E8541" i="28"/>
  <c r="F8541" i="28" s="1"/>
  <c r="E8540" i="28"/>
  <c r="F8540" i="28" s="1"/>
  <c r="E8539" i="28"/>
  <c r="F8539" i="28" s="1"/>
  <c r="E8538" i="28"/>
  <c r="F8538" i="28" s="1"/>
  <c r="E8537" i="28"/>
  <c r="F8537" i="28" s="1"/>
  <c r="E8536" i="28"/>
  <c r="F8536" i="28" s="1"/>
  <c r="E8535" i="28"/>
  <c r="F8535" i="28" s="1"/>
  <c r="E8534" i="28"/>
  <c r="F8534" i="28" s="1"/>
  <c r="E8533" i="28"/>
  <c r="F8533" i="28" s="1"/>
  <c r="E8532" i="28"/>
  <c r="F8532" i="28" s="1"/>
  <c r="E8531" i="28"/>
  <c r="F8531" i="28" s="1"/>
  <c r="E8530" i="28"/>
  <c r="F8530" i="28" s="1"/>
  <c r="E8529" i="28"/>
  <c r="F8529" i="28" s="1"/>
  <c r="E8528" i="28"/>
  <c r="F8528" i="28" s="1"/>
  <c r="E8527" i="28"/>
  <c r="F8527" i="28" s="1"/>
  <c r="G8528" i="28" s="1"/>
  <c r="E8526" i="28"/>
  <c r="F8526" i="28" s="1"/>
  <c r="E8525" i="28"/>
  <c r="F8525" i="28" s="1"/>
  <c r="E8524" i="28"/>
  <c r="F8524" i="28" s="1"/>
  <c r="E8523" i="28"/>
  <c r="F8523" i="28" s="1"/>
  <c r="E8522" i="28"/>
  <c r="F8522" i="28" s="1"/>
  <c r="E8521" i="28"/>
  <c r="F8521" i="28" s="1"/>
  <c r="E8520" i="28"/>
  <c r="F8520" i="28" s="1"/>
  <c r="E8519" i="28"/>
  <c r="F8519" i="28" s="1"/>
  <c r="E8518" i="28"/>
  <c r="F8518" i="28" s="1"/>
  <c r="E8517" i="28"/>
  <c r="F8517" i="28" s="1"/>
  <c r="E8516" i="28"/>
  <c r="F8516" i="28" s="1"/>
  <c r="E8515" i="28"/>
  <c r="F8515" i="28" s="1"/>
  <c r="E8514" i="28"/>
  <c r="F8514" i="28" s="1"/>
  <c r="E8513" i="28"/>
  <c r="F8513" i="28" s="1"/>
  <c r="E8512" i="28"/>
  <c r="F8512" i="28" s="1"/>
  <c r="E8511" i="28"/>
  <c r="F8511" i="28" s="1"/>
  <c r="E8510" i="28"/>
  <c r="F8510" i="28" s="1"/>
  <c r="E8509" i="28"/>
  <c r="F8509" i="28" s="1"/>
  <c r="E8508" i="28"/>
  <c r="F8508" i="28" s="1"/>
  <c r="E8507" i="28"/>
  <c r="F8507" i="28" s="1"/>
  <c r="E8506" i="28"/>
  <c r="F8506" i="28" s="1"/>
  <c r="E8505" i="28"/>
  <c r="F8505" i="28" s="1"/>
  <c r="E8504" i="28"/>
  <c r="F8504" i="28" s="1"/>
  <c r="E8503" i="28"/>
  <c r="F8503" i="28" s="1"/>
  <c r="E8502" i="28"/>
  <c r="F8502" i="28" s="1"/>
  <c r="E8501" i="28"/>
  <c r="F8501" i="28" s="1"/>
  <c r="E8500" i="28"/>
  <c r="F8500" i="28" s="1"/>
  <c r="E8499" i="28"/>
  <c r="F8499" i="28" s="1"/>
  <c r="E8498" i="28"/>
  <c r="F8498" i="28" s="1"/>
  <c r="E8497" i="28"/>
  <c r="F8497" i="28" s="1"/>
  <c r="E8496" i="28"/>
  <c r="F8496" i="28" s="1"/>
  <c r="E8495" i="28"/>
  <c r="F8495" i="28" s="1"/>
  <c r="E8494" i="28"/>
  <c r="F8494" i="28" s="1"/>
  <c r="E8493" i="28"/>
  <c r="F8493" i="28" s="1"/>
  <c r="E8492" i="28"/>
  <c r="F8492" i="28" s="1"/>
  <c r="E8491" i="28"/>
  <c r="F8491" i="28" s="1"/>
  <c r="E8490" i="28"/>
  <c r="F8490" i="28" s="1"/>
  <c r="E8489" i="28"/>
  <c r="F8489" i="28" s="1"/>
  <c r="E8488" i="28"/>
  <c r="F8488" i="28" s="1"/>
  <c r="E8487" i="28"/>
  <c r="F8487" i="28" s="1"/>
  <c r="E8486" i="28"/>
  <c r="F8486" i="28" s="1"/>
  <c r="E8485" i="28"/>
  <c r="F8485" i="28" s="1"/>
  <c r="E8484" i="28"/>
  <c r="F8484" i="28" s="1"/>
  <c r="E8483" i="28"/>
  <c r="F8483" i="28" s="1"/>
  <c r="E8482" i="28"/>
  <c r="F8482" i="28" s="1"/>
  <c r="E8481" i="28"/>
  <c r="F8481" i="28" s="1"/>
  <c r="E8480" i="28"/>
  <c r="F8480" i="28" s="1"/>
  <c r="E8479" i="28"/>
  <c r="F8479" i="28" s="1"/>
  <c r="E8478" i="28"/>
  <c r="F8478" i="28" s="1"/>
  <c r="E8477" i="28"/>
  <c r="F8477" i="28" s="1"/>
  <c r="E8476" i="28"/>
  <c r="F8476" i="28" s="1"/>
  <c r="E8475" i="28"/>
  <c r="F8475" i="28" s="1"/>
  <c r="E8474" i="28"/>
  <c r="F8474" i="28" s="1"/>
  <c r="E8473" i="28"/>
  <c r="F8473" i="28" s="1"/>
  <c r="E8472" i="28"/>
  <c r="F8472" i="28" s="1"/>
  <c r="E8471" i="28"/>
  <c r="F8471" i="28" s="1"/>
  <c r="E8470" i="28"/>
  <c r="F8470" i="28" s="1"/>
  <c r="E8469" i="28"/>
  <c r="F8469" i="28" s="1"/>
  <c r="E8468" i="28"/>
  <c r="F8468" i="28" s="1"/>
  <c r="E8467" i="28"/>
  <c r="F8467" i="28" s="1"/>
  <c r="E8466" i="28"/>
  <c r="F8466" i="28" s="1"/>
  <c r="E8465" i="28"/>
  <c r="F8465" i="28" s="1"/>
  <c r="E8464" i="28"/>
  <c r="F8464" i="28" s="1"/>
  <c r="E8463" i="28"/>
  <c r="F8463" i="28" s="1"/>
  <c r="E8462" i="28"/>
  <c r="F8462" i="28" s="1"/>
  <c r="E8461" i="28"/>
  <c r="F8461" i="28" s="1"/>
  <c r="E8460" i="28"/>
  <c r="F8460" i="28" s="1"/>
  <c r="E8459" i="28"/>
  <c r="F8459" i="28" s="1"/>
  <c r="E8458" i="28"/>
  <c r="F8458" i="28" s="1"/>
  <c r="E8457" i="28"/>
  <c r="F8457" i="28" s="1"/>
  <c r="E8456" i="28"/>
  <c r="F8456" i="28" s="1"/>
  <c r="E8455" i="28"/>
  <c r="F8455" i="28" s="1"/>
  <c r="E8454" i="28"/>
  <c r="F8454" i="28" s="1"/>
  <c r="E8453" i="28"/>
  <c r="F8453" i="28" s="1"/>
  <c r="E8452" i="28"/>
  <c r="F8452" i="28" s="1"/>
  <c r="E8451" i="28"/>
  <c r="F8451" i="28" s="1"/>
  <c r="E8450" i="28"/>
  <c r="F8450" i="28" s="1"/>
  <c r="E8449" i="28"/>
  <c r="F8449" i="28" s="1"/>
  <c r="E8448" i="28"/>
  <c r="F8448" i="28" s="1"/>
  <c r="E8447" i="28"/>
  <c r="F8447" i="28" s="1"/>
  <c r="E8446" i="28"/>
  <c r="F8446" i="28" s="1"/>
  <c r="E8445" i="28"/>
  <c r="F8445" i="28" s="1"/>
  <c r="E8444" i="28"/>
  <c r="F8444" i="28" s="1"/>
  <c r="E8443" i="28"/>
  <c r="F8443" i="28" s="1"/>
  <c r="E8442" i="28"/>
  <c r="F8442" i="28" s="1"/>
  <c r="E8441" i="28"/>
  <c r="F8441" i="28" s="1"/>
  <c r="E8440" i="28"/>
  <c r="F8440" i="28" s="1"/>
  <c r="E8439" i="28"/>
  <c r="F8439" i="28" s="1"/>
  <c r="E8438" i="28"/>
  <c r="F8438" i="28" s="1"/>
  <c r="E8437" i="28"/>
  <c r="F8437" i="28" s="1"/>
  <c r="E8436" i="28"/>
  <c r="F8436" i="28" s="1"/>
  <c r="E8435" i="28"/>
  <c r="F8435" i="28" s="1"/>
  <c r="E8434" i="28"/>
  <c r="F8434" i="28" s="1"/>
  <c r="E8433" i="28"/>
  <c r="F8433" i="28" s="1"/>
  <c r="E8432" i="28"/>
  <c r="F8432" i="28" s="1"/>
  <c r="E8431" i="28"/>
  <c r="F8431" i="28" s="1"/>
  <c r="E8430" i="28"/>
  <c r="F8430" i="28" s="1"/>
  <c r="E8429" i="28"/>
  <c r="F8429" i="28" s="1"/>
  <c r="E8428" i="28"/>
  <c r="F8428" i="28" s="1"/>
  <c r="E8427" i="28"/>
  <c r="F8427" i="28" s="1"/>
  <c r="E8426" i="28"/>
  <c r="F8426" i="28" s="1"/>
  <c r="E8425" i="28"/>
  <c r="F8425" i="28" s="1"/>
  <c r="E8424" i="28"/>
  <c r="F8424" i="28" s="1"/>
  <c r="E8423" i="28"/>
  <c r="F8423" i="28" s="1"/>
  <c r="E8422" i="28"/>
  <c r="F8422" i="28" s="1"/>
  <c r="E8421" i="28"/>
  <c r="F8421" i="28" s="1"/>
  <c r="E8420" i="28"/>
  <c r="F8420" i="28" s="1"/>
  <c r="E8419" i="28"/>
  <c r="F8419" i="28" s="1"/>
  <c r="E8418" i="28"/>
  <c r="F8418" i="28" s="1"/>
  <c r="E8417" i="28"/>
  <c r="F8417" i="28" s="1"/>
  <c r="E8416" i="28"/>
  <c r="F8416" i="28" s="1"/>
  <c r="E8415" i="28"/>
  <c r="F8415" i="28" s="1"/>
  <c r="E8414" i="28"/>
  <c r="F8414" i="28" s="1"/>
  <c r="E8413" i="28"/>
  <c r="F8413" i="28" s="1"/>
  <c r="E8412" i="28"/>
  <c r="F8412" i="28" s="1"/>
  <c r="E8411" i="28"/>
  <c r="F8411" i="28" s="1"/>
  <c r="E8410" i="28"/>
  <c r="F8410" i="28" s="1"/>
  <c r="E8409" i="28"/>
  <c r="F8409" i="28" s="1"/>
  <c r="E8408" i="28"/>
  <c r="F8408" i="28" s="1"/>
  <c r="E8407" i="28"/>
  <c r="F8407" i="28" s="1"/>
  <c r="E8406" i="28"/>
  <c r="F8406" i="28" s="1"/>
  <c r="E8405" i="28"/>
  <c r="F8405" i="28" s="1"/>
  <c r="E8404" i="28"/>
  <c r="F8404" i="28" s="1"/>
  <c r="E8403" i="28"/>
  <c r="F8403" i="28" s="1"/>
  <c r="E8402" i="28"/>
  <c r="F8402" i="28" s="1"/>
  <c r="E8401" i="28"/>
  <c r="F8401" i="28" s="1"/>
  <c r="E8400" i="28"/>
  <c r="F8400" i="28" s="1"/>
  <c r="E8399" i="28"/>
  <c r="F8399" i="28" s="1"/>
  <c r="E8398" i="28"/>
  <c r="F8398" i="28" s="1"/>
  <c r="E8397" i="28"/>
  <c r="F8397" i="28" s="1"/>
  <c r="E8396" i="28"/>
  <c r="F8396" i="28" s="1"/>
  <c r="E8395" i="28"/>
  <c r="F8395" i="28" s="1"/>
  <c r="E8394" i="28"/>
  <c r="F8394" i="28" s="1"/>
  <c r="E8393" i="28"/>
  <c r="F8393" i="28" s="1"/>
  <c r="E8392" i="28"/>
  <c r="F8392" i="28" s="1"/>
  <c r="E8391" i="28"/>
  <c r="F8391" i="28" s="1"/>
  <c r="E8390" i="28"/>
  <c r="F8390" i="28" s="1"/>
  <c r="E8389" i="28"/>
  <c r="F8389" i="28" s="1"/>
  <c r="E8388" i="28"/>
  <c r="F8388" i="28" s="1"/>
  <c r="E8387" i="28"/>
  <c r="F8387" i="28" s="1"/>
  <c r="E8386" i="28"/>
  <c r="F8386" i="28" s="1"/>
  <c r="E8385" i="28"/>
  <c r="F8385" i="28" s="1"/>
  <c r="E8384" i="28"/>
  <c r="F8384" i="28" s="1"/>
  <c r="E8383" i="28"/>
  <c r="F8383" i="28" s="1"/>
  <c r="E8382" i="28"/>
  <c r="F8382" i="28" s="1"/>
  <c r="E8381" i="28"/>
  <c r="F8381" i="28" s="1"/>
  <c r="E8380" i="28"/>
  <c r="F8380" i="28" s="1"/>
  <c r="E8379" i="28"/>
  <c r="F8379" i="28" s="1"/>
  <c r="E8378" i="28"/>
  <c r="F8378" i="28" s="1"/>
  <c r="E8377" i="28"/>
  <c r="F8377" i="28" s="1"/>
  <c r="E8376" i="28"/>
  <c r="F8376" i="28" s="1"/>
  <c r="E8375" i="28"/>
  <c r="F8375" i="28" s="1"/>
  <c r="E8374" i="28"/>
  <c r="F8374" i="28" s="1"/>
  <c r="E8373" i="28"/>
  <c r="F8373" i="28" s="1"/>
  <c r="E8372" i="28"/>
  <c r="F8372" i="28" s="1"/>
  <c r="E8371" i="28"/>
  <c r="F8371" i="28" s="1"/>
  <c r="E8370" i="28"/>
  <c r="F8370" i="28" s="1"/>
  <c r="E8369" i="28"/>
  <c r="F8369" i="28" s="1"/>
  <c r="E8368" i="28"/>
  <c r="F8368" i="28" s="1"/>
  <c r="E8367" i="28"/>
  <c r="F8367" i="28" s="1"/>
  <c r="E8366" i="28"/>
  <c r="F8366" i="28" s="1"/>
  <c r="E8365" i="28"/>
  <c r="F8365" i="28" s="1"/>
  <c r="E8364" i="28"/>
  <c r="F8364" i="28" s="1"/>
  <c r="E8363" i="28"/>
  <c r="F8363" i="28" s="1"/>
  <c r="E8362" i="28"/>
  <c r="F8362" i="28" s="1"/>
  <c r="E8361" i="28"/>
  <c r="F8361" i="28" s="1"/>
  <c r="E8360" i="28"/>
  <c r="F8360" i="28" s="1"/>
  <c r="E8359" i="28"/>
  <c r="F8359" i="28" s="1"/>
  <c r="E8358" i="28"/>
  <c r="F8358" i="28" s="1"/>
  <c r="E8357" i="28"/>
  <c r="F8357" i="28" s="1"/>
  <c r="E8356" i="28"/>
  <c r="F8356" i="28" s="1"/>
  <c r="E8355" i="28"/>
  <c r="F8355" i="28" s="1"/>
  <c r="E8354" i="28"/>
  <c r="F8354" i="28" s="1"/>
  <c r="E8353" i="28"/>
  <c r="F8353" i="28" s="1"/>
  <c r="E8352" i="28"/>
  <c r="F8352" i="28" s="1"/>
  <c r="E8351" i="28"/>
  <c r="F8351" i="28" s="1"/>
  <c r="E8350" i="28"/>
  <c r="F8350" i="28" s="1"/>
  <c r="E8349" i="28"/>
  <c r="F8349" i="28" s="1"/>
  <c r="E8348" i="28"/>
  <c r="F8348" i="28" s="1"/>
  <c r="E8347" i="28"/>
  <c r="F8347" i="28" s="1"/>
  <c r="E8346" i="28"/>
  <c r="F8346" i="28" s="1"/>
  <c r="E8345" i="28"/>
  <c r="F8345" i="28" s="1"/>
  <c r="E8344" i="28"/>
  <c r="F8344" i="28" s="1"/>
  <c r="E8343" i="28"/>
  <c r="F8343" i="28" s="1"/>
  <c r="E8342" i="28"/>
  <c r="F8342" i="28" s="1"/>
  <c r="E8341" i="28"/>
  <c r="F8341" i="28" s="1"/>
  <c r="E8340" i="28"/>
  <c r="F8340" i="28" s="1"/>
  <c r="E8339" i="28"/>
  <c r="F8339" i="28" s="1"/>
  <c r="E8338" i="28"/>
  <c r="F8338" i="28" s="1"/>
  <c r="E8337" i="28"/>
  <c r="F8337" i="28" s="1"/>
  <c r="E8336" i="28"/>
  <c r="F8336" i="28" s="1"/>
  <c r="E8335" i="28"/>
  <c r="F8335" i="28" s="1"/>
  <c r="E8334" i="28"/>
  <c r="F8334" i="28" s="1"/>
  <c r="E8333" i="28"/>
  <c r="F8333" i="28" s="1"/>
  <c r="E8332" i="28"/>
  <c r="F8332" i="28" s="1"/>
  <c r="E8331" i="28"/>
  <c r="F8331" i="28" s="1"/>
  <c r="E8330" i="28"/>
  <c r="F8330" i="28" s="1"/>
  <c r="E8329" i="28"/>
  <c r="F8329" i="28" s="1"/>
  <c r="E8328" i="28"/>
  <c r="F8328" i="28" s="1"/>
  <c r="E8327" i="28"/>
  <c r="F8327" i="28" s="1"/>
  <c r="E8326" i="28"/>
  <c r="F8326" i="28" s="1"/>
  <c r="E8325" i="28"/>
  <c r="F8325" i="28" s="1"/>
  <c r="E8324" i="28"/>
  <c r="F8324" i="28" s="1"/>
  <c r="E8323" i="28"/>
  <c r="F8323" i="28" s="1"/>
  <c r="E8322" i="28"/>
  <c r="F8322" i="28" s="1"/>
  <c r="E8321" i="28"/>
  <c r="F8321" i="28" s="1"/>
  <c r="E8320" i="28"/>
  <c r="F8320" i="28" s="1"/>
  <c r="E8319" i="28"/>
  <c r="F8319" i="28" s="1"/>
  <c r="E8318" i="28"/>
  <c r="F8318" i="28" s="1"/>
  <c r="E8317" i="28"/>
  <c r="F8317" i="28" s="1"/>
  <c r="E8316" i="28"/>
  <c r="F8316" i="28" s="1"/>
  <c r="E8315" i="28"/>
  <c r="F8315" i="28" s="1"/>
  <c r="E8314" i="28"/>
  <c r="F8314" i="28" s="1"/>
  <c r="E8313" i="28"/>
  <c r="F8313" i="28" s="1"/>
  <c r="E8312" i="28"/>
  <c r="F8312" i="28" s="1"/>
  <c r="E8311" i="28"/>
  <c r="F8311" i="28" s="1"/>
  <c r="E8310" i="28"/>
  <c r="F8310" i="28" s="1"/>
  <c r="E8309" i="28"/>
  <c r="F8309" i="28" s="1"/>
  <c r="E8308" i="28"/>
  <c r="F8308" i="28" s="1"/>
  <c r="E8307" i="28"/>
  <c r="F8307" i="28" s="1"/>
  <c r="E8306" i="28"/>
  <c r="F8306" i="28" s="1"/>
  <c r="E8305" i="28"/>
  <c r="F8305" i="28" s="1"/>
  <c r="E8304" i="28"/>
  <c r="F8304" i="28" s="1"/>
  <c r="E8303" i="28"/>
  <c r="F8303" i="28" s="1"/>
  <c r="E8302" i="28"/>
  <c r="F8302" i="28" s="1"/>
  <c r="E8301" i="28"/>
  <c r="F8301" i="28" s="1"/>
  <c r="E8300" i="28"/>
  <c r="F8300" i="28" s="1"/>
  <c r="E8299" i="28"/>
  <c r="F8299" i="28" s="1"/>
  <c r="E8298" i="28"/>
  <c r="F8298" i="28" s="1"/>
  <c r="E8297" i="28"/>
  <c r="F8297" i="28" s="1"/>
  <c r="E8296" i="28"/>
  <c r="F8296" i="28" s="1"/>
  <c r="E8295" i="28"/>
  <c r="F8295" i="28" s="1"/>
  <c r="E8294" i="28"/>
  <c r="F8294" i="28" s="1"/>
  <c r="E8293" i="28"/>
  <c r="F8293" i="28" s="1"/>
  <c r="E8292" i="28"/>
  <c r="F8292" i="28" s="1"/>
  <c r="E8291" i="28"/>
  <c r="F8291" i="28" s="1"/>
  <c r="E8290" i="28"/>
  <c r="F8290" i="28" s="1"/>
  <c r="E8289" i="28"/>
  <c r="F8289" i="28" s="1"/>
  <c r="E8288" i="28"/>
  <c r="F8288" i="28" s="1"/>
  <c r="E8287" i="28"/>
  <c r="F8287" i="28" s="1"/>
  <c r="E8286" i="28"/>
  <c r="F8286" i="28" s="1"/>
  <c r="E8285" i="28"/>
  <c r="F8285" i="28" s="1"/>
  <c r="E8284" i="28"/>
  <c r="F8284" i="28" s="1"/>
  <c r="E8283" i="28"/>
  <c r="F8283" i="28" s="1"/>
  <c r="E8282" i="28"/>
  <c r="F8282" i="28" s="1"/>
  <c r="E8281" i="28"/>
  <c r="F8281" i="28" s="1"/>
  <c r="E8280" i="28"/>
  <c r="F8280" i="28" s="1"/>
  <c r="E8279" i="28"/>
  <c r="F8279" i="28" s="1"/>
  <c r="E8278" i="28"/>
  <c r="F8278" i="28" s="1"/>
  <c r="E8277" i="28"/>
  <c r="F8277" i="28" s="1"/>
  <c r="E8276" i="28"/>
  <c r="F8276" i="28" s="1"/>
  <c r="E8275" i="28"/>
  <c r="F8275" i="28" s="1"/>
  <c r="E8274" i="28"/>
  <c r="F8274" i="28" s="1"/>
  <c r="E8273" i="28"/>
  <c r="F8273" i="28" s="1"/>
  <c r="E8272" i="28"/>
  <c r="F8272" i="28" s="1"/>
  <c r="E8271" i="28"/>
  <c r="F8271" i="28" s="1"/>
  <c r="E8270" i="28"/>
  <c r="F8270" i="28" s="1"/>
  <c r="E8269" i="28"/>
  <c r="F8269" i="28" s="1"/>
  <c r="E8268" i="28"/>
  <c r="F8268" i="28" s="1"/>
  <c r="E8267" i="28"/>
  <c r="F8267" i="28" s="1"/>
  <c r="E8266" i="28"/>
  <c r="F8266" i="28" s="1"/>
  <c r="E8265" i="28"/>
  <c r="F8265" i="28" s="1"/>
  <c r="E8264" i="28"/>
  <c r="F8264" i="28" s="1"/>
  <c r="E8263" i="28"/>
  <c r="F8263" i="28" s="1"/>
  <c r="E8262" i="28"/>
  <c r="F8262" i="28" s="1"/>
  <c r="E8261" i="28"/>
  <c r="F8261" i="28" s="1"/>
  <c r="E8260" i="28"/>
  <c r="F8260" i="28" s="1"/>
  <c r="E8259" i="28"/>
  <c r="F8259" i="28" s="1"/>
  <c r="E8258" i="28"/>
  <c r="F8258" i="28" s="1"/>
  <c r="E8257" i="28"/>
  <c r="F8257" i="28" s="1"/>
  <c r="E8256" i="28"/>
  <c r="F8256" i="28" s="1"/>
  <c r="E8255" i="28"/>
  <c r="F8255" i="28" s="1"/>
  <c r="E8254" i="28"/>
  <c r="F8254" i="28" s="1"/>
  <c r="E8253" i="28"/>
  <c r="F8253" i="28" s="1"/>
  <c r="E8252" i="28"/>
  <c r="F8252" i="28" s="1"/>
  <c r="E8251" i="28"/>
  <c r="F8251" i="28" s="1"/>
  <c r="E8250" i="28"/>
  <c r="F8250" i="28" s="1"/>
  <c r="E8249" i="28"/>
  <c r="F8249" i="28" s="1"/>
  <c r="E8248" i="28"/>
  <c r="F8248" i="28" s="1"/>
  <c r="E8247" i="28"/>
  <c r="F8247" i="28" s="1"/>
  <c r="E8246" i="28"/>
  <c r="F8246" i="28" s="1"/>
  <c r="E8245" i="28"/>
  <c r="F8245" i="28" s="1"/>
  <c r="E8244" i="28"/>
  <c r="F8244" i="28" s="1"/>
  <c r="E8243" i="28"/>
  <c r="F8243" i="28" s="1"/>
  <c r="E8242" i="28"/>
  <c r="F8242" i="28" s="1"/>
  <c r="E8241" i="28"/>
  <c r="F8241" i="28" s="1"/>
  <c r="E8240" i="28"/>
  <c r="F8240" i="28" s="1"/>
  <c r="E8239" i="28"/>
  <c r="F8239" i="28" s="1"/>
  <c r="E8238" i="28"/>
  <c r="F8238" i="28" s="1"/>
  <c r="E8237" i="28"/>
  <c r="F8237" i="28" s="1"/>
  <c r="E8236" i="28"/>
  <c r="F8236" i="28" s="1"/>
  <c r="E8235" i="28"/>
  <c r="F8235" i="28" s="1"/>
  <c r="E8234" i="28"/>
  <c r="F8234" i="28" s="1"/>
  <c r="E8233" i="28"/>
  <c r="F8233" i="28" s="1"/>
  <c r="E8232" i="28"/>
  <c r="F8232" i="28" s="1"/>
  <c r="E8231" i="28"/>
  <c r="F8231" i="28" s="1"/>
  <c r="E8230" i="28"/>
  <c r="F8230" i="28" s="1"/>
  <c r="E8229" i="28"/>
  <c r="F8229" i="28" s="1"/>
  <c r="E8228" i="28"/>
  <c r="F8228" i="28" s="1"/>
  <c r="E8227" i="28"/>
  <c r="F8227" i="28" s="1"/>
  <c r="E8226" i="28"/>
  <c r="F8226" i="28" s="1"/>
  <c r="E8225" i="28"/>
  <c r="F8225" i="28" s="1"/>
  <c r="E8224" i="28"/>
  <c r="F8224" i="28" s="1"/>
  <c r="E8223" i="28"/>
  <c r="F8223" i="28" s="1"/>
  <c r="E8222" i="28"/>
  <c r="F8222" i="28" s="1"/>
  <c r="E8221" i="28"/>
  <c r="F8221" i="28" s="1"/>
  <c r="E8220" i="28"/>
  <c r="F8220" i="28" s="1"/>
  <c r="E8219" i="28"/>
  <c r="F8219" i="28" s="1"/>
  <c r="E8218" i="28"/>
  <c r="F8218" i="28" s="1"/>
  <c r="E8217" i="28"/>
  <c r="F8217" i="28" s="1"/>
  <c r="E8216" i="28"/>
  <c r="F8216" i="28" s="1"/>
  <c r="E8215" i="28"/>
  <c r="F8215" i="28" s="1"/>
  <c r="E8214" i="28"/>
  <c r="F8214" i="28" s="1"/>
  <c r="E8213" i="28"/>
  <c r="F8213" i="28" s="1"/>
  <c r="E8212" i="28"/>
  <c r="F8212" i="28" s="1"/>
  <c r="E8211" i="28"/>
  <c r="F8211" i="28" s="1"/>
  <c r="E8210" i="28"/>
  <c r="F8210" i="28" s="1"/>
  <c r="E8209" i="28"/>
  <c r="F8209" i="28" s="1"/>
  <c r="E8208" i="28"/>
  <c r="F8208" i="28" s="1"/>
  <c r="E8207" i="28"/>
  <c r="F8207" i="28" s="1"/>
  <c r="E8206" i="28"/>
  <c r="F8206" i="28" s="1"/>
  <c r="E8205" i="28"/>
  <c r="F8205" i="28" s="1"/>
  <c r="E8204" i="28"/>
  <c r="F8204" i="28" s="1"/>
  <c r="E8203" i="28"/>
  <c r="F8203" i="28" s="1"/>
  <c r="E8202" i="28"/>
  <c r="F8202" i="28" s="1"/>
  <c r="E8201" i="28"/>
  <c r="F8201" i="28" s="1"/>
  <c r="E8200" i="28"/>
  <c r="F8200" i="28" s="1"/>
  <c r="E8199" i="28"/>
  <c r="F8199" i="28" s="1"/>
  <c r="E8198" i="28"/>
  <c r="F8198" i="28" s="1"/>
  <c r="E8197" i="28"/>
  <c r="F8197" i="28" s="1"/>
  <c r="E8196" i="28"/>
  <c r="F8196" i="28" s="1"/>
  <c r="E8195" i="28"/>
  <c r="F8195" i="28" s="1"/>
  <c r="E8194" i="28"/>
  <c r="F8194" i="28" s="1"/>
  <c r="E8193" i="28"/>
  <c r="F8193" i="28" s="1"/>
  <c r="E8192" i="28"/>
  <c r="F8192" i="28" s="1"/>
  <c r="E8191" i="28"/>
  <c r="F8191" i="28" s="1"/>
  <c r="E8190" i="28"/>
  <c r="F8190" i="28" s="1"/>
  <c r="E8189" i="28"/>
  <c r="F8189" i="28" s="1"/>
  <c r="E8188" i="28"/>
  <c r="F8188" i="28" s="1"/>
  <c r="E8187" i="28"/>
  <c r="F8187" i="28" s="1"/>
  <c r="E8186" i="28"/>
  <c r="F8186" i="28" s="1"/>
  <c r="E8185" i="28"/>
  <c r="F8185" i="28" s="1"/>
  <c r="E8184" i="28"/>
  <c r="F8184" i="28" s="1"/>
  <c r="E8183" i="28"/>
  <c r="F8183" i="28" s="1"/>
  <c r="E8182" i="28"/>
  <c r="F8182" i="28" s="1"/>
  <c r="E8181" i="28"/>
  <c r="F8181" i="28" s="1"/>
  <c r="E8180" i="28"/>
  <c r="F8180" i="28" s="1"/>
  <c r="E8179" i="28"/>
  <c r="F8179" i="28" s="1"/>
  <c r="E8178" i="28"/>
  <c r="F8178" i="28" s="1"/>
  <c r="E8177" i="28"/>
  <c r="F8177" i="28" s="1"/>
  <c r="E8176" i="28"/>
  <c r="F8176" i="28" s="1"/>
  <c r="E8175" i="28"/>
  <c r="F8175" i="28" s="1"/>
  <c r="E8174" i="28"/>
  <c r="F8174" i="28" s="1"/>
  <c r="E8173" i="28"/>
  <c r="F8173" i="28" s="1"/>
  <c r="E8172" i="28"/>
  <c r="F8172" i="28" s="1"/>
  <c r="E8171" i="28"/>
  <c r="F8171" i="28" s="1"/>
  <c r="E8170" i="28"/>
  <c r="F8170" i="28" s="1"/>
  <c r="E8169" i="28"/>
  <c r="F8169" i="28" s="1"/>
  <c r="E8168" i="28"/>
  <c r="F8168" i="28" s="1"/>
  <c r="E8167" i="28"/>
  <c r="F8167" i="28" s="1"/>
  <c r="E8166" i="28"/>
  <c r="F8166" i="28" s="1"/>
  <c r="E8165" i="28"/>
  <c r="F8165" i="28" s="1"/>
  <c r="E8164" i="28"/>
  <c r="F8164" i="28" s="1"/>
  <c r="E8163" i="28"/>
  <c r="F8163" i="28" s="1"/>
  <c r="E8162" i="28"/>
  <c r="F8162" i="28" s="1"/>
  <c r="E8161" i="28"/>
  <c r="F8161" i="28" s="1"/>
  <c r="E8160" i="28"/>
  <c r="F8160" i="28" s="1"/>
  <c r="E8159" i="28"/>
  <c r="F8159" i="28" s="1"/>
  <c r="E8158" i="28"/>
  <c r="F8158" i="28" s="1"/>
  <c r="E8157" i="28"/>
  <c r="F8157" i="28" s="1"/>
  <c r="E8156" i="28"/>
  <c r="F8156" i="28" s="1"/>
  <c r="E8155" i="28"/>
  <c r="F8155" i="28" s="1"/>
  <c r="E8154" i="28"/>
  <c r="F8154" i="28" s="1"/>
  <c r="E8153" i="28"/>
  <c r="F8153" i="28" s="1"/>
  <c r="E8152" i="28"/>
  <c r="F8152" i="28" s="1"/>
  <c r="E8151" i="28"/>
  <c r="F8151" i="28" s="1"/>
  <c r="E8150" i="28"/>
  <c r="F8150" i="28" s="1"/>
  <c r="E8149" i="28"/>
  <c r="F8149" i="28" s="1"/>
  <c r="E8148" i="28"/>
  <c r="F8148" i="28" s="1"/>
  <c r="E8147" i="28"/>
  <c r="F8147" i="28" s="1"/>
  <c r="E8146" i="28"/>
  <c r="F8146" i="28" s="1"/>
  <c r="E8145" i="28"/>
  <c r="F8145" i="28" s="1"/>
  <c r="E8144" i="28"/>
  <c r="F8144" i="28" s="1"/>
  <c r="E8143" i="28"/>
  <c r="F8143" i="28" s="1"/>
  <c r="E8142" i="28"/>
  <c r="F8142" i="28" s="1"/>
  <c r="E8141" i="28"/>
  <c r="F8141" i="28" s="1"/>
  <c r="E8140" i="28"/>
  <c r="F8140" i="28" s="1"/>
  <c r="E8139" i="28"/>
  <c r="F8139" i="28" s="1"/>
  <c r="E8138" i="28"/>
  <c r="F8138" i="28" s="1"/>
  <c r="E8137" i="28"/>
  <c r="F8137" i="28" s="1"/>
  <c r="E8136" i="28"/>
  <c r="F8136" i="28" s="1"/>
  <c r="E8135" i="28"/>
  <c r="F8135" i="28" s="1"/>
  <c r="E8134" i="28"/>
  <c r="F8134" i="28" s="1"/>
  <c r="E8133" i="28"/>
  <c r="F8133" i="28" s="1"/>
  <c r="E8132" i="28"/>
  <c r="F8132" i="28" s="1"/>
  <c r="E8131" i="28"/>
  <c r="F8131" i="28" s="1"/>
  <c r="E8130" i="28"/>
  <c r="F8130" i="28" s="1"/>
  <c r="E8129" i="28"/>
  <c r="F8129" i="28" s="1"/>
  <c r="E8128" i="28"/>
  <c r="F8128" i="28" s="1"/>
  <c r="E8127" i="28"/>
  <c r="F8127" i="28" s="1"/>
  <c r="E8126" i="28"/>
  <c r="F8126" i="28" s="1"/>
  <c r="E8125" i="28"/>
  <c r="F8125" i="28" s="1"/>
  <c r="E8124" i="28"/>
  <c r="F8124" i="28" s="1"/>
  <c r="E8123" i="28"/>
  <c r="F8123" i="28" s="1"/>
  <c r="E8122" i="28"/>
  <c r="F8122" i="28" s="1"/>
  <c r="E8121" i="28"/>
  <c r="F8121" i="28" s="1"/>
  <c r="E8120" i="28"/>
  <c r="F8120" i="28" s="1"/>
  <c r="E8119" i="28"/>
  <c r="F8119" i="28" s="1"/>
  <c r="E8118" i="28"/>
  <c r="F8118" i="28" s="1"/>
  <c r="E8117" i="28"/>
  <c r="F8117" i="28" s="1"/>
  <c r="E8116" i="28"/>
  <c r="F8116" i="28" s="1"/>
  <c r="E8115" i="28"/>
  <c r="F8115" i="28" s="1"/>
  <c r="E8114" i="28"/>
  <c r="F8114" i="28" s="1"/>
  <c r="E8113" i="28"/>
  <c r="F8113" i="28" s="1"/>
  <c r="E8112" i="28"/>
  <c r="F8112" i="28" s="1"/>
  <c r="E8111" i="28"/>
  <c r="F8111" i="28" s="1"/>
  <c r="E8110" i="28"/>
  <c r="F8110" i="28" s="1"/>
  <c r="E8109" i="28"/>
  <c r="F8109" i="28" s="1"/>
  <c r="E8108" i="28"/>
  <c r="F8108" i="28" s="1"/>
  <c r="E8107" i="28"/>
  <c r="F8107" i="28" s="1"/>
  <c r="E8106" i="28"/>
  <c r="F8106" i="28" s="1"/>
  <c r="E8105" i="28"/>
  <c r="F8105" i="28" s="1"/>
  <c r="E8104" i="28"/>
  <c r="F8104" i="28" s="1"/>
  <c r="E8103" i="28"/>
  <c r="F8103" i="28" s="1"/>
  <c r="E8102" i="28"/>
  <c r="F8102" i="28" s="1"/>
  <c r="E8101" i="28"/>
  <c r="F8101" i="28" s="1"/>
  <c r="E8100" i="28"/>
  <c r="F8100" i="28" s="1"/>
  <c r="E8099" i="28"/>
  <c r="F8099" i="28" s="1"/>
  <c r="E8098" i="28"/>
  <c r="F8098" i="28" s="1"/>
  <c r="E8097" i="28"/>
  <c r="F8097" i="28" s="1"/>
  <c r="E8096" i="28"/>
  <c r="F8096" i="28" s="1"/>
  <c r="E8095" i="28"/>
  <c r="F8095" i="28" s="1"/>
  <c r="E8094" i="28"/>
  <c r="F8094" i="28" s="1"/>
  <c r="E8093" i="28"/>
  <c r="F8093" i="28" s="1"/>
  <c r="E8092" i="28"/>
  <c r="F8092" i="28" s="1"/>
  <c r="E8091" i="28"/>
  <c r="F8091" i="28" s="1"/>
  <c r="E8090" i="28"/>
  <c r="F8090" i="28" s="1"/>
  <c r="E8089" i="28"/>
  <c r="F8089" i="28" s="1"/>
  <c r="E8088" i="28"/>
  <c r="F8088" i="28" s="1"/>
  <c r="E8087" i="28"/>
  <c r="F8087" i="28" s="1"/>
  <c r="E8086" i="28"/>
  <c r="F8086" i="28" s="1"/>
  <c r="E8085" i="28"/>
  <c r="F8085" i="28" s="1"/>
  <c r="E8084" i="28"/>
  <c r="F8084" i="28" s="1"/>
  <c r="E8083" i="28"/>
  <c r="F8083" i="28" s="1"/>
  <c r="E8082" i="28"/>
  <c r="F8082" i="28" s="1"/>
  <c r="E8081" i="28"/>
  <c r="F8081" i="28" s="1"/>
  <c r="E8080" i="28"/>
  <c r="F8080" i="28" s="1"/>
  <c r="E8079" i="28"/>
  <c r="F8079" i="28" s="1"/>
  <c r="E8078" i="28"/>
  <c r="F8078" i="28" s="1"/>
  <c r="E8077" i="28"/>
  <c r="F8077" i="28" s="1"/>
  <c r="E8076" i="28"/>
  <c r="F8076" i="28" s="1"/>
  <c r="E8075" i="28"/>
  <c r="F8075" i="28" s="1"/>
  <c r="E8074" i="28"/>
  <c r="F8074" i="28" s="1"/>
  <c r="E8073" i="28"/>
  <c r="F8073" i="28" s="1"/>
  <c r="E8072" i="28"/>
  <c r="F8072" i="28" s="1"/>
  <c r="E8071" i="28"/>
  <c r="F8071" i="28" s="1"/>
  <c r="E8070" i="28"/>
  <c r="F8070" i="28" s="1"/>
  <c r="E8069" i="28"/>
  <c r="F8069" i="28" s="1"/>
  <c r="E8068" i="28"/>
  <c r="F8068" i="28" s="1"/>
  <c r="E8067" i="28"/>
  <c r="F8067" i="28" s="1"/>
  <c r="E8066" i="28"/>
  <c r="F8066" i="28" s="1"/>
  <c r="E8065" i="28"/>
  <c r="F8065" i="28" s="1"/>
  <c r="E8064" i="28"/>
  <c r="F8064" i="28" s="1"/>
  <c r="E8063" i="28"/>
  <c r="F8063" i="28" s="1"/>
  <c r="E8062" i="28"/>
  <c r="F8062" i="28" s="1"/>
  <c r="E8061" i="28"/>
  <c r="F8061" i="28" s="1"/>
  <c r="E8060" i="28"/>
  <c r="F8060" i="28" s="1"/>
  <c r="E8059" i="28"/>
  <c r="F8059" i="28" s="1"/>
  <c r="E8058" i="28"/>
  <c r="F8058" i="28" s="1"/>
  <c r="E8057" i="28"/>
  <c r="F8057" i="28" s="1"/>
  <c r="E8056" i="28"/>
  <c r="F8056" i="28" s="1"/>
  <c r="E8055" i="28"/>
  <c r="F8055" i="28" s="1"/>
  <c r="E8054" i="28"/>
  <c r="F8054" i="28" s="1"/>
  <c r="E8053" i="28"/>
  <c r="F8053" i="28" s="1"/>
  <c r="E8052" i="28"/>
  <c r="F8052" i="28" s="1"/>
  <c r="E8051" i="28"/>
  <c r="F8051" i="28" s="1"/>
  <c r="E8050" i="28"/>
  <c r="F8050" i="28" s="1"/>
  <c r="E8049" i="28"/>
  <c r="F8049" i="28" s="1"/>
  <c r="E8048" i="28"/>
  <c r="F8048" i="28" s="1"/>
  <c r="E8047" i="28"/>
  <c r="F8047" i="28" s="1"/>
  <c r="E8046" i="28"/>
  <c r="F8046" i="28" s="1"/>
  <c r="E8045" i="28"/>
  <c r="F8045" i="28" s="1"/>
  <c r="E8044" i="28"/>
  <c r="F8044" i="28" s="1"/>
  <c r="E8043" i="28"/>
  <c r="F8043" i="28" s="1"/>
  <c r="E8042" i="28"/>
  <c r="F8042" i="28" s="1"/>
  <c r="E8041" i="28"/>
  <c r="F8041" i="28" s="1"/>
  <c r="E8040" i="28"/>
  <c r="F8040" i="28" s="1"/>
  <c r="E8039" i="28"/>
  <c r="F8039" i="28" s="1"/>
  <c r="E8038" i="28"/>
  <c r="F8038" i="28" s="1"/>
  <c r="E8037" i="28"/>
  <c r="F8037" i="28" s="1"/>
  <c r="E8036" i="28"/>
  <c r="F8036" i="28" s="1"/>
  <c r="E8035" i="28"/>
  <c r="F8035" i="28" s="1"/>
  <c r="E8034" i="28"/>
  <c r="F8034" i="28" s="1"/>
  <c r="E8033" i="28"/>
  <c r="F8033" i="28" s="1"/>
  <c r="E8032" i="28"/>
  <c r="F8032" i="28" s="1"/>
  <c r="E8031" i="28"/>
  <c r="F8031" i="28" s="1"/>
  <c r="E8030" i="28"/>
  <c r="F8030" i="28" s="1"/>
  <c r="E8029" i="28"/>
  <c r="F8029" i="28" s="1"/>
  <c r="E8028" i="28"/>
  <c r="F8028" i="28" s="1"/>
  <c r="E8027" i="28"/>
  <c r="F8027" i="28" s="1"/>
  <c r="E8026" i="28"/>
  <c r="F8026" i="28" s="1"/>
  <c r="E8025" i="28"/>
  <c r="F8025" i="28" s="1"/>
  <c r="E8024" i="28"/>
  <c r="F8024" i="28" s="1"/>
  <c r="E8023" i="28"/>
  <c r="F8023" i="28" s="1"/>
  <c r="E8022" i="28"/>
  <c r="F8022" i="28" s="1"/>
  <c r="E8021" i="28"/>
  <c r="F8021" i="28" s="1"/>
  <c r="E8020" i="28"/>
  <c r="F8020" i="28" s="1"/>
  <c r="E8019" i="28"/>
  <c r="F8019" i="28" s="1"/>
  <c r="E8018" i="28"/>
  <c r="F8018" i="28" s="1"/>
  <c r="E8017" i="28"/>
  <c r="F8017" i="28" s="1"/>
  <c r="E8016" i="28"/>
  <c r="F8016" i="28" s="1"/>
  <c r="E8015" i="28"/>
  <c r="F8015" i="28" s="1"/>
  <c r="E8014" i="28"/>
  <c r="F8014" i="28" s="1"/>
  <c r="E8013" i="28"/>
  <c r="F8013" i="28" s="1"/>
  <c r="E8012" i="28"/>
  <c r="F8012" i="28" s="1"/>
  <c r="E8011" i="28"/>
  <c r="F8011" i="28" s="1"/>
  <c r="E8010" i="28"/>
  <c r="F8010" i="28" s="1"/>
  <c r="E8009" i="28"/>
  <c r="F8009" i="28" s="1"/>
  <c r="E8008" i="28"/>
  <c r="F8008" i="28" s="1"/>
  <c r="E8007" i="28"/>
  <c r="F8007" i="28" s="1"/>
  <c r="E8006" i="28"/>
  <c r="F8006" i="28" s="1"/>
  <c r="E8005" i="28"/>
  <c r="F8005" i="28" s="1"/>
  <c r="E8004" i="28"/>
  <c r="F8004" i="28" s="1"/>
  <c r="E8003" i="28"/>
  <c r="F8003" i="28" s="1"/>
  <c r="E8002" i="28"/>
  <c r="F8002" i="28" s="1"/>
  <c r="E8001" i="28"/>
  <c r="F8001" i="28" s="1"/>
  <c r="E8000" i="28"/>
  <c r="F8000" i="28" s="1"/>
  <c r="E7999" i="28"/>
  <c r="F7999" i="28" s="1"/>
  <c r="E7998" i="28"/>
  <c r="F7998" i="28" s="1"/>
  <c r="E7997" i="28"/>
  <c r="F7997" i="28" s="1"/>
  <c r="E7996" i="28"/>
  <c r="F7996" i="28" s="1"/>
  <c r="E7995" i="28"/>
  <c r="F7995" i="28" s="1"/>
  <c r="E7994" i="28"/>
  <c r="F7994" i="28" s="1"/>
  <c r="E7993" i="28"/>
  <c r="F7993" i="28" s="1"/>
  <c r="E7992" i="28"/>
  <c r="F7992" i="28" s="1"/>
  <c r="E7991" i="28"/>
  <c r="F7991" i="28" s="1"/>
  <c r="E7990" i="28"/>
  <c r="F7990" i="28" s="1"/>
  <c r="E7989" i="28"/>
  <c r="F7989" i="28" s="1"/>
  <c r="E7988" i="28"/>
  <c r="F7988" i="28" s="1"/>
  <c r="E7987" i="28"/>
  <c r="F7987" i="28" s="1"/>
  <c r="E7986" i="28"/>
  <c r="F7986" i="28" s="1"/>
  <c r="E7985" i="28"/>
  <c r="F7985" i="28" s="1"/>
  <c r="E7984" i="28"/>
  <c r="F7984" i="28" s="1"/>
  <c r="E7983" i="28"/>
  <c r="F7983" i="28" s="1"/>
  <c r="E7982" i="28"/>
  <c r="F7982" i="28" s="1"/>
  <c r="E7981" i="28"/>
  <c r="F7981" i="28" s="1"/>
  <c r="E7980" i="28"/>
  <c r="F7980" i="28" s="1"/>
  <c r="E7979" i="28"/>
  <c r="F7979" i="28" s="1"/>
  <c r="E7978" i="28"/>
  <c r="F7978" i="28" s="1"/>
  <c r="E7977" i="28"/>
  <c r="F7977" i="28" s="1"/>
  <c r="E7976" i="28"/>
  <c r="F7976" i="28" s="1"/>
  <c r="E7975" i="28"/>
  <c r="F7975" i="28" s="1"/>
  <c r="E7974" i="28"/>
  <c r="F7974" i="28" s="1"/>
  <c r="E7973" i="28"/>
  <c r="F7973" i="28" s="1"/>
  <c r="E7972" i="28"/>
  <c r="F7972" i="28" s="1"/>
  <c r="E7971" i="28"/>
  <c r="F7971" i="28" s="1"/>
  <c r="E7970" i="28"/>
  <c r="F7970" i="28" s="1"/>
  <c r="E7969" i="28"/>
  <c r="F7969" i="28" s="1"/>
  <c r="E7968" i="28"/>
  <c r="F7968" i="28" s="1"/>
  <c r="E7967" i="28"/>
  <c r="F7967" i="28" s="1"/>
  <c r="E7966" i="28"/>
  <c r="F7966" i="28" s="1"/>
  <c r="E7965" i="28"/>
  <c r="F7965" i="28" s="1"/>
  <c r="E7964" i="28"/>
  <c r="F7964" i="28" s="1"/>
  <c r="E7963" i="28"/>
  <c r="F7963" i="28" s="1"/>
  <c r="E7962" i="28"/>
  <c r="F7962" i="28" s="1"/>
  <c r="E7961" i="28"/>
  <c r="F7961" i="28" s="1"/>
  <c r="E7960" i="28"/>
  <c r="F7960" i="28" s="1"/>
  <c r="E7959" i="28"/>
  <c r="F7959" i="28" s="1"/>
  <c r="E7958" i="28"/>
  <c r="F7958" i="28" s="1"/>
  <c r="E7957" i="28"/>
  <c r="F7957" i="28" s="1"/>
  <c r="E7956" i="28"/>
  <c r="F7956" i="28" s="1"/>
  <c r="E7955" i="28"/>
  <c r="F7955" i="28" s="1"/>
  <c r="E7954" i="28"/>
  <c r="F7954" i="28" s="1"/>
  <c r="E7953" i="28"/>
  <c r="F7953" i="28" s="1"/>
  <c r="E7952" i="28"/>
  <c r="F7952" i="28" s="1"/>
  <c r="E7951" i="28"/>
  <c r="F7951" i="28" s="1"/>
  <c r="E7950" i="28"/>
  <c r="F7950" i="28" s="1"/>
  <c r="E7949" i="28"/>
  <c r="F7949" i="28" s="1"/>
  <c r="E7948" i="28"/>
  <c r="F7948" i="28" s="1"/>
  <c r="E7947" i="28"/>
  <c r="F7947" i="28" s="1"/>
  <c r="E7946" i="28"/>
  <c r="F7946" i="28" s="1"/>
  <c r="E7945" i="28"/>
  <c r="F7945" i="28" s="1"/>
  <c r="E7944" i="28"/>
  <c r="F7944" i="28" s="1"/>
  <c r="E7943" i="28"/>
  <c r="F7943" i="28" s="1"/>
  <c r="E7942" i="28"/>
  <c r="F7942" i="28" s="1"/>
  <c r="E7941" i="28"/>
  <c r="F7941" i="28" s="1"/>
  <c r="E7940" i="28"/>
  <c r="F7940" i="28" s="1"/>
  <c r="E7939" i="28"/>
  <c r="F7939" i="28" s="1"/>
  <c r="E7938" i="28"/>
  <c r="F7938" i="28" s="1"/>
  <c r="E7937" i="28"/>
  <c r="F7937" i="28" s="1"/>
  <c r="E7936" i="28"/>
  <c r="F7936" i="28" s="1"/>
  <c r="E7935" i="28"/>
  <c r="F7935" i="28" s="1"/>
  <c r="E7934" i="28"/>
  <c r="F7934" i="28" s="1"/>
  <c r="E7933" i="28"/>
  <c r="F7933" i="28" s="1"/>
  <c r="E7932" i="28"/>
  <c r="F7932" i="28" s="1"/>
  <c r="E7931" i="28"/>
  <c r="F7931" i="28" s="1"/>
  <c r="E7930" i="28"/>
  <c r="F7930" i="28" s="1"/>
  <c r="E7929" i="28"/>
  <c r="F7929" i="28" s="1"/>
  <c r="E7928" i="28"/>
  <c r="F7928" i="28" s="1"/>
  <c r="E7927" i="28"/>
  <c r="F7927" i="28" s="1"/>
  <c r="E7926" i="28"/>
  <c r="F7926" i="28" s="1"/>
  <c r="E7925" i="28"/>
  <c r="F7925" i="28" s="1"/>
  <c r="E7924" i="28"/>
  <c r="F7924" i="28" s="1"/>
  <c r="E7923" i="28"/>
  <c r="F7923" i="28" s="1"/>
  <c r="E7922" i="28"/>
  <c r="F7922" i="28" s="1"/>
  <c r="E7921" i="28"/>
  <c r="F7921" i="28" s="1"/>
  <c r="E7920" i="28"/>
  <c r="F7920" i="28" s="1"/>
  <c r="E7919" i="28"/>
  <c r="F7919" i="28" s="1"/>
  <c r="E7918" i="28"/>
  <c r="F7918" i="28" s="1"/>
  <c r="E7917" i="28"/>
  <c r="F7917" i="28" s="1"/>
  <c r="E7916" i="28"/>
  <c r="F7916" i="28" s="1"/>
  <c r="E7915" i="28"/>
  <c r="F7915" i="28" s="1"/>
  <c r="E7914" i="28"/>
  <c r="F7914" i="28" s="1"/>
  <c r="E7913" i="28"/>
  <c r="F7913" i="28" s="1"/>
  <c r="E7912" i="28"/>
  <c r="F7912" i="28" s="1"/>
  <c r="E7911" i="28"/>
  <c r="F7911" i="28" s="1"/>
  <c r="E7910" i="28"/>
  <c r="F7910" i="28" s="1"/>
  <c r="E7909" i="28"/>
  <c r="F7909" i="28" s="1"/>
  <c r="E7908" i="28"/>
  <c r="F7908" i="28" s="1"/>
  <c r="E7907" i="28"/>
  <c r="F7907" i="28" s="1"/>
  <c r="E7906" i="28"/>
  <c r="F7906" i="28" s="1"/>
  <c r="E7905" i="28"/>
  <c r="F7905" i="28" s="1"/>
  <c r="E7904" i="28"/>
  <c r="F7904" i="28" s="1"/>
  <c r="E7903" i="28"/>
  <c r="F7903" i="28" s="1"/>
  <c r="E7902" i="28"/>
  <c r="F7902" i="28" s="1"/>
  <c r="E7901" i="28"/>
  <c r="F7901" i="28" s="1"/>
  <c r="E7900" i="28"/>
  <c r="F7900" i="28" s="1"/>
  <c r="E7899" i="28"/>
  <c r="F7899" i="28" s="1"/>
  <c r="E7898" i="28"/>
  <c r="F7898" i="28" s="1"/>
  <c r="E7897" i="28"/>
  <c r="F7897" i="28" s="1"/>
  <c r="E7896" i="28"/>
  <c r="F7896" i="28" s="1"/>
  <c r="E7895" i="28"/>
  <c r="F7895" i="28" s="1"/>
  <c r="E7894" i="28"/>
  <c r="F7894" i="28" s="1"/>
  <c r="E7893" i="28"/>
  <c r="F7893" i="28" s="1"/>
  <c r="E7892" i="28"/>
  <c r="F7892" i="28" s="1"/>
  <c r="E7891" i="28"/>
  <c r="F7891" i="28" s="1"/>
  <c r="E7890" i="28"/>
  <c r="F7890" i="28" s="1"/>
  <c r="E7889" i="28"/>
  <c r="F7889" i="28" s="1"/>
  <c r="E7888" i="28"/>
  <c r="F7888" i="28" s="1"/>
  <c r="E7887" i="28"/>
  <c r="F7887" i="28" s="1"/>
  <c r="E7886" i="28"/>
  <c r="F7886" i="28" s="1"/>
  <c r="E7885" i="28"/>
  <c r="F7885" i="28" s="1"/>
  <c r="E7884" i="28"/>
  <c r="F7884" i="28" s="1"/>
  <c r="E7883" i="28"/>
  <c r="F7883" i="28" s="1"/>
  <c r="E7882" i="28"/>
  <c r="F7882" i="28" s="1"/>
  <c r="E7881" i="28"/>
  <c r="F7881" i="28" s="1"/>
  <c r="E7880" i="28"/>
  <c r="F7880" i="28" s="1"/>
  <c r="E7879" i="28"/>
  <c r="F7879" i="28" s="1"/>
  <c r="E7878" i="28"/>
  <c r="F7878" i="28" s="1"/>
  <c r="E7877" i="28"/>
  <c r="F7877" i="28" s="1"/>
  <c r="E7876" i="28"/>
  <c r="F7876" i="28" s="1"/>
  <c r="E7875" i="28"/>
  <c r="F7875" i="28" s="1"/>
  <c r="E7874" i="28"/>
  <c r="F7874" i="28" s="1"/>
  <c r="E7873" i="28"/>
  <c r="F7873" i="28" s="1"/>
  <c r="E7872" i="28"/>
  <c r="F7872" i="28" s="1"/>
  <c r="E7871" i="28"/>
  <c r="F7871" i="28" s="1"/>
  <c r="E7870" i="28"/>
  <c r="F7870" i="28" s="1"/>
  <c r="E7869" i="28"/>
  <c r="F7869" i="28" s="1"/>
  <c r="E7868" i="28"/>
  <c r="F7868" i="28" s="1"/>
  <c r="E7867" i="28"/>
  <c r="F7867" i="28" s="1"/>
  <c r="E7866" i="28"/>
  <c r="F7866" i="28" s="1"/>
  <c r="E7865" i="28"/>
  <c r="F7865" i="28" s="1"/>
  <c r="E7864" i="28"/>
  <c r="F7864" i="28" s="1"/>
  <c r="E7863" i="28"/>
  <c r="F7863" i="28" s="1"/>
  <c r="E7862" i="28"/>
  <c r="F7862" i="28" s="1"/>
  <c r="E7861" i="28"/>
  <c r="F7861" i="28" s="1"/>
  <c r="E7860" i="28"/>
  <c r="F7860" i="28" s="1"/>
  <c r="E7859" i="28"/>
  <c r="F7859" i="28" s="1"/>
  <c r="E7858" i="28"/>
  <c r="F7858" i="28" s="1"/>
  <c r="E7857" i="28"/>
  <c r="F7857" i="28" s="1"/>
  <c r="E7856" i="28"/>
  <c r="F7856" i="28" s="1"/>
  <c r="E7855" i="28"/>
  <c r="F7855" i="28" s="1"/>
  <c r="E7854" i="28"/>
  <c r="F7854" i="28" s="1"/>
  <c r="E7853" i="28"/>
  <c r="F7853" i="28" s="1"/>
  <c r="E7852" i="28"/>
  <c r="F7852" i="28" s="1"/>
  <c r="E7851" i="28"/>
  <c r="F7851" i="28" s="1"/>
  <c r="E7850" i="28"/>
  <c r="F7850" i="28" s="1"/>
  <c r="E7849" i="28"/>
  <c r="F7849" i="28" s="1"/>
  <c r="E7848" i="28"/>
  <c r="F7848" i="28" s="1"/>
  <c r="E7847" i="28"/>
  <c r="F7847" i="28" s="1"/>
  <c r="E7846" i="28"/>
  <c r="F7846" i="28" s="1"/>
  <c r="E7845" i="28"/>
  <c r="F7845" i="28" s="1"/>
  <c r="E7844" i="28"/>
  <c r="F7844" i="28" s="1"/>
  <c r="E7843" i="28"/>
  <c r="F7843" i="28" s="1"/>
  <c r="E7842" i="28"/>
  <c r="F7842" i="28" s="1"/>
  <c r="E7841" i="28"/>
  <c r="F7841" i="28" s="1"/>
  <c r="E7840" i="28"/>
  <c r="F7840" i="28" s="1"/>
  <c r="E7839" i="28"/>
  <c r="F7839" i="28" s="1"/>
  <c r="E7838" i="28"/>
  <c r="F7838" i="28" s="1"/>
  <c r="E7837" i="28"/>
  <c r="F7837" i="28" s="1"/>
  <c r="E7836" i="28"/>
  <c r="F7836" i="28" s="1"/>
  <c r="E7835" i="28"/>
  <c r="F7835" i="28" s="1"/>
  <c r="E7834" i="28"/>
  <c r="F7834" i="28" s="1"/>
  <c r="E7833" i="28"/>
  <c r="F7833" i="28" s="1"/>
  <c r="E7832" i="28"/>
  <c r="F7832" i="28" s="1"/>
  <c r="E7831" i="28"/>
  <c r="F7831" i="28" s="1"/>
  <c r="E7830" i="28"/>
  <c r="F7830" i="28" s="1"/>
  <c r="E7829" i="28"/>
  <c r="F7829" i="28" s="1"/>
  <c r="E7828" i="28"/>
  <c r="F7828" i="28" s="1"/>
  <c r="E7827" i="28"/>
  <c r="F7827" i="28" s="1"/>
  <c r="E7826" i="28"/>
  <c r="F7826" i="28" s="1"/>
  <c r="E7825" i="28"/>
  <c r="F7825" i="28" s="1"/>
  <c r="E7824" i="28"/>
  <c r="F7824" i="28" s="1"/>
  <c r="E7823" i="28"/>
  <c r="F7823" i="28" s="1"/>
  <c r="E7822" i="28"/>
  <c r="F7822" i="28" s="1"/>
  <c r="E7821" i="28"/>
  <c r="F7821" i="28" s="1"/>
  <c r="E7820" i="28"/>
  <c r="F7820" i="28" s="1"/>
  <c r="E7819" i="28"/>
  <c r="F7819" i="28" s="1"/>
  <c r="E7818" i="28"/>
  <c r="F7818" i="28" s="1"/>
  <c r="E7817" i="28"/>
  <c r="F7817" i="28" s="1"/>
  <c r="E7816" i="28"/>
  <c r="F7816" i="28" s="1"/>
  <c r="E7815" i="28"/>
  <c r="F7815" i="28" s="1"/>
  <c r="E7814" i="28"/>
  <c r="F7814" i="28" s="1"/>
  <c r="E7813" i="28"/>
  <c r="F7813" i="28" s="1"/>
  <c r="E7812" i="28"/>
  <c r="F7812" i="28" s="1"/>
  <c r="E7811" i="28"/>
  <c r="F7811" i="28" s="1"/>
  <c r="E7810" i="28"/>
  <c r="F7810" i="28" s="1"/>
  <c r="E7809" i="28"/>
  <c r="F7809" i="28" s="1"/>
  <c r="E7808" i="28"/>
  <c r="F7808" i="28" s="1"/>
  <c r="E7807" i="28"/>
  <c r="F7807" i="28" s="1"/>
  <c r="E7806" i="28"/>
  <c r="F7806" i="28" s="1"/>
  <c r="E7805" i="28"/>
  <c r="F7805" i="28" s="1"/>
  <c r="E7804" i="28"/>
  <c r="F7804" i="28" s="1"/>
  <c r="E7803" i="28"/>
  <c r="F7803" i="28" s="1"/>
  <c r="E7802" i="28"/>
  <c r="F7802" i="28" s="1"/>
  <c r="E7801" i="28"/>
  <c r="F7801" i="28" s="1"/>
  <c r="E7800" i="28"/>
  <c r="F7800" i="28" s="1"/>
  <c r="E7799" i="28"/>
  <c r="F7799" i="28" s="1"/>
  <c r="E7798" i="28"/>
  <c r="F7798" i="28" s="1"/>
  <c r="E7797" i="28"/>
  <c r="F7797" i="28" s="1"/>
  <c r="E7796" i="28"/>
  <c r="F7796" i="28" s="1"/>
  <c r="E7795" i="28"/>
  <c r="F7795" i="28" s="1"/>
  <c r="E7794" i="28"/>
  <c r="F7794" i="28" s="1"/>
  <c r="E7793" i="28"/>
  <c r="F7793" i="28" s="1"/>
  <c r="E7792" i="28"/>
  <c r="F7792" i="28" s="1"/>
  <c r="E7791" i="28"/>
  <c r="F7791" i="28" s="1"/>
  <c r="E7790" i="28"/>
  <c r="F7790" i="28" s="1"/>
  <c r="E7789" i="28"/>
  <c r="F7789" i="28" s="1"/>
  <c r="E7788" i="28"/>
  <c r="F7788" i="28" s="1"/>
  <c r="E7787" i="28"/>
  <c r="F7787" i="28" s="1"/>
  <c r="E7786" i="28"/>
  <c r="F7786" i="28" s="1"/>
  <c r="E7785" i="28"/>
  <c r="F7785" i="28" s="1"/>
  <c r="E7784" i="28"/>
  <c r="F7784" i="28" s="1"/>
  <c r="E7783" i="28"/>
  <c r="F7783" i="28" s="1"/>
  <c r="E7782" i="28"/>
  <c r="F7782" i="28" s="1"/>
  <c r="E7781" i="28"/>
  <c r="F7781" i="28" s="1"/>
  <c r="E7780" i="28"/>
  <c r="F7780" i="28" s="1"/>
  <c r="E7779" i="28"/>
  <c r="F7779" i="28" s="1"/>
  <c r="E7778" i="28"/>
  <c r="F7778" i="28" s="1"/>
  <c r="E7777" i="28"/>
  <c r="F7777" i="28" s="1"/>
  <c r="E7776" i="28"/>
  <c r="F7776" i="28" s="1"/>
  <c r="E7775" i="28"/>
  <c r="F7775" i="28" s="1"/>
  <c r="E7774" i="28"/>
  <c r="F7774" i="28" s="1"/>
  <c r="E7773" i="28"/>
  <c r="F7773" i="28" s="1"/>
  <c r="E7772" i="28"/>
  <c r="F7772" i="28" s="1"/>
  <c r="E7771" i="28"/>
  <c r="F7771" i="28" s="1"/>
  <c r="E7770" i="28"/>
  <c r="F7770" i="28" s="1"/>
  <c r="E7769" i="28"/>
  <c r="F7769" i="28" s="1"/>
  <c r="E7768" i="28"/>
  <c r="F7768" i="28" s="1"/>
  <c r="E7767" i="28"/>
  <c r="F7767" i="28" s="1"/>
  <c r="E7766" i="28"/>
  <c r="F7766" i="28" s="1"/>
  <c r="E7765" i="28"/>
  <c r="F7765" i="28" s="1"/>
  <c r="E7764" i="28"/>
  <c r="F7764" i="28" s="1"/>
  <c r="E7763" i="28"/>
  <c r="F7763" i="28" s="1"/>
  <c r="E7762" i="28"/>
  <c r="F7762" i="28" s="1"/>
  <c r="E7761" i="28"/>
  <c r="F7761" i="28" s="1"/>
  <c r="E7760" i="28"/>
  <c r="F7760" i="28" s="1"/>
  <c r="E7759" i="28"/>
  <c r="F7759" i="28" s="1"/>
  <c r="E7758" i="28"/>
  <c r="F7758" i="28" s="1"/>
  <c r="E7757" i="28"/>
  <c r="F7757" i="28" s="1"/>
  <c r="E7756" i="28"/>
  <c r="F7756" i="28" s="1"/>
  <c r="E7755" i="28"/>
  <c r="F7755" i="28" s="1"/>
  <c r="E7754" i="28"/>
  <c r="F7754" i="28" s="1"/>
  <c r="E7753" i="28"/>
  <c r="F7753" i="28" s="1"/>
  <c r="E7752" i="28"/>
  <c r="F7752" i="28" s="1"/>
  <c r="E7751" i="28"/>
  <c r="F7751" i="28" s="1"/>
  <c r="E7750" i="28"/>
  <c r="F7750" i="28" s="1"/>
  <c r="E7749" i="28"/>
  <c r="F7749" i="28" s="1"/>
  <c r="E7748" i="28"/>
  <c r="F7748" i="28" s="1"/>
  <c r="E7747" i="28"/>
  <c r="F7747" i="28" s="1"/>
  <c r="E7746" i="28"/>
  <c r="F7746" i="28" s="1"/>
  <c r="E7745" i="28"/>
  <c r="F7745" i="28" s="1"/>
  <c r="E7744" i="28"/>
  <c r="F7744" i="28" s="1"/>
  <c r="E7743" i="28"/>
  <c r="F7743" i="28" s="1"/>
  <c r="E7742" i="28"/>
  <c r="F7742" i="28" s="1"/>
  <c r="E7741" i="28"/>
  <c r="F7741" i="28" s="1"/>
  <c r="E7740" i="28"/>
  <c r="F7740" i="28" s="1"/>
  <c r="E7739" i="28"/>
  <c r="F7739" i="28" s="1"/>
  <c r="E7738" i="28"/>
  <c r="F7738" i="28" s="1"/>
  <c r="E7737" i="28"/>
  <c r="F7737" i="28" s="1"/>
  <c r="E7736" i="28"/>
  <c r="F7736" i="28" s="1"/>
  <c r="E7735" i="28"/>
  <c r="F7735" i="28" s="1"/>
  <c r="E7734" i="28"/>
  <c r="F7734" i="28" s="1"/>
  <c r="E7733" i="28"/>
  <c r="F7733" i="28" s="1"/>
  <c r="E7732" i="28"/>
  <c r="F7732" i="28" s="1"/>
  <c r="E7731" i="28"/>
  <c r="F7731" i="28" s="1"/>
  <c r="E7730" i="28"/>
  <c r="F7730" i="28" s="1"/>
  <c r="E7729" i="28"/>
  <c r="F7729" i="28" s="1"/>
  <c r="E7728" i="28"/>
  <c r="F7728" i="28" s="1"/>
  <c r="E7727" i="28"/>
  <c r="F7727" i="28" s="1"/>
  <c r="E7726" i="28"/>
  <c r="F7726" i="28" s="1"/>
  <c r="E7725" i="28"/>
  <c r="F7725" i="28" s="1"/>
  <c r="E7724" i="28"/>
  <c r="F7724" i="28" s="1"/>
  <c r="E7723" i="28"/>
  <c r="F7723" i="28" s="1"/>
  <c r="E7722" i="28"/>
  <c r="F7722" i="28" s="1"/>
  <c r="E7721" i="28"/>
  <c r="F7721" i="28" s="1"/>
  <c r="E7720" i="28"/>
  <c r="F7720" i="28" s="1"/>
  <c r="E7719" i="28"/>
  <c r="F7719" i="28" s="1"/>
  <c r="E7718" i="28"/>
  <c r="F7718" i="28" s="1"/>
  <c r="E7717" i="28"/>
  <c r="F7717" i="28" s="1"/>
  <c r="E7716" i="28"/>
  <c r="F7716" i="28" s="1"/>
  <c r="E7715" i="28"/>
  <c r="F7715" i="28" s="1"/>
  <c r="E7714" i="28"/>
  <c r="F7714" i="28" s="1"/>
  <c r="E7713" i="28"/>
  <c r="F7713" i="28" s="1"/>
  <c r="E7712" i="28"/>
  <c r="F7712" i="28" s="1"/>
  <c r="E7711" i="28"/>
  <c r="F7711" i="28" s="1"/>
  <c r="E7710" i="28"/>
  <c r="F7710" i="28" s="1"/>
  <c r="E7709" i="28"/>
  <c r="F7709" i="28" s="1"/>
  <c r="E7708" i="28"/>
  <c r="F7708" i="28" s="1"/>
  <c r="E7707" i="28"/>
  <c r="F7707" i="28" s="1"/>
  <c r="E7706" i="28"/>
  <c r="F7706" i="28" s="1"/>
  <c r="E7705" i="28"/>
  <c r="F7705" i="28" s="1"/>
  <c r="E7704" i="28"/>
  <c r="F7704" i="28" s="1"/>
  <c r="E7703" i="28"/>
  <c r="F7703" i="28" s="1"/>
  <c r="E7702" i="28"/>
  <c r="F7702" i="28" s="1"/>
  <c r="E7701" i="28"/>
  <c r="F7701" i="28" s="1"/>
  <c r="E7700" i="28"/>
  <c r="F7700" i="28" s="1"/>
  <c r="E7699" i="28"/>
  <c r="F7699" i="28" s="1"/>
  <c r="E7698" i="28"/>
  <c r="F7698" i="28" s="1"/>
  <c r="E7697" i="28"/>
  <c r="F7697" i="28" s="1"/>
  <c r="E7696" i="28"/>
  <c r="F7696" i="28" s="1"/>
  <c r="E7695" i="28"/>
  <c r="F7695" i="28" s="1"/>
  <c r="E7694" i="28"/>
  <c r="F7694" i="28" s="1"/>
  <c r="E7693" i="28"/>
  <c r="F7693" i="28" s="1"/>
  <c r="E7692" i="28"/>
  <c r="F7692" i="28" s="1"/>
  <c r="E7691" i="28"/>
  <c r="F7691" i="28" s="1"/>
  <c r="E7690" i="28"/>
  <c r="F7690" i="28" s="1"/>
  <c r="E7689" i="28"/>
  <c r="F7689" i="28" s="1"/>
  <c r="E7688" i="28"/>
  <c r="F7688" i="28" s="1"/>
  <c r="E7687" i="28"/>
  <c r="F7687" i="28" s="1"/>
  <c r="E7686" i="28"/>
  <c r="F7686" i="28" s="1"/>
  <c r="E7685" i="28"/>
  <c r="F7685" i="28" s="1"/>
  <c r="E7684" i="28"/>
  <c r="F7684" i="28" s="1"/>
  <c r="E7683" i="28"/>
  <c r="F7683" i="28" s="1"/>
  <c r="E7682" i="28"/>
  <c r="F7682" i="28" s="1"/>
  <c r="E7681" i="28"/>
  <c r="F7681" i="28" s="1"/>
  <c r="E7680" i="28"/>
  <c r="F7680" i="28" s="1"/>
  <c r="E7679" i="28"/>
  <c r="F7679" i="28" s="1"/>
  <c r="E7678" i="28"/>
  <c r="F7678" i="28" s="1"/>
  <c r="E7677" i="28"/>
  <c r="F7677" i="28" s="1"/>
  <c r="E7676" i="28"/>
  <c r="F7676" i="28" s="1"/>
  <c r="E7675" i="28"/>
  <c r="F7675" i="28" s="1"/>
  <c r="E7674" i="28"/>
  <c r="F7674" i="28" s="1"/>
  <c r="E7673" i="28"/>
  <c r="F7673" i="28" s="1"/>
  <c r="E7672" i="28"/>
  <c r="F7672" i="28" s="1"/>
  <c r="E7671" i="28"/>
  <c r="F7671" i="28" s="1"/>
  <c r="E7670" i="28"/>
  <c r="F7670" i="28" s="1"/>
  <c r="E7669" i="28"/>
  <c r="F7669" i="28" s="1"/>
  <c r="E7668" i="28"/>
  <c r="F7668" i="28" s="1"/>
  <c r="E7667" i="28"/>
  <c r="F7667" i="28" s="1"/>
  <c r="E7666" i="28"/>
  <c r="F7666" i="28" s="1"/>
  <c r="E7665" i="28"/>
  <c r="F7665" i="28" s="1"/>
  <c r="E7664" i="28"/>
  <c r="F7664" i="28" s="1"/>
  <c r="E7663" i="28"/>
  <c r="F7663" i="28" s="1"/>
  <c r="E7662" i="28"/>
  <c r="F7662" i="28" s="1"/>
  <c r="E7661" i="28"/>
  <c r="F7661" i="28" s="1"/>
  <c r="E7660" i="28"/>
  <c r="F7660" i="28" s="1"/>
  <c r="E7659" i="28"/>
  <c r="F7659" i="28" s="1"/>
  <c r="E7658" i="28"/>
  <c r="F7658" i="28" s="1"/>
  <c r="E7657" i="28"/>
  <c r="F7657" i="28" s="1"/>
  <c r="E7656" i="28"/>
  <c r="F7656" i="28" s="1"/>
  <c r="E7655" i="28"/>
  <c r="F7655" i="28" s="1"/>
  <c r="E7654" i="28"/>
  <c r="F7654" i="28" s="1"/>
  <c r="E7653" i="28"/>
  <c r="F7653" i="28" s="1"/>
  <c r="E7652" i="28"/>
  <c r="F7652" i="28" s="1"/>
  <c r="E7651" i="28"/>
  <c r="F7651" i="28" s="1"/>
  <c r="E7650" i="28"/>
  <c r="F7650" i="28" s="1"/>
  <c r="E7649" i="28"/>
  <c r="F7649" i="28" s="1"/>
  <c r="E7648" i="28"/>
  <c r="F7648" i="28" s="1"/>
  <c r="E7647" i="28"/>
  <c r="F7647" i="28" s="1"/>
  <c r="E7646" i="28"/>
  <c r="F7646" i="28" s="1"/>
  <c r="E7645" i="28"/>
  <c r="F7645" i="28" s="1"/>
  <c r="E7644" i="28"/>
  <c r="F7644" i="28" s="1"/>
  <c r="E7643" i="28"/>
  <c r="F7643" i="28" s="1"/>
  <c r="E7642" i="28"/>
  <c r="F7642" i="28" s="1"/>
  <c r="E7641" i="28"/>
  <c r="F7641" i="28" s="1"/>
  <c r="E7640" i="28"/>
  <c r="F7640" i="28" s="1"/>
  <c r="E7639" i="28"/>
  <c r="F7639" i="28" s="1"/>
  <c r="E7638" i="28"/>
  <c r="F7638" i="28" s="1"/>
  <c r="E7637" i="28"/>
  <c r="F7637" i="28" s="1"/>
  <c r="E7636" i="28"/>
  <c r="F7636" i="28" s="1"/>
  <c r="E7635" i="28"/>
  <c r="F7635" i="28" s="1"/>
  <c r="E7634" i="28"/>
  <c r="F7634" i="28" s="1"/>
  <c r="E7633" i="28"/>
  <c r="F7633" i="28" s="1"/>
  <c r="E7632" i="28"/>
  <c r="F7632" i="28" s="1"/>
  <c r="E7631" i="28"/>
  <c r="F7631" i="28" s="1"/>
  <c r="E7630" i="28"/>
  <c r="F7630" i="28" s="1"/>
  <c r="E7629" i="28"/>
  <c r="F7629" i="28" s="1"/>
  <c r="E7628" i="28"/>
  <c r="F7628" i="28" s="1"/>
  <c r="E7627" i="28"/>
  <c r="F7627" i="28" s="1"/>
  <c r="E7626" i="28"/>
  <c r="F7626" i="28" s="1"/>
  <c r="E7625" i="28"/>
  <c r="F7625" i="28" s="1"/>
  <c r="E7624" i="28"/>
  <c r="F7624" i="28" s="1"/>
  <c r="E7623" i="28"/>
  <c r="F7623" i="28" s="1"/>
  <c r="E7622" i="28"/>
  <c r="F7622" i="28" s="1"/>
  <c r="E7621" i="28"/>
  <c r="F7621" i="28" s="1"/>
  <c r="E7620" i="28"/>
  <c r="F7620" i="28" s="1"/>
  <c r="E7619" i="28"/>
  <c r="F7619" i="28" s="1"/>
  <c r="E7618" i="28"/>
  <c r="F7618" i="28" s="1"/>
  <c r="E7617" i="28"/>
  <c r="F7617" i="28" s="1"/>
  <c r="E7616" i="28"/>
  <c r="F7616" i="28" s="1"/>
  <c r="E7615" i="28"/>
  <c r="F7615" i="28" s="1"/>
  <c r="E7614" i="28"/>
  <c r="F7614" i="28" s="1"/>
  <c r="E7613" i="28"/>
  <c r="F7613" i="28" s="1"/>
  <c r="E7612" i="28"/>
  <c r="F7612" i="28" s="1"/>
  <c r="E7611" i="28"/>
  <c r="F7611" i="28" s="1"/>
  <c r="E7610" i="28"/>
  <c r="F7610" i="28" s="1"/>
  <c r="E7609" i="28"/>
  <c r="F7609" i="28" s="1"/>
  <c r="E7608" i="28"/>
  <c r="F7608" i="28" s="1"/>
  <c r="E7607" i="28"/>
  <c r="F7607" i="28" s="1"/>
  <c r="E7606" i="28"/>
  <c r="F7606" i="28" s="1"/>
  <c r="E7605" i="28"/>
  <c r="F7605" i="28" s="1"/>
  <c r="E7604" i="28"/>
  <c r="F7604" i="28" s="1"/>
  <c r="E7603" i="28"/>
  <c r="F7603" i="28" s="1"/>
  <c r="E7602" i="28"/>
  <c r="F7602" i="28" s="1"/>
  <c r="E7601" i="28"/>
  <c r="F7601" i="28" s="1"/>
  <c r="E7600" i="28"/>
  <c r="F7600" i="28" s="1"/>
  <c r="E7599" i="28"/>
  <c r="F7599" i="28" s="1"/>
  <c r="E7598" i="28"/>
  <c r="F7598" i="28" s="1"/>
  <c r="E7597" i="28"/>
  <c r="F7597" i="28" s="1"/>
  <c r="E7596" i="28"/>
  <c r="F7596" i="28" s="1"/>
  <c r="E7595" i="28"/>
  <c r="F7595" i="28" s="1"/>
  <c r="E7594" i="28"/>
  <c r="F7594" i="28" s="1"/>
  <c r="E7593" i="28"/>
  <c r="F7593" i="28" s="1"/>
  <c r="E7592" i="28"/>
  <c r="F7592" i="28" s="1"/>
  <c r="E7591" i="28"/>
  <c r="F7591" i="28" s="1"/>
  <c r="E7590" i="28"/>
  <c r="F7590" i="28" s="1"/>
  <c r="E7589" i="28"/>
  <c r="F7589" i="28" s="1"/>
  <c r="E7588" i="28"/>
  <c r="F7588" i="28" s="1"/>
  <c r="E7587" i="28"/>
  <c r="F7587" i="28" s="1"/>
  <c r="E7586" i="28"/>
  <c r="F7586" i="28" s="1"/>
  <c r="E7585" i="28"/>
  <c r="F7585" i="28" s="1"/>
  <c r="E7584" i="28"/>
  <c r="F7584" i="28" s="1"/>
  <c r="E7583" i="28"/>
  <c r="F7583" i="28" s="1"/>
  <c r="E7582" i="28"/>
  <c r="F7582" i="28" s="1"/>
  <c r="E7581" i="28"/>
  <c r="F7581" i="28" s="1"/>
  <c r="E7580" i="28"/>
  <c r="F7580" i="28" s="1"/>
  <c r="E7579" i="28"/>
  <c r="F7579" i="28" s="1"/>
  <c r="E7578" i="28"/>
  <c r="F7578" i="28" s="1"/>
  <c r="E7577" i="28"/>
  <c r="F7577" i="28" s="1"/>
  <c r="E7576" i="28"/>
  <c r="F7576" i="28" s="1"/>
  <c r="E7575" i="28"/>
  <c r="F7575" i="28" s="1"/>
  <c r="E7574" i="28"/>
  <c r="F7574" i="28" s="1"/>
  <c r="E7573" i="28"/>
  <c r="F7573" i="28" s="1"/>
  <c r="E7572" i="28"/>
  <c r="F7572" i="28" s="1"/>
  <c r="E7571" i="28"/>
  <c r="F7571" i="28" s="1"/>
  <c r="E7570" i="28"/>
  <c r="F7570" i="28" s="1"/>
  <c r="E7569" i="28"/>
  <c r="F7569" i="28" s="1"/>
  <c r="E7568" i="28"/>
  <c r="F7568" i="28" s="1"/>
  <c r="E7567" i="28"/>
  <c r="F7567" i="28" s="1"/>
  <c r="E7566" i="28"/>
  <c r="F7566" i="28" s="1"/>
  <c r="E7565" i="28"/>
  <c r="F7565" i="28" s="1"/>
  <c r="E7564" i="28"/>
  <c r="F7564" i="28" s="1"/>
  <c r="E7563" i="28"/>
  <c r="F7563" i="28" s="1"/>
  <c r="E7562" i="28"/>
  <c r="F7562" i="28" s="1"/>
  <c r="E7561" i="28"/>
  <c r="F7561" i="28" s="1"/>
  <c r="E7560" i="28"/>
  <c r="F7560" i="28" s="1"/>
  <c r="E7559" i="28"/>
  <c r="F7559" i="28" s="1"/>
  <c r="E7558" i="28"/>
  <c r="F7558" i="28" s="1"/>
  <c r="E7557" i="28"/>
  <c r="F7557" i="28" s="1"/>
  <c r="E7556" i="28"/>
  <c r="F7556" i="28" s="1"/>
  <c r="E7555" i="28"/>
  <c r="F7555" i="28" s="1"/>
  <c r="E7554" i="28"/>
  <c r="F7554" i="28" s="1"/>
  <c r="E7553" i="28"/>
  <c r="F7553" i="28" s="1"/>
  <c r="E7552" i="28"/>
  <c r="F7552" i="28" s="1"/>
  <c r="E7551" i="28"/>
  <c r="F7551" i="28" s="1"/>
  <c r="E7550" i="28"/>
  <c r="F7550" i="28" s="1"/>
  <c r="E7549" i="28"/>
  <c r="F7549" i="28" s="1"/>
  <c r="E7548" i="28"/>
  <c r="F7548" i="28" s="1"/>
  <c r="E7547" i="28"/>
  <c r="F7547" i="28" s="1"/>
  <c r="E7546" i="28"/>
  <c r="F7546" i="28" s="1"/>
  <c r="E7545" i="28"/>
  <c r="F7545" i="28" s="1"/>
  <c r="E7544" i="28"/>
  <c r="F7544" i="28" s="1"/>
  <c r="E7543" i="28"/>
  <c r="F7543" i="28" s="1"/>
  <c r="E7542" i="28"/>
  <c r="F7542" i="28" s="1"/>
  <c r="E7541" i="28"/>
  <c r="F7541" i="28" s="1"/>
  <c r="E7540" i="28"/>
  <c r="F7540" i="28" s="1"/>
  <c r="E7539" i="28"/>
  <c r="F7539" i="28" s="1"/>
  <c r="E7538" i="28"/>
  <c r="F7538" i="28" s="1"/>
  <c r="E7537" i="28"/>
  <c r="F7537" i="28" s="1"/>
  <c r="E7536" i="28"/>
  <c r="F7536" i="28" s="1"/>
  <c r="E7535" i="28"/>
  <c r="F7535" i="28" s="1"/>
  <c r="E7534" i="28"/>
  <c r="F7534" i="28" s="1"/>
  <c r="E7533" i="28"/>
  <c r="F7533" i="28" s="1"/>
  <c r="E7532" i="28"/>
  <c r="F7532" i="28" s="1"/>
  <c r="E7531" i="28"/>
  <c r="F7531" i="28" s="1"/>
  <c r="E7530" i="28"/>
  <c r="F7530" i="28" s="1"/>
  <c r="E7529" i="28"/>
  <c r="F7529" i="28" s="1"/>
  <c r="E7528" i="28"/>
  <c r="F7528" i="28" s="1"/>
  <c r="E7527" i="28"/>
  <c r="F7527" i="28" s="1"/>
  <c r="E7526" i="28"/>
  <c r="F7526" i="28" s="1"/>
  <c r="E7525" i="28"/>
  <c r="F7525" i="28" s="1"/>
  <c r="E7524" i="28"/>
  <c r="F7524" i="28" s="1"/>
  <c r="E7523" i="28"/>
  <c r="F7523" i="28" s="1"/>
  <c r="E7522" i="28"/>
  <c r="F7522" i="28" s="1"/>
  <c r="E7521" i="28"/>
  <c r="F7521" i="28" s="1"/>
  <c r="E7520" i="28"/>
  <c r="F7520" i="28" s="1"/>
  <c r="E7519" i="28"/>
  <c r="F7519" i="28" s="1"/>
  <c r="E7518" i="28"/>
  <c r="F7518" i="28" s="1"/>
  <c r="E7517" i="28"/>
  <c r="F7517" i="28" s="1"/>
  <c r="E7516" i="28"/>
  <c r="F7516" i="28" s="1"/>
  <c r="E7515" i="28"/>
  <c r="F7515" i="28" s="1"/>
  <c r="E7514" i="28"/>
  <c r="F7514" i="28" s="1"/>
  <c r="E7513" i="28"/>
  <c r="F7513" i="28" s="1"/>
  <c r="E7512" i="28"/>
  <c r="F7512" i="28" s="1"/>
  <c r="E7511" i="28"/>
  <c r="F7511" i="28" s="1"/>
  <c r="E7510" i="28"/>
  <c r="F7510" i="28" s="1"/>
  <c r="E7509" i="28"/>
  <c r="F7509" i="28" s="1"/>
  <c r="E7508" i="28"/>
  <c r="F7508" i="28" s="1"/>
  <c r="E7507" i="28"/>
  <c r="F7507" i="28" s="1"/>
  <c r="E7506" i="28"/>
  <c r="F7506" i="28" s="1"/>
  <c r="E7505" i="28"/>
  <c r="F7505" i="28" s="1"/>
  <c r="E7504" i="28"/>
  <c r="F7504" i="28" s="1"/>
  <c r="E7503" i="28"/>
  <c r="F7503" i="28" s="1"/>
  <c r="E7502" i="28"/>
  <c r="F7502" i="28" s="1"/>
  <c r="E7501" i="28"/>
  <c r="F7501" i="28" s="1"/>
  <c r="E7500" i="28"/>
  <c r="F7500" i="28" s="1"/>
  <c r="E7499" i="28"/>
  <c r="F7499" i="28" s="1"/>
  <c r="E7498" i="28"/>
  <c r="F7498" i="28" s="1"/>
  <c r="E7497" i="28"/>
  <c r="F7497" i="28" s="1"/>
  <c r="E7496" i="28"/>
  <c r="F7496" i="28" s="1"/>
  <c r="E7495" i="28"/>
  <c r="F7495" i="28" s="1"/>
  <c r="E7494" i="28"/>
  <c r="F7494" i="28" s="1"/>
  <c r="E7493" i="28"/>
  <c r="F7493" i="28" s="1"/>
  <c r="E7492" i="28"/>
  <c r="F7492" i="28" s="1"/>
  <c r="E7491" i="28"/>
  <c r="F7491" i="28" s="1"/>
  <c r="E7490" i="28"/>
  <c r="F7490" i="28" s="1"/>
  <c r="E7489" i="28"/>
  <c r="F7489" i="28" s="1"/>
  <c r="E7488" i="28"/>
  <c r="F7488" i="28" s="1"/>
  <c r="E7487" i="28"/>
  <c r="F7487" i="28" s="1"/>
  <c r="E7486" i="28"/>
  <c r="F7486" i="28" s="1"/>
  <c r="E7485" i="28"/>
  <c r="F7485" i="28" s="1"/>
  <c r="E7484" i="28"/>
  <c r="F7484" i="28" s="1"/>
  <c r="E7483" i="28"/>
  <c r="F7483" i="28" s="1"/>
  <c r="E7482" i="28"/>
  <c r="F7482" i="28" s="1"/>
  <c r="E7481" i="28"/>
  <c r="F7481" i="28" s="1"/>
  <c r="E7480" i="28"/>
  <c r="F7480" i="28" s="1"/>
  <c r="E7479" i="28"/>
  <c r="F7479" i="28" s="1"/>
  <c r="E7478" i="28"/>
  <c r="F7478" i="28" s="1"/>
  <c r="E7477" i="28"/>
  <c r="F7477" i="28" s="1"/>
  <c r="E7476" i="28"/>
  <c r="F7476" i="28" s="1"/>
  <c r="E7475" i="28"/>
  <c r="F7475" i="28" s="1"/>
  <c r="E7474" i="28"/>
  <c r="F7474" i="28" s="1"/>
  <c r="E7473" i="28"/>
  <c r="F7473" i="28" s="1"/>
  <c r="E7472" i="28"/>
  <c r="F7472" i="28" s="1"/>
  <c r="E7471" i="28"/>
  <c r="F7471" i="28" s="1"/>
  <c r="E7470" i="28"/>
  <c r="F7470" i="28" s="1"/>
  <c r="E7469" i="28"/>
  <c r="F7469" i="28" s="1"/>
  <c r="E7468" i="28"/>
  <c r="F7468" i="28" s="1"/>
  <c r="E7467" i="28"/>
  <c r="F7467" i="28" s="1"/>
  <c r="E7466" i="28"/>
  <c r="F7466" i="28" s="1"/>
  <c r="E7465" i="28"/>
  <c r="F7465" i="28" s="1"/>
  <c r="E7464" i="28"/>
  <c r="F7464" i="28" s="1"/>
  <c r="E7463" i="28"/>
  <c r="F7463" i="28" s="1"/>
  <c r="E7462" i="28"/>
  <c r="F7462" i="28" s="1"/>
  <c r="E7461" i="28"/>
  <c r="F7461" i="28" s="1"/>
  <c r="E7460" i="28"/>
  <c r="F7460" i="28" s="1"/>
  <c r="E7459" i="28"/>
  <c r="F7459" i="28" s="1"/>
  <c r="E7458" i="28"/>
  <c r="F7458" i="28" s="1"/>
  <c r="E7457" i="28"/>
  <c r="F7457" i="28" s="1"/>
  <c r="E7456" i="28"/>
  <c r="F7456" i="28" s="1"/>
  <c r="E7455" i="28"/>
  <c r="F7455" i="28" s="1"/>
  <c r="E7454" i="28"/>
  <c r="F7454" i="28" s="1"/>
  <c r="E7453" i="28"/>
  <c r="F7453" i="28" s="1"/>
  <c r="E7452" i="28"/>
  <c r="F7452" i="28" s="1"/>
  <c r="E7451" i="28"/>
  <c r="F7451" i="28" s="1"/>
  <c r="E7450" i="28"/>
  <c r="F7450" i="28" s="1"/>
  <c r="E7449" i="28"/>
  <c r="F7449" i="28" s="1"/>
  <c r="E7448" i="28"/>
  <c r="F7448" i="28" s="1"/>
  <c r="E7447" i="28"/>
  <c r="F7447" i="28" s="1"/>
  <c r="E7446" i="28"/>
  <c r="F7446" i="28" s="1"/>
  <c r="E7445" i="28"/>
  <c r="F7445" i="28" s="1"/>
  <c r="E7444" i="28"/>
  <c r="F7444" i="28" s="1"/>
  <c r="E7443" i="28"/>
  <c r="F7443" i="28" s="1"/>
  <c r="E7442" i="28"/>
  <c r="F7442" i="28" s="1"/>
  <c r="E7441" i="28"/>
  <c r="F7441" i="28" s="1"/>
  <c r="E7440" i="28"/>
  <c r="F7440" i="28" s="1"/>
  <c r="E7439" i="28"/>
  <c r="F7439" i="28" s="1"/>
  <c r="E7438" i="28"/>
  <c r="F7438" i="28" s="1"/>
  <c r="E7437" i="28"/>
  <c r="F7437" i="28" s="1"/>
  <c r="E7436" i="28"/>
  <c r="F7436" i="28" s="1"/>
  <c r="E7435" i="28"/>
  <c r="F7435" i="28" s="1"/>
  <c r="E7434" i="28"/>
  <c r="F7434" i="28" s="1"/>
  <c r="E7433" i="28"/>
  <c r="F7433" i="28" s="1"/>
  <c r="E7432" i="28"/>
  <c r="F7432" i="28" s="1"/>
  <c r="E7431" i="28"/>
  <c r="F7431" i="28" s="1"/>
  <c r="E7430" i="28"/>
  <c r="F7430" i="28" s="1"/>
  <c r="E7429" i="28"/>
  <c r="F7429" i="28" s="1"/>
  <c r="E7428" i="28"/>
  <c r="F7428" i="28" s="1"/>
  <c r="E7427" i="28"/>
  <c r="F7427" i="28" s="1"/>
  <c r="E7426" i="28"/>
  <c r="F7426" i="28" s="1"/>
  <c r="E7425" i="28"/>
  <c r="F7425" i="28" s="1"/>
  <c r="E7424" i="28"/>
  <c r="F7424" i="28" s="1"/>
  <c r="E7423" i="28"/>
  <c r="F7423" i="28" s="1"/>
  <c r="E7422" i="28"/>
  <c r="F7422" i="28" s="1"/>
  <c r="E7421" i="28"/>
  <c r="F7421" i="28" s="1"/>
  <c r="E7420" i="28"/>
  <c r="F7420" i="28" s="1"/>
  <c r="E7419" i="28"/>
  <c r="F7419" i="28" s="1"/>
  <c r="E7418" i="28"/>
  <c r="F7418" i="28" s="1"/>
  <c r="E7417" i="28"/>
  <c r="F7417" i="28" s="1"/>
  <c r="E7416" i="28"/>
  <c r="F7416" i="28" s="1"/>
  <c r="E7415" i="28"/>
  <c r="F7415" i="28" s="1"/>
  <c r="E7414" i="28"/>
  <c r="F7414" i="28" s="1"/>
  <c r="E7413" i="28"/>
  <c r="F7413" i="28" s="1"/>
  <c r="E7412" i="28"/>
  <c r="F7412" i="28" s="1"/>
  <c r="E7411" i="28"/>
  <c r="F7411" i="28" s="1"/>
  <c r="E7410" i="28"/>
  <c r="F7410" i="28" s="1"/>
  <c r="E7409" i="28"/>
  <c r="F7409" i="28" s="1"/>
  <c r="E7408" i="28"/>
  <c r="F7408" i="28" s="1"/>
  <c r="E7407" i="28"/>
  <c r="F7407" i="28" s="1"/>
  <c r="E7406" i="28"/>
  <c r="F7406" i="28" s="1"/>
  <c r="E7405" i="28"/>
  <c r="F7405" i="28" s="1"/>
  <c r="E7404" i="28"/>
  <c r="F7404" i="28" s="1"/>
  <c r="E7403" i="28"/>
  <c r="F7403" i="28" s="1"/>
  <c r="E7402" i="28"/>
  <c r="F7402" i="28" s="1"/>
  <c r="E7401" i="28"/>
  <c r="F7401" i="28" s="1"/>
  <c r="E7400" i="28"/>
  <c r="F7400" i="28" s="1"/>
  <c r="E7399" i="28"/>
  <c r="F7399" i="28" s="1"/>
  <c r="E7398" i="28"/>
  <c r="F7398" i="28" s="1"/>
  <c r="E7397" i="28"/>
  <c r="F7397" i="28" s="1"/>
  <c r="E7396" i="28"/>
  <c r="F7396" i="28" s="1"/>
  <c r="E7395" i="28"/>
  <c r="F7395" i="28" s="1"/>
  <c r="E7394" i="28"/>
  <c r="F7394" i="28" s="1"/>
  <c r="E7393" i="28"/>
  <c r="F7393" i="28" s="1"/>
  <c r="E7392" i="28"/>
  <c r="F7392" i="28" s="1"/>
  <c r="E7391" i="28"/>
  <c r="F7391" i="28" s="1"/>
  <c r="E7390" i="28"/>
  <c r="F7390" i="28" s="1"/>
  <c r="E7389" i="28"/>
  <c r="F7389" i="28" s="1"/>
  <c r="E7388" i="28"/>
  <c r="F7388" i="28" s="1"/>
  <c r="E7387" i="28"/>
  <c r="F7387" i="28" s="1"/>
  <c r="E7386" i="28"/>
  <c r="F7386" i="28" s="1"/>
  <c r="E7385" i="28"/>
  <c r="F7385" i="28" s="1"/>
  <c r="E7384" i="28"/>
  <c r="F7384" i="28" s="1"/>
  <c r="E7383" i="28"/>
  <c r="F7383" i="28" s="1"/>
  <c r="E7382" i="28"/>
  <c r="F7382" i="28" s="1"/>
  <c r="E7381" i="28"/>
  <c r="F7381" i="28" s="1"/>
  <c r="E7380" i="28"/>
  <c r="F7380" i="28" s="1"/>
  <c r="E7379" i="28"/>
  <c r="F7379" i="28" s="1"/>
  <c r="E7378" i="28"/>
  <c r="F7378" i="28" s="1"/>
  <c r="E7377" i="28"/>
  <c r="F7377" i="28" s="1"/>
  <c r="E7376" i="28"/>
  <c r="F7376" i="28" s="1"/>
  <c r="E7375" i="28"/>
  <c r="F7375" i="28" s="1"/>
  <c r="E7374" i="28"/>
  <c r="F7374" i="28" s="1"/>
  <c r="E7373" i="28"/>
  <c r="F7373" i="28" s="1"/>
  <c r="E7372" i="28"/>
  <c r="F7372" i="28" s="1"/>
  <c r="E7371" i="28"/>
  <c r="F7371" i="28" s="1"/>
  <c r="E7370" i="28"/>
  <c r="F7370" i="28" s="1"/>
  <c r="E7369" i="28"/>
  <c r="F7369" i="28" s="1"/>
  <c r="E7368" i="28"/>
  <c r="F7368" i="28" s="1"/>
  <c r="E7367" i="28"/>
  <c r="F7367" i="28" s="1"/>
  <c r="E7366" i="28"/>
  <c r="F7366" i="28" s="1"/>
  <c r="E7365" i="28"/>
  <c r="F7365" i="28" s="1"/>
  <c r="E7364" i="28"/>
  <c r="F7364" i="28" s="1"/>
  <c r="E7363" i="28"/>
  <c r="F7363" i="28" s="1"/>
  <c r="E7362" i="28"/>
  <c r="F7362" i="28" s="1"/>
  <c r="E7361" i="28"/>
  <c r="F7361" i="28" s="1"/>
  <c r="E7360" i="28"/>
  <c r="F7360" i="28" s="1"/>
  <c r="E7359" i="28"/>
  <c r="F7359" i="28" s="1"/>
  <c r="E7358" i="28"/>
  <c r="F7358" i="28" s="1"/>
  <c r="E7357" i="28"/>
  <c r="F7357" i="28" s="1"/>
  <c r="E7356" i="28"/>
  <c r="F7356" i="28" s="1"/>
  <c r="E7355" i="28"/>
  <c r="F7355" i="28" s="1"/>
  <c r="E7354" i="28"/>
  <c r="F7354" i="28" s="1"/>
  <c r="E7353" i="28"/>
  <c r="F7353" i="28" s="1"/>
  <c r="E7352" i="28"/>
  <c r="F7352" i="28" s="1"/>
  <c r="E7351" i="28"/>
  <c r="F7351" i="28" s="1"/>
  <c r="E7350" i="28"/>
  <c r="F7350" i="28" s="1"/>
  <c r="E7349" i="28"/>
  <c r="F7349" i="28" s="1"/>
  <c r="E7348" i="28"/>
  <c r="F7348" i="28" s="1"/>
  <c r="E7347" i="28"/>
  <c r="F7347" i="28" s="1"/>
  <c r="E7346" i="28"/>
  <c r="F7346" i="28" s="1"/>
  <c r="E7345" i="28"/>
  <c r="F7345" i="28" s="1"/>
  <c r="E7344" i="28"/>
  <c r="F7344" i="28" s="1"/>
  <c r="E7343" i="28"/>
  <c r="F7343" i="28" s="1"/>
  <c r="E7342" i="28"/>
  <c r="F7342" i="28" s="1"/>
  <c r="E7341" i="28"/>
  <c r="F7341" i="28" s="1"/>
  <c r="E7340" i="28"/>
  <c r="F7340" i="28" s="1"/>
  <c r="E7339" i="28"/>
  <c r="F7339" i="28" s="1"/>
  <c r="E7338" i="28"/>
  <c r="F7338" i="28" s="1"/>
  <c r="E7337" i="28"/>
  <c r="F7337" i="28" s="1"/>
  <c r="E7336" i="28"/>
  <c r="F7336" i="28" s="1"/>
  <c r="E7335" i="28"/>
  <c r="F7335" i="28" s="1"/>
  <c r="E7334" i="28"/>
  <c r="F7334" i="28" s="1"/>
  <c r="E7333" i="28"/>
  <c r="F7333" i="28" s="1"/>
  <c r="E7332" i="28"/>
  <c r="F7332" i="28" s="1"/>
  <c r="E7331" i="28"/>
  <c r="F7331" i="28" s="1"/>
  <c r="E7330" i="28"/>
  <c r="F7330" i="28" s="1"/>
  <c r="E7329" i="28"/>
  <c r="F7329" i="28" s="1"/>
  <c r="E7328" i="28"/>
  <c r="F7328" i="28" s="1"/>
  <c r="E7327" i="28"/>
  <c r="F7327" i="28" s="1"/>
  <c r="E7326" i="28"/>
  <c r="F7326" i="28" s="1"/>
  <c r="E7325" i="28"/>
  <c r="F7325" i="28" s="1"/>
  <c r="E7324" i="28"/>
  <c r="F7324" i="28" s="1"/>
  <c r="E7323" i="28"/>
  <c r="F7323" i="28" s="1"/>
  <c r="E7322" i="28"/>
  <c r="F7322" i="28" s="1"/>
  <c r="E7321" i="28"/>
  <c r="F7321" i="28" s="1"/>
  <c r="E7320" i="28"/>
  <c r="F7320" i="28" s="1"/>
  <c r="E7319" i="28"/>
  <c r="F7319" i="28" s="1"/>
  <c r="E7318" i="28"/>
  <c r="F7318" i="28" s="1"/>
  <c r="E7317" i="28"/>
  <c r="F7317" i="28" s="1"/>
  <c r="E7316" i="28"/>
  <c r="F7316" i="28" s="1"/>
  <c r="E7315" i="28"/>
  <c r="F7315" i="28" s="1"/>
  <c r="E7314" i="28"/>
  <c r="F7314" i="28" s="1"/>
  <c r="E7313" i="28"/>
  <c r="F7313" i="28" s="1"/>
  <c r="E7312" i="28"/>
  <c r="F7312" i="28" s="1"/>
  <c r="E7311" i="28"/>
  <c r="F7311" i="28" s="1"/>
  <c r="E7310" i="28"/>
  <c r="F7310" i="28" s="1"/>
  <c r="E7309" i="28"/>
  <c r="F7309" i="28" s="1"/>
  <c r="E7308" i="28"/>
  <c r="F7308" i="28" s="1"/>
  <c r="E7307" i="28"/>
  <c r="F7307" i="28" s="1"/>
  <c r="E7306" i="28"/>
  <c r="F7306" i="28" s="1"/>
  <c r="E7305" i="28"/>
  <c r="F7305" i="28" s="1"/>
  <c r="E7304" i="28"/>
  <c r="F7304" i="28" s="1"/>
  <c r="E7303" i="28"/>
  <c r="F7303" i="28" s="1"/>
  <c r="E7302" i="28"/>
  <c r="F7302" i="28" s="1"/>
  <c r="E7301" i="28"/>
  <c r="F7301" i="28" s="1"/>
  <c r="E7300" i="28"/>
  <c r="F7300" i="28" s="1"/>
  <c r="E7299" i="28"/>
  <c r="F7299" i="28" s="1"/>
  <c r="E7298" i="28"/>
  <c r="F7298" i="28" s="1"/>
  <c r="E7297" i="28"/>
  <c r="F7297" i="28" s="1"/>
  <c r="E7296" i="28"/>
  <c r="F7296" i="28" s="1"/>
  <c r="E7295" i="28"/>
  <c r="F7295" i="28" s="1"/>
  <c r="E7294" i="28"/>
  <c r="F7294" i="28" s="1"/>
  <c r="E7293" i="28"/>
  <c r="F7293" i="28" s="1"/>
  <c r="E7292" i="28"/>
  <c r="F7292" i="28" s="1"/>
  <c r="E7291" i="28"/>
  <c r="F7291" i="28" s="1"/>
  <c r="E7290" i="28"/>
  <c r="F7290" i="28" s="1"/>
  <c r="E7289" i="28"/>
  <c r="F7289" i="28" s="1"/>
  <c r="E7288" i="28"/>
  <c r="F7288" i="28" s="1"/>
  <c r="E7287" i="28"/>
  <c r="F7287" i="28" s="1"/>
  <c r="E7286" i="28"/>
  <c r="F7286" i="28" s="1"/>
  <c r="E7285" i="28"/>
  <c r="F7285" i="28" s="1"/>
  <c r="E7284" i="28"/>
  <c r="F7284" i="28" s="1"/>
  <c r="E7283" i="28"/>
  <c r="F7283" i="28" s="1"/>
  <c r="E7282" i="28"/>
  <c r="F7282" i="28" s="1"/>
  <c r="E7281" i="28"/>
  <c r="F7281" i="28" s="1"/>
  <c r="E7280" i="28"/>
  <c r="F7280" i="28" s="1"/>
  <c r="E7279" i="28"/>
  <c r="F7279" i="28" s="1"/>
  <c r="E7278" i="28"/>
  <c r="F7278" i="28" s="1"/>
  <c r="E7277" i="28"/>
  <c r="F7277" i="28" s="1"/>
  <c r="E7276" i="28"/>
  <c r="F7276" i="28" s="1"/>
  <c r="E7275" i="28"/>
  <c r="F7275" i="28" s="1"/>
  <c r="E7274" i="28"/>
  <c r="F7274" i="28" s="1"/>
  <c r="E7273" i="28"/>
  <c r="F7273" i="28" s="1"/>
  <c r="E7272" i="28"/>
  <c r="F7272" i="28" s="1"/>
  <c r="E7271" i="28"/>
  <c r="F7271" i="28" s="1"/>
  <c r="E7270" i="28"/>
  <c r="F7270" i="28" s="1"/>
  <c r="E7269" i="28"/>
  <c r="F7269" i="28" s="1"/>
  <c r="E7268" i="28"/>
  <c r="F7268" i="28" s="1"/>
  <c r="E7267" i="28"/>
  <c r="E7266" i="28"/>
  <c r="E7265" i="28"/>
  <c r="E7264" i="28"/>
  <c r="E7263" i="28"/>
  <c r="E7262" i="28"/>
  <c r="F7262" i="28" s="1"/>
  <c r="E7261" i="28"/>
  <c r="E7260" i="28"/>
  <c r="E7259" i="28"/>
  <c r="F7259" i="28" s="1"/>
  <c r="E7258" i="28"/>
  <c r="E7257" i="28"/>
  <c r="F7257" i="28" s="1"/>
  <c r="E7256" i="28"/>
  <c r="E7255" i="28"/>
  <c r="F7255" i="28" s="1"/>
  <c r="E7254" i="28"/>
  <c r="F7254" i="28" s="1"/>
  <c r="E7253" i="28"/>
  <c r="F7253" i="28" s="1"/>
  <c r="E7252" i="28"/>
  <c r="F7252" i="28" s="1"/>
  <c r="E7251" i="28"/>
  <c r="E7250" i="28"/>
  <c r="E7249" i="28"/>
  <c r="E7248" i="28"/>
  <c r="E7247" i="28"/>
  <c r="E7246" i="28"/>
  <c r="F7246" i="28" s="1"/>
  <c r="E7245" i="28"/>
  <c r="E7244" i="28"/>
  <c r="E7243" i="28"/>
  <c r="F7243" i="28" s="1"/>
  <c r="E7242" i="28"/>
  <c r="E7241" i="28"/>
  <c r="F7241" i="28" s="1"/>
  <c r="E7240" i="28"/>
  <c r="E7239" i="28"/>
  <c r="F7239" i="28" s="1"/>
  <c r="E7238" i="28"/>
  <c r="F7238" i="28" s="1"/>
  <c r="E7237" i="28"/>
  <c r="F7237" i="28" s="1"/>
  <c r="E7236" i="28"/>
  <c r="F7236" i="28" s="1"/>
  <c r="E7235" i="28"/>
  <c r="E7234" i="28"/>
  <c r="E7233" i="28"/>
  <c r="E7232" i="28"/>
  <c r="E7231" i="28"/>
  <c r="E7230" i="28"/>
  <c r="F7230" i="28" s="1"/>
  <c r="E7229" i="28"/>
  <c r="E7228" i="28"/>
  <c r="E7227" i="28"/>
  <c r="E7226" i="28"/>
  <c r="E7225" i="28"/>
  <c r="F7225" i="28" s="1"/>
  <c r="E7224" i="28"/>
  <c r="E7223" i="28"/>
  <c r="F7223" i="28" s="1"/>
  <c r="E7222" i="28"/>
  <c r="F7222" i="28" s="1"/>
  <c r="E7221" i="28"/>
  <c r="F7221" i="28" s="1"/>
  <c r="E7220" i="28"/>
  <c r="F7220" i="28" s="1"/>
  <c r="E7219" i="28"/>
  <c r="F7219" i="28" s="1"/>
  <c r="E7218" i="28"/>
  <c r="F7218" i="28" s="1"/>
  <c r="E7217" i="28"/>
  <c r="F7217" i="28" s="1"/>
  <c r="E7216" i="28"/>
  <c r="F7216" i="28" s="1"/>
  <c r="E7215" i="28"/>
  <c r="F7215" i="28" s="1"/>
  <c r="E7214" i="28"/>
  <c r="F7214" i="28" s="1"/>
  <c r="E7213" i="28"/>
  <c r="F7213" i="28" s="1"/>
  <c r="E7212" i="28"/>
  <c r="F7212" i="28" s="1"/>
  <c r="E7211" i="28"/>
  <c r="F7211" i="28" s="1"/>
  <c r="E7210" i="28"/>
  <c r="F7210" i="28" s="1"/>
  <c r="E7209" i="28"/>
  <c r="F7209" i="28" s="1"/>
  <c r="E7208" i="28"/>
  <c r="F7208" i="28" s="1"/>
  <c r="E7207" i="28"/>
  <c r="F7207" i="28" s="1"/>
  <c r="E7206" i="28"/>
  <c r="F7206" i="28" s="1"/>
  <c r="E7205" i="28"/>
  <c r="F7205" i="28" s="1"/>
  <c r="E7204" i="28"/>
  <c r="F7204" i="28" s="1"/>
  <c r="E7203" i="28"/>
  <c r="F7203" i="28" s="1"/>
  <c r="E7202" i="28"/>
  <c r="F7202" i="28" s="1"/>
  <c r="E7201" i="28"/>
  <c r="F7201" i="28" s="1"/>
  <c r="E7200" i="28"/>
  <c r="F7200" i="28" s="1"/>
  <c r="E7199" i="28"/>
  <c r="F7199" i="28" s="1"/>
  <c r="E7198" i="28"/>
  <c r="F7198" i="28" s="1"/>
  <c r="E7197" i="28"/>
  <c r="F7197" i="28" s="1"/>
  <c r="E7196" i="28"/>
  <c r="F7196" i="28" s="1"/>
  <c r="E7195" i="28"/>
  <c r="F7195" i="28" s="1"/>
  <c r="E7194" i="28"/>
  <c r="F7194" i="28" s="1"/>
  <c r="E7193" i="28"/>
  <c r="F7193" i="28" s="1"/>
  <c r="E7192" i="28"/>
  <c r="F7192" i="28" s="1"/>
  <c r="E7191" i="28"/>
  <c r="F7191" i="28" s="1"/>
  <c r="E7190" i="28"/>
  <c r="F7190" i="28" s="1"/>
  <c r="E7189" i="28"/>
  <c r="F7189" i="28" s="1"/>
  <c r="E7188" i="28"/>
  <c r="F7188" i="28" s="1"/>
  <c r="E7187" i="28"/>
  <c r="F7187" i="28" s="1"/>
  <c r="E7186" i="28"/>
  <c r="F7186" i="28" s="1"/>
  <c r="E7185" i="28"/>
  <c r="F7185" i="28" s="1"/>
  <c r="E7184" i="28"/>
  <c r="F7184" i="28" s="1"/>
  <c r="E7183" i="28"/>
  <c r="F7183" i="28" s="1"/>
  <c r="E7182" i="28"/>
  <c r="F7182" i="28" s="1"/>
  <c r="E7181" i="28"/>
  <c r="F7181" i="28" s="1"/>
  <c r="E7180" i="28"/>
  <c r="F7180" i="28" s="1"/>
  <c r="E7179" i="28"/>
  <c r="F7179" i="28" s="1"/>
  <c r="E7178" i="28"/>
  <c r="F7178" i="28" s="1"/>
  <c r="E7177" i="28"/>
  <c r="F7177" i="28" s="1"/>
  <c r="E7176" i="28"/>
  <c r="F7176" i="28" s="1"/>
  <c r="E7175" i="28"/>
  <c r="F7175" i="28" s="1"/>
  <c r="E7174" i="28"/>
  <c r="F7174" i="28" s="1"/>
  <c r="E7173" i="28"/>
  <c r="F7173" i="28" s="1"/>
  <c r="E7172" i="28"/>
  <c r="F7172" i="28" s="1"/>
  <c r="E7171" i="28"/>
  <c r="F7171" i="28" s="1"/>
  <c r="E7170" i="28"/>
  <c r="F7170" i="28" s="1"/>
  <c r="E7169" i="28"/>
  <c r="F7169" i="28" s="1"/>
  <c r="E7168" i="28"/>
  <c r="F7168" i="28" s="1"/>
  <c r="E7167" i="28"/>
  <c r="F7167" i="28" s="1"/>
  <c r="E7166" i="28"/>
  <c r="F7166" i="28" s="1"/>
  <c r="E7165" i="28"/>
  <c r="F7165" i="28" s="1"/>
  <c r="E7164" i="28"/>
  <c r="F7164" i="28" s="1"/>
  <c r="E7163" i="28"/>
  <c r="F7163" i="28" s="1"/>
  <c r="E7162" i="28"/>
  <c r="F7162" i="28" s="1"/>
  <c r="E7161" i="28"/>
  <c r="F7161" i="28" s="1"/>
  <c r="E7160" i="28"/>
  <c r="F7160" i="28" s="1"/>
  <c r="E7159" i="28"/>
  <c r="F7159" i="28" s="1"/>
  <c r="E7158" i="28"/>
  <c r="F7158" i="28" s="1"/>
  <c r="E7157" i="28"/>
  <c r="F7157" i="28" s="1"/>
  <c r="E7156" i="28"/>
  <c r="F7156" i="28" s="1"/>
  <c r="E7155" i="28"/>
  <c r="F7155" i="28" s="1"/>
  <c r="E7154" i="28"/>
  <c r="F7154" i="28" s="1"/>
  <c r="E7153" i="28"/>
  <c r="F7153" i="28" s="1"/>
  <c r="E7152" i="28"/>
  <c r="F7152" i="28" s="1"/>
  <c r="E7151" i="28"/>
  <c r="F7151" i="28" s="1"/>
  <c r="E7150" i="28"/>
  <c r="F7150" i="28" s="1"/>
  <c r="E7149" i="28"/>
  <c r="F7149" i="28" s="1"/>
  <c r="E7148" i="28"/>
  <c r="F7148" i="28" s="1"/>
  <c r="E7147" i="28"/>
  <c r="F7147" i="28" s="1"/>
  <c r="E7146" i="28"/>
  <c r="F7146" i="28" s="1"/>
  <c r="E7145" i="28"/>
  <c r="F7145" i="28" s="1"/>
  <c r="E7144" i="28"/>
  <c r="F7144" i="28" s="1"/>
  <c r="E7143" i="28"/>
  <c r="F7143" i="28" s="1"/>
  <c r="E7142" i="28"/>
  <c r="F7142" i="28" s="1"/>
  <c r="E7141" i="28"/>
  <c r="F7141" i="28" s="1"/>
  <c r="E7140" i="28"/>
  <c r="F7140" i="28" s="1"/>
  <c r="E7139" i="28"/>
  <c r="F7139" i="28" s="1"/>
  <c r="E7138" i="28"/>
  <c r="F7138" i="28" s="1"/>
  <c r="E7137" i="28"/>
  <c r="F7137" i="28" s="1"/>
  <c r="E7136" i="28"/>
  <c r="F7136" i="28" s="1"/>
  <c r="E7135" i="28"/>
  <c r="F7135" i="28" s="1"/>
  <c r="E7134" i="28"/>
  <c r="F7134" i="28" s="1"/>
  <c r="E7133" i="28"/>
  <c r="F7133" i="28" s="1"/>
  <c r="E7132" i="28"/>
  <c r="F7132" i="28" s="1"/>
  <c r="E7131" i="28"/>
  <c r="F7131" i="28" s="1"/>
  <c r="E7130" i="28"/>
  <c r="F7130" i="28" s="1"/>
  <c r="E7129" i="28"/>
  <c r="F7129" i="28" s="1"/>
  <c r="E7128" i="28"/>
  <c r="F7128" i="28" s="1"/>
  <c r="E7127" i="28"/>
  <c r="F7127" i="28" s="1"/>
  <c r="E7126" i="28"/>
  <c r="F7126" i="28" s="1"/>
  <c r="E7125" i="28"/>
  <c r="F7125" i="28" s="1"/>
  <c r="E7124" i="28"/>
  <c r="F7124" i="28" s="1"/>
  <c r="E7123" i="28"/>
  <c r="F7123" i="28" s="1"/>
  <c r="E7122" i="28"/>
  <c r="F7122" i="28" s="1"/>
  <c r="E7121" i="28"/>
  <c r="F7121" i="28" s="1"/>
  <c r="E7120" i="28"/>
  <c r="F7120" i="28" s="1"/>
  <c r="E7119" i="28"/>
  <c r="F7119" i="28" s="1"/>
  <c r="E7118" i="28"/>
  <c r="F7118" i="28" s="1"/>
  <c r="E7117" i="28"/>
  <c r="F7117" i="28" s="1"/>
  <c r="E7116" i="28"/>
  <c r="F7116" i="28" s="1"/>
  <c r="E7115" i="28"/>
  <c r="F7115" i="28" s="1"/>
  <c r="E7114" i="28"/>
  <c r="F7114" i="28" s="1"/>
  <c r="E7113" i="28"/>
  <c r="F7113" i="28" s="1"/>
  <c r="E7112" i="28"/>
  <c r="F7112" i="28" s="1"/>
  <c r="E7111" i="28"/>
  <c r="F7111" i="28" s="1"/>
  <c r="E7110" i="28"/>
  <c r="F7110" i="28" s="1"/>
  <c r="E7109" i="28"/>
  <c r="F7109" i="28" s="1"/>
  <c r="E7108" i="28"/>
  <c r="F7108" i="28" s="1"/>
  <c r="E7107" i="28"/>
  <c r="F7107" i="28" s="1"/>
  <c r="E7106" i="28"/>
  <c r="F7106" i="28" s="1"/>
  <c r="E7105" i="28"/>
  <c r="F7105" i="28" s="1"/>
  <c r="E7104" i="28"/>
  <c r="F7104" i="28" s="1"/>
  <c r="E7103" i="28"/>
  <c r="F7103" i="28" s="1"/>
  <c r="E7102" i="28"/>
  <c r="F7102" i="28" s="1"/>
  <c r="E7101" i="28"/>
  <c r="F7101" i="28" s="1"/>
  <c r="E7100" i="28"/>
  <c r="F7100" i="28" s="1"/>
  <c r="E7099" i="28"/>
  <c r="F7099" i="28" s="1"/>
  <c r="E7098" i="28"/>
  <c r="F7098" i="28" s="1"/>
  <c r="E7097" i="28"/>
  <c r="F7097" i="28" s="1"/>
  <c r="E7096" i="28"/>
  <c r="F7096" i="28" s="1"/>
  <c r="E7095" i="28"/>
  <c r="F7095" i="28" s="1"/>
  <c r="E7094" i="28"/>
  <c r="F7094" i="28" s="1"/>
  <c r="E7093" i="28"/>
  <c r="F7093" i="28" s="1"/>
  <c r="E7092" i="28"/>
  <c r="F7092" i="28" s="1"/>
  <c r="E7091" i="28"/>
  <c r="F7091" i="28" s="1"/>
  <c r="E7090" i="28"/>
  <c r="F7090" i="28" s="1"/>
  <c r="E7089" i="28"/>
  <c r="F7089" i="28" s="1"/>
  <c r="E7088" i="28"/>
  <c r="F7088" i="28" s="1"/>
  <c r="E7087" i="28"/>
  <c r="F7087" i="28" s="1"/>
  <c r="E7086" i="28"/>
  <c r="F7086" i="28" s="1"/>
  <c r="E7085" i="28"/>
  <c r="F7085" i="28" s="1"/>
  <c r="E7084" i="28"/>
  <c r="F7084" i="28" s="1"/>
  <c r="E7083" i="28"/>
  <c r="F7083" i="28" s="1"/>
  <c r="E7082" i="28"/>
  <c r="F7082" i="28" s="1"/>
  <c r="E7081" i="28"/>
  <c r="F7081" i="28" s="1"/>
  <c r="E7080" i="28"/>
  <c r="F7080" i="28" s="1"/>
  <c r="E7079" i="28"/>
  <c r="F7079" i="28" s="1"/>
  <c r="E7078" i="28"/>
  <c r="F7078" i="28" s="1"/>
  <c r="E7077" i="28"/>
  <c r="F7077" i="28" s="1"/>
  <c r="E7076" i="28"/>
  <c r="F7076" i="28" s="1"/>
  <c r="E7075" i="28"/>
  <c r="F7075" i="28" s="1"/>
  <c r="E7074" i="28"/>
  <c r="F7074" i="28" s="1"/>
  <c r="E7073" i="28"/>
  <c r="F7073" i="28" s="1"/>
  <c r="E7072" i="28"/>
  <c r="F7072" i="28" s="1"/>
  <c r="E7071" i="28"/>
  <c r="F7071" i="28" s="1"/>
  <c r="E7070" i="28"/>
  <c r="F7070" i="28" s="1"/>
  <c r="E7069" i="28"/>
  <c r="F7069" i="28" s="1"/>
  <c r="E7068" i="28"/>
  <c r="F7068" i="28" s="1"/>
  <c r="E7067" i="28"/>
  <c r="F7067" i="28" s="1"/>
  <c r="E7066" i="28"/>
  <c r="F7066" i="28" s="1"/>
  <c r="E7065" i="28"/>
  <c r="F7065" i="28" s="1"/>
  <c r="E7064" i="28"/>
  <c r="F7064" i="28" s="1"/>
  <c r="E7063" i="28"/>
  <c r="F7063" i="28" s="1"/>
  <c r="E7062" i="28"/>
  <c r="F7062" i="28" s="1"/>
  <c r="E7061" i="28"/>
  <c r="F7061" i="28" s="1"/>
  <c r="E7060" i="28"/>
  <c r="F7060" i="28" s="1"/>
  <c r="E7059" i="28"/>
  <c r="F7059" i="28" s="1"/>
  <c r="E7058" i="28"/>
  <c r="F7058" i="28" s="1"/>
  <c r="E7057" i="28"/>
  <c r="F7057" i="28" s="1"/>
  <c r="E7056" i="28"/>
  <c r="F7056" i="28" s="1"/>
  <c r="E7055" i="28"/>
  <c r="F7055" i="28" s="1"/>
  <c r="E7054" i="28"/>
  <c r="F7054" i="28" s="1"/>
  <c r="E7053" i="28"/>
  <c r="F7053" i="28" s="1"/>
  <c r="E7052" i="28"/>
  <c r="F7052" i="28" s="1"/>
  <c r="E7051" i="28"/>
  <c r="F7051" i="28" s="1"/>
  <c r="E7050" i="28"/>
  <c r="F7050" i="28" s="1"/>
  <c r="E7049" i="28"/>
  <c r="F7049" i="28" s="1"/>
  <c r="E7048" i="28"/>
  <c r="F7048" i="28" s="1"/>
  <c r="E7047" i="28"/>
  <c r="F7047" i="28" s="1"/>
  <c r="E7046" i="28"/>
  <c r="F7046" i="28" s="1"/>
  <c r="E7045" i="28"/>
  <c r="F7045" i="28" s="1"/>
  <c r="E7044" i="28"/>
  <c r="F7044" i="28" s="1"/>
  <c r="E7043" i="28"/>
  <c r="F7043" i="28" s="1"/>
  <c r="E7042" i="28"/>
  <c r="F7042" i="28" s="1"/>
  <c r="E7041" i="28"/>
  <c r="F7041" i="28" s="1"/>
  <c r="E7040" i="28"/>
  <c r="F7040" i="28" s="1"/>
  <c r="E7039" i="28"/>
  <c r="F7039" i="28" s="1"/>
  <c r="E7038" i="28"/>
  <c r="F7038" i="28" s="1"/>
  <c r="E7037" i="28"/>
  <c r="F7037" i="28" s="1"/>
  <c r="E7036" i="28"/>
  <c r="F7036" i="28" s="1"/>
  <c r="E7035" i="28"/>
  <c r="F7035" i="28" s="1"/>
  <c r="E7034" i="28"/>
  <c r="F7034" i="28" s="1"/>
  <c r="E7033" i="28"/>
  <c r="F7033" i="28" s="1"/>
  <c r="E7032" i="28"/>
  <c r="F7032" i="28" s="1"/>
  <c r="E7031" i="28"/>
  <c r="F7031" i="28" s="1"/>
  <c r="E7030" i="28"/>
  <c r="F7030" i="28" s="1"/>
  <c r="E7029" i="28"/>
  <c r="F7029" i="28" s="1"/>
  <c r="E7028" i="28"/>
  <c r="F7028" i="28" s="1"/>
  <c r="E7027" i="28"/>
  <c r="F7027" i="28" s="1"/>
  <c r="E7026" i="28"/>
  <c r="F7026" i="28" s="1"/>
  <c r="E7025" i="28"/>
  <c r="F7025" i="28" s="1"/>
  <c r="E7024" i="28"/>
  <c r="F7024" i="28" s="1"/>
  <c r="E7023" i="28"/>
  <c r="F7023" i="28" s="1"/>
  <c r="E7022" i="28"/>
  <c r="F7022" i="28" s="1"/>
  <c r="E7021" i="28"/>
  <c r="F7021" i="28" s="1"/>
  <c r="E7020" i="28"/>
  <c r="F7020" i="28" s="1"/>
  <c r="E7019" i="28"/>
  <c r="F7019" i="28" s="1"/>
  <c r="E7018" i="28"/>
  <c r="F7018" i="28" s="1"/>
  <c r="E7017" i="28"/>
  <c r="F7017" i="28" s="1"/>
  <c r="E7016" i="28"/>
  <c r="F7016" i="28" s="1"/>
  <c r="E7015" i="28"/>
  <c r="F7015" i="28" s="1"/>
  <c r="E7014" i="28"/>
  <c r="F7014" i="28" s="1"/>
  <c r="E7013" i="28"/>
  <c r="F7013" i="28" s="1"/>
  <c r="E7012" i="28"/>
  <c r="F7012" i="28" s="1"/>
  <c r="E7011" i="28"/>
  <c r="F7011" i="28" s="1"/>
  <c r="E7010" i="28"/>
  <c r="F7010" i="28" s="1"/>
  <c r="E7009" i="28"/>
  <c r="F7009" i="28" s="1"/>
  <c r="E7008" i="28"/>
  <c r="F7008" i="28" s="1"/>
  <c r="E7007" i="28"/>
  <c r="F7007" i="28" s="1"/>
  <c r="E7006" i="28"/>
  <c r="F7006" i="28" s="1"/>
  <c r="E7005" i="28"/>
  <c r="F7005" i="28" s="1"/>
  <c r="E7004" i="28"/>
  <c r="F7004" i="28" s="1"/>
  <c r="E7003" i="28"/>
  <c r="F7003" i="28" s="1"/>
  <c r="E7002" i="28"/>
  <c r="F7002" i="28" s="1"/>
  <c r="E7001" i="28"/>
  <c r="F7001" i="28" s="1"/>
  <c r="E7000" i="28"/>
  <c r="F7000" i="28" s="1"/>
  <c r="E6999" i="28"/>
  <c r="F6999" i="28" s="1"/>
  <c r="E6998" i="28"/>
  <c r="F6998" i="28" s="1"/>
  <c r="E6997" i="28"/>
  <c r="F6997" i="28" s="1"/>
  <c r="E6996" i="28"/>
  <c r="F6996" i="28" s="1"/>
  <c r="E6995" i="28"/>
  <c r="F6995" i="28" s="1"/>
  <c r="E6994" i="28"/>
  <c r="F6994" i="28" s="1"/>
  <c r="E6993" i="28"/>
  <c r="F6993" i="28" s="1"/>
  <c r="E6992" i="28"/>
  <c r="F6992" i="28" s="1"/>
  <c r="E6991" i="28"/>
  <c r="F6991" i="28" s="1"/>
  <c r="E6990" i="28"/>
  <c r="F6990" i="28" s="1"/>
  <c r="E6989" i="28"/>
  <c r="F6989" i="28" s="1"/>
  <c r="E6988" i="28"/>
  <c r="F6988" i="28" s="1"/>
  <c r="E6987" i="28"/>
  <c r="F6987" i="28" s="1"/>
  <c r="E6986" i="28"/>
  <c r="F6986" i="28" s="1"/>
  <c r="E6985" i="28"/>
  <c r="F6985" i="28" s="1"/>
  <c r="E6984" i="28"/>
  <c r="F6984" i="28" s="1"/>
  <c r="E6983" i="28"/>
  <c r="F6983" i="28" s="1"/>
  <c r="E6982" i="28"/>
  <c r="F6982" i="28" s="1"/>
  <c r="E6981" i="28"/>
  <c r="F6981" i="28" s="1"/>
  <c r="E6980" i="28"/>
  <c r="F6980" i="28" s="1"/>
  <c r="E6979" i="28"/>
  <c r="F6979" i="28" s="1"/>
  <c r="E6978" i="28"/>
  <c r="F6978" i="28" s="1"/>
  <c r="E6977" i="28"/>
  <c r="F6977" i="28" s="1"/>
  <c r="E6976" i="28"/>
  <c r="F6976" i="28" s="1"/>
  <c r="E6975" i="28"/>
  <c r="F6975" i="28" s="1"/>
  <c r="E6974" i="28"/>
  <c r="F6974" i="28" s="1"/>
  <c r="E6973" i="28"/>
  <c r="F6973" i="28" s="1"/>
  <c r="E6972" i="28"/>
  <c r="F6972" i="28" s="1"/>
  <c r="E6971" i="28"/>
  <c r="F6971" i="28" s="1"/>
  <c r="E6970" i="28"/>
  <c r="F6970" i="28" s="1"/>
  <c r="E6969" i="28"/>
  <c r="F6969" i="28" s="1"/>
  <c r="E6968" i="28"/>
  <c r="F6968" i="28" s="1"/>
  <c r="E6967" i="28"/>
  <c r="F6967" i="28" s="1"/>
  <c r="E6966" i="28"/>
  <c r="F6966" i="28" s="1"/>
  <c r="E6965" i="28"/>
  <c r="F6965" i="28" s="1"/>
  <c r="E6964" i="28"/>
  <c r="F6964" i="28" s="1"/>
  <c r="E6963" i="28"/>
  <c r="F6963" i="28" s="1"/>
  <c r="E6962" i="28"/>
  <c r="F6962" i="28" s="1"/>
  <c r="E6961" i="28"/>
  <c r="F6961" i="28" s="1"/>
  <c r="E6960" i="28"/>
  <c r="F6960" i="28" s="1"/>
  <c r="E6959" i="28"/>
  <c r="F6959" i="28" s="1"/>
  <c r="E6958" i="28"/>
  <c r="F6958" i="28" s="1"/>
  <c r="E6957" i="28"/>
  <c r="F6957" i="28" s="1"/>
  <c r="E6956" i="28"/>
  <c r="F6956" i="28" s="1"/>
  <c r="E6955" i="28"/>
  <c r="F6955" i="28" s="1"/>
  <c r="E6954" i="28"/>
  <c r="F6954" i="28" s="1"/>
  <c r="E6953" i="28"/>
  <c r="F6953" i="28" s="1"/>
  <c r="E6952" i="28"/>
  <c r="F6952" i="28" s="1"/>
  <c r="E6951" i="28"/>
  <c r="F6951" i="28" s="1"/>
  <c r="E6950" i="28"/>
  <c r="F6950" i="28" s="1"/>
  <c r="E6949" i="28"/>
  <c r="F6949" i="28" s="1"/>
  <c r="E6948" i="28"/>
  <c r="F6948" i="28" s="1"/>
  <c r="E6947" i="28"/>
  <c r="F6947" i="28" s="1"/>
  <c r="E6946" i="28"/>
  <c r="F6946" i="28" s="1"/>
  <c r="E6945" i="28"/>
  <c r="F6945" i="28" s="1"/>
  <c r="E6944" i="28"/>
  <c r="F6944" i="28" s="1"/>
  <c r="E6943" i="28"/>
  <c r="F6943" i="28" s="1"/>
  <c r="E6942" i="28"/>
  <c r="F6942" i="28" s="1"/>
  <c r="E6941" i="28"/>
  <c r="F6941" i="28" s="1"/>
  <c r="E6940" i="28"/>
  <c r="F6940" i="28" s="1"/>
  <c r="E6939" i="28"/>
  <c r="F6939" i="28" s="1"/>
  <c r="E6938" i="28"/>
  <c r="F6938" i="28" s="1"/>
  <c r="E6937" i="28"/>
  <c r="F6937" i="28" s="1"/>
  <c r="E6936" i="28"/>
  <c r="F6936" i="28" s="1"/>
  <c r="G6937" i="28" s="1"/>
  <c r="H6938" i="28" s="1"/>
  <c r="E6935" i="28"/>
  <c r="F6935" i="28" s="1"/>
  <c r="E6934" i="28"/>
  <c r="F6934" i="28" s="1"/>
  <c r="E6933" i="28"/>
  <c r="F6933" i="28" s="1"/>
  <c r="E6932" i="28"/>
  <c r="F6932" i="28" s="1"/>
  <c r="E6931" i="28"/>
  <c r="F6931" i="28" s="1"/>
  <c r="E6930" i="28"/>
  <c r="F6930" i="28" s="1"/>
  <c r="E6929" i="28"/>
  <c r="F6929" i="28" s="1"/>
  <c r="E6928" i="28"/>
  <c r="F6928" i="28" s="1"/>
  <c r="E6927" i="28"/>
  <c r="F6927" i="28" s="1"/>
  <c r="E6926" i="28"/>
  <c r="F6926" i="28" s="1"/>
  <c r="E6925" i="28"/>
  <c r="F6925" i="28" s="1"/>
  <c r="E6924" i="28"/>
  <c r="F6924" i="28" s="1"/>
  <c r="E6923" i="28"/>
  <c r="F6923" i="28" s="1"/>
  <c r="E6922" i="28"/>
  <c r="F6922" i="28" s="1"/>
  <c r="E6921" i="28"/>
  <c r="F6921" i="28" s="1"/>
  <c r="E6920" i="28"/>
  <c r="F6920" i="28" s="1"/>
  <c r="E6919" i="28"/>
  <c r="F6919" i="28" s="1"/>
  <c r="E6918" i="28"/>
  <c r="F6918" i="28" s="1"/>
  <c r="E6917" i="28"/>
  <c r="F6917" i="28" s="1"/>
  <c r="E6916" i="28"/>
  <c r="F6916" i="28" s="1"/>
  <c r="E6915" i="28"/>
  <c r="F6915" i="28" s="1"/>
  <c r="E6914" i="28"/>
  <c r="F6914" i="28" s="1"/>
  <c r="E6913" i="28"/>
  <c r="F6913" i="28" s="1"/>
  <c r="E6912" i="28"/>
  <c r="F6912" i="28" s="1"/>
  <c r="E6911" i="28"/>
  <c r="F6911" i="28" s="1"/>
  <c r="E6910" i="28"/>
  <c r="F6910" i="28" s="1"/>
  <c r="E6909" i="28"/>
  <c r="F6909" i="28" s="1"/>
  <c r="E6908" i="28"/>
  <c r="F6908" i="28" s="1"/>
  <c r="E6907" i="28"/>
  <c r="F6907" i="28" s="1"/>
  <c r="E6906" i="28"/>
  <c r="F6906" i="28" s="1"/>
  <c r="E6905" i="28"/>
  <c r="F6905" i="28" s="1"/>
  <c r="E6904" i="28"/>
  <c r="F6904" i="28" s="1"/>
  <c r="E6903" i="28"/>
  <c r="F6903" i="28" s="1"/>
  <c r="E6902" i="28"/>
  <c r="F6902" i="28" s="1"/>
  <c r="E6901" i="28"/>
  <c r="F6901" i="28" s="1"/>
  <c r="E6900" i="28"/>
  <c r="F6900" i="28" s="1"/>
  <c r="E6899" i="28"/>
  <c r="F6899" i="28" s="1"/>
  <c r="E6898" i="28"/>
  <c r="F6898" i="28" s="1"/>
  <c r="E6897" i="28"/>
  <c r="F6897" i="28" s="1"/>
  <c r="E6896" i="28"/>
  <c r="F6896" i="28" s="1"/>
  <c r="E6895" i="28"/>
  <c r="F6895" i="28" s="1"/>
  <c r="E6894" i="28"/>
  <c r="F6894" i="28" s="1"/>
  <c r="E6893" i="28"/>
  <c r="F6893" i="28" s="1"/>
  <c r="E6892" i="28"/>
  <c r="F6892" i="28" s="1"/>
  <c r="E6891" i="28"/>
  <c r="F6891" i="28" s="1"/>
  <c r="E6890" i="28"/>
  <c r="F6890" i="28" s="1"/>
  <c r="E6889" i="28"/>
  <c r="F6889" i="28" s="1"/>
  <c r="E6888" i="28"/>
  <c r="F6888" i="28" s="1"/>
  <c r="E6887" i="28"/>
  <c r="F6887" i="28" s="1"/>
  <c r="E6886" i="28"/>
  <c r="F6886" i="28" s="1"/>
  <c r="E6885" i="28"/>
  <c r="F6885" i="28" s="1"/>
  <c r="E6884" i="28"/>
  <c r="F6884" i="28" s="1"/>
  <c r="E6883" i="28"/>
  <c r="F6883" i="28" s="1"/>
  <c r="E6882" i="28"/>
  <c r="F6882" i="28" s="1"/>
  <c r="E6881" i="28"/>
  <c r="F6881" i="28" s="1"/>
  <c r="E6880" i="28"/>
  <c r="F6880" i="28" s="1"/>
  <c r="E6879" i="28"/>
  <c r="F6879" i="28" s="1"/>
  <c r="E6878" i="28"/>
  <c r="F6878" i="28" s="1"/>
  <c r="E6877" i="28"/>
  <c r="F6877" i="28" s="1"/>
  <c r="E6876" i="28"/>
  <c r="F6876" i="28" s="1"/>
  <c r="E6875" i="28"/>
  <c r="F6875" i="28" s="1"/>
  <c r="E6874" i="28"/>
  <c r="F6874" i="28" s="1"/>
  <c r="E6873" i="28"/>
  <c r="F6873" i="28" s="1"/>
  <c r="E6872" i="28"/>
  <c r="F6872" i="28" s="1"/>
  <c r="E6871" i="28"/>
  <c r="F6871" i="28" s="1"/>
  <c r="E6870" i="28"/>
  <c r="F6870" i="28" s="1"/>
  <c r="E6869" i="28"/>
  <c r="F6869" i="28" s="1"/>
  <c r="E6868" i="28"/>
  <c r="F6868" i="28" s="1"/>
  <c r="E6867" i="28"/>
  <c r="F6867" i="28" s="1"/>
  <c r="E6866" i="28"/>
  <c r="F6866" i="28" s="1"/>
  <c r="E6865" i="28"/>
  <c r="F6865" i="28" s="1"/>
  <c r="E6864" i="28"/>
  <c r="F6864" i="28" s="1"/>
  <c r="E6863" i="28"/>
  <c r="F6863" i="28" s="1"/>
  <c r="E6862" i="28"/>
  <c r="F6862" i="28" s="1"/>
  <c r="E6861" i="28"/>
  <c r="F6861" i="28" s="1"/>
  <c r="E6860" i="28"/>
  <c r="F6860" i="28" s="1"/>
  <c r="E6859" i="28"/>
  <c r="F6859" i="28" s="1"/>
  <c r="E6858" i="28"/>
  <c r="F6858" i="28" s="1"/>
  <c r="E6857" i="28"/>
  <c r="F6857" i="28" s="1"/>
  <c r="E6856" i="28"/>
  <c r="F6856" i="28" s="1"/>
  <c r="E6855" i="28"/>
  <c r="F6855" i="28" s="1"/>
  <c r="E6854" i="28"/>
  <c r="F6854" i="28" s="1"/>
  <c r="E6853" i="28"/>
  <c r="F6853" i="28" s="1"/>
  <c r="E6852" i="28"/>
  <c r="F6852" i="28" s="1"/>
  <c r="E6851" i="28"/>
  <c r="F6851" i="28" s="1"/>
  <c r="E6850" i="28"/>
  <c r="F6850" i="28" s="1"/>
  <c r="E6849" i="28"/>
  <c r="F6849" i="28" s="1"/>
  <c r="E6848" i="28"/>
  <c r="F6848" i="28" s="1"/>
  <c r="E6847" i="28"/>
  <c r="F6847" i="28" s="1"/>
  <c r="E6846" i="28"/>
  <c r="F6846" i="28" s="1"/>
  <c r="E6845" i="28"/>
  <c r="F6845" i="28" s="1"/>
  <c r="E6844" i="28"/>
  <c r="F6844" i="28" s="1"/>
  <c r="E6843" i="28"/>
  <c r="F6843" i="28" s="1"/>
  <c r="E6842" i="28"/>
  <c r="F6842" i="28" s="1"/>
  <c r="E6841" i="28"/>
  <c r="F6841" i="28" s="1"/>
  <c r="E6840" i="28"/>
  <c r="F6840" i="28" s="1"/>
  <c r="E6839" i="28"/>
  <c r="F6839" i="28" s="1"/>
  <c r="E6838" i="28"/>
  <c r="F6838" i="28" s="1"/>
  <c r="E6837" i="28"/>
  <c r="F6837" i="28" s="1"/>
  <c r="E6836" i="28"/>
  <c r="F6836" i="28" s="1"/>
  <c r="E6835" i="28"/>
  <c r="F6835" i="28" s="1"/>
  <c r="E6834" i="28"/>
  <c r="F6834" i="28" s="1"/>
  <c r="E6833" i="28"/>
  <c r="F6833" i="28" s="1"/>
  <c r="E6832" i="28"/>
  <c r="F6832" i="28" s="1"/>
  <c r="E6831" i="28"/>
  <c r="F6831" i="28" s="1"/>
  <c r="E6830" i="28"/>
  <c r="F6830" i="28" s="1"/>
  <c r="E6829" i="28"/>
  <c r="F6829" i="28" s="1"/>
  <c r="E6828" i="28"/>
  <c r="F6828" i="28" s="1"/>
  <c r="E6827" i="28"/>
  <c r="F6827" i="28" s="1"/>
  <c r="E6826" i="28"/>
  <c r="F6826" i="28" s="1"/>
  <c r="E6825" i="28"/>
  <c r="F6825" i="28" s="1"/>
  <c r="E6824" i="28"/>
  <c r="F6824" i="28" s="1"/>
  <c r="E6823" i="28"/>
  <c r="F6823" i="28" s="1"/>
  <c r="E6822" i="28"/>
  <c r="F6822" i="28" s="1"/>
  <c r="E6821" i="28"/>
  <c r="F6821" i="28" s="1"/>
  <c r="E6820" i="28"/>
  <c r="F6820" i="28" s="1"/>
  <c r="E6819" i="28"/>
  <c r="F6819" i="28" s="1"/>
  <c r="E6818" i="28"/>
  <c r="F6818" i="28" s="1"/>
  <c r="E6817" i="28"/>
  <c r="F6817" i="28" s="1"/>
  <c r="E6816" i="28"/>
  <c r="F6816" i="28" s="1"/>
  <c r="E6815" i="28"/>
  <c r="F6815" i="28" s="1"/>
  <c r="E6814" i="28"/>
  <c r="F6814" i="28" s="1"/>
  <c r="E6813" i="28"/>
  <c r="F6813" i="28" s="1"/>
  <c r="E6812" i="28"/>
  <c r="F6812" i="28" s="1"/>
  <c r="E6811" i="28"/>
  <c r="F6811" i="28" s="1"/>
  <c r="E6810" i="28"/>
  <c r="F6810" i="28" s="1"/>
  <c r="E6809" i="28"/>
  <c r="F6809" i="28" s="1"/>
  <c r="E6808" i="28"/>
  <c r="F6808" i="28" s="1"/>
  <c r="E6807" i="28"/>
  <c r="F6807" i="28" s="1"/>
  <c r="E6806" i="28"/>
  <c r="F6806" i="28" s="1"/>
  <c r="E6805" i="28"/>
  <c r="F6805" i="28" s="1"/>
  <c r="E6804" i="28"/>
  <c r="F6804" i="28" s="1"/>
  <c r="E6803" i="28"/>
  <c r="F6803" i="28" s="1"/>
  <c r="E6802" i="28"/>
  <c r="F6802" i="28" s="1"/>
  <c r="E6801" i="28"/>
  <c r="F6801" i="28" s="1"/>
  <c r="E6800" i="28"/>
  <c r="F6800" i="28" s="1"/>
  <c r="E6799" i="28"/>
  <c r="F6799" i="28" s="1"/>
  <c r="E6798" i="28"/>
  <c r="F6798" i="28" s="1"/>
  <c r="E6797" i="28"/>
  <c r="F6797" i="28" s="1"/>
  <c r="E6796" i="28"/>
  <c r="F6796" i="28" s="1"/>
  <c r="E6795" i="28"/>
  <c r="F6795" i="28" s="1"/>
  <c r="E6794" i="28"/>
  <c r="F6794" i="28" s="1"/>
  <c r="E6793" i="28"/>
  <c r="F6793" i="28" s="1"/>
  <c r="E6792" i="28"/>
  <c r="F6792" i="28" s="1"/>
  <c r="E6791" i="28"/>
  <c r="F6791" i="28" s="1"/>
  <c r="E6790" i="28"/>
  <c r="F6790" i="28" s="1"/>
  <c r="E6789" i="28"/>
  <c r="F6789" i="28" s="1"/>
  <c r="E6788" i="28"/>
  <c r="F6788" i="28" s="1"/>
  <c r="E6787" i="28"/>
  <c r="F6787" i="28" s="1"/>
  <c r="E6786" i="28"/>
  <c r="F6786" i="28" s="1"/>
  <c r="E6785" i="28"/>
  <c r="F6785" i="28" s="1"/>
  <c r="E6784" i="28"/>
  <c r="F6784" i="28" s="1"/>
  <c r="E6783" i="28"/>
  <c r="F6783" i="28" s="1"/>
  <c r="E6782" i="28"/>
  <c r="F6782" i="28" s="1"/>
  <c r="E6781" i="28"/>
  <c r="F6781" i="28" s="1"/>
  <c r="E6780" i="28"/>
  <c r="F6780" i="28" s="1"/>
  <c r="E6779" i="28"/>
  <c r="F6779" i="28" s="1"/>
  <c r="E6778" i="28"/>
  <c r="F6778" i="28" s="1"/>
  <c r="E6777" i="28"/>
  <c r="F6777" i="28" s="1"/>
  <c r="E6776" i="28"/>
  <c r="F6776" i="28" s="1"/>
  <c r="E6775" i="28"/>
  <c r="F6775" i="28" s="1"/>
  <c r="E6774" i="28"/>
  <c r="F6774" i="28" s="1"/>
  <c r="E6773" i="28"/>
  <c r="F6773" i="28" s="1"/>
  <c r="E6772" i="28"/>
  <c r="F6772" i="28" s="1"/>
  <c r="E6771" i="28"/>
  <c r="F6771" i="28" s="1"/>
  <c r="E6770" i="28"/>
  <c r="F6770" i="28" s="1"/>
  <c r="E6769" i="28"/>
  <c r="F6769" i="28" s="1"/>
  <c r="E6768" i="28"/>
  <c r="F6768" i="28" s="1"/>
  <c r="E6767" i="28"/>
  <c r="F6767" i="28" s="1"/>
  <c r="E6766" i="28"/>
  <c r="F6766" i="28" s="1"/>
  <c r="E6765" i="28"/>
  <c r="F6765" i="28" s="1"/>
  <c r="E6764" i="28"/>
  <c r="F6764" i="28" s="1"/>
  <c r="E6763" i="28"/>
  <c r="F6763" i="28" s="1"/>
  <c r="E6762" i="28"/>
  <c r="F6762" i="28" s="1"/>
  <c r="E6761" i="28"/>
  <c r="F6761" i="28" s="1"/>
  <c r="E6760" i="28"/>
  <c r="F6760" i="28" s="1"/>
  <c r="E6759" i="28"/>
  <c r="F6759" i="28" s="1"/>
  <c r="E6758" i="28"/>
  <c r="F6758" i="28" s="1"/>
  <c r="E6757" i="28"/>
  <c r="F6757" i="28" s="1"/>
  <c r="E6756" i="28"/>
  <c r="F6756" i="28" s="1"/>
  <c r="E6755" i="28"/>
  <c r="F6755" i="28" s="1"/>
  <c r="E6754" i="28"/>
  <c r="F6754" i="28" s="1"/>
  <c r="E6753" i="28"/>
  <c r="F6753" i="28" s="1"/>
  <c r="E6752" i="28"/>
  <c r="F6752" i="28" s="1"/>
  <c r="E6751" i="28"/>
  <c r="F6751" i="28" s="1"/>
  <c r="E6750" i="28"/>
  <c r="F6750" i="28" s="1"/>
  <c r="E6749" i="28"/>
  <c r="F6749" i="28" s="1"/>
  <c r="E6748" i="28"/>
  <c r="F6748" i="28" s="1"/>
  <c r="E6747" i="28"/>
  <c r="F6747" i="28" s="1"/>
  <c r="E6746" i="28"/>
  <c r="F6746" i="28" s="1"/>
  <c r="E6745" i="28"/>
  <c r="F6745" i="28" s="1"/>
  <c r="E6744" i="28"/>
  <c r="F6744" i="28" s="1"/>
  <c r="E6743" i="28"/>
  <c r="F6743" i="28" s="1"/>
  <c r="E6742" i="28"/>
  <c r="F6742" i="28" s="1"/>
  <c r="E6741" i="28"/>
  <c r="F6741" i="28" s="1"/>
  <c r="E6740" i="28"/>
  <c r="F6740" i="28" s="1"/>
  <c r="E6739" i="28"/>
  <c r="F6739" i="28" s="1"/>
  <c r="E6738" i="28"/>
  <c r="F6738" i="28" s="1"/>
  <c r="E6737" i="28"/>
  <c r="F6737" i="28" s="1"/>
  <c r="E6736" i="28"/>
  <c r="F6736" i="28" s="1"/>
  <c r="E6735" i="28"/>
  <c r="F6735" i="28" s="1"/>
  <c r="E6734" i="28"/>
  <c r="F6734" i="28" s="1"/>
  <c r="E6733" i="28"/>
  <c r="F6733" i="28" s="1"/>
  <c r="E6732" i="28"/>
  <c r="F6732" i="28" s="1"/>
  <c r="E6731" i="28"/>
  <c r="F6731" i="28" s="1"/>
  <c r="E6730" i="28"/>
  <c r="F6730" i="28" s="1"/>
  <c r="E6729" i="28"/>
  <c r="F6729" i="28" s="1"/>
  <c r="E6728" i="28"/>
  <c r="F6728" i="28" s="1"/>
  <c r="E6727" i="28"/>
  <c r="F6727" i="28" s="1"/>
  <c r="E6726" i="28"/>
  <c r="F6726" i="28" s="1"/>
  <c r="E6725" i="28"/>
  <c r="F6725" i="28" s="1"/>
  <c r="E6724" i="28"/>
  <c r="F6724" i="28" s="1"/>
  <c r="E6723" i="28"/>
  <c r="F6723" i="28" s="1"/>
  <c r="E6722" i="28"/>
  <c r="F6722" i="28" s="1"/>
  <c r="E6721" i="28"/>
  <c r="F6721" i="28" s="1"/>
  <c r="E6720" i="28"/>
  <c r="F6720" i="28" s="1"/>
  <c r="E6719" i="28"/>
  <c r="F6719" i="28" s="1"/>
  <c r="E6718" i="28"/>
  <c r="F6718" i="28" s="1"/>
  <c r="E6717" i="28"/>
  <c r="F6717" i="28" s="1"/>
  <c r="E6716" i="28"/>
  <c r="F6716" i="28" s="1"/>
  <c r="E6715" i="28"/>
  <c r="F6715" i="28" s="1"/>
  <c r="E6714" i="28"/>
  <c r="F6714" i="28" s="1"/>
  <c r="E6713" i="28"/>
  <c r="F6713" i="28" s="1"/>
  <c r="E6712" i="28"/>
  <c r="F6712" i="28" s="1"/>
  <c r="E6711" i="28"/>
  <c r="F6711" i="28" s="1"/>
  <c r="E6710" i="28"/>
  <c r="F6710" i="28" s="1"/>
  <c r="E6709" i="28"/>
  <c r="F6709" i="28" s="1"/>
  <c r="E6708" i="28"/>
  <c r="F6708" i="28" s="1"/>
  <c r="E6707" i="28"/>
  <c r="F6707" i="28" s="1"/>
  <c r="E6706" i="28"/>
  <c r="F6706" i="28" s="1"/>
  <c r="E6705" i="28"/>
  <c r="F6705" i="28" s="1"/>
  <c r="E6704" i="28"/>
  <c r="F6704" i="28" s="1"/>
  <c r="E6703" i="28"/>
  <c r="F6703" i="28" s="1"/>
  <c r="E6702" i="28"/>
  <c r="F6702" i="28" s="1"/>
  <c r="E6701" i="28"/>
  <c r="F6701" i="28" s="1"/>
  <c r="E6700" i="28"/>
  <c r="F6700" i="28" s="1"/>
  <c r="E6699" i="28"/>
  <c r="F6699" i="28" s="1"/>
  <c r="E6698" i="28"/>
  <c r="F6698" i="28" s="1"/>
  <c r="E6697" i="28"/>
  <c r="F6697" i="28" s="1"/>
  <c r="E6696" i="28"/>
  <c r="F6696" i="28" s="1"/>
  <c r="E6695" i="28"/>
  <c r="F6695" i="28" s="1"/>
  <c r="E6694" i="28"/>
  <c r="F6694" i="28" s="1"/>
  <c r="E6693" i="28"/>
  <c r="F6693" i="28" s="1"/>
  <c r="E6692" i="28"/>
  <c r="F6692" i="28" s="1"/>
  <c r="E6691" i="28"/>
  <c r="F6691" i="28" s="1"/>
  <c r="E6690" i="28"/>
  <c r="F6690" i="28" s="1"/>
  <c r="E6689" i="28"/>
  <c r="F6689" i="28" s="1"/>
  <c r="E6688" i="28"/>
  <c r="F6688" i="28" s="1"/>
  <c r="E6687" i="28"/>
  <c r="F6687" i="28" s="1"/>
  <c r="E6686" i="28"/>
  <c r="F6686" i="28" s="1"/>
  <c r="E6685" i="28"/>
  <c r="F6685" i="28" s="1"/>
  <c r="E6684" i="28"/>
  <c r="F6684" i="28" s="1"/>
  <c r="E6683" i="28"/>
  <c r="F6683" i="28" s="1"/>
  <c r="E6682" i="28"/>
  <c r="F6682" i="28" s="1"/>
  <c r="E6681" i="28"/>
  <c r="F6681" i="28" s="1"/>
  <c r="E6680" i="28"/>
  <c r="F6680" i="28" s="1"/>
  <c r="E6679" i="28"/>
  <c r="F6679" i="28" s="1"/>
  <c r="E6678" i="28"/>
  <c r="F6678" i="28" s="1"/>
  <c r="E6677" i="28"/>
  <c r="F6677" i="28" s="1"/>
  <c r="E6676" i="28"/>
  <c r="F6676" i="28" s="1"/>
  <c r="E6675" i="28"/>
  <c r="F6675" i="28" s="1"/>
  <c r="E6674" i="28"/>
  <c r="F6674" i="28" s="1"/>
  <c r="E6673" i="28"/>
  <c r="F6673" i="28" s="1"/>
  <c r="E6672" i="28"/>
  <c r="F6672" i="28" s="1"/>
  <c r="E6671" i="28"/>
  <c r="F6671" i="28" s="1"/>
  <c r="E6670" i="28"/>
  <c r="F6670" i="28" s="1"/>
  <c r="E6669" i="28"/>
  <c r="F6669" i="28" s="1"/>
  <c r="E6668" i="28"/>
  <c r="F6668" i="28" s="1"/>
  <c r="E6667" i="28"/>
  <c r="F6667" i="28" s="1"/>
  <c r="E6666" i="28"/>
  <c r="F6666" i="28" s="1"/>
  <c r="E6665" i="28"/>
  <c r="F6665" i="28" s="1"/>
  <c r="E6664" i="28"/>
  <c r="F6664" i="28" s="1"/>
  <c r="E6663" i="28"/>
  <c r="F6663" i="28" s="1"/>
  <c r="E6662" i="28"/>
  <c r="F6662" i="28" s="1"/>
  <c r="E6661" i="28"/>
  <c r="F6661" i="28" s="1"/>
  <c r="E6660" i="28"/>
  <c r="F6660" i="28" s="1"/>
  <c r="E6659" i="28"/>
  <c r="F6659" i="28" s="1"/>
  <c r="E6658" i="28"/>
  <c r="F6658" i="28" s="1"/>
  <c r="E6657" i="28"/>
  <c r="F6657" i="28" s="1"/>
  <c r="E6656" i="28"/>
  <c r="F6656" i="28" s="1"/>
  <c r="E6655" i="28"/>
  <c r="F6655" i="28" s="1"/>
  <c r="E6654" i="28"/>
  <c r="F6654" i="28" s="1"/>
  <c r="E6653" i="28"/>
  <c r="F6653" i="28" s="1"/>
  <c r="E6652" i="28"/>
  <c r="F6652" i="28" s="1"/>
  <c r="E6651" i="28"/>
  <c r="F6651" i="28" s="1"/>
  <c r="E6650" i="28"/>
  <c r="F6650" i="28" s="1"/>
  <c r="E6649" i="28"/>
  <c r="F6649" i="28" s="1"/>
  <c r="E6648" i="28"/>
  <c r="F6648" i="28" s="1"/>
  <c r="E6647" i="28"/>
  <c r="F6647" i="28" s="1"/>
  <c r="E6646" i="28"/>
  <c r="F6646" i="28" s="1"/>
  <c r="E6645" i="28"/>
  <c r="F6645" i="28" s="1"/>
  <c r="E6644" i="28"/>
  <c r="F6644" i="28" s="1"/>
  <c r="E6643" i="28"/>
  <c r="F6643" i="28" s="1"/>
  <c r="E6642" i="28"/>
  <c r="F6642" i="28" s="1"/>
  <c r="E6641" i="28"/>
  <c r="F6641" i="28" s="1"/>
  <c r="E6640" i="28"/>
  <c r="F6640" i="28" s="1"/>
  <c r="E6639" i="28"/>
  <c r="F6639" i="28" s="1"/>
  <c r="E6638" i="28"/>
  <c r="F6638" i="28" s="1"/>
  <c r="E6637" i="28"/>
  <c r="F6637" i="28" s="1"/>
  <c r="E6636" i="28"/>
  <c r="F6636" i="28" s="1"/>
  <c r="E6635" i="28"/>
  <c r="F6635" i="28" s="1"/>
  <c r="E6634" i="28"/>
  <c r="F6634" i="28" s="1"/>
  <c r="E6633" i="28"/>
  <c r="F6633" i="28" s="1"/>
  <c r="E6632" i="28"/>
  <c r="F6632" i="28" s="1"/>
  <c r="E6631" i="28"/>
  <c r="F6631" i="28" s="1"/>
  <c r="E6630" i="28"/>
  <c r="F6630" i="28" s="1"/>
  <c r="E6629" i="28"/>
  <c r="F6629" i="28" s="1"/>
  <c r="E6628" i="28"/>
  <c r="F6628" i="28" s="1"/>
  <c r="E6627" i="28"/>
  <c r="F6627" i="28" s="1"/>
  <c r="E6626" i="28"/>
  <c r="F6626" i="28" s="1"/>
  <c r="E6625" i="28"/>
  <c r="F6625" i="28" s="1"/>
  <c r="E6624" i="28"/>
  <c r="F6624" i="28" s="1"/>
  <c r="E6623" i="28"/>
  <c r="F6623" i="28" s="1"/>
  <c r="E6622" i="28"/>
  <c r="F6622" i="28" s="1"/>
  <c r="E6621" i="28"/>
  <c r="F6621" i="28" s="1"/>
  <c r="E6620" i="28"/>
  <c r="F6620" i="28" s="1"/>
  <c r="E6619" i="28"/>
  <c r="F6619" i="28" s="1"/>
  <c r="E6618" i="28"/>
  <c r="F6618" i="28" s="1"/>
  <c r="E6617" i="28"/>
  <c r="F6617" i="28" s="1"/>
  <c r="E6616" i="28"/>
  <c r="F6616" i="28" s="1"/>
  <c r="E6615" i="28"/>
  <c r="F6615" i="28" s="1"/>
  <c r="E6614" i="28"/>
  <c r="F6614" i="28" s="1"/>
  <c r="E6613" i="28"/>
  <c r="F6613" i="28" s="1"/>
  <c r="E6612" i="28"/>
  <c r="F6612" i="28" s="1"/>
  <c r="E6611" i="28"/>
  <c r="F6611" i="28" s="1"/>
  <c r="E6610" i="28"/>
  <c r="F6610" i="28" s="1"/>
  <c r="E6609" i="28"/>
  <c r="F6609" i="28" s="1"/>
  <c r="E6608" i="28"/>
  <c r="F6608" i="28" s="1"/>
  <c r="E6607" i="28"/>
  <c r="F6607" i="28" s="1"/>
  <c r="E6606" i="28"/>
  <c r="F6606" i="28" s="1"/>
  <c r="E6605" i="28"/>
  <c r="F6605" i="28" s="1"/>
  <c r="E6604" i="28"/>
  <c r="F6604" i="28" s="1"/>
  <c r="E6603" i="28"/>
  <c r="F6603" i="28" s="1"/>
  <c r="E6602" i="28"/>
  <c r="F6602" i="28" s="1"/>
  <c r="E6601" i="28"/>
  <c r="F6601" i="28" s="1"/>
  <c r="E6600" i="28"/>
  <c r="F6600" i="28" s="1"/>
  <c r="E6599" i="28"/>
  <c r="F6599" i="28" s="1"/>
  <c r="E6598" i="28"/>
  <c r="F6598" i="28" s="1"/>
  <c r="E6597" i="28"/>
  <c r="F6597" i="28" s="1"/>
  <c r="E6596" i="28"/>
  <c r="F6596" i="28" s="1"/>
  <c r="E6595" i="28"/>
  <c r="F6595" i="28" s="1"/>
  <c r="E6594" i="28"/>
  <c r="F6594" i="28" s="1"/>
  <c r="E6593" i="28"/>
  <c r="F6593" i="28" s="1"/>
  <c r="E6592" i="28"/>
  <c r="F6592" i="28" s="1"/>
  <c r="E6591" i="28"/>
  <c r="F6591" i="28" s="1"/>
  <c r="E6590" i="28"/>
  <c r="F6590" i="28" s="1"/>
  <c r="E6589" i="28"/>
  <c r="F6589" i="28" s="1"/>
  <c r="E6588" i="28"/>
  <c r="F6588" i="28" s="1"/>
  <c r="E6587" i="28"/>
  <c r="F6587" i="28" s="1"/>
  <c r="E6586" i="28"/>
  <c r="F6586" i="28" s="1"/>
  <c r="E6585" i="28"/>
  <c r="F6585" i="28" s="1"/>
  <c r="E6584" i="28"/>
  <c r="F6584" i="28" s="1"/>
  <c r="E6583" i="28"/>
  <c r="F6583" i="28" s="1"/>
  <c r="E6582" i="28"/>
  <c r="F6582" i="28" s="1"/>
  <c r="E6581" i="28"/>
  <c r="F6581" i="28" s="1"/>
  <c r="E6580" i="28"/>
  <c r="F6580" i="28" s="1"/>
  <c r="E6579" i="28"/>
  <c r="F6579" i="28" s="1"/>
  <c r="E6578" i="28"/>
  <c r="F6578" i="28" s="1"/>
  <c r="E6577" i="28"/>
  <c r="F6577" i="28" s="1"/>
  <c r="E6576" i="28"/>
  <c r="F6576" i="28" s="1"/>
  <c r="E6575" i="28"/>
  <c r="F6575" i="28" s="1"/>
  <c r="E6574" i="28"/>
  <c r="F6574" i="28" s="1"/>
  <c r="E6573" i="28"/>
  <c r="F6573" i="28" s="1"/>
  <c r="E6572" i="28"/>
  <c r="F6572" i="28" s="1"/>
  <c r="E6571" i="28"/>
  <c r="F6571" i="28" s="1"/>
  <c r="E6570" i="28"/>
  <c r="F6570" i="28" s="1"/>
  <c r="E6569" i="28"/>
  <c r="F6569" i="28" s="1"/>
  <c r="E6568" i="28"/>
  <c r="F6568" i="28" s="1"/>
  <c r="E6567" i="28"/>
  <c r="F6567" i="28" s="1"/>
  <c r="E6566" i="28"/>
  <c r="F6566" i="28" s="1"/>
  <c r="E6565" i="28"/>
  <c r="F6565" i="28" s="1"/>
  <c r="E6564" i="28"/>
  <c r="F6564" i="28" s="1"/>
  <c r="E6563" i="28"/>
  <c r="F6563" i="28" s="1"/>
  <c r="E6562" i="28"/>
  <c r="F6562" i="28" s="1"/>
  <c r="E6561" i="28"/>
  <c r="F6561" i="28" s="1"/>
  <c r="E6560" i="28"/>
  <c r="F6560" i="28" s="1"/>
  <c r="E6559" i="28"/>
  <c r="F6559" i="28" s="1"/>
  <c r="E6558" i="28"/>
  <c r="F6558" i="28" s="1"/>
  <c r="E6557" i="28"/>
  <c r="F6557" i="28" s="1"/>
  <c r="E6556" i="28"/>
  <c r="F6556" i="28" s="1"/>
  <c r="E6555" i="28"/>
  <c r="F6555" i="28" s="1"/>
  <c r="E6554" i="28"/>
  <c r="F6554" i="28" s="1"/>
  <c r="E6553" i="28"/>
  <c r="F6553" i="28" s="1"/>
  <c r="E6552" i="28"/>
  <c r="F6552" i="28" s="1"/>
  <c r="E6551" i="28"/>
  <c r="F6551" i="28" s="1"/>
  <c r="E6550" i="28"/>
  <c r="F6550" i="28" s="1"/>
  <c r="E6549" i="28"/>
  <c r="F6549" i="28" s="1"/>
  <c r="E6548" i="28"/>
  <c r="F6548" i="28" s="1"/>
  <c r="E6547" i="28"/>
  <c r="F6547" i="28" s="1"/>
  <c r="E6546" i="28"/>
  <c r="F6546" i="28" s="1"/>
  <c r="E6545" i="28"/>
  <c r="F6545" i="28" s="1"/>
  <c r="E6544" i="28"/>
  <c r="F6544" i="28" s="1"/>
  <c r="E6543" i="28"/>
  <c r="F6543" i="28" s="1"/>
  <c r="E6542" i="28"/>
  <c r="F6542" i="28" s="1"/>
  <c r="E6541" i="28"/>
  <c r="F6541" i="28" s="1"/>
  <c r="E6540" i="28"/>
  <c r="F6540" i="28" s="1"/>
  <c r="E6539" i="28"/>
  <c r="F6539" i="28" s="1"/>
  <c r="E6538" i="28"/>
  <c r="F6538" i="28" s="1"/>
  <c r="E6537" i="28"/>
  <c r="F6537" i="28" s="1"/>
  <c r="E6536" i="28"/>
  <c r="F6536" i="28" s="1"/>
  <c r="E6535" i="28"/>
  <c r="F6535" i="28" s="1"/>
  <c r="E6534" i="28"/>
  <c r="F6534" i="28" s="1"/>
  <c r="E6533" i="28"/>
  <c r="F6533" i="28" s="1"/>
  <c r="E6532" i="28"/>
  <c r="F6532" i="28" s="1"/>
  <c r="E6531" i="28"/>
  <c r="F6531" i="28" s="1"/>
  <c r="E6530" i="28"/>
  <c r="F6530" i="28" s="1"/>
  <c r="E6529" i="28"/>
  <c r="F6529" i="28" s="1"/>
  <c r="E6528" i="28"/>
  <c r="F6528" i="28" s="1"/>
  <c r="E6527" i="28"/>
  <c r="F6527" i="28" s="1"/>
  <c r="E6526" i="28"/>
  <c r="F6526" i="28" s="1"/>
  <c r="E6525" i="28"/>
  <c r="F6525" i="28" s="1"/>
  <c r="E6524" i="28"/>
  <c r="F6524" i="28" s="1"/>
  <c r="E6523" i="28"/>
  <c r="F6523" i="28" s="1"/>
  <c r="E6522" i="28"/>
  <c r="F6522" i="28" s="1"/>
  <c r="E6521" i="28"/>
  <c r="F6521" i="28" s="1"/>
  <c r="E6520" i="28"/>
  <c r="F6520" i="28" s="1"/>
  <c r="E6519" i="28"/>
  <c r="F6519" i="28" s="1"/>
  <c r="E6518" i="28"/>
  <c r="F6518" i="28" s="1"/>
  <c r="E6517" i="28"/>
  <c r="F6517" i="28" s="1"/>
  <c r="E6516" i="28"/>
  <c r="F6516" i="28" s="1"/>
  <c r="E6515" i="28"/>
  <c r="F6515" i="28" s="1"/>
  <c r="E6514" i="28"/>
  <c r="F6514" i="28" s="1"/>
  <c r="E6513" i="28"/>
  <c r="F6513" i="28" s="1"/>
  <c r="E6512" i="28"/>
  <c r="F6512" i="28" s="1"/>
  <c r="E6511" i="28"/>
  <c r="F6511" i="28" s="1"/>
  <c r="E6510" i="28"/>
  <c r="F6510" i="28" s="1"/>
  <c r="E6509" i="28"/>
  <c r="F6509" i="28" s="1"/>
  <c r="E6508" i="28"/>
  <c r="F6508" i="28" s="1"/>
  <c r="E6507" i="28"/>
  <c r="F6507" i="28" s="1"/>
  <c r="E6506" i="28"/>
  <c r="F6506" i="28" s="1"/>
  <c r="E6505" i="28"/>
  <c r="F6505" i="28" s="1"/>
  <c r="E6504" i="28"/>
  <c r="F6504" i="28" s="1"/>
  <c r="E6503" i="28"/>
  <c r="F6503" i="28" s="1"/>
  <c r="E6502" i="28"/>
  <c r="F6502" i="28" s="1"/>
  <c r="E6501" i="28"/>
  <c r="F6501" i="28" s="1"/>
  <c r="E6500" i="28"/>
  <c r="F6500" i="28" s="1"/>
  <c r="E6499" i="28"/>
  <c r="F6499" i="28" s="1"/>
  <c r="E6498" i="28"/>
  <c r="F6498" i="28" s="1"/>
  <c r="E6497" i="28"/>
  <c r="F6497" i="28" s="1"/>
  <c r="E6496" i="28"/>
  <c r="F6496" i="28" s="1"/>
  <c r="E6495" i="28"/>
  <c r="F6495" i="28" s="1"/>
  <c r="E6494" i="28"/>
  <c r="F6494" i="28" s="1"/>
  <c r="E6493" i="28"/>
  <c r="F6493" i="28" s="1"/>
  <c r="E6492" i="28"/>
  <c r="F6492" i="28" s="1"/>
  <c r="E6491" i="28"/>
  <c r="F6491" i="28" s="1"/>
  <c r="E6490" i="28"/>
  <c r="F6490" i="28" s="1"/>
  <c r="E6489" i="28"/>
  <c r="F6489" i="28" s="1"/>
  <c r="E6488" i="28"/>
  <c r="F6488" i="28" s="1"/>
  <c r="E6487" i="28"/>
  <c r="F6487" i="28" s="1"/>
  <c r="E6486" i="28"/>
  <c r="F6486" i="28" s="1"/>
  <c r="E6485" i="28"/>
  <c r="F6485" i="28" s="1"/>
  <c r="E6484" i="28"/>
  <c r="F6484" i="28" s="1"/>
  <c r="E6483" i="28"/>
  <c r="F6483" i="28" s="1"/>
  <c r="E6482" i="28"/>
  <c r="F6482" i="28" s="1"/>
  <c r="E6481" i="28"/>
  <c r="F6481" i="28" s="1"/>
  <c r="E6480" i="28"/>
  <c r="F6480" i="28" s="1"/>
  <c r="E6479" i="28"/>
  <c r="F6479" i="28" s="1"/>
  <c r="E6478" i="28"/>
  <c r="F6478" i="28" s="1"/>
  <c r="E6477" i="28"/>
  <c r="F6477" i="28" s="1"/>
  <c r="E6476" i="28"/>
  <c r="F6476" i="28" s="1"/>
  <c r="E6475" i="28"/>
  <c r="F6475" i="28" s="1"/>
  <c r="E6474" i="28"/>
  <c r="F6474" i="28" s="1"/>
  <c r="E6473" i="28"/>
  <c r="F6473" i="28" s="1"/>
  <c r="E6472" i="28"/>
  <c r="F6472" i="28" s="1"/>
  <c r="E6471" i="28"/>
  <c r="F6471" i="28" s="1"/>
  <c r="E6470" i="28"/>
  <c r="F6470" i="28" s="1"/>
  <c r="E6469" i="28"/>
  <c r="F6469" i="28" s="1"/>
  <c r="E6468" i="28"/>
  <c r="F6468" i="28" s="1"/>
  <c r="E6467" i="28"/>
  <c r="F6467" i="28" s="1"/>
  <c r="E6466" i="28"/>
  <c r="F6466" i="28" s="1"/>
  <c r="E6465" i="28"/>
  <c r="F6465" i="28" s="1"/>
  <c r="E6464" i="28"/>
  <c r="F6464" i="28" s="1"/>
  <c r="E6463" i="28"/>
  <c r="F6463" i="28" s="1"/>
  <c r="E6462" i="28"/>
  <c r="F6462" i="28" s="1"/>
  <c r="E6461" i="28"/>
  <c r="F6461" i="28" s="1"/>
  <c r="E6460" i="28"/>
  <c r="F6460" i="28" s="1"/>
  <c r="E6459" i="28"/>
  <c r="F6459" i="28" s="1"/>
  <c r="E6458" i="28"/>
  <c r="F6458" i="28" s="1"/>
  <c r="E6457" i="28"/>
  <c r="F6457" i="28" s="1"/>
  <c r="E6456" i="28"/>
  <c r="F6456" i="28" s="1"/>
  <c r="E6455" i="28"/>
  <c r="F6455" i="28" s="1"/>
  <c r="E6454" i="28"/>
  <c r="F6454" i="28" s="1"/>
  <c r="E6453" i="28"/>
  <c r="F6453" i="28" s="1"/>
  <c r="E6452" i="28"/>
  <c r="F6452" i="28" s="1"/>
  <c r="E6451" i="28"/>
  <c r="F6451" i="28" s="1"/>
  <c r="E6450" i="28"/>
  <c r="F6450" i="28" s="1"/>
  <c r="E6449" i="28"/>
  <c r="F6449" i="28" s="1"/>
  <c r="E6448" i="28"/>
  <c r="F6448" i="28" s="1"/>
  <c r="E6447" i="28"/>
  <c r="F6447" i="28" s="1"/>
  <c r="E6446" i="28"/>
  <c r="F6446" i="28" s="1"/>
  <c r="E6445" i="28"/>
  <c r="F6445" i="28" s="1"/>
  <c r="E6444" i="28"/>
  <c r="F6444" i="28" s="1"/>
  <c r="E6443" i="28"/>
  <c r="F6443" i="28" s="1"/>
  <c r="E6442" i="28"/>
  <c r="F6442" i="28" s="1"/>
  <c r="E6441" i="28"/>
  <c r="F6441" i="28" s="1"/>
  <c r="E6440" i="28"/>
  <c r="F6440" i="28" s="1"/>
  <c r="E6439" i="28"/>
  <c r="F6439" i="28" s="1"/>
  <c r="E6438" i="28"/>
  <c r="F6438" i="28" s="1"/>
  <c r="E6437" i="28"/>
  <c r="F6437" i="28" s="1"/>
  <c r="E6436" i="28"/>
  <c r="F6436" i="28" s="1"/>
  <c r="E6435" i="28"/>
  <c r="F6435" i="28" s="1"/>
  <c r="E6434" i="28"/>
  <c r="F6434" i="28" s="1"/>
  <c r="E6433" i="28"/>
  <c r="F6433" i="28" s="1"/>
  <c r="E6432" i="28"/>
  <c r="F6432" i="28" s="1"/>
  <c r="E6431" i="28"/>
  <c r="F6431" i="28" s="1"/>
  <c r="E6430" i="28"/>
  <c r="F6430" i="28" s="1"/>
  <c r="E6429" i="28"/>
  <c r="F6429" i="28" s="1"/>
  <c r="E6428" i="28"/>
  <c r="F6428" i="28" s="1"/>
  <c r="E6427" i="28"/>
  <c r="F6427" i="28" s="1"/>
  <c r="E6426" i="28"/>
  <c r="F6426" i="28" s="1"/>
  <c r="E6425" i="28"/>
  <c r="F6425" i="28" s="1"/>
  <c r="E6424" i="28"/>
  <c r="F6424" i="28" s="1"/>
  <c r="E6423" i="28"/>
  <c r="F6423" i="28" s="1"/>
  <c r="E6422" i="28"/>
  <c r="F6422" i="28" s="1"/>
  <c r="E6421" i="28"/>
  <c r="F6421" i="28" s="1"/>
  <c r="E6420" i="28"/>
  <c r="F6420" i="28" s="1"/>
  <c r="E6419" i="28"/>
  <c r="F6419" i="28" s="1"/>
  <c r="E6418" i="28"/>
  <c r="F6418" i="28" s="1"/>
  <c r="E6417" i="28"/>
  <c r="F6417" i="28" s="1"/>
  <c r="E6416" i="28"/>
  <c r="F6416" i="28" s="1"/>
  <c r="E6415" i="28"/>
  <c r="F6415" i="28" s="1"/>
  <c r="E6414" i="28"/>
  <c r="F6414" i="28" s="1"/>
  <c r="E6413" i="28"/>
  <c r="F6413" i="28" s="1"/>
  <c r="E6412" i="28"/>
  <c r="F6412" i="28" s="1"/>
  <c r="E6411" i="28"/>
  <c r="F6411" i="28" s="1"/>
  <c r="E6410" i="28"/>
  <c r="F6410" i="28" s="1"/>
  <c r="E6409" i="28"/>
  <c r="F6409" i="28" s="1"/>
  <c r="E6408" i="28"/>
  <c r="F6408" i="28" s="1"/>
  <c r="E6407" i="28"/>
  <c r="F6407" i="28" s="1"/>
  <c r="E6406" i="28"/>
  <c r="F6406" i="28" s="1"/>
  <c r="E6405" i="28"/>
  <c r="F6405" i="28" s="1"/>
  <c r="E6404" i="28"/>
  <c r="F6404" i="28" s="1"/>
  <c r="E6403" i="28"/>
  <c r="F6403" i="28" s="1"/>
  <c r="E6402" i="28"/>
  <c r="F6402" i="28" s="1"/>
  <c r="E6401" i="28"/>
  <c r="F6401" i="28" s="1"/>
  <c r="E6400" i="28"/>
  <c r="F6400" i="28" s="1"/>
  <c r="E6399" i="28"/>
  <c r="F6399" i="28" s="1"/>
  <c r="E6398" i="28"/>
  <c r="F6398" i="28" s="1"/>
  <c r="E6397" i="28"/>
  <c r="F6397" i="28" s="1"/>
  <c r="E6396" i="28"/>
  <c r="F6396" i="28" s="1"/>
  <c r="E6395" i="28"/>
  <c r="F6395" i="28" s="1"/>
  <c r="E6394" i="28"/>
  <c r="F6394" i="28" s="1"/>
  <c r="E6393" i="28"/>
  <c r="F6393" i="28" s="1"/>
  <c r="E6392" i="28"/>
  <c r="F6392" i="28" s="1"/>
  <c r="E6391" i="28"/>
  <c r="F6391" i="28" s="1"/>
  <c r="E6390" i="28"/>
  <c r="F6390" i="28" s="1"/>
  <c r="E6389" i="28"/>
  <c r="F6389" i="28" s="1"/>
  <c r="E6388" i="28"/>
  <c r="F6388" i="28" s="1"/>
  <c r="E6387" i="28"/>
  <c r="F6387" i="28" s="1"/>
  <c r="E6386" i="28"/>
  <c r="F6386" i="28" s="1"/>
  <c r="E6385" i="28"/>
  <c r="F6385" i="28" s="1"/>
  <c r="E6384" i="28"/>
  <c r="F6384" i="28" s="1"/>
  <c r="E6383" i="28"/>
  <c r="F6383" i="28" s="1"/>
  <c r="E6382" i="28"/>
  <c r="F6382" i="28" s="1"/>
  <c r="E6381" i="28"/>
  <c r="F6381" i="28" s="1"/>
  <c r="E6380" i="28"/>
  <c r="F6380" i="28" s="1"/>
  <c r="E6379" i="28"/>
  <c r="F6379" i="28" s="1"/>
  <c r="E6378" i="28"/>
  <c r="F6378" i="28" s="1"/>
  <c r="E6377" i="28"/>
  <c r="F6377" i="28" s="1"/>
  <c r="E6376" i="28"/>
  <c r="F6376" i="28" s="1"/>
  <c r="E6375" i="28"/>
  <c r="F6375" i="28" s="1"/>
  <c r="E6374" i="28"/>
  <c r="F6374" i="28" s="1"/>
  <c r="E6373" i="28"/>
  <c r="F6373" i="28" s="1"/>
  <c r="E6372" i="28"/>
  <c r="F6372" i="28" s="1"/>
  <c r="E6371" i="28"/>
  <c r="F6371" i="28" s="1"/>
  <c r="E6370" i="28"/>
  <c r="F6370" i="28" s="1"/>
  <c r="E6369" i="28"/>
  <c r="F6369" i="28" s="1"/>
  <c r="E6368" i="28"/>
  <c r="F6368" i="28" s="1"/>
  <c r="E6367" i="28"/>
  <c r="F6367" i="28" s="1"/>
  <c r="E6366" i="28"/>
  <c r="F6366" i="28" s="1"/>
  <c r="E6365" i="28"/>
  <c r="F6365" i="28" s="1"/>
  <c r="E6364" i="28"/>
  <c r="F6364" i="28" s="1"/>
  <c r="E6363" i="28"/>
  <c r="F6363" i="28" s="1"/>
  <c r="E6362" i="28"/>
  <c r="F6362" i="28" s="1"/>
  <c r="E6361" i="28"/>
  <c r="F6361" i="28" s="1"/>
  <c r="E6360" i="28"/>
  <c r="F6360" i="28" s="1"/>
  <c r="E6359" i="28"/>
  <c r="F6359" i="28" s="1"/>
  <c r="E6358" i="28"/>
  <c r="F6358" i="28" s="1"/>
  <c r="E6357" i="28"/>
  <c r="F6357" i="28" s="1"/>
  <c r="E6356" i="28"/>
  <c r="F6356" i="28" s="1"/>
  <c r="E6355" i="28"/>
  <c r="F6355" i="28" s="1"/>
  <c r="E6354" i="28"/>
  <c r="F6354" i="28" s="1"/>
  <c r="E6353" i="28"/>
  <c r="F6353" i="28" s="1"/>
  <c r="E6352" i="28"/>
  <c r="F6352" i="28" s="1"/>
  <c r="E6351" i="28"/>
  <c r="F6351" i="28" s="1"/>
  <c r="E6350" i="28"/>
  <c r="F6350" i="28" s="1"/>
  <c r="E6349" i="28"/>
  <c r="F6349" i="28" s="1"/>
  <c r="E6348" i="28"/>
  <c r="F6348" i="28" s="1"/>
  <c r="E6347" i="28"/>
  <c r="F6347" i="28" s="1"/>
  <c r="E6346" i="28"/>
  <c r="F6346" i="28" s="1"/>
  <c r="E6345" i="28"/>
  <c r="F6345" i="28" s="1"/>
  <c r="E6344" i="28"/>
  <c r="F6344" i="28" s="1"/>
  <c r="E6343" i="28"/>
  <c r="F6343" i="28" s="1"/>
  <c r="E6342" i="28"/>
  <c r="F6342" i="28" s="1"/>
  <c r="E6341" i="28"/>
  <c r="F6341" i="28" s="1"/>
  <c r="E6340" i="28"/>
  <c r="F6340" i="28" s="1"/>
  <c r="E6339" i="28"/>
  <c r="F6339" i="28" s="1"/>
  <c r="E6338" i="28"/>
  <c r="F6338" i="28" s="1"/>
  <c r="E6337" i="28"/>
  <c r="F6337" i="28" s="1"/>
  <c r="E6336" i="28"/>
  <c r="F6336" i="28" s="1"/>
  <c r="E6335" i="28"/>
  <c r="F6335" i="28" s="1"/>
  <c r="E6334" i="28"/>
  <c r="F6334" i="28" s="1"/>
  <c r="E6333" i="28"/>
  <c r="F6333" i="28" s="1"/>
  <c r="E6332" i="28"/>
  <c r="F6332" i="28" s="1"/>
  <c r="E6331" i="28"/>
  <c r="F6331" i="28" s="1"/>
  <c r="E6330" i="28"/>
  <c r="F6330" i="28" s="1"/>
  <c r="E6329" i="28"/>
  <c r="F6329" i="28" s="1"/>
  <c r="E6328" i="28"/>
  <c r="F6328" i="28" s="1"/>
  <c r="E6327" i="28"/>
  <c r="F6327" i="28" s="1"/>
  <c r="E6326" i="28"/>
  <c r="F6326" i="28" s="1"/>
  <c r="E6325" i="28"/>
  <c r="F6325" i="28" s="1"/>
  <c r="E6324" i="28"/>
  <c r="F6324" i="28" s="1"/>
  <c r="E6323" i="28"/>
  <c r="F6323" i="28" s="1"/>
  <c r="E6322" i="28"/>
  <c r="F6322" i="28" s="1"/>
  <c r="E6321" i="28"/>
  <c r="F6321" i="28" s="1"/>
  <c r="E6320" i="28"/>
  <c r="F6320" i="28" s="1"/>
  <c r="E6319" i="28"/>
  <c r="F6319" i="28" s="1"/>
  <c r="E6318" i="28"/>
  <c r="F6318" i="28" s="1"/>
  <c r="E6317" i="28"/>
  <c r="F6317" i="28" s="1"/>
  <c r="E6316" i="28"/>
  <c r="F6316" i="28" s="1"/>
  <c r="E6315" i="28"/>
  <c r="F6315" i="28" s="1"/>
  <c r="E6314" i="28"/>
  <c r="F6314" i="28" s="1"/>
  <c r="E6313" i="28"/>
  <c r="F6313" i="28" s="1"/>
  <c r="E6312" i="28"/>
  <c r="F6312" i="28" s="1"/>
  <c r="E6311" i="28"/>
  <c r="F6311" i="28" s="1"/>
  <c r="E6310" i="28"/>
  <c r="F6310" i="28" s="1"/>
  <c r="E6309" i="28"/>
  <c r="F6309" i="28" s="1"/>
  <c r="E6308" i="28"/>
  <c r="F6308" i="28" s="1"/>
  <c r="E6307" i="28"/>
  <c r="F6307" i="28" s="1"/>
  <c r="E6306" i="28"/>
  <c r="F6306" i="28" s="1"/>
  <c r="E6305" i="28"/>
  <c r="F6305" i="28" s="1"/>
  <c r="E6304" i="28"/>
  <c r="F6304" i="28" s="1"/>
  <c r="E6303" i="28"/>
  <c r="F6303" i="28" s="1"/>
  <c r="E6302" i="28"/>
  <c r="F6302" i="28" s="1"/>
  <c r="E6301" i="28"/>
  <c r="F6301" i="28" s="1"/>
  <c r="E6300" i="28"/>
  <c r="F6300" i="28" s="1"/>
  <c r="E6299" i="28"/>
  <c r="F6299" i="28" s="1"/>
  <c r="E6298" i="28"/>
  <c r="F6298" i="28" s="1"/>
  <c r="E6297" i="28"/>
  <c r="F6297" i="28" s="1"/>
  <c r="E6296" i="28"/>
  <c r="F6296" i="28" s="1"/>
  <c r="E6295" i="28"/>
  <c r="F6295" i="28" s="1"/>
  <c r="E6294" i="28"/>
  <c r="F6294" i="28" s="1"/>
  <c r="E6293" i="28"/>
  <c r="F6293" i="28" s="1"/>
  <c r="E6292" i="28"/>
  <c r="F6292" i="28" s="1"/>
  <c r="E6291" i="28"/>
  <c r="F6291" i="28" s="1"/>
  <c r="E6290" i="28"/>
  <c r="F6290" i="28" s="1"/>
  <c r="E6289" i="28"/>
  <c r="F6289" i="28" s="1"/>
  <c r="E6288" i="28"/>
  <c r="F6288" i="28" s="1"/>
  <c r="E6287" i="28"/>
  <c r="F6287" i="28" s="1"/>
  <c r="E6286" i="28"/>
  <c r="F6286" i="28" s="1"/>
  <c r="E6285" i="28"/>
  <c r="F6285" i="28" s="1"/>
  <c r="E6284" i="28"/>
  <c r="F6284" i="28" s="1"/>
  <c r="E6283" i="28"/>
  <c r="F6283" i="28" s="1"/>
  <c r="E6282" i="28"/>
  <c r="F6282" i="28" s="1"/>
  <c r="E6281" i="28"/>
  <c r="F6281" i="28" s="1"/>
  <c r="E6280" i="28"/>
  <c r="F6280" i="28" s="1"/>
  <c r="E6279" i="28"/>
  <c r="F6279" i="28" s="1"/>
  <c r="E6278" i="28"/>
  <c r="F6278" i="28" s="1"/>
  <c r="E6277" i="28"/>
  <c r="F6277" i="28" s="1"/>
  <c r="E6276" i="28"/>
  <c r="F6276" i="28" s="1"/>
  <c r="E6275" i="28"/>
  <c r="F6275" i="28" s="1"/>
  <c r="E6274" i="28"/>
  <c r="F6274" i="28" s="1"/>
  <c r="E6273" i="28"/>
  <c r="F6273" i="28" s="1"/>
  <c r="E6272" i="28"/>
  <c r="F6272" i="28" s="1"/>
  <c r="E6271" i="28"/>
  <c r="F6271" i="28" s="1"/>
  <c r="E6270" i="28"/>
  <c r="F6270" i="28" s="1"/>
  <c r="E6269" i="28"/>
  <c r="F6269" i="28" s="1"/>
  <c r="E6268" i="28"/>
  <c r="F6268" i="28" s="1"/>
  <c r="E6267" i="28"/>
  <c r="F6267" i="28" s="1"/>
  <c r="E6266" i="28"/>
  <c r="F6266" i="28" s="1"/>
  <c r="E6265" i="28"/>
  <c r="F6265" i="28" s="1"/>
  <c r="E6264" i="28"/>
  <c r="F6264" i="28" s="1"/>
  <c r="E6263" i="28"/>
  <c r="F6263" i="28" s="1"/>
  <c r="E6262" i="28"/>
  <c r="F6262" i="28" s="1"/>
  <c r="E6261" i="28"/>
  <c r="F6261" i="28" s="1"/>
  <c r="E6260" i="28"/>
  <c r="F6260" i="28" s="1"/>
  <c r="E6259" i="28"/>
  <c r="F6259" i="28" s="1"/>
  <c r="E6258" i="28"/>
  <c r="F6258" i="28" s="1"/>
  <c r="E6257" i="28"/>
  <c r="F6257" i="28" s="1"/>
  <c r="E6256" i="28"/>
  <c r="F6256" i="28" s="1"/>
  <c r="E6255" i="28"/>
  <c r="F6255" i="28" s="1"/>
  <c r="E6254" i="28"/>
  <c r="F6254" i="28" s="1"/>
  <c r="E6253" i="28"/>
  <c r="F6253" i="28" s="1"/>
  <c r="E6252" i="28"/>
  <c r="F6252" i="28" s="1"/>
  <c r="E6251" i="28"/>
  <c r="F6251" i="28" s="1"/>
  <c r="E6250" i="28"/>
  <c r="F6250" i="28" s="1"/>
  <c r="E6249" i="28"/>
  <c r="F6249" i="28" s="1"/>
  <c r="E6248" i="28"/>
  <c r="F6248" i="28" s="1"/>
  <c r="E6247" i="28"/>
  <c r="F6247" i="28" s="1"/>
  <c r="E6246" i="28"/>
  <c r="F6246" i="28" s="1"/>
  <c r="E6245" i="28"/>
  <c r="F6245" i="28" s="1"/>
  <c r="E6244" i="28"/>
  <c r="F6244" i="28" s="1"/>
  <c r="E6243" i="28"/>
  <c r="F6243" i="28" s="1"/>
  <c r="E6242" i="28"/>
  <c r="F6242" i="28" s="1"/>
  <c r="E6241" i="28"/>
  <c r="F6241" i="28" s="1"/>
  <c r="E6240" i="28"/>
  <c r="F6240" i="28" s="1"/>
  <c r="E6239" i="28"/>
  <c r="F6239" i="28" s="1"/>
  <c r="E6238" i="28"/>
  <c r="F6238" i="28" s="1"/>
  <c r="E6237" i="28"/>
  <c r="F6237" i="28" s="1"/>
  <c r="E6236" i="28"/>
  <c r="F6236" i="28" s="1"/>
  <c r="E6235" i="28"/>
  <c r="F6235" i="28" s="1"/>
  <c r="E6234" i="28"/>
  <c r="F6234" i="28" s="1"/>
  <c r="E6233" i="28"/>
  <c r="F6233" i="28" s="1"/>
  <c r="E6232" i="28"/>
  <c r="F6232" i="28" s="1"/>
  <c r="E6231" i="28"/>
  <c r="F6231" i="28" s="1"/>
  <c r="E6230" i="28"/>
  <c r="F6230" i="28" s="1"/>
  <c r="E6229" i="28"/>
  <c r="F6229" i="28" s="1"/>
  <c r="E6228" i="28"/>
  <c r="F6228" i="28" s="1"/>
  <c r="E6227" i="28"/>
  <c r="F6227" i="28" s="1"/>
  <c r="E6226" i="28"/>
  <c r="F6226" i="28" s="1"/>
  <c r="E6225" i="28"/>
  <c r="F6225" i="28" s="1"/>
  <c r="E6224" i="28"/>
  <c r="F6224" i="28" s="1"/>
  <c r="E6223" i="28"/>
  <c r="F6223" i="28" s="1"/>
  <c r="E6222" i="28"/>
  <c r="F6222" i="28" s="1"/>
  <c r="E6221" i="28"/>
  <c r="F6221" i="28" s="1"/>
  <c r="E6220" i="28"/>
  <c r="F6220" i="28" s="1"/>
  <c r="E6219" i="28"/>
  <c r="F6219" i="28" s="1"/>
  <c r="E6218" i="28"/>
  <c r="F6218" i="28" s="1"/>
  <c r="E6217" i="28"/>
  <c r="F6217" i="28" s="1"/>
  <c r="E6216" i="28"/>
  <c r="F6216" i="28" s="1"/>
  <c r="E6215" i="28"/>
  <c r="F6215" i="28" s="1"/>
  <c r="E6214" i="28"/>
  <c r="F6214" i="28" s="1"/>
  <c r="E6213" i="28"/>
  <c r="F6213" i="28" s="1"/>
  <c r="E6212" i="28"/>
  <c r="F6212" i="28" s="1"/>
  <c r="E6211" i="28"/>
  <c r="F6211" i="28" s="1"/>
  <c r="E6210" i="28"/>
  <c r="F6210" i="28" s="1"/>
  <c r="E6209" i="28"/>
  <c r="F6209" i="28" s="1"/>
  <c r="E6208" i="28"/>
  <c r="F6208" i="28" s="1"/>
  <c r="E6207" i="28"/>
  <c r="F6207" i="28" s="1"/>
  <c r="E6206" i="28"/>
  <c r="F6206" i="28" s="1"/>
  <c r="E6205" i="28"/>
  <c r="F6205" i="28" s="1"/>
  <c r="E6204" i="28"/>
  <c r="F6204" i="28" s="1"/>
  <c r="E6203" i="28"/>
  <c r="F6203" i="28" s="1"/>
  <c r="E6202" i="28"/>
  <c r="F6202" i="28" s="1"/>
  <c r="E6201" i="28"/>
  <c r="F6201" i="28" s="1"/>
  <c r="E6200" i="28"/>
  <c r="F6200" i="28" s="1"/>
  <c r="E6199" i="28"/>
  <c r="F6199" i="28" s="1"/>
  <c r="E6198" i="28"/>
  <c r="F6198" i="28" s="1"/>
  <c r="E6197" i="28"/>
  <c r="F6197" i="28" s="1"/>
  <c r="E6196" i="28"/>
  <c r="F6196" i="28" s="1"/>
  <c r="E6195" i="28"/>
  <c r="F6195" i="28" s="1"/>
  <c r="E6194" i="28"/>
  <c r="F6194" i="28" s="1"/>
  <c r="E6193" i="28"/>
  <c r="F6193" i="28" s="1"/>
  <c r="E6192" i="28"/>
  <c r="F6192" i="28" s="1"/>
  <c r="E6191" i="28"/>
  <c r="F6191" i="28" s="1"/>
  <c r="E6190" i="28"/>
  <c r="F6190" i="28" s="1"/>
  <c r="E6189" i="28"/>
  <c r="F6189" i="28" s="1"/>
  <c r="E6188" i="28"/>
  <c r="F6188" i="28" s="1"/>
  <c r="E6187" i="28"/>
  <c r="F6187" i="28" s="1"/>
  <c r="E6186" i="28"/>
  <c r="F6186" i="28" s="1"/>
  <c r="E6185" i="28"/>
  <c r="F6185" i="28" s="1"/>
  <c r="E6184" i="28"/>
  <c r="F6184" i="28" s="1"/>
  <c r="E6183" i="28"/>
  <c r="F6183" i="28" s="1"/>
  <c r="E6182" i="28"/>
  <c r="F6182" i="28" s="1"/>
  <c r="E6181" i="28"/>
  <c r="F6181" i="28" s="1"/>
  <c r="E6180" i="28"/>
  <c r="F6180" i="28" s="1"/>
  <c r="E6179" i="28"/>
  <c r="F6179" i="28" s="1"/>
  <c r="E6178" i="28"/>
  <c r="F6178" i="28" s="1"/>
  <c r="E6177" i="28"/>
  <c r="F6177" i="28" s="1"/>
  <c r="E6176" i="28"/>
  <c r="F6176" i="28" s="1"/>
  <c r="E6175" i="28"/>
  <c r="F6175" i="28" s="1"/>
  <c r="E6174" i="28"/>
  <c r="F6174" i="28" s="1"/>
  <c r="E6173" i="28"/>
  <c r="F6173" i="28" s="1"/>
  <c r="E6172" i="28"/>
  <c r="F6172" i="28" s="1"/>
  <c r="E6171" i="28"/>
  <c r="F6171" i="28" s="1"/>
  <c r="E6170" i="28"/>
  <c r="F6170" i="28" s="1"/>
  <c r="E6169" i="28"/>
  <c r="F6169" i="28" s="1"/>
  <c r="E6168" i="28"/>
  <c r="F6168" i="28" s="1"/>
  <c r="E6167" i="28"/>
  <c r="F6167" i="28" s="1"/>
  <c r="E6166" i="28"/>
  <c r="F6166" i="28" s="1"/>
  <c r="E6165" i="28"/>
  <c r="F6165" i="28" s="1"/>
  <c r="E6164" i="28"/>
  <c r="F6164" i="28" s="1"/>
  <c r="E6163" i="28"/>
  <c r="F6163" i="28" s="1"/>
  <c r="E6162" i="28"/>
  <c r="F6162" i="28" s="1"/>
  <c r="E6161" i="28"/>
  <c r="F6161" i="28" s="1"/>
  <c r="E6160" i="28"/>
  <c r="F6160" i="28" s="1"/>
  <c r="E6159" i="28"/>
  <c r="F6159" i="28" s="1"/>
  <c r="E6158" i="28"/>
  <c r="F6158" i="28" s="1"/>
  <c r="E6157" i="28"/>
  <c r="F6157" i="28" s="1"/>
  <c r="E6156" i="28"/>
  <c r="F6156" i="28" s="1"/>
  <c r="E6155" i="28"/>
  <c r="F6155" i="28" s="1"/>
  <c r="E6154" i="28"/>
  <c r="F6154" i="28" s="1"/>
  <c r="E6153" i="28"/>
  <c r="F6153" i="28" s="1"/>
  <c r="E6152" i="28"/>
  <c r="F6152" i="28" s="1"/>
  <c r="E6151" i="28"/>
  <c r="F6151" i="28" s="1"/>
  <c r="E6150" i="28"/>
  <c r="F6150" i="28" s="1"/>
  <c r="E6149" i="28"/>
  <c r="F6149" i="28" s="1"/>
  <c r="E6148" i="28"/>
  <c r="F6148" i="28" s="1"/>
  <c r="E6147" i="28"/>
  <c r="F6147" i="28" s="1"/>
  <c r="E6146" i="28"/>
  <c r="F6146" i="28" s="1"/>
  <c r="E6145" i="28"/>
  <c r="F6145" i="28" s="1"/>
  <c r="E6144" i="28"/>
  <c r="F6144" i="28" s="1"/>
  <c r="E6143" i="28"/>
  <c r="F6143" i="28" s="1"/>
  <c r="E6142" i="28"/>
  <c r="F6142" i="28" s="1"/>
  <c r="E6141" i="28"/>
  <c r="F6141" i="28" s="1"/>
  <c r="E6140" i="28"/>
  <c r="F6140" i="28" s="1"/>
  <c r="E6139" i="28"/>
  <c r="F6139" i="28" s="1"/>
  <c r="E6138" i="28"/>
  <c r="F6138" i="28" s="1"/>
  <c r="E6137" i="28"/>
  <c r="F6137" i="28" s="1"/>
  <c r="E6136" i="28"/>
  <c r="F6136" i="28" s="1"/>
  <c r="E6135" i="28"/>
  <c r="F6135" i="28" s="1"/>
  <c r="E6134" i="28"/>
  <c r="F6134" i="28" s="1"/>
  <c r="E6133" i="28"/>
  <c r="F6133" i="28" s="1"/>
  <c r="E6132" i="28"/>
  <c r="F6132" i="28" s="1"/>
  <c r="E6131" i="28"/>
  <c r="F6131" i="28" s="1"/>
  <c r="E6130" i="28"/>
  <c r="F6130" i="28" s="1"/>
  <c r="E6129" i="28"/>
  <c r="F6129" i="28" s="1"/>
  <c r="E6128" i="28"/>
  <c r="F6128" i="28" s="1"/>
  <c r="E6127" i="28"/>
  <c r="F6127" i="28" s="1"/>
  <c r="E6126" i="28"/>
  <c r="F6126" i="28" s="1"/>
  <c r="E6125" i="28"/>
  <c r="F6125" i="28" s="1"/>
  <c r="E6124" i="28"/>
  <c r="F6124" i="28" s="1"/>
  <c r="E6123" i="28"/>
  <c r="F6123" i="28" s="1"/>
  <c r="E6122" i="28"/>
  <c r="F6122" i="28" s="1"/>
  <c r="E6121" i="28"/>
  <c r="F6121" i="28" s="1"/>
  <c r="E6120" i="28"/>
  <c r="F6120" i="28" s="1"/>
  <c r="E6119" i="28"/>
  <c r="F6119" i="28" s="1"/>
  <c r="E6118" i="28"/>
  <c r="F6118" i="28" s="1"/>
  <c r="E6117" i="28"/>
  <c r="F6117" i="28" s="1"/>
  <c r="E6116" i="28"/>
  <c r="F6116" i="28" s="1"/>
  <c r="E6115" i="28"/>
  <c r="F6115" i="28" s="1"/>
  <c r="E6114" i="28"/>
  <c r="F6114" i="28" s="1"/>
  <c r="E6113" i="28"/>
  <c r="F6113" i="28" s="1"/>
  <c r="E6112" i="28"/>
  <c r="F6112" i="28" s="1"/>
  <c r="E6111" i="28"/>
  <c r="F6111" i="28" s="1"/>
  <c r="E6110" i="28"/>
  <c r="F6110" i="28" s="1"/>
  <c r="E6109" i="28"/>
  <c r="F6109" i="28" s="1"/>
  <c r="E6108" i="28"/>
  <c r="F6108" i="28" s="1"/>
  <c r="E6107" i="28"/>
  <c r="F6107" i="28" s="1"/>
  <c r="E6106" i="28"/>
  <c r="F6106" i="28" s="1"/>
  <c r="E6105" i="28"/>
  <c r="F6105" i="28" s="1"/>
  <c r="E6104" i="28"/>
  <c r="F6104" i="28" s="1"/>
  <c r="E6103" i="28"/>
  <c r="F6103" i="28" s="1"/>
  <c r="E6102" i="28"/>
  <c r="F6102" i="28" s="1"/>
  <c r="E6101" i="28"/>
  <c r="F6101" i="28" s="1"/>
  <c r="E6100" i="28"/>
  <c r="F6100" i="28" s="1"/>
  <c r="E6099" i="28"/>
  <c r="F6099" i="28" s="1"/>
  <c r="E6098" i="28"/>
  <c r="F6098" i="28" s="1"/>
  <c r="E6097" i="28"/>
  <c r="F6097" i="28" s="1"/>
  <c r="E6096" i="28"/>
  <c r="F6096" i="28" s="1"/>
  <c r="E6095" i="28"/>
  <c r="F6095" i="28" s="1"/>
  <c r="E6094" i="28"/>
  <c r="F6094" i="28" s="1"/>
  <c r="E6093" i="28"/>
  <c r="F6093" i="28" s="1"/>
  <c r="E6092" i="28"/>
  <c r="F6092" i="28" s="1"/>
  <c r="E6091" i="28"/>
  <c r="F6091" i="28" s="1"/>
  <c r="E6090" i="28"/>
  <c r="F6090" i="28" s="1"/>
  <c r="E6089" i="28"/>
  <c r="F6089" i="28" s="1"/>
  <c r="E6088" i="28"/>
  <c r="F6088" i="28" s="1"/>
  <c r="E6087" i="28"/>
  <c r="F6087" i="28" s="1"/>
  <c r="E6086" i="28"/>
  <c r="F6086" i="28" s="1"/>
  <c r="E6085" i="28"/>
  <c r="F6085" i="28" s="1"/>
  <c r="E6084" i="28"/>
  <c r="F6084" i="28" s="1"/>
  <c r="E6083" i="28"/>
  <c r="F6083" i="28" s="1"/>
  <c r="E6082" i="28"/>
  <c r="F6082" i="28" s="1"/>
  <c r="E6081" i="28"/>
  <c r="F6081" i="28" s="1"/>
  <c r="E6080" i="28"/>
  <c r="F6080" i="28" s="1"/>
  <c r="E6079" i="28"/>
  <c r="F6079" i="28" s="1"/>
  <c r="E6078" i="28"/>
  <c r="F6078" i="28" s="1"/>
  <c r="E6077" i="28"/>
  <c r="F6077" i="28" s="1"/>
  <c r="E6076" i="28"/>
  <c r="F6076" i="28" s="1"/>
  <c r="E6075" i="28"/>
  <c r="F6075" i="28" s="1"/>
  <c r="E6074" i="28"/>
  <c r="F6074" i="28" s="1"/>
  <c r="E6073" i="28"/>
  <c r="F6073" i="28" s="1"/>
  <c r="E6072" i="28"/>
  <c r="F6072" i="28" s="1"/>
  <c r="E6071" i="28"/>
  <c r="F6071" i="28" s="1"/>
  <c r="E6070" i="28"/>
  <c r="F6070" i="28" s="1"/>
  <c r="E6069" i="28"/>
  <c r="F6069" i="28" s="1"/>
  <c r="E6068" i="28"/>
  <c r="F6068" i="28" s="1"/>
  <c r="E6067" i="28"/>
  <c r="F6067" i="28" s="1"/>
  <c r="E6066" i="28"/>
  <c r="F6066" i="28" s="1"/>
  <c r="E6065" i="28"/>
  <c r="F6065" i="28" s="1"/>
  <c r="E6064" i="28"/>
  <c r="F6064" i="28" s="1"/>
  <c r="E6063" i="28"/>
  <c r="F6063" i="28" s="1"/>
  <c r="E6062" i="28"/>
  <c r="F6062" i="28" s="1"/>
  <c r="E6061" i="28"/>
  <c r="F6061" i="28" s="1"/>
  <c r="E6060" i="28"/>
  <c r="F6060" i="28" s="1"/>
  <c r="E6059" i="28"/>
  <c r="F6059" i="28" s="1"/>
  <c r="E6058" i="28"/>
  <c r="F6058" i="28" s="1"/>
  <c r="E6057" i="28"/>
  <c r="F6057" i="28" s="1"/>
  <c r="E6056" i="28"/>
  <c r="F6056" i="28" s="1"/>
  <c r="E6055" i="28"/>
  <c r="F6055" i="28" s="1"/>
  <c r="E6054" i="28"/>
  <c r="F6054" i="28" s="1"/>
  <c r="E6053" i="28"/>
  <c r="F6053" i="28" s="1"/>
  <c r="E6052" i="28"/>
  <c r="F6052" i="28" s="1"/>
  <c r="E6051" i="28"/>
  <c r="F6051" i="28" s="1"/>
  <c r="E6050" i="28"/>
  <c r="F6050" i="28" s="1"/>
  <c r="E6049" i="28"/>
  <c r="F6049" i="28" s="1"/>
  <c r="E6048" i="28"/>
  <c r="F6048" i="28" s="1"/>
  <c r="E6047" i="28"/>
  <c r="F6047" i="28" s="1"/>
  <c r="E6046" i="28"/>
  <c r="F6046" i="28" s="1"/>
  <c r="E6045" i="28"/>
  <c r="F6045" i="28" s="1"/>
  <c r="E6044" i="28"/>
  <c r="F6044" i="28" s="1"/>
  <c r="E6043" i="28"/>
  <c r="F6043" i="28" s="1"/>
  <c r="E6042" i="28"/>
  <c r="F6042" i="28" s="1"/>
  <c r="E6041" i="28"/>
  <c r="F6041" i="28" s="1"/>
  <c r="E6040" i="28"/>
  <c r="F6040" i="28" s="1"/>
  <c r="E6039" i="28"/>
  <c r="F6039" i="28" s="1"/>
  <c r="E6038" i="28"/>
  <c r="F6038" i="28" s="1"/>
  <c r="E6037" i="28"/>
  <c r="F6037" i="28" s="1"/>
  <c r="E6036" i="28"/>
  <c r="F6036" i="28" s="1"/>
  <c r="E6035" i="28"/>
  <c r="F6035" i="28" s="1"/>
  <c r="E6034" i="28"/>
  <c r="F6034" i="28" s="1"/>
  <c r="E6033" i="28"/>
  <c r="F6033" i="28" s="1"/>
  <c r="E6032" i="28"/>
  <c r="F6032" i="28" s="1"/>
  <c r="E6031" i="28"/>
  <c r="F6031" i="28" s="1"/>
  <c r="E6030" i="28"/>
  <c r="F6030" i="28" s="1"/>
  <c r="E6029" i="28"/>
  <c r="F6029" i="28" s="1"/>
  <c r="E6028" i="28"/>
  <c r="F6028" i="28" s="1"/>
  <c r="E6027" i="28"/>
  <c r="F6027" i="28" s="1"/>
  <c r="E6026" i="28"/>
  <c r="F6026" i="28" s="1"/>
  <c r="E6025" i="28"/>
  <c r="F6025" i="28" s="1"/>
  <c r="E6024" i="28"/>
  <c r="F6024" i="28" s="1"/>
  <c r="E6023" i="28"/>
  <c r="F6023" i="28" s="1"/>
  <c r="E6022" i="28"/>
  <c r="F6022" i="28" s="1"/>
  <c r="E6021" i="28"/>
  <c r="F6021" i="28" s="1"/>
  <c r="E6020" i="28"/>
  <c r="F6020" i="28" s="1"/>
  <c r="E6019" i="28"/>
  <c r="F6019" i="28" s="1"/>
  <c r="E6018" i="28"/>
  <c r="F6018" i="28" s="1"/>
  <c r="E6017" i="28"/>
  <c r="F6017" i="28" s="1"/>
  <c r="E6016" i="28"/>
  <c r="F6016" i="28" s="1"/>
  <c r="E6015" i="28"/>
  <c r="F6015" i="28" s="1"/>
  <c r="E6014" i="28"/>
  <c r="F6014" i="28" s="1"/>
  <c r="E6013" i="28"/>
  <c r="F6013" i="28" s="1"/>
  <c r="E6012" i="28"/>
  <c r="F6012" i="28" s="1"/>
  <c r="E6011" i="28"/>
  <c r="F6011" i="28" s="1"/>
  <c r="E6010" i="28"/>
  <c r="F6010" i="28" s="1"/>
  <c r="E6009" i="28"/>
  <c r="F6009" i="28" s="1"/>
  <c r="E6008" i="28"/>
  <c r="F6008" i="28" s="1"/>
  <c r="E6007" i="28"/>
  <c r="F6007" i="28" s="1"/>
  <c r="E6006" i="28"/>
  <c r="F6006" i="28" s="1"/>
  <c r="E6005" i="28"/>
  <c r="F6005" i="28" s="1"/>
  <c r="E6004" i="28"/>
  <c r="F6004" i="28" s="1"/>
  <c r="E6003" i="28"/>
  <c r="F6003" i="28" s="1"/>
  <c r="E6002" i="28"/>
  <c r="F6002" i="28" s="1"/>
  <c r="E6001" i="28"/>
  <c r="F6001" i="28" s="1"/>
  <c r="E6000" i="28"/>
  <c r="F6000" i="28" s="1"/>
  <c r="E5999" i="28"/>
  <c r="F5999" i="28" s="1"/>
  <c r="E5998" i="28"/>
  <c r="F5998" i="28" s="1"/>
  <c r="E5997" i="28"/>
  <c r="F5997" i="28" s="1"/>
  <c r="E5996" i="28"/>
  <c r="F5996" i="28" s="1"/>
  <c r="E5995" i="28"/>
  <c r="F5995" i="28" s="1"/>
  <c r="E5994" i="28"/>
  <c r="F5994" i="28" s="1"/>
  <c r="E5993" i="28"/>
  <c r="F5993" i="28" s="1"/>
  <c r="E5992" i="28"/>
  <c r="F5992" i="28" s="1"/>
  <c r="E5991" i="28"/>
  <c r="F5991" i="28" s="1"/>
  <c r="E5990" i="28"/>
  <c r="F5990" i="28" s="1"/>
  <c r="E5989" i="28"/>
  <c r="F5989" i="28" s="1"/>
  <c r="E5988" i="28"/>
  <c r="F5988" i="28" s="1"/>
  <c r="E5987" i="28"/>
  <c r="F5987" i="28" s="1"/>
  <c r="E5986" i="28"/>
  <c r="F5986" i="28" s="1"/>
  <c r="E5985" i="28"/>
  <c r="F5985" i="28" s="1"/>
  <c r="E5984" i="28"/>
  <c r="F5984" i="28" s="1"/>
  <c r="E5983" i="28"/>
  <c r="F5983" i="28" s="1"/>
  <c r="E5982" i="28"/>
  <c r="F5982" i="28" s="1"/>
  <c r="E5981" i="28"/>
  <c r="F5981" i="28" s="1"/>
  <c r="E5980" i="28"/>
  <c r="F5980" i="28" s="1"/>
  <c r="E5979" i="28"/>
  <c r="F5979" i="28" s="1"/>
  <c r="E5978" i="28"/>
  <c r="F5978" i="28" s="1"/>
  <c r="E5977" i="28"/>
  <c r="F5977" i="28" s="1"/>
  <c r="E5976" i="28"/>
  <c r="F5976" i="28" s="1"/>
  <c r="E5975" i="28"/>
  <c r="F5975" i="28" s="1"/>
  <c r="E5974" i="28"/>
  <c r="F5974" i="28" s="1"/>
  <c r="E5973" i="28"/>
  <c r="F5973" i="28" s="1"/>
  <c r="E5972" i="28"/>
  <c r="F5972" i="28" s="1"/>
  <c r="E5971" i="28"/>
  <c r="F5971" i="28" s="1"/>
  <c r="E5970" i="28"/>
  <c r="F5970" i="28" s="1"/>
  <c r="E5969" i="28"/>
  <c r="F5969" i="28" s="1"/>
  <c r="E5968" i="28"/>
  <c r="F5968" i="28" s="1"/>
  <c r="E5967" i="28"/>
  <c r="F5967" i="28" s="1"/>
  <c r="E5966" i="28"/>
  <c r="F5966" i="28" s="1"/>
  <c r="E5965" i="28"/>
  <c r="F5965" i="28" s="1"/>
  <c r="E5964" i="28"/>
  <c r="F5964" i="28" s="1"/>
  <c r="E5963" i="28"/>
  <c r="F5963" i="28" s="1"/>
  <c r="E5962" i="28"/>
  <c r="F5962" i="28" s="1"/>
  <c r="E5961" i="28"/>
  <c r="F5961" i="28" s="1"/>
  <c r="E5960" i="28"/>
  <c r="F5960" i="28" s="1"/>
  <c r="E5959" i="28"/>
  <c r="F5959" i="28" s="1"/>
  <c r="E5958" i="28"/>
  <c r="F5958" i="28" s="1"/>
  <c r="E5957" i="28"/>
  <c r="F5957" i="28" s="1"/>
  <c r="E5956" i="28"/>
  <c r="F5956" i="28" s="1"/>
  <c r="E5955" i="28"/>
  <c r="F5955" i="28" s="1"/>
  <c r="E5954" i="28"/>
  <c r="F5954" i="28" s="1"/>
  <c r="E5953" i="28"/>
  <c r="F5953" i="28" s="1"/>
  <c r="E5952" i="28"/>
  <c r="F5952" i="28" s="1"/>
  <c r="E5951" i="28"/>
  <c r="F5951" i="28" s="1"/>
  <c r="E5950" i="28"/>
  <c r="F5950" i="28" s="1"/>
  <c r="E5949" i="28"/>
  <c r="F5949" i="28" s="1"/>
  <c r="E5948" i="28"/>
  <c r="F5948" i="28" s="1"/>
  <c r="E5947" i="28"/>
  <c r="F5947" i="28" s="1"/>
  <c r="E5946" i="28"/>
  <c r="F5946" i="28" s="1"/>
  <c r="E5945" i="28"/>
  <c r="F5945" i="28" s="1"/>
  <c r="E5944" i="28"/>
  <c r="F5944" i="28" s="1"/>
  <c r="E5943" i="28"/>
  <c r="F5943" i="28" s="1"/>
  <c r="E5942" i="28"/>
  <c r="F5942" i="28" s="1"/>
  <c r="E5941" i="28"/>
  <c r="F5941" i="28" s="1"/>
  <c r="E5940" i="28"/>
  <c r="F5940" i="28" s="1"/>
  <c r="E5939" i="28"/>
  <c r="F5939" i="28" s="1"/>
  <c r="E5938" i="28"/>
  <c r="F5938" i="28" s="1"/>
  <c r="E5937" i="28"/>
  <c r="F5937" i="28" s="1"/>
  <c r="E5936" i="28"/>
  <c r="F5936" i="28" s="1"/>
  <c r="E5935" i="28"/>
  <c r="F5935" i="28" s="1"/>
  <c r="E5934" i="28"/>
  <c r="F5934" i="28" s="1"/>
  <c r="E5933" i="28"/>
  <c r="F5933" i="28" s="1"/>
  <c r="E5932" i="28"/>
  <c r="F5932" i="28" s="1"/>
  <c r="E5931" i="28"/>
  <c r="F5931" i="28" s="1"/>
  <c r="E5930" i="28"/>
  <c r="F5930" i="28" s="1"/>
  <c r="E5929" i="28"/>
  <c r="F5929" i="28" s="1"/>
  <c r="E5928" i="28"/>
  <c r="F5928" i="28" s="1"/>
  <c r="E5927" i="28"/>
  <c r="F5927" i="28" s="1"/>
  <c r="E5926" i="28"/>
  <c r="F5926" i="28" s="1"/>
  <c r="E5925" i="28"/>
  <c r="F5925" i="28" s="1"/>
  <c r="E5924" i="28"/>
  <c r="F5924" i="28" s="1"/>
  <c r="E5923" i="28"/>
  <c r="F5923" i="28" s="1"/>
  <c r="E5922" i="28"/>
  <c r="F5922" i="28" s="1"/>
  <c r="E5921" i="28"/>
  <c r="F5921" i="28" s="1"/>
  <c r="E5920" i="28"/>
  <c r="F5920" i="28" s="1"/>
  <c r="E5919" i="28"/>
  <c r="F5919" i="28" s="1"/>
  <c r="E5918" i="28"/>
  <c r="F5918" i="28" s="1"/>
  <c r="E5917" i="28"/>
  <c r="F5917" i="28" s="1"/>
  <c r="E5916" i="28"/>
  <c r="F5916" i="28" s="1"/>
  <c r="E5915" i="28"/>
  <c r="F5915" i="28" s="1"/>
  <c r="E5914" i="28"/>
  <c r="F5914" i="28" s="1"/>
  <c r="E5913" i="28"/>
  <c r="F5913" i="28" s="1"/>
  <c r="E5912" i="28"/>
  <c r="F5912" i="28" s="1"/>
  <c r="E5911" i="28"/>
  <c r="F5911" i="28" s="1"/>
  <c r="E5910" i="28"/>
  <c r="F5910" i="28" s="1"/>
  <c r="E5909" i="28"/>
  <c r="F5909" i="28" s="1"/>
  <c r="E5908" i="28"/>
  <c r="F5908" i="28" s="1"/>
  <c r="E5907" i="28"/>
  <c r="F5907" i="28" s="1"/>
  <c r="E5906" i="28"/>
  <c r="F5906" i="28" s="1"/>
  <c r="E5905" i="28"/>
  <c r="F5905" i="28" s="1"/>
  <c r="E5904" i="28"/>
  <c r="F5904" i="28" s="1"/>
  <c r="E5903" i="28"/>
  <c r="F5903" i="28" s="1"/>
  <c r="E5902" i="28"/>
  <c r="F5902" i="28" s="1"/>
  <c r="E5901" i="28"/>
  <c r="F5901" i="28" s="1"/>
  <c r="E5900" i="28"/>
  <c r="F5900" i="28" s="1"/>
  <c r="E5899" i="28"/>
  <c r="F5899" i="28" s="1"/>
  <c r="E5898" i="28"/>
  <c r="F5898" i="28" s="1"/>
  <c r="E5897" i="28"/>
  <c r="F5897" i="28" s="1"/>
  <c r="E5896" i="28"/>
  <c r="F5896" i="28" s="1"/>
  <c r="E5895" i="28"/>
  <c r="F5895" i="28" s="1"/>
  <c r="E5894" i="28"/>
  <c r="F5894" i="28" s="1"/>
  <c r="E5893" i="28"/>
  <c r="F5893" i="28" s="1"/>
  <c r="E5892" i="28"/>
  <c r="F5892" i="28" s="1"/>
  <c r="E5891" i="28"/>
  <c r="F5891" i="28" s="1"/>
  <c r="E5890" i="28"/>
  <c r="F5890" i="28" s="1"/>
  <c r="E5889" i="28"/>
  <c r="F5889" i="28" s="1"/>
  <c r="E5888" i="28"/>
  <c r="F5888" i="28" s="1"/>
  <c r="E5887" i="28"/>
  <c r="F5887" i="28" s="1"/>
  <c r="E5886" i="28"/>
  <c r="F5886" i="28" s="1"/>
  <c r="E5885" i="28"/>
  <c r="F5885" i="28" s="1"/>
  <c r="E5884" i="28"/>
  <c r="F5884" i="28" s="1"/>
  <c r="E5883" i="28"/>
  <c r="F5883" i="28" s="1"/>
  <c r="E5882" i="28"/>
  <c r="F5882" i="28" s="1"/>
  <c r="E5881" i="28"/>
  <c r="F5881" i="28" s="1"/>
  <c r="E5880" i="28"/>
  <c r="F5880" i="28" s="1"/>
  <c r="E5879" i="28"/>
  <c r="F5879" i="28" s="1"/>
  <c r="E5878" i="28"/>
  <c r="F5878" i="28" s="1"/>
  <c r="E5877" i="28"/>
  <c r="F5877" i="28" s="1"/>
  <c r="E5876" i="28"/>
  <c r="F5876" i="28" s="1"/>
  <c r="E5875" i="28"/>
  <c r="F5875" i="28" s="1"/>
  <c r="E5874" i="28"/>
  <c r="F5874" i="28" s="1"/>
  <c r="E5873" i="28"/>
  <c r="F5873" i="28" s="1"/>
  <c r="E5872" i="28"/>
  <c r="F5872" i="28" s="1"/>
  <c r="E5871" i="28"/>
  <c r="F5871" i="28" s="1"/>
  <c r="E5870" i="28"/>
  <c r="F5870" i="28" s="1"/>
  <c r="E5869" i="28"/>
  <c r="F5869" i="28" s="1"/>
  <c r="E5868" i="28"/>
  <c r="F5868" i="28" s="1"/>
  <c r="E5867" i="28"/>
  <c r="F5867" i="28" s="1"/>
  <c r="E5866" i="28"/>
  <c r="F5866" i="28" s="1"/>
  <c r="E5865" i="28"/>
  <c r="F5865" i="28" s="1"/>
  <c r="E5864" i="28"/>
  <c r="F5864" i="28" s="1"/>
  <c r="E5863" i="28"/>
  <c r="F5863" i="28" s="1"/>
  <c r="E5862" i="28"/>
  <c r="F5862" i="28" s="1"/>
  <c r="E5861" i="28"/>
  <c r="F5861" i="28" s="1"/>
  <c r="E5860" i="28"/>
  <c r="F5860" i="28" s="1"/>
  <c r="E5859" i="28"/>
  <c r="F5859" i="28" s="1"/>
  <c r="E5858" i="28"/>
  <c r="F5858" i="28" s="1"/>
  <c r="E5857" i="28"/>
  <c r="F5857" i="28" s="1"/>
  <c r="E5856" i="28"/>
  <c r="F5856" i="28" s="1"/>
  <c r="E5855" i="28"/>
  <c r="F5855" i="28" s="1"/>
  <c r="E5854" i="28"/>
  <c r="F5854" i="28" s="1"/>
  <c r="E5853" i="28"/>
  <c r="F5853" i="28" s="1"/>
  <c r="E5852" i="28"/>
  <c r="F5852" i="28" s="1"/>
  <c r="E5851" i="28"/>
  <c r="F5851" i="28" s="1"/>
  <c r="E5850" i="28"/>
  <c r="F5850" i="28" s="1"/>
  <c r="E5849" i="28"/>
  <c r="F5849" i="28" s="1"/>
  <c r="E5848" i="28"/>
  <c r="F5848" i="28" s="1"/>
  <c r="E5847" i="28"/>
  <c r="F5847" i="28" s="1"/>
  <c r="E5846" i="28"/>
  <c r="F5846" i="28" s="1"/>
  <c r="E5845" i="28"/>
  <c r="F5845" i="28" s="1"/>
  <c r="E5844" i="28"/>
  <c r="F5844" i="28" s="1"/>
  <c r="E5843" i="28"/>
  <c r="F5843" i="28" s="1"/>
  <c r="E5842" i="28"/>
  <c r="F5842" i="28" s="1"/>
  <c r="E5841" i="28"/>
  <c r="F5841" i="28" s="1"/>
  <c r="E5840" i="28"/>
  <c r="F5840" i="28" s="1"/>
  <c r="E5839" i="28"/>
  <c r="F5839" i="28" s="1"/>
  <c r="E5838" i="28"/>
  <c r="F5838" i="28" s="1"/>
  <c r="E5837" i="28"/>
  <c r="F5837" i="28" s="1"/>
  <c r="E5836" i="28"/>
  <c r="F5836" i="28" s="1"/>
  <c r="E5835" i="28"/>
  <c r="F5835" i="28" s="1"/>
  <c r="E5834" i="28"/>
  <c r="F5834" i="28" s="1"/>
  <c r="E5833" i="28"/>
  <c r="F5833" i="28" s="1"/>
  <c r="E5832" i="28"/>
  <c r="F5832" i="28" s="1"/>
  <c r="E5831" i="28"/>
  <c r="F5831" i="28" s="1"/>
  <c r="E5830" i="28"/>
  <c r="F5830" i="28" s="1"/>
  <c r="E5829" i="28"/>
  <c r="F5829" i="28" s="1"/>
  <c r="E5828" i="28"/>
  <c r="F5828" i="28" s="1"/>
  <c r="E5827" i="28"/>
  <c r="F5827" i="28" s="1"/>
  <c r="E5826" i="28"/>
  <c r="F5826" i="28" s="1"/>
  <c r="E5825" i="28"/>
  <c r="F5825" i="28" s="1"/>
  <c r="E5824" i="28"/>
  <c r="F5824" i="28" s="1"/>
  <c r="E5823" i="28"/>
  <c r="F5823" i="28" s="1"/>
  <c r="E5822" i="28"/>
  <c r="F5822" i="28" s="1"/>
  <c r="E5821" i="28"/>
  <c r="F5821" i="28" s="1"/>
  <c r="E5820" i="28"/>
  <c r="F5820" i="28" s="1"/>
  <c r="E5819" i="28"/>
  <c r="F5819" i="28" s="1"/>
  <c r="E5818" i="28"/>
  <c r="F5818" i="28" s="1"/>
  <c r="E5817" i="28"/>
  <c r="F5817" i="28" s="1"/>
  <c r="E5816" i="28"/>
  <c r="F5816" i="28" s="1"/>
  <c r="E5815" i="28"/>
  <c r="F5815" i="28" s="1"/>
  <c r="E5814" i="28"/>
  <c r="F5814" i="28" s="1"/>
  <c r="E5813" i="28"/>
  <c r="F5813" i="28" s="1"/>
  <c r="E5812" i="28"/>
  <c r="F5812" i="28" s="1"/>
  <c r="E5811" i="28"/>
  <c r="F5811" i="28" s="1"/>
  <c r="E5810" i="28"/>
  <c r="F5810" i="28" s="1"/>
  <c r="E5809" i="28"/>
  <c r="F5809" i="28" s="1"/>
  <c r="E5808" i="28"/>
  <c r="F5808" i="28" s="1"/>
  <c r="E5807" i="28"/>
  <c r="F5807" i="28" s="1"/>
  <c r="E5806" i="28"/>
  <c r="F5806" i="28" s="1"/>
  <c r="E5805" i="28"/>
  <c r="F5805" i="28" s="1"/>
  <c r="E5804" i="28"/>
  <c r="F5804" i="28" s="1"/>
  <c r="E5803" i="28"/>
  <c r="F5803" i="28" s="1"/>
  <c r="E5802" i="28"/>
  <c r="F5802" i="28" s="1"/>
  <c r="E5801" i="28"/>
  <c r="F5801" i="28" s="1"/>
  <c r="E5800" i="28"/>
  <c r="F5800" i="28" s="1"/>
  <c r="E5799" i="28"/>
  <c r="F5799" i="28" s="1"/>
  <c r="E5798" i="28"/>
  <c r="F5798" i="28" s="1"/>
  <c r="E5797" i="28"/>
  <c r="F5797" i="28" s="1"/>
  <c r="E5796" i="28"/>
  <c r="F5796" i="28" s="1"/>
  <c r="E5795" i="28"/>
  <c r="F5795" i="28" s="1"/>
  <c r="E5794" i="28"/>
  <c r="F5794" i="28" s="1"/>
  <c r="E5793" i="28"/>
  <c r="F5793" i="28" s="1"/>
  <c r="E5792" i="28"/>
  <c r="F5792" i="28" s="1"/>
  <c r="E5791" i="28"/>
  <c r="F5791" i="28" s="1"/>
  <c r="E5790" i="28"/>
  <c r="F5790" i="28" s="1"/>
  <c r="E5789" i="28"/>
  <c r="F5789" i="28" s="1"/>
  <c r="E5788" i="28"/>
  <c r="F5788" i="28" s="1"/>
  <c r="E5787" i="28"/>
  <c r="F5787" i="28" s="1"/>
  <c r="E5786" i="28"/>
  <c r="F5786" i="28" s="1"/>
  <c r="E5785" i="28"/>
  <c r="F5785" i="28" s="1"/>
  <c r="E5784" i="28"/>
  <c r="F5784" i="28" s="1"/>
  <c r="E5783" i="28"/>
  <c r="F5783" i="28" s="1"/>
  <c r="E5782" i="28"/>
  <c r="F5782" i="28" s="1"/>
  <c r="E5781" i="28"/>
  <c r="F5781" i="28" s="1"/>
  <c r="E5780" i="28"/>
  <c r="F5780" i="28" s="1"/>
  <c r="E5779" i="28"/>
  <c r="F5779" i="28" s="1"/>
  <c r="E5778" i="28"/>
  <c r="F5778" i="28" s="1"/>
  <c r="E5777" i="28"/>
  <c r="F5777" i="28" s="1"/>
  <c r="E5776" i="28"/>
  <c r="F5776" i="28" s="1"/>
  <c r="E5775" i="28"/>
  <c r="F5775" i="28" s="1"/>
  <c r="E5774" i="28"/>
  <c r="F5774" i="28" s="1"/>
  <c r="E5773" i="28"/>
  <c r="F5773" i="28" s="1"/>
  <c r="E5772" i="28"/>
  <c r="F5772" i="28" s="1"/>
  <c r="E5771" i="28"/>
  <c r="F5771" i="28" s="1"/>
  <c r="E5770" i="28"/>
  <c r="F5770" i="28" s="1"/>
  <c r="E5769" i="28"/>
  <c r="F5769" i="28" s="1"/>
  <c r="E5768" i="28"/>
  <c r="F5768" i="28" s="1"/>
  <c r="E5767" i="28"/>
  <c r="F5767" i="28" s="1"/>
  <c r="E5766" i="28"/>
  <c r="F5766" i="28" s="1"/>
  <c r="E5765" i="28"/>
  <c r="F5765" i="28" s="1"/>
  <c r="E5764" i="28"/>
  <c r="F5764" i="28" s="1"/>
  <c r="E5763" i="28"/>
  <c r="F5763" i="28" s="1"/>
  <c r="E5762" i="28"/>
  <c r="F5762" i="28" s="1"/>
  <c r="E5761" i="28"/>
  <c r="F5761" i="28" s="1"/>
  <c r="E5760" i="28"/>
  <c r="F5760" i="28" s="1"/>
  <c r="E5759" i="28"/>
  <c r="F5759" i="28" s="1"/>
  <c r="E5758" i="28"/>
  <c r="F5758" i="28" s="1"/>
  <c r="E5757" i="28"/>
  <c r="F5757" i="28" s="1"/>
  <c r="E5756" i="28"/>
  <c r="F5756" i="28" s="1"/>
  <c r="E5755" i="28"/>
  <c r="F5755" i="28" s="1"/>
  <c r="E5754" i="28"/>
  <c r="F5754" i="28" s="1"/>
  <c r="E5753" i="28"/>
  <c r="F5753" i="28" s="1"/>
  <c r="E5752" i="28"/>
  <c r="F5752" i="28" s="1"/>
  <c r="E5751" i="28"/>
  <c r="F5751" i="28" s="1"/>
  <c r="E5750" i="28"/>
  <c r="F5750" i="28" s="1"/>
  <c r="E5749" i="28"/>
  <c r="F5749" i="28" s="1"/>
  <c r="E5748" i="28"/>
  <c r="F5748" i="28" s="1"/>
  <c r="E5747" i="28"/>
  <c r="F5747" i="28" s="1"/>
  <c r="E5746" i="28"/>
  <c r="F5746" i="28" s="1"/>
  <c r="E5745" i="28"/>
  <c r="F5745" i="28" s="1"/>
  <c r="E5744" i="28"/>
  <c r="F5744" i="28" s="1"/>
  <c r="E5743" i="28"/>
  <c r="F5743" i="28" s="1"/>
  <c r="E5742" i="28"/>
  <c r="F5742" i="28" s="1"/>
  <c r="E5741" i="28"/>
  <c r="F5741" i="28" s="1"/>
  <c r="E5740" i="28"/>
  <c r="F5740" i="28" s="1"/>
  <c r="E5739" i="28"/>
  <c r="F5739" i="28" s="1"/>
  <c r="E5738" i="28"/>
  <c r="F5738" i="28" s="1"/>
  <c r="E5737" i="28"/>
  <c r="F5737" i="28" s="1"/>
  <c r="E5736" i="28"/>
  <c r="F5736" i="28" s="1"/>
  <c r="E5735" i="28"/>
  <c r="F5735" i="28" s="1"/>
  <c r="E5734" i="28"/>
  <c r="F5734" i="28" s="1"/>
  <c r="E5733" i="28"/>
  <c r="F5733" i="28" s="1"/>
  <c r="E5732" i="28"/>
  <c r="F5732" i="28" s="1"/>
  <c r="E5731" i="28"/>
  <c r="F5731" i="28" s="1"/>
  <c r="E5730" i="28"/>
  <c r="F5730" i="28" s="1"/>
  <c r="E5729" i="28"/>
  <c r="F5729" i="28" s="1"/>
  <c r="E5728" i="28"/>
  <c r="F5728" i="28" s="1"/>
  <c r="E5727" i="28"/>
  <c r="F5727" i="28" s="1"/>
  <c r="E5726" i="28"/>
  <c r="F5726" i="28" s="1"/>
  <c r="E5725" i="28"/>
  <c r="F5725" i="28" s="1"/>
  <c r="E5724" i="28"/>
  <c r="F5724" i="28" s="1"/>
  <c r="E5723" i="28"/>
  <c r="F5723" i="28" s="1"/>
  <c r="E5722" i="28"/>
  <c r="F5722" i="28" s="1"/>
  <c r="E5721" i="28"/>
  <c r="F5721" i="28" s="1"/>
  <c r="E5720" i="28"/>
  <c r="F5720" i="28" s="1"/>
  <c r="E5719" i="28"/>
  <c r="F5719" i="28" s="1"/>
  <c r="E5718" i="28"/>
  <c r="F5718" i="28" s="1"/>
  <c r="E5717" i="28"/>
  <c r="F5717" i="28" s="1"/>
  <c r="E5716" i="28"/>
  <c r="F5716" i="28" s="1"/>
  <c r="E5715" i="28"/>
  <c r="F5715" i="28" s="1"/>
  <c r="E5714" i="28"/>
  <c r="F5714" i="28" s="1"/>
  <c r="E5713" i="28"/>
  <c r="F5713" i="28" s="1"/>
  <c r="E5712" i="28"/>
  <c r="F5712" i="28" s="1"/>
  <c r="E5711" i="28"/>
  <c r="F5711" i="28" s="1"/>
  <c r="E5710" i="28"/>
  <c r="F5710" i="28" s="1"/>
  <c r="E5709" i="28"/>
  <c r="F5709" i="28" s="1"/>
  <c r="E5708" i="28"/>
  <c r="F5708" i="28" s="1"/>
  <c r="E5707" i="28"/>
  <c r="F5707" i="28" s="1"/>
  <c r="E5706" i="28"/>
  <c r="F5706" i="28" s="1"/>
  <c r="E5705" i="28"/>
  <c r="F5705" i="28" s="1"/>
  <c r="E5704" i="28"/>
  <c r="F5704" i="28" s="1"/>
  <c r="E5703" i="28"/>
  <c r="F5703" i="28" s="1"/>
  <c r="E5702" i="28"/>
  <c r="F5702" i="28" s="1"/>
  <c r="E5701" i="28"/>
  <c r="F5701" i="28" s="1"/>
  <c r="E5700" i="28"/>
  <c r="F5700" i="28" s="1"/>
  <c r="E5699" i="28"/>
  <c r="F5699" i="28" s="1"/>
  <c r="E5698" i="28"/>
  <c r="F5698" i="28" s="1"/>
  <c r="E5697" i="28"/>
  <c r="F5697" i="28" s="1"/>
  <c r="E5696" i="28"/>
  <c r="F5696" i="28" s="1"/>
  <c r="E5695" i="28"/>
  <c r="F5695" i="28" s="1"/>
  <c r="E5694" i="28"/>
  <c r="F5694" i="28" s="1"/>
  <c r="E5693" i="28"/>
  <c r="F5693" i="28" s="1"/>
  <c r="E5692" i="28"/>
  <c r="F5692" i="28" s="1"/>
  <c r="E5691" i="28"/>
  <c r="F5691" i="28" s="1"/>
  <c r="E5690" i="28"/>
  <c r="F5690" i="28" s="1"/>
  <c r="E5689" i="28"/>
  <c r="F5689" i="28" s="1"/>
  <c r="E5688" i="28"/>
  <c r="F5688" i="28" s="1"/>
  <c r="E5687" i="28"/>
  <c r="F5687" i="28" s="1"/>
  <c r="E5686" i="28"/>
  <c r="F5686" i="28" s="1"/>
  <c r="E5685" i="28"/>
  <c r="F5685" i="28" s="1"/>
  <c r="E5684" i="28"/>
  <c r="F5684" i="28" s="1"/>
  <c r="E5683" i="28"/>
  <c r="F5683" i="28" s="1"/>
  <c r="E5682" i="28"/>
  <c r="F5682" i="28" s="1"/>
  <c r="E5681" i="28"/>
  <c r="F5681" i="28" s="1"/>
  <c r="E5680" i="28"/>
  <c r="F5680" i="28" s="1"/>
  <c r="E5679" i="28"/>
  <c r="F5679" i="28" s="1"/>
  <c r="E5678" i="28"/>
  <c r="F5678" i="28" s="1"/>
  <c r="E5677" i="28"/>
  <c r="F5677" i="28" s="1"/>
  <c r="E5676" i="28"/>
  <c r="F5676" i="28" s="1"/>
  <c r="E5675" i="28"/>
  <c r="F5675" i="28" s="1"/>
  <c r="E5674" i="28"/>
  <c r="F5674" i="28" s="1"/>
  <c r="E5673" i="28"/>
  <c r="F5673" i="28" s="1"/>
  <c r="E5672" i="28"/>
  <c r="F5672" i="28" s="1"/>
  <c r="E5671" i="28"/>
  <c r="F5671" i="28" s="1"/>
  <c r="E5670" i="28"/>
  <c r="F5670" i="28" s="1"/>
  <c r="E5669" i="28"/>
  <c r="F5669" i="28" s="1"/>
  <c r="E5668" i="28"/>
  <c r="F5668" i="28" s="1"/>
  <c r="E5667" i="28"/>
  <c r="F5667" i="28" s="1"/>
  <c r="E5666" i="28"/>
  <c r="F5666" i="28" s="1"/>
  <c r="E5665" i="28"/>
  <c r="F5665" i="28" s="1"/>
  <c r="E5664" i="28"/>
  <c r="F5664" i="28" s="1"/>
  <c r="E5663" i="28"/>
  <c r="F5663" i="28" s="1"/>
  <c r="E5662" i="28"/>
  <c r="F5662" i="28" s="1"/>
  <c r="E5661" i="28"/>
  <c r="F5661" i="28" s="1"/>
  <c r="E5660" i="28"/>
  <c r="F5660" i="28" s="1"/>
  <c r="E5659" i="28"/>
  <c r="F5659" i="28" s="1"/>
  <c r="E5658" i="28"/>
  <c r="F5658" i="28" s="1"/>
  <c r="E5657" i="28"/>
  <c r="F5657" i="28" s="1"/>
  <c r="E5656" i="28"/>
  <c r="F5656" i="28" s="1"/>
  <c r="E5655" i="28"/>
  <c r="F5655" i="28" s="1"/>
  <c r="E5654" i="28"/>
  <c r="F5654" i="28" s="1"/>
  <c r="E5653" i="28"/>
  <c r="F5653" i="28" s="1"/>
  <c r="E5652" i="28"/>
  <c r="F5652" i="28" s="1"/>
  <c r="E5651" i="28"/>
  <c r="F5651" i="28" s="1"/>
  <c r="E5650" i="28"/>
  <c r="F5650" i="28" s="1"/>
  <c r="E5649" i="28"/>
  <c r="F5649" i="28" s="1"/>
  <c r="E5648" i="28"/>
  <c r="F5648" i="28" s="1"/>
  <c r="E5647" i="28"/>
  <c r="F5647" i="28" s="1"/>
  <c r="E5646" i="28"/>
  <c r="F5646" i="28" s="1"/>
  <c r="E5645" i="28"/>
  <c r="F5645" i="28" s="1"/>
  <c r="E5644" i="28"/>
  <c r="F5644" i="28" s="1"/>
  <c r="E5643" i="28"/>
  <c r="F5643" i="28" s="1"/>
  <c r="E5642" i="28"/>
  <c r="F5642" i="28" s="1"/>
  <c r="E5641" i="28"/>
  <c r="F5641" i="28" s="1"/>
  <c r="E5640" i="28"/>
  <c r="F5640" i="28" s="1"/>
  <c r="E5639" i="28"/>
  <c r="F5639" i="28" s="1"/>
  <c r="E5638" i="28"/>
  <c r="F5638" i="28" s="1"/>
  <c r="E5637" i="28"/>
  <c r="F5637" i="28" s="1"/>
  <c r="E5636" i="28"/>
  <c r="F5636" i="28" s="1"/>
  <c r="E5635" i="28"/>
  <c r="F5635" i="28" s="1"/>
  <c r="E5634" i="28"/>
  <c r="F5634" i="28" s="1"/>
  <c r="E5633" i="28"/>
  <c r="F5633" i="28" s="1"/>
  <c r="E5632" i="28"/>
  <c r="F5632" i="28" s="1"/>
  <c r="E5631" i="28"/>
  <c r="F5631" i="28" s="1"/>
  <c r="E5630" i="28"/>
  <c r="F5630" i="28" s="1"/>
  <c r="E5629" i="28"/>
  <c r="F5629" i="28" s="1"/>
  <c r="E5628" i="28"/>
  <c r="F5628" i="28" s="1"/>
  <c r="E5627" i="28"/>
  <c r="F5627" i="28" s="1"/>
  <c r="E5626" i="28"/>
  <c r="F5626" i="28" s="1"/>
  <c r="E5625" i="28"/>
  <c r="F5625" i="28" s="1"/>
  <c r="E5624" i="28"/>
  <c r="F5624" i="28" s="1"/>
  <c r="E5623" i="28"/>
  <c r="F5623" i="28" s="1"/>
  <c r="E5622" i="28"/>
  <c r="F5622" i="28" s="1"/>
  <c r="E5621" i="28"/>
  <c r="F5621" i="28" s="1"/>
  <c r="E5620" i="28"/>
  <c r="F5620" i="28" s="1"/>
  <c r="E5619" i="28"/>
  <c r="F5619" i="28" s="1"/>
  <c r="E5618" i="28"/>
  <c r="F5618" i="28" s="1"/>
  <c r="E5617" i="28"/>
  <c r="F5617" i="28" s="1"/>
  <c r="E5616" i="28"/>
  <c r="F5616" i="28" s="1"/>
  <c r="E5615" i="28"/>
  <c r="F5615" i="28" s="1"/>
  <c r="E5614" i="28"/>
  <c r="F5614" i="28" s="1"/>
  <c r="E5613" i="28"/>
  <c r="F5613" i="28" s="1"/>
  <c r="E5612" i="28"/>
  <c r="F5612" i="28" s="1"/>
  <c r="E5611" i="28"/>
  <c r="F5611" i="28" s="1"/>
  <c r="E5610" i="28"/>
  <c r="F5610" i="28" s="1"/>
  <c r="E5609" i="28"/>
  <c r="F5609" i="28" s="1"/>
  <c r="E5608" i="28"/>
  <c r="F5608" i="28" s="1"/>
  <c r="E5607" i="28"/>
  <c r="F5607" i="28" s="1"/>
  <c r="E5606" i="28"/>
  <c r="F5606" i="28" s="1"/>
  <c r="E5605" i="28"/>
  <c r="F5605" i="28" s="1"/>
  <c r="E5604" i="28"/>
  <c r="F5604" i="28" s="1"/>
  <c r="E5603" i="28"/>
  <c r="F5603" i="28" s="1"/>
  <c r="E5602" i="28"/>
  <c r="F5602" i="28" s="1"/>
  <c r="E5601" i="28"/>
  <c r="F5601" i="28" s="1"/>
  <c r="E5600" i="28"/>
  <c r="F5600" i="28" s="1"/>
  <c r="E5599" i="28"/>
  <c r="F5599" i="28" s="1"/>
  <c r="E5598" i="28"/>
  <c r="F5598" i="28" s="1"/>
  <c r="E5597" i="28"/>
  <c r="F5597" i="28" s="1"/>
  <c r="E5596" i="28"/>
  <c r="F5596" i="28" s="1"/>
  <c r="E5595" i="28"/>
  <c r="F5595" i="28" s="1"/>
  <c r="E5594" i="28"/>
  <c r="F5594" i="28" s="1"/>
  <c r="E5593" i="28"/>
  <c r="F5593" i="28" s="1"/>
  <c r="E5592" i="28"/>
  <c r="F5592" i="28" s="1"/>
  <c r="E5591" i="28"/>
  <c r="F5591" i="28" s="1"/>
  <c r="E5590" i="28"/>
  <c r="F5590" i="28" s="1"/>
  <c r="E5589" i="28"/>
  <c r="F5589" i="28" s="1"/>
  <c r="E5588" i="28"/>
  <c r="F5588" i="28" s="1"/>
  <c r="E5587" i="28"/>
  <c r="F5587" i="28" s="1"/>
  <c r="E5586" i="28"/>
  <c r="F5586" i="28" s="1"/>
  <c r="E5585" i="28"/>
  <c r="F5585" i="28" s="1"/>
  <c r="E5584" i="28"/>
  <c r="F5584" i="28" s="1"/>
  <c r="E5583" i="28"/>
  <c r="F5583" i="28" s="1"/>
  <c r="E5582" i="28"/>
  <c r="F5582" i="28" s="1"/>
  <c r="E5581" i="28"/>
  <c r="F5581" i="28" s="1"/>
  <c r="E5580" i="28"/>
  <c r="F5580" i="28" s="1"/>
  <c r="E5579" i="28"/>
  <c r="F5579" i="28" s="1"/>
  <c r="E5578" i="28"/>
  <c r="F5578" i="28" s="1"/>
  <c r="E5577" i="28"/>
  <c r="F5577" i="28" s="1"/>
  <c r="E5576" i="28"/>
  <c r="F5576" i="28" s="1"/>
  <c r="E5575" i="28"/>
  <c r="F5575" i="28" s="1"/>
  <c r="E5574" i="28"/>
  <c r="F5574" i="28" s="1"/>
  <c r="E5573" i="28"/>
  <c r="F5573" i="28" s="1"/>
  <c r="E5572" i="28"/>
  <c r="F5572" i="28" s="1"/>
  <c r="E5571" i="28"/>
  <c r="F5571" i="28" s="1"/>
  <c r="E5570" i="28"/>
  <c r="F5570" i="28" s="1"/>
  <c r="E5569" i="28"/>
  <c r="F5569" i="28" s="1"/>
  <c r="E5568" i="28"/>
  <c r="F5568" i="28" s="1"/>
  <c r="E5567" i="28"/>
  <c r="F5567" i="28" s="1"/>
  <c r="E5566" i="28"/>
  <c r="F5566" i="28" s="1"/>
  <c r="E5565" i="28"/>
  <c r="F5565" i="28" s="1"/>
  <c r="E5564" i="28"/>
  <c r="F5564" i="28" s="1"/>
  <c r="E5563" i="28"/>
  <c r="F5563" i="28" s="1"/>
  <c r="E5562" i="28"/>
  <c r="F5562" i="28" s="1"/>
  <c r="E5561" i="28"/>
  <c r="F5561" i="28" s="1"/>
  <c r="E5560" i="28"/>
  <c r="F5560" i="28" s="1"/>
  <c r="E5559" i="28"/>
  <c r="F5559" i="28" s="1"/>
  <c r="E5558" i="28"/>
  <c r="F5558" i="28" s="1"/>
  <c r="E5557" i="28"/>
  <c r="F5557" i="28" s="1"/>
  <c r="E5556" i="28"/>
  <c r="F5556" i="28" s="1"/>
  <c r="E5555" i="28"/>
  <c r="F5555" i="28" s="1"/>
  <c r="E5554" i="28"/>
  <c r="F5554" i="28" s="1"/>
  <c r="E5553" i="28"/>
  <c r="F5553" i="28" s="1"/>
  <c r="E5552" i="28"/>
  <c r="F5552" i="28" s="1"/>
  <c r="E5551" i="28"/>
  <c r="F5551" i="28" s="1"/>
  <c r="E5550" i="28"/>
  <c r="F5550" i="28" s="1"/>
  <c r="E5549" i="28"/>
  <c r="F5549" i="28" s="1"/>
  <c r="E5548" i="28"/>
  <c r="F5548" i="28" s="1"/>
  <c r="E5547" i="28"/>
  <c r="F5547" i="28" s="1"/>
  <c r="E5546" i="28"/>
  <c r="F5546" i="28" s="1"/>
  <c r="E5545" i="28"/>
  <c r="F5545" i="28" s="1"/>
  <c r="E5544" i="28"/>
  <c r="F5544" i="28" s="1"/>
  <c r="E5543" i="28"/>
  <c r="F5543" i="28" s="1"/>
  <c r="E5542" i="28"/>
  <c r="F5542" i="28" s="1"/>
  <c r="E5541" i="28"/>
  <c r="F5541" i="28" s="1"/>
  <c r="E5540" i="28"/>
  <c r="F5540" i="28" s="1"/>
  <c r="E5539" i="28"/>
  <c r="F5539" i="28" s="1"/>
  <c r="E5538" i="28"/>
  <c r="F5538" i="28" s="1"/>
  <c r="E5537" i="28"/>
  <c r="F5537" i="28" s="1"/>
  <c r="E5536" i="28"/>
  <c r="F5536" i="28" s="1"/>
  <c r="E5535" i="28"/>
  <c r="F5535" i="28" s="1"/>
  <c r="E5534" i="28"/>
  <c r="F5534" i="28" s="1"/>
  <c r="E5533" i="28"/>
  <c r="F5533" i="28" s="1"/>
  <c r="E5532" i="28"/>
  <c r="F5532" i="28" s="1"/>
  <c r="E5531" i="28"/>
  <c r="F5531" i="28" s="1"/>
  <c r="E5530" i="28"/>
  <c r="F5530" i="28" s="1"/>
  <c r="E5529" i="28"/>
  <c r="F5529" i="28" s="1"/>
  <c r="E5528" i="28"/>
  <c r="F5528" i="28" s="1"/>
  <c r="E5527" i="28"/>
  <c r="F5527" i="28" s="1"/>
  <c r="E5526" i="28"/>
  <c r="F5526" i="28" s="1"/>
  <c r="E5525" i="28"/>
  <c r="F5525" i="28" s="1"/>
  <c r="E5524" i="28"/>
  <c r="F5524" i="28" s="1"/>
  <c r="E5523" i="28"/>
  <c r="F5523" i="28" s="1"/>
  <c r="E5522" i="28"/>
  <c r="F5522" i="28" s="1"/>
  <c r="E5521" i="28"/>
  <c r="F5521" i="28" s="1"/>
  <c r="E5520" i="28"/>
  <c r="F5520" i="28" s="1"/>
  <c r="E5519" i="28"/>
  <c r="F5519" i="28" s="1"/>
  <c r="E5518" i="28"/>
  <c r="F5518" i="28" s="1"/>
  <c r="E5517" i="28"/>
  <c r="F5517" i="28" s="1"/>
  <c r="E5516" i="28"/>
  <c r="F5516" i="28" s="1"/>
  <c r="E5515" i="28"/>
  <c r="F5515" i="28" s="1"/>
  <c r="E5514" i="28"/>
  <c r="F5514" i="28" s="1"/>
  <c r="E5513" i="28"/>
  <c r="F5513" i="28" s="1"/>
  <c r="E5512" i="28"/>
  <c r="F5512" i="28" s="1"/>
  <c r="E5511" i="28"/>
  <c r="F5511" i="28" s="1"/>
  <c r="E5510" i="28"/>
  <c r="F5510" i="28" s="1"/>
  <c r="E5509" i="28"/>
  <c r="F5509" i="28" s="1"/>
  <c r="E5508" i="28"/>
  <c r="F5508" i="28" s="1"/>
  <c r="E5507" i="28"/>
  <c r="F5507" i="28" s="1"/>
  <c r="E5506" i="28"/>
  <c r="F5506" i="28" s="1"/>
  <c r="E5505" i="28"/>
  <c r="F5505" i="28" s="1"/>
  <c r="E5504" i="28"/>
  <c r="F5504" i="28" s="1"/>
  <c r="E5503" i="28"/>
  <c r="F5503" i="28" s="1"/>
  <c r="E5502" i="28"/>
  <c r="F5502" i="28" s="1"/>
  <c r="E5501" i="28"/>
  <c r="F5501" i="28" s="1"/>
  <c r="E5500" i="28"/>
  <c r="F5500" i="28" s="1"/>
  <c r="E5499" i="28"/>
  <c r="F5499" i="28" s="1"/>
  <c r="E5498" i="28"/>
  <c r="F5498" i="28" s="1"/>
  <c r="E5497" i="28"/>
  <c r="F5497" i="28" s="1"/>
  <c r="E5496" i="28"/>
  <c r="F5496" i="28" s="1"/>
  <c r="E5495" i="28"/>
  <c r="F5495" i="28" s="1"/>
  <c r="E5494" i="28"/>
  <c r="F5494" i="28" s="1"/>
  <c r="E5493" i="28"/>
  <c r="F5493" i="28" s="1"/>
  <c r="E5492" i="28"/>
  <c r="F5492" i="28" s="1"/>
  <c r="E5491" i="28"/>
  <c r="F5491" i="28" s="1"/>
  <c r="E5490" i="28"/>
  <c r="F5490" i="28" s="1"/>
  <c r="E5489" i="28"/>
  <c r="F5489" i="28" s="1"/>
  <c r="E5488" i="28"/>
  <c r="F5488" i="28" s="1"/>
  <c r="E5487" i="28"/>
  <c r="F5487" i="28" s="1"/>
  <c r="E5486" i="28"/>
  <c r="F5486" i="28" s="1"/>
  <c r="E5485" i="28"/>
  <c r="F5485" i="28" s="1"/>
  <c r="E5484" i="28"/>
  <c r="F5484" i="28" s="1"/>
  <c r="E5483" i="28"/>
  <c r="F5483" i="28" s="1"/>
  <c r="E5482" i="28"/>
  <c r="F5482" i="28" s="1"/>
  <c r="E5481" i="28"/>
  <c r="F5481" i="28" s="1"/>
  <c r="E5480" i="28"/>
  <c r="F5480" i="28" s="1"/>
  <c r="E5479" i="28"/>
  <c r="F5479" i="28" s="1"/>
  <c r="E5478" i="28"/>
  <c r="F5478" i="28" s="1"/>
  <c r="E5477" i="28"/>
  <c r="F5477" i="28" s="1"/>
  <c r="E5476" i="28"/>
  <c r="F5476" i="28" s="1"/>
  <c r="E5475" i="28"/>
  <c r="F5475" i="28" s="1"/>
  <c r="E5474" i="28"/>
  <c r="F5474" i="28" s="1"/>
  <c r="E5473" i="28"/>
  <c r="F5473" i="28" s="1"/>
  <c r="E5472" i="28"/>
  <c r="F5472" i="28" s="1"/>
  <c r="E5471" i="28"/>
  <c r="F5471" i="28" s="1"/>
  <c r="E5470" i="28"/>
  <c r="F5470" i="28" s="1"/>
  <c r="E5469" i="28"/>
  <c r="F5469" i="28" s="1"/>
  <c r="E5468" i="28"/>
  <c r="F5468" i="28" s="1"/>
  <c r="E5467" i="28"/>
  <c r="F5467" i="28" s="1"/>
  <c r="E5466" i="28"/>
  <c r="F5466" i="28" s="1"/>
  <c r="E5465" i="28"/>
  <c r="F5465" i="28" s="1"/>
  <c r="E5464" i="28"/>
  <c r="F5464" i="28" s="1"/>
  <c r="E5463" i="28"/>
  <c r="F5463" i="28" s="1"/>
  <c r="E5462" i="28"/>
  <c r="F5462" i="28" s="1"/>
  <c r="E5461" i="28"/>
  <c r="F5461" i="28" s="1"/>
  <c r="E5460" i="28"/>
  <c r="F5460" i="28" s="1"/>
  <c r="E5459" i="28"/>
  <c r="F5459" i="28" s="1"/>
  <c r="E5458" i="28"/>
  <c r="F5458" i="28" s="1"/>
  <c r="E5457" i="28"/>
  <c r="F5457" i="28" s="1"/>
  <c r="E5456" i="28"/>
  <c r="F5456" i="28" s="1"/>
  <c r="E5455" i="28"/>
  <c r="F5455" i="28" s="1"/>
  <c r="E5454" i="28"/>
  <c r="F5454" i="28" s="1"/>
  <c r="E5453" i="28"/>
  <c r="F5453" i="28" s="1"/>
  <c r="E5452" i="28"/>
  <c r="F5452" i="28" s="1"/>
  <c r="E5451" i="28"/>
  <c r="F5451" i="28" s="1"/>
  <c r="E5450" i="28"/>
  <c r="F5450" i="28" s="1"/>
  <c r="E5449" i="28"/>
  <c r="F5449" i="28" s="1"/>
  <c r="E5448" i="28"/>
  <c r="F5448" i="28" s="1"/>
  <c r="E5447" i="28"/>
  <c r="F5447" i="28" s="1"/>
  <c r="E5446" i="28"/>
  <c r="F5446" i="28" s="1"/>
  <c r="E5445" i="28"/>
  <c r="F5445" i="28" s="1"/>
  <c r="E5444" i="28"/>
  <c r="F5444" i="28" s="1"/>
  <c r="E5443" i="28"/>
  <c r="F5443" i="28" s="1"/>
  <c r="E5442" i="28"/>
  <c r="F5442" i="28" s="1"/>
  <c r="E5441" i="28"/>
  <c r="F5441" i="28" s="1"/>
  <c r="E5440" i="28"/>
  <c r="F5440" i="28" s="1"/>
  <c r="E5439" i="28"/>
  <c r="F5439" i="28" s="1"/>
  <c r="E5438" i="28"/>
  <c r="F5438" i="28" s="1"/>
  <c r="E5437" i="28"/>
  <c r="F5437" i="28" s="1"/>
  <c r="E5436" i="28"/>
  <c r="F5436" i="28" s="1"/>
  <c r="E5435" i="28"/>
  <c r="F5435" i="28" s="1"/>
  <c r="E5434" i="28"/>
  <c r="F5434" i="28" s="1"/>
  <c r="E5433" i="28"/>
  <c r="F5433" i="28" s="1"/>
  <c r="E5432" i="28"/>
  <c r="F5432" i="28" s="1"/>
  <c r="E5431" i="28"/>
  <c r="F5431" i="28" s="1"/>
  <c r="E5430" i="28"/>
  <c r="F5430" i="28" s="1"/>
  <c r="E5429" i="28"/>
  <c r="F5429" i="28" s="1"/>
  <c r="E5428" i="28"/>
  <c r="F5428" i="28" s="1"/>
  <c r="E5427" i="28"/>
  <c r="F5427" i="28" s="1"/>
  <c r="E5426" i="28"/>
  <c r="F5426" i="28" s="1"/>
  <c r="E5425" i="28"/>
  <c r="F5425" i="28" s="1"/>
  <c r="E5424" i="28"/>
  <c r="F5424" i="28" s="1"/>
  <c r="E5423" i="28"/>
  <c r="F5423" i="28" s="1"/>
  <c r="E5422" i="28"/>
  <c r="F5422" i="28" s="1"/>
  <c r="E5421" i="28"/>
  <c r="F5421" i="28" s="1"/>
  <c r="E5420" i="28"/>
  <c r="F5420" i="28" s="1"/>
  <c r="E5419" i="28"/>
  <c r="F5419" i="28" s="1"/>
  <c r="E5418" i="28"/>
  <c r="F5418" i="28" s="1"/>
  <c r="E5417" i="28"/>
  <c r="F5417" i="28" s="1"/>
  <c r="E5416" i="28"/>
  <c r="F5416" i="28" s="1"/>
  <c r="E5415" i="28"/>
  <c r="F5415" i="28" s="1"/>
  <c r="E5414" i="28"/>
  <c r="F5414" i="28" s="1"/>
  <c r="E5413" i="28"/>
  <c r="F5413" i="28" s="1"/>
  <c r="E5412" i="28"/>
  <c r="F5412" i="28" s="1"/>
  <c r="E5411" i="28"/>
  <c r="F5411" i="28" s="1"/>
  <c r="E5410" i="28"/>
  <c r="F5410" i="28" s="1"/>
  <c r="E5409" i="28"/>
  <c r="F5409" i="28" s="1"/>
  <c r="E5408" i="28"/>
  <c r="F5408" i="28" s="1"/>
  <c r="E5407" i="28"/>
  <c r="F5407" i="28" s="1"/>
  <c r="E5406" i="28"/>
  <c r="F5406" i="28" s="1"/>
  <c r="E5405" i="28"/>
  <c r="F5405" i="28" s="1"/>
  <c r="E5404" i="28"/>
  <c r="F5404" i="28" s="1"/>
  <c r="E5403" i="28"/>
  <c r="F5403" i="28" s="1"/>
  <c r="E5402" i="28"/>
  <c r="F5402" i="28" s="1"/>
  <c r="E5401" i="28"/>
  <c r="F5401" i="28" s="1"/>
  <c r="E5400" i="28"/>
  <c r="F5400" i="28" s="1"/>
  <c r="E5399" i="28"/>
  <c r="F5399" i="28" s="1"/>
  <c r="E5398" i="28"/>
  <c r="F5398" i="28" s="1"/>
  <c r="E5397" i="28"/>
  <c r="F5397" i="28" s="1"/>
  <c r="E5396" i="28"/>
  <c r="F5396" i="28" s="1"/>
  <c r="E5395" i="28"/>
  <c r="F5395" i="28" s="1"/>
  <c r="E5394" i="28"/>
  <c r="F5394" i="28" s="1"/>
  <c r="E5393" i="28"/>
  <c r="F5393" i="28" s="1"/>
  <c r="E5392" i="28"/>
  <c r="F5392" i="28" s="1"/>
  <c r="E5391" i="28"/>
  <c r="F5391" i="28" s="1"/>
  <c r="E5390" i="28"/>
  <c r="F5390" i="28" s="1"/>
  <c r="E5389" i="28"/>
  <c r="F5389" i="28" s="1"/>
  <c r="E5388" i="28"/>
  <c r="F5388" i="28" s="1"/>
  <c r="E5387" i="28"/>
  <c r="F5387" i="28" s="1"/>
  <c r="E5386" i="28"/>
  <c r="F5386" i="28" s="1"/>
  <c r="E5385" i="28"/>
  <c r="F5385" i="28" s="1"/>
  <c r="E5384" i="28"/>
  <c r="F5384" i="28" s="1"/>
  <c r="E5383" i="28"/>
  <c r="F5383" i="28" s="1"/>
  <c r="E5382" i="28"/>
  <c r="F5382" i="28" s="1"/>
  <c r="E5381" i="28"/>
  <c r="F5381" i="28" s="1"/>
  <c r="E5380" i="28"/>
  <c r="F5380" i="28" s="1"/>
  <c r="E5379" i="28"/>
  <c r="F5379" i="28" s="1"/>
  <c r="E5378" i="28"/>
  <c r="F5378" i="28" s="1"/>
  <c r="E5377" i="28"/>
  <c r="F5377" i="28" s="1"/>
  <c r="E5376" i="28"/>
  <c r="F5376" i="28" s="1"/>
  <c r="E5375" i="28"/>
  <c r="F5375" i="28" s="1"/>
  <c r="E5374" i="28"/>
  <c r="F5374" i="28" s="1"/>
  <c r="E5373" i="28"/>
  <c r="F5373" i="28" s="1"/>
  <c r="E5372" i="28"/>
  <c r="F5372" i="28" s="1"/>
  <c r="E5371" i="28"/>
  <c r="F5371" i="28" s="1"/>
  <c r="E5370" i="28"/>
  <c r="F5370" i="28" s="1"/>
  <c r="E5369" i="28"/>
  <c r="F5369" i="28" s="1"/>
  <c r="E5368" i="28"/>
  <c r="F5368" i="28" s="1"/>
  <c r="E5367" i="28"/>
  <c r="F5367" i="28" s="1"/>
  <c r="E5366" i="28"/>
  <c r="F5366" i="28" s="1"/>
  <c r="E5365" i="28"/>
  <c r="F5365" i="28" s="1"/>
  <c r="E5364" i="28"/>
  <c r="F5364" i="28" s="1"/>
  <c r="E5363" i="28"/>
  <c r="F5363" i="28" s="1"/>
  <c r="E5362" i="28"/>
  <c r="F5362" i="28" s="1"/>
  <c r="E5361" i="28"/>
  <c r="F5361" i="28" s="1"/>
  <c r="E5360" i="28"/>
  <c r="F5360" i="28" s="1"/>
  <c r="E5359" i="28"/>
  <c r="F5359" i="28" s="1"/>
  <c r="E5358" i="28"/>
  <c r="F5358" i="28" s="1"/>
  <c r="E5357" i="28"/>
  <c r="F5357" i="28" s="1"/>
  <c r="E5356" i="28"/>
  <c r="F5356" i="28" s="1"/>
  <c r="E5355" i="28"/>
  <c r="F5355" i="28" s="1"/>
  <c r="E5354" i="28"/>
  <c r="F5354" i="28" s="1"/>
  <c r="E5353" i="28"/>
  <c r="F5353" i="28" s="1"/>
  <c r="E5352" i="28"/>
  <c r="F5352" i="28" s="1"/>
  <c r="E5351" i="28"/>
  <c r="F5351" i="28" s="1"/>
  <c r="E5350" i="28"/>
  <c r="F5350" i="28" s="1"/>
  <c r="E5349" i="28"/>
  <c r="F5349" i="28" s="1"/>
  <c r="E5348" i="28"/>
  <c r="F5348" i="28" s="1"/>
  <c r="E5347" i="28"/>
  <c r="F5347" i="28" s="1"/>
  <c r="E5346" i="28"/>
  <c r="F5346" i="28" s="1"/>
  <c r="E5345" i="28"/>
  <c r="F5345" i="28" s="1"/>
  <c r="E5344" i="28"/>
  <c r="F5344" i="28" s="1"/>
  <c r="E5343" i="28"/>
  <c r="F5343" i="28" s="1"/>
  <c r="E5342" i="28"/>
  <c r="F5342" i="28" s="1"/>
  <c r="E5341" i="28"/>
  <c r="F5341" i="28" s="1"/>
  <c r="E5340" i="28"/>
  <c r="F5340" i="28" s="1"/>
  <c r="E5339" i="28"/>
  <c r="F5339" i="28" s="1"/>
  <c r="E5338" i="28"/>
  <c r="F5338" i="28" s="1"/>
  <c r="E5337" i="28"/>
  <c r="F5337" i="28" s="1"/>
  <c r="E5336" i="28"/>
  <c r="F5336" i="28" s="1"/>
  <c r="E5335" i="28"/>
  <c r="F5335" i="28" s="1"/>
  <c r="E5334" i="28"/>
  <c r="F5334" i="28" s="1"/>
  <c r="E5333" i="28"/>
  <c r="F5333" i="28" s="1"/>
  <c r="E5332" i="28"/>
  <c r="F5332" i="28" s="1"/>
  <c r="E5331" i="28"/>
  <c r="F5331" i="28" s="1"/>
  <c r="E5330" i="28"/>
  <c r="F5330" i="28" s="1"/>
  <c r="E5329" i="28"/>
  <c r="F5329" i="28" s="1"/>
  <c r="E5328" i="28"/>
  <c r="F5328" i="28" s="1"/>
  <c r="E5327" i="28"/>
  <c r="F5327" i="28" s="1"/>
  <c r="E5326" i="28"/>
  <c r="F5326" i="28" s="1"/>
  <c r="E5325" i="28"/>
  <c r="F5325" i="28" s="1"/>
  <c r="E5324" i="28"/>
  <c r="F5324" i="28" s="1"/>
  <c r="E5323" i="28"/>
  <c r="F5323" i="28" s="1"/>
  <c r="E5322" i="28"/>
  <c r="F5322" i="28" s="1"/>
  <c r="E5321" i="28"/>
  <c r="F5321" i="28" s="1"/>
  <c r="E5320" i="28"/>
  <c r="F5320" i="28" s="1"/>
  <c r="E5319" i="28"/>
  <c r="F5319" i="28" s="1"/>
  <c r="E5318" i="28"/>
  <c r="F5318" i="28" s="1"/>
  <c r="E5317" i="28"/>
  <c r="F5317" i="28" s="1"/>
  <c r="E5316" i="28"/>
  <c r="F5316" i="28" s="1"/>
  <c r="E5315" i="28"/>
  <c r="F5315" i="28" s="1"/>
  <c r="E5314" i="28"/>
  <c r="F5314" i="28" s="1"/>
  <c r="E5313" i="28"/>
  <c r="F5313" i="28" s="1"/>
  <c r="E5312" i="28"/>
  <c r="F5312" i="28" s="1"/>
  <c r="E5311" i="28"/>
  <c r="F5311" i="28" s="1"/>
  <c r="E5310" i="28"/>
  <c r="F5310" i="28" s="1"/>
  <c r="E5309" i="28"/>
  <c r="F5309" i="28" s="1"/>
  <c r="E5308" i="28"/>
  <c r="F5308" i="28" s="1"/>
  <c r="E5307" i="28"/>
  <c r="F5307" i="28" s="1"/>
  <c r="E5306" i="28"/>
  <c r="F5306" i="28" s="1"/>
  <c r="E5305" i="28"/>
  <c r="F5305" i="28" s="1"/>
  <c r="E5304" i="28"/>
  <c r="F5304" i="28" s="1"/>
  <c r="E5303" i="28"/>
  <c r="F5303" i="28" s="1"/>
  <c r="E5302" i="28"/>
  <c r="F5302" i="28" s="1"/>
  <c r="E5301" i="28"/>
  <c r="F5301" i="28" s="1"/>
  <c r="E5300" i="28"/>
  <c r="F5300" i="28" s="1"/>
  <c r="E5299" i="28"/>
  <c r="F5299" i="28" s="1"/>
  <c r="E5298" i="28"/>
  <c r="F5298" i="28" s="1"/>
  <c r="E5297" i="28"/>
  <c r="F5297" i="28" s="1"/>
  <c r="E5296" i="28"/>
  <c r="F5296" i="28" s="1"/>
  <c r="E5295" i="28"/>
  <c r="F5295" i="28" s="1"/>
  <c r="E5294" i="28"/>
  <c r="F5294" i="28" s="1"/>
  <c r="E5293" i="28"/>
  <c r="F5293" i="28" s="1"/>
  <c r="E5292" i="28"/>
  <c r="F5292" i="28" s="1"/>
  <c r="E5291" i="28"/>
  <c r="F5291" i="28" s="1"/>
  <c r="E5290" i="28"/>
  <c r="F5290" i="28" s="1"/>
  <c r="E5289" i="28"/>
  <c r="F5289" i="28" s="1"/>
  <c r="E5288" i="28"/>
  <c r="F5288" i="28" s="1"/>
  <c r="E5287" i="28"/>
  <c r="F5287" i="28" s="1"/>
  <c r="E5286" i="28"/>
  <c r="F5286" i="28" s="1"/>
  <c r="E5285" i="28"/>
  <c r="F5285" i="28" s="1"/>
  <c r="E5284" i="28"/>
  <c r="F5284" i="28" s="1"/>
  <c r="E5283" i="28"/>
  <c r="F5283" i="28" s="1"/>
  <c r="E5282" i="28"/>
  <c r="F5282" i="28" s="1"/>
  <c r="E5281" i="28"/>
  <c r="F5281" i="28" s="1"/>
  <c r="E5280" i="28"/>
  <c r="F5280" i="28" s="1"/>
  <c r="E5279" i="28"/>
  <c r="F5279" i="28" s="1"/>
  <c r="E5278" i="28"/>
  <c r="F5278" i="28" s="1"/>
  <c r="E5277" i="28"/>
  <c r="F5277" i="28" s="1"/>
  <c r="E5276" i="28"/>
  <c r="F5276" i="28" s="1"/>
  <c r="E5275" i="28"/>
  <c r="F5275" i="28" s="1"/>
  <c r="E5274" i="28"/>
  <c r="F5274" i="28" s="1"/>
  <c r="E5273" i="28"/>
  <c r="F5273" i="28" s="1"/>
  <c r="E5272" i="28"/>
  <c r="F5272" i="28" s="1"/>
  <c r="E5271" i="28"/>
  <c r="F5271" i="28" s="1"/>
  <c r="E5270" i="28"/>
  <c r="F5270" i="28" s="1"/>
  <c r="E5269" i="28"/>
  <c r="F5269" i="28" s="1"/>
  <c r="E5268" i="28"/>
  <c r="F5268" i="28" s="1"/>
  <c r="E5267" i="28"/>
  <c r="F5267" i="28" s="1"/>
  <c r="E5266" i="28"/>
  <c r="F5266" i="28" s="1"/>
  <c r="E5265" i="28"/>
  <c r="F5265" i="28" s="1"/>
  <c r="E5264" i="28"/>
  <c r="F5264" i="28" s="1"/>
  <c r="E5263" i="28"/>
  <c r="F5263" i="28" s="1"/>
  <c r="E5262" i="28"/>
  <c r="F5262" i="28" s="1"/>
  <c r="E5261" i="28"/>
  <c r="F5261" i="28" s="1"/>
  <c r="E5260" i="28"/>
  <c r="F5260" i="28" s="1"/>
  <c r="E5259" i="28"/>
  <c r="F5259" i="28" s="1"/>
  <c r="E5258" i="28"/>
  <c r="F5258" i="28" s="1"/>
  <c r="E5257" i="28"/>
  <c r="F5257" i="28" s="1"/>
  <c r="E5256" i="28"/>
  <c r="F5256" i="28" s="1"/>
  <c r="E5255" i="28"/>
  <c r="F5255" i="28" s="1"/>
  <c r="E5254" i="28"/>
  <c r="F5254" i="28" s="1"/>
  <c r="E5253" i="28"/>
  <c r="F5253" i="28" s="1"/>
  <c r="E5252" i="28"/>
  <c r="F5252" i="28" s="1"/>
  <c r="E5251" i="28"/>
  <c r="F5251" i="28" s="1"/>
  <c r="E5250" i="28"/>
  <c r="F5250" i="28" s="1"/>
  <c r="E5249" i="28"/>
  <c r="F5249" i="28" s="1"/>
  <c r="E5248" i="28"/>
  <c r="F5248" i="28" s="1"/>
  <c r="E5247" i="28"/>
  <c r="F5247" i="28" s="1"/>
  <c r="E5246" i="28"/>
  <c r="F5246" i="28" s="1"/>
  <c r="E5245" i="28"/>
  <c r="F5245" i="28" s="1"/>
  <c r="E5244" i="28"/>
  <c r="F5244" i="28" s="1"/>
  <c r="E5243" i="28"/>
  <c r="F5243" i="28" s="1"/>
  <c r="E5242" i="28"/>
  <c r="F5242" i="28" s="1"/>
  <c r="E5241" i="28"/>
  <c r="F5241" i="28" s="1"/>
  <c r="E5240" i="28"/>
  <c r="F5240" i="28" s="1"/>
  <c r="E5239" i="28"/>
  <c r="F5239" i="28" s="1"/>
  <c r="E5238" i="28"/>
  <c r="F5238" i="28" s="1"/>
  <c r="E5237" i="28"/>
  <c r="F5237" i="28" s="1"/>
  <c r="E5236" i="28"/>
  <c r="F5236" i="28" s="1"/>
  <c r="E5235" i="28"/>
  <c r="F5235" i="28" s="1"/>
  <c r="E5234" i="28"/>
  <c r="F5234" i="28" s="1"/>
  <c r="E5233" i="28"/>
  <c r="F5233" i="28" s="1"/>
  <c r="E5232" i="28"/>
  <c r="F5232" i="28" s="1"/>
  <c r="E5231" i="28"/>
  <c r="F5231" i="28" s="1"/>
  <c r="E5230" i="28"/>
  <c r="F5230" i="28" s="1"/>
  <c r="E5229" i="28"/>
  <c r="F5229" i="28" s="1"/>
  <c r="E5228" i="28"/>
  <c r="F5228" i="28" s="1"/>
  <c r="E5227" i="28"/>
  <c r="F5227" i="28" s="1"/>
  <c r="E5226" i="28"/>
  <c r="F5226" i="28" s="1"/>
  <c r="E5225" i="28"/>
  <c r="F5225" i="28" s="1"/>
  <c r="E5224" i="28"/>
  <c r="F5224" i="28" s="1"/>
  <c r="E5223" i="28"/>
  <c r="F5223" i="28" s="1"/>
  <c r="E5222" i="28"/>
  <c r="F5222" i="28" s="1"/>
  <c r="E5221" i="28"/>
  <c r="F5221" i="28" s="1"/>
  <c r="E5220" i="28"/>
  <c r="F5220" i="28" s="1"/>
  <c r="E5219" i="28"/>
  <c r="F5219" i="28" s="1"/>
  <c r="E5218" i="28"/>
  <c r="F5218" i="28" s="1"/>
  <c r="E5217" i="28"/>
  <c r="F5217" i="28" s="1"/>
  <c r="E5216" i="28"/>
  <c r="F5216" i="28" s="1"/>
  <c r="E5215" i="28"/>
  <c r="F5215" i="28" s="1"/>
  <c r="E5214" i="28"/>
  <c r="F5214" i="28" s="1"/>
  <c r="E5213" i="28"/>
  <c r="F5213" i="28" s="1"/>
  <c r="E5212" i="28"/>
  <c r="F5212" i="28" s="1"/>
  <c r="E5211" i="28"/>
  <c r="F5211" i="28" s="1"/>
  <c r="E5210" i="28"/>
  <c r="F5210" i="28" s="1"/>
  <c r="E5209" i="28"/>
  <c r="F5209" i="28" s="1"/>
  <c r="E5208" i="28"/>
  <c r="F5208" i="28" s="1"/>
  <c r="E5207" i="28"/>
  <c r="F5207" i="28" s="1"/>
  <c r="E5206" i="28"/>
  <c r="F5206" i="28" s="1"/>
  <c r="E5205" i="28"/>
  <c r="F5205" i="28" s="1"/>
  <c r="E5204" i="28"/>
  <c r="F5204" i="28" s="1"/>
  <c r="E5203" i="28"/>
  <c r="F5203" i="28" s="1"/>
  <c r="E5202" i="28"/>
  <c r="F5202" i="28" s="1"/>
  <c r="E5201" i="28"/>
  <c r="F5201" i="28" s="1"/>
  <c r="E5200" i="28"/>
  <c r="F5200" i="28" s="1"/>
  <c r="E5199" i="28"/>
  <c r="F5199" i="28" s="1"/>
  <c r="E5198" i="28"/>
  <c r="F5198" i="28" s="1"/>
  <c r="E5197" i="28"/>
  <c r="F5197" i="28" s="1"/>
  <c r="E5196" i="28"/>
  <c r="F5196" i="28" s="1"/>
  <c r="E5195" i="28"/>
  <c r="F5195" i="28" s="1"/>
  <c r="E5194" i="28"/>
  <c r="F5194" i="28" s="1"/>
  <c r="E5193" i="28"/>
  <c r="F5193" i="28" s="1"/>
  <c r="E5192" i="28"/>
  <c r="F5192" i="28" s="1"/>
  <c r="E5191" i="28"/>
  <c r="F5191" i="28" s="1"/>
  <c r="E5190" i="28"/>
  <c r="F5190" i="28" s="1"/>
  <c r="E5189" i="28"/>
  <c r="F5189" i="28" s="1"/>
  <c r="E5188" i="28"/>
  <c r="F5188" i="28" s="1"/>
  <c r="E5187" i="28"/>
  <c r="F5187" i="28" s="1"/>
  <c r="E5186" i="28"/>
  <c r="F5186" i="28" s="1"/>
  <c r="E5185" i="28"/>
  <c r="F5185" i="28" s="1"/>
  <c r="E5184" i="28"/>
  <c r="F5184" i="28" s="1"/>
  <c r="E5183" i="28"/>
  <c r="F5183" i="28" s="1"/>
  <c r="E5182" i="28"/>
  <c r="F5182" i="28" s="1"/>
  <c r="E5181" i="28"/>
  <c r="F5181" i="28" s="1"/>
  <c r="E5180" i="28"/>
  <c r="F5180" i="28" s="1"/>
  <c r="E5179" i="28"/>
  <c r="F5179" i="28" s="1"/>
  <c r="E5178" i="28"/>
  <c r="F5178" i="28" s="1"/>
  <c r="E5177" i="28"/>
  <c r="F5177" i="28" s="1"/>
  <c r="E5176" i="28"/>
  <c r="F5176" i="28" s="1"/>
  <c r="E5175" i="28"/>
  <c r="F5175" i="28" s="1"/>
  <c r="E5174" i="28"/>
  <c r="F5174" i="28" s="1"/>
  <c r="E5173" i="28"/>
  <c r="F5173" i="28" s="1"/>
  <c r="E5172" i="28"/>
  <c r="F5172" i="28" s="1"/>
  <c r="E5171" i="28"/>
  <c r="F5171" i="28" s="1"/>
  <c r="E5170" i="28"/>
  <c r="F5170" i="28" s="1"/>
  <c r="E5169" i="28"/>
  <c r="F5169" i="28" s="1"/>
  <c r="E5168" i="28"/>
  <c r="F5168" i="28" s="1"/>
  <c r="E5167" i="28"/>
  <c r="F5167" i="28" s="1"/>
  <c r="E5166" i="28"/>
  <c r="F5166" i="28" s="1"/>
  <c r="E5165" i="28"/>
  <c r="F5165" i="28" s="1"/>
  <c r="E5164" i="28"/>
  <c r="F5164" i="28" s="1"/>
  <c r="E5163" i="28"/>
  <c r="F5163" i="28" s="1"/>
  <c r="E5162" i="28"/>
  <c r="F5162" i="28" s="1"/>
  <c r="E5161" i="28"/>
  <c r="F5161" i="28" s="1"/>
  <c r="E5160" i="28"/>
  <c r="F5160" i="28" s="1"/>
  <c r="E5159" i="28"/>
  <c r="F5159" i="28" s="1"/>
  <c r="E5158" i="28"/>
  <c r="F5158" i="28" s="1"/>
  <c r="E5157" i="28"/>
  <c r="F5157" i="28" s="1"/>
  <c r="E5156" i="28"/>
  <c r="F5156" i="28" s="1"/>
  <c r="E5155" i="28"/>
  <c r="F5155" i="28" s="1"/>
  <c r="E5154" i="28"/>
  <c r="F5154" i="28" s="1"/>
  <c r="E5153" i="28"/>
  <c r="F5153" i="28" s="1"/>
  <c r="E5152" i="28"/>
  <c r="F5152" i="28" s="1"/>
  <c r="E5151" i="28"/>
  <c r="F5151" i="28" s="1"/>
  <c r="E5150" i="28"/>
  <c r="F5150" i="28" s="1"/>
  <c r="E5149" i="28"/>
  <c r="F5149" i="28" s="1"/>
  <c r="E5148" i="28"/>
  <c r="F5148" i="28" s="1"/>
  <c r="E5147" i="28"/>
  <c r="F5147" i="28" s="1"/>
  <c r="E5146" i="28"/>
  <c r="F5146" i="28" s="1"/>
  <c r="E5145" i="28"/>
  <c r="F5145" i="28" s="1"/>
  <c r="E5144" i="28"/>
  <c r="F5144" i="28" s="1"/>
  <c r="E5143" i="28"/>
  <c r="F5143" i="28" s="1"/>
  <c r="E5142" i="28"/>
  <c r="F5142" i="28" s="1"/>
  <c r="E5141" i="28"/>
  <c r="F5141" i="28" s="1"/>
  <c r="E5140" i="28"/>
  <c r="F5140" i="28" s="1"/>
  <c r="E5139" i="28"/>
  <c r="F5139" i="28" s="1"/>
  <c r="E5138" i="28"/>
  <c r="F5138" i="28" s="1"/>
  <c r="E5137" i="28"/>
  <c r="F5137" i="28" s="1"/>
  <c r="E5136" i="28"/>
  <c r="F5136" i="28" s="1"/>
  <c r="E5135" i="28"/>
  <c r="F5135" i="28" s="1"/>
  <c r="E5134" i="28"/>
  <c r="F5134" i="28" s="1"/>
  <c r="E5133" i="28"/>
  <c r="F5133" i="28" s="1"/>
  <c r="E5132" i="28"/>
  <c r="F5132" i="28" s="1"/>
  <c r="E5131" i="28"/>
  <c r="F5131" i="28" s="1"/>
  <c r="E5130" i="28"/>
  <c r="F5130" i="28" s="1"/>
  <c r="E5129" i="28"/>
  <c r="F5129" i="28" s="1"/>
  <c r="E5128" i="28"/>
  <c r="F5128" i="28" s="1"/>
  <c r="E5127" i="28"/>
  <c r="F5127" i="28" s="1"/>
  <c r="E5126" i="28"/>
  <c r="F5126" i="28" s="1"/>
  <c r="E5125" i="28"/>
  <c r="F5125" i="28" s="1"/>
  <c r="E5124" i="28"/>
  <c r="F5124" i="28" s="1"/>
  <c r="E5123" i="28"/>
  <c r="F5123" i="28" s="1"/>
  <c r="E5122" i="28"/>
  <c r="F5122" i="28" s="1"/>
  <c r="E5121" i="28"/>
  <c r="F5121" i="28" s="1"/>
  <c r="E5120" i="28"/>
  <c r="F5120" i="28" s="1"/>
  <c r="E5119" i="28"/>
  <c r="F5119" i="28" s="1"/>
  <c r="E5118" i="28"/>
  <c r="F5118" i="28" s="1"/>
  <c r="E5117" i="28"/>
  <c r="F5117" i="28" s="1"/>
  <c r="E5116" i="28"/>
  <c r="F5116" i="28" s="1"/>
  <c r="E5115" i="28"/>
  <c r="F5115" i="28" s="1"/>
  <c r="E5114" i="28"/>
  <c r="F5114" i="28" s="1"/>
  <c r="E5113" i="28"/>
  <c r="F5113" i="28" s="1"/>
  <c r="E5112" i="28"/>
  <c r="F5112" i="28" s="1"/>
  <c r="E5111" i="28"/>
  <c r="F5111" i="28" s="1"/>
  <c r="E5110" i="28"/>
  <c r="F5110" i="28" s="1"/>
  <c r="E5109" i="28"/>
  <c r="F5109" i="28" s="1"/>
  <c r="E5108" i="28"/>
  <c r="F5108" i="28" s="1"/>
  <c r="E5107" i="28"/>
  <c r="F5107" i="28" s="1"/>
  <c r="E5106" i="28"/>
  <c r="F5106" i="28" s="1"/>
  <c r="E5105" i="28"/>
  <c r="F5105" i="28" s="1"/>
  <c r="E5104" i="28"/>
  <c r="F5104" i="28" s="1"/>
  <c r="E5103" i="28"/>
  <c r="F5103" i="28" s="1"/>
  <c r="E5102" i="28"/>
  <c r="F5102" i="28" s="1"/>
  <c r="E5101" i="28"/>
  <c r="F5101" i="28" s="1"/>
  <c r="E5100" i="28"/>
  <c r="F5100" i="28" s="1"/>
  <c r="E5099" i="28"/>
  <c r="F5099" i="28" s="1"/>
  <c r="E5098" i="28"/>
  <c r="F5098" i="28" s="1"/>
  <c r="E5097" i="28"/>
  <c r="F5097" i="28" s="1"/>
  <c r="E5096" i="28"/>
  <c r="F5096" i="28" s="1"/>
  <c r="E5095" i="28"/>
  <c r="F5095" i="28" s="1"/>
  <c r="E5094" i="28"/>
  <c r="F5094" i="28" s="1"/>
  <c r="E5093" i="28"/>
  <c r="F5093" i="28" s="1"/>
  <c r="E5092" i="28"/>
  <c r="F5092" i="28" s="1"/>
  <c r="E5091" i="28"/>
  <c r="F5091" i="28" s="1"/>
  <c r="E5090" i="28"/>
  <c r="F5090" i="28" s="1"/>
  <c r="E5089" i="28"/>
  <c r="F5089" i="28" s="1"/>
  <c r="E5088" i="28"/>
  <c r="F5088" i="28" s="1"/>
  <c r="E5087" i="28"/>
  <c r="F5087" i="28" s="1"/>
  <c r="E5086" i="28"/>
  <c r="F5086" i="28" s="1"/>
  <c r="E5085" i="28"/>
  <c r="F5085" i="28" s="1"/>
  <c r="E5084" i="28"/>
  <c r="F5084" i="28" s="1"/>
  <c r="E5083" i="28"/>
  <c r="F5083" i="28" s="1"/>
  <c r="E5082" i="28"/>
  <c r="F5082" i="28" s="1"/>
  <c r="E5081" i="28"/>
  <c r="F5081" i="28" s="1"/>
  <c r="E5080" i="28"/>
  <c r="F5080" i="28" s="1"/>
  <c r="E5079" i="28"/>
  <c r="F5079" i="28" s="1"/>
  <c r="E5078" i="28"/>
  <c r="F5078" i="28" s="1"/>
  <c r="E5077" i="28"/>
  <c r="F5077" i="28" s="1"/>
  <c r="E5076" i="28"/>
  <c r="F5076" i="28" s="1"/>
  <c r="E5075" i="28"/>
  <c r="F5075" i="28" s="1"/>
  <c r="E5074" i="28"/>
  <c r="F5074" i="28" s="1"/>
  <c r="E5073" i="28"/>
  <c r="F5073" i="28" s="1"/>
  <c r="E5072" i="28"/>
  <c r="F5072" i="28" s="1"/>
  <c r="E5071" i="28"/>
  <c r="F5071" i="28" s="1"/>
  <c r="E5070" i="28"/>
  <c r="F5070" i="28" s="1"/>
  <c r="E5069" i="28"/>
  <c r="F5069" i="28" s="1"/>
  <c r="E5068" i="28"/>
  <c r="F5068" i="28" s="1"/>
  <c r="E5067" i="28"/>
  <c r="F5067" i="28" s="1"/>
  <c r="E5066" i="28"/>
  <c r="F5066" i="28" s="1"/>
  <c r="E5065" i="28"/>
  <c r="F5065" i="28" s="1"/>
  <c r="E5064" i="28"/>
  <c r="F5064" i="28" s="1"/>
  <c r="E5063" i="28"/>
  <c r="F5063" i="28" s="1"/>
  <c r="E5062" i="28"/>
  <c r="F5062" i="28" s="1"/>
  <c r="E5061" i="28"/>
  <c r="F5061" i="28" s="1"/>
  <c r="E5060" i="28"/>
  <c r="F5060" i="28" s="1"/>
  <c r="E5059" i="28"/>
  <c r="F5059" i="28" s="1"/>
  <c r="E5058" i="28"/>
  <c r="F5058" i="28" s="1"/>
  <c r="E5057" i="28"/>
  <c r="F5057" i="28" s="1"/>
  <c r="E5056" i="28"/>
  <c r="F5056" i="28" s="1"/>
  <c r="E5055" i="28"/>
  <c r="F5055" i="28" s="1"/>
  <c r="E5054" i="28"/>
  <c r="F5054" i="28" s="1"/>
  <c r="E5053" i="28"/>
  <c r="F5053" i="28" s="1"/>
  <c r="E5052" i="28"/>
  <c r="F5052" i="28" s="1"/>
  <c r="E5051" i="28"/>
  <c r="F5051" i="28" s="1"/>
  <c r="E5050" i="28"/>
  <c r="F5050" i="28" s="1"/>
  <c r="E5049" i="28"/>
  <c r="F5049" i="28" s="1"/>
  <c r="E5048" i="28"/>
  <c r="F5048" i="28" s="1"/>
  <c r="E5047" i="28"/>
  <c r="F5047" i="28" s="1"/>
  <c r="E5046" i="28"/>
  <c r="F5046" i="28" s="1"/>
  <c r="E5045" i="28"/>
  <c r="F5045" i="28" s="1"/>
  <c r="E5044" i="28"/>
  <c r="F5044" i="28" s="1"/>
  <c r="E5043" i="28"/>
  <c r="F5043" i="28" s="1"/>
  <c r="E5042" i="28"/>
  <c r="F5042" i="28" s="1"/>
  <c r="E5041" i="28"/>
  <c r="F5041" i="28" s="1"/>
  <c r="E5040" i="28"/>
  <c r="F5040" i="28" s="1"/>
  <c r="E5039" i="28"/>
  <c r="F5039" i="28" s="1"/>
  <c r="E5038" i="28"/>
  <c r="F5038" i="28" s="1"/>
  <c r="E5037" i="28"/>
  <c r="F5037" i="28" s="1"/>
  <c r="E5036" i="28"/>
  <c r="F5036" i="28" s="1"/>
  <c r="E5035" i="28"/>
  <c r="F5035" i="28" s="1"/>
  <c r="E5034" i="28"/>
  <c r="F5034" i="28" s="1"/>
  <c r="E5033" i="28"/>
  <c r="F5033" i="28" s="1"/>
  <c r="E5032" i="28"/>
  <c r="F5032" i="28" s="1"/>
  <c r="E5031" i="28"/>
  <c r="F5031" i="28" s="1"/>
  <c r="E5030" i="28"/>
  <c r="F5030" i="28" s="1"/>
  <c r="E5029" i="28"/>
  <c r="F5029" i="28" s="1"/>
  <c r="E5028" i="28"/>
  <c r="F5028" i="28" s="1"/>
  <c r="E5027" i="28"/>
  <c r="F5027" i="28" s="1"/>
  <c r="E5026" i="28"/>
  <c r="F5026" i="28" s="1"/>
  <c r="E5025" i="28"/>
  <c r="F5025" i="28" s="1"/>
  <c r="E5024" i="28"/>
  <c r="F5024" i="28" s="1"/>
  <c r="E5023" i="28"/>
  <c r="F5023" i="28" s="1"/>
  <c r="E5022" i="28"/>
  <c r="F5022" i="28" s="1"/>
  <c r="E5021" i="28"/>
  <c r="F5021" i="28" s="1"/>
  <c r="E5020" i="28"/>
  <c r="F5020" i="28" s="1"/>
  <c r="E5019" i="28"/>
  <c r="F5019" i="28" s="1"/>
  <c r="E5018" i="28"/>
  <c r="F5018" i="28" s="1"/>
  <c r="E5017" i="28"/>
  <c r="F5017" i="28" s="1"/>
  <c r="E5016" i="28"/>
  <c r="F5016" i="28" s="1"/>
  <c r="E5015" i="28"/>
  <c r="F5015" i="28" s="1"/>
  <c r="E5014" i="28"/>
  <c r="F5014" i="28" s="1"/>
  <c r="E5013" i="28"/>
  <c r="F5013" i="28" s="1"/>
  <c r="E5012" i="28"/>
  <c r="F5012" i="28" s="1"/>
  <c r="E5011" i="28"/>
  <c r="F5011" i="28" s="1"/>
  <c r="E5010" i="28"/>
  <c r="F5010" i="28" s="1"/>
  <c r="E5009" i="28"/>
  <c r="F5009" i="28" s="1"/>
  <c r="E5008" i="28"/>
  <c r="F5008" i="28" s="1"/>
  <c r="E5007" i="28"/>
  <c r="F5007" i="28" s="1"/>
  <c r="E5006" i="28"/>
  <c r="F5006" i="28" s="1"/>
  <c r="E5005" i="28"/>
  <c r="F5005" i="28" s="1"/>
  <c r="E5004" i="28"/>
  <c r="F5004" i="28" s="1"/>
  <c r="E5003" i="28"/>
  <c r="F5003" i="28" s="1"/>
  <c r="E5002" i="28"/>
  <c r="F5002" i="28" s="1"/>
  <c r="E5001" i="28"/>
  <c r="F5001" i="28" s="1"/>
  <c r="E5000" i="28"/>
  <c r="F5000" i="28" s="1"/>
  <c r="E4999" i="28"/>
  <c r="F4999" i="28" s="1"/>
  <c r="E4998" i="28"/>
  <c r="F4998" i="28" s="1"/>
  <c r="E4997" i="28"/>
  <c r="F4997" i="28" s="1"/>
  <c r="E4996" i="28"/>
  <c r="F4996" i="28" s="1"/>
  <c r="E4995" i="28"/>
  <c r="F4995" i="28" s="1"/>
  <c r="E4994" i="28"/>
  <c r="F4994" i="28" s="1"/>
  <c r="E4993" i="28"/>
  <c r="F4993" i="28" s="1"/>
  <c r="E4992" i="28"/>
  <c r="F4992" i="28" s="1"/>
  <c r="E4991" i="28"/>
  <c r="F4991" i="28" s="1"/>
  <c r="E4990" i="28"/>
  <c r="F4990" i="28" s="1"/>
  <c r="E4989" i="28"/>
  <c r="F4989" i="28" s="1"/>
  <c r="E4988" i="28"/>
  <c r="F4988" i="28" s="1"/>
  <c r="E4987" i="28"/>
  <c r="F4987" i="28" s="1"/>
  <c r="E4986" i="28"/>
  <c r="F4986" i="28" s="1"/>
  <c r="E4985" i="28"/>
  <c r="F4985" i="28" s="1"/>
  <c r="E4984" i="28"/>
  <c r="F4984" i="28" s="1"/>
  <c r="E4983" i="28"/>
  <c r="F4983" i="28" s="1"/>
  <c r="E4982" i="28"/>
  <c r="F4982" i="28" s="1"/>
  <c r="E4981" i="28"/>
  <c r="F4981" i="28" s="1"/>
  <c r="E4980" i="28"/>
  <c r="F4980" i="28" s="1"/>
  <c r="E4979" i="28"/>
  <c r="F4979" i="28" s="1"/>
  <c r="E4978" i="28"/>
  <c r="F4978" i="28" s="1"/>
  <c r="E4977" i="28"/>
  <c r="F4977" i="28" s="1"/>
  <c r="E4976" i="28"/>
  <c r="F4976" i="28" s="1"/>
  <c r="E4975" i="28"/>
  <c r="F4975" i="28" s="1"/>
  <c r="E4974" i="28"/>
  <c r="F4974" i="28" s="1"/>
  <c r="E4973" i="28"/>
  <c r="F4973" i="28" s="1"/>
  <c r="E4972" i="28"/>
  <c r="F4972" i="28" s="1"/>
  <c r="E4971" i="28"/>
  <c r="F4971" i="28" s="1"/>
  <c r="E4970" i="28"/>
  <c r="F4970" i="28" s="1"/>
  <c r="E4969" i="28"/>
  <c r="F4969" i="28" s="1"/>
  <c r="E4968" i="28"/>
  <c r="F4968" i="28" s="1"/>
  <c r="E4967" i="28"/>
  <c r="F4967" i="28" s="1"/>
  <c r="E4966" i="28"/>
  <c r="F4966" i="28" s="1"/>
  <c r="E4965" i="28"/>
  <c r="F4965" i="28" s="1"/>
  <c r="E4964" i="28"/>
  <c r="F4964" i="28" s="1"/>
  <c r="E4963" i="28"/>
  <c r="F4963" i="28" s="1"/>
  <c r="E4962" i="28"/>
  <c r="F4962" i="28" s="1"/>
  <c r="E4961" i="28"/>
  <c r="F4961" i="28" s="1"/>
  <c r="E4960" i="28"/>
  <c r="F4960" i="28" s="1"/>
  <c r="E4959" i="28"/>
  <c r="F4959" i="28" s="1"/>
  <c r="E4958" i="28"/>
  <c r="F4958" i="28" s="1"/>
  <c r="E4957" i="28"/>
  <c r="F4957" i="28" s="1"/>
  <c r="E4956" i="28"/>
  <c r="F4956" i="28" s="1"/>
  <c r="E4955" i="28"/>
  <c r="F4955" i="28" s="1"/>
  <c r="E4954" i="28"/>
  <c r="F4954" i="28" s="1"/>
  <c r="E4953" i="28"/>
  <c r="F4953" i="28" s="1"/>
  <c r="E4952" i="28"/>
  <c r="F4952" i="28" s="1"/>
  <c r="E4951" i="28"/>
  <c r="F4951" i="28" s="1"/>
  <c r="E4950" i="28"/>
  <c r="F4950" i="28" s="1"/>
  <c r="E4949" i="28"/>
  <c r="F4949" i="28" s="1"/>
  <c r="E4948" i="28"/>
  <c r="F4948" i="28" s="1"/>
  <c r="E4947" i="28"/>
  <c r="F4947" i="28" s="1"/>
  <c r="E4946" i="28"/>
  <c r="F4946" i="28" s="1"/>
  <c r="E4945" i="28"/>
  <c r="F4945" i="28" s="1"/>
  <c r="E4944" i="28"/>
  <c r="F4944" i="28" s="1"/>
  <c r="E4943" i="28"/>
  <c r="F4943" i="28" s="1"/>
  <c r="E4942" i="28"/>
  <c r="F4942" i="28" s="1"/>
  <c r="E4941" i="28"/>
  <c r="F4941" i="28" s="1"/>
  <c r="E4940" i="28"/>
  <c r="F4940" i="28" s="1"/>
  <c r="E4939" i="28"/>
  <c r="F4939" i="28" s="1"/>
  <c r="E4938" i="28"/>
  <c r="F4938" i="28" s="1"/>
  <c r="E4937" i="28"/>
  <c r="F4937" i="28" s="1"/>
  <c r="E4936" i="28"/>
  <c r="F4936" i="28" s="1"/>
  <c r="E4935" i="28"/>
  <c r="F4935" i="28" s="1"/>
  <c r="E4934" i="28"/>
  <c r="F4934" i="28" s="1"/>
  <c r="E4933" i="28"/>
  <c r="F4933" i="28" s="1"/>
  <c r="E4932" i="28"/>
  <c r="F4932" i="28" s="1"/>
  <c r="E4931" i="28"/>
  <c r="F4931" i="28" s="1"/>
  <c r="E4930" i="28"/>
  <c r="F4930" i="28" s="1"/>
  <c r="E4929" i="28"/>
  <c r="F4929" i="28" s="1"/>
  <c r="E4928" i="28"/>
  <c r="F4928" i="28" s="1"/>
  <c r="E4927" i="28"/>
  <c r="F4927" i="28" s="1"/>
  <c r="E4926" i="28"/>
  <c r="F4926" i="28" s="1"/>
  <c r="E4925" i="28"/>
  <c r="F4925" i="28" s="1"/>
  <c r="E4924" i="28"/>
  <c r="F4924" i="28" s="1"/>
  <c r="E4923" i="28"/>
  <c r="F4923" i="28" s="1"/>
  <c r="E4922" i="28"/>
  <c r="F4922" i="28" s="1"/>
  <c r="E4921" i="28"/>
  <c r="F4921" i="28" s="1"/>
  <c r="E4920" i="28"/>
  <c r="F4920" i="28" s="1"/>
  <c r="E4919" i="28"/>
  <c r="F4919" i="28" s="1"/>
  <c r="E4918" i="28"/>
  <c r="F4918" i="28" s="1"/>
  <c r="E4917" i="28"/>
  <c r="F4917" i="28" s="1"/>
  <c r="E4916" i="28"/>
  <c r="F4916" i="28" s="1"/>
  <c r="E4915" i="28"/>
  <c r="F4915" i="28" s="1"/>
  <c r="E4914" i="28"/>
  <c r="F4914" i="28" s="1"/>
  <c r="E4913" i="28"/>
  <c r="F4913" i="28" s="1"/>
  <c r="E4912" i="28"/>
  <c r="F4912" i="28" s="1"/>
  <c r="E4911" i="28"/>
  <c r="F4911" i="28" s="1"/>
  <c r="E4910" i="28"/>
  <c r="F4910" i="28" s="1"/>
  <c r="E4909" i="28"/>
  <c r="F4909" i="28" s="1"/>
  <c r="E4908" i="28"/>
  <c r="F4908" i="28" s="1"/>
  <c r="E4907" i="28"/>
  <c r="F4907" i="28" s="1"/>
  <c r="E4906" i="28"/>
  <c r="F4906" i="28" s="1"/>
  <c r="E4905" i="28"/>
  <c r="F4905" i="28" s="1"/>
  <c r="E4904" i="28"/>
  <c r="F4904" i="28" s="1"/>
  <c r="E4903" i="28"/>
  <c r="F4903" i="28" s="1"/>
  <c r="E4902" i="28"/>
  <c r="F4902" i="28" s="1"/>
  <c r="E4901" i="28"/>
  <c r="F4901" i="28" s="1"/>
  <c r="E4900" i="28"/>
  <c r="F4900" i="28" s="1"/>
  <c r="E4899" i="28"/>
  <c r="F4899" i="28" s="1"/>
  <c r="E4898" i="28"/>
  <c r="F4898" i="28" s="1"/>
  <c r="E4897" i="28"/>
  <c r="F4897" i="28" s="1"/>
  <c r="E4896" i="28"/>
  <c r="F4896" i="28" s="1"/>
  <c r="E4895" i="28"/>
  <c r="F4895" i="28" s="1"/>
  <c r="E4894" i="28"/>
  <c r="F4894" i="28" s="1"/>
  <c r="E4893" i="28"/>
  <c r="F4893" i="28" s="1"/>
  <c r="E4892" i="28"/>
  <c r="F4892" i="28" s="1"/>
  <c r="E4891" i="28"/>
  <c r="F4891" i="28" s="1"/>
  <c r="E4890" i="28"/>
  <c r="F4890" i="28" s="1"/>
  <c r="E4889" i="28"/>
  <c r="F4889" i="28" s="1"/>
  <c r="E4888" i="28"/>
  <c r="F4888" i="28" s="1"/>
  <c r="E4887" i="28"/>
  <c r="F4887" i="28" s="1"/>
  <c r="E4886" i="28"/>
  <c r="F4886" i="28" s="1"/>
  <c r="E4885" i="28"/>
  <c r="F4885" i="28" s="1"/>
  <c r="E4884" i="28"/>
  <c r="F4884" i="28" s="1"/>
  <c r="E4883" i="28"/>
  <c r="F4883" i="28" s="1"/>
  <c r="E4882" i="28"/>
  <c r="F4882" i="28" s="1"/>
  <c r="E4881" i="28"/>
  <c r="F4881" i="28" s="1"/>
  <c r="E4880" i="28"/>
  <c r="F4880" i="28" s="1"/>
  <c r="E4879" i="28"/>
  <c r="F4879" i="28" s="1"/>
  <c r="E4878" i="28"/>
  <c r="F4878" i="28" s="1"/>
  <c r="E4877" i="28"/>
  <c r="F4877" i="28" s="1"/>
  <c r="E4876" i="28"/>
  <c r="F4876" i="28" s="1"/>
  <c r="E4875" i="28"/>
  <c r="F4875" i="28" s="1"/>
  <c r="E4874" i="28"/>
  <c r="F4874" i="28" s="1"/>
  <c r="E4873" i="28"/>
  <c r="F4873" i="28" s="1"/>
  <c r="E4872" i="28"/>
  <c r="F4872" i="28" s="1"/>
  <c r="E4871" i="28"/>
  <c r="F4871" i="28" s="1"/>
  <c r="E4870" i="28"/>
  <c r="F4870" i="28" s="1"/>
  <c r="E4869" i="28"/>
  <c r="F4869" i="28" s="1"/>
  <c r="E4868" i="28"/>
  <c r="F4868" i="28" s="1"/>
  <c r="E4867" i="28"/>
  <c r="F4867" i="28" s="1"/>
  <c r="E4866" i="28"/>
  <c r="F4866" i="28" s="1"/>
  <c r="E4865" i="28"/>
  <c r="F4865" i="28" s="1"/>
  <c r="E4864" i="28"/>
  <c r="F4864" i="28" s="1"/>
  <c r="E4863" i="28"/>
  <c r="F4863" i="28" s="1"/>
  <c r="E4862" i="28"/>
  <c r="F4862" i="28" s="1"/>
  <c r="E4861" i="28"/>
  <c r="F4861" i="28" s="1"/>
  <c r="E4860" i="28"/>
  <c r="F4860" i="28" s="1"/>
  <c r="E4859" i="28"/>
  <c r="F4859" i="28" s="1"/>
  <c r="E4858" i="28"/>
  <c r="F4858" i="28" s="1"/>
  <c r="E4857" i="28"/>
  <c r="F4857" i="28" s="1"/>
  <c r="E4856" i="28"/>
  <c r="F4856" i="28" s="1"/>
  <c r="E4855" i="28"/>
  <c r="F4855" i="28" s="1"/>
  <c r="E4854" i="28"/>
  <c r="F4854" i="28" s="1"/>
  <c r="E4853" i="28"/>
  <c r="F4853" i="28" s="1"/>
  <c r="E4852" i="28"/>
  <c r="F4852" i="28" s="1"/>
  <c r="E4851" i="28"/>
  <c r="F4851" i="28" s="1"/>
  <c r="E4850" i="28"/>
  <c r="F4850" i="28" s="1"/>
  <c r="E4849" i="28"/>
  <c r="F4849" i="28" s="1"/>
  <c r="E4848" i="28"/>
  <c r="F4848" i="28" s="1"/>
  <c r="E4847" i="28"/>
  <c r="F4847" i="28" s="1"/>
  <c r="E4846" i="28"/>
  <c r="F4846" i="28" s="1"/>
  <c r="E4845" i="28"/>
  <c r="F4845" i="28" s="1"/>
  <c r="E4844" i="28"/>
  <c r="F4844" i="28" s="1"/>
  <c r="E4843" i="28"/>
  <c r="F4843" i="28" s="1"/>
  <c r="E4842" i="28"/>
  <c r="F4842" i="28" s="1"/>
  <c r="E4841" i="28"/>
  <c r="F4841" i="28" s="1"/>
  <c r="E4840" i="28"/>
  <c r="F4840" i="28" s="1"/>
  <c r="E4839" i="28"/>
  <c r="F4839" i="28" s="1"/>
  <c r="E4838" i="28"/>
  <c r="F4838" i="28" s="1"/>
  <c r="E4837" i="28"/>
  <c r="F4837" i="28" s="1"/>
  <c r="E4836" i="28"/>
  <c r="F4836" i="28" s="1"/>
  <c r="E4835" i="28"/>
  <c r="F4835" i="28" s="1"/>
  <c r="E4834" i="28"/>
  <c r="F4834" i="28" s="1"/>
  <c r="E4833" i="28"/>
  <c r="F4833" i="28" s="1"/>
  <c r="E4832" i="28"/>
  <c r="F4832" i="28" s="1"/>
  <c r="E4831" i="28"/>
  <c r="F4831" i="28" s="1"/>
  <c r="E4830" i="28"/>
  <c r="F4830" i="28" s="1"/>
  <c r="E4829" i="28"/>
  <c r="F4829" i="28" s="1"/>
  <c r="E4828" i="28"/>
  <c r="F4828" i="28" s="1"/>
  <c r="E4827" i="28"/>
  <c r="F4827" i="28" s="1"/>
  <c r="E4826" i="28"/>
  <c r="F4826" i="28" s="1"/>
  <c r="E4825" i="28"/>
  <c r="F4825" i="28" s="1"/>
  <c r="E4824" i="28"/>
  <c r="F4824" i="28" s="1"/>
  <c r="E4823" i="28"/>
  <c r="F4823" i="28" s="1"/>
  <c r="E4822" i="28"/>
  <c r="F4822" i="28" s="1"/>
  <c r="E4821" i="28"/>
  <c r="F4821" i="28" s="1"/>
  <c r="E4820" i="28"/>
  <c r="F4820" i="28" s="1"/>
  <c r="E4819" i="28"/>
  <c r="F4819" i="28" s="1"/>
  <c r="E4818" i="28"/>
  <c r="F4818" i="28" s="1"/>
  <c r="E4817" i="28"/>
  <c r="F4817" i="28" s="1"/>
  <c r="E4816" i="28"/>
  <c r="F4816" i="28" s="1"/>
  <c r="E4815" i="28"/>
  <c r="F4815" i="28" s="1"/>
  <c r="E4814" i="28"/>
  <c r="F4814" i="28" s="1"/>
  <c r="E4813" i="28"/>
  <c r="F4813" i="28" s="1"/>
  <c r="E4812" i="28"/>
  <c r="F4812" i="28" s="1"/>
  <c r="E4811" i="28"/>
  <c r="F4811" i="28" s="1"/>
  <c r="E4810" i="28"/>
  <c r="E4809" i="28"/>
  <c r="E4808" i="28"/>
  <c r="E4807" i="28"/>
  <c r="F4807" i="28" s="1"/>
  <c r="E4806" i="28"/>
  <c r="F4806" i="28" s="1"/>
  <c r="E4805" i="28"/>
  <c r="F4805" i="28" s="1"/>
  <c r="E4804" i="28"/>
  <c r="F4804" i="28" s="1"/>
  <c r="E4803" i="28"/>
  <c r="E4802" i="28"/>
  <c r="E4801" i="28"/>
  <c r="E4800" i="28"/>
  <c r="E4799" i="28"/>
  <c r="E4798" i="28"/>
  <c r="F4798" i="28" s="1"/>
  <c r="E4797" i="28"/>
  <c r="E4796" i="28"/>
  <c r="E4795" i="28"/>
  <c r="E4794" i="28"/>
  <c r="F4794" i="28" s="1"/>
  <c r="E4793" i="28"/>
  <c r="F4793" i="28" s="1"/>
  <c r="E4792" i="28"/>
  <c r="E4791" i="28"/>
  <c r="F4791" i="28" s="1"/>
  <c r="E4790" i="28"/>
  <c r="F4790" i="28" s="1"/>
  <c r="E4789" i="28"/>
  <c r="F4789" i="28" s="1"/>
  <c r="E4788" i="28"/>
  <c r="F4788" i="28" s="1"/>
  <c r="E4787" i="28"/>
  <c r="E4786" i="28"/>
  <c r="E4785" i="28"/>
  <c r="F4785" i="28" s="1"/>
  <c r="E4784" i="28"/>
  <c r="E4783" i="28"/>
  <c r="F4783" i="28" s="1"/>
  <c r="E4782" i="28"/>
  <c r="F4782" i="28" s="1"/>
  <c r="E4781" i="28"/>
  <c r="E4780" i="28"/>
  <c r="E4779" i="28"/>
  <c r="E4778" i="28"/>
  <c r="E4777" i="28"/>
  <c r="F4777" i="28" s="1"/>
  <c r="E4776" i="28"/>
  <c r="E4775" i="28"/>
  <c r="F4775" i="28" s="1"/>
  <c r="E4774" i="28"/>
  <c r="F4774" i="28" s="1"/>
  <c r="E4773" i="28"/>
  <c r="F4773" i="28" s="1"/>
  <c r="E4772" i="28"/>
  <c r="F4772" i="28" s="1"/>
  <c r="E4771" i="28"/>
  <c r="E4770" i="28"/>
  <c r="E4769" i="28"/>
  <c r="F4769" i="28" s="1"/>
  <c r="E4768" i="28"/>
  <c r="E4767" i="28"/>
  <c r="F4767" i="28" s="1"/>
  <c r="E4766" i="28"/>
  <c r="F4766" i="28" s="1"/>
  <c r="E4765" i="28"/>
  <c r="E4764" i="28"/>
  <c r="E4763" i="28"/>
  <c r="F4763" i="28" s="1"/>
  <c r="E4762" i="28"/>
  <c r="E4761" i="28"/>
  <c r="F4761" i="28" s="1"/>
  <c r="E4760" i="28"/>
  <c r="E4759" i="28"/>
  <c r="F4759" i="28" s="1"/>
  <c r="E4758" i="28"/>
  <c r="F4758" i="28" s="1"/>
  <c r="E4757" i="28"/>
  <c r="F4757" i="28" s="1"/>
  <c r="E4756" i="28"/>
  <c r="F4756" i="28" s="1"/>
  <c r="E4755" i="28"/>
  <c r="E4754" i="28"/>
  <c r="E4753" i="28"/>
  <c r="F4753" i="28" s="1"/>
  <c r="E4752" i="28"/>
  <c r="E4751" i="28"/>
  <c r="F4751" i="28" s="1"/>
  <c r="E4750" i="28"/>
  <c r="F4750" i="28" s="1"/>
  <c r="E4749" i="28"/>
  <c r="E4748" i="28"/>
  <c r="E4747" i="28"/>
  <c r="E4746" i="28"/>
  <c r="E4745" i="28"/>
  <c r="F4745" i="28" s="1"/>
  <c r="E4744" i="28"/>
  <c r="E4743" i="28"/>
  <c r="F4743" i="28" s="1"/>
  <c r="E4742" i="28"/>
  <c r="F4742" i="28" s="1"/>
  <c r="E4741" i="28"/>
  <c r="F4741" i="28" s="1"/>
  <c r="E4740" i="28"/>
  <c r="F4740" i="28" s="1"/>
  <c r="E4739" i="28"/>
  <c r="E4738" i="28"/>
  <c r="E4737" i="28"/>
  <c r="E4736" i="28"/>
  <c r="E4735" i="28"/>
  <c r="E4734" i="28"/>
  <c r="F4734" i="28" s="1"/>
  <c r="E4733" i="28"/>
  <c r="E4732" i="28"/>
  <c r="E4731" i="28"/>
  <c r="F4731" i="28" s="1"/>
  <c r="E4730" i="28"/>
  <c r="F4730" i="28" s="1"/>
  <c r="E4729" i="28"/>
  <c r="F4729" i="28" s="1"/>
  <c r="E4728" i="28"/>
  <c r="F4728" i="28" s="1"/>
  <c r="E4727" i="28"/>
  <c r="F4727" i="28" s="1"/>
  <c r="E4726" i="28"/>
  <c r="F4726" i="28" s="1"/>
  <c r="E4725" i="28"/>
  <c r="F4725" i="28" s="1"/>
  <c r="E4724" i="28"/>
  <c r="F4724" i="28" s="1"/>
  <c r="E4723" i="28"/>
  <c r="F4723" i="28" s="1"/>
  <c r="E4722" i="28"/>
  <c r="F4722" i="28" s="1"/>
  <c r="E4721" i="28"/>
  <c r="F4721" i="28" s="1"/>
  <c r="E4720" i="28"/>
  <c r="F4720" i="28" s="1"/>
  <c r="E4719" i="28"/>
  <c r="F4719" i="28" s="1"/>
  <c r="E4718" i="28"/>
  <c r="F4718" i="28" s="1"/>
  <c r="E4717" i="28"/>
  <c r="F4717" i="28" s="1"/>
  <c r="E4716" i="28"/>
  <c r="F4716" i="28" s="1"/>
  <c r="E4715" i="28"/>
  <c r="F4715" i="28" s="1"/>
  <c r="E4714" i="28"/>
  <c r="F4714" i="28" s="1"/>
  <c r="E4713" i="28"/>
  <c r="F4713" i="28" s="1"/>
  <c r="E4712" i="28"/>
  <c r="F4712" i="28" s="1"/>
  <c r="E4711" i="28"/>
  <c r="F4711" i="28" s="1"/>
  <c r="E4710" i="28"/>
  <c r="F4710" i="28" s="1"/>
  <c r="E4709" i="28"/>
  <c r="F4709" i="28" s="1"/>
  <c r="E4708" i="28"/>
  <c r="F4708" i="28" s="1"/>
  <c r="E4707" i="28"/>
  <c r="F4707" i="28" s="1"/>
  <c r="E4706" i="28"/>
  <c r="F4706" i="28" s="1"/>
  <c r="E4705" i="28"/>
  <c r="F4705" i="28" s="1"/>
  <c r="E4704" i="28"/>
  <c r="F4704" i="28" s="1"/>
  <c r="E4703" i="28"/>
  <c r="F4703" i="28" s="1"/>
  <c r="E4702" i="28"/>
  <c r="F4702" i="28" s="1"/>
  <c r="E4701" i="28"/>
  <c r="F4701" i="28" s="1"/>
  <c r="E4700" i="28"/>
  <c r="F4700" i="28" s="1"/>
  <c r="E4699" i="28"/>
  <c r="F4699" i="28" s="1"/>
  <c r="E4698" i="28"/>
  <c r="F4698" i="28" s="1"/>
  <c r="E4697" i="28"/>
  <c r="F4697" i="28" s="1"/>
  <c r="E4696" i="28"/>
  <c r="F4696" i="28" s="1"/>
  <c r="E4695" i="28"/>
  <c r="F4695" i="28" s="1"/>
  <c r="E4694" i="28"/>
  <c r="F4694" i="28" s="1"/>
  <c r="E4693" i="28"/>
  <c r="F4693" i="28" s="1"/>
  <c r="E4692" i="28"/>
  <c r="F4692" i="28" s="1"/>
  <c r="E4691" i="28"/>
  <c r="F4691" i="28" s="1"/>
  <c r="E4690" i="28"/>
  <c r="F4690" i="28" s="1"/>
  <c r="E4689" i="28"/>
  <c r="F4689" i="28" s="1"/>
  <c r="E4688" i="28"/>
  <c r="F4688" i="28" s="1"/>
  <c r="E4687" i="28"/>
  <c r="F4687" i="28" s="1"/>
  <c r="E4686" i="28"/>
  <c r="F4686" i="28" s="1"/>
  <c r="E4685" i="28"/>
  <c r="F4685" i="28" s="1"/>
  <c r="E4684" i="28"/>
  <c r="F4684" i="28" s="1"/>
  <c r="E4683" i="28"/>
  <c r="F4683" i="28" s="1"/>
  <c r="E4682" i="28"/>
  <c r="F4682" i="28" s="1"/>
  <c r="E4681" i="28"/>
  <c r="F4681" i="28" s="1"/>
  <c r="E4680" i="28"/>
  <c r="F4680" i="28" s="1"/>
  <c r="E4679" i="28"/>
  <c r="F4679" i="28" s="1"/>
  <c r="E4678" i="28"/>
  <c r="F4678" i="28" s="1"/>
  <c r="E4677" i="28"/>
  <c r="F4677" i="28" s="1"/>
  <c r="E4676" i="28"/>
  <c r="F4676" i="28" s="1"/>
  <c r="E4675" i="28"/>
  <c r="F4675" i="28" s="1"/>
  <c r="E4674" i="28"/>
  <c r="F4674" i="28" s="1"/>
  <c r="E4673" i="28"/>
  <c r="F4673" i="28" s="1"/>
  <c r="E4672" i="28"/>
  <c r="F4672" i="28" s="1"/>
  <c r="E4671" i="28"/>
  <c r="F4671" i="28" s="1"/>
  <c r="E4670" i="28"/>
  <c r="F4670" i="28" s="1"/>
  <c r="E4669" i="28"/>
  <c r="F4669" i="28" s="1"/>
  <c r="E4668" i="28"/>
  <c r="F4668" i="28" s="1"/>
  <c r="E4667" i="28"/>
  <c r="F4667" i="28" s="1"/>
  <c r="E4666" i="28"/>
  <c r="F4666" i="28" s="1"/>
  <c r="E4665" i="28"/>
  <c r="F4665" i="28" s="1"/>
  <c r="E4664" i="28"/>
  <c r="F4664" i="28" s="1"/>
  <c r="E4663" i="28"/>
  <c r="F4663" i="28" s="1"/>
  <c r="E4662" i="28"/>
  <c r="F4662" i="28" s="1"/>
  <c r="E4661" i="28"/>
  <c r="F4661" i="28" s="1"/>
  <c r="E4660" i="28"/>
  <c r="F4660" i="28" s="1"/>
  <c r="E4659" i="28"/>
  <c r="F4659" i="28" s="1"/>
  <c r="E4658" i="28"/>
  <c r="F4658" i="28" s="1"/>
  <c r="E4657" i="28"/>
  <c r="F4657" i="28" s="1"/>
  <c r="E4656" i="28"/>
  <c r="F4656" i="28" s="1"/>
  <c r="E4655" i="28"/>
  <c r="F4655" i="28" s="1"/>
  <c r="E4654" i="28"/>
  <c r="F4654" i="28" s="1"/>
  <c r="E4653" i="28"/>
  <c r="F4653" i="28" s="1"/>
  <c r="E4652" i="28"/>
  <c r="F4652" i="28" s="1"/>
  <c r="E4651" i="28"/>
  <c r="F4651" i="28" s="1"/>
  <c r="E4650" i="28"/>
  <c r="F4650" i="28" s="1"/>
  <c r="E4649" i="28"/>
  <c r="F4649" i="28" s="1"/>
  <c r="E4648" i="28"/>
  <c r="F4648" i="28" s="1"/>
  <c r="E4647" i="28"/>
  <c r="F4647" i="28" s="1"/>
  <c r="E4646" i="28"/>
  <c r="F4646" i="28" s="1"/>
  <c r="E4645" i="28"/>
  <c r="F4645" i="28" s="1"/>
  <c r="E4644" i="28"/>
  <c r="F4644" i="28" s="1"/>
  <c r="E4643" i="28"/>
  <c r="F4643" i="28" s="1"/>
  <c r="E4642" i="28"/>
  <c r="F4642" i="28" s="1"/>
  <c r="E4641" i="28"/>
  <c r="F4641" i="28" s="1"/>
  <c r="E4640" i="28"/>
  <c r="F4640" i="28" s="1"/>
  <c r="E4639" i="28"/>
  <c r="F4639" i="28" s="1"/>
  <c r="E4638" i="28"/>
  <c r="F4638" i="28" s="1"/>
  <c r="E4637" i="28"/>
  <c r="F4637" i="28" s="1"/>
  <c r="E4636" i="28"/>
  <c r="F4636" i="28" s="1"/>
  <c r="E4635" i="28"/>
  <c r="F4635" i="28" s="1"/>
  <c r="E4634" i="28"/>
  <c r="F4634" i="28" s="1"/>
  <c r="E4633" i="28"/>
  <c r="F4633" i="28" s="1"/>
  <c r="E4632" i="28"/>
  <c r="F4632" i="28" s="1"/>
  <c r="E4631" i="28"/>
  <c r="F4631" i="28" s="1"/>
  <c r="E4630" i="28"/>
  <c r="F4630" i="28" s="1"/>
  <c r="E4629" i="28"/>
  <c r="F4629" i="28" s="1"/>
  <c r="E4628" i="28"/>
  <c r="F4628" i="28" s="1"/>
  <c r="E4627" i="28"/>
  <c r="F4627" i="28" s="1"/>
  <c r="E4626" i="28"/>
  <c r="F4626" i="28" s="1"/>
  <c r="E4625" i="28"/>
  <c r="F4625" i="28" s="1"/>
  <c r="E4624" i="28"/>
  <c r="F4624" i="28" s="1"/>
  <c r="E4623" i="28"/>
  <c r="F4623" i="28" s="1"/>
  <c r="E4622" i="28"/>
  <c r="F4622" i="28" s="1"/>
  <c r="E4621" i="28"/>
  <c r="F4621" i="28" s="1"/>
  <c r="E4620" i="28"/>
  <c r="F4620" i="28" s="1"/>
  <c r="E4619" i="28"/>
  <c r="F4619" i="28" s="1"/>
  <c r="E4618" i="28"/>
  <c r="F4618" i="28" s="1"/>
  <c r="E4617" i="28"/>
  <c r="F4617" i="28" s="1"/>
  <c r="E4616" i="28"/>
  <c r="F4616" i="28" s="1"/>
  <c r="E4615" i="28"/>
  <c r="F4615" i="28" s="1"/>
  <c r="E4614" i="28"/>
  <c r="F4614" i="28" s="1"/>
  <c r="E4613" i="28"/>
  <c r="F4613" i="28" s="1"/>
  <c r="E4612" i="28"/>
  <c r="F4612" i="28" s="1"/>
  <c r="E4611" i="28"/>
  <c r="F4611" i="28" s="1"/>
  <c r="E4610" i="28"/>
  <c r="F4610" i="28" s="1"/>
  <c r="E4609" i="28"/>
  <c r="F4609" i="28" s="1"/>
  <c r="E4608" i="28"/>
  <c r="F4608" i="28" s="1"/>
  <c r="E4607" i="28"/>
  <c r="F4607" i="28" s="1"/>
  <c r="E4606" i="28"/>
  <c r="F4606" i="28" s="1"/>
  <c r="E4605" i="28"/>
  <c r="F4605" i="28" s="1"/>
  <c r="E4604" i="28"/>
  <c r="F4604" i="28" s="1"/>
  <c r="E4603" i="28"/>
  <c r="F4603" i="28" s="1"/>
  <c r="E4602" i="28"/>
  <c r="F4602" i="28" s="1"/>
  <c r="E4601" i="28"/>
  <c r="F4601" i="28" s="1"/>
  <c r="E4600" i="28"/>
  <c r="F4600" i="28" s="1"/>
  <c r="E4599" i="28"/>
  <c r="F4599" i="28" s="1"/>
  <c r="E4598" i="28"/>
  <c r="F4598" i="28" s="1"/>
  <c r="E4597" i="28"/>
  <c r="F4597" i="28" s="1"/>
  <c r="E4596" i="28"/>
  <c r="F4596" i="28" s="1"/>
  <c r="E4595" i="28"/>
  <c r="F4595" i="28" s="1"/>
  <c r="E4594" i="28"/>
  <c r="F4594" i="28" s="1"/>
  <c r="E4593" i="28"/>
  <c r="F4593" i="28" s="1"/>
  <c r="E4592" i="28"/>
  <c r="F4592" i="28" s="1"/>
  <c r="E4591" i="28"/>
  <c r="F4591" i="28" s="1"/>
  <c r="E4590" i="28"/>
  <c r="F4590" i="28" s="1"/>
  <c r="E4589" i="28"/>
  <c r="F4589" i="28" s="1"/>
  <c r="E4588" i="28"/>
  <c r="F4588" i="28" s="1"/>
  <c r="E4587" i="28"/>
  <c r="F4587" i="28" s="1"/>
  <c r="E4586" i="28"/>
  <c r="F4586" i="28" s="1"/>
  <c r="E4585" i="28"/>
  <c r="F4585" i="28" s="1"/>
  <c r="E4584" i="28"/>
  <c r="F4584" i="28" s="1"/>
  <c r="E4583" i="28"/>
  <c r="F4583" i="28" s="1"/>
  <c r="E4582" i="28"/>
  <c r="F4582" i="28" s="1"/>
  <c r="E4581" i="28"/>
  <c r="F4581" i="28" s="1"/>
  <c r="E4580" i="28"/>
  <c r="F4580" i="28" s="1"/>
  <c r="E4579" i="28"/>
  <c r="F4579" i="28" s="1"/>
  <c r="E4578" i="28"/>
  <c r="F4578" i="28" s="1"/>
  <c r="E4577" i="28"/>
  <c r="F4577" i="28" s="1"/>
  <c r="E4576" i="28"/>
  <c r="F4576" i="28" s="1"/>
  <c r="E4575" i="28"/>
  <c r="F4575" i="28" s="1"/>
  <c r="E4574" i="28"/>
  <c r="F4574" i="28" s="1"/>
  <c r="E4573" i="28"/>
  <c r="F4573" i="28" s="1"/>
  <c r="E4572" i="28"/>
  <c r="F4572" i="28" s="1"/>
  <c r="E4571" i="28"/>
  <c r="F4571" i="28" s="1"/>
  <c r="E4570" i="28"/>
  <c r="F4570" i="28" s="1"/>
  <c r="E4569" i="28"/>
  <c r="F4569" i="28" s="1"/>
  <c r="E4568" i="28"/>
  <c r="F4568" i="28" s="1"/>
  <c r="E4567" i="28"/>
  <c r="F4567" i="28" s="1"/>
  <c r="E4566" i="28"/>
  <c r="F4566" i="28" s="1"/>
  <c r="E4565" i="28"/>
  <c r="F4565" i="28" s="1"/>
  <c r="E4564" i="28"/>
  <c r="F4564" i="28" s="1"/>
  <c r="E4563" i="28"/>
  <c r="F4563" i="28" s="1"/>
  <c r="E4562" i="28"/>
  <c r="F4562" i="28" s="1"/>
  <c r="E4561" i="28"/>
  <c r="F4561" i="28" s="1"/>
  <c r="E4560" i="28"/>
  <c r="F4560" i="28" s="1"/>
  <c r="E4559" i="28"/>
  <c r="F4559" i="28" s="1"/>
  <c r="E4558" i="28"/>
  <c r="F4558" i="28" s="1"/>
  <c r="E4557" i="28"/>
  <c r="F4557" i="28" s="1"/>
  <c r="E4556" i="28"/>
  <c r="F4556" i="28" s="1"/>
  <c r="E4555" i="28"/>
  <c r="F4555" i="28" s="1"/>
  <c r="E4554" i="28"/>
  <c r="F4554" i="28" s="1"/>
  <c r="E4553" i="28"/>
  <c r="F4553" i="28" s="1"/>
  <c r="E4552" i="28"/>
  <c r="F4552" i="28" s="1"/>
  <c r="E4551" i="28"/>
  <c r="F4551" i="28" s="1"/>
  <c r="E4550" i="28"/>
  <c r="F4550" i="28" s="1"/>
  <c r="E4549" i="28"/>
  <c r="F4549" i="28" s="1"/>
  <c r="E4548" i="28"/>
  <c r="F4548" i="28" s="1"/>
  <c r="E4547" i="28"/>
  <c r="F4547" i="28" s="1"/>
  <c r="E4546" i="28"/>
  <c r="F4546" i="28" s="1"/>
  <c r="E4545" i="28"/>
  <c r="F4545" i="28" s="1"/>
  <c r="E4544" i="28"/>
  <c r="F4544" i="28" s="1"/>
  <c r="E4543" i="28"/>
  <c r="F4543" i="28" s="1"/>
  <c r="E4542" i="28"/>
  <c r="F4542" i="28" s="1"/>
  <c r="E4541" i="28"/>
  <c r="F4541" i="28" s="1"/>
  <c r="E4540" i="28"/>
  <c r="F4540" i="28" s="1"/>
  <c r="E4539" i="28"/>
  <c r="F4539" i="28" s="1"/>
  <c r="E4538" i="28"/>
  <c r="F4538" i="28" s="1"/>
  <c r="E4537" i="28"/>
  <c r="F4537" i="28" s="1"/>
  <c r="E4536" i="28"/>
  <c r="F4536" i="28" s="1"/>
  <c r="E4535" i="28"/>
  <c r="F4535" i="28" s="1"/>
  <c r="E4534" i="28"/>
  <c r="F4534" i="28" s="1"/>
  <c r="E4533" i="28"/>
  <c r="F4533" i="28" s="1"/>
  <c r="E4532" i="28"/>
  <c r="F4532" i="28" s="1"/>
  <c r="E4531" i="28"/>
  <c r="F4531" i="28" s="1"/>
  <c r="E4530" i="28"/>
  <c r="F4530" i="28" s="1"/>
  <c r="E4529" i="28"/>
  <c r="F4529" i="28" s="1"/>
  <c r="E4528" i="28"/>
  <c r="F4528" i="28" s="1"/>
  <c r="E4527" i="28"/>
  <c r="F4527" i="28" s="1"/>
  <c r="E4526" i="28"/>
  <c r="F4526" i="28" s="1"/>
  <c r="E4525" i="28"/>
  <c r="F4525" i="28" s="1"/>
  <c r="E4524" i="28"/>
  <c r="F4524" i="28" s="1"/>
  <c r="E4523" i="28"/>
  <c r="F4523" i="28" s="1"/>
  <c r="E4522" i="28"/>
  <c r="F4522" i="28" s="1"/>
  <c r="E4521" i="28"/>
  <c r="F4521" i="28" s="1"/>
  <c r="E4520" i="28"/>
  <c r="F4520" i="28" s="1"/>
  <c r="E4519" i="28"/>
  <c r="F4519" i="28" s="1"/>
  <c r="E4518" i="28"/>
  <c r="F4518" i="28" s="1"/>
  <c r="E4517" i="28"/>
  <c r="F4517" i="28" s="1"/>
  <c r="E4516" i="28"/>
  <c r="F4516" i="28" s="1"/>
  <c r="E4515" i="28"/>
  <c r="F4515" i="28" s="1"/>
  <c r="E4514" i="28"/>
  <c r="F4514" i="28" s="1"/>
  <c r="E4513" i="28"/>
  <c r="F4513" i="28" s="1"/>
  <c r="E4512" i="28"/>
  <c r="F4512" i="28" s="1"/>
  <c r="E4511" i="28"/>
  <c r="F4511" i="28" s="1"/>
  <c r="E4510" i="28"/>
  <c r="F4510" i="28" s="1"/>
  <c r="E4509" i="28"/>
  <c r="F4509" i="28" s="1"/>
  <c r="E4508" i="28"/>
  <c r="F4508" i="28" s="1"/>
  <c r="E4507" i="28"/>
  <c r="F4507" i="28" s="1"/>
  <c r="E4506" i="28"/>
  <c r="F4506" i="28" s="1"/>
  <c r="E4505" i="28"/>
  <c r="F4505" i="28" s="1"/>
  <c r="E4504" i="28"/>
  <c r="F4504" i="28" s="1"/>
  <c r="E4503" i="28"/>
  <c r="F4503" i="28" s="1"/>
  <c r="E4502" i="28"/>
  <c r="F4502" i="28" s="1"/>
  <c r="E4501" i="28"/>
  <c r="F4501" i="28" s="1"/>
  <c r="E4500" i="28"/>
  <c r="F4500" i="28" s="1"/>
  <c r="E4499" i="28"/>
  <c r="F4499" i="28" s="1"/>
  <c r="E4498" i="28"/>
  <c r="F4498" i="28" s="1"/>
  <c r="E4497" i="28"/>
  <c r="F4497" i="28" s="1"/>
  <c r="E4496" i="28"/>
  <c r="F4496" i="28" s="1"/>
  <c r="E4495" i="28"/>
  <c r="F4495" i="28" s="1"/>
  <c r="E4494" i="28"/>
  <c r="F4494" i="28" s="1"/>
  <c r="E4493" i="28"/>
  <c r="F4493" i="28" s="1"/>
  <c r="E4492" i="28"/>
  <c r="F4492" i="28" s="1"/>
  <c r="E4491" i="28"/>
  <c r="F4491" i="28" s="1"/>
  <c r="E4490" i="28"/>
  <c r="F4490" i="28" s="1"/>
  <c r="E4489" i="28"/>
  <c r="F4489" i="28" s="1"/>
  <c r="E4488" i="28"/>
  <c r="F4488" i="28" s="1"/>
  <c r="E4487" i="28"/>
  <c r="F4487" i="28" s="1"/>
  <c r="E4486" i="28"/>
  <c r="F4486" i="28" s="1"/>
  <c r="E4485" i="28"/>
  <c r="F4485" i="28" s="1"/>
  <c r="E4484" i="28"/>
  <c r="F4484" i="28" s="1"/>
  <c r="E4483" i="28"/>
  <c r="F4483" i="28" s="1"/>
  <c r="E4482" i="28"/>
  <c r="F4482" i="28" s="1"/>
  <c r="E4481" i="28"/>
  <c r="F4481" i="28" s="1"/>
  <c r="E4480" i="28"/>
  <c r="F4480" i="28" s="1"/>
  <c r="E4479" i="28"/>
  <c r="F4479" i="28" s="1"/>
  <c r="E4478" i="28"/>
  <c r="F4478" i="28" s="1"/>
  <c r="E4477" i="28"/>
  <c r="F4477" i="28" s="1"/>
  <c r="E4476" i="28"/>
  <c r="F4476" i="28" s="1"/>
  <c r="E4475" i="28"/>
  <c r="F4475" i="28" s="1"/>
  <c r="E4474" i="28"/>
  <c r="F4474" i="28" s="1"/>
  <c r="E4473" i="28"/>
  <c r="F4473" i="28" s="1"/>
  <c r="E4472" i="28"/>
  <c r="F4472" i="28" s="1"/>
  <c r="E4471" i="28"/>
  <c r="F4471" i="28" s="1"/>
  <c r="E4470" i="28"/>
  <c r="F4470" i="28" s="1"/>
  <c r="E4469" i="28"/>
  <c r="F4469" i="28" s="1"/>
  <c r="E4468" i="28"/>
  <c r="F4468" i="28" s="1"/>
  <c r="E4467" i="28"/>
  <c r="F4467" i="28" s="1"/>
  <c r="E4466" i="28"/>
  <c r="F4466" i="28" s="1"/>
  <c r="E4465" i="28"/>
  <c r="F4465" i="28" s="1"/>
  <c r="E4464" i="28"/>
  <c r="F4464" i="28" s="1"/>
  <c r="E4463" i="28"/>
  <c r="F4463" i="28" s="1"/>
  <c r="E4462" i="28"/>
  <c r="F4462" i="28" s="1"/>
  <c r="E4461" i="28"/>
  <c r="F4461" i="28" s="1"/>
  <c r="E4460" i="28"/>
  <c r="F4460" i="28" s="1"/>
  <c r="E4459" i="28"/>
  <c r="F4459" i="28" s="1"/>
  <c r="E4458" i="28"/>
  <c r="F4458" i="28" s="1"/>
  <c r="E4457" i="28"/>
  <c r="F4457" i="28" s="1"/>
  <c r="E4456" i="28"/>
  <c r="F4456" i="28" s="1"/>
  <c r="E4455" i="28"/>
  <c r="F4455" i="28" s="1"/>
  <c r="E4454" i="28"/>
  <c r="F4454" i="28" s="1"/>
  <c r="E4453" i="28"/>
  <c r="F4453" i="28" s="1"/>
  <c r="E4452" i="28"/>
  <c r="F4452" i="28" s="1"/>
  <c r="E4451" i="28"/>
  <c r="F4451" i="28" s="1"/>
  <c r="E4450" i="28"/>
  <c r="F4450" i="28" s="1"/>
  <c r="E4449" i="28"/>
  <c r="F4449" i="28" s="1"/>
  <c r="E4448" i="28"/>
  <c r="F4448" i="28" s="1"/>
  <c r="E4447" i="28"/>
  <c r="F4447" i="28" s="1"/>
  <c r="E4446" i="28"/>
  <c r="F4446" i="28" s="1"/>
  <c r="E4445" i="28"/>
  <c r="F4445" i="28" s="1"/>
  <c r="E4444" i="28"/>
  <c r="F4444" i="28" s="1"/>
  <c r="E4443" i="28"/>
  <c r="F4443" i="28" s="1"/>
  <c r="E4442" i="28"/>
  <c r="F4442" i="28" s="1"/>
  <c r="E4441" i="28"/>
  <c r="F4441" i="28" s="1"/>
  <c r="E4440" i="28"/>
  <c r="F4440" i="28" s="1"/>
  <c r="E4439" i="28"/>
  <c r="F4439" i="28" s="1"/>
  <c r="E4438" i="28"/>
  <c r="F4438" i="28" s="1"/>
  <c r="E4437" i="28"/>
  <c r="F4437" i="28" s="1"/>
  <c r="E4436" i="28"/>
  <c r="F4436" i="28" s="1"/>
  <c r="E4435" i="28"/>
  <c r="F4435" i="28" s="1"/>
  <c r="E4434" i="28"/>
  <c r="F4434" i="28" s="1"/>
  <c r="E4433" i="28"/>
  <c r="F4433" i="28" s="1"/>
  <c r="E4432" i="28"/>
  <c r="F4432" i="28" s="1"/>
  <c r="E4431" i="28"/>
  <c r="F4431" i="28" s="1"/>
  <c r="E4430" i="28"/>
  <c r="F4430" i="28" s="1"/>
  <c r="E4429" i="28"/>
  <c r="F4429" i="28" s="1"/>
  <c r="E4428" i="28"/>
  <c r="F4428" i="28" s="1"/>
  <c r="E4427" i="28"/>
  <c r="F4427" i="28" s="1"/>
  <c r="E4426" i="28"/>
  <c r="F4426" i="28" s="1"/>
  <c r="E4425" i="28"/>
  <c r="F4425" i="28" s="1"/>
  <c r="E4424" i="28"/>
  <c r="F4424" i="28" s="1"/>
  <c r="E4423" i="28"/>
  <c r="F4423" i="28" s="1"/>
  <c r="E4422" i="28"/>
  <c r="F4422" i="28" s="1"/>
  <c r="E4421" i="28"/>
  <c r="F4421" i="28" s="1"/>
  <c r="E4420" i="28"/>
  <c r="F4420" i="28" s="1"/>
  <c r="E4419" i="28"/>
  <c r="F4419" i="28" s="1"/>
  <c r="E4418" i="28"/>
  <c r="F4418" i="28" s="1"/>
  <c r="E4417" i="28"/>
  <c r="F4417" i="28" s="1"/>
  <c r="E4416" i="28"/>
  <c r="F4416" i="28" s="1"/>
  <c r="E4415" i="28"/>
  <c r="F4415" i="28" s="1"/>
  <c r="E4414" i="28"/>
  <c r="F4414" i="28" s="1"/>
  <c r="E4413" i="28"/>
  <c r="F4413" i="28" s="1"/>
  <c r="E4412" i="28"/>
  <c r="F4412" i="28" s="1"/>
  <c r="E4411" i="28"/>
  <c r="F4411" i="28" s="1"/>
  <c r="E4410" i="28"/>
  <c r="F4410" i="28" s="1"/>
  <c r="E4409" i="28"/>
  <c r="F4409" i="28" s="1"/>
  <c r="E4408" i="28"/>
  <c r="F4408" i="28" s="1"/>
  <c r="E4407" i="28"/>
  <c r="F4407" i="28" s="1"/>
  <c r="E4406" i="28"/>
  <c r="F4406" i="28" s="1"/>
  <c r="E4405" i="28"/>
  <c r="F4405" i="28" s="1"/>
  <c r="E4404" i="28"/>
  <c r="F4404" i="28" s="1"/>
  <c r="E4403" i="28"/>
  <c r="F4403" i="28" s="1"/>
  <c r="E4402" i="28"/>
  <c r="F4402" i="28" s="1"/>
  <c r="E4401" i="28"/>
  <c r="F4401" i="28" s="1"/>
  <c r="E4400" i="28"/>
  <c r="F4400" i="28" s="1"/>
  <c r="E4399" i="28"/>
  <c r="F4399" i="28" s="1"/>
  <c r="E4398" i="28"/>
  <c r="F4398" i="28" s="1"/>
  <c r="E4397" i="28"/>
  <c r="F4397" i="28" s="1"/>
  <c r="E4396" i="28"/>
  <c r="F4396" i="28" s="1"/>
  <c r="E4395" i="28"/>
  <c r="F4395" i="28" s="1"/>
  <c r="E4394" i="28"/>
  <c r="F4394" i="28" s="1"/>
  <c r="E4393" i="28"/>
  <c r="F4393" i="28" s="1"/>
  <c r="E4392" i="28"/>
  <c r="F4392" i="28" s="1"/>
  <c r="E4391" i="28"/>
  <c r="F4391" i="28" s="1"/>
  <c r="E4390" i="28"/>
  <c r="F4390" i="28" s="1"/>
  <c r="E4389" i="28"/>
  <c r="F4389" i="28" s="1"/>
  <c r="E4388" i="28"/>
  <c r="F4388" i="28" s="1"/>
  <c r="E4387" i="28"/>
  <c r="F4387" i="28" s="1"/>
  <c r="E4386" i="28"/>
  <c r="F4386" i="28" s="1"/>
  <c r="E4385" i="28"/>
  <c r="F4385" i="28" s="1"/>
  <c r="E4384" i="28"/>
  <c r="F4384" i="28" s="1"/>
  <c r="E4383" i="28"/>
  <c r="F4383" i="28" s="1"/>
  <c r="E4382" i="28"/>
  <c r="F4382" i="28" s="1"/>
  <c r="E4381" i="28"/>
  <c r="F4381" i="28" s="1"/>
  <c r="E4380" i="28"/>
  <c r="F4380" i="28" s="1"/>
  <c r="E4379" i="28"/>
  <c r="F4379" i="28" s="1"/>
  <c r="E4378" i="28"/>
  <c r="F4378" i="28" s="1"/>
  <c r="E4377" i="28"/>
  <c r="F4377" i="28" s="1"/>
  <c r="E4376" i="28"/>
  <c r="F4376" i="28" s="1"/>
  <c r="E4375" i="28"/>
  <c r="F4375" i="28" s="1"/>
  <c r="E4374" i="28"/>
  <c r="F4374" i="28" s="1"/>
  <c r="E4373" i="28"/>
  <c r="F4373" i="28" s="1"/>
  <c r="E4372" i="28"/>
  <c r="F4372" i="28" s="1"/>
  <c r="E4371" i="28"/>
  <c r="F4371" i="28" s="1"/>
  <c r="E4370" i="28"/>
  <c r="F4370" i="28" s="1"/>
  <c r="E4369" i="28"/>
  <c r="F4369" i="28" s="1"/>
  <c r="E4368" i="28"/>
  <c r="F4368" i="28" s="1"/>
  <c r="E4367" i="28"/>
  <c r="F4367" i="28" s="1"/>
  <c r="E4366" i="28"/>
  <c r="F4366" i="28" s="1"/>
  <c r="E4365" i="28"/>
  <c r="F4365" i="28" s="1"/>
  <c r="E4364" i="28"/>
  <c r="F4364" i="28" s="1"/>
  <c r="E4363" i="28"/>
  <c r="F4363" i="28" s="1"/>
  <c r="E4362" i="28"/>
  <c r="F4362" i="28" s="1"/>
  <c r="E4361" i="28"/>
  <c r="F4361" i="28" s="1"/>
  <c r="E4360" i="28"/>
  <c r="F4360" i="28" s="1"/>
  <c r="E4359" i="28"/>
  <c r="F4359" i="28" s="1"/>
  <c r="E4358" i="28"/>
  <c r="F4358" i="28" s="1"/>
  <c r="E4357" i="28"/>
  <c r="F4357" i="28" s="1"/>
  <c r="E4356" i="28"/>
  <c r="F4356" i="28" s="1"/>
  <c r="E4355" i="28"/>
  <c r="F4355" i="28" s="1"/>
  <c r="E4354" i="28"/>
  <c r="F4354" i="28" s="1"/>
  <c r="E4353" i="28"/>
  <c r="F4353" i="28" s="1"/>
  <c r="E4352" i="28"/>
  <c r="F4352" i="28" s="1"/>
  <c r="E4351" i="28"/>
  <c r="F4351" i="28" s="1"/>
  <c r="E4350" i="28"/>
  <c r="F4350" i="28" s="1"/>
  <c r="E4349" i="28"/>
  <c r="F4349" i="28" s="1"/>
  <c r="E4348" i="28"/>
  <c r="F4348" i="28" s="1"/>
  <c r="E4347" i="28"/>
  <c r="F4347" i="28" s="1"/>
  <c r="E4346" i="28"/>
  <c r="F4346" i="28" s="1"/>
  <c r="E4345" i="28"/>
  <c r="F4345" i="28" s="1"/>
  <c r="E4344" i="28"/>
  <c r="F4344" i="28" s="1"/>
  <c r="E4343" i="28"/>
  <c r="F4343" i="28" s="1"/>
  <c r="E4342" i="28"/>
  <c r="F4342" i="28" s="1"/>
  <c r="E4341" i="28"/>
  <c r="F4341" i="28" s="1"/>
  <c r="E4340" i="28"/>
  <c r="F4340" i="28" s="1"/>
  <c r="E4339" i="28"/>
  <c r="F4339" i="28" s="1"/>
  <c r="E4338" i="28"/>
  <c r="F4338" i="28" s="1"/>
  <c r="E4337" i="28"/>
  <c r="F4337" i="28" s="1"/>
  <c r="E4336" i="28"/>
  <c r="F4336" i="28" s="1"/>
  <c r="E4335" i="28"/>
  <c r="F4335" i="28" s="1"/>
  <c r="E4334" i="28"/>
  <c r="F4334" i="28" s="1"/>
  <c r="E4333" i="28"/>
  <c r="F4333" i="28" s="1"/>
  <c r="E4332" i="28"/>
  <c r="F4332" i="28" s="1"/>
  <c r="E4331" i="28"/>
  <c r="F4331" i="28" s="1"/>
  <c r="E4330" i="28"/>
  <c r="F4330" i="28" s="1"/>
  <c r="E4329" i="28"/>
  <c r="F4329" i="28" s="1"/>
  <c r="E4328" i="28"/>
  <c r="F4328" i="28" s="1"/>
  <c r="E4327" i="28"/>
  <c r="F4327" i="28" s="1"/>
  <c r="E4326" i="28"/>
  <c r="F4326" i="28" s="1"/>
  <c r="E4325" i="28"/>
  <c r="F4325" i="28" s="1"/>
  <c r="E4324" i="28"/>
  <c r="F4324" i="28" s="1"/>
  <c r="E4323" i="28"/>
  <c r="F4323" i="28" s="1"/>
  <c r="E4322" i="28"/>
  <c r="F4322" i="28" s="1"/>
  <c r="E4321" i="28"/>
  <c r="F4321" i="28" s="1"/>
  <c r="E4320" i="28"/>
  <c r="F4320" i="28" s="1"/>
  <c r="E4319" i="28"/>
  <c r="F4319" i="28" s="1"/>
  <c r="E4318" i="28"/>
  <c r="F4318" i="28" s="1"/>
  <c r="E4317" i="28"/>
  <c r="F4317" i="28" s="1"/>
  <c r="E4316" i="28"/>
  <c r="F4316" i="28" s="1"/>
  <c r="E4315" i="28"/>
  <c r="F4315" i="28" s="1"/>
  <c r="E4314" i="28"/>
  <c r="F4314" i="28" s="1"/>
  <c r="E4313" i="28"/>
  <c r="F4313" i="28" s="1"/>
  <c r="E4312" i="28"/>
  <c r="F4312" i="28" s="1"/>
  <c r="E4311" i="28"/>
  <c r="F4311" i="28" s="1"/>
  <c r="E4310" i="28"/>
  <c r="F4310" i="28" s="1"/>
  <c r="E4309" i="28"/>
  <c r="F4309" i="28" s="1"/>
  <c r="E4308" i="28"/>
  <c r="F4308" i="28" s="1"/>
  <c r="E4307" i="28"/>
  <c r="F4307" i="28" s="1"/>
  <c r="E4306" i="28"/>
  <c r="F4306" i="28" s="1"/>
  <c r="E4305" i="28"/>
  <c r="F4305" i="28" s="1"/>
  <c r="E4304" i="28"/>
  <c r="F4304" i="28" s="1"/>
  <c r="E4303" i="28"/>
  <c r="F4303" i="28" s="1"/>
  <c r="E4302" i="28"/>
  <c r="F4302" i="28" s="1"/>
  <c r="E4301" i="28"/>
  <c r="F4301" i="28" s="1"/>
  <c r="E4300" i="28"/>
  <c r="F4300" i="28" s="1"/>
  <c r="E4299" i="28"/>
  <c r="F4299" i="28" s="1"/>
  <c r="E4298" i="28"/>
  <c r="F4298" i="28" s="1"/>
  <c r="E4297" i="28"/>
  <c r="F4297" i="28" s="1"/>
  <c r="E4296" i="28"/>
  <c r="F4296" i="28" s="1"/>
  <c r="E4295" i="28"/>
  <c r="F4295" i="28" s="1"/>
  <c r="E4294" i="28"/>
  <c r="F4294" i="28" s="1"/>
  <c r="E4293" i="28"/>
  <c r="F4293" i="28" s="1"/>
  <c r="E4292" i="28"/>
  <c r="F4292" i="28" s="1"/>
  <c r="E4291" i="28"/>
  <c r="F4291" i="28" s="1"/>
  <c r="E4290" i="28"/>
  <c r="F4290" i="28" s="1"/>
  <c r="E4289" i="28"/>
  <c r="F4289" i="28" s="1"/>
  <c r="E4288" i="28"/>
  <c r="F4288" i="28" s="1"/>
  <c r="E4287" i="28"/>
  <c r="F4287" i="28" s="1"/>
  <c r="E4286" i="28"/>
  <c r="F4286" i="28" s="1"/>
  <c r="E4285" i="28"/>
  <c r="F4285" i="28" s="1"/>
  <c r="E4284" i="28"/>
  <c r="F4284" i="28" s="1"/>
  <c r="E4283" i="28"/>
  <c r="F4283" i="28" s="1"/>
  <c r="E4282" i="28"/>
  <c r="F4282" i="28" s="1"/>
  <c r="E4281" i="28"/>
  <c r="F4281" i="28" s="1"/>
  <c r="E4280" i="28"/>
  <c r="F4280" i="28" s="1"/>
  <c r="E4279" i="28"/>
  <c r="F4279" i="28" s="1"/>
  <c r="E4278" i="28"/>
  <c r="F4278" i="28" s="1"/>
  <c r="E4277" i="28"/>
  <c r="F4277" i="28" s="1"/>
  <c r="E4276" i="28"/>
  <c r="F4276" i="28" s="1"/>
  <c r="E4275" i="28"/>
  <c r="F4275" i="28" s="1"/>
  <c r="E4274" i="28"/>
  <c r="F4274" i="28" s="1"/>
  <c r="E4273" i="28"/>
  <c r="F4273" i="28" s="1"/>
  <c r="E4272" i="28"/>
  <c r="F4272" i="28" s="1"/>
  <c r="E4271" i="28"/>
  <c r="F4271" i="28" s="1"/>
  <c r="E4270" i="28"/>
  <c r="F4270" i="28" s="1"/>
  <c r="E4269" i="28"/>
  <c r="F4269" i="28" s="1"/>
  <c r="E4268" i="28"/>
  <c r="F4268" i="28" s="1"/>
  <c r="E4267" i="28"/>
  <c r="F4267" i="28" s="1"/>
  <c r="E4266" i="28"/>
  <c r="F4266" i="28" s="1"/>
  <c r="E4265" i="28"/>
  <c r="F4265" i="28" s="1"/>
  <c r="E4264" i="28"/>
  <c r="F4264" i="28" s="1"/>
  <c r="E4263" i="28"/>
  <c r="F4263" i="28" s="1"/>
  <c r="E4262" i="28"/>
  <c r="F4262" i="28" s="1"/>
  <c r="E4261" i="28"/>
  <c r="F4261" i="28" s="1"/>
  <c r="E4260" i="28"/>
  <c r="F4260" i="28" s="1"/>
  <c r="E4259" i="28"/>
  <c r="F4259" i="28" s="1"/>
  <c r="E4258" i="28"/>
  <c r="F4258" i="28" s="1"/>
  <c r="E4257" i="28"/>
  <c r="F4257" i="28" s="1"/>
  <c r="E4256" i="28"/>
  <c r="F4256" i="28" s="1"/>
  <c r="E4255" i="28"/>
  <c r="F4255" i="28" s="1"/>
  <c r="E4254" i="28"/>
  <c r="F4254" i="28" s="1"/>
  <c r="E4253" i="28"/>
  <c r="F4253" i="28" s="1"/>
  <c r="E4252" i="28"/>
  <c r="F4252" i="28" s="1"/>
  <c r="E4251" i="28"/>
  <c r="F4251" i="28" s="1"/>
  <c r="E4250" i="28"/>
  <c r="F4250" i="28" s="1"/>
  <c r="E4249" i="28"/>
  <c r="F4249" i="28" s="1"/>
  <c r="E4248" i="28"/>
  <c r="F4248" i="28" s="1"/>
  <c r="E4247" i="28"/>
  <c r="F4247" i="28" s="1"/>
  <c r="E4246" i="28"/>
  <c r="F4246" i="28" s="1"/>
  <c r="E4245" i="28"/>
  <c r="F4245" i="28" s="1"/>
  <c r="E4244" i="28"/>
  <c r="F4244" i="28" s="1"/>
  <c r="E4243" i="28"/>
  <c r="F4243" i="28" s="1"/>
  <c r="E4242" i="28"/>
  <c r="F4242" i="28" s="1"/>
  <c r="E4241" i="28"/>
  <c r="F4241" i="28" s="1"/>
  <c r="E4240" i="28"/>
  <c r="F4240" i="28" s="1"/>
  <c r="E4239" i="28"/>
  <c r="F4239" i="28" s="1"/>
  <c r="E4238" i="28"/>
  <c r="F4238" i="28" s="1"/>
  <c r="E4237" i="28"/>
  <c r="F4237" i="28" s="1"/>
  <c r="E4236" i="28"/>
  <c r="F4236" i="28" s="1"/>
  <c r="E4235" i="28"/>
  <c r="F4235" i="28" s="1"/>
  <c r="E4234" i="28"/>
  <c r="F4234" i="28" s="1"/>
  <c r="E4233" i="28"/>
  <c r="F4233" i="28" s="1"/>
  <c r="E4232" i="28"/>
  <c r="F4232" i="28" s="1"/>
  <c r="E4231" i="28"/>
  <c r="F4231" i="28" s="1"/>
  <c r="E4230" i="28"/>
  <c r="F4230" i="28" s="1"/>
  <c r="E4229" i="28"/>
  <c r="F4229" i="28" s="1"/>
  <c r="E4228" i="28"/>
  <c r="F4228" i="28" s="1"/>
  <c r="E4227" i="28"/>
  <c r="F4227" i="28" s="1"/>
  <c r="E4226" i="28"/>
  <c r="F4226" i="28" s="1"/>
  <c r="E4225" i="28"/>
  <c r="F4225" i="28" s="1"/>
  <c r="E4224" i="28"/>
  <c r="F4224" i="28" s="1"/>
  <c r="E4223" i="28"/>
  <c r="F4223" i="28" s="1"/>
  <c r="E4222" i="28"/>
  <c r="F4222" i="28" s="1"/>
  <c r="E4221" i="28"/>
  <c r="F4221" i="28" s="1"/>
  <c r="E4220" i="28"/>
  <c r="F4220" i="28" s="1"/>
  <c r="E4219" i="28"/>
  <c r="F4219" i="28" s="1"/>
  <c r="E4218" i="28"/>
  <c r="F4218" i="28" s="1"/>
  <c r="E4217" i="28"/>
  <c r="F4217" i="28" s="1"/>
  <c r="E4216" i="28"/>
  <c r="F4216" i="28" s="1"/>
  <c r="E4215" i="28"/>
  <c r="F4215" i="28" s="1"/>
  <c r="E4214" i="28"/>
  <c r="F4214" i="28" s="1"/>
  <c r="E4213" i="28"/>
  <c r="F4213" i="28" s="1"/>
  <c r="E4212" i="28"/>
  <c r="F4212" i="28" s="1"/>
  <c r="E4211" i="28"/>
  <c r="F4211" i="28" s="1"/>
  <c r="E4210" i="28"/>
  <c r="F4210" i="28" s="1"/>
  <c r="E4209" i="28"/>
  <c r="F4209" i="28" s="1"/>
  <c r="E4208" i="28"/>
  <c r="F4208" i="28" s="1"/>
  <c r="E4207" i="28"/>
  <c r="F4207" i="28" s="1"/>
  <c r="E4206" i="28"/>
  <c r="F4206" i="28" s="1"/>
  <c r="E4205" i="28"/>
  <c r="F4205" i="28" s="1"/>
  <c r="E4204" i="28"/>
  <c r="F4204" i="28" s="1"/>
  <c r="E4203" i="28"/>
  <c r="F4203" i="28" s="1"/>
  <c r="E4202" i="28"/>
  <c r="F4202" i="28" s="1"/>
  <c r="E4201" i="28"/>
  <c r="F4201" i="28" s="1"/>
  <c r="E4200" i="28"/>
  <c r="F4200" i="28" s="1"/>
  <c r="E4199" i="28"/>
  <c r="F4199" i="28" s="1"/>
  <c r="E4198" i="28"/>
  <c r="F4198" i="28" s="1"/>
  <c r="E4197" i="28"/>
  <c r="F4197" i="28" s="1"/>
  <c r="E4196" i="28"/>
  <c r="F4196" i="28" s="1"/>
  <c r="E4195" i="28"/>
  <c r="F4195" i="28" s="1"/>
  <c r="E4194" i="28"/>
  <c r="F4194" i="28" s="1"/>
  <c r="E4193" i="28"/>
  <c r="F4193" i="28" s="1"/>
  <c r="E4192" i="28"/>
  <c r="F4192" i="28" s="1"/>
  <c r="E4191" i="28"/>
  <c r="F4191" i="28" s="1"/>
  <c r="E4190" i="28"/>
  <c r="F4190" i="28" s="1"/>
  <c r="E4189" i="28"/>
  <c r="F4189" i="28" s="1"/>
  <c r="E4188" i="28"/>
  <c r="F4188" i="28" s="1"/>
  <c r="E4187" i="28"/>
  <c r="F4187" i="28" s="1"/>
  <c r="E4186" i="28"/>
  <c r="F4186" i="28" s="1"/>
  <c r="E4185" i="28"/>
  <c r="F4185" i="28" s="1"/>
  <c r="E4184" i="28"/>
  <c r="F4184" i="28" s="1"/>
  <c r="E4183" i="28"/>
  <c r="F4183" i="28" s="1"/>
  <c r="E4182" i="28"/>
  <c r="F4182" i="28" s="1"/>
  <c r="E4181" i="28"/>
  <c r="F4181" i="28" s="1"/>
  <c r="E4180" i="28"/>
  <c r="F4180" i="28" s="1"/>
  <c r="E4179" i="28"/>
  <c r="F4179" i="28" s="1"/>
  <c r="E4178" i="28"/>
  <c r="F4178" i="28" s="1"/>
  <c r="E4177" i="28"/>
  <c r="F4177" i="28" s="1"/>
  <c r="E4176" i="28"/>
  <c r="F4176" i="28" s="1"/>
  <c r="E4175" i="28"/>
  <c r="F4175" i="28" s="1"/>
  <c r="E4174" i="28"/>
  <c r="F4174" i="28" s="1"/>
  <c r="E4173" i="28"/>
  <c r="F4173" i="28" s="1"/>
  <c r="E4172" i="28"/>
  <c r="F4172" i="28" s="1"/>
  <c r="E4171" i="28"/>
  <c r="F4171" i="28" s="1"/>
  <c r="E4170" i="28"/>
  <c r="F4170" i="28" s="1"/>
  <c r="E4169" i="28"/>
  <c r="F4169" i="28" s="1"/>
  <c r="E4168" i="28"/>
  <c r="F4168" i="28" s="1"/>
  <c r="E4167" i="28"/>
  <c r="F4167" i="28" s="1"/>
  <c r="E4166" i="28"/>
  <c r="F4166" i="28" s="1"/>
  <c r="E4165" i="28"/>
  <c r="F4165" i="28" s="1"/>
  <c r="E4164" i="28"/>
  <c r="F4164" i="28" s="1"/>
  <c r="E4163" i="28"/>
  <c r="F4163" i="28" s="1"/>
  <c r="E4162" i="28"/>
  <c r="F4162" i="28" s="1"/>
  <c r="E4161" i="28"/>
  <c r="F4161" i="28" s="1"/>
  <c r="E4160" i="28"/>
  <c r="F4160" i="28" s="1"/>
  <c r="E4159" i="28"/>
  <c r="F4159" i="28" s="1"/>
  <c r="E4158" i="28"/>
  <c r="F4158" i="28" s="1"/>
  <c r="E4157" i="28"/>
  <c r="F4157" i="28" s="1"/>
  <c r="E4156" i="28"/>
  <c r="F4156" i="28" s="1"/>
  <c r="E4155" i="28"/>
  <c r="F4155" i="28" s="1"/>
  <c r="E4154" i="28"/>
  <c r="F4154" i="28" s="1"/>
  <c r="E4153" i="28"/>
  <c r="F4153" i="28" s="1"/>
  <c r="E4152" i="28"/>
  <c r="F4152" i="28" s="1"/>
  <c r="E4151" i="28"/>
  <c r="F4151" i="28" s="1"/>
  <c r="E4150" i="28"/>
  <c r="F4150" i="28" s="1"/>
  <c r="E4149" i="28"/>
  <c r="F4149" i="28" s="1"/>
  <c r="E4148" i="28"/>
  <c r="F4148" i="28" s="1"/>
  <c r="E4147" i="28"/>
  <c r="F4147" i="28" s="1"/>
  <c r="E4146" i="28"/>
  <c r="F4146" i="28" s="1"/>
  <c r="E4145" i="28"/>
  <c r="F4145" i="28" s="1"/>
  <c r="E4144" i="28"/>
  <c r="F4144" i="28" s="1"/>
  <c r="E4143" i="28"/>
  <c r="F4143" i="28" s="1"/>
  <c r="E4142" i="28"/>
  <c r="F4142" i="28" s="1"/>
  <c r="E4141" i="28"/>
  <c r="F4141" i="28" s="1"/>
  <c r="E4140" i="28"/>
  <c r="F4140" i="28" s="1"/>
  <c r="E4139" i="28"/>
  <c r="F4139" i="28" s="1"/>
  <c r="E4138" i="28"/>
  <c r="F4138" i="28" s="1"/>
  <c r="E4137" i="28"/>
  <c r="F4137" i="28" s="1"/>
  <c r="E4136" i="28"/>
  <c r="F4136" i="28" s="1"/>
  <c r="E4135" i="28"/>
  <c r="F4135" i="28" s="1"/>
  <c r="E4134" i="28"/>
  <c r="F4134" i="28" s="1"/>
  <c r="E4133" i="28"/>
  <c r="F4133" i="28" s="1"/>
  <c r="E4132" i="28"/>
  <c r="F4132" i="28" s="1"/>
  <c r="E4131" i="28"/>
  <c r="F4131" i="28" s="1"/>
  <c r="E4130" i="28"/>
  <c r="F4130" i="28" s="1"/>
  <c r="E4129" i="28"/>
  <c r="F4129" i="28" s="1"/>
  <c r="E4128" i="28"/>
  <c r="F4128" i="28" s="1"/>
  <c r="E4127" i="28"/>
  <c r="F4127" i="28" s="1"/>
  <c r="E4126" i="28"/>
  <c r="F4126" i="28" s="1"/>
  <c r="E4125" i="28"/>
  <c r="F4125" i="28" s="1"/>
  <c r="E4124" i="28"/>
  <c r="F4124" i="28" s="1"/>
  <c r="E4123" i="28"/>
  <c r="F4123" i="28" s="1"/>
  <c r="E4122" i="28"/>
  <c r="F4122" i="28" s="1"/>
  <c r="E4121" i="28"/>
  <c r="F4121" i="28" s="1"/>
  <c r="E4120" i="28"/>
  <c r="F4120" i="28" s="1"/>
  <c r="E4119" i="28"/>
  <c r="F4119" i="28" s="1"/>
  <c r="E4118" i="28"/>
  <c r="F4118" i="28" s="1"/>
  <c r="E4117" i="28"/>
  <c r="F4117" i="28" s="1"/>
  <c r="E4116" i="28"/>
  <c r="F4116" i="28" s="1"/>
  <c r="E4115" i="28"/>
  <c r="F4115" i="28" s="1"/>
  <c r="E4114" i="28"/>
  <c r="F4114" i="28" s="1"/>
  <c r="E4113" i="28"/>
  <c r="F4113" i="28" s="1"/>
  <c r="E4112" i="28"/>
  <c r="F4112" i="28" s="1"/>
  <c r="E4111" i="28"/>
  <c r="F4111" i="28" s="1"/>
  <c r="E4110" i="28"/>
  <c r="F4110" i="28" s="1"/>
  <c r="E4109" i="28"/>
  <c r="F4109" i="28" s="1"/>
  <c r="E4108" i="28"/>
  <c r="F4108" i="28" s="1"/>
  <c r="E4107" i="28"/>
  <c r="F4107" i="28" s="1"/>
  <c r="E4106" i="28"/>
  <c r="F4106" i="28" s="1"/>
  <c r="E4105" i="28"/>
  <c r="F4105" i="28" s="1"/>
  <c r="E4104" i="28"/>
  <c r="F4104" i="28" s="1"/>
  <c r="E4103" i="28"/>
  <c r="F4103" i="28" s="1"/>
  <c r="E4102" i="28"/>
  <c r="F4102" i="28" s="1"/>
  <c r="E4101" i="28"/>
  <c r="F4101" i="28" s="1"/>
  <c r="E4100" i="28"/>
  <c r="F4100" i="28" s="1"/>
  <c r="E4099" i="28"/>
  <c r="F4099" i="28" s="1"/>
  <c r="E4098" i="28"/>
  <c r="F4098" i="28" s="1"/>
  <c r="E4097" i="28"/>
  <c r="F4097" i="28" s="1"/>
  <c r="E4096" i="28"/>
  <c r="F4096" i="28" s="1"/>
  <c r="E4095" i="28"/>
  <c r="F4095" i="28" s="1"/>
  <c r="E4094" i="28"/>
  <c r="F4094" i="28" s="1"/>
  <c r="E4093" i="28"/>
  <c r="F4093" i="28" s="1"/>
  <c r="E4092" i="28"/>
  <c r="F4092" i="28" s="1"/>
  <c r="E4091" i="28"/>
  <c r="F4091" i="28" s="1"/>
  <c r="E4090" i="28"/>
  <c r="F4090" i="28" s="1"/>
  <c r="E4089" i="28"/>
  <c r="F4089" i="28" s="1"/>
  <c r="E4088" i="28"/>
  <c r="F4088" i="28" s="1"/>
  <c r="E4087" i="28"/>
  <c r="F4087" i="28" s="1"/>
  <c r="E4086" i="28"/>
  <c r="F4086" i="28" s="1"/>
  <c r="E4085" i="28"/>
  <c r="F4085" i="28" s="1"/>
  <c r="E4084" i="28"/>
  <c r="F4084" i="28" s="1"/>
  <c r="E4083" i="28"/>
  <c r="F4083" i="28" s="1"/>
  <c r="E4082" i="28"/>
  <c r="F4082" i="28" s="1"/>
  <c r="E4081" i="28"/>
  <c r="F4081" i="28" s="1"/>
  <c r="E4080" i="28"/>
  <c r="F4080" i="28" s="1"/>
  <c r="E4079" i="28"/>
  <c r="F4079" i="28" s="1"/>
  <c r="E4078" i="28"/>
  <c r="F4078" i="28" s="1"/>
  <c r="E4077" i="28"/>
  <c r="F4077" i="28" s="1"/>
  <c r="E4076" i="28"/>
  <c r="F4076" i="28" s="1"/>
  <c r="E4075" i="28"/>
  <c r="F4075" i="28" s="1"/>
  <c r="E4074" i="28"/>
  <c r="F4074" i="28" s="1"/>
  <c r="E4073" i="28"/>
  <c r="F4073" i="28" s="1"/>
  <c r="E4072" i="28"/>
  <c r="F4072" i="28" s="1"/>
  <c r="E4071" i="28"/>
  <c r="F4071" i="28" s="1"/>
  <c r="E4070" i="28"/>
  <c r="F4070" i="28" s="1"/>
  <c r="E4069" i="28"/>
  <c r="F4069" i="28" s="1"/>
  <c r="E4068" i="28"/>
  <c r="F4068" i="28" s="1"/>
  <c r="E4067" i="28"/>
  <c r="F4067" i="28" s="1"/>
  <c r="E4066" i="28"/>
  <c r="F4066" i="28" s="1"/>
  <c r="E4065" i="28"/>
  <c r="F4065" i="28" s="1"/>
  <c r="E4064" i="28"/>
  <c r="F4064" i="28" s="1"/>
  <c r="E4063" i="28"/>
  <c r="F4063" i="28" s="1"/>
  <c r="E4062" i="28"/>
  <c r="F4062" i="28" s="1"/>
  <c r="E4061" i="28"/>
  <c r="F4061" i="28" s="1"/>
  <c r="E4060" i="28"/>
  <c r="F4060" i="28" s="1"/>
  <c r="E4059" i="28"/>
  <c r="F4059" i="28" s="1"/>
  <c r="E4058" i="28"/>
  <c r="F4058" i="28" s="1"/>
  <c r="E4057" i="28"/>
  <c r="F4057" i="28" s="1"/>
  <c r="E4056" i="28"/>
  <c r="F4056" i="28" s="1"/>
  <c r="E4055" i="28"/>
  <c r="F4055" i="28" s="1"/>
  <c r="E4054" i="28"/>
  <c r="F4054" i="28" s="1"/>
  <c r="E4053" i="28"/>
  <c r="F4053" i="28" s="1"/>
  <c r="E4052" i="28"/>
  <c r="F4052" i="28" s="1"/>
  <c r="E4051" i="28"/>
  <c r="F4051" i="28" s="1"/>
  <c r="E4050" i="28"/>
  <c r="F4050" i="28" s="1"/>
  <c r="E4049" i="28"/>
  <c r="F4049" i="28" s="1"/>
  <c r="E4048" i="28"/>
  <c r="F4048" i="28" s="1"/>
  <c r="E4047" i="28"/>
  <c r="F4047" i="28" s="1"/>
  <c r="E4046" i="28"/>
  <c r="F4046" i="28" s="1"/>
  <c r="E4045" i="28"/>
  <c r="F4045" i="28" s="1"/>
  <c r="E4044" i="28"/>
  <c r="F4044" i="28" s="1"/>
  <c r="E4043" i="28"/>
  <c r="F4043" i="28" s="1"/>
  <c r="E4042" i="28"/>
  <c r="F4042" i="28" s="1"/>
  <c r="E4041" i="28"/>
  <c r="F4041" i="28" s="1"/>
  <c r="E4040" i="28"/>
  <c r="F4040" i="28" s="1"/>
  <c r="E4039" i="28"/>
  <c r="F4039" i="28" s="1"/>
  <c r="E4038" i="28"/>
  <c r="F4038" i="28" s="1"/>
  <c r="E4037" i="28"/>
  <c r="F4037" i="28" s="1"/>
  <c r="E4036" i="28"/>
  <c r="F4036" i="28" s="1"/>
  <c r="E4035" i="28"/>
  <c r="F4035" i="28" s="1"/>
  <c r="E4034" i="28"/>
  <c r="F4034" i="28" s="1"/>
  <c r="E4033" i="28"/>
  <c r="F4033" i="28" s="1"/>
  <c r="E4032" i="28"/>
  <c r="F4032" i="28" s="1"/>
  <c r="E4031" i="28"/>
  <c r="F4031" i="28" s="1"/>
  <c r="E4030" i="28"/>
  <c r="F4030" i="28" s="1"/>
  <c r="E4029" i="28"/>
  <c r="F4029" i="28" s="1"/>
  <c r="E4028" i="28"/>
  <c r="F4028" i="28" s="1"/>
  <c r="E4027" i="28"/>
  <c r="F4027" i="28" s="1"/>
  <c r="E4026" i="28"/>
  <c r="F4026" i="28" s="1"/>
  <c r="E4025" i="28"/>
  <c r="F4025" i="28" s="1"/>
  <c r="E4024" i="28"/>
  <c r="F4024" i="28" s="1"/>
  <c r="E4023" i="28"/>
  <c r="F4023" i="28" s="1"/>
  <c r="E4022" i="28"/>
  <c r="F4022" i="28" s="1"/>
  <c r="E4021" i="28"/>
  <c r="F4021" i="28" s="1"/>
  <c r="E4020" i="28"/>
  <c r="F4020" i="28" s="1"/>
  <c r="E4019" i="28"/>
  <c r="F4019" i="28" s="1"/>
  <c r="E4018" i="28"/>
  <c r="F4018" i="28" s="1"/>
  <c r="E4017" i="28"/>
  <c r="F4017" i="28" s="1"/>
  <c r="E4016" i="28"/>
  <c r="F4016" i="28" s="1"/>
  <c r="E4015" i="28"/>
  <c r="F4015" i="28" s="1"/>
  <c r="E4014" i="28"/>
  <c r="F4014" i="28" s="1"/>
  <c r="E4013" i="28"/>
  <c r="F4013" i="28" s="1"/>
  <c r="E4012" i="28"/>
  <c r="F4012" i="28" s="1"/>
  <c r="E4011" i="28"/>
  <c r="F4011" i="28" s="1"/>
  <c r="E4010" i="28"/>
  <c r="F4010" i="28" s="1"/>
  <c r="E4009" i="28"/>
  <c r="F4009" i="28" s="1"/>
  <c r="E4008" i="28"/>
  <c r="F4008" i="28" s="1"/>
  <c r="E4007" i="28"/>
  <c r="F4007" i="28" s="1"/>
  <c r="E4006" i="28"/>
  <c r="F4006" i="28" s="1"/>
  <c r="E4005" i="28"/>
  <c r="F4005" i="28" s="1"/>
  <c r="E4004" i="28"/>
  <c r="F4004" i="28" s="1"/>
  <c r="E4003" i="28"/>
  <c r="F4003" i="28" s="1"/>
  <c r="E4002" i="28"/>
  <c r="F4002" i="28" s="1"/>
  <c r="E4001" i="28"/>
  <c r="F4001" i="28" s="1"/>
  <c r="E4000" i="28"/>
  <c r="F4000" i="28" s="1"/>
  <c r="E3999" i="28"/>
  <c r="F3999" i="28" s="1"/>
  <c r="E3998" i="28"/>
  <c r="F3998" i="28" s="1"/>
  <c r="E3997" i="28"/>
  <c r="F3997" i="28" s="1"/>
  <c r="E3996" i="28"/>
  <c r="F3996" i="28" s="1"/>
  <c r="E3995" i="28"/>
  <c r="F3995" i="28" s="1"/>
  <c r="E3994" i="28"/>
  <c r="F3994" i="28" s="1"/>
  <c r="E3993" i="28"/>
  <c r="F3993" i="28" s="1"/>
  <c r="E3992" i="28"/>
  <c r="F3992" i="28" s="1"/>
  <c r="E3991" i="28"/>
  <c r="F3991" i="28" s="1"/>
  <c r="E3990" i="28"/>
  <c r="F3990" i="28" s="1"/>
  <c r="E3989" i="28"/>
  <c r="F3989" i="28" s="1"/>
  <c r="E3988" i="28"/>
  <c r="F3988" i="28" s="1"/>
  <c r="E3987" i="28"/>
  <c r="F3987" i="28" s="1"/>
  <c r="E3986" i="28"/>
  <c r="F3986" i="28" s="1"/>
  <c r="E3985" i="28"/>
  <c r="F3985" i="28" s="1"/>
  <c r="E3984" i="28"/>
  <c r="F3984" i="28" s="1"/>
  <c r="E3983" i="28"/>
  <c r="F3983" i="28" s="1"/>
  <c r="E3982" i="28"/>
  <c r="F3982" i="28" s="1"/>
  <c r="E3981" i="28"/>
  <c r="F3981" i="28" s="1"/>
  <c r="E3980" i="28"/>
  <c r="F3980" i="28" s="1"/>
  <c r="E3979" i="28"/>
  <c r="F3979" i="28" s="1"/>
  <c r="E3978" i="28"/>
  <c r="F3978" i="28" s="1"/>
  <c r="E3977" i="28"/>
  <c r="F3977" i="28" s="1"/>
  <c r="E3976" i="28"/>
  <c r="F3976" i="28" s="1"/>
  <c r="E3975" i="28"/>
  <c r="F3975" i="28" s="1"/>
  <c r="E3974" i="28"/>
  <c r="F3974" i="28" s="1"/>
  <c r="E3973" i="28"/>
  <c r="F3973" i="28" s="1"/>
  <c r="E3972" i="28"/>
  <c r="F3972" i="28" s="1"/>
  <c r="E3971" i="28"/>
  <c r="F3971" i="28" s="1"/>
  <c r="E3970" i="28"/>
  <c r="F3970" i="28" s="1"/>
  <c r="E3969" i="28"/>
  <c r="F3969" i="28" s="1"/>
  <c r="E3968" i="28"/>
  <c r="F3968" i="28" s="1"/>
  <c r="E3967" i="28"/>
  <c r="F3967" i="28" s="1"/>
  <c r="E3966" i="28"/>
  <c r="F3966" i="28" s="1"/>
  <c r="E3965" i="28"/>
  <c r="F3965" i="28" s="1"/>
  <c r="E3964" i="28"/>
  <c r="F3964" i="28" s="1"/>
  <c r="E3963" i="28"/>
  <c r="F3963" i="28" s="1"/>
  <c r="E3962" i="28"/>
  <c r="F3962" i="28" s="1"/>
  <c r="E3961" i="28"/>
  <c r="F3961" i="28" s="1"/>
  <c r="E3960" i="28"/>
  <c r="F3960" i="28" s="1"/>
  <c r="E3959" i="28"/>
  <c r="F3959" i="28" s="1"/>
  <c r="E3958" i="28"/>
  <c r="F3958" i="28" s="1"/>
  <c r="E3957" i="28"/>
  <c r="F3957" i="28" s="1"/>
  <c r="E3956" i="28"/>
  <c r="F3956" i="28" s="1"/>
  <c r="E3955" i="28"/>
  <c r="F3955" i="28" s="1"/>
  <c r="E3954" i="28"/>
  <c r="F3954" i="28" s="1"/>
  <c r="E3953" i="28"/>
  <c r="F3953" i="28" s="1"/>
  <c r="E3952" i="28"/>
  <c r="F3952" i="28" s="1"/>
  <c r="E3951" i="28"/>
  <c r="F3951" i="28" s="1"/>
  <c r="E3950" i="28"/>
  <c r="F3950" i="28" s="1"/>
  <c r="E3949" i="28"/>
  <c r="F3949" i="28" s="1"/>
  <c r="E3948" i="28"/>
  <c r="F3948" i="28" s="1"/>
  <c r="E3947" i="28"/>
  <c r="F3947" i="28" s="1"/>
  <c r="E3946" i="28"/>
  <c r="F3946" i="28" s="1"/>
  <c r="E3945" i="28"/>
  <c r="F3945" i="28" s="1"/>
  <c r="E3944" i="28"/>
  <c r="F3944" i="28" s="1"/>
  <c r="E3943" i="28"/>
  <c r="F3943" i="28" s="1"/>
  <c r="E3942" i="28"/>
  <c r="F3942" i="28" s="1"/>
  <c r="E3941" i="28"/>
  <c r="F3941" i="28" s="1"/>
  <c r="E3940" i="28"/>
  <c r="F3940" i="28" s="1"/>
  <c r="E3939" i="28"/>
  <c r="F3939" i="28" s="1"/>
  <c r="E3938" i="28"/>
  <c r="F3938" i="28" s="1"/>
  <c r="E3937" i="28"/>
  <c r="F3937" i="28" s="1"/>
  <c r="E3936" i="28"/>
  <c r="F3936" i="28" s="1"/>
  <c r="E3935" i="28"/>
  <c r="F3935" i="28" s="1"/>
  <c r="E3934" i="28"/>
  <c r="F3934" i="28" s="1"/>
  <c r="E3933" i="28"/>
  <c r="F3933" i="28" s="1"/>
  <c r="E3932" i="28"/>
  <c r="F3932" i="28" s="1"/>
  <c r="E3931" i="28"/>
  <c r="F3931" i="28" s="1"/>
  <c r="E3930" i="28"/>
  <c r="F3930" i="28" s="1"/>
  <c r="E3929" i="28"/>
  <c r="F3929" i="28" s="1"/>
  <c r="E3928" i="28"/>
  <c r="F3928" i="28" s="1"/>
  <c r="E3927" i="28"/>
  <c r="F3927" i="28" s="1"/>
  <c r="E3926" i="28"/>
  <c r="F3926" i="28" s="1"/>
  <c r="E3925" i="28"/>
  <c r="F3925" i="28" s="1"/>
  <c r="E3924" i="28"/>
  <c r="F3924" i="28" s="1"/>
  <c r="E3923" i="28"/>
  <c r="F3923" i="28" s="1"/>
  <c r="E3922" i="28"/>
  <c r="F3922" i="28" s="1"/>
  <c r="E3921" i="28"/>
  <c r="F3921" i="28" s="1"/>
  <c r="E3920" i="28"/>
  <c r="F3920" i="28" s="1"/>
  <c r="E3919" i="28"/>
  <c r="F3919" i="28" s="1"/>
  <c r="E3918" i="28"/>
  <c r="F3918" i="28" s="1"/>
  <c r="E3917" i="28"/>
  <c r="F3917" i="28" s="1"/>
  <c r="E3916" i="28"/>
  <c r="F3916" i="28" s="1"/>
  <c r="E3915" i="28"/>
  <c r="F3915" i="28" s="1"/>
  <c r="E3914" i="28"/>
  <c r="F3914" i="28" s="1"/>
  <c r="E3913" i="28"/>
  <c r="F3913" i="28" s="1"/>
  <c r="E3912" i="28"/>
  <c r="F3912" i="28" s="1"/>
  <c r="E3911" i="28"/>
  <c r="F3911" i="28" s="1"/>
  <c r="E3910" i="28"/>
  <c r="F3910" i="28" s="1"/>
  <c r="E3909" i="28"/>
  <c r="F3909" i="28" s="1"/>
  <c r="E3908" i="28"/>
  <c r="F3908" i="28" s="1"/>
  <c r="E3907" i="28"/>
  <c r="F3907" i="28" s="1"/>
  <c r="E3906" i="28"/>
  <c r="F3906" i="28" s="1"/>
  <c r="E3905" i="28"/>
  <c r="F3905" i="28" s="1"/>
  <c r="E3904" i="28"/>
  <c r="F3904" i="28" s="1"/>
  <c r="E3903" i="28"/>
  <c r="F3903" i="28" s="1"/>
  <c r="E3902" i="28"/>
  <c r="F3902" i="28" s="1"/>
  <c r="E3901" i="28"/>
  <c r="F3901" i="28" s="1"/>
  <c r="E3900" i="28"/>
  <c r="F3900" i="28" s="1"/>
  <c r="E3899" i="28"/>
  <c r="F3899" i="28" s="1"/>
  <c r="E3898" i="28"/>
  <c r="F3898" i="28" s="1"/>
  <c r="E3897" i="28"/>
  <c r="F3897" i="28" s="1"/>
  <c r="E3896" i="28"/>
  <c r="F3896" i="28" s="1"/>
  <c r="E3895" i="28"/>
  <c r="F3895" i="28" s="1"/>
  <c r="E3894" i="28"/>
  <c r="F3894" i="28" s="1"/>
  <c r="E3893" i="28"/>
  <c r="F3893" i="28" s="1"/>
  <c r="E3892" i="28"/>
  <c r="F3892" i="28" s="1"/>
  <c r="E3891" i="28"/>
  <c r="F3891" i="28" s="1"/>
  <c r="E3890" i="28"/>
  <c r="F3890" i="28" s="1"/>
  <c r="E3889" i="28"/>
  <c r="F3889" i="28" s="1"/>
  <c r="E3888" i="28"/>
  <c r="F3888" i="28" s="1"/>
  <c r="E3887" i="28"/>
  <c r="F3887" i="28" s="1"/>
  <c r="E3886" i="28"/>
  <c r="F3886" i="28" s="1"/>
  <c r="E3885" i="28"/>
  <c r="F3885" i="28" s="1"/>
  <c r="E3884" i="28"/>
  <c r="F3884" i="28" s="1"/>
  <c r="E3883" i="28"/>
  <c r="F3883" i="28" s="1"/>
  <c r="E3882" i="28"/>
  <c r="F3882" i="28" s="1"/>
  <c r="E3881" i="28"/>
  <c r="F3881" i="28" s="1"/>
  <c r="E3880" i="28"/>
  <c r="F3880" i="28" s="1"/>
  <c r="E3879" i="28"/>
  <c r="F3879" i="28" s="1"/>
  <c r="E3878" i="28"/>
  <c r="F3878" i="28" s="1"/>
  <c r="E3877" i="28"/>
  <c r="F3877" i="28" s="1"/>
  <c r="E3876" i="28"/>
  <c r="F3876" i="28" s="1"/>
  <c r="E3875" i="28"/>
  <c r="F3875" i="28" s="1"/>
  <c r="E3874" i="28"/>
  <c r="F3874" i="28" s="1"/>
  <c r="E3873" i="28"/>
  <c r="F3873" i="28" s="1"/>
  <c r="E3872" i="28"/>
  <c r="F3872" i="28" s="1"/>
  <c r="E3871" i="28"/>
  <c r="F3871" i="28" s="1"/>
  <c r="E3870" i="28"/>
  <c r="F3870" i="28" s="1"/>
  <c r="E3869" i="28"/>
  <c r="F3869" i="28" s="1"/>
  <c r="E3868" i="28"/>
  <c r="F3868" i="28" s="1"/>
  <c r="E3867" i="28"/>
  <c r="F3867" i="28" s="1"/>
  <c r="E3866" i="28"/>
  <c r="F3866" i="28" s="1"/>
  <c r="E3865" i="28"/>
  <c r="F3865" i="28" s="1"/>
  <c r="E3864" i="28"/>
  <c r="F3864" i="28" s="1"/>
  <c r="E3863" i="28"/>
  <c r="F3863" i="28" s="1"/>
  <c r="E3862" i="28"/>
  <c r="F3862" i="28" s="1"/>
  <c r="E3861" i="28"/>
  <c r="F3861" i="28" s="1"/>
  <c r="E3860" i="28"/>
  <c r="F3860" i="28" s="1"/>
  <c r="E3859" i="28"/>
  <c r="F3859" i="28" s="1"/>
  <c r="E3858" i="28"/>
  <c r="F3858" i="28" s="1"/>
  <c r="E3857" i="28"/>
  <c r="F3857" i="28" s="1"/>
  <c r="E3856" i="28"/>
  <c r="F3856" i="28" s="1"/>
  <c r="E3855" i="28"/>
  <c r="F3855" i="28" s="1"/>
  <c r="E3854" i="28"/>
  <c r="F3854" i="28" s="1"/>
  <c r="E3853" i="28"/>
  <c r="F3853" i="28" s="1"/>
  <c r="E3852" i="28"/>
  <c r="F3852" i="28" s="1"/>
  <c r="E3851" i="28"/>
  <c r="F3851" i="28" s="1"/>
  <c r="E3850" i="28"/>
  <c r="F3850" i="28" s="1"/>
  <c r="E3849" i="28"/>
  <c r="F3849" i="28" s="1"/>
  <c r="E3848" i="28"/>
  <c r="F3848" i="28" s="1"/>
  <c r="E3847" i="28"/>
  <c r="F3847" i="28" s="1"/>
  <c r="E3846" i="28"/>
  <c r="F3846" i="28" s="1"/>
  <c r="E3845" i="28"/>
  <c r="F3845" i="28" s="1"/>
  <c r="E3844" i="28"/>
  <c r="F3844" i="28" s="1"/>
  <c r="E3843" i="28"/>
  <c r="F3843" i="28" s="1"/>
  <c r="E3842" i="28"/>
  <c r="F3842" i="28" s="1"/>
  <c r="E3841" i="28"/>
  <c r="F3841" i="28" s="1"/>
  <c r="E3840" i="28"/>
  <c r="F3840" i="28" s="1"/>
  <c r="E3839" i="28"/>
  <c r="F3839" i="28" s="1"/>
  <c r="E3838" i="28"/>
  <c r="F3838" i="28" s="1"/>
  <c r="E3837" i="28"/>
  <c r="F3837" i="28" s="1"/>
  <c r="E3836" i="28"/>
  <c r="F3836" i="28" s="1"/>
  <c r="E3835" i="28"/>
  <c r="F3835" i="28" s="1"/>
  <c r="E3834" i="28"/>
  <c r="F3834" i="28" s="1"/>
  <c r="E3833" i="28"/>
  <c r="F3833" i="28" s="1"/>
  <c r="E3832" i="28"/>
  <c r="F3832" i="28" s="1"/>
  <c r="E3831" i="28"/>
  <c r="F3831" i="28" s="1"/>
  <c r="E3830" i="28"/>
  <c r="F3830" i="28" s="1"/>
  <c r="E3829" i="28"/>
  <c r="F3829" i="28" s="1"/>
  <c r="E3828" i="28"/>
  <c r="F3828" i="28" s="1"/>
  <c r="E3827" i="28"/>
  <c r="F3827" i="28" s="1"/>
  <c r="E3826" i="28"/>
  <c r="F3826" i="28" s="1"/>
  <c r="E3825" i="28"/>
  <c r="F3825" i="28" s="1"/>
  <c r="E3824" i="28"/>
  <c r="F3824" i="28" s="1"/>
  <c r="E3823" i="28"/>
  <c r="F3823" i="28" s="1"/>
  <c r="E3822" i="28"/>
  <c r="F3822" i="28" s="1"/>
  <c r="E3821" i="28"/>
  <c r="F3821" i="28" s="1"/>
  <c r="E3820" i="28"/>
  <c r="F3820" i="28" s="1"/>
  <c r="E3819" i="28"/>
  <c r="F3819" i="28" s="1"/>
  <c r="E3818" i="28"/>
  <c r="F3818" i="28" s="1"/>
  <c r="E3817" i="28"/>
  <c r="F3817" i="28" s="1"/>
  <c r="E3816" i="28"/>
  <c r="F3816" i="28" s="1"/>
  <c r="E3815" i="28"/>
  <c r="F3815" i="28" s="1"/>
  <c r="E3814" i="28"/>
  <c r="F3814" i="28" s="1"/>
  <c r="E3813" i="28"/>
  <c r="F3813" i="28" s="1"/>
  <c r="E3812" i="28"/>
  <c r="F3812" i="28" s="1"/>
  <c r="E3811" i="28"/>
  <c r="F3811" i="28" s="1"/>
  <c r="E3810" i="28"/>
  <c r="F3810" i="28" s="1"/>
  <c r="E3809" i="28"/>
  <c r="F3809" i="28" s="1"/>
  <c r="E3808" i="28"/>
  <c r="F3808" i="28" s="1"/>
  <c r="E3807" i="28"/>
  <c r="F3807" i="28" s="1"/>
  <c r="E3806" i="28"/>
  <c r="F3806" i="28" s="1"/>
  <c r="E3805" i="28"/>
  <c r="F3805" i="28" s="1"/>
  <c r="E3804" i="28"/>
  <c r="F3804" i="28" s="1"/>
  <c r="E3803" i="28"/>
  <c r="F3803" i="28" s="1"/>
  <c r="E3802" i="28"/>
  <c r="F3802" i="28" s="1"/>
  <c r="E3801" i="28"/>
  <c r="F3801" i="28" s="1"/>
  <c r="E3800" i="28"/>
  <c r="F3800" i="28" s="1"/>
  <c r="E3799" i="28"/>
  <c r="F3799" i="28" s="1"/>
  <c r="E3798" i="28"/>
  <c r="F3798" i="28" s="1"/>
  <c r="E3797" i="28"/>
  <c r="F3797" i="28" s="1"/>
  <c r="E3796" i="28"/>
  <c r="F3796" i="28" s="1"/>
  <c r="E3795" i="28"/>
  <c r="F3795" i="28" s="1"/>
  <c r="E3794" i="28"/>
  <c r="F3794" i="28" s="1"/>
  <c r="E3793" i="28"/>
  <c r="F3793" i="28" s="1"/>
  <c r="E3792" i="28"/>
  <c r="F3792" i="28" s="1"/>
  <c r="E3791" i="28"/>
  <c r="F3791" i="28" s="1"/>
  <c r="E3790" i="28"/>
  <c r="F3790" i="28" s="1"/>
  <c r="E3789" i="28"/>
  <c r="F3789" i="28" s="1"/>
  <c r="E3788" i="28"/>
  <c r="F3788" i="28" s="1"/>
  <c r="E3787" i="28"/>
  <c r="F3787" i="28" s="1"/>
  <c r="E3786" i="28"/>
  <c r="F3786" i="28" s="1"/>
  <c r="E3785" i="28"/>
  <c r="F3785" i="28" s="1"/>
  <c r="E3784" i="28"/>
  <c r="F3784" i="28" s="1"/>
  <c r="E3783" i="28"/>
  <c r="F3783" i="28" s="1"/>
  <c r="E3782" i="28"/>
  <c r="F3782" i="28" s="1"/>
  <c r="E3781" i="28"/>
  <c r="F3781" i="28" s="1"/>
  <c r="E3780" i="28"/>
  <c r="F3780" i="28" s="1"/>
  <c r="E3779" i="28"/>
  <c r="F3779" i="28" s="1"/>
  <c r="E3778" i="28"/>
  <c r="F3778" i="28" s="1"/>
  <c r="E3777" i="28"/>
  <c r="F3777" i="28" s="1"/>
  <c r="E3776" i="28"/>
  <c r="F3776" i="28" s="1"/>
  <c r="E3775" i="28"/>
  <c r="F3775" i="28" s="1"/>
  <c r="E3774" i="28"/>
  <c r="F3774" i="28" s="1"/>
  <c r="E3773" i="28"/>
  <c r="F3773" i="28" s="1"/>
  <c r="E3772" i="28"/>
  <c r="F3772" i="28" s="1"/>
  <c r="E3771" i="28"/>
  <c r="F3771" i="28" s="1"/>
  <c r="E3770" i="28"/>
  <c r="F3770" i="28" s="1"/>
  <c r="E3769" i="28"/>
  <c r="F3769" i="28" s="1"/>
  <c r="E3768" i="28"/>
  <c r="F3768" i="28" s="1"/>
  <c r="E3767" i="28"/>
  <c r="F3767" i="28" s="1"/>
  <c r="E3766" i="28"/>
  <c r="F3766" i="28" s="1"/>
  <c r="E3765" i="28"/>
  <c r="F3765" i="28" s="1"/>
  <c r="E3764" i="28"/>
  <c r="F3764" i="28" s="1"/>
  <c r="E3763" i="28"/>
  <c r="F3763" i="28" s="1"/>
  <c r="E3762" i="28"/>
  <c r="F3762" i="28" s="1"/>
  <c r="E3761" i="28"/>
  <c r="F3761" i="28" s="1"/>
  <c r="E3760" i="28"/>
  <c r="F3760" i="28" s="1"/>
  <c r="E3759" i="28"/>
  <c r="F3759" i="28" s="1"/>
  <c r="E3758" i="28"/>
  <c r="F3758" i="28" s="1"/>
  <c r="E3757" i="28"/>
  <c r="F3757" i="28" s="1"/>
  <c r="E3756" i="28"/>
  <c r="F3756" i="28" s="1"/>
  <c r="E3755" i="28"/>
  <c r="F3755" i="28" s="1"/>
  <c r="E3754" i="28"/>
  <c r="F3754" i="28" s="1"/>
  <c r="E3753" i="28"/>
  <c r="F3753" i="28" s="1"/>
  <c r="E3752" i="28"/>
  <c r="F3752" i="28" s="1"/>
  <c r="E3751" i="28"/>
  <c r="F3751" i="28" s="1"/>
  <c r="E3750" i="28"/>
  <c r="F3750" i="28" s="1"/>
  <c r="E3749" i="28"/>
  <c r="F3749" i="28" s="1"/>
  <c r="E3748" i="28"/>
  <c r="F3748" i="28" s="1"/>
  <c r="E3747" i="28"/>
  <c r="F3747" i="28" s="1"/>
  <c r="E3746" i="28"/>
  <c r="F3746" i="28" s="1"/>
  <c r="E3745" i="28"/>
  <c r="F3745" i="28" s="1"/>
  <c r="E3744" i="28"/>
  <c r="F3744" i="28" s="1"/>
  <c r="E3743" i="28"/>
  <c r="F3743" i="28" s="1"/>
  <c r="E3742" i="28"/>
  <c r="F3742" i="28" s="1"/>
  <c r="E3741" i="28"/>
  <c r="F3741" i="28" s="1"/>
  <c r="E3740" i="28"/>
  <c r="F3740" i="28" s="1"/>
  <c r="E3739" i="28"/>
  <c r="F3739" i="28" s="1"/>
  <c r="E3738" i="28"/>
  <c r="F3738" i="28" s="1"/>
  <c r="E3737" i="28"/>
  <c r="F3737" i="28" s="1"/>
  <c r="E3736" i="28"/>
  <c r="F3736" i="28" s="1"/>
  <c r="E3735" i="28"/>
  <c r="F3735" i="28" s="1"/>
  <c r="E3734" i="28"/>
  <c r="F3734" i="28" s="1"/>
  <c r="E3733" i="28"/>
  <c r="F3733" i="28" s="1"/>
  <c r="E3732" i="28"/>
  <c r="F3732" i="28" s="1"/>
  <c r="E3731" i="28"/>
  <c r="F3731" i="28" s="1"/>
  <c r="E3730" i="28"/>
  <c r="F3730" i="28" s="1"/>
  <c r="E3729" i="28"/>
  <c r="F3729" i="28" s="1"/>
  <c r="E3728" i="28"/>
  <c r="F3728" i="28" s="1"/>
  <c r="E3727" i="28"/>
  <c r="F3727" i="28" s="1"/>
  <c r="E3726" i="28"/>
  <c r="F3726" i="28" s="1"/>
  <c r="E3725" i="28"/>
  <c r="F3725" i="28" s="1"/>
  <c r="E3724" i="28"/>
  <c r="F3724" i="28" s="1"/>
  <c r="E3723" i="28"/>
  <c r="F3723" i="28" s="1"/>
  <c r="E3722" i="28"/>
  <c r="F3722" i="28" s="1"/>
  <c r="E3721" i="28"/>
  <c r="F3721" i="28" s="1"/>
  <c r="E3720" i="28"/>
  <c r="F3720" i="28" s="1"/>
  <c r="E3719" i="28"/>
  <c r="F3719" i="28" s="1"/>
  <c r="E3718" i="28"/>
  <c r="F3718" i="28" s="1"/>
  <c r="E3717" i="28"/>
  <c r="F3717" i="28" s="1"/>
  <c r="E3716" i="28"/>
  <c r="F3716" i="28" s="1"/>
  <c r="E3715" i="28"/>
  <c r="F3715" i="28" s="1"/>
  <c r="E3714" i="28"/>
  <c r="F3714" i="28" s="1"/>
  <c r="E3713" i="28"/>
  <c r="F3713" i="28" s="1"/>
  <c r="E3712" i="28"/>
  <c r="F3712" i="28" s="1"/>
  <c r="E3711" i="28"/>
  <c r="F3711" i="28" s="1"/>
  <c r="E3710" i="28"/>
  <c r="F3710" i="28" s="1"/>
  <c r="E3709" i="28"/>
  <c r="F3709" i="28" s="1"/>
  <c r="E3708" i="28"/>
  <c r="F3708" i="28" s="1"/>
  <c r="E3707" i="28"/>
  <c r="F3707" i="28" s="1"/>
  <c r="E3706" i="28"/>
  <c r="F3706" i="28" s="1"/>
  <c r="E3705" i="28"/>
  <c r="F3705" i="28" s="1"/>
  <c r="E3704" i="28"/>
  <c r="F3704" i="28" s="1"/>
  <c r="E3703" i="28"/>
  <c r="F3703" i="28" s="1"/>
  <c r="E3702" i="28"/>
  <c r="F3702" i="28" s="1"/>
  <c r="E3701" i="28"/>
  <c r="F3701" i="28" s="1"/>
  <c r="E3700" i="28"/>
  <c r="F3700" i="28" s="1"/>
  <c r="E3699" i="28"/>
  <c r="F3699" i="28" s="1"/>
  <c r="E3698" i="28"/>
  <c r="F3698" i="28" s="1"/>
  <c r="E3697" i="28"/>
  <c r="F3697" i="28" s="1"/>
  <c r="E3696" i="28"/>
  <c r="F3696" i="28" s="1"/>
  <c r="E3695" i="28"/>
  <c r="F3695" i="28" s="1"/>
  <c r="E3694" i="28"/>
  <c r="F3694" i="28" s="1"/>
  <c r="E3693" i="28"/>
  <c r="F3693" i="28" s="1"/>
  <c r="E3692" i="28"/>
  <c r="F3692" i="28" s="1"/>
  <c r="E3691" i="28"/>
  <c r="F3691" i="28" s="1"/>
  <c r="E3690" i="28"/>
  <c r="F3690" i="28" s="1"/>
  <c r="E3689" i="28"/>
  <c r="F3689" i="28" s="1"/>
  <c r="E3688" i="28"/>
  <c r="F3688" i="28" s="1"/>
  <c r="E3687" i="28"/>
  <c r="F3687" i="28" s="1"/>
  <c r="E3686" i="28"/>
  <c r="F3686" i="28" s="1"/>
  <c r="E3685" i="28"/>
  <c r="F3685" i="28" s="1"/>
  <c r="E3684" i="28"/>
  <c r="F3684" i="28" s="1"/>
  <c r="E3683" i="28"/>
  <c r="F3683" i="28" s="1"/>
  <c r="E3682" i="28"/>
  <c r="F3682" i="28" s="1"/>
  <c r="E3681" i="28"/>
  <c r="F3681" i="28" s="1"/>
  <c r="E3680" i="28"/>
  <c r="F3680" i="28" s="1"/>
  <c r="E3679" i="28"/>
  <c r="F3679" i="28" s="1"/>
  <c r="E3678" i="28"/>
  <c r="F3678" i="28" s="1"/>
  <c r="E3677" i="28"/>
  <c r="F3677" i="28" s="1"/>
  <c r="E3676" i="28"/>
  <c r="F3676" i="28" s="1"/>
  <c r="E3675" i="28"/>
  <c r="F3675" i="28" s="1"/>
  <c r="E3674" i="28"/>
  <c r="F3674" i="28" s="1"/>
  <c r="E3673" i="28"/>
  <c r="F3673" i="28" s="1"/>
  <c r="E3672" i="28"/>
  <c r="F3672" i="28" s="1"/>
  <c r="E3671" i="28"/>
  <c r="F3671" i="28" s="1"/>
  <c r="E3670" i="28"/>
  <c r="F3670" i="28" s="1"/>
  <c r="E3669" i="28"/>
  <c r="F3669" i="28" s="1"/>
  <c r="E3668" i="28"/>
  <c r="F3668" i="28" s="1"/>
  <c r="E3667" i="28"/>
  <c r="F3667" i="28" s="1"/>
  <c r="E3666" i="28"/>
  <c r="F3666" i="28" s="1"/>
  <c r="E3665" i="28"/>
  <c r="F3665" i="28" s="1"/>
  <c r="E3664" i="28"/>
  <c r="F3664" i="28" s="1"/>
  <c r="E3663" i="28"/>
  <c r="F3663" i="28" s="1"/>
  <c r="E3662" i="28"/>
  <c r="F3662" i="28" s="1"/>
  <c r="E3661" i="28"/>
  <c r="F3661" i="28" s="1"/>
  <c r="E3660" i="28"/>
  <c r="F3660" i="28" s="1"/>
  <c r="E3659" i="28"/>
  <c r="F3659" i="28" s="1"/>
  <c r="E3658" i="28"/>
  <c r="F3658" i="28" s="1"/>
  <c r="E3657" i="28"/>
  <c r="F3657" i="28" s="1"/>
  <c r="E3656" i="28"/>
  <c r="F3656" i="28" s="1"/>
  <c r="E3655" i="28"/>
  <c r="F3655" i="28" s="1"/>
  <c r="E3654" i="28"/>
  <c r="F3654" i="28" s="1"/>
  <c r="E3653" i="28"/>
  <c r="F3653" i="28" s="1"/>
  <c r="E3652" i="28"/>
  <c r="F3652" i="28" s="1"/>
  <c r="E3651" i="28"/>
  <c r="F3651" i="28" s="1"/>
  <c r="E3650" i="28"/>
  <c r="F3650" i="28" s="1"/>
  <c r="E3649" i="28"/>
  <c r="F3649" i="28" s="1"/>
  <c r="E3648" i="28"/>
  <c r="F3648" i="28" s="1"/>
  <c r="E3647" i="28"/>
  <c r="F3647" i="28" s="1"/>
  <c r="E3646" i="28"/>
  <c r="F3646" i="28" s="1"/>
  <c r="E3645" i="28"/>
  <c r="F3645" i="28" s="1"/>
  <c r="E3644" i="28"/>
  <c r="F3644" i="28" s="1"/>
  <c r="E3643" i="28"/>
  <c r="F3643" i="28" s="1"/>
  <c r="E3642" i="28"/>
  <c r="F3642" i="28" s="1"/>
  <c r="E3641" i="28"/>
  <c r="F3641" i="28" s="1"/>
  <c r="E3640" i="28"/>
  <c r="F3640" i="28" s="1"/>
  <c r="E3639" i="28"/>
  <c r="F3639" i="28" s="1"/>
  <c r="E3638" i="28"/>
  <c r="F3638" i="28" s="1"/>
  <c r="E3637" i="28"/>
  <c r="F3637" i="28" s="1"/>
  <c r="E3636" i="28"/>
  <c r="F3636" i="28" s="1"/>
  <c r="E3635" i="28"/>
  <c r="F3635" i="28" s="1"/>
  <c r="E3634" i="28"/>
  <c r="F3634" i="28" s="1"/>
  <c r="E3633" i="28"/>
  <c r="F3633" i="28" s="1"/>
  <c r="E3632" i="28"/>
  <c r="F3632" i="28" s="1"/>
  <c r="E3631" i="28"/>
  <c r="F3631" i="28" s="1"/>
  <c r="E3630" i="28"/>
  <c r="F3630" i="28" s="1"/>
  <c r="E3629" i="28"/>
  <c r="F3629" i="28" s="1"/>
  <c r="E3628" i="28"/>
  <c r="F3628" i="28" s="1"/>
  <c r="E3627" i="28"/>
  <c r="F3627" i="28" s="1"/>
  <c r="E3626" i="28"/>
  <c r="F3626" i="28" s="1"/>
  <c r="E3625" i="28"/>
  <c r="F3625" i="28" s="1"/>
  <c r="E3624" i="28"/>
  <c r="F3624" i="28" s="1"/>
  <c r="E3623" i="28"/>
  <c r="F3623" i="28" s="1"/>
  <c r="E3622" i="28"/>
  <c r="F3622" i="28" s="1"/>
  <c r="E3621" i="28"/>
  <c r="F3621" i="28" s="1"/>
  <c r="E3620" i="28"/>
  <c r="F3620" i="28" s="1"/>
  <c r="E3619" i="28"/>
  <c r="F3619" i="28" s="1"/>
  <c r="E3618" i="28"/>
  <c r="F3618" i="28" s="1"/>
  <c r="E3617" i="28"/>
  <c r="F3617" i="28" s="1"/>
  <c r="E3616" i="28"/>
  <c r="F3616" i="28" s="1"/>
  <c r="E3615" i="28"/>
  <c r="F3615" i="28" s="1"/>
  <c r="E3614" i="28"/>
  <c r="F3614" i="28" s="1"/>
  <c r="E3613" i="28"/>
  <c r="F3613" i="28" s="1"/>
  <c r="E3612" i="28"/>
  <c r="F3612" i="28" s="1"/>
  <c r="E3611" i="28"/>
  <c r="F3611" i="28" s="1"/>
  <c r="E3610" i="28"/>
  <c r="F3610" i="28" s="1"/>
  <c r="E3609" i="28"/>
  <c r="F3609" i="28" s="1"/>
  <c r="E3608" i="28"/>
  <c r="F3608" i="28" s="1"/>
  <c r="E3607" i="28"/>
  <c r="F3607" i="28" s="1"/>
  <c r="E3606" i="28"/>
  <c r="F3606" i="28" s="1"/>
  <c r="E3605" i="28"/>
  <c r="F3605" i="28" s="1"/>
  <c r="E3604" i="28"/>
  <c r="F3604" i="28" s="1"/>
  <c r="E3603" i="28"/>
  <c r="F3603" i="28" s="1"/>
  <c r="E3602" i="28"/>
  <c r="F3602" i="28" s="1"/>
  <c r="E3601" i="28"/>
  <c r="F3601" i="28" s="1"/>
  <c r="E3600" i="28"/>
  <c r="F3600" i="28" s="1"/>
  <c r="E3599" i="28"/>
  <c r="F3599" i="28" s="1"/>
  <c r="E3598" i="28"/>
  <c r="F3598" i="28" s="1"/>
  <c r="E3597" i="28"/>
  <c r="F3597" i="28" s="1"/>
  <c r="E3596" i="28"/>
  <c r="F3596" i="28" s="1"/>
  <c r="E3595" i="28"/>
  <c r="F3595" i="28" s="1"/>
  <c r="E3594" i="28"/>
  <c r="F3594" i="28" s="1"/>
  <c r="E3593" i="28"/>
  <c r="F3593" i="28" s="1"/>
  <c r="E3592" i="28"/>
  <c r="F3592" i="28" s="1"/>
  <c r="E3591" i="28"/>
  <c r="F3591" i="28" s="1"/>
  <c r="E3590" i="28"/>
  <c r="F3590" i="28" s="1"/>
  <c r="E3589" i="28"/>
  <c r="F3589" i="28" s="1"/>
  <c r="E3588" i="28"/>
  <c r="F3588" i="28" s="1"/>
  <c r="E3587" i="28"/>
  <c r="F3587" i="28" s="1"/>
  <c r="E3586" i="28"/>
  <c r="F3586" i="28" s="1"/>
  <c r="E3585" i="28"/>
  <c r="F3585" i="28" s="1"/>
  <c r="E3584" i="28"/>
  <c r="F3584" i="28" s="1"/>
  <c r="E3583" i="28"/>
  <c r="F3583" i="28" s="1"/>
  <c r="E3582" i="28"/>
  <c r="F3582" i="28" s="1"/>
  <c r="E3581" i="28"/>
  <c r="F3581" i="28" s="1"/>
  <c r="E3580" i="28"/>
  <c r="F3580" i="28" s="1"/>
  <c r="E3579" i="28"/>
  <c r="F3579" i="28" s="1"/>
  <c r="E3578" i="28"/>
  <c r="F3578" i="28" s="1"/>
  <c r="E3577" i="28"/>
  <c r="F3577" i="28" s="1"/>
  <c r="E3576" i="28"/>
  <c r="F3576" i="28" s="1"/>
  <c r="E3575" i="28"/>
  <c r="F3575" i="28" s="1"/>
  <c r="E3574" i="28"/>
  <c r="F3574" i="28" s="1"/>
  <c r="E3573" i="28"/>
  <c r="F3573" i="28" s="1"/>
  <c r="E3572" i="28"/>
  <c r="F3572" i="28" s="1"/>
  <c r="E3571" i="28"/>
  <c r="F3571" i="28" s="1"/>
  <c r="E3570" i="28"/>
  <c r="F3570" i="28" s="1"/>
  <c r="E3569" i="28"/>
  <c r="F3569" i="28" s="1"/>
  <c r="E3568" i="28"/>
  <c r="F3568" i="28" s="1"/>
  <c r="E3567" i="28"/>
  <c r="F3567" i="28" s="1"/>
  <c r="E3566" i="28"/>
  <c r="F3566" i="28" s="1"/>
  <c r="E3565" i="28"/>
  <c r="F3565" i="28" s="1"/>
  <c r="E3564" i="28"/>
  <c r="F3564" i="28" s="1"/>
  <c r="E3563" i="28"/>
  <c r="F3563" i="28" s="1"/>
  <c r="E3562" i="28"/>
  <c r="F3562" i="28" s="1"/>
  <c r="E3561" i="28"/>
  <c r="F3561" i="28" s="1"/>
  <c r="E3560" i="28"/>
  <c r="F3560" i="28" s="1"/>
  <c r="E3559" i="28"/>
  <c r="F3559" i="28" s="1"/>
  <c r="E3558" i="28"/>
  <c r="F3558" i="28" s="1"/>
  <c r="E3557" i="28"/>
  <c r="F3557" i="28" s="1"/>
  <c r="E3556" i="28"/>
  <c r="F3556" i="28" s="1"/>
  <c r="E3555" i="28"/>
  <c r="F3555" i="28" s="1"/>
  <c r="E3554" i="28"/>
  <c r="F3554" i="28" s="1"/>
  <c r="E3553" i="28"/>
  <c r="F3553" i="28" s="1"/>
  <c r="E3552" i="28"/>
  <c r="F3552" i="28" s="1"/>
  <c r="E3551" i="28"/>
  <c r="F3551" i="28" s="1"/>
  <c r="E3550" i="28"/>
  <c r="F3550" i="28" s="1"/>
  <c r="E3549" i="28"/>
  <c r="F3549" i="28" s="1"/>
  <c r="E3548" i="28"/>
  <c r="F3548" i="28" s="1"/>
  <c r="E3547" i="28"/>
  <c r="F3547" i="28" s="1"/>
  <c r="E3546" i="28"/>
  <c r="F3546" i="28" s="1"/>
  <c r="E3545" i="28"/>
  <c r="F3545" i="28" s="1"/>
  <c r="E3544" i="28"/>
  <c r="F3544" i="28" s="1"/>
  <c r="E3543" i="28"/>
  <c r="F3543" i="28" s="1"/>
  <c r="E3542" i="28"/>
  <c r="F3542" i="28" s="1"/>
  <c r="E3541" i="28"/>
  <c r="F3541" i="28" s="1"/>
  <c r="E3540" i="28"/>
  <c r="F3540" i="28" s="1"/>
  <c r="E3539" i="28"/>
  <c r="F3539" i="28" s="1"/>
  <c r="E3538" i="28"/>
  <c r="F3538" i="28" s="1"/>
  <c r="E3537" i="28"/>
  <c r="F3537" i="28" s="1"/>
  <c r="E3536" i="28"/>
  <c r="F3536" i="28" s="1"/>
  <c r="E3535" i="28"/>
  <c r="F3535" i="28" s="1"/>
  <c r="E3534" i="28"/>
  <c r="F3534" i="28" s="1"/>
  <c r="E3533" i="28"/>
  <c r="F3533" i="28" s="1"/>
  <c r="E3532" i="28"/>
  <c r="F3532" i="28" s="1"/>
  <c r="E3531" i="28"/>
  <c r="F3531" i="28" s="1"/>
  <c r="E3530" i="28"/>
  <c r="F3530" i="28" s="1"/>
  <c r="E3529" i="28"/>
  <c r="F3529" i="28" s="1"/>
  <c r="E3528" i="28"/>
  <c r="F3528" i="28" s="1"/>
  <c r="E3527" i="28"/>
  <c r="F3527" i="28" s="1"/>
  <c r="E3526" i="28"/>
  <c r="F3526" i="28" s="1"/>
  <c r="E3525" i="28"/>
  <c r="F3525" i="28" s="1"/>
  <c r="E3524" i="28"/>
  <c r="F3524" i="28" s="1"/>
  <c r="E3523" i="28"/>
  <c r="F3523" i="28" s="1"/>
  <c r="E3522" i="28"/>
  <c r="F3522" i="28" s="1"/>
  <c r="E3521" i="28"/>
  <c r="F3521" i="28" s="1"/>
  <c r="E3520" i="28"/>
  <c r="F3520" i="28" s="1"/>
  <c r="E3519" i="28"/>
  <c r="F3519" i="28" s="1"/>
  <c r="E3518" i="28"/>
  <c r="F3518" i="28" s="1"/>
  <c r="E3517" i="28"/>
  <c r="F3517" i="28" s="1"/>
  <c r="E3516" i="28"/>
  <c r="F3516" i="28" s="1"/>
  <c r="E3515" i="28"/>
  <c r="F3515" i="28" s="1"/>
  <c r="E3514" i="28"/>
  <c r="F3514" i="28" s="1"/>
  <c r="E3513" i="28"/>
  <c r="F3513" i="28" s="1"/>
  <c r="E3512" i="28"/>
  <c r="F3512" i="28" s="1"/>
  <c r="E3511" i="28"/>
  <c r="F3511" i="28" s="1"/>
  <c r="E3510" i="28"/>
  <c r="F3510" i="28" s="1"/>
  <c r="E3509" i="28"/>
  <c r="F3509" i="28" s="1"/>
  <c r="E3508" i="28"/>
  <c r="F3508" i="28" s="1"/>
  <c r="E3507" i="28"/>
  <c r="F3507" i="28" s="1"/>
  <c r="E3506" i="28"/>
  <c r="F3506" i="28" s="1"/>
  <c r="E3505" i="28"/>
  <c r="F3505" i="28" s="1"/>
  <c r="E3504" i="28"/>
  <c r="F3504" i="28" s="1"/>
  <c r="E3503" i="28"/>
  <c r="F3503" i="28" s="1"/>
  <c r="E3502" i="28"/>
  <c r="F3502" i="28" s="1"/>
  <c r="E3501" i="28"/>
  <c r="F3501" i="28" s="1"/>
  <c r="E3500" i="28"/>
  <c r="F3500" i="28" s="1"/>
  <c r="E3499" i="28"/>
  <c r="F3499" i="28" s="1"/>
  <c r="E3498" i="28"/>
  <c r="F3498" i="28" s="1"/>
  <c r="E3497" i="28"/>
  <c r="F3497" i="28" s="1"/>
  <c r="E3496" i="28"/>
  <c r="F3496" i="28" s="1"/>
  <c r="E3495" i="28"/>
  <c r="F3495" i="28" s="1"/>
  <c r="E3494" i="28"/>
  <c r="F3494" i="28" s="1"/>
  <c r="E3493" i="28"/>
  <c r="F3493" i="28" s="1"/>
  <c r="E3492" i="28"/>
  <c r="F3492" i="28" s="1"/>
  <c r="E3491" i="28"/>
  <c r="F3491" i="28" s="1"/>
  <c r="E3490" i="28"/>
  <c r="F3490" i="28" s="1"/>
  <c r="E3489" i="28"/>
  <c r="F3489" i="28" s="1"/>
  <c r="E3488" i="28"/>
  <c r="F3488" i="28" s="1"/>
  <c r="E3487" i="28"/>
  <c r="F3487" i="28" s="1"/>
  <c r="E3486" i="28"/>
  <c r="F3486" i="28" s="1"/>
  <c r="E3485" i="28"/>
  <c r="F3485" i="28" s="1"/>
  <c r="E3484" i="28"/>
  <c r="F3484" i="28" s="1"/>
  <c r="E3483" i="28"/>
  <c r="F3483" i="28" s="1"/>
  <c r="E3482" i="28"/>
  <c r="F3482" i="28" s="1"/>
  <c r="E3481" i="28"/>
  <c r="F3481" i="28" s="1"/>
  <c r="E3480" i="28"/>
  <c r="F3480" i="28" s="1"/>
  <c r="E3479" i="28"/>
  <c r="F3479" i="28" s="1"/>
  <c r="E3478" i="28"/>
  <c r="F3478" i="28" s="1"/>
  <c r="E3477" i="28"/>
  <c r="F3477" i="28" s="1"/>
  <c r="E3476" i="28"/>
  <c r="F3476" i="28" s="1"/>
  <c r="E3475" i="28"/>
  <c r="F3475" i="28" s="1"/>
  <c r="E3474" i="28"/>
  <c r="F3474" i="28" s="1"/>
  <c r="E3473" i="28"/>
  <c r="F3473" i="28" s="1"/>
  <c r="E3472" i="28"/>
  <c r="F3472" i="28" s="1"/>
  <c r="E3471" i="28"/>
  <c r="F3471" i="28" s="1"/>
  <c r="E3470" i="28"/>
  <c r="F3470" i="28" s="1"/>
  <c r="E3469" i="28"/>
  <c r="F3469" i="28" s="1"/>
  <c r="E3468" i="28"/>
  <c r="F3468" i="28" s="1"/>
  <c r="E3467" i="28"/>
  <c r="F3467" i="28" s="1"/>
  <c r="E3466" i="28"/>
  <c r="F3466" i="28" s="1"/>
  <c r="E3465" i="28"/>
  <c r="F3465" i="28" s="1"/>
  <c r="E3464" i="28"/>
  <c r="F3464" i="28" s="1"/>
  <c r="E3463" i="28"/>
  <c r="F3463" i="28" s="1"/>
  <c r="E3462" i="28"/>
  <c r="F3462" i="28" s="1"/>
  <c r="E3461" i="28"/>
  <c r="F3461" i="28" s="1"/>
  <c r="E3460" i="28"/>
  <c r="F3460" i="28" s="1"/>
  <c r="E3459" i="28"/>
  <c r="F3459" i="28" s="1"/>
  <c r="E3458" i="28"/>
  <c r="F3458" i="28" s="1"/>
  <c r="E3457" i="28"/>
  <c r="F3457" i="28" s="1"/>
  <c r="E3456" i="28"/>
  <c r="F3456" i="28" s="1"/>
  <c r="E3455" i="28"/>
  <c r="F3455" i="28" s="1"/>
  <c r="E3454" i="28"/>
  <c r="F3454" i="28" s="1"/>
  <c r="E3453" i="28"/>
  <c r="F3453" i="28" s="1"/>
  <c r="E3452" i="28"/>
  <c r="F3452" i="28" s="1"/>
  <c r="E3451" i="28"/>
  <c r="F3451" i="28" s="1"/>
  <c r="E3450" i="28"/>
  <c r="F3450" i="28" s="1"/>
  <c r="E3449" i="28"/>
  <c r="F3449" i="28" s="1"/>
  <c r="E3448" i="28"/>
  <c r="F3448" i="28" s="1"/>
  <c r="E3447" i="28"/>
  <c r="F3447" i="28" s="1"/>
  <c r="E3446" i="28"/>
  <c r="F3446" i="28" s="1"/>
  <c r="E3445" i="28"/>
  <c r="F3445" i="28" s="1"/>
  <c r="E3444" i="28"/>
  <c r="F3444" i="28" s="1"/>
  <c r="E3443" i="28"/>
  <c r="F3443" i="28" s="1"/>
  <c r="E3442" i="28"/>
  <c r="F3442" i="28" s="1"/>
  <c r="E3441" i="28"/>
  <c r="F3441" i="28" s="1"/>
  <c r="E3440" i="28"/>
  <c r="F3440" i="28" s="1"/>
  <c r="E3439" i="28"/>
  <c r="F3439" i="28" s="1"/>
  <c r="E3438" i="28"/>
  <c r="F3438" i="28" s="1"/>
  <c r="E3437" i="28"/>
  <c r="F3437" i="28" s="1"/>
  <c r="E3436" i="28"/>
  <c r="F3436" i="28" s="1"/>
  <c r="E3435" i="28"/>
  <c r="F3435" i="28" s="1"/>
  <c r="E3434" i="28"/>
  <c r="F3434" i="28" s="1"/>
  <c r="E3433" i="28"/>
  <c r="F3433" i="28" s="1"/>
  <c r="E3432" i="28"/>
  <c r="F3432" i="28" s="1"/>
  <c r="E3431" i="28"/>
  <c r="F3431" i="28" s="1"/>
  <c r="E3430" i="28"/>
  <c r="F3430" i="28" s="1"/>
  <c r="E3429" i="28"/>
  <c r="F3429" i="28" s="1"/>
  <c r="E3428" i="28"/>
  <c r="F3428" i="28" s="1"/>
  <c r="E3427" i="28"/>
  <c r="F3427" i="28" s="1"/>
  <c r="E3426" i="28"/>
  <c r="F3426" i="28" s="1"/>
  <c r="E3425" i="28"/>
  <c r="F3425" i="28" s="1"/>
  <c r="E3424" i="28"/>
  <c r="F3424" i="28" s="1"/>
  <c r="E3423" i="28"/>
  <c r="F3423" i="28" s="1"/>
  <c r="E3422" i="28"/>
  <c r="F3422" i="28" s="1"/>
  <c r="E3421" i="28"/>
  <c r="F3421" i="28" s="1"/>
  <c r="E3420" i="28"/>
  <c r="F3420" i="28" s="1"/>
  <c r="E3419" i="28"/>
  <c r="F3419" i="28" s="1"/>
  <c r="E3418" i="28"/>
  <c r="F3418" i="28" s="1"/>
  <c r="E3417" i="28"/>
  <c r="F3417" i="28" s="1"/>
  <c r="E3416" i="28"/>
  <c r="F3416" i="28" s="1"/>
  <c r="E3415" i="28"/>
  <c r="F3415" i="28" s="1"/>
  <c r="E3414" i="28"/>
  <c r="F3414" i="28" s="1"/>
  <c r="E3413" i="28"/>
  <c r="F3413" i="28" s="1"/>
  <c r="E3412" i="28"/>
  <c r="F3412" i="28" s="1"/>
  <c r="E3411" i="28"/>
  <c r="F3411" i="28" s="1"/>
  <c r="E3410" i="28"/>
  <c r="F3410" i="28" s="1"/>
  <c r="E3409" i="28"/>
  <c r="F3409" i="28" s="1"/>
  <c r="E3408" i="28"/>
  <c r="F3408" i="28" s="1"/>
  <c r="E3407" i="28"/>
  <c r="F3407" i="28" s="1"/>
  <c r="E3406" i="28"/>
  <c r="F3406" i="28" s="1"/>
  <c r="E3405" i="28"/>
  <c r="F3405" i="28" s="1"/>
  <c r="E3404" i="28"/>
  <c r="F3404" i="28" s="1"/>
  <c r="E3403" i="28"/>
  <c r="F3403" i="28" s="1"/>
  <c r="E3402" i="28"/>
  <c r="F3402" i="28" s="1"/>
  <c r="E3401" i="28"/>
  <c r="F3401" i="28" s="1"/>
  <c r="E3400" i="28"/>
  <c r="F3400" i="28" s="1"/>
  <c r="E3399" i="28"/>
  <c r="F3399" i="28" s="1"/>
  <c r="E3398" i="28"/>
  <c r="F3398" i="28" s="1"/>
  <c r="E3397" i="28"/>
  <c r="F3397" i="28" s="1"/>
  <c r="E3396" i="28"/>
  <c r="F3396" i="28" s="1"/>
  <c r="E3395" i="28"/>
  <c r="F3395" i="28" s="1"/>
  <c r="E3394" i="28"/>
  <c r="F3394" i="28" s="1"/>
  <c r="E3393" i="28"/>
  <c r="F3393" i="28" s="1"/>
  <c r="E3392" i="28"/>
  <c r="F3392" i="28" s="1"/>
  <c r="E3391" i="28"/>
  <c r="F3391" i="28" s="1"/>
  <c r="E3390" i="28"/>
  <c r="F3390" i="28" s="1"/>
  <c r="E3389" i="28"/>
  <c r="F3389" i="28" s="1"/>
  <c r="E3388" i="28"/>
  <c r="F3388" i="28" s="1"/>
  <c r="E3387" i="28"/>
  <c r="F3387" i="28" s="1"/>
  <c r="E3386" i="28"/>
  <c r="F3386" i="28" s="1"/>
  <c r="E3385" i="28"/>
  <c r="F3385" i="28" s="1"/>
  <c r="E3384" i="28"/>
  <c r="F3384" i="28" s="1"/>
  <c r="E3383" i="28"/>
  <c r="F3383" i="28" s="1"/>
  <c r="E3382" i="28"/>
  <c r="F3382" i="28" s="1"/>
  <c r="E3381" i="28"/>
  <c r="F3381" i="28" s="1"/>
  <c r="E3380" i="28"/>
  <c r="F3380" i="28" s="1"/>
  <c r="E3379" i="28"/>
  <c r="F3379" i="28" s="1"/>
  <c r="E3378" i="28"/>
  <c r="F3378" i="28" s="1"/>
  <c r="E3377" i="28"/>
  <c r="F3377" i="28" s="1"/>
  <c r="E3376" i="28"/>
  <c r="F3376" i="28" s="1"/>
  <c r="E3375" i="28"/>
  <c r="F3375" i="28" s="1"/>
  <c r="E3374" i="28"/>
  <c r="F3374" i="28" s="1"/>
  <c r="E3373" i="28"/>
  <c r="F3373" i="28" s="1"/>
  <c r="E3372" i="28"/>
  <c r="F3372" i="28" s="1"/>
  <c r="E3371" i="28"/>
  <c r="F3371" i="28" s="1"/>
  <c r="E3370" i="28"/>
  <c r="F3370" i="28" s="1"/>
  <c r="E3369" i="28"/>
  <c r="F3369" i="28" s="1"/>
  <c r="E3368" i="28"/>
  <c r="F3368" i="28" s="1"/>
  <c r="E3367" i="28"/>
  <c r="F3367" i="28" s="1"/>
  <c r="E3366" i="28"/>
  <c r="F3366" i="28" s="1"/>
  <c r="E3365" i="28"/>
  <c r="F3365" i="28" s="1"/>
  <c r="E3364" i="28"/>
  <c r="F3364" i="28" s="1"/>
  <c r="E3363" i="28"/>
  <c r="F3363" i="28" s="1"/>
  <c r="E3362" i="28"/>
  <c r="F3362" i="28" s="1"/>
  <c r="E3361" i="28"/>
  <c r="F3361" i="28" s="1"/>
  <c r="E3360" i="28"/>
  <c r="F3360" i="28" s="1"/>
  <c r="E3359" i="28"/>
  <c r="F3359" i="28" s="1"/>
  <c r="E3358" i="28"/>
  <c r="F3358" i="28" s="1"/>
  <c r="E3357" i="28"/>
  <c r="F3357" i="28" s="1"/>
  <c r="E3356" i="28"/>
  <c r="F3356" i="28" s="1"/>
  <c r="E3355" i="28"/>
  <c r="F3355" i="28" s="1"/>
  <c r="E3354" i="28"/>
  <c r="F3354" i="28" s="1"/>
  <c r="E3353" i="28"/>
  <c r="F3353" i="28" s="1"/>
  <c r="E3352" i="28"/>
  <c r="F3352" i="28" s="1"/>
  <c r="E3351" i="28"/>
  <c r="F3351" i="28" s="1"/>
  <c r="E3350" i="28"/>
  <c r="F3350" i="28" s="1"/>
  <c r="E3349" i="28"/>
  <c r="F3349" i="28" s="1"/>
  <c r="E3348" i="28"/>
  <c r="F3348" i="28" s="1"/>
  <c r="E3347" i="28"/>
  <c r="F3347" i="28" s="1"/>
  <c r="E3346" i="28"/>
  <c r="F3346" i="28" s="1"/>
  <c r="E3345" i="28"/>
  <c r="F3345" i="28" s="1"/>
  <c r="E3344" i="28"/>
  <c r="F3344" i="28" s="1"/>
  <c r="E3343" i="28"/>
  <c r="F3343" i="28" s="1"/>
  <c r="E3342" i="28"/>
  <c r="F3342" i="28" s="1"/>
  <c r="E3341" i="28"/>
  <c r="F3341" i="28" s="1"/>
  <c r="E3340" i="28"/>
  <c r="F3340" i="28" s="1"/>
  <c r="E3339" i="28"/>
  <c r="F3339" i="28" s="1"/>
  <c r="E3338" i="28"/>
  <c r="F3338" i="28" s="1"/>
  <c r="E3337" i="28"/>
  <c r="F3337" i="28" s="1"/>
  <c r="E3336" i="28"/>
  <c r="F3336" i="28" s="1"/>
  <c r="E3335" i="28"/>
  <c r="F3335" i="28" s="1"/>
  <c r="E3334" i="28"/>
  <c r="F3334" i="28" s="1"/>
  <c r="E3333" i="28"/>
  <c r="F3333" i="28" s="1"/>
  <c r="E3332" i="28"/>
  <c r="F3332" i="28" s="1"/>
  <c r="E3331" i="28"/>
  <c r="F3331" i="28" s="1"/>
  <c r="E3330" i="28"/>
  <c r="F3330" i="28" s="1"/>
  <c r="E3329" i="28"/>
  <c r="F3329" i="28" s="1"/>
  <c r="E3328" i="28"/>
  <c r="F3328" i="28" s="1"/>
  <c r="E3327" i="28"/>
  <c r="F3327" i="28" s="1"/>
  <c r="E3326" i="28"/>
  <c r="F3326" i="28" s="1"/>
  <c r="E3325" i="28"/>
  <c r="F3325" i="28" s="1"/>
  <c r="E3324" i="28"/>
  <c r="F3324" i="28" s="1"/>
  <c r="E3323" i="28"/>
  <c r="F3323" i="28" s="1"/>
  <c r="E3322" i="28"/>
  <c r="F3322" i="28" s="1"/>
  <c r="E3321" i="28"/>
  <c r="F3321" i="28" s="1"/>
  <c r="E3320" i="28"/>
  <c r="F3320" i="28" s="1"/>
  <c r="E3319" i="28"/>
  <c r="F3319" i="28" s="1"/>
  <c r="E3318" i="28"/>
  <c r="F3318" i="28" s="1"/>
  <c r="E3317" i="28"/>
  <c r="F3317" i="28" s="1"/>
  <c r="E3316" i="28"/>
  <c r="F3316" i="28" s="1"/>
  <c r="E3315" i="28"/>
  <c r="F3315" i="28" s="1"/>
  <c r="E3314" i="28"/>
  <c r="F3314" i="28" s="1"/>
  <c r="E3313" i="28"/>
  <c r="F3313" i="28" s="1"/>
  <c r="E3312" i="28"/>
  <c r="F3312" i="28" s="1"/>
  <c r="E3311" i="28"/>
  <c r="F3311" i="28" s="1"/>
  <c r="E3310" i="28"/>
  <c r="F3310" i="28" s="1"/>
  <c r="E3309" i="28"/>
  <c r="F3309" i="28" s="1"/>
  <c r="E3308" i="28"/>
  <c r="F3308" i="28" s="1"/>
  <c r="E3307" i="28"/>
  <c r="F3307" i="28" s="1"/>
  <c r="E3306" i="28"/>
  <c r="F3306" i="28" s="1"/>
  <c r="E3305" i="28"/>
  <c r="F3305" i="28" s="1"/>
  <c r="E3304" i="28"/>
  <c r="F3304" i="28" s="1"/>
  <c r="E3303" i="28"/>
  <c r="F3303" i="28" s="1"/>
  <c r="E3302" i="28"/>
  <c r="F3302" i="28" s="1"/>
  <c r="E3301" i="28"/>
  <c r="F3301" i="28" s="1"/>
  <c r="E3300" i="28"/>
  <c r="F3300" i="28" s="1"/>
  <c r="E3299" i="28"/>
  <c r="F3299" i="28" s="1"/>
  <c r="E3298" i="28"/>
  <c r="F3298" i="28" s="1"/>
  <c r="E3297" i="28"/>
  <c r="F3297" i="28" s="1"/>
  <c r="E3296" i="28"/>
  <c r="F3296" i="28" s="1"/>
  <c r="E3295" i="28"/>
  <c r="F3295" i="28" s="1"/>
  <c r="E3294" i="28"/>
  <c r="F3294" i="28" s="1"/>
  <c r="E3293" i="28"/>
  <c r="F3293" i="28" s="1"/>
  <c r="E3292" i="28"/>
  <c r="F3292" i="28" s="1"/>
  <c r="E3291" i="28"/>
  <c r="F3291" i="28" s="1"/>
  <c r="E3290" i="28"/>
  <c r="F3290" i="28" s="1"/>
  <c r="E3289" i="28"/>
  <c r="F3289" i="28" s="1"/>
  <c r="E3288" i="28"/>
  <c r="F3288" i="28" s="1"/>
  <c r="E3287" i="28"/>
  <c r="F3287" i="28" s="1"/>
  <c r="E3286" i="28"/>
  <c r="F3286" i="28" s="1"/>
  <c r="E3285" i="28"/>
  <c r="F3285" i="28" s="1"/>
  <c r="E3284" i="28"/>
  <c r="F3284" i="28" s="1"/>
  <c r="E3283" i="28"/>
  <c r="F3283" i="28" s="1"/>
  <c r="E3282" i="28"/>
  <c r="F3282" i="28" s="1"/>
  <c r="E3281" i="28"/>
  <c r="F3281" i="28" s="1"/>
  <c r="E3280" i="28"/>
  <c r="F3280" i="28" s="1"/>
  <c r="E3279" i="28"/>
  <c r="F3279" i="28" s="1"/>
  <c r="E3278" i="28"/>
  <c r="F3278" i="28" s="1"/>
  <c r="E3277" i="28"/>
  <c r="F3277" i="28" s="1"/>
  <c r="E3276" i="28"/>
  <c r="F3276" i="28" s="1"/>
  <c r="E3275" i="28"/>
  <c r="F3275" i="28" s="1"/>
  <c r="E3274" i="28"/>
  <c r="F3274" i="28" s="1"/>
  <c r="E3273" i="28"/>
  <c r="F3273" i="28" s="1"/>
  <c r="E3272" i="28"/>
  <c r="F3272" i="28" s="1"/>
  <c r="E3271" i="28"/>
  <c r="F3271" i="28" s="1"/>
  <c r="E3270" i="28"/>
  <c r="F3270" i="28" s="1"/>
  <c r="E3269" i="28"/>
  <c r="F3269" i="28" s="1"/>
  <c r="E3268" i="28"/>
  <c r="F3268" i="28" s="1"/>
  <c r="E3267" i="28"/>
  <c r="F3267" i="28" s="1"/>
  <c r="E3266" i="28"/>
  <c r="F3266" i="28" s="1"/>
  <c r="E3265" i="28"/>
  <c r="F3265" i="28" s="1"/>
  <c r="E3264" i="28"/>
  <c r="F3264" i="28" s="1"/>
  <c r="E3263" i="28"/>
  <c r="F3263" i="28" s="1"/>
  <c r="E3262" i="28"/>
  <c r="F3262" i="28" s="1"/>
  <c r="E3261" i="28"/>
  <c r="F3261" i="28" s="1"/>
  <c r="E3260" i="28"/>
  <c r="F3260" i="28" s="1"/>
  <c r="E3259" i="28"/>
  <c r="F3259" i="28" s="1"/>
  <c r="E3258" i="28"/>
  <c r="F3258" i="28" s="1"/>
  <c r="E3257" i="28"/>
  <c r="F3257" i="28" s="1"/>
  <c r="E3256" i="28"/>
  <c r="F3256" i="28" s="1"/>
  <c r="E3255" i="28"/>
  <c r="F3255" i="28" s="1"/>
  <c r="E3254" i="28"/>
  <c r="F3254" i="28" s="1"/>
  <c r="E3253" i="28"/>
  <c r="F3253" i="28" s="1"/>
  <c r="E3252" i="28"/>
  <c r="F3252" i="28" s="1"/>
  <c r="E3251" i="28"/>
  <c r="F3251" i="28" s="1"/>
  <c r="E3250" i="28"/>
  <c r="F3250" i="28" s="1"/>
  <c r="E3249" i="28"/>
  <c r="F3249" i="28" s="1"/>
  <c r="E3248" i="28"/>
  <c r="F3248" i="28" s="1"/>
  <c r="E3247" i="28"/>
  <c r="F3247" i="28" s="1"/>
  <c r="E3246" i="28"/>
  <c r="F3246" i="28" s="1"/>
  <c r="E3245" i="28"/>
  <c r="F3245" i="28" s="1"/>
  <c r="E3244" i="28"/>
  <c r="F3244" i="28" s="1"/>
  <c r="E3243" i="28"/>
  <c r="F3243" i="28" s="1"/>
  <c r="E3242" i="28"/>
  <c r="F3242" i="28" s="1"/>
  <c r="E3241" i="28"/>
  <c r="F3241" i="28" s="1"/>
  <c r="E3240" i="28"/>
  <c r="F3240" i="28" s="1"/>
  <c r="E3239" i="28"/>
  <c r="F3239" i="28" s="1"/>
  <c r="E3238" i="28"/>
  <c r="F3238" i="28" s="1"/>
  <c r="E3237" i="28"/>
  <c r="F3237" i="28" s="1"/>
  <c r="E3236" i="28"/>
  <c r="F3236" i="28" s="1"/>
  <c r="E3235" i="28"/>
  <c r="F3235" i="28" s="1"/>
  <c r="E3234" i="28"/>
  <c r="F3234" i="28" s="1"/>
  <c r="E3233" i="28"/>
  <c r="F3233" i="28" s="1"/>
  <c r="E3232" i="28"/>
  <c r="F3232" i="28" s="1"/>
  <c r="E3231" i="28"/>
  <c r="F3231" i="28" s="1"/>
  <c r="E3230" i="28"/>
  <c r="F3230" i="28" s="1"/>
  <c r="E3229" i="28"/>
  <c r="F3229" i="28" s="1"/>
  <c r="E3228" i="28"/>
  <c r="F3228" i="28" s="1"/>
  <c r="E3227" i="28"/>
  <c r="F3227" i="28" s="1"/>
  <c r="E3226" i="28"/>
  <c r="F3226" i="28" s="1"/>
  <c r="E3225" i="28"/>
  <c r="F3225" i="28" s="1"/>
  <c r="E3224" i="28"/>
  <c r="F3224" i="28" s="1"/>
  <c r="E3223" i="28"/>
  <c r="F3223" i="28" s="1"/>
  <c r="E3222" i="28"/>
  <c r="F3222" i="28" s="1"/>
  <c r="E3221" i="28"/>
  <c r="F3221" i="28" s="1"/>
  <c r="E3220" i="28"/>
  <c r="F3220" i="28" s="1"/>
  <c r="E3219" i="28"/>
  <c r="F3219" i="28" s="1"/>
  <c r="E3218" i="28"/>
  <c r="F3218" i="28" s="1"/>
  <c r="E3217" i="28"/>
  <c r="F3217" i="28" s="1"/>
  <c r="E3216" i="28"/>
  <c r="F3216" i="28" s="1"/>
  <c r="E3215" i="28"/>
  <c r="F3215" i="28" s="1"/>
  <c r="E3214" i="28"/>
  <c r="F3214" i="28" s="1"/>
  <c r="E3213" i="28"/>
  <c r="F3213" i="28" s="1"/>
  <c r="E3212" i="28"/>
  <c r="F3212" i="28" s="1"/>
  <c r="E3211" i="28"/>
  <c r="F3211" i="28" s="1"/>
  <c r="E3210" i="28"/>
  <c r="F3210" i="28" s="1"/>
  <c r="E3209" i="28"/>
  <c r="F3209" i="28" s="1"/>
  <c r="E3208" i="28"/>
  <c r="F3208" i="28" s="1"/>
  <c r="E3207" i="28"/>
  <c r="F3207" i="28" s="1"/>
  <c r="E3206" i="28"/>
  <c r="F3206" i="28" s="1"/>
  <c r="E3205" i="28"/>
  <c r="F3205" i="28" s="1"/>
  <c r="E3204" i="28"/>
  <c r="F3204" i="28" s="1"/>
  <c r="E3203" i="28"/>
  <c r="F3203" i="28" s="1"/>
  <c r="E3202" i="28"/>
  <c r="F3202" i="28" s="1"/>
  <c r="E3201" i="28"/>
  <c r="F3201" i="28" s="1"/>
  <c r="E3200" i="28"/>
  <c r="F3200" i="28" s="1"/>
  <c r="E3199" i="28"/>
  <c r="F3199" i="28" s="1"/>
  <c r="E3198" i="28"/>
  <c r="F3198" i="28" s="1"/>
  <c r="E3197" i="28"/>
  <c r="F3197" i="28" s="1"/>
  <c r="E3196" i="28"/>
  <c r="F3196" i="28" s="1"/>
  <c r="E3195" i="28"/>
  <c r="F3195" i="28" s="1"/>
  <c r="E3194" i="28"/>
  <c r="F3194" i="28" s="1"/>
  <c r="E3193" i="28"/>
  <c r="F3193" i="28" s="1"/>
  <c r="E3192" i="28"/>
  <c r="F3192" i="28" s="1"/>
  <c r="E3191" i="28"/>
  <c r="F3191" i="28" s="1"/>
  <c r="E3190" i="28"/>
  <c r="F3190" i="28" s="1"/>
  <c r="E3189" i="28"/>
  <c r="F3189" i="28" s="1"/>
  <c r="E3188" i="28"/>
  <c r="F3188" i="28" s="1"/>
  <c r="E3187" i="28"/>
  <c r="F3187" i="28" s="1"/>
  <c r="E3186" i="28"/>
  <c r="F3186" i="28" s="1"/>
  <c r="E3185" i="28"/>
  <c r="F3185" i="28" s="1"/>
  <c r="E3184" i="28"/>
  <c r="F3184" i="28" s="1"/>
  <c r="E3183" i="28"/>
  <c r="F3183" i="28" s="1"/>
  <c r="E3182" i="28"/>
  <c r="F3182" i="28" s="1"/>
  <c r="E3181" i="28"/>
  <c r="F3181" i="28" s="1"/>
  <c r="E3180" i="28"/>
  <c r="F3180" i="28" s="1"/>
  <c r="E3179" i="28"/>
  <c r="F3179" i="28" s="1"/>
  <c r="E3178" i="28"/>
  <c r="F3178" i="28" s="1"/>
  <c r="E3177" i="28"/>
  <c r="F3177" i="28" s="1"/>
  <c r="E3176" i="28"/>
  <c r="F3176" i="28" s="1"/>
  <c r="E3175" i="28"/>
  <c r="F3175" i="28" s="1"/>
  <c r="E3174" i="28"/>
  <c r="F3174" i="28" s="1"/>
  <c r="E3173" i="28"/>
  <c r="F3173" i="28" s="1"/>
  <c r="E3172" i="28"/>
  <c r="F3172" i="28" s="1"/>
  <c r="E3171" i="28"/>
  <c r="F3171" i="28" s="1"/>
  <c r="E3170" i="28"/>
  <c r="F3170" i="28" s="1"/>
  <c r="E3169" i="28"/>
  <c r="F3169" i="28" s="1"/>
  <c r="E3168" i="28"/>
  <c r="F3168" i="28" s="1"/>
  <c r="E3167" i="28"/>
  <c r="F3167" i="28" s="1"/>
  <c r="E3166" i="28"/>
  <c r="F3166" i="28" s="1"/>
  <c r="E3165" i="28"/>
  <c r="F3165" i="28" s="1"/>
  <c r="E3164" i="28"/>
  <c r="F3164" i="28" s="1"/>
  <c r="E3163" i="28"/>
  <c r="F3163" i="28" s="1"/>
  <c r="E3162" i="28"/>
  <c r="F3162" i="28" s="1"/>
  <c r="E3161" i="28"/>
  <c r="F3161" i="28" s="1"/>
  <c r="E3160" i="28"/>
  <c r="F3160" i="28" s="1"/>
  <c r="E3159" i="28"/>
  <c r="F3159" i="28" s="1"/>
  <c r="E3158" i="28"/>
  <c r="F3158" i="28" s="1"/>
  <c r="E3157" i="28"/>
  <c r="F3157" i="28" s="1"/>
  <c r="E3156" i="28"/>
  <c r="F3156" i="28" s="1"/>
  <c r="E3155" i="28"/>
  <c r="F3155" i="28" s="1"/>
  <c r="E3154" i="28"/>
  <c r="F3154" i="28" s="1"/>
  <c r="E3153" i="28"/>
  <c r="F3153" i="28" s="1"/>
  <c r="E3152" i="28"/>
  <c r="F3152" i="28" s="1"/>
  <c r="E3151" i="28"/>
  <c r="F3151" i="28" s="1"/>
  <c r="E3150" i="28"/>
  <c r="F3150" i="28" s="1"/>
  <c r="E3149" i="28"/>
  <c r="F3149" i="28" s="1"/>
  <c r="E3148" i="28"/>
  <c r="F3148" i="28" s="1"/>
  <c r="E3147" i="28"/>
  <c r="F3147" i="28" s="1"/>
  <c r="E3146" i="28"/>
  <c r="F3146" i="28" s="1"/>
  <c r="E3145" i="28"/>
  <c r="F3145" i="28" s="1"/>
  <c r="E3144" i="28"/>
  <c r="F3144" i="28" s="1"/>
  <c r="E3143" i="28"/>
  <c r="F3143" i="28" s="1"/>
  <c r="E3142" i="28"/>
  <c r="F3142" i="28" s="1"/>
  <c r="E3141" i="28"/>
  <c r="F3141" i="28" s="1"/>
  <c r="E3140" i="28"/>
  <c r="F3140" i="28" s="1"/>
  <c r="E3139" i="28"/>
  <c r="F3139" i="28" s="1"/>
  <c r="E3138" i="28"/>
  <c r="F3138" i="28" s="1"/>
  <c r="E3137" i="28"/>
  <c r="F3137" i="28" s="1"/>
  <c r="E3136" i="28"/>
  <c r="F3136" i="28" s="1"/>
  <c r="E3135" i="28"/>
  <c r="F3135" i="28" s="1"/>
  <c r="E3134" i="28"/>
  <c r="F3134" i="28" s="1"/>
  <c r="E3133" i="28"/>
  <c r="F3133" i="28" s="1"/>
  <c r="E3132" i="28"/>
  <c r="F3132" i="28" s="1"/>
  <c r="E3131" i="28"/>
  <c r="F3131" i="28" s="1"/>
  <c r="E3130" i="28"/>
  <c r="F3130" i="28" s="1"/>
  <c r="E3129" i="28"/>
  <c r="F3129" i="28" s="1"/>
  <c r="E3128" i="28"/>
  <c r="F3128" i="28" s="1"/>
  <c r="E3127" i="28"/>
  <c r="F3127" i="28" s="1"/>
  <c r="E3126" i="28"/>
  <c r="F3126" i="28" s="1"/>
  <c r="E3125" i="28"/>
  <c r="F3125" i="28" s="1"/>
  <c r="E3124" i="28"/>
  <c r="F3124" i="28" s="1"/>
  <c r="E3123" i="28"/>
  <c r="F3123" i="28" s="1"/>
  <c r="E3122" i="28"/>
  <c r="F3122" i="28" s="1"/>
  <c r="E3121" i="28"/>
  <c r="F3121" i="28" s="1"/>
  <c r="E3120" i="28"/>
  <c r="F3120" i="28" s="1"/>
  <c r="E3119" i="28"/>
  <c r="F3119" i="28" s="1"/>
  <c r="E3118" i="28"/>
  <c r="F3118" i="28" s="1"/>
  <c r="E3117" i="28"/>
  <c r="F3117" i="28" s="1"/>
  <c r="E3116" i="28"/>
  <c r="F3116" i="28" s="1"/>
  <c r="E3115" i="28"/>
  <c r="F3115" i="28" s="1"/>
  <c r="E3114" i="28"/>
  <c r="F3114" i="28" s="1"/>
  <c r="E3113" i="28"/>
  <c r="F3113" i="28" s="1"/>
  <c r="E3112" i="28"/>
  <c r="F3112" i="28" s="1"/>
  <c r="E3111" i="28"/>
  <c r="F3111" i="28" s="1"/>
  <c r="E3110" i="28"/>
  <c r="F3110" i="28" s="1"/>
  <c r="E3109" i="28"/>
  <c r="F3109" i="28" s="1"/>
  <c r="E3108" i="28"/>
  <c r="F3108" i="28" s="1"/>
  <c r="E3107" i="28"/>
  <c r="F3107" i="28" s="1"/>
  <c r="E3106" i="28"/>
  <c r="F3106" i="28" s="1"/>
  <c r="E3105" i="28"/>
  <c r="F3105" i="28" s="1"/>
  <c r="E3104" i="28"/>
  <c r="F3104" i="28" s="1"/>
  <c r="E3103" i="28"/>
  <c r="F3103" i="28" s="1"/>
  <c r="E3102" i="28"/>
  <c r="F3102" i="28" s="1"/>
  <c r="E3101" i="28"/>
  <c r="F3101" i="28" s="1"/>
  <c r="E3100" i="28"/>
  <c r="F3100" i="28" s="1"/>
  <c r="E3099" i="28"/>
  <c r="F3099" i="28" s="1"/>
  <c r="E3098" i="28"/>
  <c r="F3098" i="28" s="1"/>
  <c r="E3097" i="28"/>
  <c r="F3097" i="28" s="1"/>
  <c r="E3096" i="28"/>
  <c r="F3096" i="28" s="1"/>
  <c r="E3095" i="28"/>
  <c r="F3095" i="28" s="1"/>
  <c r="E3094" i="28"/>
  <c r="F3094" i="28" s="1"/>
  <c r="E3093" i="28"/>
  <c r="F3093" i="28" s="1"/>
  <c r="E3092" i="28"/>
  <c r="F3092" i="28" s="1"/>
  <c r="E3091" i="28"/>
  <c r="F3091" i="28" s="1"/>
  <c r="E3090" i="28"/>
  <c r="F3090" i="28" s="1"/>
  <c r="E3089" i="28"/>
  <c r="F3089" i="28" s="1"/>
  <c r="E3088" i="28"/>
  <c r="F3088" i="28" s="1"/>
  <c r="E3087" i="28"/>
  <c r="F3087" i="28" s="1"/>
  <c r="E3086" i="28"/>
  <c r="F3086" i="28" s="1"/>
  <c r="E3085" i="28"/>
  <c r="F3085" i="28" s="1"/>
  <c r="E3084" i="28"/>
  <c r="F3084" i="28" s="1"/>
  <c r="E3083" i="28"/>
  <c r="F3083" i="28" s="1"/>
  <c r="E3082" i="28"/>
  <c r="F3082" i="28" s="1"/>
  <c r="E3081" i="28"/>
  <c r="F3081" i="28" s="1"/>
  <c r="E3080" i="28"/>
  <c r="F3080" i="28" s="1"/>
  <c r="E3079" i="28"/>
  <c r="F3079" i="28" s="1"/>
  <c r="E3078" i="28"/>
  <c r="F3078" i="28" s="1"/>
  <c r="E3077" i="28"/>
  <c r="F3077" i="28" s="1"/>
  <c r="E3076" i="28"/>
  <c r="F3076" i="28" s="1"/>
  <c r="E3075" i="28"/>
  <c r="F3075" i="28" s="1"/>
  <c r="E3074" i="28"/>
  <c r="F3074" i="28" s="1"/>
  <c r="E3073" i="28"/>
  <c r="F3073" i="28" s="1"/>
  <c r="E3072" i="28"/>
  <c r="F3072" i="28" s="1"/>
  <c r="E3071" i="28"/>
  <c r="F3071" i="28" s="1"/>
  <c r="E3070" i="28"/>
  <c r="F3070" i="28" s="1"/>
  <c r="E3069" i="28"/>
  <c r="F3069" i="28" s="1"/>
  <c r="E3068" i="28"/>
  <c r="F3068" i="28" s="1"/>
  <c r="E3067" i="28"/>
  <c r="F3067" i="28" s="1"/>
  <c r="E3066" i="28"/>
  <c r="F3066" i="28" s="1"/>
  <c r="E3065" i="28"/>
  <c r="F3065" i="28" s="1"/>
  <c r="E3064" i="28"/>
  <c r="F3064" i="28" s="1"/>
  <c r="E3063" i="28"/>
  <c r="F3063" i="28" s="1"/>
  <c r="E3062" i="28"/>
  <c r="F3062" i="28" s="1"/>
  <c r="E3061" i="28"/>
  <c r="F3061" i="28" s="1"/>
  <c r="E3060" i="28"/>
  <c r="F3060" i="28" s="1"/>
  <c r="E3059" i="28"/>
  <c r="F3059" i="28" s="1"/>
  <c r="E3058" i="28"/>
  <c r="F3058" i="28" s="1"/>
  <c r="E3057" i="28"/>
  <c r="F3057" i="28" s="1"/>
  <c r="E3056" i="28"/>
  <c r="F3056" i="28" s="1"/>
  <c r="E3055" i="28"/>
  <c r="F3055" i="28" s="1"/>
  <c r="E3054" i="28"/>
  <c r="F3054" i="28" s="1"/>
  <c r="E3053" i="28"/>
  <c r="F3053" i="28" s="1"/>
  <c r="E3052" i="28"/>
  <c r="F3052" i="28" s="1"/>
  <c r="E3051" i="28"/>
  <c r="F3051" i="28" s="1"/>
  <c r="E3050" i="28"/>
  <c r="F3050" i="28" s="1"/>
  <c r="E3049" i="28"/>
  <c r="F3049" i="28" s="1"/>
  <c r="E3048" i="28"/>
  <c r="F3048" i="28" s="1"/>
  <c r="E3047" i="28"/>
  <c r="F3047" i="28" s="1"/>
  <c r="E3046" i="28"/>
  <c r="F3046" i="28" s="1"/>
  <c r="E3045" i="28"/>
  <c r="F3045" i="28" s="1"/>
  <c r="E3044" i="28"/>
  <c r="F3044" i="28" s="1"/>
  <c r="E3043" i="28"/>
  <c r="F3043" i="28" s="1"/>
  <c r="E3042" i="28"/>
  <c r="F3042" i="28" s="1"/>
  <c r="E3041" i="28"/>
  <c r="F3041" i="28" s="1"/>
  <c r="E3040" i="28"/>
  <c r="F3040" i="28" s="1"/>
  <c r="E3039" i="28"/>
  <c r="F3039" i="28" s="1"/>
  <c r="E3038" i="28"/>
  <c r="F3038" i="28" s="1"/>
  <c r="E3037" i="28"/>
  <c r="F3037" i="28" s="1"/>
  <c r="E3036" i="28"/>
  <c r="F3036" i="28" s="1"/>
  <c r="E3035" i="28"/>
  <c r="F3035" i="28" s="1"/>
  <c r="E3034" i="28"/>
  <c r="F3034" i="28" s="1"/>
  <c r="E3033" i="28"/>
  <c r="F3033" i="28" s="1"/>
  <c r="E3032" i="28"/>
  <c r="F3032" i="28" s="1"/>
  <c r="E3031" i="28"/>
  <c r="F3031" i="28" s="1"/>
  <c r="E3030" i="28"/>
  <c r="F3030" i="28" s="1"/>
  <c r="E3029" i="28"/>
  <c r="F3029" i="28" s="1"/>
  <c r="E3028" i="28"/>
  <c r="F3028" i="28" s="1"/>
  <c r="E3027" i="28"/>
  <c r="F3027" i="28" s="1"/>
  <c r="E3026" i="28"/>
  <c r="F3026" i="28" s="1"/>
  <c r="E3025" i="28"/>
  <c r="F3025" i="28" s="1"/>
  <c r="E3024" i="28"/>
  <c r="F3024" i="28" s="1"/>
  <c r="E3023" i="28"/>
  <c r="F3023" i="28" s="1"/>
  <c r="E3022" i="28"/>
  <c r="F3022" i="28" s="1"/>
  <c r="E3021" i="28"/>
  <c r="F3021" i="28" s="1"/>
  <c r="E3020" i="28"/>
  <c r="F3020" i="28" s="1"/>
  <c r="E3019" i="28"/>
  <c r="F3019" i="28" s="1"/>
  <c r="E3018" i="28"/>
  <c r="F3018" i="28" s="1"/>
  <c r="E3017" i="28"/>
  <c r="F3017" i="28" s="1"/>
  <c r="E3016" i="28"/>
  <c r="F3016" i="28" s="1"/>
  <c r="E3015" i="28"/>
  <c r="F3015" i="28" s="1"/>
  <c r="E3014" i="28"/>
  <c r="F3014" i="28" s="1"/>
  <c r="E3013" i="28"/>
  <c r="F3013" i="28" s="1"/>
  <c r="E3012" i="28"/>
  <c r="F3012" i="28" s="1"/>
  <c r="E3011" i="28"/>
  <c r="F3011" i="28" s="1"/>
  <c r="E3010" i="28"/>
  <c r="F3010" i="28" s="1"/>
  <c r="E3009" i="28"/>
  <c r="F3009" i="28" s="1"/>
  <c r="E3008" i="28"/>
  <c r="F3008" i="28" s="1"/>
  <c r="E3007" i="28"/>
  <c r="F3007" i="28" s="1"/>
  <c r="E3006" i="28"/>
  <c r="F3006" i="28" s="1"/>
  <c r="E3005" i="28"/>
  <c r="F3005" i="28" s="1"/>
  <c r="E3004" i="28"/>
  <c r="F3004" i="28" s="1"/>
  <c r="E3003" i="28"/>
  <c r="F3003" i="28" s="1"/>
  <c r="E3002" i="28"/>
  <c r="F3002" i="28" s="1"/>
  <c r="E3001" i="28"/>
  <c r="F3001" i="28" s="1"/>
  <c r="E3000" i="28"/>
  <c r="F3000" i="28" s="1"/>
  <c r="E2999" i="28"/>
  <c r="F2999" i="28" s="1"/>
  <c r="E2998" i="28"/>
  <c r="F2998" i="28" s="1"/>
  <c r="E2997" i="28"/>
  <c r="F2997" i="28" s="1"/>
  <c r="E2996" i="28"/>
  <c r="F2996" i="28" s="1"/>
  <c r="E2995" i="28"/>
  <c r="F2995" i="28" s="1"/>
  <c r="E2994" i="28"/>
  <c r="F2994" i="28" s="1"/>
  <c r="E2993" i="28"/>
  <c r="F2993" i="28" s="1"/>
  <c r="E2992" i="28"/>
  <c r="F2992" i="28" s="1"/>
  <c r="E2991" i="28"/>
  <c r="F2991" i="28" s="1"/>
  <c r="E2990" i="28"/>
  <c r="F2990" i="28" s="1"/>
  <c r="E2989" i="28"/>
  <c r="F2989" i="28" s="1"/>
  <c r="E2988" i="28"/>
  <c r="F2988" i="28" s="1"/>
  <c r="E2987" i="28"/>
  <c r="F2987" i="28" s="1"/>
  <c r="E2986" i="28"/>
  <c r="F2986" i="28" s="1"/>
  <c r="E2985" i="28"/>
  <c r="F2985" i="28" s="1"/>
  <c r="E2984" i="28"/>
  <c r="F2984" i="28" s="1"/>
  <c r="E2983" i="28"/>
  <c r="F2983" i="28" s="1"/>
  <c r="E2982" i="28"/>
  <c r="F2982" i="28" s="1"/>
  <c r="E2981" i="28"/>
  <c r="F2981" i="28" s="1"/>
  <c r="E2980" i="28"/>
  <c r="F2980" i="28" s="1"/>
  <c r="E2979" i="28"/>
  <c r="F2979" i="28" s="1"/>
  <c r="E2978" i="28"/>
  <c r="F2978" i="28" s="1"/>
  <c r="E2977" i="28"/>
  <c r="F2977" i="28" s="1"/>
  <c r="E2976" i="28"/>
  <c r="F2976" i="28" s="1"/>
  <c r="E2975" i="28"/>
  <c r="F2975" i="28" s="1"/>
  <c r="E2974" i="28"/>
  <c r="F2974" i="28" s="1"/>
  <c r="E2973" i="28"/>
  <c r="F2973" i="28" s="1"/>
  <c r="E2972" i="28"/>
  <c r="F2972" i="28" s="1"/>
  <c r="E2971" i="28"/>
  <c r="F2971" i="28" s="1"/>
  <c r="E2970" i="28"/>
  <c r="F2970" i="28" s="1"/>
  <c r="E2969" i="28"/>
  <c r="F2969" i="28" s="1"/>
  <c r="E2968" i="28"/>
  <c r="F2968" i="28" s="1"/>
  <c r="E2967" i="28"/>
  <c r="F2967" i="28" s="1"/>
  <c r="E2966" i="28"/>
  <c r="F2966" i="28" s="1"/>
  <c r="E2965" i="28"/>
  <c r="F2965" i="28" s="1"/>
  <c r="E2964" i="28"/>
  <c r="F2964" i="28" s="1"/>
  <c r="E2963" i="28"/>
  <c r="F2963" i="28" s="1"/>
  <c r="E2962" i="28"/>
  <c r="F2962" i="28" s="1"/>
  <c r="E2961" i="28"/>
  <c r="F2961" i="28" s="1"/>
  <c r="E2960" i="28"/>
  <c r="F2960" i="28" s="1"/>
  <c r="E2959" i="28"/>
  <c r="F2959" i="28" s="1"/>
  <c r="E2958" i="28"/>
  <c r="F2958" i="28" s="1"/>
  <c r="E2957" i="28"/>
  <c r="F2957" i="28" s="1"/>
  <c r="E2956" i="28"/>
  <c r="F2956" i="28" s="1"/>
  <c r="E2955" i="28"/>
  <c r="F2955" i="28" s="1"/>
  <c r="E2954" i="28"/>
  <c r="F2954" i="28" s="1"/>
  <c r="E2953" i="28"/>
  <c r="F2953" i="28" s="1"/>
  <c r="E2952" i="28"/>
  <c r="F2952" i="28" s="1"/>
  <c r="E2951" i="28"/>
  <c r="F2951" i="28" s="1"/>
  <c r="E2950" i="28"/>
  <c r="F2950" i="28" s="1"/>
  <c r="E2949" i="28"/>
  <c r="F2949" i="28" s="1"/>
  <c r="E2948" i="28"/>
  <c r="F2948" i="28" s="1"/>
  <c r="E2947" i="28"/>
  <c r="F2947" i="28" s="1"/>
  <c r="E2946" i="28"/>
  <c r="F2946" i="28" s="1"/>
  <c r="E2945" i="28"/>
  <c r="F2945" i="28" s="1"/>
  <c r="E2944" i="28"/>
  <c r="F2944" i="28" s="1"/>
  <c r="E2943" i="28"/>
  <c r="F2943" i="28" s="1"/>
  <c r="E2942" i="28"/>
  <c r="F2942" i="28" s="1"/>
  <c r="E2941" i="28"/>
  <c r="F2941" i="28" s="1"/>
  <c r="E2940" i="28"/>
  <c r="F2940" i="28" s="1"/>
  <c r="E2939" i="28"/>
  <c r="F2939" i="28" s="1"/>
  <c r="E2938" i="28"/>
  <c r="F2938" i="28" s="1"/>
  <c r="E2937" i="28"/>
  <c r="F2937" i="28" s="1"/>
  <c r="E2936" i="28"/>
  <c r="F2936" i="28" s="1"/>
  <c r="E2935" i="28"/>
  <c r="F2935" i="28" s="1"/>
  <c r="E2934" i="28"/>
  <c r="F2934" i="28" s="1"/>
  <c r="E2933" i="28"/>
  <c r="F2933" i="28" s="1"/>
  <c r="E2932" i="28"/>
  <c r="F2932" i="28" s="1"/>
  <c r="E2931" i="28"/>
  <c r="F2931" i="28" s="1"/>
  <c r="E2930" i="28"/>
  <c r="F2930" i="28" s="1"/>
  <c r="E2929" i="28"/>
  <c r="F2929" i="28" s="1"/>
  <c r="E2928" i="28"/>
  <c r="F2928" i="28" s="1"/>
  <c r="E2927" i="28"/>
  <c r="F2927" i="28" s="1"/>
  <c r="E2926" i="28"/>
  <c r="F2926" i="28" s="1"/>
  <c r="E2925" i="28"/>
  <c r="F2925" i="28" s="1"/>
  <c r="E2924" i="28"/>
  <c r="F2924" i="28" s="1"/>
  <c r="E2923" i="28"/>
  <c r="F2923" i="28" s="1"/>
  <c r="E2922" i="28"/>
  <c r="F2922" i="28" s="1"/>
  <c r="E2921" i="28"/>
  <c r="F2921" i="28" s="1"/>
  <c r="E2920" i="28"/>
  <c r="F2920" i="28" s="1"/>
  <c r="E2919" i="28"/>
  <c r="F2919" i="28" s="1"/>
  <c r="E2918" i="28"/>
  <c r="F2918" i="28" s="1"/>
  <c r="E2917" i="28"/>
  <c r="F2917" i="28" s="1"/>
  <c r="E2916" i="28"/>
  <c r="F2916" i="28" s="1"/>
  <c r="E2915" i="28"/>
  <c r="F2915" i="28" s="1"/>
  <c r="E2914" i="28"/>
  <c r="F2914" i="28" s="1"/>
  <c r="E2913" i="28"/>
  <c r="F2913" i="28" s="1"/>
  <c r="E2912" i="28"/>
  <c r="F2912" i="28" s="1"/>
  <c r="E2911" i="28"/>
  <c r="F2911" i="28" s="1"/>
  <c r="E2910" i="28"/>
  <c r="F2910" i="28" s="1"/>
  <c r="E2909" i="28"/>
  <c r="F2909" i="28" s="1"/>
  <c r="E2908" i="28"/>
  <c r="F2908" i="28" s="1"/>
  <c r="E2907" i="28"/>
  <c r="F2907" i="28" s="1"/>
  <c r="E2906" i="28"/>
  <c r="F2906" i="28" s="1"/>
  <c r="E2905" i="28"/>
  <c r="F2905" i="28" s="1"/>
  <c r="E2904" i="28"/>
  <c r="F2904" i="28" s="1"/>
  <c r="E2903" i="28"/>
  <c r="F2903" i="28" s="1"/>
  <c r="E2902" i="28"/>
  <c r="F2902" i="28" s="1"/>
  <c r="E2901" i="28"/>
  <c r="F2901" i="28" s="1"/>
  <c r="E2900" i="28"/>
  <c r="F2900" i="28" s="1"/>
  <c r="E2899" i="28"/>
  <c r="F2899" i="28" s="1"/>
  <c r="E2898" i="28"/>
  <c r="F2898" i="28" s="1"/>
  <c r="E2897" i="28"/>
  <c r="F2897" i="28" s="1"/>
  <c r="E2896" i="28"/>
  <c r="F2896" i="28" s="1"/>
  <c r="E2895" i="28"/>
  <c r="F2895" i="28" s="1"/>
  <c r="E2894" i="28"/>
  <c r="F2894" i="28" s="1"/>
  <c r="E2893" i="28"/>
  <c r="F2893" i="28" s="1"/>
  <c r="E2892" i="28"/>
  <c r="F2892" i="28" s="1"/>
  <c r="E2891" i="28"/>
  <c r="F2891" i="28" s="1"/>
  <c r="E2890" i="28"/>
  <c r="F2890" i="28" s="1"/>
  <c r="E2889" i="28"/>
  <c r="F2889" i="28" s="1"/>
  <c r="E2888" i="28"/>
  <c r="F2888" i="28" s="1"/>
  <c r="E2887" i="28"/>
  <c r="F2887" i="28" s="1"/>
  <c r="E2886" i="28"/>
  <c r="F2886" i="28" s="1"/>
  <c r="E2885" i="28"/>
  <c r="F2885" i="28" s="1"/>
  <c r="E2884" i="28"/>
  <c r="F2884" i="28" s="1"/>
  <c r="E2883" i="28"/>
  <c r="F2883" i="28" s="1"/>
  <c r="E2882" i="28"/>
  <c r="F2882" i="28" s="1"/>
  <c r="E2881" i="28"/>
  <c r="F2881" i="28" s="1"/>
  <c r="E2880" i="28"/>
  <c r="F2880" i="28" s="1"/>
  <c r="E2879" i="28"/>
  <c r="F2879" i="28" s="1"/>
  <c r="E2878" i="28"/>
  <c r="F2878" i="28" s="1"/>
  <c r="E2877" i="28"/>
  <c r="F2877" i="28" s="1"/>
  <c r="E2876" i="28"/>
  <c r="F2876" i="28" s="1"/>
  <c r="E2875" i="28"/>
  <c r="F2875" i="28" s="1"/>
  <c r="E2874" i="28"/>
  <c r="F2874" i="28" s="1"/>
  <c r="E2873" i="28"/>
  <c r="F2873" i="28" s="1"/>
  <c r="E2872" i="28"/>
  <c r="F2872" i="28" s="1"/>
  <c r="E2871" i="28"/>
  <c r="F2871" i="28" s="1"/>
  <c r="E2870" i="28"/>
  <c r="F2870" i="28" s="1"/>
  <c r="E2869" i="28"/>
  <c r="F2869" i="28" s="1"/>
  <c r="E2868" i="28"/>
  <c r="F2868" i="28" s="1"/>
  <c r="E2867" i="28"/>
  <c r="F2867" i="28" s="1"/>
  <c r="E2866" i="28"/>
  <c r="F2866" i="28" s="1"/>
  <c r="E2865" i="28"/>
  <c r="F2865" i="28" s="1"/>
  <c r="E2864" i="28"/>
  <c r="F2864" i="28" s="1"/>
  <c r="E2863" i="28"/>
  <c r="F2863" i="28" s="1"/>
  <c r="E2862" i="28"/>
  <c r="F2862" i="28" s="1"/>
  <c r="E2861" i="28"/>
  <c r="F2861" i="28" s="1"/>
  <c r="E2860" i="28"/>
  <c r="F2860" i="28" s="1"/>
  <c r="E2859" i="28"/>
  <c r="F2859" i="28" s="1"/>
  <c r="E2858" i="28"/>
  <c r="F2858" i="28" s="1"/>
  <c r="E2857" i="28"/>
  <c r="F2857" i="28" s="1"/>
  <c r="E2856" i="28"/>
  <c r="F2856" i="28" s="1"/>
  <c r="E2855" i="28"/>
  <c r="F2855" i="28" s="1"/>
  <c r="E2854" i="28"/>
  <c r="F2854" i="28" s="1"/>
  <c r="E2853" i="28"/>
  <c r="F2853" i="28" s="1"/>
  <c r="E2852" i="28"/>
  <c r="F2852" i="28" s="1"/>
  <c r="E2851" i="28"/>
  <c r="F2851" i="28" s="1"/>
  <c r="E2850" i="28"/>
  <c r="F2850" i="28" s="1"/>
  <c r="E2849" i="28"/>
  <c r="F2849" i="28" s="1"/>
  <c r="E2848" i="28"/>
  <c r="F2848" i="28" s="1"/>
  <c r="E2847" i="28"/>
  <c r="F2847" i="28" s="1"/>
  <c r="E2846" i="28"/>
  <c r="F2846" i="28" s="1"/>
  <c r="E2845" i="28"/>
  <c r="F2845" i="28" s="1"/>
  <c r="E2844" i="28"/>
  <c r="F2844" i="28" s="1"/>
  <c r="E2843" i="28"/>
  <c r="F2843" i="28" s="1"/>
  <c r="E2842" i="28"/>
  <c r="F2842" i="28" s="1"/>
  <c r="E2841" i="28"/>
  <c r="F2841" i="28" s="1"/>
  <c r="E2840" i="28"/>
  <c r="F2840" i="28" s="1"/>
  <c r="E2839" i="28"/>
  <c r="F2839" i="28" s="1"/>
  <c r="E2838" i="28"/>
  <c r="F2838" i="28" s="1"/>
  <c r="E2837" i="28"/>
  <c r="F2837" i="28" s="1"/>
  <c r="E2836" i="28"/>
  <c r="F2836" i="28" s="1"/>
  <c r="E2835" i="28"/>
  <c r="F2835" i="28" s="1"/>
  <c r="E2834" i="28"/>
  <c r="F2834" i="28" s="1"/>
  <c r="E2833" i="28"/>
  <c r="F2833" i="28" s="1"/>
  <c r="E2832" i="28"/>
  <c r="F2832" i="28" s="1"/>
  <c r="E2831" i="28"/>
  <c r="F2831" i="28" s="1"/>
  <c r="E2830" i="28"/>
  <c r="F2830" i="28" s="1"/>
  <c r="E2829" i="28"/>
  <c r="F2829" i="28" s="1"/>
  <c r="E2828" i="28"/>
  <c r="F2828" i="28" s="1"/>
  <c r="E2827" i="28"/>
  <c r="F2827" i="28" s="1"/>
  <c r="E2826" i="28"/>
  <c r="F2826" i="28" s="1"/>
  <c r="E2825" i="28"/>
  <c r="F2825" i="28" s="1"/>
  <c r="E2824" i="28"/>
  <c r="F2824" i="28" s="1"/>
  <c r="E2823" i="28"/>
  <c r="F2823" i="28" s="1"/>
  <c r="E2822" i="28"/>
  <c r="F2822" i="28" s="1"/>
  <c r="E2821" i="28"/>
  <c r="F2821" i="28" s="1"/>
  <c r="E2820" i="28"/>
  <c r="F2820" i="28" s="1"/>
  <c r="E2819" i="28"/>
  <c r="F2819" i="28" s="1"/>
  <c r="E2818" i="28"/>
  <c r="F2818" i="28" s="1"/>
  <c r="E2817" i="28"/>
  <c r="F2817" i="28" s="1"/>
  <c r="E2816" i="28"/>
  <c r="F2816" i="28" s="1"/>
  <c r="E2815" i="28"/>
  <c r="F2815" i="28" s="1"/>
  <c r="E2814" i="28"/>
  <c r="F2814" i="28" s="1"/>
  <c r="E2813" i="28"/>
  <c r="F2813" i="28" s="1"/>
  <c r="E2812" i="28"/>
  <c r="F2812" i="28" s="1"/>
  <c r="E2811" i="28"/>
  <c r="F2811" i="28" s="1"/>
  <c r="E2810" i="28"/>
  <c r="F2810" i="28" s="1"/>
  <c r="E2809" i="28"/>
  <c r="F2809" i="28" s="1"/>
  <c r="E2808" i="28"/>
  <c r="F2808" i="28" s="1"/>
  <c r="E2807" i="28"/>
  <c r="F2807" i="28" s="1"/>
  <c r="E2806" i="28"/>
  <c r="F2806" i="28" s="1"/>
  <c r="E2805" i="28"/>
  <c r="F2805" i="28" s="1"/>
  <c r="E2804" i="28"/>
  <c r="F2804" i="28" s="1"/>
  <c r="E2803" i="28"/>
  <c r="F2803" i="28" s="1"/>
  <c r="E2802" i="28"/>
  <c r="F2802" i="28" s="1"/>
  <c r="E2801" i="28"/>
  <c r="F2801" i="28" s="1"/>
  <c r="E2800" i="28"/>
  <c r="F2800" i="28" s="1"/>
  <c r="E2799" i="28"/>
  <c r="F2799" i="28" s="1"/>
  <c r="E2798" i="28"/>
  <c r="F2798" i="28" s="1"/>
  <c r="E2797" i="28"/>
  <c r="F2797" i="28" s="1"/>
  <c r="E2796" i="28"/>
  <c r="F2796" i="28" s="1"/>
  <c r="E2795" i="28"/>
  <c r="F2795" i="28" s="1"/>
  <c r="E2794" i="28"/>
  <c r="F2794" i="28" s="1"/>
  <c r="E2793" i="28"/>
  <c r="F2793" i="28" s="1"/>
  <c r="E2792" i="28"/>
  <c r="F2792" i="28" s="1"/>
  <c r="E2791" i="28"/>
  <c r="F2791" i="28" s="1"/>
  <c r="E2790" i="28"/>
  <c r="F2790" i="28" s="1"/>
  <c r="E2789" i="28"/>
  <c r="F2789" i="28" s="1"/>
  <c r="E2788" i="28"/>
  <c r="F2788" i="28" s="1"/>
  <c r="E2787" i="28"/>
  <c r="F2787" i="28" s="1"/>
  <c r="E2786" i="28"/>
  <c r="F2786" i="28" s="1"/>
  <c r="E2785" i="28"/>
  <c r="F2785" i="28" s="1"/>
  <c r="E2784" i="28"/>
  <c r="F2784" i="28" s="1"/>
  <c r="E2783" i="28"/>
  <c r="F2783" i="28" s="1"/>
  <c r="E2782" i="28"/>
  <c r="F2782" i="28" s="1"/>
  <c r="E2781" i="28"/>
  <c r="F2781" i="28" s="1"/>
  <c r="E2780" i="28"/>
  <c r="F2780" i="28" s="1"/>
  <c r="E2779" i="28"/>
  <c r="F2779" i="28" s="1"/>
  <c r="E2778" i="28"/>
  <c r="F2778" i="28" s="1"/>
  <c r="E2777" i="28"/>
  <c r="F2777" i="28" s="1"/>
  <c r="E2776" i="28"/>
  <c r="F2776" i="28" s="1"/>
  <c r="E2775" i="28"/>
  <c r="F2775" i="28" s="1"/>
  <c r="E2774" i="28"/>
  <c r="F2774" i="28" s="1"/>
  <c r="E2773" i="28"/>
  <c r="F2773" i="28" s="1"/>
  <c r="E2772" i="28"/>
  <c r="F2772" i="28" s="1"/>
  <c r="E2771" i="28"/>
  <c r="F2771" i="28" s="1"/>
  <c r="E2770" i="28"/>
  <c r="F2770" i="28" s="1"/>
  <c r="E2769" i="28"/>
  <c r="F2769" i="28" s="1"/>
  <c r="E2768" i="28"/>
  <c r="F2768" i="28" s="1"/>
  <c r="E2767" i="28"/>
  <c r="F2767" i="28" s="1"/>
  <c r="E2766" i="28"/>
  <c r="F2766" i="28" s="1"/>
  <c r="E2765" i="28"/>
  <c r="F2765" i="28" s="1"/>
  <c r="E2764" i="28"/>
  <c r="F2764" i="28" s="1"/>
  <c r="E2763" i="28"/>
  <c r="F2763" i="28" s="1"/>
  <c r="E2762" i="28"/>
  <c r="F2762" i="28" s="1"/>
  <c r="E2761" i="28"/>
  <c r="F2761" i="28" s="1"/>
  <c r="E2760" i="28"/>
  <c r="F2760" i="28" s="1"/>
  <c r="E2759" i="28"/>
  <c r="F2759" i="28" s="1"/>
  <c r="E2758" i="28"/>
  <c r="F2758" i="28" s="1"/>
  <c r="E2757" i="28"/>
  <c r="F2757" i="28" s="1"/>
  <c r="E2756" i="28"/>
  <c r="F2756" i="28" s="1"/>
  <c r="E2755" i="28"/>
  <c r="F2755" i="28" s="1"/>
  <c r="E2754" i="28"/>
  <c r="F2754" i="28" s="1"/>
  <c r="E2753" i="28"/>
  <c r="F2753" i="28" s="1"/>
  <c r="E2752" i="28"/>
  <c r="F2752" i="28" s="1"/>
  <c r="E2751" i="28"/>
  <c r="F2751" i="28" s="1"/>
  <c r="E2750" i="28"/>
  <c r="F2750" i="28" s="1"/>
  <c r="E2749" i="28"/>
  <c r="F2749" i="28" s="1"/>
  <c r="E2748" i="28"/>
  <c r="F2748" i="28" s="1"/>
  <c r="E2747" i="28"/>
  <c r="F2747" i="28" s="1"/>
  <c r="E2746" i="28"/>
  <c r="F2746" i="28" s="1"/>
  <c r="E2745" i="28"/>
  <c r="F2745" i="28" s="1"/>
  <c r="E2744" i="28"/>
  <c r="F2744" i="28" s="1"/>
  <c r="E2743" i="28"/>
  <c r="F2743" i="28" s="1"/>
  <c r="E2742" i="28"/>
  <c r="F2742" i="28" s="1"/>
  <c r="E2741" i="28"/>
  <c r="F2741" i="28" s="1"/>
  <c r="E2740" i="28"/>
  <c r="F2740" i="28" s="1"/>
  <c r="E2739" i="28"/>
  <c r="F2739" i="28" s="1"/>
  <c r="E2738" i="28"/>
  <c r="F2738" i="28" s="1"/>
  <c r="E2737" i="28"/>
  <c r="F2737" i="28" s="1"/>
  <c r="E2736" i="28"/>
  <c r="F2736" i="28" s="1"/>
  <c r="E2735" i="28"/>
  <c r="F2735" i="28" s="1"/>
  <c r="E2734" i="28"/>
  <c r="F2734" i="28" s="1"/>
  <c r="E2733" i="28"/>
  <c r="F2733" i="28" s="1"/>
  <c r="E2732" i="28"/>
  <c r="F2732" i="28" s="1"/>
  <c r="E2731" i="28"/>
  <c r="F2731" i="28" s="1"/>
  <c r="E2730" i="28"/>
  <c r="F2730" i="28" s="1"/>
  <c r="E2729" i="28"/>
  <c r="F2729" i="28" s="1"/>
  <c r="E2728" i="28"/>
  <c r="F2728" i="28" s="1"/>
  <c r="E2727" i="28"/>
  <c r="F2727" i="28" s="1"/>
  <c r="E2726" i="28"/>
  <c r="F2726" i="28" s="1"/>
  <c r="E2725" i="28"/>
  <c r="F2725" i="28" s="1"/>
  <c r="E2724" i="28"/>
  <c r="F2724" i="28" s="1"/>
  <c r="E2723" i="28"/>
  <c r="F2723" i="28" s="1"/>
  <c r="E2722" i="28"/>
  <c r="F2722" i="28" s="1"/>
  <c r="E2721" i="28"/>
  <c r="F2721" i="28" s="1"/>
  <c r="E2720" i="28"/>
  <c r="F2720" i="28" s="1"/>
  <c r="E2719" i="28"/>
  <c r="F2719" i="28" s="1"/>
  <c r="E2718" i="28"/>
  <c r="F2718" i="28" s="1"/>
  <c r="E2717" i="28"/>
  <c r="F2717" i="28" s="1"/>
  <c r="E2716" i="28"/>
  <c r="F2716" i="28" s="1"/>
  <c r="E2715" i="28"/>
  <c r="F2715" i="28" s="1"/>
  <c r="E2714" i="28"/>
  <c r="F2714" i="28" s="1"/>
  <c r="E2713" i="28"/>
  <c r="F2713" i="28" s="1"/>
  <c r="E2712" i="28"/>
  <c r="F2712" i="28" s="1"/>
  <c r="E2711" i="28"/>
  <c r="F2711" i="28" s="1"/>
  <c r="E2710" i="28"/>
  <c r="F2710" i="28" s="1"/>
  <c r="E2709" i="28"/>
  <c r="F2709" i="28" s="1"/>
  <c r="E2708" i="28"/>
  <c r="F2708" i="28" s="1"/>
  <c r="E2707" i="28"/>
  <c r="F2707" i="28" s="1"/>
  <c r="E2706" i="28"/>
  <c r="F2706" i="28" s="1"/>
  <c r="E2705" i="28"/>
  <c r="F2705" i="28" s="1"/>
  <c r="E2704" i="28"/>
  <c r="F2704" i="28" s="1"/>
  <c r="E2703" i="28"/>
  <c r="F2703" i="28" s="1"/>
  <c r="E2702" i="28"/>
  <c r="F2702" i="28" s="1"/>
  <c r="E2701" i="28"/>
  <c r="F2701" i="28" s="1"/>
  <c r="E2700" i="28"/>
  <c r="F2700" i="28" s="1"/>
  <c r="E2699" i="28"/>
  <c r="F2699" i="28" s="1"/>
  <c r="E2698" i="28"/>
  <c r="F2698" i="28" s="1"/>
  <c r="E2697" i="28"/>
  <c r="F2697" i="28" s="1"/>
  <c r="E2696" i="28"/>
  <c r="F2696" i="28" s="1"/>
  <c r="E2695" i="28"/>
  <c r="F2695" i="28" s="1"/>
  <c r="E2694" i="28"/>
  <c r="F2694" i="28" s="1"/>
  <c r="E2693" i="28"/>
  <c r="F2693" i="28" s="1"/>
  <c r="E2692" i="28"/>
  <c r="F2692" i="28" s="1"/>
  <c r="E2691" i="28"/>
  <c r="F2691" i="28" s="1"/>
  <c r="E2690" i="28"/>
  <c r="F2690" i="28" s="1"/>
  <c r="E2689" i="28"/>
  <c r="F2689" i="28" s="1"/>
  <c r="E2688" i="28"/>
  <c r="F2688" i="28" s="1"/>
  <c r="E2687" i="28"/>
  <c r="F2687" i="28" s="1"/>
  <c r="E2686" i="28"/>
  <c r="F2686" i="28" s="1"/>
  <c r="E2685" i="28"/>
  <c r="F2685" i="28" s="1"/>
  <c r="E2684" i="28"/>
  <c r="F2684" i="28" s="1"/>
  <c r="E2683" i="28"/>
  <c r="F2683" i="28" s="1"/>
  <c r="E2682" i="28"/>
  <c r="F2682" i="28" s="1"/>
  <c r="E2681" i="28"/>
  <c r="F2681" i="28" s="1"/>
  <c r="E2680" i="28"/>
  <c r="F2680" i="28" s="1"/>
  <c r="E2679" i="28"/>
  <c r="F2679" i="28" s="1"/>
  <c r="E2678" i="28"/>
  <c r="F2678" i="28" s="1"/>
  <c r="E2677" i="28"/>
  <c r="F2677" i="28" s="1"/>
  <c r="E2676" i="28"/>
  <c r="F2676" i="28" s="1"/>
  <c r="E2675" i="28"/>
  <c r="F2675" i="28" s="1"/>
  <c r="E2674" i="28"/>
  <c r="F2674" i="28" s="1"/>
  <c r="E2673" i="28"/>
  <c r="F2673" i="28" s="1"/>
  <c r="E2672" i="28"/>
  <c r="F2672" i="28" s="1"/>
  <c r="E2671" i="28"/>
  <c r="F2671" i="28" s="1"/>
  <c r="E2670" i="28"/>
  <c r="F2670" i="28" s="1"/>
  <c r="E2669" i="28"/>
  <c r="F2669" i="28" s="1"/>
  <c r="E2668" i="28"/>
  <c r="F2668" i="28" s="1"/>
  <c r="E2667" i="28"/>
  <c r="F2667" i="28" s="1"/>
  <c r="E2666" i="28"/>
  <c r="F2666" i="28" s="1"/>
  <c r="E2665" i="28"/>
  <c r="F2665" i="28" s="1"/>
  <c r="E2664" i="28"/>
  <c r="F2664" i="28" s="1"/>
  <c r="E2663" i="28"/>
  <c r="F2663" i="28" s="1"/>
  <c r="E2662" i="28"/>
  <c r="F2662" i="28" s="1"/>
  <c r="E2661" i="28"/>
  <c r="F2661" i="28" s="1"/>
  <c r="E2660" i="28"/>
  <c r="F2660" i="28" s="1"/>
  <c r="E2659" i="28"/>
  <c r="F2659" i="28" s="1"/>
  <c r="E2658" i="28"/>
  <c r="F2658" i="28" s="1"/>
  <c r="E2657" i="28"/>
  <c r="F2657" i="28" s="1"/>
  <c r="E2656" i="28"/>
  <c r="F2656" i="28" s="1"/>
  <c r="E2655" i="28"/>
  <c r="F2655" i="28" s="1"/>
  <c r="E2654" i="28"/>
  <c r="F2654" i="28" s="1"/>
  <c r="E2653" i="28"/>
  <c r="F2653" i="28" s="1"/>
  <c r="E2652" i="28"/>
  <c r="F2652" i="28" s="1"/>
  <c r="E2651" i="28"/>
  <c r="F2651" i="28" s="1"/>
  <c r="E2650" i="28"/>
  <c r="F2650" i="28" s="1"/>
  <c r="E2649" i="28"/>
  <c r="F2649" i="28" s="1"/>
  <c r="E2648" i="28"/>
  <c r="F2648" i="28" s="1"/>
  <c r="E2647" i="28"/>
  <c r="F2647" i="28" s="1"/>
  <c r="E2646" i="28"/>
  <c r="F2646" i="28" s="1"/>
  <c r="E2645" i="28"/>
  <c r="F2645" i="28" s="1"/>
  <c r="E2644" i="28"/>
  <c r="F2644" i="28" s="1"/>
  <c r="E2643" i="28"/>
  <c r="F2643" i="28" s="1"/>
  <c r="E2642" i="28"/>
  <c r="F2642" i="28" s="1"/>
  <c r="E2641" i="28"/>
  <c r="F2641" i="28" s="1"/>
  <c r="E2640" i="28"/>
  <c r="F2640" i="28" s="1"/>
  <c r="E2639" i="28"/>
  <c r="F2639" i="28" s="1"/>
  <c r="E2638" i="28"/>
  <c r="F2638" i="28" s="1"/>
  <c r="E2637" i="28"/>
  <c r="F2637" i="28" s="1"/>
  <c r="E2636" i="28"/>
  <c r="F2636" i="28" s="1"/>
  <c r="E2635" i="28"/>
  <c r="F2635" i="28" s="1"/>
  <c r="E2634" i="28"/>
  <c r="F2634" i="28" s="1"/>
  <c r="E2633" i="28"/>
  <c r="F2633" i="28" s="1"/>
  <c r="E2632" i="28"/>
  <c r="F2632" i="28" s="1"/>
  <c r="E2631" i="28"/>
  <c r="F2631" i="28" s="1"/>
  <c r="E2630" i="28"/>
  <c r="F2630" i="28" s="1"/>
  <c r="E2629" i="28"/>
  <c r="F2629" i="28" s="1"/>
  <c r="E2628" i="28"/>
  <c r="F2628" i="28" s="1"/>
  <c r="E2627" i="28"/>
  <c r="F2627" i="28" s="1"/>
  <c r="E2626" i="28"/>
  <c r="F2626" i="28" s="1"/>
  <c r="E2625" i="28"/>
  <c r="F2625" i="28" s="1"/>
  <c r="E2624" i="28"/>
  <c r="F2624" i="28" s="1"/>
  <c r="E2623" i="28"/>
  <c r="F2623" i="28" s="1"/>
  <c r="E2622" i="28"/>
  <c r="F2622" i="28" s="1"/>
  <c r="E2621" i="28"/>
  <c r="F2621" i="28" s="1"/>
  <c r="E2620" i="28"/>
  <c r="F2620" i="28" s="1"/>
  <c r="E2619" i="28"/>
  <c r="F2619" i="28" s="1"/>
  <c r="E2618" i="28"/>
  <c r="F2618" i="28" s="1"/>
  <c r="E2617" i="28"/>
  <c r="F2617" i="28" s="1"/>
  <c r="E2616" i="28"/>
  <c r="F2616" i="28" s="1"/>
  <c r="E2615" i="28"/>
  <c r="F2615" i="28" s="1"/>
  <c r="E2614" i="28"/>
  <c r="F2614" i="28" s="1"/>
  <c r="E2613" i="28"/>
  <c r="F2613" i="28" s="1"/>
  <c r="E2612" i="28"/>
  <c r="F2612" i="28" s="1"/>
  <c r="E2611" i="28"/>
  <c r="F2611" i="28" s="1"/>
  <c r="E2610" i="28"/>
  <c r="F2610" i="28" s="1"/>
  <c r="E2609" i="28"/>
  <c r="F2609" i="28" s="1"/>
  <c r="E2608" i="28"/>
  <c r="F2608" i="28" s="1"/>
  <c r="E2607" i="28"/>
  <c r="F2607" i="28" s="1"/>
  <c r="E2606" i="28"/>
  <c r="F2606" i="28" s="1"/>
  <c r="E2605" i="28"/>
  <c r="F2605" i="28" s="1"/>
  <c r="E2604" i="28"/>
  <c r="F2604" i="28" s="1"/>
  <c r="E2603" i="28"/>
  <c r="F2603" i="28" s="1"/>
  <c r="E2602" i="28"/>
  <c r="F2602" i="28" s="1"/>
  <c r="E2601" i="28"/>
  <c r="F2601" i="28" s="1"/>
  <c r="E2600" i="28"/>
  <c r="F2600" i="28" s="1"/>
  <c r="E2599" i="28"/>
  <c r="F2599" i="28" s="1"/>
  <c r="E2598" i="28"/>
  <c r="F2598" i="28" s="1"/>
  <c r="E2597" i="28"/>
  <c r="F2597" i="28" s="1"/>
  <c r="E2596" i="28"/>
  <c r="F2596" i="28" s="1"/>
  <c r="E2595" i="28"/>
  <c r="F2595" i="28" s="1"/>
  <c r="E2594" i="28"/>
  <c r="F2594" i="28" s="1"/>
  <c r="E2593" i="28"/>
  <c r="F2593" i="28" s="1"/>
  <c r="E2592" i="28"/>
  <c r="F2592" i="28" s="1"/>
  <c r="E2591" i="28"/>
  <c r="F2591" i="28" s="1"/>
  <c r="E2590" i="28"/>
  <c r="F2590" i="28" s="1"/>
  <c r="E2589" i="28"/>
  <c r="F2589" i="28" s="1"/>
  <c r="E2588" i="28"/>
  <c r="F2588" i="28" s="1"/>
  <c r="E2587" i="28"/>
  <c r="F2587" i="28" s="1"/>
  <c r="E2586" i="28"/>
  <c r="F2586" i="28" s="1"/>
  <c r="E2585" i="28"/>
  <c r="F2585" i="28" s="1"/>
  <c r="E2584" i="28"/>
  <c r="F2584" i="28" s="1"/>
  <c r="E2583" i="28"/>
  <c r="F2583" i="28" s="1"/>
  <c r="E2582" i="28"/>
  <c r="F2582" i="28" s="1"/>
  <c r="E2581" i="28"/>
  <c r="F2581" i="28" s="1"/>
  <c r="E2580" i="28"/>
  <c r="F2580" i="28" s="1"/>
  <c r="E2579" i="28"/>
  <c r="F2579" i="28" s="1"/>
  <c r="E2578" i="28"/>
  <c r="F2578" i="28" s="1"/>
  <c r="E2577" i="28"/>
  <c r="F2577" i="28" s="1"/>
  <c r="E2576" i="28"/>
  <c r="F2576" i="28" s="1"/>
  <c r="E2575" i="28"/>
  <c r="F2575" i="28" s="1"/>
  <c r="E2574" i="28"/>
  <c r="F2574" i="28" s="1"/>
  <c r="E2573" i="28"/>
  <c r="F2573" i="28" s="1"/>
  <c r="E2572" i="28"/>
  <c r="F2572" i="28" s="1"/>
  <c r="E2571" i="28"/>
  <c r="F2571" i="28" s="1"/>
  <c r="E2570" i="28"/>
  <c r="F2570" i="28" s="1"/>
  <c r="E2569" i="28"/>
  <c r="F2569" i="28" s="1"/>
  <c r="E2568" i="28"/>
  <c r="F2568" i="28" s="1"/>
  <c r="E2567" i="28"/>
  <c r="F2567" i="28" s="1"/>
  <c r="E2566" i="28"/>
  <c r="F2566" i="28" s="1"/>
  <c r="E2565" i="28"/>
  <c r="F2565" i="28" s="1"/>
  <c r="E2564" i="28"/>
  <c r="F2564" i="28" s="1"/>
  <c r="E2563" i="28"/>
  <c r="F2563" i="28" s="1"/>
  <c r="E2562" i="28"/>
  <c r="F2562" i="28" s="1"/>
  <c r="E2561" i="28"/>
  <c r="F2561" i="28" s="1"/>
  <c r="E2560" i="28"/>
  <c r="F2560" i="28" s="1"/>
  <c r="E2559" i="28"/>
  <c r="F2559" i="28" s="1"/>
  <c r="E2558" i="28"/>
  <c r="F2558" i="28" s="1"/>
  <c r="E2557" i="28"/>
  <c r="F2557" i="28" s="1"/>
  <c r="E2556" i="28"/>
  <c r="F2556" i="28" s="1"/>
  <c r="E2555" i="28"/>
  <c r="F2555" i="28" s="1"/>
  <c r="E2554" i="28"/>
  <c r="F2554" i="28" s="1"/>
  <c r="E2553" i="28"/>
  <c r="F2553" i="28" s="1"/>
  <c r="E2552" i="28"/>
  <c r="F2552" i="28" s="1"/>
  <c r="E2551" i="28"/>
  <c r="F2551" i="28" s="1"/>
  <c r="E2550" i="28"/>
  <c r="F2550" i="28" s="1"/>
  <c r="E2549" i="28"/>
  <c r="F2549" i="28" s="1"/>
  <c r="E2548" i="28"/>
  <c r="F2548" i="28" s="1"/>
  <c r="E2547" i="28"/>
  <c r="F2547" i="28" s="1"/>
  <c r="E2546" i="28"/>
  <c r="F2546" i="28" s="1"/>
  <c r="E2545" i="28"/>
  <c r="F2545" i="28" s="1"/>
  <c r="E2544" i="28"/>
  <c r="F2544" i="28" s="1"/>
  <c r="E2543" i="28"/>
  <c r="F2543" i="28" s="1"/>
  <c r="E2542" i="28"/>
  <c r="F2542" i="28" s="1"/>
  <c r="E2541" i="28"/>
  <c r="F2541" i="28" s="1"/>
  <c r="E2540" i="28"/>
  <c r="F2540" i="28" s="1"/>
  <c r="E2539" i="28"/>
  <c r="F2539" i="28" s="1"/>
  <c r="E2538" i="28"/>
  <c r="F2538" i="28" s="1"/>
  <c r="E2537" i="28"/>
  <c r="F2537" i="28" s="1"/>
  <c r="E2536" i="28"/>
  <c r="F2536" i="28" s="1"/>
  <c r="E2535" i="28"/>
  <c r="F2535" i="28" s="1"/>
  <c r="E2534" i="28"/>
  <c r="F2534" i="28" s="1"/>
  <c r="E2533" i="28"/>
  <c r="F2533" i="28" s="1"/>
  <c r="E2532" i="28"/>
  <c r="F2532" i="28" s="1"/>
  <c r="E2531" i="28"/>
  <c r="F2531" i="28" s="1"/>
  <c r="E2530" i="28"/>
  <c r="F2530" i="28" s="1"/>
  <c r="E2529" i="28"/>
  <c r="F2529" i="28" s="1"/>
  <c r="E2528" i="28"/>
  <c r="F2528" i="28" s="1"/>
  <c r="E2527" i="28"/>
  <c r="F2527" i="28" s="1"/>
  <c r="E2526" i="28"/>
  <c r="F2526" i="28" s="1"/>
  <c r="E2525" i="28"/>
  <c r="F2525" i="28" s="1"/>
  <c r="E2524" i="28"/>
  <c r="F2524" i="28" s="1"/>
  <c r="E2523" i="28"/>
  <c r="F2523" i="28" s="1"/>
  <c r="E2522" i="28"/>
  <c r="F2522" i="28" s="1"/>
  <c r="E2521" i="28"/>
  <c r="F2521" i="28" s="1"/>
  <c r="E2520" i="28"/>
  <c r="F2520" i="28" s="1"/>
  <c r="E2519" i="28"/>
  <c r="F2519" i="28" s="1"/>
  <c r="E2518" i="28"/>
  <c r="F2518" i="28" s="1"/>
  <c r="E2517" i="28"/>
  <c r="F2517" i="28" s="1"/>
  <c r="E2516" i="28"/>
  <c r="F2516" i="28" s="1"/>
  <c r="E2515" i="28"/>
  <c r="F2515" i="28" s="1"/>
  <c r="E2514" i="28"/>
  <c r="F2514" i="28" s="1"/>
  <c r="E2513" i="28"/>
  <c r="F2513" i="28" s="1"/>
  <c r="E2512" i="28"/>
  <c r="F2512" i="28" s="1"/>
  <c r="E2511" i="28"/>
  <c r="F2511" i="28" s="1"/>
  <c r="E2510" i="28"/>
  <c r="F2510" i="28" s="1"/>
  <c r="E2509" i="28"/>
  <c r="F2509" i="28" s="1"/>
  <c r="E2508" i="28"/>
  <c r="F2508" i="28" s="1"/>
  <c r="E2507" i="28"/>
  <c r="F2507" i="28" s="1"/>
  <c r="E2506" i="28"/>
  <c r="F2506" i="28" s="1"/>
  <c r="E2505" i="28"/>
  <c r="F2505" i="28" s="1"/>
  <c r="E2504" i="28"/>
  <c r="F2504" i="28" s="1"/>
  <c r="E2503" i="28"/>
  <c r="F2503" i="28" s="1"/>
  <c r="E2502" i="28"/>
  <c r="F2502" i="28" s="1"/>
  <c r="E2501" i="28"/>
  <c r="F2501" i="28" s="1"/>
  <c r="E2500" i="28"/>
  <c r="F2500" i="28" s="1"/>
  <c r="E2499" i="28"/>
  <c r="F2499" i="28" s="1"/>
  <c r="E2498" i="28"/>
  <c r="F2498" i="28" s="1"/>
  <c r="E2497" i="28"/>
  <c r="F2497" i="28" s="1"/>
  <c r="E2496" i="28"/>
  <c r="F2496" i="28" s="1"/>
  <c r="E2495" i="28"/>
  <c r="F2495" i="28" s="1"/>
  <c r="E2494" i="28"/>
  <c r="F2494" i="28" s="1"/>
  <c r="E2493" i="28"/>
  <c r="F2493" i="28" s="1"/>
  <c r="E2492" i="28"/>
  <c r="F2492" i="28" s="1"/>
  <c r="E2491" i="28"/>
  <c r="F2491" i="28" s="1"/>
  <c r="E2490" i="28"/>
  <c r="F2490" i="28" s="1"/>
  <c r="E2489" i="28"/>
  <c r="F2489" i="28" s="1"/>
  <c r="E2488" i="28"/>
  <c r="F2488" i="28" s="1"/>
  <c r="E2487" i="28"/>
  <c r="F2487" i="28" s="1"/>
  <c r="E2486" i="28"/>
  <c r="F2486" i="28" s="1"/>
  <c r="E2485" i="28"/>
  <c r="F2485" i="28" s="1"/>
  <c r="E2484" i="28"/>
  <c r="F2484" i="28" s="1"/>
  <c r="E2483" i="28"/>
  <c r="F2483" i="28" s="1"/>
  <c r="E2482" i="28"/>
  <c r="F2482" i="28" s="1"/>
  <c r="E2481" i="28"/>
  <c r="F2481" i="28" s="1"/>
  <c r="E2480" i="28"/>
  <c r="F2480" i="28" s="1"/>
  <c r="E2479" i="28"/>
  <c r="F2479" i="28" s="1"/>
  <c r="E2478" i="28"/>
  <c r="F2478" i="28" s="1"/>
  <c r="E2477" i="28"/>
  <c r="F2477" i="28" s="1"/>
  <c r="E2476" i="28"/>
  <c r="F2476" i="28" s="1"/>
  <c r="E2475" i="28"/>
  <c r="F2475" i="28" s="1"/>
  <c r="E2474" i="28"/>
  <c r="F2474" i="28" s="1"/>
  <c r="E2473" i="28"/>
  <c r="F2473" i="28" s="1"/>
  <c r="E2472" i="28"/>
  <c r="F2472" i="28" s="1"/>
  <c r="E2471" i="28"/>
  <c r="F2471" i="28" s="1"/>
  <c r="E2470" i="28"/>
  <c r="F2470" i="28" s="1"/>
  <c r="E2469" i="28"/>
  <c r="F2469" i="28" s="1"/>
  <c r="E2468" i="28"/>
  <c r="F2468" i="28" s="1"/>
  <c r="E2467" i="28"/>
  <c r="F2467" i="28" s="1"/>
  <c r="E2466" i="28"/>
  <c r="F2466" i="28" s="1"/>
  <c r="E2465" i="28"/>
  <c r="F2465" i="28" s="1"/>
  <c r="E2464" i="28"/>
  <c r="F2464" i="28" s="1"/>
  <c r="E2463" i="28"/>
  <c r="F2463" i="28" s="1"/>
  <c r="E2462" i="28"/>
  <c r="F2462" i="28" s="1"/>
  <c r="E2461" i="28"/>
  <c r="F2461" i="28" s="1"/>
  <c r="E2460" i="28"/>
  <c r="F2460" i="28" s="1"/>
  <c r="E2459" i="28"/>
  <c r="F2459" i="28" s="1"/>
  <c r="E2458" i="28"/>
  <c r="F2458" i="28" s="1"/>
  <c r="E2457" i="28"/>
  <c r="F2457" i="28" s="1"/>
  <c r="E2456" i="28"/>
  <c r="F2456" i="28" s="1"/>
  <c r="E2455" i="28"/>
  <c r="F2455" i="28" s="1"/>
  <c r="E2454" i="28"/>
  <c r="F2454" i="28" s="1"/>
  <c r="E2453" i="28"/>
  <c r="F2453" i="28" s="1"/>
  <c r="E2452" i="28"/>
  <c r="F2452" i="28" s="1"/>
  <c r="E2451" i="28"/>
  <c r="F2451" i="28" s="1"/>
  <c r="E2450" i="28"/>
  <c r="F2450" i="28" s="1"/>
  <c r="E2449" i="28"/>
  <c r="F2449" i="28" s="1"/>
  <c r="E2448" i="28"/>
  <c r="F2448" i="28" s="1"/>
  <c r="E2447" i="28"/>
  <c r="F2447" i="28" s="1"/>
  <c r="E2446" i="28"/>
  <c r="F2446" i="28" s="1"/>
  <c r="E2445" i="28"/>
  <c r="F2445" i="28" s="1"/>
  <c r="E2444" i="28"/>
  <c r="F2444" i="28" s="1"/>
  <c r="E2443" i="28"/>
  <c r="E2442" i="28"/>
  <c r="F2442" i="28" s="1"/>
  <c r="E2441" i="28"/>
  <c r="F2441" i="28" s="1"/>
  <c r="E2440" i="28"/>
  <c r="F2440" i="28" s="1"/>
  <c r="E2439" i="28"/>
  <c r="F2439" i="28" s="1"/>
  <c r="E2438" i="28"/>
  <c r="F2438" i="28" s="1"/>
  <c r="E2437" i="28"/>
  <c r="F2437" i="28" s="1"/>
  <c r="E2436" i="28"/>
  <c r="F2436" i="28" s="1"/>
  <c r="E2435" i="28"/>
  <c r="F2435" i="28" s="1"/>
  <c r="E2434" i="28"/>
  <c r="F2434" i="28" s="1"/>
  <c r="E2433" i="28"/>
  <c r="F2433" i="28" s="1"/>
  <c r="E2432" i="28"/>
  <c r="F2432" i="28" s="1"/>
  <c r="E2431" i="28"/>
  <c r="F2431" i="28" s="1"/>
  <c r="E2430" i="28"/>
  <c r="F2430" i="28" s="1"/>
  <c r="E2429" i="28"/>
  <c r="F2429" i="28" s="1"/>
  <c r="E2428" i="28"/>
  <c r="F2428" i="28" s="1"/>
  <c r="E2427" i="28"/>
  <c r="E2426" i="28"/>
  <c r="F2426" i="28" s="1"/>
  <c r="E2425" i="28"/>
  <c r="F2425" i="28" s="1"/>
  <c r="E2424" i="28"/>
  <c r="F2424" i="28" s="1"/>
  <c r="E2423" i="28"/>
  <c r="F2423" i="28" s="1"/>
  <c r="E2422" i="28"/>
  <c r="F2422" i="28" s="1"/>
  <c r="E2421" i="28"/>
  <c r="F2421" i="28" s="1"/>
  <c r="E2420" i="28"/>
  <c r="F2420" i="28" s="1"/>
  <c r="E2419" i="28"/>
  <c r="F2419" i="28" s="1"/>
  <c r="E2418" i="28"/>
  <c r="F2418" i="28" s="1"/>
  <c r="E2417" i="28"/>
  <c r="F2417" i="28" s="1"/>
  <c r="E2416" i="28"/>
  <c r="F2416" i="28" s="1"/>
  <c r="E2415" i="28"/>
  <c r="F2415" i="28" s="1"/>
  <c r="E2414" i="28"/>
  <c r="F2414" i="28" s="1"/>
  <c r="E2413" i="28"/>
  <c r="F2413" i="28" s="1"/>
  <c r="E2412" i="28"/>
  <c r="F2412" i="28" s="1"/>
  <c r="E2411" i="28"/>
  <c r="F2411" i="28" s="1"/>
  <c r="E2410" i="28"/>
  <c r="F2410" i="28" s="1"/>
  <c r="E2409" i="28"/>
  <c r="F2409" i="28" s="1"/>
  <c r="E2408" i="28"/>
  <c r="F2408" i="28" s="1"/>
  <c r="E2407" i="28"/>
  <c r="F2407" i="28" s="1"/>
  <c r="E2406" i="28"/>
  <c r="F2406" i="28" s="1"/>
  <c r="E2405" i="28"/>
  <c r="F2405" i="28" s="1"/>
  <c r="E2404" i="28"/>
  <c r="F2404" i="28" s="1"/>
  <c r="E2403" i="28"/>
  <c r="F2403" i="28" s="1"/>
  <c r="E2402" i="28"/>
  <c r="F2402" i="28" s="1"/>
  <c r="E2401" i="28"/>
  <c r="F2401" i="28" s="1"/>
  <c r="E2400" i="28"/>
  <c r="F2400" i="28" s="1"/>
  <c r="E2399" i="28"/>
  <c r="F2399" i="28" s="1"/>
  <c r="E2398" i="28"/>
  <c r="F2398" i="28" s="1"/>
  <c r="E2397" i="28"/>
  <c r="F2397" i="28" s="1"/>
  <c r="E2396" i="28"/>
  <c r="F2396" i="28" s="1"/>
  <c r="E2395" i="28"/>
  <c r="F2395" i="28" s="1"/>
  <c r="E2394" i="28"/>
  <c r="F2394" i="28" s="1"/>
  <c r="E2393" i="28"/>
  <c r="F2393" i="28" s="1"/>
  <c r="E2392" i="28"/>
  <c r="F2392" i="28" s="1"/>
  <c r="E2391" i="28"/>
  <c r="F2391" i="28" s="1"/>
  <c r="E2390" i="28"/>
  <c r="F2390" i="28" s="1"/>
  <c r="E2389" i="28"/>
  <c r="F2389" i="28" s="1"/>
  <c r="E2388" i="28"/>
  <c r="F2388" i="28" s="1"/>
  <c r="E2387" i="28"/>
  <c r="F2387" i="28" s="1"/>
  <c r="E2386" i="28"/>
  <c r="F2386" i="28" s="1"/>
  <c r="E2385" i="28"/>
  <c r="F2385" i="28" s="1"/>
  <c r="E2384" i="28"/>
  <c r="F2384" i="28" s="1"/>
  <c r="E2383" i="28"/>
  <c r="F2383" i="28" s="1"/>
  <c r="E2382" i="28"/>
  <c r="F2382" i="28" s="1"/>
  <c r="E2381" i="28"/>
  <c r="F2381" i="28" s="1"/>
  <c r="E2380" i="28"/>
  <c r="F2380" i="28" s="1"/>
  <c r="E2379" i="28"/>
  <c r="F2379" i="28" s="1"/>
  <c r="E2378" i="28"/>
  <c r="F2378" i="28" s="1"/>
  <c r="E2377" i="28"/>
  <c r="F2377" i="28" s="1"/>
  <c r="E2376" i="28"/>
  <c r="F2376" i="28" s="1"/>
  <c r="E2375" i="28"/>
  <c r="F2375" i="28" s="1"/>
  <c r="E2374" i="28"/>
  <c r="F2374" i="28" s="1"/>
  <c r="E2373" i="28"/>
  <c r="F2373" i="28" s="1"/>
  <c r="E2372" i="28"/>
  <c r="F2372" i="28" s="1"/>
  <c r="E2371" i="28"/>
  <c r="F2371" i="28" s="1"/>
  <c r="E2370" i="28"/>
  <c r="F2370" i="28" s="1"/>
  <c r="E2369" i="28"/>
  <c r="F2369" i="28" s="1"/>
  <c r="E2368" i="28"/>
  <c r="F2368" i="28" s="1"/>
  <c r="E2367" i="28"/>
  <c r="F2367" i="28" s="1"/>
  <c r="E2366" i="28"/>
  <c r="F2366" i="28" s="1"/>
  <c r="E2365" i="28"/>
  <c r="F2365" i="28" s="1"/>
  <c r="E2364" i="28"/>
  <c r="F2364" i="28" s="1"/>
  <c r="E2363" i="28"/>
  <c r="F2363" i="28" s="1"/>
  <c r="E2362" i="28"/>
  <c r="F2362" i="28" s="1"/>
  <c r="E2361" i="28"/>
  <c r="F2361" i="28" s="1"/>
  <c r="E2360" i="28"/>
  <c r="F2360" i="28" s="1"/>
  <c r="E2359" i="28"/>
  <c r="F2359" i="28" s="1"/>
  <c r="E2358" i="28"/>
  <c r="F2358" i="28" s="1"/>
  <c r="E2357" i="28"/>
  <c r="F2357" i="28" s="1"/>
  <c r="E2356" i="28"/>
  <c r="F2356" i="28" s="1"/>
  <c r="E2355" i="28"/>
  <c r="F2355" i="28" s="1"/>
  <c r="E2354" i="28"/>
  <c r="F2354" i="28" s="1"/>
  <c r="E2353" i="28"/>
  <c r="F2353" i="28" s="1"/>
  <c r="E2352" i="28"/>
  <c r="F2352" i="28" s="1"/>
  <c r="E2351" i="28"/>
  <c r="F2351" i="28" s="1"/>
  <c r="E2350" i="28"/>
  <c r="F2350" i="28" s="1"/>
  <c r="E2349" i="28"/>
  <c r="F2349" i="28" s="1"/>
  <c r="E2348" i="28"/>
  <c r="F2348" i="28" s="1"/>
  <c r="E2347" i="28"/>
  <c r="F2347" i="28" s="1"/>
  <c r="E2346" i="28"/>
  <c r="F2346" i="28" s="1"/>
  <c r="E2345" i="28"/>
  <c r="F2345" i="28" s="1"/>
  <c r="E2344" i="28"/>
  <c r="F2344" i="28" s="1"/>
  <c r="E2343" i="28"/>
  <c r="F2343" i="28" s="1"/>
  <c r="E2342" i="28"/>
  <c r="F2342" i="28" s="1"/>
  <c r="E2341" i="28"/>
  <c r="F2341" i="28" s="1"/>
  <c r="E2340" i="28"/>
  <c r="F2340" i="28" s="1"/>
  <c r="E2339" i="28"/>
  <c r="F2339" i="28" s="1"/>
  <c r="E2338" i="28"/>
  <c r="F2338" i="28" s="1"/>
  <c r="E2337" i="28"/>
  <c r="F2337" i="28" s="1"/>
  <c r="E2336" i="28"/>
  <c r="F2336" i="28" s="1"/>
  <c r="E2335" i="28"/>
  <c r="F2335" i="28" s="1"/>
  <c r="E2334" i="28"/>
  <c r="F2334" i="28" s="1"/>
  <c r="E2333" i="28"/>
  <c r="F2333" i="28" s="1"/>
  <c r="E2332" i="28"/>
  <c r="F2332" i="28" s="1"/>
  <c r="E2331" i="28"/>
  <c r="F2331" i="28" s="1"/>
  <c r="E2330" i="28"/>
  <c r="F2330" i="28" s="1"/>
  <c r="E2329" i="28"/>
  <c r="F2329" i="28" s="1"/>
  <c r="E2328" i="28"/>
  <c r="F2328" i="28" s="1"/>
  <c r="E2327" i="28"/>
  <c r="F2327" i="28" s="1"/>
  <c r="E2326" i="28"/>
  <c r="F2326" i="28" s="1"/>
  <c r="E2325" i="28"/>
  <c r="F2325" i="28" s="1"/>
  <c r="E2324" i="28"/>
  <c r="F2324" i="28" s="1"/>
  <c r="E2323" i="28"/>
  <c r="F2323" i="28" s="1"/>
  <c r="E2322" i="28"/>
  <c r="F2322" i="28" s="1"/>
  <c r="E2321" i="28"/>
  <c r="F2321" i="28" s="1"/>
  <c r="E2320" i="28"/>
  <c r="F2320" i="28" s="1"/>
  <c r="E2319" i="28"/>
  <c r="F2319" i="28" s="1"/>
  <c r="E2318" i="28"/>
  <c r="F2318" i="28" s="1"/>
  <c r="E2317" i="28"/>
  <c r="F2317" i="28" s="1"/>
  <c r="E2316" i="28"/>
  <c r="F2316" i="28" s="1"/>
  <c r="E2315" i="28"/>
  <c r="F2315" i="28" s="1"/>
  <c r="E2314" i="28"/>
  <c r="F2314" i="28" s="1"/>
  <c r="E2313" i="28"/>
  <c r="F2313" i="28" s="1"/>
  <c r="E2312" i="28"/>
  <c r="F2312" i="28" s="1"/>
  <c r="E2311" i="28"/>
  <c r="F2311" i="28" s="1"/>
  <c r="E2310" i="28"/>
  <c r="F2310" i="28" s="1"/>
  <c r="E2309" i="28"/>
  <c r="F2309" i="28" s="1"/>
  <c r="E2308" i="28"/>
  <c r="F2308" i="28" s="1"/>
  <c r="E2307" i="28"/>
  <c r="F2307" i="28" s="1"/>
  <c r="E2306" i="28"/>
  <c r="F2306" i="28" s="1"/>
  <c r="E2305" i="28"/>
  <c r="F2305" i="28" s="1"/>
  <c r="E2304" i="28"/>
  <c r="F2304" i="28" s="1"/>
  <c r="E2303" i="28"/>
  <c r="F2303" i="28" s="1"/>
  <c r="E2302" i="28"/>
  <c r="F2302" i="28" s="1"/>
  <c r="E2301" i="28"/>
  <c r="F2301" i="28" s="1"/>
  <c r="E2300" i="28"/>
  <c r="F2300" i="28" s="1"/>
  <c r="E2299" i="28"/>
  <c r="F2299" i="28" s="1"/>
  <c r="E2298" i="28"/>
  <c r="F2298" i="28" s="1"/>
  <c r="E2297" i="28"/>
  <c r="F2297" i="28" s="1"/>
  <c r="E2296" i="28"/>
  <c r="F2296" i="28" s="1"/>
  <c r="E2295" i="28"/>
  <c r="F2295" i="28" s="1"/>
  <c r="E2294" i="28"/>
  <c r="F2294" i="28" s="1"/>
  <c r="E2293" i="28"/>
  <c r="F2293" i="28" s="1"/>
  <c r="E2292" i="28"/>
  <c r="F2292" i="28" s="1"/>
  <c r="E2291" i="28"/>
  <c r="F2291" i="28" s="1"/>
  <c r="E2290" i="28"/>
  <c r="F2290" i="28" s="1"/>
  <c r="E2289" i="28"/>
  <c r="F2289" i="28" s="1"/>
  <c r="E2288" i="28"/>
  <c r="F2288" i="28" s="1"/>
  <c r="E2287" i="28"/>
  <c r="F2287" i="28" s="1"/>
  <c r="E2286" i="28"/>
  <c r="F2286" i="28" s="1"/>
  <c r="E2285" i="28"/>
  <c r="F2285" i="28" s="1"/>
  <c r="E2284" i="28"/>
  <c r="F2284" i="28" s="1"/>
  <c r="E2283" i="28"/>
  <c r="F2283" i="28" s="1"/>
  <c r="E2282" i="28"/>
  <c r="F2282" i="28" s="1"/>
  <c r="E2281" i="28"/>
  <c r="F2281" i="28" s="1"/>
  <c r="E2280" i="28"/>
  <c r="F2280" i="28" s="1"/>
  <c r="E2279" i="28"/>
  <c r="F2279" i="28" s="1"/>
  <c r="E2278" i="28"/>
  <c r="F2278" i="28" s="1"/>
  <c r="E2277" i="28"/>
  <c r="F2277" i="28" s="1"/>
  <c r="E2276" i="28"/>
  <c r="F2276" i="28" s="1"/>
  <c r="E2275" i="28"/>
  <c r="F2275" i="28" s="1"/>
  <c r="E2274" i="28"/>
  <c r="F2274" i="28" s="1"/>
  <c r="E2273" i="28"/>
  <c r="F2273" i="28" s="1"/>
  <c r="E2272" i="28"/>
  <c r="F2272" i="28" s="1"/>
  <c r="E2271" i="28"/>
  <c r="F2271" i="28" s="1"/>
  <c r="E2270" i="28"/>
  <c r="F2270" i="28" s="1"/>
  <c r="E2269" i="28"/>
  <c r="F2269" i="28" s="1"/>
  <c r="E2268" i="28"/>
  <c r="F2268" i="28" s="1"/>
  <c r="E2267" i="28"/>
  <c r="F2267" i="28" s="1"/>
  <c r="E2266" i="28"/>
  <c r="F2266" i="28" s="1"/>
  <c r="E2265" i="28"/>
  <c r="F2265" i="28" s="1"/>
  <c r="E2264" i="28"/>
  <c r="F2264" i="28" s="1"/>
  <c r="E2263" i="28"/>
  <c r="F2263" i="28" s="1"/>
  <c r="E2262" i="28"/>
  <c r="F2262" i="28" s="1"/>
  <c r="E2261" i="28"/>
  <c r="F2261" i="28" s="1"/>
  <c r="E2260" i="28"/>
  <c r="F2260" i="28" s="1"/>
  <c r="E2259" i="28"/>
  <c r="F2259" i="28" s="1"/>
  <c r="E2258" i="28"/>
  <c r="F2258" i="28" s="1"/>
  <c r="E2257" i="28"/>
  <c r="F2257" i="28" s="1"/>
  <c r="E2256" i="28"/>
  <c r="F2256" i="28" s="1"/>
  <c r="E2255" i="28"/>
  <c r="F2255" i="28" s="1"/>
  <c r="E2254" i="28"/>
  <c r="F2254" i="28" s="1"/>
  <c r="E2253" i="28"/>
  <c r="F2253" i="28" s="1"/>
  <c r="E2252" i="28"/>
  <c r="F2252" i="28" s="1"/>
  <c r="E2251" i="28"/>
  <c r="F2251" i="28" s="1"/>
  <c r="E2250" i="28"/>
  <c r="F2250" i="28" s="1"/>
  <c r="E2249" i="28"/>
  <c r="F2249" i="28" s="1"/>
  <c r="E2248" i="28"/>
  <c r="F2248" i="28" s="1"/>
  <c r="E2247" i="28"/>
  <c r="F2247" i="28" s="1"/>
  <c r="E2246" i="28"/>
  <c r="F2246" i="28" s="1"/>
  <c r="E2245" i="28"/>
  <c r="F2245" i="28" s="1"/>
  <c r="E2244" i="28"/>
  <c r="F2244" i="28" s="1"/>
  <c r="E2243" i="28"/>
  <c r="F2243" i="28" s="1"/>
  <c r="E2242" i="28"/>
  <c r="F2242" i="28" s="1"/>
  <c r="E2241" i="28"/>
  <c r="F2241" i="28" s="1"/>
  <c r="E2240" i="28"/>
  <c r="F2240" i="28" s="1"/>
  <c r="E2239" i="28"/>
  <c r="F2239" i="28" s="1"/>
  <c r="E2238" i="28"/>
  <c r="F2238" i="28" s="1"/>
  <c r="E2237" i="28"/>
  <c r="F2237" i="28" s="1"/>
  <c r="E2236" i="28"/>
  <c r="F2236" i="28" s="1"/>
  <c r="E2235" i="28"/>
  <c r="F2235" i="28" s="1"/>
  <c r="E2234" i="28"/>
  <c r="F2234" i="28" s="1"/>
  <c r="E2233" i="28"/>
  <c r="F2233" i="28" s="1"/>
  <c r="E2232" i="28"/>
  <c r="F2232" i="28" s="1"/>
  <c r="E2231" i="28"/>
  <c r="F2231" i="28" s="1"/>
  <c r="E2230" i="28"/>
  <c r="F2230" i="28" s="1"/>
  <c r="E2229" i="28"/>
  <c r="F2229" i="28" s="1"/>
  <c r="E2228" i="28"/>
  <c r="F2228" i="28" s="1"/>
  <c r="E2227" i="28"/>
  <c r="F2227" i="28" s="1"/>
  <c r="E2226" i="28"/>
  <c r="F2226" i="28" s="1"/>
  <c r="E2225" i="28"/>
  <c r="F2225" i="28" s="1"/>
  <c r="E2224" i="28"/>
  <c r="F2224" i="28" s="1"/>
  <c r="E2223" i="28"/>
  <c r="F2223" i="28" s="1"/>
  <c r="E2222" i="28"/>
  <c r="F2222" i="28" s="1"/>
  <c r="E2221" i="28"/>
  <c r="F2221" i="28" s="1"/>
  <c r="E2220" i="28"/>
  <c r="F2220" i="28" s="1"/>
  <c r="E2219" i="28"/>
  <c r="F2219" i="28" s="1"/>
  <c r="E2218" i="28"/>
  <c r="F2218" i="28" s="1"/>
  <c r="E2217" i="28"/>
  <c r="F2217" i="28" s="1"/>
  <c r="E2216" i="28"/>
  <c r="F2216" i="28" s="1"/>
  <c r="E2215" i="28"/>
  <c r="F2215" i="28" s="1"/>
  <c r="E2214" i="28"/>
  <c r="F2214" i="28" s="1"/>
  <c r="E2213" i="28"/>
  <c r="F2213" i="28" s="1"/>
  <c r="E2212" i="28"/>
  <c r="F2212" i="28" s="1"/>
  <c r="E2211" i="28"/>
  <c r="F2211" i="28" s="1"/>
  <c r="E2210" i="28"/>
  <c r="F2210" i="28" s="1"/>
  <c r="E2209" i="28"/>
  <c r="F2209" i="28" s="1"/>
  <c r="E2208" i="28"/>
  <c r="F2208" i="28" s="1"/>
  <c r="E2207" i="28"/>
  <c r="F2207" i="28" s="1"/>
  <c r="E2206" i="28"/>
  <c r="F2206" i="28" s="1"/>
  <c r="E2205" i="28"/>
  <c r="F2205" i="28" s="1"/>
  <c r="E2204" i="28"/>
  <c r="F2204" i="28" s="1"/>
  <c r="E2203" i="28"/>
  <c r="F2203" i="28" s="1"/>
  <c r="E2202" i="28"/>
  <c r="F2202" i="28" s="1"/>
  <c r="E2201" i="28"/>
  <c r="F2201" i="28" s="1"/>
  <c r="E2200" i="28"/>
  <c r="F2200" i="28" s="1"/>
  <c r="E2199" i="28"/>
  <c r="F2199" i="28" s="1"/>
  <c r="E2198" i="28"/>
  <c r="F2198" i="28" s="1"/>
  <c r="E2197" i="28"/>
  <c r="F2197" i="28" s="1"/>
  <c r="E2196" i="28"/>
  <c r="F2196" i="28" s="1"/>
  <c r="E2195" i="28"/>
  <c r="F2195" i="28" s="1"/>
  <c r="E2194" i="28"/>
  <c r="F2194" i="28" s="1"/>
  <c r="E2193" i="28"/>
  <c r="F2193" i="28" s="1"/>
  <c r="E2192" i="28"/>
  <c r="F2192" i="28" s="1"/>
  <c r="E2191" i="28"/>
  <c r="F2191" i="28" s="1"/>
  <c r="E2190" i="28"/>
  <c r="F2190" i="28" s="1"/>
  <c r="E2189" i="28"/>
  <c r="F2189" i="28" s="1"/>
  <c r="E2188" i="28"/>
  <c r="F2188" i="28" s="1"/>
  <c r="E2187" i="28"/>
  <c r="F2187" i="28" s="1"/>
  <c r="E2186" i="28"/>
  <c r="F2186" i="28" s="1"/>
  <c r="E2185" i="28"/>
  <c r="F2185" i="28" s="1"/>
  <c r="E2184" i="28"/>
  <c r="F2184" i="28" s="1"/>
  <c r="E2183" i="28"/>
  <c r="F2183" i="28" s="1"/>
  <c r="E2182" i="28"/>
  <c r="F2182" i="28" s="1"/>
  <c r="E2181" i="28"/>
  <c r="F2181" i="28" s="1"/>
  <c r="E2180" i="28"/>
  <c r="F2180" i="28" s="1"/>
  <c r="E2179" i="28"/>
  <c r="F2179" i="28" s="1"/>
  <c r="E2178" i="28"/>
  <c r="F2178" i="28" s="1"/>
  <c r="E2177" i="28"/>
  <c r="F2177" i="28" s="1"/>
  <c r="E2176" i="28"/>
  <c r="F2176" i="28" s="1"/>
  <c r="E2175" i="28"/>
  <c r="F2175" i="28" s="1"/>
  <c r="E2174" i="28"/>
  <c r="F2174" i="28" s="1"/>
  <c r="E2173" i="28"/>
  <c r="F2173" i="28" s="1"/>
  <c r="E2172" i="28"/>
  <c r="F2172" i="28" s="1"/>
  <c r="E2171" i="28"/>
  <c r="F2171" i="28" s="1"/>
  <c r="E2170" i="28"/>
  <c r="F2170" i="28" s="1"/>
  <c r="E2169" i="28"/>
  <c r="F2169" i="28" s="1"/>
  <c r="E2168" i="28"/>
  <c r="F2168" i="28" s="1"/>
  <c r="E2167" i="28"/>
  <c r="F2167" i="28" s="1"/>
  <c r="E2166" i="28"/>
  <c r="F2166" i="28" s="1"/>
  <c r="E2165" i="28"/>
  <c r="F2165" i="28" s="1"/>
  <c r="E2164" i="28"/>
  <c r="F2164" i="28" s="1"/>
  <c r="E2163" i="28"/>
  <c r="F2163" i="28" s="1"/>
  <c r="E2162" i="28"/>
  <c r="F2162" i="28" s="1"/>
  <c r="E2161" i="28"/>
  <c r="F2161" i="28" s="1"/>
  <c r="E2160" i="28"/>
  <c r="F2160" i="28" s="1"/>
  <c r="E2159" i="28"/>
  <c r="F2159" i="28" s="1"/>
  <c r="E2158" i="28"/>
  <c r="F2158" i="28" s="1"/>
  <c r="E2157" i="28"/>
  <c r="F2157" i="28" s="1"/>
  <c r="E2156" i="28"/>
  <c r="F2156" i="28" s="1"/>
  <c r="E2155" i="28"/>
  <c r="F2155" i="28" s="1"/>
  <c r="E2154" i="28"/>
  <c r="F2154" i="28" s="1"/>
  <c r="E2153" i="28"/>
  <c r="F2153" i="28" s="1"/>
  <c r="E2152" i="28"/>
  <c r="F2152" i="28" s="1"/>
  <c r="E2151" i="28"/>
  <c r="F2151" i="28" s="1"/>
  <c r="E2150" i="28"/>
  <c r="F2150" i="28" s="1"/>
  <c r="E2149" i="28"/>
  <c r="F2149" i="28" s="1"/>
  <c r="E2148" i="28"/>
  <c r="F2148" i="28" s="1"/>
  <c r="E2147" i="28"/>
  <c r="F2147" i="28" s="1"/>
  <c r="E2146" i="28"/>
  <c r="F2146" i="28" s="1"/>
  <c r="E2145" i="28"/>
  <c r="F2145" i="28" s="1"/>
  <c r="E2144" i="28"/>
  <c r="F2144" i="28" s="1"/>
  <c r="E2143" i="28"/>
  <c r="F2143" i="28" s="1"/>
  <c r="E2142" i="28"/>
  <c r="F2142" i="28" s="1"/>
  <c r="E2141" i="28"/>
  <c r="F2141" i="28" s="1"/>
  <c r="E2140" i="28"/>
  <c r="F2140" i="28" s="1"/>
  <c r="E2139" i="28"/>
  <c r="F2139" i="28" s="1"/>
  <c r="E2138" i="28"/>
  <c r="F2138" i="28" s="1"/>
  <c r="E2137" i="28"/>
  <c r="F2137" i="28" s="1"/>
  <c r="E2136" i="28"/>
  <c r="F2136" i="28" s="1"/>
  <c r="E2135" i="28"/>
  <c r="F2135" i="28" s="1"/>
  <c r="E2134" i="28"/>
  <c r="F2134" i="28" s="1"/>
  <c r="E2133" i="28"/>
  <c r="F2133" i="28" s="1"/>
  <c r="E2132" i="28"/>
  <c r="F2132" i="28" s="1"/>
  <c r="E2131" i="28"/>
  <c r="F2131" i="28" s="1"/>
  <c r="E2130" i="28"/>
  <c r="F2130" i="28" s="1"/>
  <c r="E2129" i="28"/>
  <c r="F2129" i="28" s="1"/>
  <c r="E2128" i="28"/>
  <c r="F2128" i="28" s="1"/>
  <c r="E2127" i="28"/>
  <c r="F2127" i="28" s="1"/>
  <c r="E2126" i="28"/>
  <c r="F2126" i="28" s="1"/>
  <c r="E2125" i="28"/>
  <c r="F2125" i="28" s="1"/>
  <c r="E2124" i="28"/>
  <c r="F2124" i="28" s="1"/>
  <c r="E2123" i="28"/>
  <c r="F2123" i="28" s="1"/>
  <c r="E2122" i="28"/>
  <c r="F2122" i="28" s="1"/>
  <c r="E2121" i="28"/>
  <c r="F2121" i="28" s="1"/>
  <c r="E2120" i="28"/>
  <c r="F2120" i="28" s="1"/>
  <c r="E2119" i="28"/>
  <c r="F2119" i="28" s="1"/>
  <c r="E2118" i="28"/>
  <c r="F2118" i="28" s="1"/>
  <c r="E2117" i="28"/>
  <c r="F2117" i="28" s="1"/>
  <c r="E2116" i="28"/>
  <c r="F2116" i="28" s="1"/>
  <c r="E2115" i="28"/>
  <c r="F2115" i="28" s="1"/>
  <c r="E2114" i="28"/>
  <c r="F2114" i="28" s="1"/>
  <c r="E2113" i="28"/>
  <c r="F2113" i="28" s="1"/>
  <c r="E2112" i="28"/>
  <c r="F2112" i="28" s="1"/>
  <c r="E2111" i="28"/>
  <c r="F2111" i="28" s="1"/>
  <c r="E2110" i="28"/>
  <c r="F2110" i="28" s="1"/>
  <c r="E2109" i="28"/>
  <c r="F2109" i="28" s="1"/>
  <c r="E2108" i="28"/>
  <c r="F2108" i="28" s="1"/>
  <c r="E2107" i="28"/>
  <c r="F2107" i="28" s="1"/>
  <c r="E2106" i="28"/>
  <c r="F2106" i="28" s="1"/>
  <c r="E2105" i="28"/>
  <c r="F2105" i="28" s="1"/>
  <c r="E2104" i="28"/>
  <c r="F2104" i="28" s="1"/>
  <c r="E2103" i="28"/>
  <c r="F2103" i="28" s="1"/>
  <c r="E2102" i="28"/>
  <c r="F2102" i="28" s="1"/>
  <c r="E2101" i="28"/>
  <c r="F2101" i="28" s="1"/>
  <c r="E2100" i="28"/>
  <c r="F2100" i="28" s="1"/>
  <c r="E2099" i="28"/>
  <c r="F2099" i="28" s="1"/>
  <c r="E2098" i="28"/>
  <c r="F2098" i="28" s="1"/>
  <c r="E2097" i="28"/>
  <c r="F2097" i="28" s="1"/>
  <c r="E2096" i="28"/>
  <c r="F2096" i="28" s="1"/>
  <c r="E2095" i="28"/>
  <c r="F2095" i="28" s="1"/>
  <c r="E2094" i="28"/>
  <c r="F2094" i="28" s="1"/>
  <c r="E2093" i="28"/>
  <c r="F2093" i="28" s="1"/>
  <c r="E2092" i="28"/>
  <c r="F2092" i="28" s="1"/>
  <c r="E2091" i="28"/>
  <c r="F2091" i="28" s="1"/>
  <c r="E2090" i="28"/>
  <c r="F2090" i="28" s="1"/>
  <c r="E2089" i="28"/>
  <c r="F2089" i="28" s="1"/>
  <c r="E2088" i="28"/>
  <c r="F2088" i="28" s="1"/>
  <c r="E2087" i="28"/>
  <c r="F2087" i="28" s="1"/>
  <c r="E2086" i="28"/>
  <c r="F2086" i="28" s="1"/>
  <c r="E2085" i="28"/>
  <c r="F2085" i="28" s="1"/>
  <c r="E2084" i="28"/>
  <c r="F2084" i="28" s="1"/>
  <c r="E2083" i="28"/>
  <c r="F2083" i="28" s="1"/>
  <c r="E2082" i="28"/>
  <c r="F2082" i="28" s="1"/>
  <c r="E2081" i="28"/>
  <c r="F2081" i="28" s="1"/>
  <c r="E2080" i="28"/>
  <c r="F2080" i="28" s="1"/>
  <c r="E2079" i="28"/>
  <c r="F2079" i="28" s="1"/>
  <c r="E2078" i="28"/>
  <c r="F2078" i="28" s="1"/>
  <c r="E2077" i="28"/>
  <c r="F2077" i="28" s="1"/>
  <c r="E2076" i="28"/>
  <c r="F2076" i="28" s="1"/>
  <c r="E2075" i="28"/>
  <c r="F2075" i="28" s="1"/>
  <c r="E2074" i="28"/>
  <c r="F2074" i="28" s="1"/>
  <c r="E2073" i="28"/>
  <c r="F2073" i="28" s="1"/>
  <c r="E2072" i="28"/>
  <c r="F2072" i="28" s="1"/>
  <c r="E2071" i="28"/>
  <c r="F2071" i="28" s="1"/>
  <c r="E2070" i="28"/>
  <c r="F2070" i="28" s="1"/>
  <c r="E2069" i="28"/>
  <c r="F2069" i="28" s="1"/>
  <c r="E2068" i="28"/>
  <c r="F2068" i="28" s="1"/>
  <c r="E2067" i="28"/>
  <c r="F2067" i="28" s="1"/>
  <c r="E2066" i="28"/>
  <c r="F2066" i="28" s="1"/>
  <c r="E2065" i="28"/>
  <c r="F2065" i="28" s="1"/>
  <c r="E2064" i="28"/>
  <c r="F2064" i="28" s="1"/>
  <c r="E2063" i="28"/>
  <c r="F2063" i="28" s="1"/>
  <c r="E2062" i="28"/>
  <c r="F2062" i="28" s="1"/>
  <c r="E2061" i="28"/>
  <c r="F2061" i="28" s="1"/>
  <c r="E2060" i="28"/>
  <c r="F2060" i="28" s="1"/>
  <c r="E2059" i="28"/>
  <c r="F2059" i="28" s="1"/>
  <c r="E2058" i="28"/>
  <c r="F2058" i="28" s="1"/>
  <c r="E2057" i="28"/>
  <c r="F2057" i="28" s="1"/>
  <c r="E2056" i="28"/>
  <c r="F2056" i="28" s="1"/>
  <c r="E2055" i="28"/>
  <c r="F2055" i="28" s="1"/>
  <c r="E2054" i="28"/>
  <c r="F2054" i="28" s="1"/>
  <c r="E2053" i="28"/>
  <c r="F2053" i="28" s="1"/>
  <c r="E2052" i="28"/>
  <c r="F2052" i="28" s="1"/>
  <c r="E2051" i="28"/>
  <c r="F2051" i="28" s="1"/>
  <c r="E2050" i="28"/>
  <c r="F2050" i="28" s="1"/>
  <c r="E2049" i="28"/>
  <c r="F2049" i="28" s="1"/>
  <c r="E2048" i="28"/>
  <c r="F2048" i="28" s="1"/>
  <c r="E2047" i="28"/>
  <c r="F2047" i="28" s="1"/>
  <c r="E2046" i="28"/>
  <c r="F2046" i="28" s="1"/>
  <c r="E2045" i="28"/>
  <c r="F2045" i="28" s="1"/>
  <c r="E2044" i="28"/>
  <c r="F2044" i="28" s="1"/>
  <c r="E2043" i="28"/>
  <c r="F2043" i="28" s="1"/>
  <c r="E2042" i="28"/>
  <c r="F2042" i="28" s="1"/>
  <c r="E2041" i="28"/>
  <c r="F2041" i="28" s="1"/>
  <c r="E2040" i="28"/>
  <c r="F2040" i="28" s="1"/>
  <c r="E2039" i="28"/>
  <c r="F2039" i="28" s="1"/>
  <c r="E2038" i="28"/>
  <c r="F2038" i="28" s="1"/>
  <c r="E2037" i="28"/>
  <c r="F2037" i="28" s="1"/>
  <c r="E2036" i="28"/>
  <c r="F2036" i="28" s="1"/>
  <c r="E2035" i="28"/>
  <c r="F2035" i="28" s="1"/>
  <c r="E2034" i="28"/>
  <c r="F2034" i="28" s="1"/>
  <c r="E2033" i="28"/>
  <c r="F2033" i="28" s="1"/>
  <c r="E2032" i="28"/>
  <c r="F2032" i="28" s="1"/>
  <c r="E2031" i="28"/>
  <c r="F2031" i="28" s="1"/>
  <c r="E2030" i="28"/>
  <c r="F2030" i="28" s="1"/>
  <c r="E2029" i="28"/>
  <c r="F2029" i="28" s="1"/>
  <c r="E2028" i="28"/>
  <c r="F2028" i="28" s="1"/>
  <c r="E2027" i="28"/>
  <c r="F2027" i="28" s="1"/>
  <c r="E2026" i="28"/>
  <c r="F2026" i="28" s="1"/>
  <c r="E2025" i="28"/>
  <c r="F2025" i="28" s="1"/>
  <c r="E2024" i="28"/>
  <c r="F2024" i="28" s="1"/>
  <c r="E2023" i="28"/>
  <c r="F2023" i="28" s="1"/>
  <c r="E2022" i="28"/>
  <c r="F2022" i="28" s="1"/>
  <c r="E2021" i="28"/>
  <c r="F2021" i="28" s="1"/>
  <c r="E2020" i="28"/>
  <c r="F2020" i="28" s="1"/>
  <c r="E2019" i="28"/>
  <c r="F2019" i="28" s="1"/>
  <c r="E2018" i="28"/>
  <c r="F2018" i="28" s="1"/>
  <c r="E2017" i="28"/>
  <c r="F2017" i="28" s="1"/>
  <c r="E2016" i="28"/>
  <c r="F2016" i="28" s="1"/>
  <c r="E2015" i="28"/>
  <c r="F2015" i="28" s="1"/>
  <c r="E2014" i="28"/>
  <c r="F2014" i="28" s="1"/>
  <c r="E2013" i="28"/>
  <c r="F2013" i="28" s="1"/>
  <c r="E2012" i="28"/>
  <c r="F2012" i="28" s="1"/>
  <c r="E2011" i="28"/>
  <c r="F2011" i="28" s="1"/>
  <c r="E2010" i="28"/>
  <c r="F2010" i="28" s="1"/>
  <c r="E2009" i="28"/>
  <c r="F2009" i="28" s="1"/>
  <c r="E2008" i="28"/>
  <c r="F2008" i="28" s="1"/>
  <c r="E2007" i="28"/>
  <c r="F2007" i="28" s="1"/>
  <c r="E2006" i="28"/>
  <c r="F2006" i="28" s="1"/>
  <c r="E2005" i="28"/>
  <c r="F2005" i="28" s="1"/>
  <c r="E2004" i="28"/>
  <c r="F2004" i="28" s="1"/>
  <c r="E2003" i="28"/>
  <c r="F2003" i="28" s="1"/>
  <c r="E2002" i="28"/>
  <c r="F2002" i="28" s="1"/>
  <c r="E2001" i="28"/>
  <c r="F2001" i="28" s="1"/>
  <c r="E2000" i="28"/>
  <c r="F2000" i="28" s="1"/>
  <c r="E1999" i="28"/>
  <c r="F1999" i="28" s="1"/>
  <c r="E1998" i="28"/>
  <c r="F1998" i="28" s="1"/>
  <c r="E1997" i="28"/>
  <c r="F1997" i="28" s="1"/>
  <c r="E1996" i="28"/>
  <c r="F1996" i="28" s="1"/>
  <c r="E1995" i="28"/>
  <c r="F1995" i="28" s="1"/>
  <c r="E1994" i="28"/>
  <c r="F1994" i="28" s="1"/>
  <c r="E1993" i="28"/>
  <c r="F1993" i="28" s="1"/>
  <c r="E1992" i="28"/>
  <c r="F1992" i="28" s="1"/>
  <c r="E1991" i="28"/>
  <c r="F1991" i="28" s="1"/>
  <c r="E1990" i="28"/>
  <c r="F1990" i="28" s="1"/>
  <c r="E1989" i="28"/>
  <c r="F1989" i="28" s="1"/>
  <c r="E1988" i="28"/>
  <c r="F1988" i="28" s="1"/>
  <c r="E1987" i="28"/>
  <c r="F1987" i="28" s="1"/>
  <c r="E1986" i="28"/>
  <c r="F1986" i="28" s="1"/>
  <c r="E1985" i="28"/>
  <c r="F1985" i="28" s="1"/>
  <c r="E1984" i="28"/>
  <c r="F1984" i="28" s="1"/>
  <c r="E1983" i="28"/>
  <c r="F1983" i="28" s="1"/>
  <c r="E1982" i="28"/>
  <c r="F1982" i="28" s="1"/>
  <c r="E1981" i="28"/>
  <c r="F1981" i="28" s="1"/>
  <c r="E1980" i="28"/>
  <c r="F1980" i="28" s="1"/>
  <c r="E1979" i="28"/>
  <c r="F1979" i="28" s="1"/>
  <c r="E1978" i="28"/>
  <c r="F1978" i="28" s="1"/>
  <c r="E1977" i="28"/>
  <c r="F1977" i="28" s="1"/>
  <c r="E1976" i="28"/>
  <c r="F1976" i="28" s="1"/>
  <c r="E1975" i="28"/>
  <c r="F1975" i="28" s="1"/>
  <c r="E1974" i="28"/>
  <c r="F1974" i="28" s="1"/>
  <c r="E1973" i="28"/>
  <c r="F1973" i="28" s="1"/>
  <c r="E1972" i="28"/>
  <c r="F1972" i="28" s="1"/>
  <c r="E1971" i="28"/>
  <c r="F1971" i="28" s="1"/>
  <c r="E1970" i="28"/>
  <c r="F1970" i="28" s="1"/>
  <c r="E1969" i="28"/>
  <c r="F1969" i="28" s="1"/>
  <c r="E1968" i="28"/>
  <c r="F1968" i="28" s="1"/>
  <c r="E1967" i="28"/>
  <c r="F1967" i="28" s="1"/>
  <c r="E1966" i="28"/>
  <c r="F1966" i="28" s="1"/>
  <c r="E1965" i="28"/>
  <c r="F1965" i="28" s="1"/>
  <c r="E1964" i="28"/>
  <c r="F1964" i="28" s="1"/>
  <c r="E1963" i="28"/>
  <c r="F1963" i="28" s="1"/>
  <c r="E1962" i="28"/>
  <c r="F1962" i="28" s="1"/>
  <c r="E1961" i="28"/>
  <c r="F1961" i="28" s="1"/>
  <c r="E1960" i="28"/>
  <c r="F1960" i="28" s="1"/>
  <c r="E1959" i="28"/>
  <c r="F1959" i="28" s="1"/>
  <c r="E1958" i="28"/>
  <c r="F1958" i="28" s="1"/>
  <c r="E1957" i="28"/>
  <c r="F1957" i="28" s="1"/>
  <c r="E1956" i="28"/>
  <c r="F1956" i="28" s="1"/>
  <c r="E1955" i="28"/>
  <c r="F1955" i="28" s="1"/>
  <c r="E1954" i="28"/>
  <c r="F1954" i="28" s="1"/>
  <c r="E1953" i="28"/>
  <c r="F1953" i="28" s="1"/>
  <c r="E1952" i="28"/>
  <c r="F1952" i="28" s="1"/>
  <c r="E1951" i="28"/>
  <c r="F1951" i="28" s="1"/>
  <c r="E1950" i="28"/>
  <c r="F1950" i="28" s="1"/>
  <c r="E1949" i="28"/>
  <c r="F1949" i="28" s="1"/>
  <c r="E1948" i="28"/>
  <c r="F1948" i="28" s="1"/>
  <c r="E1947" i="28"/>
  <c r="F1947" i="28" s="1"/>
  <c r="E1946" i="28"/>
  <c r="F1946" i="28" s="1"/>
  <c r="E1945" i="28"/>
  <c r="F1945" i="28" s="1"/>
  <c r="E1944" i="28"/>
  <c r="F1944" i="28" s="1"/>
  <c r="E1943" i="28"/>
  <c r="F1943" i="28" s="1"/>
  <c r="E1942" i="28"/>
  <c r="F1942" i="28" s="1"/>
  <c r="E1941" i="28"/>
  <c r="F1941" i="28" s="1"/>
  <c r="E1940" i="28"/>
  <c r="F1940" i="28" s="1"/>
  <c r="E1939" i="28"/>
  <c r="F1939" i="28" s="1"/>
  <c r="E1938" i="28"/>
  <c r="F1938" i="28" s="1"/>
  <c r="E1937" i="28"/>
  <c r="F1937" i="28" s="1"/>
  <c r="E1936" i="28"/>
  <c r="F1936" i="28" s="1"/>
  <c r="E1935" i="28"/>
  <c r="F1935" i="28" s="1"/>
  <c r="E1934" i="28"/>
  <c r="F1934" i="28" s="1"/>
  <c r="E1933" i="28"/>
  <c r="F1933" i="28" s="1"/>
  <c r="E1932" i="28"/>
  <c r="F1932" i="28" s="1"/>
  <c r="E1931" i="28"/>
  <c r="F1931" i="28" s="1"/>
  <c r="E1930" i="28"/>
  <c r="F1930" i="28" s="1"/>
  <c r="E1929" i="28"/>
  <c r="F1929" i="28" s="1"/>
  <c r="E1928" i="28"/>
  <c r="F1928" i="28" s="1"/>
  <c r="E1927" i="28"/>
  <c r="F1927" i="28" s="1"/>
  <c r="E1926" i="28"/>
  <c r="F1926" i="28" s="1"/>
  <c r="E1925" i="28"/>
  <c r="F1925" i="28" s="1"/>
  <c r="E1924" i="28"/>
  <c r="F1924" i="28" s="1"/>
  <c r="E1923" i="28"/>
  <c r="F1923" i="28" s="1"/>
  <c r="E1922" i="28"/>
  <c r="F1922" i="28" s="1"/>
  <c r="E1921" i="28"/>
  <c r="F1921" i="28" s="1"/>
  <c r="E1920" i="28"/>
  <c r="F1920" i="28" s="1"/>
  <c r="E1919" i="28"/>
  <c r="F1919" i="28" s="1"/>
  <c r="E1918" i="28"/>
  <c r="F1918" i="28" s="1"/>
  <c r="E1917" i="28"/>
  <c r="F1917" i="28" s="1"/>
  <c r="E1916" i="28"/>
  <c r="F1916" i="28" s="1"/>
  <c r="E1915" i="28"/>
  <c r="F1915" i="28" s="1"/>
  <c r="E1914" i="28"/>
  <c r="F1914" i="28" s="1"/>
  <c r="E1913" i="28"/>
  <c r="F1913" i="28" s="1"/>
  <c r="E1912" i="28"/>
  <c r="F1912" i="28" s="1"/>
  <c r="E1911" i="28"/>
  <c r="F1911" i="28" s="1"/>
  <c r="E1910" i="28"/>
  <c r="F1910" i="28" s="1"/>
  <c r="E1909" i="28"/>
  <c r="F1909" i="28" s="1"/>
  <c r="E1908" i="28"/>
  <c r="F1908" i="28" s="1"/>
  <c r="E1907" i="28"/>
  <c r="F1907" i="28" s="1"/>
  <c r="E1906" i="28"/>
  <c r="F1906" i="28" s="1"/>
  <c r="E1905" i="28"/>
  <c r="F1905" i="28" s="1"/>
  <c r="E1904" i="28"/>
  <c r="F1904" i="28" s="1"/>
  <c r="E1903" i="28"/>
  <c r="F1903" i="28" s="1"/>
  <c r="E1902" i="28"/>
  <c r="F1902" i="28" s="1"/>
  <c r="E1901" i="28"/>
  <c r="F1901" i="28" s="1"/>
  <c r="E1900" i="28"/>
  <c r="F1900" i="28" s="1"/>
  <c r="E1899" i="28"/>
  <c r="F1899" i="28" s="1"/>
  <c r="E1898" i="28"/>
  <c r="F1898" i="28" s="1"/>
  <c r="E1897" i="28"/>
  <c r="F1897" i="28" s="1"/>
  <c r="E1896" i="28"/>
  <c r="F1896" i="28" s="1"/>
  <c r="E1895" i="28"/>
  <c r="F1895" i="28" s="1"/>
  <c r="E1894" i="28"/>
  <c r="F1894" i="28" s="1"/>
  <c r="E1893" i="28"/>
  <c r="F1893" i="28" s="1"/>
  <c r="E1892" i="28"/>
  <c r="F1892" i="28" s="1"/>
  <c r="E1891" i="28"/>
  <c r="F1891" i="28" s="1"/>
  <c r="E1890" i="28"/>
  <c r="F1890" i="28" s="1"/>
  <c r="E1889" i="28"/>
  <c r="F1889" i="28" s="1"/>
  <c r="E1888" i="28"/>
  <c r="F1888" i="28" s="1"/>
  <c r="E1887" i="28"/>
  <c r="F1887" i="28" s="1"/>
  <c r="E1886" i="28"/>
  <c r="F1886" i="28" s="1"/>
  <c r="E1885" i="28"/>
  <c r="F1885" i="28" s="1"/>
  <c r="E1884" i="28"/>
  <c r="F1884" i="28" s="1"/>
  <c r="E1883" i="28"/>
  <c r="F1883" i="28" s="1"/>
  <c r="E1882" i="28"/>
  <c r="F1882" i="28" s="1"/>
  <c r="E1881" i="28"/>
  <c r="F1881" i="28" s="1"/>
  <c r="E1880" i="28"/>
  <c r="F1880" i="28" s="1"/>
  <c r="E1879" i="28"/>
  <c r="F1879" i="28" s="1"/>
  <c r="E1878" i="28"/>
  <c r="F1878" i="28" s="1"/>
  <c r="E1877" i="28"/>
  <c r="F1877" i="28" s="1"/>
  <c r="E1876" i="28"/>
  <c r="F1876" i="28" s="1"/>
  <c r="E1875" i="28"/>
  <c r="F1875" i="28" s="1"/>
  <c r="E1874" i="28"/>
  <c r="F1874" i="28" s="1"/>
  <c r="E1873" i="28"/>
  <c r="F1873" i="28" s="1"/>
  <c r="E1872" i="28"/>
  <c r="F1872" i="28" s="1"/>
  <c r="E1871" i="28"/>
  <c r="F1871" i="28" s="1"/>
  <c r="E1870" i="28"/>
  <c r="F1870" i="28" s="1"/>
  <c r="E1869" i="28"/>
  <c r="F1869" i="28" s="1"/>
  <c r="E1868" i="28"/>
  <c r="F1868" i="28" s="1"/>
  <c r="E1867" i="28"/>
  <c r="F1867" i="28" s="1"/>
  <c r="E1866" i="28"/>
  <c r="F1866" i="28" s="1"/>
  <c r="E1865" i="28"/>
  <c r="F1865" i="28" s="1"/>
  <c r="E1864" i="28"/>
  <c r="F1864" i="28" s="1"/>
  <c r="E1863" i="28"/>
  <c r="F1863" i="28" s="1"/>
  <c r="E1862" i="28"/>
  <c r="F1862" i="28" s="1"/>
  <c r="E1861" i="28"/>
  <c r="F1861" i="28" s="1"/>
  <c r="E1860" i="28"/>
  <c r="F1860" i="28" s="1"/>
  <c r="E1859" i="28"/>
  <c r="F1859" i="28" s="1"/>
  <c r="E1858" i="28"/>
  <c r="F1858" i="28" s="1"/>
  <c r="E1857" i="28"/>
  <c r="F1857" i="28" s="1"/>
  <c r="E1856" i="28"/>
  <c r="F1856" i="28" s="1"/>
  <c r="E1855" i="28"/>
  <c r="F1855" i="28" s="1"/>
  <c r="E1854" i="28"/>
  <c r="F1854" i="28" s="1"/>
  <c r="E1853" i="28"/>
  <c r="F1853" i="28" s="1"/>
  <c r="E1852" i="28"/>
  <c r="F1852" i="28" s="1"/>
  <c r="E1851" i="28"/>
  <c r="F1851" i="28" s="1"/>
  <c r="E1850" i="28"/>
  <c r="F1850" i="28" s="1"/>
  <c r="E1849" i="28"/>
  <c r="F1849" i="28" s="1"/>
  <c r="E1848" i="28"/>
  <c r="F1848" i="28" s="1"/>
  <c r="E1847" i="28"/>
  <c r="F1847" i="28" s="1"/>
  <c r="E1846" i="28"/>
  <c r="F1846" i="28" s="1"/>
  <c r="E1845" i="28"/>
  <c r="F1845" i="28" s="1"/>
  <c r="E1844" i="28"/>
  <c r="F1844" i="28" s="1"/>
  <c r="E1843" i="28"/>
  <c r="F1843" i="28" s="1"/>
  <c r="E1842" i="28"/>
  <c r="F1842" i="28" s="1"/>
  <c r="E1841" i="28"/>
  <c r="F1841" i="28" s="1"/>
  <c r="E1840" i="28"/>
  <c r="F1840" i="28" s="1"/>
  <c r="E1839" i="28"/>
  <c r="F1839" i="28" s="1"/>
  <c r="E1838" i="28"/>
  <c r="F1838" i="28" s="1"/>
  <c r="E1837" i="28"/>
  <c r="F1837" i="28" s="1"/>
  <c r="E1836" i="28"/>
  <c r="F1836" i="28" s="1"/>
  <c r="E1835" i="28"/>
  <c r="F1835" i="28" s="1"/>
  <c r="E1834" i="28"/>
  <c r="F1834" i="28" s="1"/>
  <c r="E1833" i="28"/>
  <c r="F1833" i="28" s="1"/>
  <c r="E1832" i="28"/>
  <c r="F1832" i="28" s="1"/>
  <c r="E1831" i="28"/>
  <c r="F1831" i="28" s="1"/>
  <c r="E1830" i="28"/>
  <c r="F1830" i="28" s="1"/>
  <c r="E1829" i="28"/>
  <c r="F1829" i="28" s="1"/>
  <c r="E1828" i="28"/>
  <c r="F1828" i="28" s="1"/>
  <c r="E1827" i="28"/>
  <c r="F1827" i="28" s="1"/>
  <c r="E1826" i="28"/>
  <c r="F1826" i="28" s="1"/>
  <c r="E1825" i="28"/>
  <c r="F1825" i="28" s="1"/>
  <c r="E1824" i="28"/>
  <c r="F1824" i="28" s="1"/>
  <c r="E1823" i="28"/>
  <c r="F1823" i="28" s="1"/>
  <c r="E1822" i="28"/>
  <c r="F1822" i="28" s="1"/>
  <c r="E1821" i="28"/>
  <c r="F1821" i="28" s="1"/>
  <c r="E1820" i="28"/>
  <c r="F1820" i="28" s="1"/>
  <c r="E1819" i="28"/>
  <c r="F1819" i="28" s="1"/>
  <c r="E1818" i="28"/>
  <c r="F1818" i="28" s="1"/>
  <c r="E1817" i="28"/>
  <c r="F1817" i="28" s="1"/>
  <c r="E1816" i="28"/>
  <c r="F1816" i="28" s="1"/>
  <c r="E1815" i="28"/>
  <c r="F1815" i="28" s="1"/>
  <c r="E1814" i="28"/>
  <c r="F1814" i="28" s="1"/>
  <c r="E1813" i="28"/>
  <c r="F1813" i="28" s="1"/>
  <c r="E1812" i="28"/>
  <c r="F1812" i="28" s="1"/>
  <c r="E1811" i="28"/>
  <c r="F1811" i="28" s="1"/>
  <c r="E1810" i="28"/>
  <c r="F1810" i="28" s="1"/>
  <c r="E1809" i="28"/>
  <c r="F1809" i="28" s="1"/>
  <c r="E1808" i="28"/>
  <c r="F1808" i="28" s="1"/>
  <c r="E1807" i="28"/>
  <c r="F1807" i="28" s="1"/>
  <c r="E1806" i="28"/>
  <c r="F1806" i="28" s="1"/>
  <c r="E1805" i="28"/>
  <c r="F1805" i="28" s="1"/>
  <c r="E1804" i="28"/>
  <c r="F1804" i="28" s="1"/>
  <c r="E1803" i="28"/>
  <c r="F1803" i="28" s="1"/>
  <c r="E1802" i="28"/>
  <c r="F1802" i="28" s="1"/>
  <c r="E1801" i="28"/>
  <c r="F1801" i="28" s="1"/>
  <c r="E1800" i="28"/>
  <c r="F1800" i="28" s="1"/>
  <c r="E1799" i="28"/>
  <c r="F1799" i="28" s="1"/>
  <c r="E1798" i="28"/>
  <c r="F1798" i="28" s="1"/>
  <c r="E1797" i="28"/>
  <c r="F1797" i="28" s="1"/>
  <c r="E1796" i="28"/>
  <c r="F1796" i="28" s="1"/>
  <c r="E1795" i="28"/>
  <c r="F1795" i="28" s="1"/>
  <c r="E1794" i="28"/>
  <c r="F1794" i="28" s="1"/>
  <c r="E1793" i="28"/>
  <c r="F1793" i="28" s="1"/>
  <c r="E1792" i="28"/>
  <c r="F1792" i="28" s="1"/>
  <c r="E1791" i="28"/>
  <c r="F1791" i="28" s="1"/>
  <c r="E1790" i="28"/>
  <c r="F1790" i="28" s="1"/>
  <c r="E1789" i="28"/>
  <c r="F1789" i="28" s="1"/>
  <c r="E1788" i="28"/>
  <c r="F1788" i="28" s="1"/>
  <c r="E1787" i="28"/>
  <c r="F1787" i="28" s="1"/>
  <c r="E1786" i="28"/>
  <c r="F1786" i="28" s="1"/>
  <c r="E1785" i="28"/>
  <c r="F1785" i="28" s="1"/>
  <c r="E1784" i="28"/>
  <c r="F1784" i="28" s="1"/>
  <c r="E1783" i="28"/>
  <c r="F1783" i="28" s="1"/>
  <c r="E1782" i="28"/>
  <c r="F1782" i="28" s="1"/>
  <c r="E1781" i="28"/>
  <c r="F1781" i="28" s="1"/>
  <c r="E1780" i="28"/>
  <c r="F1780" i="28" s="1"/>
  <c r="E1779" i="28"/>
  <c r="F1779" i="28" s="1"/>
  <c r="E1778" i="28"/>
  <c r="F1778" i="28" s="1"/>
  <c r="E1777" i="28"/>
  <c r="F1777" i="28" s="1"/>
  <c r="E1776" i="28"/>
  <c r="F1776" i="28" s="1"/>
  <c r="E1775" i="28"/>
  <c r="F1775" i="28" s="1"/>
  <c r="E1774" i="28"/>
  <c r="F1774" i="28" s="1"/>
  <c r="E1773" i="28"/>
  <c r="F1773" i="28" s="1"/>
  <c r="E1772" i="28"/>
  <c r="F1772" i="28" s="1"/>
  <c r="E1771" i="28"/>
  <c r="F1771" i="28" s="1"/>
  <c r="E1770" i="28"/>
  <c r="F1770" i="28" s="1"/>
  <c r="E1769" i="28"/>
  <c r="F1769" i="28" s="1"/>
  <c r="E1768" i="28"/>
  <c r="F1768" i="28" s="1"/>
  <c r="E1767" i="28"/>
  <c r="F1767" i="28" s="1"/>
  <c r="E1766" i="28"/>
  <c r="F1766" i="28" s="1"/>
  <c r="E1765" i="28"/>
  <c r="F1765" i="28" s="1"/>
  <c r="E1764" i="28"/>
  <c r="F1764" i="28" s="1"/>
  <c r="E1763" i="28"/>
  <c r="F1763" i="28" s="1"/>
  <c r="E1762" i="28"/>
  <c r="F1762" i="28" s="1"/>
  <c r="E1761" i="28"/>
  <c r="F1761" i="28" s="1"/>
  <c r="E1760" i="28"/>
  <c r="F1760" i="28" s="1"/>
  <c r="E1759" i="28"/>
  <c r="F1759" i="28" s="1"/>
  <c r="E1758" i="28"/>
  <c r="F1758" i="28" s="1"/>
  <c r="E1757" i="28"/>
  <c r="F1757" i="28" s="1"/>
  <c r="E1756" i="28"/>
  <c r="F1756" i="28" s="1"/>
  <c r="E1755" i="28"/>
  <c r="F1755" i="28" s="1"/>
  <c r="E1754" i="28"/>
  <c r="F1754" i="28" s="1"/>
  <c r="E1753" i="28"/>
  <c r="F1753" i="28" s="1"/>
  <c r="E1752" i="28"/>
  <c r="F1752" i="28" s="1"/>
  <c r="E1751" i="28"/>
  <c r="F1751" i="28" s="1"/>
  <c r="E1750" i="28"/>
  <c r="F1750" i="28" s="1"/>
  <c r="E1749" i="28"/>
  <c r="F1749" i="28" s="1"/>
  <c r="E1748" i="28"/>
  <c r="F1748" i="28" s="1"/>
  <c r="E1747" i="28"/>
  <c r="F1747" i="28" s="1"/>
  <c r="E1746" i="28"/>
  <c r="F1746" i="28" s="1"/>
  <c r="E1745" i="28"/>
  <c r="F1745" i="28" s="1"/>
  <c r="E1744" i="28"/>
  <c r="F1744" i="28" s="1"/>
  <c r="E1743" i="28"/>
  <c r="F1743" i="28" s="1"/>
  <c r="E1742" i="28"/>
  <c r="F1742" i="28" s="1"/>
  <c r="E1741" i="28"/>
  <c r="F1741" i="28" s="1"/>
  <c r="E1740" i="28"/>
  <c r="F1740" i="28" s="1"/>
  <c r="E1739" i="28"/>
  <c r="F1739" i="28" s="1"/>
  <c r="E1738" i="28"/>
  <c r="F1738" i="28" s="1"/>
  <c r="E1737" i="28"/>
  <c r="F1737" i="28" s="1"/>
  <c r="E1736" i="28"/>
  <c r="F1736" i="28" s="1"/>
  <c r="E1735" i="28"/>
  <c r="F1735" i="28" s="1"/>
  <c r="E1734" i="28"/>
  <c r="F1734" i="28" s="1"/>
  <c r="E1733" i="28"/>
  <c r="F1733" i="28" s="1"/>
  <c r="E1732" i="28"/>
  <c r="F1732" i="28" s="1"/>
  <c r="E1731" i="28"/>
  <c r="F1731" i="28" s="1"/>
  <c r="E1730" i="28"/>
  <c r="F1730" i="28" s="1"/>
  <c r="E1729" i="28"/>
  <c r="F1729" i="28" s="1"/>
  <c r="E1728" i="28"/>
  <c r="F1728" i="28" s="1"/>
  <c r="E1727" i="28"/>
  <c r="F1727" i="28" s="1"/>
  <c r="E1726" i="28"/>
  <c r="F1726" i="28" s="1"/>
  <c r="E1725" i="28"/>
  <c r="F1725" i="28" s="1"/>
  <c r="E1724" i="28"/>
  <c r="F1724" i="28" s="1"/>
  <c r="E1723" i="28"/>
  <c r="F1723" i="28" s="1"/>
  <c r="E1722" i="28"/>
  <c r="F1722" i="28" s="1"/>
  <c r="E1721" i="28"/>
  <c r="F1721" i="28" s="1"/>
  <c r="E1720" i="28"/>
  <c r="F1720" i="28" s="1"/>
  <c r="E1719" i="28"/>
  <c r="F1719" i="28" s="1"/>
  <c r="E1718" i="28"/>
  <c r="F1718" i="28" s="1"/>
  <c r="E1717" i="28"/>
  <c r="F1717" i="28" s="1"/>
  <c r="E1716" i="28"/>
  <c r="F1716" i="28" s="1"/>
  <c r="E1715" i="28"/>
  <c r="F1715" i="28" s="1"/>
  <c r="E1714" i="28"/>
  <c r="F1714" i="28" s="1"/>
  <c r="E1713" i="28"/>
  <c r="F1713" i="28" s="1"/>
  <c r="E1712" i="28"/>
  <c r="F1712" i="28" s="1"/>
  <c r="E1711" i="28"/>
  <c r="F1711" i="28" s="1"/>
  <c r="E1710" i="28"/>
  <c r="F1710" i="28" s="1"/>
  <c r="E1709" i="28"/>
  <c r="F1709" i="28" s="1"/>
  <c r="E1708" i="28"/>
  <c r="F1708" i="28" s="1"/>
  <c r="E1707" i="28"/>
  <c r="F1707" i="28" s="1"/>
  <c r="E1706" i="28"/>
  <c r="F1706" i="28" s="1"/>
  <c r="E1705" i="28"/>
  <c r="F1705" i="28" s="1"/>
  <c r="E1704" i="28"/>
  <c r="F1704" i="28" s="1"/>
  <c r="E1703" i="28"/>
  <c r="F1703" i="28" s="1"/>
  <c r="E1702" i="28"/>
  <c r="F1702" i="28" s="1"/>
  <c r="E1701" i="28"/>
  <c r="F1701" i="28" s="1"/>
  <c r="E1700" i="28"/>
  <c r="F1700" i="28" s="1"/>
  <c r="E1699" i="28"/>
  <c r="F1699" i="28" s="1"/>
  <c r="E1698" i="28"/>
  <c r="F1698" i="28" s="1"/>
  <c r="E1697" i="28"/>
  <c r="F1697" i="28" s="1"/>
  <c r="E1696" i="28"/>
  <c r="F1696" i="28" s="1"/>
  <c r="E1695" i="28"/>
  <c r="F1695" i="28" s="1"/>
  <c r="E1694" i="28"/>
  <c r="F1694" i="28" s="1"/>
  <c r="E1693" i="28"/>
  <c r="F1693" i="28" s="1"/>
  <c r="E1692" i="28"/>
  <c r="F1692" i="28" s="1"/>
  <c r="E1691" i="28"/>
  <c r="F1691" i="28" s="1"/>
  <c r="E1690" i="28"/>
  <c r="F1690" i="28" s="1"/>
  <c r="E1689" i="28"/>
  <c r="F1689" i="28" s="1"/>
  <c r="E1688" i="28"/>
  <c r="F1688" i="28" s="1"/>
  <c r="E1687" i="28"/>
  <c r="F1687" i="28" s="1"/>
  <c r="E1686" i="28"/>
  <c r="F1686" i="28" s="1"/>
  <c r="E1685" i="28"/>
  <c r="F1685" i="28" s="1"/>
  <c r="E1684" i="28"/>
  <c r="F1684" i="28" s="1"/>
  <c r="E1683" i="28"/>
  <c r="F1683" i="28" s="1"/>
  <c r="E1682" i="28"/>
  <c r="F1682" i="28" s="1"/>
  <c r="E1681" i="28"/>
  <c r="F1681" i="28" s="1"/>
  <c r="E1680" i="28"/>
  <c r="F1680" i="28" s="1"/>
  <c r="E1679" i="28"/>
  <c r="F1679" i="28" s="1"/>
  <c r="E1678" i="28"/>
  <c r="F1678" i="28" s="1"/>
  <c r="E1677" i="28"/>
  <c r="F1677" i="28" s="1"/>
  <c r="E1676" i="28"/>
  <c r="F1676" i="28" s="1"/>
  <c r="E1675" i="28"/>
  <c r="F1675" i="28" s="1"/>
  <c r="E1674" i="28"/>
  <c r="F1674" i="28" s="1"/>
  <c r="E1673" i="28"/>
  <c r="F1673" i="28" s="1"/>
  <c r="E1672" i="28"/>
  <c r="F1672" i="28" s="1"/>
  <c r="E1671" i="28"/>
  <c r="F1671" i="28" s="1"/>
  <c r="E1670" i="28"/>
  <c r="F1670" i="28" s="1"/>
  <c r="E1669" i="28"/>
  <c r="F1669" i="28" s="1"/>
  <c r="E1668" i="28"/>
  <c r="F1668" i="28" s="1"/>
  <c r="E1667" i="28"/>
  <c r="F1667" i="28" s="1"/>
  <c r="E1666" i="28"/>
  <c r="F1666" i="28" s="1"/>
  <c r="E1665" i="28"/>
  <c r="F1665" i="28" s="1"/>
  <c r="E1664" i="28"/>
  <c r="F1664" i="28" s="1"/>
  <c r="E1663" i="28"/>
  <c r="F1663" i="28" s="1"/>
  <c r="E1662" i="28"/>
  <c r="F1662" i="28" s="1"/>
  <c r="E1661" i="28"/>
  <c r="F1661" i="28" s="1"/>
  <c r="E1660" i="28"/>
  <c r="F1660" i="28" s="1"/>
  <c r="E1659" i="28"/>
  <c r="F1659" i="28" s="1"/>
  <c r="E1658" i="28"/>
  <c r="F1658" i="28" s="1"/>
  <c r="E1657" i="28"/>
  <c r="F1657" i="28" s="1"/>
  <c r="E1656" i="28"/>
  <c r="F1656" i="28" s="1"/>
  <c r="E1655" i="28"/>
  <c r="F1655" i="28" s="1"/>
  <c r="E1654" i="28"/>
  <c r="F1654" i="28" s="1"/>
  <c r="E1653" i="28"/>
  <c r="F1653" i="28" s="1"/>
  <c r="E1652" i="28"/>
  <c r="F1652" i="28" s="1"/>
  <c r="E1651" i="28"/>
  <c r="F1651" i="28" s="1"/>
  <c r="E1650" i="28"/>
  <c r="F1650" i="28" s="1"/>
  <c r="E1649" i="28"/>
  <c r="F1649" i="28" s="1"/>
  <c r="E1648" i="28"/>
  <c r="F1648" i="28" s="1"/>
  <c r="E1647" i="28"/>
  <c r="F1647" i="28" s="1"/>
  <c r="E1646" i="28"/>
  <c r="F1646" i="28" s="1"/>
  <c r="E1645" i="28"/>
  <c r="F1645" i="28" s="1"/>
  <c r="E1644" i="28"/>
  <c r="F1644" i="28" s="1"/>
  <c r="E1643" i="28"/>
  <c r="F1643" i="28" s="1"/>
  <c r="E1642" i="28"/>
  <c r="F1642" i="28" s="1"/>
  <c r="E1641" i="28"/>
  <c r="F1641" i="28" s="1"/>
  <c r="E1640" i="28"/>
  <c r="F1640" i="28" s="1"/>
  <c r="E1639" i="28"/>
  <c r="F1639" i="28" s="1"/>
  <c r="E1638" i="28"/>
  <c r="F1638" i="28" s="1"/>
  <c r="E1637" i="28"/>
  <c r="F1637" i="28" s="1"/>
  <c r="E1636" i="28"/>
  <c r="F1636" i="28" s="1"/>
  <c r="E1635" i="28"/>
  <c r="F1635" i="28" s="1"/>
  <c r="E1634" i="28"/>
  <c r="F1634" i="28" s="1"/>
  <c r="E1633" i="28"/>
  <c r="F1633" i="28" s="1"/>
  <c r="E1632" i="28"/>
  <c r="F1632" i="28" s="1"/>
  <c r="E1631" i="28"/>
  <c r="F1631" i="28" s="1"/>
  <c r="E1630" i="28"/>
  <c r="F1630" i="28" s="1"/>
  <c r="E1629" i="28"/>
  <c r="F1629" i="28" s="1"/>
  <c r="E1628" i="28"/>
  <c r="F1628" i="28" s="1"/>
  <c r="E1627" i="28"/>
  <c r="F1627" i="28" s="1"/>
  <c r="E1626" i="28"/>
  <c r="F1626" i="28" s="1"/>
  <c r="E1625" i="28"/>
  <c r="F1625" i="28" s="1"/>
  <c r="E1624" i="28"/>
  <c r="F1624" i="28" s="1"/>
  <c r="E1623" i="28"/>
  <c r="F1623" i="28" s="1"/>
  <c r="E1622" i="28"/>
  <c r="F1622" i="28" s="1"/>
  <c r="E1621" i="28"/>
  <c r="F1621" i="28" s="1"/>
  <c r="E1620" i="28"/>
  <c r="F1620" i="28" s="1"/>
  <c r="E1619" i="28"/>
  <c r="F1619" i="28" s="1"/>
  <c r="E1618" i="28"/>
  <c r="F1618" i="28" s="1"/>
  <c r="E1617" i="28"/>
  <c r="F1617" i="28" s="1"/>
  <c r="E1616" i="28"/>
  <c r="F1616" i="28" s="1"/>
  <c r="E1615" i="28"/>
  <c r="F1615" i="28" s="1"/>
  <c r="E1614" i="28"/>
  <c r="F1614" i="28" s="1"/>
  <c r="E1613" i="28"/>
  <c r="F1613" i="28" s="1"/>
  <c r="E1612" i="28"/>
  <c r="F1612" i="28" s="1"/>
  <c r="E1611" i="28"/>
  <c r="F1611" i="28" s="1"/>
  <c r="E1610" i="28"/>
  <c r="F1610" i="28" s="1"/>
  <c r="E1609" i="28"/>
  <c r="F1609" i="28" s="1"/>
  <c r="E1608" i="28"/>
  <c r="F1608" i="28" s="1"/>
  <c r="E1607" i="28"/>
  <c r="F1607" i="28" s="1"/>
  <c r="E1606" i="28"/>
  <c r="F1606" i="28" s="1"/>
  <c r="E1605" i="28"/>
  <c r="F1605" i="28" s="1"/>
  <c r="E1604" i="28"/>
  <c r="F1604" i="28" s="1"/>
  <c r="E1603" i="28"/>
  <c r="F1603" i="28" s="1"/>
  <c r="E1602" i="28"/>
  <c r="F1602" i="28" s="1"/>
  <c r="E1601" i="28"/>
  <c r="F1601" i="28" s="1"/>
  <c r="E1600" i="28"/>
  <c r="F1600" i="28" s="1"/>
  <c r="E1599" i="28"/>
  <c r="F1599" i="28" s="1"/>
  <c r="E1598" i="28"/>
  <c r="F1598" i="28" s="1"/>
  <c r="E1597" i="28"/>
  <c r="F1597" i="28" s="1"/>
  <c r="E1596" i="28"/>
  <c r="F1596" i="28" s="1"/>
  <c r="E1595" i="28"/>
  <c r="F1595" i="28" s="1"/>
  <c r="E1594" i="28"/>
  <c r="F1594" i="28" s="1"/>
  <c r="E1593" i="28"/>
  <c r="F1593" i="28" s="1"/>
  <c r="E1592" i="28"/>
  <c r="F1592" i="28" s="1"/>
  <c r="E1591" i="28"/>
  <c r="F1591" i="28" s="1"/>
  <c r="E1590" i="28"/>
  <c r="F1590" i="28" s="1"/>
  <c r="E1589" i="28"/>
  <c r="F1589" i="28" s="1"/>
  <c r="E1588" i="28"/>
  <c r="F1588" i="28" s="1"/>
  <c r="E1587" i="28"/>
  <c r="F1587" i="28" s="1"/>
  <c r="E1586" i="28"/>
  <c r="F1586" i="28" s="1"/>
  <c r="E1585" i="28"/>
  <c r="F1585" i="28" s="1"/>
  <c r="E1584" i="28"/>
  <c r="F1584" i="28" s="1"/>
  <c r="E1583" i="28"/>
  <c r="F1583" i="28" s="1"/>
  <c r="E1582" i="28"/>
  <c r="F1582" i="28" s="1"/>
  <c r="E1581" i="28"/>
  <c r="F1581" i="28" s="1"/>
  <c r="E1580" i="28"/>
  <c r="F1580" i="28" s="1"/>
  <c r="E1579" i="28"/>
  <c r="F1579" i="28" s="1"/>
  <c r="E1578" i="28"/>
  <c r="F1578" i="28" s="1"/>
  <c r="E1577" i="28"/>
  <c r="F1577" i="28" s="1"/>
  <c r="E1576" i="28"/>
  <c r="F1576" i="28" s="1"/>
  <c r="E1575" i="28"/>
  <c r="F1575" i="28" s="1"/>
  <c r="E1574" i="28"/>
  <c r="F1574" i="28" s="1"/>
  <c r="E1573" i="28"/>
  <c r="F1573" i="28" s="1"/>
  <c r="E1572" i="28"/>
  <c r="F1572" i="28" s="1"/>
  <c r="E1571" i="28"/>
  <c r="F1571" i="28" s="1"/>
  <c r="E1570" i="28"/>
  <c r="F1570" i="28" s="1"/>
  <c r="E1569" i="28"/>
  <c r="F1569" i="28" s="1"/>
  <c r="E1568" i="28"/>
  <c r="F1568" i="28" s="1"/>
  <c r="E1567" i="28"/>
  <c r="F1567" i="28" s="1"/>
  <c r="E1566" i="28"/>
  <c r="F1566" i="28" s="1"/>
  <c r="E1565" i="28"/>
  <c r="F1565" i="28" s="1"/>
  <c r="E1564" i="28"/>
  <c r="F1564" i="28" s="1"/>
  <c r="E1563" i="28"/>
  <c r="F1563" i="28" s="1"/>
  <c r="E1562" i="28"/>
  <c r="F1562" i="28" s="1"/>
  <c r="E1561" i="28"/>
  <c r="F1561" i="28" s="1"/>
  <c r="E1560" i="28"/>
  <c r="F1560" i="28" s="1"/>
  <c r="E1559" i="28"/>
  <c r="F1559" i="28" s="1"/>
  <c r="E1558" i="28"/>
  <c r="F1558" i="28" s="1"/>
  <c r="E1557" i="28"/>
  <c r="F1557" i="28" s="1"/>
  <c r="E1556" i="28"/>
  <c r="F1556" i="28" s="1"/>
  <c r="E1555" i="28"/>
  <c r="F1555" i="28" s="1"/>
  <c r="E1554" i="28"/>
  <c r="F1554" i="28" s="1"/>
  <c r="E1553" i="28"/>
  <c r="F1553" i="28" s="1"/>
  <c r="E1552" i="28"/>
  <c r="F1552" i="28" s="1"/>
  <c r="E1551" i="28"/>
  <c r="F1551" i="28" s="1"/>
  <c r="E1550" i="28"/>
  <c r="F1550" i="28" s="1"/>
  <c r="E1549" i="28"/>
  <c r="F1549" i="28" s="1"/>
  <c r="E1548" i="28"/>
  <c r="F1548" i="28" s="1"/>
  <c r="E1547" i="28"/>
  <c r="F1547" i="28" s="1"/>
  <c r="E1546" i="28"/>
  <c r="F1546" i="28" s="1"/>
  <c r="E1545" i="28"/>
  <c r="F1545" i="28" s="1"/>
  <c r="E1544" i="28"/>
  <c r="F1544" i="28" s="1"/>
  <c r="E1543" i="28"/>
  <c r="F1543" i="28" s="1"/>
  <c r="E1542" i="28"/>
  <c r="F1542" i="28" s="1"/>
  <c r="E1541" i="28"/>
  <c r="F1541" i="28" s="1"/>
  <c r="E1540" i="28"/>
  <c r="F1540" i="28" s="1"/>
  <c r="E1539" i="28"/>
  <c r="F1539" i="28" s="1"/>
  <c r="E1538" i="28"/>
  <c r="F1538" i="28" s="1"/>
  <c r="E1537" i="28"/>
  <c r="F1537" i="28" s="1"/>
  <c r="E1536" i="28"/>
  <c r="F1536" i="28" s="1"/>
  <c r="E1535" i="28"/>
  <c r="F1535" i="28" s="1"/>
  <c r="E1534" i="28"/>
  <c r="F1534" i="28" s="1"/>
  <c r="E1533" i="28"/>
  <c r="F1533" i="28" s="1"/>
  <c r="E1532" i="28"/>
  <c r="F1532" i="28" s="1"/>
  <c r="E1531" i="28"/>
  <c r="F1531" i="28" s="1"/>
  <c r="E1530" i="28"/>
  <c r="F1530" i="28" s="1"/>
  <c r="E1529" i="28"/>
  <c r="F1529" i="28" s="1"/>
  <c r="E1528" i="28"/>
  <c r="F1528" i="28" s="1"/>
  <c r="E1527" i="28"/>
  <c r="F1527" i="28" s="1"/>
  <c r="E1526" i="28"/>
  <c r="F1526" i="28" s="1"/>
  <c r="E1525" i="28"/>
  <c r="F1525" i="28" s="1"/>
  <c r="E1524" i="28"/>
  <c r="F1524" i="28" s="1"/>
  <c r="E1523" i="28"/>
  <c r="F1523" i="28" s="1"/>
  <c r="E1522" i="28"/>
  <c r="F1522" i="28" s="1"/>
  <c r="E1521" i="28"/>
  <c r="F1521" i="28" s="1"/>
  <c r="E1520" i="28"/>
  <c r="F1520" i="28" s="1"/>
  <c r="E1519" i="28"/>
  <c r="F1519" i="28" s="1"/>
  <c r="E1518" i="28"/>
  <c r="F1518" i="28" s="1"/>
  <c r="E1517" i="28"/>
  <c r="F1517" i="28" s="1"/>
  <c r="E1516" i="28"/>
  <c r="F1516" i="28" s="1"/>
  <c r="E1515" i="28"/>
  <c r="F1515" i="28" s="1"/>
  <c r="E1514" i="28"/>
  <c r="F1514" i="28" s="1"/>
  <c r="E1513" i="28"/>
  <c r="F1513" i="28" s="1"/>
  <c r="E1512" i="28"/>
  <c r="F1512" i="28" s="1"/>
  <c r="E1511" i="28"/>
  <c r="F1511" i="28" s="1"/>
  <c r="E1510" i="28"/>
  <c r="F1510" i="28" s="1"/>
  <c r="E1509" i="28"/>
  <c r="F1509" i="28" s="1"/>
  <c r="E1508" i="28"/>
  <c r="F1508" i="28" s="1"/>
  <c r="E1507" i="28"/>
  <c r="F1507" i="28" s="1"/>
  <c r="E1506" i="28"/>
  <c r="F1506" i="28" s="1"/>
  <c r="E1505" i="28"/>
  <c r="F1505" i="28" s="1"/>
  <c r="E1504" i="28"/>
  <c r="F1504" i="28" s="1"/>
  <c r="E1503" i="28"/>
  <c r="F1503" i="28" s="1"/>
  <c r="E1502" i="28"/>
  <c r="F1502" i="28" s="1"/>
  <c r="E1501" i="28"/>
  <c r="F1501" i="28" s="1"/>
  <c r="E1500" i="28"/>
  <c r="F1500" i="28" s="1"/>
  <c r="E1499" i="28"/>
  <c r="F1499" i="28" s="1"/>
  <c r="E1498" i="28"/>
  <c r="F1498" i="28" s="1"/>
  <c r="E1497" i="28"/>
  <c r="F1497" i="28" s="1"/>
  <c r="E1496" i="28"/>
  <c r="F1496" i="28" s="1"/>
  <c r="E1495" i="28"/>
  <c r="F1495" i="28" s="1"/>
  <c r="E1494" i="28"/>
  <c r="F1494" i="28" s="1"/>
  <c r="E1493" i="28"/>
  <c r="F1493" i="28" s="1"/>
  <c r="E1492" i="28"/>
  <c r="F1492" i="28" s="1"/>
  <c r="E1491" i="28"/>
  <c r="F1491" i="28" s="1"/>
  <c r="E1490" i="28"/>
  <c r="F1490" i="28" s="1"/>
  <c r="E1489" i="28"/>
  <c r="F1489" i="28" s="1"/>
  <c r="E1488" i="28"/>
  <c r="F1488" i="28" s="1"/>
  <c r="E1487" i="28"/>
  <c r="F1487" i="28" s="1"/>
  <c r="E1486" i="28"/>
  <c r="F1486" i="28" s="1"/>
  <c r="E1485" i="28"/>
  <c r="F1485" i="28" s="1"/>
  <c r="E1484" i="28"/>
  <c r="F1484" i="28" s="1"/>
  <c r="E1483" i="28"/>
  <c r="F1483" i="28" s="1"/>
  <c r="E1482" i="28"/>
  <c r="F1482" i="28" s="1"/>
  <c r="E1481" i="28"/>
  <c r="F1481" i="28" s="1"/>
  <c r="E1480" i="28"/>
  <c r="F1480" i="28" s="1"/>
  <c r="E1479" i="28"/>
  <c r="F1479" i="28" s="1"/>
  <c r="E1478" i="28"/>
  <c r="F1478" i="28" s="1"/>
  <c r="E1477" i="28"/>
  <c r="F1477" i="28" s="1"/>
  <c r="E1476" i="28"/>
  <c r="F1476" i="28" s="1"/>
  <c r="E1475" i="28"/>
  <c r="F1475" i="28" s="1"/>
  <c r="E1474" i="28"/>
  <c r="F1474" i="28" s="1"/>
  <c r="E1473" i="28"/>
  <c r="F1473" i="28" s="1"/>
  <c r="E1472" i="28"/>
  <c r="F1472" i="28" s="1"/>
  <c r="E1471" i="28"/>
  <c r="F1471" i="28" s="1"/>
  <c r="E1470" i="28"/>
  <c r="F1470" i="28" s="1"/>
  <c r="E1469" i="28"/>
  <c r="F1469" i="28" s="1"/>
  <c r="E1468" i="28"/>
  <c r="F1468" i="28" s="1"/>
  <c r="E1467" i="28"/>
  <c r="F1467" i="28" s="1"/>
  <c r="E1466" i="28"/>
  <c r="F1466" i="28" s="1"/>
  <c r="E1465" i="28"/>
  <c r="F1465" i="28" s="1"/>
  <c r="E1464" i="28"/>
  <c r="F1464" i="28" s="1"/>
  <c r="E1463" i="28"/>
  <c r="F1463" i="28" s="1"/>
  <c r="E1462" i="28"/>
  <c r="F1462" i="28" s="1"/>
  <c r="E1461" i="28"/>
  <c r="F1461" i="28" s="1"/>
  <c r="E1460" i="28"/>
  <c r="F1460" i="28" s="1"/>
  <c r="E1459" i="28"/>
  <c r="F1459" i="28" s="1"/>
  <c r="E1458" i="28"/>
  <c r="F1458" i="28" s="1"/>
  <c r="E1457" i="28"/>
  <c r="F1457" i="28" s="1"/>
  <c r="E1456" i="28"/>
  <c r="F1456" i="28" s="1"/>
  <c r="E1455" i="28"/>
  <c r="F1455" i="28" s="1"/>
  <c r="E1454" i="28"/>
  <c r="F1454" i="28" s="1"/>
  <c r="E1453" i="28"/>
  <c r="F1453" i="28" s="1"/>
  <c r="E1452" i="28"/>
  <c r="F1452" i="28" s="1"/>
  <c r="E1451" i="28"/>
  <c r="F1451" i="28" s="1"/>
  <c r="E1450" i="28"/>
  <c r="F1450" i="28" s="1"/>
  <c r="E1449" i="28"/>
  <c r="F1449" i="28" s="1"/>
  <c r="E1448" i="28"/>
  <c r="F1448" i="28" s="1"/>
  <c r="E1447" i="28"/>
  <c r="F1447" i="28" s="1"/>
  <c r="E1446" i="28"/>
  <c r="F1446" i="28" s="1"/>
  <c r="E1445" i="28"/>
  <c r="F1445" i="28" s="1"/>
  <c r="E1444" i="28"/>
  <c r="F1444" i="28" s="1"/>
  <c r="E1443" i="28"/>
  <c r="F1443" i="28" s="1"/>
  <c r="E1442" i="28"/>
  <c r="F1442" i="28" s="1"/>
  <c r="E1441" i="28"/>
  <c r="F1441" i="28" s="1"/>
  <c r="E1440" i="28"/>
  <c r="F1440" i="28" s="1"/>
  <c r="E1439" i="28"/>
  <c r="F1439" i="28" s="1"/>
  <c r="E1438" i="28"/>
  <c r="F1438" i="28" s="1"/>
  <c r="E1437" i="28"/>
  <c r="F1437" i="28" s="1"/>
  <c r="E1436" i="28"/>
  <c r="F1436" i="28" s="1"/>
  <c r="E1435" i="28"/>
  <c r="F1435" i="28" s="1"/>
  <c r="E1434" i="28"/>
  <c r="F1434" i="28" s="1"/>
  <c r="E1433" i="28"/>
  <c r="F1433" i="28" s="1"/>
  <c r="E1432" i="28"/>
  <c r="F1432" i="28" s="1"/>
  <c r="E1431" i="28"/>
  <c r="F1431" i="28" s="1"/>
  <c r="E1430" i="28"/>
  <c r="F1430" i="28" s="1"/>
  <c r="E1429" i="28"/>
  <c r="F1429" i="28" s="1"/>
  <c r="E1428" i="28"/>
  <c r="F1428" i="28" s="1"/>
  <c r="E1427" i="28"/>
  <c r="F1427" i="28" s="1"/>
  <c r="E1426" i="28"/>
  <c r="F1426" i="28" s="1"/>
  <c r="E1425" i="28"/>
  <c r="F1425" i="28" s="1"/>
  <c r="E1424" i="28"/>
  <c r="F1424" i="28" s="1"/>
  <c r="E1423" i="28"/>
  <c r="F1423" i="28" s="1"/>
  <c r="E1422" i="28"/>
  <c r="F1422" i="28" s="1"/>
  <c r="E1421" i="28"/>
  <c r="F1421" i="28" s="1"/>
  <c r="E1420" i="28"/>
  <c r="F1420" i="28" s="1"/>
  <c r="E1419" i="28"/>
  <c r="F1419" i="28" s="1"/>
  <c r="E1418" i="28"/>
  <c r="F1418" i="28" s="1"/>
  <c r="E1417" i="28"/>
  <c r="F1417" i="28" s="1"/>
  <c r="E1416" i="28"/>
  <c r="F1416" i="28" s="1"/>
  <c r="E1415" i="28"/>
  <c r="F1415" i="28" s="1"/>
  <c r="E1414" i="28"/>
  <c r="F1414" i="28" s="1"/>
  <c r="E1413" i="28"/>
  <c r="F1413" i="28" s="1"/>
  <c r="E1412" i="28"/>
  <c r="F1412" i="28" s="1"/>
  <c r="E1411" i="28"/>
  <c r="F1411" i="28" s="1"/>
  <c r="E1410" i="28"/>
  <c r="F1410" i="28" s="1"/>
  <c r="E1409" i="28"/>
  <c r="F1409" i="28" s="1"/>
  <c r="E1408" i="28"/>
  <c r="F1408" i="28" s="1"/>
  <c r="E1407" i="28"/>
  <c r="F1407" i="28" s="1"/>
  <c r="E1406" i="28"/>
  <c r="F1406" i="28" s="1"/>
  <c r="E1405" i="28"/>
  <c r="F1405" i="28" s="1"/>
  <c r="E1404" i="28"/>
  <c r="F1404" i="28" s="1"/>
  <c r="E1403" i="28"/>
  <c r="F1403" i="28" s="1"/>
  <c r="E1402" i="28"/>
  <c r="F1402" i="28" s="1"/>
  <c r="E1401" i="28"/>
  <c r="F1401" i="28" s="1"/>
  <c r="E1400" i="28"/>
  <c r="F1400" i="28" s="1"/>
  <c r="E1399" i="28"/>
  <c r="F1399" i="28" s="1"/>
  <c r="E1398" i="28"/>
  <c r="F1398" i="28" s="1"/>
  <c r="E1397" i="28"/>
  <c r="F1397" i="28" s="1"/>
  <c r="E1396" i="28"/>
  <c r="F1396" i="28" s="1"/>
  <c r="E1395" i="28"/>
  <c r="F1395" i="28" s="1"/>
  <c r="E1394" i="28"/>
  <c r="F1394" i="28" s="1"/>
  <c r="E1393" i="28"/>
  <c r="F1393" i="28" s="1"/>
  <c r="E1392" i="28"/>
  <c r="F1392" i="28" s="1"/>
  <c r="E1391" i="28"/>
  <c r="F1391" i="28" s="1"/>
  <c r="E1390" i="28"/>
  <c r="F1390" i="28" s="1"/>
  <c r="E1389" i="28"/>
  <c r="F1389" i="28" s="1"/>
  <c r="E1388" i="28"/>
  <c r="F1388" i="28" s="1"/>
  <c r="E1387" i="28"/>
  <c r="F1387" i="28" s="1"/>
  <c r="E1386" i="28"/>
  <c r="F1386" i="28" s="1"/>
  <c r="E1385" i="28"/>
  <c r="F1385" i="28" s="1"/>
  <c r="E1384" i="28"/>
  <c r="F1384" i="28" s="1"/>
  <c r="E1383" i="28"/>
  <c r="F1383" i="28" s="1"/>
  <c r="E1382" i="28"/>
  <c r="F1382" i="28" s="1"/>
  <c r="E1381" i="28"/>
  <c r="F1381" i="28" s="1"/>
  <c r="E1380" i="28"/>
  <c r="F1380" i="28" s="1"/>
  <c r="E1379" i="28"/>
  <c r="F1379" i="28" s="1"/>
  <c r="E1378" i="28"/>
  <c r="F1378" i="28" s="1"/>
  <c r="E1377" i="28"/>
  <c r="F1377" i="28" s="1"/>
  <c r="E1376" i="28"/>
  <c r="F1376" i="28" s="1"/>
  <c r="E1375" i="28"/>
  <c r="F1375" i="28" s="1"/>
  <c r="E1374" i="28"/>
  <c r="F1374" i="28" s="1"/>
  <c r="E1373" i="28"/>
  <c r="F1373" i="28" s="1"/>
  <c r="E1372" i="28"/>
  <c r="F1372" i="28" s="1"/>
  <c r="E1371" i="28"/>
  <c r="F1371" i="28" s="1"/>
  <c r="E1370" i="28"/>
  <c r="F1370" i="28" s="1"/>
  <c r="E1369" i="28"/>
  <c r="F1369" i="28" s="1"/>
  <c r="E1368" i="28"/>
  <c r="F1368" i="28" s="1"/>
  <c r="E1367" i="28"/>
  <c r="F1367" i="28" s="1"/>
  <c r="E1366" i="28"/>
  <c r="F1366" i="28" s="1"/>
  <c r="E1365" i="28"/>
  <c r="F1365" i="28" s="1"/>
  <c r="E1364" i="28"/>
  <c r="F1364" i="28" s="1"/>
  <c r="E1363" i="28"/>
  <c r="F1363" i="28" s="1"/>
  <c r="E1362" i="28"/>
  <c r="F1362" i="28" s="1"/>
  <c r="E1361" i="28"/>
  <c r="F1361" i="28" s="1"/>
  <c r="E1360" i="28"/>
  <c r="F1360" i="28" s="1"/>
  <c r="E1359" i="28"/>
  <c r="F1359" i="28" s="1"/>
  <c r="E1358" i="28"/>
  <c r="F1358" i="28" s="1"/>
  <c r="E1357" i="28"/>
  <c r="F1357" i="28" s="1"/>
  <c r="E1356" i="28"/>
  <c r="F1356" i="28" s="1"/>
  <c r="E1355" i="28"/>
  <c r="F1355" i="28" s="1"/>
  <c r="E1354" i="28"/>
  <c r="F1354" i="28" s="1"/>
  <c r="E1353" i="28"/>
  <c r="F1353" i="28" s="1"/>
  <c r="E1352" i="28"/>
  <c r="F1352" i="28" s="1"/>
  <c r="E1351" i="28"/>
  <c r="F1351" i="28" s="1"/>
  <c r="E1350" i="28"/>
  <c r="F1350" i="28" s="1"/>
  <c r="E1349" i="28"/>
  <c r="F1349" i="28" s="1"/>
  <c r="E1348" i="28"/>
  <c r="F1348" i="28" s="1"/>
  <c r="E1347" i="28"/>
  <c r="F1347" i="28" s="1"/>
  <c r="E1346" i="28"/>
  <c r="F1346" i="28" s="1"/>
  <c r="E1345" i="28"/>
  <c r="F1345" i="28" s="1"/>
  <c r="E1344" i="28"/>
  <c r="F1344" i="28" s="1"/>
  <c r="E1343" i="28"/>
  <c r="F1343" i="28" s="1"/>
  <c r="E1342" i="28"/>
  <c r="F1342" i="28" s="1"/>
  <c r="E1341" i="28"/>
  <c r="F1341" i="28" s="1"/>
  <c r="E1340" i="28"/>
  <c r="F1340" i="28" s="1"/>
  <c r="E1339" i="28"/>
  <c r="F1339" i="28" s="1"/>
  <c r="E1338" i="28"/>
  <c r="F1338" i="28" s="1"/>
  <c r="E1337" i="28"/>
  <c r="F1337" i="28" s="1"/>
  <c r="E1336" i="28"/>
  <c r="F1336" i="28" s="1"/>
  <c r="E1335" i="28"/>
  <c r="F1335" i="28" s="1"/>
  <c r="E1334" i="28"/>
  <c r="F1334" i="28" s="1"/>
  <c r="E1333" i="28"/>
  <c r="F1333" i="28" s="1"/>
  <c r="E1332" i="28"/>
  <c r="F1332" i="28" s="1"/>
  <c r="E1331" i="28"/>
  <c r="F1331" i="28" s="1"/>
  <c r="E1330" i="28"/>
  <c r="F1330" i="28" s="1"/>
  <c r="E1329" i="28"/>
  <c r="F1329" i="28" s="1"/>
  <c r="E1328" i="28"/>
  <c r="F1328" i="28" s="1"/>
  <c r="E1327" i="28"/>
  <c r="F1327" i="28" s="1"/>
  <c r="E1326" i="28"/>
  <c r="F1326" i="28" s="1"/>
  <c r="E1325" i="28"/>
  <c r="F1325" i="28" s="1"/>
  <c r="E1324" i="28"/>
  <c r="F1324" i="28" s="1"/>
  <c r="E1323" i="28"/>
  <c r="F1323" i="28" s="1"/>
  <c r="E1322" i="28"/>
  <c r="F1322" i="28" s="1"/>
  <c r="E1321" i="28"/>
  <c r="F1321" i="28" s="1"/>
  <c r="E1320" i="28"/>
  <c r="F1320" i="28" s="1"/>
  <c r="E1319" i="28"/>
  <c r="F1319" i="28" s="1"/>
  <c r="E1318" i="28"/>
  <c r="F1318" i="28" s="1"/>
  <c r="E1317" i="28"/>
  <c r="F1317" i="28" s="1"/>
  <c r="E1316" i="28"/>
  <c r="F1316" i="28" s="1"/>
  <c r="E1315" i="28"/>
  <c r="F1315" i="28" s="1"/>
  <c r="E1314" i="28"/>
  <c r="F1314" i="28" s="1"/>
  <c r="E1313" i="28"/>
  <c r="F1313" i="28" s="1"/>
  <c r="E1312" i="28"/>
  <c r="F1312" i="28" s="1"/>
  <c r="E1311" i="28"/>
  <c r="F1311" i="28" s="1"/>
  <c r="E1310" i="28"/>
  <c r="F1310" i="28" s="1"/>
  <c r="E1309" i="28"/>
  <c r="F1309" i="28" s="1"/>
  <c r="E1308" i="28"/>
  <c r="F1308" i="28" s="1"/>
  <c r="E1307" i="28"/>
  <c r="F1307" i="28" s="1"/>
  <c r="E1306" i="28"/>
  <c r="F1306" i="28" s="1"/>
  <c r="E1305" i="28"/>
  <c r="F1305" i="28" s="1"/>
  <c r="E1304" i="28"/>
  <c r="F1304" i="28" s="1"/>
  <c r="E1303" i="28"/>
  <c r="F1303" i="28" s="1"/>
  <c r="E1302" i="28"/>
  <c r="F1302" i="28" s="1"/>
  <c r="E1301" i="28"/>
  <c r="F1301" i="28" s="1"/>
  <c r="E1300" i="28"/>
  <c r="F1300" i="28" s="1"/>
  <c r="E1299" i="28"/>
  <c r="F1299" i="28" s="1"/>
  <c r="E1298" i="28"/>
  <c r="F1298" i="28" s="1"/>
  <c r="E1297" i="28"/>
  <c r="F1297" i="28" s="1"/>
  <c r="E1296" i="28"/>
  <c r="F1296" i="28" s="1"/>
  <c r="E1295" i="28"/>
  <c r="F1295" i="28" s="1"/>
  <c r="E1294" i="28"/>
  <c r="F1294" i="28" s="1"/>
  <c r="E1293" i="28"/>
  <c r="F1293" i="28" s="1"/>
  <c r="E1292" i="28"/>
  <c r="F1292" i="28" s="1"/>
  <c r="E1291" i="28"/>
  <c r="F1291" i="28" s="1"/>
  <c r="E1290" i="28"/>
  <c r="F1290" i="28" s="1"/>
  <c r="E1289" i="28"/>
  <c r="F1289" i="28" s="1"/>
  <c r="E1288" i="28"/>
  <c r="F1288" i="28" s="1"/>
  <c r="E1287" i="28"/>
  <c r="F1287" i="28" s="1"/>
  <c r="E1286" i="28"/>
  <c r="F1286" i="28" s="1"/>
  <c r="E1285" i="28"/>
  <c r="F1285" i="28" s="1"/>
  <c r="E1284" i="28"/>
  <c r="F1284" i="28" s="1"/>
  <c r="E1283" i="28"/>
  <c r="F1283" i="28" s="1"/>
  <c r="E1282" i="28"/>
  <c r="F1282" i="28" s="1"/>
  <c r="E1281" i="28"/>
  <c r="F1281" i="28" s="1"/>
  <c r="E1280" i="28"/>
  <c r="F1280" i="28" s="1"/>
  <c r="E1279" i="28"/>
  <c r="F1279" i="28" s="1"/>
  <c r="E1278" i="28"/>
  <c r="F1278" i="28" s="1"/>
  <c r="E1277" i="28"/>
  <c r="F1277" i="28" s="1"/>
  <c r="E1276" i="28"/>
  <c r="F1276" i="28" s="1"/>
  <c r="E1275" i="28"/>
  <c r="F1275" i="28" s="1"/>
  <c r="E1274" i="28"/>
  <c r="F1274" i="28" s="1"/>
  <c r="E1273" i="28"/>
  <c r="F1273" i="28" s="1"/>
  <c r="E1272" i="28"/>
  <c r="F1272" i="28" s="1"/>
  <c r="E1271" i="28"/>
  <c r="F1271" i="28" s="1"/>
  <c r="E1270" i="28"/>
  <c r="F1270" i="28" s="1"/>
  <c r="E1269" i="28"/>
  <c r="F1269" i="28" s="1"/>
  <c r="E1268" i="28"/>
  <c r="F1268" i="28" s="1"/>
  <c r="E1267" i="28"/>
  <c r="F1267" i="28" s="1"/>
  <c r="E1266" i="28"/>
  <c r="F1266" i="28" s="1"/>
  <c r="E1265" i="28"/>
  <c r="F1265" i="28" s="1"/>
  <c r="E1264" i="28"/>
  <c r="F1264" i="28" s="1"/>
  <c r="E1263" i="28"/>
  <c r="F1263" i="28" s="1"/>
  <c r="E1262" i="28"/>
  <c r="F1262" i="28" s="1"/>
  <c r="E1261" i="28"/>
  <c r="F1261" i="28" s="1"/>
  <c r="E1260" i="28"/>
  <c r="F1260" i="28" s="1"/>
  <c r="E1259" i="28"/>
  <c r="F1259" i="28" s="1"/>
  <c r="E1258" i="28"/>
  <c r="F1258" i="28" s="1"/>
  <c r="E1257" i="28"/>
  <c r="F1257" i="28" s="1"/>
  <c r="E1256" i="28"/>
  <c r="F1256" i="28" s="1"/>
  <c r="E1255" i="28"/>
  <c r="F1255" i="28" s="1"/>
  <c r="E1254" i="28"/>
  <c r="F1254" i="28" s="1"/>
  <c r="E1253" i="28"/>
  <c r="F1253" i="28" s="1"/>
  <c r="E1252" i="28"/>
  <c r="F1252" i="28" s="1"/>
  <c r="E1251" i="28"/>
  <c r="F1251" i="28" s="1"/>
  <c r="E1250" i="28"/>
  <c r="F1250" i="28" s="1"/>
  <c r="E1249" i="28"/>
  <c r="F1249" i="28" s="1"/>
  <c r="E1248" i="28"/>
  <c r="F1248" i="28" s="1"/>
  <c r="E1247" i="28"/>
  <c r="F1247" i="28" s="1"/>
  <c r="E1246" i="28"/>
  <c r="F1246" i="28" s="1"/>
  <c r="E1245" i="28"/>
  <c r="F1245" i="28" s="1"/>
  <c r="E1244" i="28"/>
  <c r="F1244" i="28" s="1"/>
  <c r="E1243" i="28"/>
  <c r="F1243" i="28" s="1"/>
  <c r="E1242" i="28"/>
  <c r="F1242" i="28" s="1"/>
  <c r="E1241" i="28"/>
  <c r="F1241" i="28" s="1"/>
  <c r="E1240" i="28"/>
  <c r="F1240" i="28" s="1"/>
  <c r="E1239" i="28"/>
  <c r="F1239" i="28" s="1"/>
  <c r="E1238" i="28"/>
  <c r="F1238" i="28" s="1"/>
  <c r="E1237" i="28"/>
  <c r="F1237" i="28" s="1"/>
  <c r="E1236" i="28"/>
  <c r="F1236" i="28" s="1"/>
  <c r="E1235" i="28"/>
  <c r="F1235" i="28" s="1"/>
  <c r="E1234" i="28"/>
  <c r="F1234" i="28" s="1"/>
  <c r="E1233" i="28"/>
  <c r="F1233" i="28" s="1"/>
  <c r="E1232" i="28"/>
  <c r="F1232" i="28" s="1"/>
  <c r="E1231" i="28"/>
  <c r="F1231" i="28" s="1"/>
  <c r="E1230" i="28"/>
  <c r="F1230" i="28" s="1"/>
  <c r="E1229" i="28"/>
  <c r="F1229" i="28" s="1"/>
  <c r="E1228" i="28"/>
  <c r="F1228" i="28" s="1"/>
  <c r="E1227" i="28"/>
  <c r="F1227" i="28" s="1"/>
  <c r="E1226" i="28"/>
  <c r="F1226" i="28" s="1"/>
  <c r="E1225" i="28"/>
  <c r="F1225" i="28" s="1"/>
  <c r="E1224" i="28"/>
  <c r="F1224" i="28" s="1"/>
  <c r="E1223" i="28"/>
  <c r="F1223" i="28" s="1"/>
  <c r="E1222" i="28"/>
  <c r="F1222" i="28" s="1"/>
  <c r="E1221" i="28"/>
  <c r="F1221" i="28" s="1"/>
  <c r="E1220" i="28"/>
  <c r="F1220" i="28" s="1"/>
  <c r="E1219" i="28"/>
  <c r="F1219" i="28" s="1"/>
  <c r="E1218" i="28"/>
  <c r="F1218" i="28" s="1"/>
  <c r="E1217" i="28"/>
  <c r="F1217" i="28" s="1"/>
  <c r="E1216" i="28"/>
  <c r="F1216" i="28" s="1"/>
  <c r="E1215" i="28"/>
  <c r="F1215" i="28" s="1"/>
  <c r="E1214" i="28"/>
  <c r="F1214" i="28" s="1"/>
  <c r="E1213" i="28"/>
  <c r="F1213" i="28" s="1"/>
  <c r="E1212" i="28"/>
  <c r="F1212" i="28" s="1"/>
  <c r="E1211" i="28"/>
  <c r="F1211" i="28" s="1"/>
  <c r="E1210" i="28"/>
  <c r="F1210" i="28" s="1"/>
  <c r="E1209" i="28"/>
  <c r="F1209" i="28" s="1"/>
  <c r="E1208" i="28"/>
  <c r="F1208" i="28" s="1"/>
  <c r="E1207" i="28"/>
  <c r="F1207" i="28" s="1"/>
  <c r="E1206" i="28"/>
  <c r="F1206" i="28" s="1"/>
  <c r="E1205" i="28"/>
  <c r="F1205" i="28" s="1"/>
  <c r="E1204" i="28"/>
  <c r="F1204" i="28" s="1"/>
  <c r="E1203" i="28"/>
  <c r="F1203" i="28" s="1"/>
  <c r="E1202" i="28"/>
  <c r="F1202" i="28" s="1"/>
  <c r="E1201" i="28"/>
  <c r="F1201" i="28" s="1"/>
  <c r="E1200" i="28"/>
  <c r="F1200" i="28" s="1"/>
  <c r="E1199" i="28"/>
  <c r="F1199" i="28" s="1"/>
  <c r="E1198" i="28"/>
  <c r="F1198" i="28" s="1"/>
  <c r="E1197" i="28"/>
  <c r="F1197" i="28" s="1"/>
  <c r="E1196" i="28"/>
  <c r="F1196" i="28" s="1"/>
  <c r="E1195" i="28"/>
  <c r="F1195" i="28" s="1"/>
  <c r="E1194" i="28"/>
  <c r="F1194" i="28" s="1"/>
  <c r="E1193" i="28"/>
  <c r="F1193" i="28" s="1"/>
  <c r="E1192" i="28"/>
  <c r="F1192" i="28" s="1"/>
  <c r="E1191" i="28"/>
  <c r="F1191" i="28" s="1"/>
  <c r="E1190" i="28"/>
  <c r="F1190" i="28" s="1"/>
  <c r="E1189" i="28"/>
  <c r="F1189" i="28" s="1"/>
  <c r="E1188" i="28"/>
  <c r="F1188" i="28" s="1"/>
  <c r="E1187" i="28"/>
  <c r="F1187" i="28" s="1"/>
  <c r="E1186" i="28"/>
  <c r="F1186" i="28" s="1"/>
  <c r="E1185" i="28"/>
  <c r="F1185" i="28" s="1"/>
  <c r="E1184" i="28"/>
  <c r="F1184" i="28" s="1"/>
  <c r="E1183" i="28"/>
  <c r="F1183" i="28" s="1"/>
  <c r="E1182" i="28"/>
  <c r="F1182" i="28" s="1"/>
  <c r="E1181" i="28"/>
  <c r="F1181" i="28" s="1"/>
  <c r="E1180" i="28"/>
  <c r="F1180" i="28" s="1"/>
  <c r="E1179" i="28"/>
  <c r="F1179" i="28" s="1"/>
  <c r="E1178" i="28"/>
  <c r="F1178" i="28" s="1"/>
  <c r="E1177" i="28"/>
  <c r="F1177" i="28" s="1"/>
  <c r="E1176" i="28"/>
  <c r="F1176" i="28" s="1"/>
  <c r="E1175" i="28"/>
  <c r="F1175" i="28" s="1"/>
  <c r="E1174" i="28"/>
  <c r="F1174" i="28" s="1"/>
  <c r="E1173" i="28"/>
  <c r="F1173" i="28" s="1"/>
  <c r="E1172" i="28"/>
  <c r="F1172" i="28" s="1"/>
  <c r="E1171" i="28"/>
  <c r="F1171" i="28" s="1"/>
  <c r="E1170" i="28"/>
  <c r="F1170" i="28" s="1"/>
  <c r="E1169" i="28"/>
  <c r="F1169" i="28" s="1"/>
  <c r="E1168" i="28"/>
  <c r="F1168" i="28" s="1"/>
  <c r="E1167" i="28"/>
  <c r="F1167" i="28" s="1"/>
  <c r="E1166" i="28"/>
  <c r="F1166" i="28" s="1"/>
  <c r="E1165" i="28"/>
  <c r="F1165" i="28" s="1"/>
  <c r="E1164" i="28"/>
  <c r="F1164" i="28" s="1"/>
  <c r="E1163" i="28"/>
  <c r="F1163" i="28" s="1"/>
  <c r="E1162" i="28"/>
  <c r="F1162" i="28" s="1"/>
  <c r="E1161" i="28"/>
  <c r="F1161" i="28" s="1"/>
  <c r="E1160" i="28"/>
  <c r="F1160" i="28" s="1"/>
  <c r="E1159" i="28"/>
  <c r="F1159" i="28" s="1"/>
  <c r="E1158" i="28"/>
  <c r="F1158" i="28" s="1"/>
  <c r="E1157" i="28"/>
  <c r="F1157" i="28" s="1"/>
  <c r="E1156" i="28"/>
  <c r="F1156" i="28" s="1"/>
  <c r="E1155" i="28"/>
  <c r="F1155" i="28" s="1"/>
  <c r="E1154" i="28"/>
  <c r="F1154" i="28" s="1"/>
  <c r="E1153" i="28"/>
  <c r="F1153" i="28" s="1"/>
  <c r="E1152" i="28"/>
  <c r="F1152" i="28" s="1"/>
  <c r="E1151" i="28"/>
  <c r="F1151" i="28" s="1"/>
  <c r="E1150" i="28"/>
  <c r="F1150" i="28" s="1"/>
  <c r="E1149" i="28"/>
  <c r="F1149" i="28" s="1"/>
  <c r="E1148" i="28"/>
  <c r="F1148" i="28" s="1"/>
  <c r="E1147" i="28"/>
  <c r="F1147" i="28" s="1"/>
  <c r="E1146" i="28"/>
  <c r="F1146" i="28" s="1"/>
  <c r="E1145" i="28"/>
  <c r="F1145" i="28" s="1"/>
  <c r="E1144" i="28"/>
  <c r="F1144" i="28" s="1"/>
  <c r="E1143" i="28"/>
  <c r="F1143" i="28" s="1"/>
  <c r="E1142" i="28"/>
  <c r="F1142" i="28" s="1"/>
  <c r="E1141" i="28"/>
  <c r="F1141" i="28" s="1"/>
  <c r="E1140" i="28"/>
  <c r="F1140" i="28" s="1"/>
  <c r="E1139" i="28"/>
  <c r="F1139" i="28" s="1"/>
  <c r="E1138" i="28"/>
  <c r="F1138" i="28" s="1"/>
  <c r="E1137" i="28"/>
  <c r="F1137" i="28" s="1"/>
  <c r="E1136" i="28"/>
  <c r="F1136" i="28" s="1"/>
  <c r="E1135" i="28"/>
  <c r="F1135" i="28" s="1"/>
  <c r="E1134" i="28"/>
  <c r="F1134" i="28" s="1"/>
  <c r="E1133" i="28"/>
  <c r="F1133" i="28" s="1"/>
  <c r="E1132" i="28"/>
  <c r="F1132" i="28" s="1"/>
  <c r="E1131" i="28"/>
  <c r="F1131" i="28" s="1"/>
  <c r="E1130" i="28"/>
  <c r="F1130" i="28" s="1"/>
  <c r="E1129" i="28"/>
  <c r="F1129" i="28" s="1"/>
  <c r="E1128" i="28"/>
  <c r="F1128" i="28" s="1"/>
  <c r="E1127" i="28"/>
  <c r="F1127" i="28" s="1"/>
  <c r="E1126" i="28"/>
  <c r="F1126" i="28" s="1"/>
  <c r="E1125" i="28"/>
  <c r="F1125" i="28" s="1"/>
  <c r="E1124" i="28"/>
  <c r="F1124" i="28" s="1"/>
  <c r="E1123" i="28"/>
  <c r="F1123" i="28" s="1"/>
  <c r="E1122" i="28"/>
  <c r="F1122" i="28" s="1"/>
  <c r="E1121" i="28"/>
  <c r="F1121" i="28" s="1"/>
  <c r="E1120" i="28"/>
  <c r="F1120" i="28" s="1"/>
  <c r="E1119" i="28"/>
  <c r="F1119" i="28" s="1"/>
  <c r="E1118" i="28"/>
  <c r="F1118" i="28" s="1"/>
  <c r="E1117" i="28"/>
  <c r="F1117" i="28" s="1"/>
  <c r="E1116" i="28"/>
  <c r="F1116" i="28" s="1"/>
  <c r="E1115" i="28"/>
  <c r="F1115" i="28" s="1"/>
  <c r="E1114" i="28"/>
  <c r="F1114" i="28" s="1"/>
  <c r="E1113" i="28"/>
  <c r="F1113" i="28" s="1"/>
  <c r="E1112" i="28"/>
  <c r="F1112" i="28" s="1"/>
  <c r="E1111" i="28"/>
  <c r="F1111" i="28" s="1"/>
  <c r="E1110" i="28"/>
  <c r="F1110" i="28" s="1"/>
  <c r="E1109" i="28"/>
  <c r="F1109" i="28" s="1"/>
  <c r="E1108" i="28"/>
  <c r="F1108" i="28" s="1"/>
  <c r="E1107" i="28"/>
  <c r="F1107" i="28" s="1"/>
  <c r="E1106" i="28"/>
  <c r="F1106" i="28" s="1"/>
  <c r="E1105" i="28"/>
  <c r="F1105" i="28" s="1"/>
  <c r="E1104" i="28"/>
  <c r="F1104" i="28" s="1"/>
  <c r="E1103" i="28"/>
  <c r="F1103" i="28" s="1"/>
  <c r="E1102" i="28"/>
  <c r="F1102" i="28" s="1"/>
  <c r="E1101" i="28"/>
  <c r="F1101" i="28" s="1"/>
  <c r="E1100" i="28"/>
  <c r="F1100" i="28" s="1"/>
  <c r="E1099" i="28"/>
  <c r="F1099" i="28" s="1"/>
  <c r="E1098" i="28"/>
  <c r="F1098" i="28" s="1"/>
  <c r="E1097" i="28"/>
  <c r="F1097" i="28" s="1"/>
  <c r="E1096" i="28"/>
  <c r="F1096" i="28" s="1"/>
  <c r="E1095" i="28"/>
  <c r="F1095" i="28" s="1"/>
  <c r="E1094" i="28"/>
  <c r="F1094" i="28" s="1"/>
  <c r="E1093" i="28"/>
  <c r="F1093" i="28" s="1"/>
  <c r="E1092" i="28"/>
  <c r="F1092" i="28" s="1"/>
  <c r="E1091" i="28"/>
  <c r="F1091" i="28" s="1"/>
  <c r="E1090" i="28"/>
  <c r="F1090" i="28" s="1"/>
  <c r="E1089" i="28"/>
  <c r="F1089" i="28" s="1"/>
  <c r="E1088" i="28"/>
  <c r="F1088" i="28" s="1"/>
  <c r="E1087" i="28"/>
  <c r="F1087" i="28" s="1"/>
  <c r="E1086" i="28"/>
  <c r="F1086" i="28" s="1"/>
  <c r="E1085" i="28"/>
  <c r="F1085" i="28" s="1"/>
  <c r="E1084" i="28"/>
  <c r="F1084" i="28" s="1"/>
  <c r="E1083" i="28"/>
  <c r="F1083" i="28" s="1"/>
  <c r="E1082" i="28"/>
  <c r="F1082" i="28" s="1"/>
  <c r="E1081" i="28"/>
  <c r="F1081" i="28" s="1"/>
  <c r="E1080" i="28"/>
  <c r="F1080" i="28" s="1"/>
  <c r="E1079" i="28"/>
  <c r="F1079" i="28" s="1"/>
  <c r="E1078" i="28"/>
  <c r="F1078" i="28" s="1"/>
  <c r="E1077" i="28"/>
  <c r="F1077" i="28" s="1"/>
  <c r="E1076" i="28"/>
  <c r="F1076" i="28" s="1"/>
  <c r="E1075" i="28"/>
  <c r="F1075" i="28" s="1"/>
  <c r="E1074" i="28"/>
  <c r="F1074" i="28" s="1"/>
  <c r="E1073" i="28"/>
  <c r="F1073" i="28" s="1"/>
  <c r="E1072" i="28"/>
  <c r="F1072" i="28" s="1"/>
  <c r="E1071" i="28"/>
  <c r="F1071" i="28" s="1"/>
  <c r="E1070" i="28"/>
  <c r="F1070" i="28" s="1"/>
  <c r="E1069" i="28"/>
  <c r="F1069" i="28" s="1"/>
  <c r="E1068" i="28"/>
  <c r="F1068" i="28" s="1"/>
  <c r="E1067" i="28"/>
  <c r="F1067" i="28" s="1"/>
  <c r="E1066" i="28"/>
  <c r="F1066" i="28" s="1"/>
  <c r="E1065" i="28"/>
  <c r="F1065" i="28" s="1"/>
  <c r="E1064" i="28"/>
  <c r="F1064" i="28" s="1"/>
  <c r="E1063" i="28"/>
  <c r="F1063" i="28" s="1"/>
  <c r="E1062" i="28"/>
  <c r="F1062" i="28" s="1"/>
  <c r="E1061" i="28"/>
  <c r="F1061" i="28" s="1"/>
  <c r="E1060" i="28"/>
  <c r="F1060" i="28" s="1"/>
  <c r="E1059" i="28"/>
  <c r="F1059" i="28" s="1"/>
  <c r="E1058" i="28"/>
  <c r="F1058" i="28" s="1"/>
  <c r="E1057" i="28"/>
  <c r="F1057" i="28" s="1"/>
  <c r="E1056" i="28"/>
  <c r="F1056" i="28" s="1"/>
  <c r="E1055" i="28"/>
  <c r="F1055" i="28" s="1"/>
  <c r="E1054" i="28"/>
  <c r="F1054" i="28" s="1"/>
  <c r="E1053" i="28"/>
  <c r="F1053" i="28" s="1"/>
  <c r="E1052" i="28"/>
  <c r="F1052" i="28" s="1"/>
  <c r="E1051" i="28"/>
  <c r="F1051" i="28" s="1"/>
  <c r="E1050" i="28"/>
  <c r="F1050" i="28" s="1"/>
  <c r="E1049" i="28"/>
  <c r="F1049" i="28" s="1"/>
  <c r="E1048" i="28"/>
  <c r="F1048" i="28" s="1"/>
  <c r="E1047" i="28"/>
  <c r="F1047" i="28" s="1"/>
  <c r="E1046" i="28"/>
  <c r="F1046" i="28" s="1"/>
  <c r="E1045" i="28"/>
  <c r="F1045" i="28" s="1"/>
  <c r="E1044" i="28"/>
  <c r="F1044" i="28" s="1"/>
  <c r="E1043" i="28"/>
  <c r="F1043" i="28" s="1"/>
  <c r="E1042" i="28"/>
  <c r="F1042" i="28" s="1"/>
  <c r="E1041" i="28"/>
  <c r="F1041" i="28" s="1"/>
  <c r="E1040" i="28"/>
  <c r="F1040" i="28" s="1"/>
  <c r="E1039" i="28"/>
  <c r="F1039" i="28" s="1"/>
  <c r="E1038" i="28"/>
  <c r="F1038" i="28" s="1"/>
  <c r="E1037" i="28"/>
  <c r="F1037" i="28" s="1"/>
  <c r="E1036" i="28"/>
  <c r="F1036" i="28" s="1"/>
  <c r="E1035" i="28"/>
  <c r="F1035" i="28" s="1"/>
  <c r="E1034" i="28"/>
  <c r="F1034" i="28" s="1"/>
  <c r="E1033" i="28"/>
  <c r="F1033" i="28" s="1"/>
  <c r="E1032" i="28"/>
  <c r="F1032" i="28" s="1"/>
  <c r="E1031" i="28"/>
  <c r="F1031" i="28" s="1"/>
  <c r="E1030" i="28"/>
  <c r="F1030" i="28" s="1"/>
  <c r="E1029" i="28"/>
  <c r="F1029" i="28" s="1"/>
  <c r="E1028" i="28"/>
  <c r="F1028" i="28" s="1"/>
  <c r="E1027" i="28"/>
  <c r="F1027" i="28" s="1"/>
  <c r="E1026" i="28"/>
  <c r="F1026" i="28" s="1"/>
  <c r="E1025" i="28"/>
  <c r="F1025" i="28" s="1"/>
  <c r="E1024" i="28"/>
  <c r="F1024" i="28" s="1"/>
  <c r="E1023" i="28"/>
  <c r="F1023" i="28" s="1"/>
  <c r="E1022" i="28"/>
  <c r="F1022" i="28" s="1"/>
  <c r="E1021" i="28"/>
  <c r="F1021" i="28" s="1"/>
  <c r="E1020" i="28"/>
  <c r="F1020" i="28" s="1"/>
  <c r="E1019" i="28"/>
  <c r="F1019" i="28" s="1"/>
  <c r="E1018" i="28"/>
  <c r="F1018" i="28" s="1"/>
  <c r="E1017" i="28"/>
  <c r="F1017" i="28" s="1"/>
  <c r="E1016" i="28"/>
  <c r="F1016" i="28" s="1"/>
  <c r="E1015" i="28"/>
  <c r="F1015" i="28" s="1"/>
  <c r="E1014" i="28"/>
  <c r="F1014" i="28" s="1"/>
  <c r="E1013" i="28"/>
  <c r="F1013" i="28" s="1"/>
  <c r="E1012" i="28"/>
  <c r="F1012" i="28" s="1"/>
  <c r="E1011" i="28"/>
  <c r="F1011" i="28" s="1"/>
  <c r="E1010" i="28"/>
  <c r="F1010" i="28" s="1"/>
  <c r="E1009" i="28"/>
  <c r="F1009" i="28" s="1"/>
  <c r="E1008" i="28"/>
  <c r="F1008" i="28" s="1"/>
  <c r="E1007" i="28"/>
  <c r="F1007" i="28" s="1"/>
  <c r="E1006" i="28"/>
  <c r="F1006" i="28" s="1"/>
  <c r="E1005" i="28"/>
  <c r="F1005" i="28" s="1"/>
  <c r="E1004" i="28"/>
  <c r="F1004" i="28" s="1"/>
  <c r="E1003" i="28"/>
  <c r="F1003" i="28" s="1"/>
  <c r="E1002" i="28"/>
  <c r="F1002" i="28" s="1"/>
  <c r="E1001" i="28"/>
  <c r="F1001" i="28" s="1"/>
  <c r="E1000" i="28"/>
  <c r="F1000" i="28" s="1"/>
  <c r="E999" i="28"/>
  <c r="F999" i="28" s="1"/>
  <c r="E998" i="28"/>
  <c r="F998" i="28" s="1"/>
  <c r="E997" i="28"/>
  <c r="F997" i="28" s="1"/>
  <c r="E996" i="28"/>
  <c r="F996" i="28" s="1"/>
  <c r="E995" i="28"/>
  <c r="F995" i="28" s="1"/>
  <c r="E994" i="28"/>
  <c r="F994" i="28" s="1"/>
  <c r="E993" i="28"/>
  <c r="F993" i="28" s="1"/>
  <c r="E992" i="28"/>
  <c r="F992" i="28" s="1"/>
  <c r="E991" i="28"/>
  <c r="F991" i="28" s="1"/>
  <c r="E990" i="28"/>
  <c r="F990" i="28" s="1"/>
  <c r="E989" i="28"/>
  <c r="F989" i="28" s="1"/>
  <c r="E988" i="28"/>
  <c r="F988" i="28" s="1"/>
  <c r="E987" i="28"/>
  <c r="F987" i="28" s="1"/>
  <c r="E986" i="28"/>
  <c r="F986" i="28" s="1"/>
  <c r="E985" i="28"/>
  <c r="F985" i="28" s="1"/>
  <c r="E984" i="28"/>
  <c r="F984" i="28" s="1"/>
  <c r="E983" i="28"/>
  <c r="F983" i="28" s="1"/>
  <c r="E982" i="28"/>
  <c r="F982" i="28" s="1"/>
  <c r="E981" i="28"/>
  <c r="F981" i="28" s="1"/>
  <c r="E980" i="28"/>
  <c r="F980" i="28" s="1"/>
  <c r="E979" i="28"/>
  <c r="F979" i="28" s="1"/>
  <c r="E978" i="28"/>
  <c r="F978" i="28" s="1"/>
  <c r="E977" i="28"/>
  <c r="F977" i="28" s="1"/>
  <c r="E976" i="28"/>
  <c r="F976" i="28" s="1"/>
  <c r="E975" i="28"/>
  <c r="F975" i="28" s="1"/>
  <c r="E974" i="28"/>
  <c r="F974" i="28" s="1"/>
  <c r="E973" i="28"/>
  <c r="F973" i="28" s="1"/>
  <c r="E972" i="28"/>
  <c r="F972" i="28" s="1"/>
  <c r="E971" i="28"/>
  <c r="F971" i="28" s="1"/>
  <c r="E970" i="28"/>
  <c r="F970" i="28" s="1"/>
  <c r="E969" i="28"/>
  <c r="F969" i="28" s="1"/>
  <c r="E968" i="28"/>
  <c r="F968" i="28" s="1"/>
  <c r="E967" i="28"/>
  <c r="F967" i="28" s="1"/>
  <c r="E966" i="28"/>
  <c r="F966" i="28" s="1"/>
  <c r="E965" i="28"/>
  <c r="F965" i="28" s="1"/>
  <c r="E964" i="28"/>
  <c r="F964" i="28" s="1"/>
  <c r="E963" i="28"/>
  <c r="F963" i="28" s="1"/>
  <c r="E962" i="28"/>
  <c r="F962" i="28" s="1"/>
  <c r="E961" i="28"/>
  <c r="F961" i="28" s="1"/>
  <c r="E960" i="28"/>
  <c r="F960" i="28" s="1"/>
  <c r="E959" i="28"/>
  <c r="F959" i="28" s="1"/>
  <c r="E958" i="28"/>
  <c r="F958" i="28" s="1"/>
  <c r="E957" i="28"/>
  <c r="F957" i="28" s="1"/>
  <c r="E956" i="28"/>
  <c r="F956" i="28" s="1"/>
  <c r="E955" i="28"/>
  <c r="F955" i="28" s="1"/>
  <c r="E954" i="28"/>
  <c r="F954" i="28" s="1"/>
  <c r="E953" i="28"/>
  <c r="F953" i="28" s="1"/>
  <c r="E952" i="28"/>
  <c r="F952" i="28" s="1"/>
  <c r="E951" i="28"/>
  <c r="F951" i="28" s="1"/>
  <c r="E950" i="28"/>
  <c r="F950" i="28" s="1"/>
  <c r="E949" i="28"/>
  <c r="F949" i="28" s="1"/>
  <c r="E948" i="28"/>
  <c r="F948" i="28" s="1"/>
  <c r="E947" i="28"/>
  <c r="F947" i="28" s="1"/>
  <c r="E946" i="28"/>
  <c r="F946" i="28" s="1"/>
  <c r="E945" i="28"/>
  <c r="F945" i="28" s="1"/>
  <c r="E944" i="28"/>
  <c r="F944" i="28" s="1"/>
  <c r="E943" i="28"/>
  <c r="F943" i="28" s="1"/>
  <c r="E942" i="28"/>
  <c r="F942" i="28" s="1"/>
  <c r="E941" i="28"/>
  <c r="F941" i="28" s="1"/>
  <c r="E940" i="28"/>
  <c r="F940" i="28" s="1"/>
  <c r="E939" i="28"/>
  <c r="F939" i="28" s="1"/>
  <c r="E938" i="28"/>
  <c r="F938" i="28" s="1"/>
  <c r="E937" i="28"/>
  <c r="F937" i="28" s="1"/>
  <c r="E936" i="28"/>
  <c r="F936" i="28" s="1"/>
  <c r="E935" i="28"/>
  <c r="F935" i="28" s="1"/>
  <c r="E934" i="28"/>
  <c r="F934" i="28" s="1"/>
  <c r="E933" i="28"/>
  <c r="F933" i="28" s="1"/>
  <c r="E932" i="28"/>
  <c r="F932" i="28" s="1"/>
  <c r="E931" i="28"/>
  <c r="F931" i="28" s="1"/>
  <c r="E930" i="28"/>
  <c r="F930" i="28" s="1"/>
  <c r="E929" i="28"/>
  <c r="F929" i="28" s="1"/>
  <c r="E928" i="28"/>
  <c r="F928" i="28" s="1"/>
  <c r="E927" i="28"/>
  <c r="F927" i="28" s="1"/>
  <c r="E926" i="28"/>
  <c r="F926" i="28" s="1"/>
  <c r="E925" i="28"/>
  <c r="F925" i="28" s="1"/>
  <c r="E924" i="28"/>
  <c r="F924" i="28" s="1"/>
  <c r="E923" i="28"/>
  <c r="F923" i="28" s="1"/>
  <c r="E922" i="28"/>
  <c r="F922" i="28" s="1"/>
  <c r="E921" i="28"/>
  <c r="F921" i="28" s="1"/>
  <c r="E920" i="28"/>
  <c r="F920" i="28" s="1"/>
  <c r="E919" i="28"/>
  <c r="F919" i="28" s="1"/>
  <c r="E918" i="28"/>
  <c r="F918" i="28" s="1"/>
  <c r="E917" i="28"/>
  <c r="F917" i="28" s="1"/>
  <c r="E916" i="28"/>
  <c r="F916" i="28" s="1"/>
  <c r="E915" i="28"/>
  <c r="F915" i="28" s="1"/>
  <c r="E914" i="28"/>
  <c r="F914" i="28" s="1"/>
  <c r="E913" i="28"/>
  <c r="F913" i="28" s="1"/>
  <c r="E912" i="28"/>
  <c r="F912" i="28" s="1"/>
  <c r="E911" i="28"/>
  <c r="F911" i="28" s="1"/>
  <c r="E910" i="28"/>
  <c r="F910" i="28" s="1"/>
  <c r="E909" i="28"/>
  <c r="F909" i="28" s="1"/>
  <c r="E908" i="28"/>
  <c r="F908" i="28" s="1"/>
  <c r="E907" i="28"/>
  <c r="F907" i="28" s="1"/>
  <c r="E906" i="28"/>
  <c r="F906" i="28" s="1"/>
  <c r="E905" i="28"/>
  <c r="F905" i="28" s="1"/>
  <c r="E904" i="28"/>
  <c r="F904" i="28" s="1"/>
  <c r="E903" i="28"/>
  <c r="F903" i="28" s="1"/>
  <c r="E902" i="28"/>
  <c r="F902" i="28" s="1"/>
  <c r="E901" i="28"/>
  <c r="F901" i="28" s="1"/>
  <c r="E900" i="28"/>
  <c r="F900" i="28" s="1"/>
  <c r="E899" i="28"/>
  <c r="F899" i="28" s="1"/>
  <c r="E898" i="28"/>
  <c r="F898" i="28" s="1"/>
  <c r="E897" i="28"/>
  <c r="F897" i="28" s="1"/>
  <c r="E896" i="28"/>
  <c r="F896" i="28" s="1"/>
  <c r="E895" i="28"/>
  <c r="F895" i="28" s="1"/>
  <c r="E894" i="28"/>
  <c r="F894" i="28" s="1"/>
  <c r="E893" i="28"/>
  <c r="F893" i="28" s="1"/>
  <c r="E892" i="28"/>
  <c r="F892" i="28" s="1"/>
  <c r="E891" i="28"/>
  <c r="F891" i="28" s="1"/>
  <c r="E890" i="28"/>
  <c r="F890" i="28" s="1"/>
  <c r="E889" i="28"/>
  <c r="F889" i="28" s="1"/>
  <c r="E888" i="28"/>
  <c r="F888" i="28" s="1"/>
  <c r="E887" i="28"/>
  <c r="F887" i="28" s="1"/>
  <c r="E886" i="28"/>
  <c r="F886" i="28" s="1"/>
  <c r="E885" i="28"/>
  <c r="F885" i="28" s="1"/>
  <c r="E884" i="28"/>
  <c r="F884" i="28" s="1"/>
  <c r="E883" i="28"/>
  <c r="F883" i="28" s="1"/>
  <c r="E882" i="28"/>
  <c r="F882" i="28" s="1"/>
  <c r="E881" i="28"/>
  <c r="F881" i="28" s="1"/>
  <c r="E880" i="28"/>
  <c r="F880" i="28" s="1"/>
  <c r="E879" i="28"/>
  <c r="F879" i="28" s="1"/>
  <c r="E878" i="28"/>
  <c r="F878" i="28" s="1"/>
  <c r="E877" i="28"/>
  <c r="F877" i="28" s="1"/>
  <c r="E876" i="28"/>
  <c r="F876" i="28" s="1"/>
  <c r="E875" i="28"/>
  <c r="F875" i="28" s="1"/>
  <c r="E874" i="28"/>
  <c r="F874" i="28" s="1"/>
  <c r="E873" i="28"/>
  <c r="F873" i="28" s="1"/>
  <c r="E872" i="28"/>
  <c r="F872" i="28" s="1"/>
  <c r="E871" i="28"/>
  <c r="F871" i="28" s="1"/>
  <c r="E870" i="28"/>
  <c r="F870" i="28" s="1"/>
  <c r="E869" i="28"/>
  <c r="F869" i="28" s="1"/>
  <c r="E868" i="28"/>
  <c r="F868" i="28" s="1"/>
  <c r="E867" i="28"/>
  <c r="F867" i="28" s="1"/>
  <c r="E866" i="28"/>
  <c r="F866" i="28" s="1"/>
  <c r="E865" i="28"/>
  <c r="F865" i="28" s="1"/>
  <c r="E864" i="28"/>
  <c r="F864" i="28" s="1"/>
  <c r="E863" i="28"/>
  <c r="F863" i="28" s="1"/>
  <c r="E862" i="28"/>
  <c r="F862" i="28" s="1"/>
  <c r="E861" i="28"/>
  <c r="F861" i="28" s="1"/>
  <c r="E860" i="28"/>
  <c r="F860" i="28" s="1"/>
  <c r="E859" i="28"/>
  <c r="F859" i="28" s="1"/>
  <c r="E858" i="28"/>
  <c r="F858" i="28" s="1"/>
  <c r="E857" i="28"/>
  <c r="F857" i="28" s="1"/>
  <c r="E856" i="28"/>
  <c r="F856" i="28" s="1"/>
  <c r="E855" i="28"/>
  <c r="F855" i="28" s="1"/>
  <c r="E854" i="28"/>
  <c r="F854" i="28" s="1"/>
  <c r="E853" i="28"/>
  <c r="F853" i="28" s="1"/>
  <c r="E852" i="28"/>
  <c r="F852" i="28" s="1"/>
  <c r="E851" i="28"/>
  <c r="F851" i="28" s="1"/>
  <c r="E850" i="28"/>
  <c r="F850" i="28" s="1"/>
  <c r="E849" i="28"/>
  <c r="F849" i="28" s="1"/>
  <c r="E848" i="28"/>
  <c r="F848" i="28" s="1"/>
  <c r="E847" i="28"/>
  <c r="F847" i="28" s="1"/>
  <c r="E846" i="28"/>
  <c r="F846" i="28" s="1"/>
  <c r="E845" i="28"/>
  <c r="F845" i="28" s="1"/>
  <c r="E844" i="28"/>
  <c r="F844" i="28" s="1"/>
  <c r="E843" i="28"/>
  <c r="F843" i="28" s="1"/>
  <c r="E842" i="28"/>
  <c r="F842" i="28" s="1"/>
  <c r="E841" i="28"/>
  <c r="F841" i="28" s="1"/>
  <c r="E840" i="28"/>
  <c r="F840" i="28" s="1"/>
  <c r="E839" i="28"/>
  <c r="F839" i="28" s="1"/>
  <c r="E838" i="28"/>
  <c r="F838" i="28" s="1"/>
  <c r="E837" i="28"/>
  <c r="F837" i="28" s="1"/>
  <c r="E836" i="28"/>
  <c r="F836" i="28" s="1"/>
  <c r="E835" i="28"/>
  <c r="F835" i="28" s="1"/>
  <c r="E834" i="28"/>
  <c r="F834" i="28" s="1"/>
  <c r="E833" i="28"/>
  <c r="F833" i="28" s="1"/>
  <c r="E832" i="28"/>
  <c r="F832" i="28" s="1"/>
  <c r="E831" i="28"/>
  <c r="F831" i="28" s="1"/>
  <c r="E830" i="28"/>
  <c r="F830" i="28" s="1"/>
  <c r="E829" i="28"/>
  <c r="F829" i="28" s="1"/>
  <c r="E828" i="28"/>
  <c r="F828" i="28" s="1"/>
  <c r="E827" i="28"/>
  <c r="E826" i="28"/>
  <c r="F826" i="28" s="1"/>
  <c r="E825" i="28"/>
  <c r="F825" i="28" s="1"/>
  <c r="E824" i="28"/>
  <c r="F824" i="28" s="1"/>
  <c r="E823" i="28"/>
  <c r="F823" i="28" s="1"/>
  <c r="E822" i="28"/>
  <c r="F822" i="28" s="1"/>
  <c r="E821" i="28"/>
  <c r="F821" i="28" s="1"/>
  <c r="E820" i="28"/>
  <c r="F820" i="28" s="1"/>
  <c r="E819" i="28"/>
  <c r="F819" i="28" s="1"/>
  <c r="E818" i="28"/>
  <c r="F818" i="28" s="1"/>
  <c r="E817" i="28"/>
  <c r="F817" i="28" s="1"/>
  <c r="E816" i="28"/>
  <c r="F816" i="28" s="1"/>
  <c r="E815" i="28"/>
  <c r="F815" i="28" s="1"/>
  <c r="E814" i="28"/>
  <c r="F814" i="28" s="1"/>
  <c r="E813" i="28"/>
  <c r="F813" i="28" s="1"/>
  <c r="E812" i="28"/>
  <c r="F812" i="28" s="1"/>
  <c r="E811" i="28"/>
  <c r="F811" i="28" s="1"/>
  <c r="E810" i="28"/>
  <c r="F810" i="28" s="1"/>
  <c r="E809" i="28"/>
  <c r="F809" i="28" s="1"/>
  <c r="E808" i="28"/>
  <c r="F808" i="28" s="1"/>
  <c r="E807" i="28"/>
  <c r="F807" i="28" s="1"/>
  <c r="E806" i="28"/>
  <c r="F806" i="28" s="1"/>
  <c r="E805" i="28"/>
  <c r="F805" i="28" s="1"/>
  <c r="E804" i="28"/>
  <c r="F804" i="28" s="1"/>
  <c r="E803" i="28"/>
  <c r="F803" i="28" s="1"/>
  <c r="E802" i="28"/>
  <c r="F802" i="28" s="1"/>
  <c r="E801" i="28"/>
  <c r="F801" i="28" s="1"/>
  <c r="E800" i="28"/>
  <c r="F800" i="28" s="1"/>
  <c r="E799" i="28"/>
  <c r="F799" i="28" s="1"/>
  <c r="E798" i="28"/>
  <c r="F798" i="28" s="1"/>
  <c r="E797" i="28"/>
  <c r="F797" i="28" s="1"/>
  <c r="E796" i="28"/>
  <c r="F796" i="28" s="1"/>
  <c r="E795" i="28"/>
  <c r="F795" i="28" s="1"/>
  <c r="E794" i="28"/>
  <c r="F794" i="28" s="1"/>
  <c r="E793" i="28"/>
  <c r="F793" i="28" s="1"/>
  <c r="E792" i="28"/>
  <c r="F792" i="28" s="1"/>
  <c r="E791" i="28"/>
  <c r="F791" i="28" s="1"/>
  <c r="E790" i="28"/>
  <c r="F790" i="28" s="1"/>
  <c r="E789" i="28"/>
  <c r="F789" i="28" s="1"/>
  <c r="E788" i="28"/>
  <c r="F788" i="28" s="1"/>
  <c r="E787" i="28"/>
  <c r="F787" i="28" s="1"/>
  <c r="E786" i="28"/>
  <c r="F786" i="28" s="1"/>
  <c r="E785" i="28"/>
  <c r="F785" i="28" s="1"/>
  <c r="E784" i="28"/>
  <c r="F784" i="28" s="1"/>
  <c r="E783" i="28"/>
  <c r="F783" i="28" s="1"/>
  <c r="E782" i="28"/>
  <c r="F782" i="28" s="1"/>
  <c r="E781" i="28"/>
  <c r="F781" i="28" s="1"/>
  <c r="E780" i="28"/>
  <c r="F780" i="28" s="1"/>
  <c r="E779" i="28"/>
  <c r="F779" i="28" s="1"/>
  <c r="E778" i="28"/>
  <c r="F778" i="28" s="1"/>
  <c r="E777" i="28"/>
  <c r="F777" i="28" s="1"/>
  <c r="E776" i="28"/>
  <c r="F776" i="28" s="1"/>
  <c r="E775" i="28"/>
  <c r="F775" i="28" s="1"/>
  <c r="E774" i="28"/>
  <c r="F774" i="28" s="1"/>
  <c r="E773" i="28"/>
  <c r="F773" i="28" s="1"/>
  <c r="E772" i="28"/>
  <c r="F772" i="28" s="1"/>
  <c r="E771" i="28"/>
  <c r="F771" i="28" s="1"/>
  <c r="E770" i="28"/>
  <c r="F770" i="28" s="1"/>
  <c r="E769" i="28"/>
  <c r="F769" i="28" s="1"/>
  <c r="E768" i="28"/>
  <c r="F768" i="28" s="1"/>
  <c r="E767" i="28"/>
  <c r="F767" i="28" s="1"/>
  <c r="E766" i="28"/>
  <c r="F766" i="28" s="1"/>
  <c r="E765" i="28"/>
  <c r="F765" i="28" s="1"/>
  <c r="E764" i="28"/>
  <c r="F764" i="28" s="1"/>
  <c r="E763" i="28"/>
  <c r="F763" i="28" s="1"/>
  <c r="E762" i="28"/>
  <c r="F762" i="28" s="1"/>
  <c r="E761" i="28"/>
  <c r="F761" i="28" s="1"/>
  <c r="E760" i="28"/>
  <c r="F760" i="28" s="1"/>
  <c r="E759" i="28"/>
  <c r="F759" i="28" s="1"/>
  <c r="E758" i="28"/>
  <c r="F758" i="28" s="1"/>
  <c r="E757" i="28"/>
  <c r="F757" i="28" s="1"/>
  <c r="E756" i="28"/>
  <c r="F756" i="28" s="1"/>
  <c r="E755" i="28"/>
  <c r="F755" i="28" s="1"/>
  <c r="E754" i="28"/>
  <c r="F754" i="28" s="1"/>
  <c r="E753" i="28"/>
  <c r="F753" i="28" s="1"/>
  <c r="E752" i="28"/>
  <c r="F752" i="28" s="1"/>
  <c r="E751" i="28"/>
  <c r="F751" i="28" s="1"/>
  <c r="E750" i="28"/>
  <c r="F750" i="28" s="1"/>
  <c r="E749" i="28"/>
  <c r="F749" i="28" s="1"/>
  <c r="E748" i="28"/>
  <c r="F748" i="28" s="1"/>
  <c r="E747" i="28"/>
  <c r="F747" i="28" s="1"/>
  <c r="E746" i="28"/>
  <c r="F746" i="28" s="1"/>
  <c r="E745" i="28"/>
  <c r="F745" i="28" s="1"/>
  <c r="E744" i="28"/>
  <c r="F744" i="28" s="1"/>
  <c r="E743" i="28"/>
  <c r="F743" i="28" s="1"/>
  <c r="E742" i="28"/>
  <c r="F742" i="28" s="1"/>
  <c r="E741" i="28"/>
  <c r="F741" i="28" s="1"/>
  <c r="E740" i="28"/>
  <c r="F740" i="28" s="1"/>
  <c r="E739" i="28"/>
  <c r="F739" i="28" s="1"/>
  <c r="E738" i="28"/>
  <c r="F738" i="28" s="1"/>
  <c r="E737" i="28"/>
  <c r="F737" i="28" s="1"/>
  <c r="E736" i="28"/>
  <c r="F736" i="28" s="1"/>
  <c r="E735" i="28"/>
  <c r="F735" i="28" s="1"/>
  <c r="E734" i="28"/>
  <c r="F734" i="28" s="1"/>
  <c r="E733" i="28"/>
  <c r="F733" i="28" s="1"/>
  <c r="E732" i="28"/>
  <c r="F732" i="28" s="1"/>
  <c r="E731" i="28"/>
  <c r="F731" i="28" s="1"/>
  <c r="E730" i="28"/>
  <c r="F730" i="28" s="1"/>
  <c r="E729" i="28"/>
  <c r="F729" i="28" s="1"/>
  <c r="E728" i="28"/>
  <c r="F728" i="28" s="1"/>
  <c r="E727" i="28"/>
  <c r="F727" i="28" s="1"/>
  <c r="E726" i="28"/>
  <c r="F726" i="28" s="1"/>
  <c r="E725" i="28"/>
  <c r="F725" i="28" s="1"/>
  <c r="E724" i="28"/>
  <c r="F724" i="28" s="1"/>
  <c r="E723" i="28"/>
  <c r="F723" i="28" s="1"/>
  <c r="E722" i="28"/>
  <c r="F722" i="28" s="1"/>
  <c r="E721" i="28"/>
  <c r="F721" i="28" s="1"/>
  <c r="E720" i="28"/>
  <c r="F720" i="28" s="1"/>
  <c r="E719" i="28"/>
  <c r="F719" i="28" s="1"/>
  <c r="E718" i="28"/>
  <c r="F718" i="28" s="1"/>
  <c r="E717" i="28"/>
  <c r="F717" i="28" s="1"/>
  <c r="E716" i="28"/>
  <c r="F716" i="28" s="1"/>
  <c r="E715" i="28"/>
  <c r="F715" i="28" s="1"/>
  <c r="E714" i="28"/>
  <c r="F714" i="28" s="1"/>
  <c r="E713" i="28"/>
  <c r="F713" i="28" s="1"/>
  <c r="E712" i="28"/>
  <c r="F712" i="28" s="1"/>
  <c r="E711" i="28"/>
  <c r="F711" i="28" s="1"/>
  <c r="E710" i="28"/>
  <c r="F710" i="28" s="1"/>
  <c r="E709" i="28"/>
  <c r="F709" i="28" s="1"/>
  <c r="E708" i="28"/>
  <c r="F708" i="28" s="1"/>
  <c r="E707" i="28"/>
  <c r="F707" i="28" s="1"/>
  <c r="E706" i="28"/>
  <c r="F706" i="28" s="1"/>
  <c r="E705" i="28"/>
  <c r="F705" i="28" s="1"/>
  <c r="E704" i="28"/>
  <c r="F704" i="28" s="1"/>
  <c r="E703" i="28"/>
  <c r="F703" i="28" s="1"/>
  <c r="E702" i="28"/>
  <c r="F702" i="28" s="1"/>
  <c r="E701" i="28"/>
  <c r="F701" i="28" s="1"/>
  <c r="E700" i="28"/>
  <c r="F700" i="28" s="1"/>
  <c r="E699" i="28"/>
  <c r="F699" i="28" s="1"/>
  <c r="E698" i="28"/>
  <c r="F698" i="28" s="1"/>
  <c r="E697" i="28"/>
  <c r="F697" i="28" s="1"/>
  <c r="E696" i="28"/>
  <c r="F696" i="28" s="1"/>
  <c r="E695" i="28"/>
  <c r="F695" i="28" s="1"/>
  <c r="E694" i="28"/>
  <c r="F694" i="28" s="1"/>
  <c r="E693" i="28"/>
  <c r="F693" i="28" s="1"/>
  <c r="E692" i="28"/>
  <c r="F692" i="28" s="1"/>
  <c r="E691" i="28"/>
  <c r="F691" i="28" s="1"/>
  <c r="E690" i="28"/>
  <c r="F690" i="28" s="1"/>
  <c r="E689" i="28"/>
  <c r="F689" i="28" s="1"/>
  <c r="E688" i="28"/>
  <c r="F688" i="28" s="1"/>
  <c r="E687" i="28"/>
  <c r="F687" i="28" s="1"/>
  <c r="E686" i="28"/>
  <c r="F686" i="28" s="1"/>
  <c r="E685" i="28"/>
  <c r="F685" i="28" s="1"/>
  <c r="E684" i="28"/>
  <c r="F684" i="28" s="1"/>
  <c r="E683" i="28"/>
  <c r="F683" i="28" s="1"/>
  <c r="E682" i="28"/>
  <c r="F682" i="28" s="1"/>
  <c r="E681" i="28"/>
  <c r="F681" i="28" s="1"/>
  <c r="E680" i="28"/>
  <c r="F680" i="28" s="1"/>
  <c r="E679" i="28"/>
  <c r="F679" i="28" s="1"/>
  <c r="E678" i="28"/>
  <c r="F678" i="28" s="1"/>
  <c r="E677" i="28"/>
  <c r="F677" i="28" s="1"/>
  <c r="E676" i="28"/>
  <c r="F676" i="28" s="1"/>
  <c r="E675" i="28"/>
  <c r="F675" i="28" s="1"/>
  <c r="E674" i="28"/>
  <c r="F674" i="28" s="1"/>
  <c r="E673" i="28"/>
  <c r="F673" i="28" s="1"/>
  <c r="E672" i="28"/>
  <c r="F672" i="28" s="1"/>
  <c r="E671" i="28"/>
  <c r="F671" i="28" s="1"/>
  <c r="E670" i="28"/>
  <c r="F670" i="28" s="1"/>
  <c r="E669" i="28"/>
  <c r="F669" i="28" s="1"/>
  <c r="E668" i="28"/>
  <c r="F668" i="28" s="1"/>
  <c r="E667" i="28"/>
  <c r="F667" i="28" s="1"/>
  <c r="E666" i="28"/>
  <c r="F666" i="28" s="1"/>
  <c r="E665" i="28"/>
  <c r="F665" i="28" s="1"/>
  <c r="E664" i="28"/>
  <c r="F664" i="28" s="1"/>
  <c r="E663" i="28"/>
  <c r="F663" i="28" s="1"/>
  <c r="E662" i="28"/>
  <c r="F662" i="28" s="1"/>
  <c r="E661" i="28"/>
  <c r="F661" i="28" s="1"/>
  <c r="E660" i="28"/>
  <c r="F660" i="28" s="1"/>
  <c r="E659" i="28"/>
  <c r="F659" i="28" s="1"/>
  <c r="E658" i="28"/>
  <c r="F658" i="28" s="1"/>
  <c r="E657" i="28"/>
  <c r="F657" i="28" s="1"/>
  <c r="E656" i="28"/>
  <c r="F656" i="28" s="1"/>
  <c r="E655" i="28"/>
  <c r="F655" i="28" s="1"/>
  <c r="E654" i="28"/>
  <c r="F654" i="28" s="1"/>
  <c r="E653" i="28"/>
  <c r="F653" i="28" s="1"/>
  <c r="E652" i="28"/>
  <c r="F652" i="28" s="1"/>
  <c r="E651" i="28"/>
  <c r="F651" i="28" s="1"/>
  <c r="E650" i="28"/>
  <c r="F650" i="28" s="1"/>
  <c r="E649" i="28"/>
  <c r="F649" i="28" s="1"/>
  <c r="E648" i="28"/>
  <c r="F648" i="28" s="1"/>
  <c r="E647" i="28"/>
  <c r="F647" i="28" s="1"/>
  <c r="E646" i="28"/>
  <c r="F646" i="28" s="1"/>
  <c r="E645" i="28"/>
  <c r="F645" i="28" s="1"/>
  <c r="E644" i="28"/>
  <c r="F644" i="28" s="1"/>
  <c r="E643" i="28"/>
  <c r="F643" i="28" s="1"/>
  <c r="E642" i="28"/>
  <c r="F642" i="28" s="1"/>
  <c r="E641" i="28"/>
  <c r="F641" i="28" s="1"/>
  <c r="E640" i="28"/>
  <c r="F640" i="28" s="1"/>
  <c r="E639" i="28"/>
  <c r="F639" i="28" s="1"/>
  <c r="E638" i="28"/>
  <c r="F638" i="28" s="1"/>
  <c r="E637" i="28"/>
  <c r="F637" i="28" s="1"/>
  <c r="E636" i="28"/>
  <c r="F636" i="28" s="1"/>
  <c r="E635" i="28"/>
  <c r="F635" i="28" s="1"/>
  <c r="E634" i="28"/>
  <c r="F634" i="28" s="1"/>
  <c r="E633" i="28"/>
  <c r="F633" i="28" s="1"/>
  <c r="E632" i="28"/>
  <c r="F632" i="28" s="1"/>
  <c r="E631" i="28"/>
  <c r="F631" i="28" s="1"/>
  <c r="E630" i="28"/>
  <c r="F630" i="28" s="1"/>
  <c r="E629" i="28"/>
  <c r="F629" i="28" s="1"/>
  <c r="E628" i="28"/>
  <c r="F628" i="28" s="1"/>
  <c r="E627" i="28"/>
  <c r="F627" i="28" s="1"/>
  <c r="E626" i="28"/>
  <c r="F626" i="28" s="1"/>
  <c r="E625" i="28"/>
  <c r="F625" i="28" s="1"/>
  <c r="E624" i="28"/>
  <c r="F624" i="28" s="1"/>
  <c r="E623" i="28"/>
  <c r="F623" i="28" s="1"/>
  <c r="E622" i="28"/>
  <c r="F622" i="28" s="1"/>
  <c r="E621" i="28"/>
  <c r="F621" i="28" s="1"/>
  <c r="E620" i="28"/>
  <c r="F620" i="28" s="1"/>
  <c r="E619" i="28"/>
  <c r="F619" i="28" s="1"/>
  <c r="E618" i="28"/>
  <c r="F618" i="28" s="1"/>
  <c r="E617" i="28"/>
  <c r="F617" i="28" s="1"/>
  <c r="E616" i="28"/>
  <c r="F616" i="28" s="1"/>
  <c r="E615" i="28"/>
  <c r="F615" i="28" s="1"/>
  <c r="E614" i="28"/>
  <c r="F614" i="28" s="1"/>
  <c r="E613" i="28"/>
  <c r="F613" i="28" s="1"/>
  <c r="E612" i="28"/>
  <c r="F612" i="28" s="1"/>
  <c r="E611" i="28"/>
  <c r="F611" i="28" s="1"/>
  <c r="E610" i="28"/>
  <c r="F610" i="28" s="1"/>
  <c r="E609" i="28"/>
  <c r="F609" i="28" s="1"/>
  <c r="E608" i="28"/>
  <c r="F608" i="28" s="1"/>
  <c r="E607" i="28"/>
  <c r="F607" i="28" s="1"/>
  <c r="E606" i="28"/>
  <c r="F606" i="28" s="1"/>
  <c r="E605" i="28"/>
  <c r="F605" i="28" s="1"/>
  <c r="E604" i="28"/>
  <c r="F604" i="28" s="1"/>
  <c r="E603" i="28"/>
  <c r="F603" i="28" s="1"/>
  <c r="E602" i="28"/>
  <c r="F602" i="28" s="1"/>
  <c r="E601" i="28"/>
  <c r="F601" i="28" s="1"/>
  <c r="E600" i="28"/>
  <c r="F600" i="28" s="1"/>
  <c r="E599" i="28"/>
  <c r="F599" i="28" s="1"/>
  <c r="E598" i="28"/>
  <c r="F598" i="28" s="1"/>
  <c r="E597" i="28"/>
  <c r="F597" i="28" s="1"/>
  <c r="E596" i="28"/>
  <c r="F596" i="28" s="1"/>
  <c r="E595" i="28"/>
  <c r="F595" i="28" s="1"/>
  <c r="E594" i="28"/>
  <c r="F594" i="28" s="1"/>
  <c r="E593" i="28"/>
  <c r="F593" i="28" s="1"/>
  <c r="E592" i="28"/>
  <c r="F592" i="28" s="1"/>
  <c r="E591" i="28"/>
  <c r="F591" i="28" s="1"/>
  <c r="E590" i="28"/>
  <c r="F590" i="28" s="1"/>
  <c r="E589" i="28"/>
  <c r="F589" i="28" s="1"/>
  <c r="E588" i="28"/>
  <c r="F588" i="28" s="1"/>
  <c r="E587" i="28"/>
  <c r="F587" i="28" s="1"/>
  <c r="E586" i="28"/>
  <c r="F586" i="28" s="1"/>
  <c r="E585" i="28"/>
  <c r="F585" i="28" s="1"/>
  <c r="E584" i="28"/>
  <c r="F584" i="28" s="1"/>
  <c r="E583" i="28"/>
  <c r="F583" i="28" s="1"/>
  <c r="E582" i="28"/>
  <c r="F582" i="28" s="1"/>
  <c r="E581" i="28"/>
  <c r="F581" i="28" s="1"/>
  <c r="E580" i="28"/>
  <c r="F580" i="28" s="1"/>
  <c r="E579" i="28"/>
  <c r="F579" i="28" s="1"/>
  <c r="E578" i="28"/>
  <c r="F578" i="28" s="1"/>
  <c r="E577" i="28"/>
  <c r="F577" i="28" s="1"/>
  <c r="E576" i="28"/>
  <c r="F576" i="28" s="1"/>
  <c r="E575" i="28"/>
  <c r="F575" i="28" s="1"/>
  <c r="E574" i="28"/>
  <c r="F574" i="28" s="1"/>
  <c r="E573" i="28"/>
  <c r="F573" i="28" s="1"/>
  <c r="E572" i="28"/>
  <c r="F572" i="28" s="1"/>
  <c r="E571" i="28"/>
  <c r="F571" i="28" s="1"/>
  <c r="E570" i="28"/>
  <c r="F570" i="28" s="1"/>
  <c r="E569" i="28"/>
  <c r="F569" i="28" s="1"/>
  <c r="E568" i="28"/>
  <c r="F568" i="28" s="1"/>
  <c r="E567" i="28"/>
  <c r="F567" i="28" s="1"/>
  <c r="E566" i="28"/>
  <c r="F566" i="28" s="1"/>
  <c r="E565" i="28"/>
  <c r="F565" i="28" s="1"/>
  <c r="E564" i="28"/>
  <c r="F564" i="28" s="1"/>
  <c r="E563" i="28"/>
  <c r="F563" i="28" s="1"/>
  <c r="E562" i="28"/>
  <c r="F562" i="28" s="1"/>
  <c r="E561" i="28"/>
  <c r="F561" i="28" s="1"/>
  <c r="E560" i="28"/>
  <c r="F560" i="28" s="1"/>
  <c r="E559" i="28"/>
  <c r="F559" i="28" s="1"/>
  <c r="E558" i="28"/>
  <c r="F558" i="28" s="1"/>
  <c r="E557" i="28"/>
  <c r="F557" i="28" s="1"/>
  <c r="E556" i="28"/>
  <c r="F556" i="28" s="1"/>
  <c r="E555" i="28"/>
  <c r="F555" i="28" s="1"/>
  <c r="E554" i="28"/>
  <c r="F554" i="28" s="1"/>
  <c r="E553" i="28"/>
  <c r="F553" i="28" s="1"/>
  <c r="E552" i="28"/>
  <c r="F552" i="28" s="1"/>
  <c r="E551" i="28"/>
  <c r="F551" i="28" s="1"/>
  <c r="E550" i="28"/>
  <c r="F550" i="28" s="1"/>
  <c r="E549" i="28"/>
  <c r="F549" i="28" s="1"/>
  <c r="E548" i="28"/>
  <c r="F548" i="28" s="1"/>
  <c r="E547" i="28"/>
  <c r="F547" i="28" s="1"/>
  <c r="E546" i="28"/>
  <c r="F546" i="28" s="1"/>
  <c r="E545" i="28"/>
  <c r="F545" i="28" s="1"/>
  <c r="E544" i="28"/>
  <c r="F544" i="28" s="1"/>
  <c r="E543" i="28"/>
  <c r="F543" i="28" s="1"/>
  <c r="E542" i="28"/>
  <c r="F542" i="28" s="1"/>
  <c r="E541" i="28"/>
  <c r="F541" i="28" s="1"/>
  <c r="E540" i="28"/>
  <c r="F540" i="28" s="1"/>
  <c r="E539" i="28"/>
  <c r="F539" i="28" s="1"/>
  <c r="E538" i="28"/>
  <c r="F538" i="28" s="1"/>
  <c r="E537" i="28"/>
  <c r="F537" i="28" s="1"/>
  <c r="E536" i="28"/>
  <c r="F536" i="28" s="1"/>
  <c r="E535" i="28"/>
  <c r="F535" i="28" s="1"/>
  <c r="E534" i="28"/>
  <c r="F534" i="28" s="1"/>
  <c r="E533" i="28"/>
  <c r="F533" i="28" s="1"/>
  <c r="E532" i="28"/>
  <c r="F532" i="28" s="1"/>
  <c r="E531" i="28"/>
  <c r="F531" i="28" s="1"/>
  <c r="E530" i="28"/>
  <c r="F530" i="28" s="1"/>
  <c r="E529" i="28"/>
  <c r="F529" i="28" s="1"/>
  <c r="E528" i="28"/>
  <c r="F528" i="28" s="1"/>
  <c r="E527" i="28"/>
  <c r="F527" i="28" s="1"/>
  <c r="E526" i="28"/>
  <c r="F526" i="28" s="1"/>
  <c r="E525" i="28"/>
  <c r="F525" i="28" s="1"/>
  <c r="E524" i="28"/>
  <c r="F524" i="28" s="1"/>
  <c r="E523" i="28"/>
  <c r="F523" i="28" s="1"/>
  <c r="E522" i="28"/>
  <c r="F522" i="28" s="1"/>
  <c r="E521" i="28"/>
  <c r="F521" i="28" s="1"/>
  <c r="E520" i="28"/>
  <c r="F520" i="28" s="1"/>
  <c r="E519" i="28"/>
  <c r="F519" i="28" s="1"/>
  <c r="E518" i="28"/>
  <c r="F518" i="28" s="1"/>
  <c r="E517" i="28"/>
  <c r="F517" i="28" s="1"/>
  <c r="E516" i="28"/>
  <c r="F516" i="28" s="1"/>
  <c r="E515" i="28"/>
  <c r="F515" i="28" s="1"/>
  <c r="E514" i="28"/>
  <c r="F514" i="28" s="1"/>
  <c r="E513" i="28"/>
  <c r="F513" i="28" s="1"/>
  <c r="E512" i="28"/>
  <c r="F512" i="28" s="1"/>
  <c r="E511" i="28"/>
  <c r="F511" i="28" s="1"/>
  <c r="E510" i="28"/>
  <c r="F510" i="28" s="1"/>
  <c r="E509" i="28"/>
  <c r="F509" i="28" s="1"/>
  <c r="E508" i="28"/>
  <c r="F508" i="28" s="1"/>
  <c r="E507" i="28"/>
  <c r="F507" i="28" s="1"/>
  <c r="E506" i="28"/>
  <c r="F506" i="28" s="1"/>
  <c r="E505" i="28"/>
  <c r="F505" i="28" s="1"/>
  <c r="E504" i="28"/>
  <c r="F504" i="28" s="1"/>
  <c r="E503" i="28"/>
  <c r="F503" i="28" s="1"/>
  <c r="E502" i="28"/>
  <c r="F502" i="28" s="1"/>
  <c r="E501" i="28"/>
  <c r="F501" i="28" s="1"/>
  <c r="E500" i="28"/>
  <c r="F500" i="28" s="1"/>
  <c r="E499" i="28"/>
  <c r="F499" i="28" s="1"/>
  <c r="E498" i="28"/>
  <c r="F498" i="28" s="1"/>
  <c r="E497" i="28"/>
  <c r="F497" i="28" s="1"/>
  <c r="E496" i="28"/>
  <c r="F496" i="28" s="1"/>
  <c r="E495" i="28"/>
  <c r="F495" i="28" s="1"/>
  <c r="E494" i="28"/>
  <c r="F494" i="28" s="1"/>
  <c r="E493" i="28"/>
  <c r="F493" i="28" s="1"/>
  <c r="E492" i="28"/>
  <c r="F492" i="28" s="1"/>
  <c r="E491" i="28"/>
  <c r="F491" i="28" s="1"/>
  <c r="E490" i="28"/>
  <c r="F490" i="28" s="1"/>
  <c r="E489" i="28"/>
  <c r="F489" i="28" s="1"/>
  <c r="E488" i="28"/>
  <c r="F488" i="28" s="1"/>
  <c r="E487" i="28"/>
  <c r="F487" i="28" s="1"/>
  <c r="E486" i="28"/>
  <c r="F486" i="28" s="1"/>
  <c r="E485" i="28"/>
  <c r="F485" i="28" s="1"/>
  <c r="E484" i="28"/>
  <c r="F484" i="28" s="1"/>
  <c r="E483" i="28"/>
  <c r="F483" i="28" s="1"/>
  <c r="E482" i="28"/>
  <c r="F482" i="28" s="1"/>
  <c r="E481" i="28"/>
  <c r="F481" i="28" s="1"/>
  <c r="E480" i="28"/>
  <c r="F480" i="28" s="1"/>
  <c r="E479" i="28"/>
  <c r="F479" i="28" s="1"/>
  <c r="E478" i="28"/>
  <c r="F478" i="28" s="1"/>
  <c r="E477" i="28"/>
  <c r="F477" i="28" s="1"/>
  <c r="E476" i="28"/>
  <c r="F476" i="28" s="1"/>
  <c r="E475" i="28"/>
  <c r="F475" i="28" s="1"/>
  <c r="E474" i="28"/>
  <c r="F474" i="28" s="1"/>
  <c r="E473" i="28"/>
  <c r="F473" i="28" s="1"/>
  <c r="E472" i="28"/>
  <c r="F472" i="28" s="1"/>
  <c r="E471" i="28"/>
  <c r="F471" i="28" s="1"/>
  <c r="E470" i="28"/>
  <c r="F470" i="28" s="1"/>
  <c r="E469" i="28"/>
  <c r="F469" i="28" s="1"/>
  <c r="E468" i="28"/>
  <c r="F468" i="28" s="1"/>
  <c r="E467" i="28"/>
  <c r="F467" i="28" s="1"/>
  <c r="E466" i="28"/>
  <c r="F466" i="28" s="1"/>
  <c r="E465" i="28"/>
  <c r="F465" i="28" s="1"/>
  <c r="E464" i="28"/>
  <c r="F464" i="28" s="1"/>
  <c r="E463" i="28"/>
  <c r="F463" i="28" s="1"/>
  <c r="E462" i="28"/>
  <c r="F462" i="28" s="1"/>
  <c r="E461" i="28"/>
  <c r="F461" i="28" s="1"/>
  <c r="E460" i="28"/>
  <c r="F460" i="28" s="1"/>
  <c r="E459" i="28"/>
  <c r="F459" i="28" s="1"/>
  <c r="E458" i="28"/>
  <c r="F458" i="28" s="1"/>
  <c r="E457" i="28"/>
  <c r="F457" i="28" s="1"/>
  <c r="E456" i="28"/>
  <c r="F456" i="28" s="1"/>
  <c r="E455" i="28"/>
  <c r="F455" i="28" s="1"/>
  <c r="E454" i="28"/>
  <c r="F454" i="28" s="1"/>
  <c r="E453" i="28"/>
  <c r="F453" i="28" s="1"/>
  <c r="E452" i="28"/>
  <c r="F452" i="28" s="1"/>
  <c r="E451" i="28"/>
  <c r="F451" i="28" s="1"/>
  <c r="E450" i="28"/>
  <c r="F450" i="28" s="1"/>
  <c r="E449" i="28"/>
  <c r="F449" i="28" s="1"/>
  <c r="E448" i="28"/>
  <c r="F448" i="28" s="1"/>
  <c r="E447" i="28"/>
  <c r="F447" i="28" s="1"/>
  <c r="E446" i="28"/>
  <c r="F446" i="28" s="1"/>
  <c r="E445" i="28"/>
  <c r="F445" i="28" s="1"/>
  <c r="E444" i="28"/>
  <c r="F444" i="28" s="1"/>
  <c r="E443" i="28"/>
  <c r="F443" i="28" s="1"/>
  <c r="E442" i="28"/>
  <c r="F442" i="28" s="1"/>
  <c r="E441" i="28"/>
  <c r="F441" i="28" s="1"/>
  <c r="E440" i="28"/>
  <c r="F440" i="28" s="1"/>
  <c r="E439" i="28"/>
  <c r="F439" i="28" s="1"/>
  <c r="E438" i="28"/>
  <c r="F438" i="28" s="1"/>
  <c r="E437" i="28"/>
  <c r="F437" i="28" s="1"/>
  <c r="E436" i="28"/>
  <c r="F436" i="28" s="1"/>
  <c r="E435" i="28"/>
  <c r="F435" i="28" s="1"/>
  <c r="E434" i="28"/>
  <c r="F434" i="28" s="1"/>
  <c r="E433" i="28"/>
  <c r="F433" i="28" s="1"/>
  <c r="E432" i="28"/>
  <c r="F432" i="28" s="1"/>
  <c r="E431" i="28"/>
  <c r="F431" i="28" s="1"/>
  <c r="E430" i="28"/>
  <c r="F430" i="28" s="1"/>
  <c r="E429" i="28"/>
  <c r="F429" i="28" s="1"/>
  <c r="E428" i="28"/>
  <c r="F428" i="28" s="1"/>
  <c r="E427" i="28"/>
  <c r="F427" i="28" s="1"/>
  <c r="E426" i="28"/>
  <c r="F426" i="28" s="1"/>
  <c r="E425" i="28"/>
  <c r="F425" i="28" s="1"/>
  <c r="E424" i="28"/>
  <c r="F424" i="28" s="1"/>
  <c r="E423" i="28"/>
  <c r="F423" i="28" s="1"/>
  <c r="E422" i="28"/>
  <c r="F422" i="28" s="1"/>
  <c r="E421" i="28"/>
  <c r="F421" i="28" s="1"/>
  <c r="E420" i="28"/>
  <c r="F420" i="28" s="1"/>
  <c r="E419" i="28"/>
  <c r="F419" i="28" s="1"/>
  <c r="E418" i="28"/>
  <c r="F418" i="28" s="1"/>
  <c r="E417" i="28"/>
  <c r="F417" i="28" s="1"/>
  <c r="E416" i="28"/>
  <c r="F416" i="28" s="1"/>
  <c r="E415" i="28"/>
  <c r="F415" i="28" s="1"/>
  <c r="E414" i="28"/>
  <c r="F414" i="28" s="1"/>
  <c r="E413" i="28"/>
  <c r="F413" i="28" s="1"/>
  <c r="E412" i="28"/>
  <c r="F412" i="28" s="1"/>
  <c r="E411" i="28"/>
  <c r="F411" i="28" s="1"/>
  <c r="E410" i="28"/>
  <c r="F410" i="28" s="1"/>
  <c r="E409" i="28"/>
  <c r="F409" i="28" s="1"/>
  <c r="E408" i="28"/>
  <c r="F408" i="28" s="1"/>
  <c r="E407" i="28"/>
  <c r="F407" i="28" s="1"/>
  <c r="E406" i="28"/>
  <c r="F406" i="28" s="1"/>
  <c r="E405" i="28"/>
  <c r="F405" i="28" s="1"/>
  <c r="E404" i="28"/>
  <c r="F404" i="28" s="1"/>
  <c r="E403" i="28"/>
  <c r="F403" i="28" s="1"/>
  <c r="E402" i="28"/>
  <c r="F402" i="28" s="1"/>
  <c r="E401" i="28"/>
  <c r="F401" i="28" s="1"/>
  <c r="E400" i="28"/>
  <c r="F400" i="28" s="1"/>
  <c r="E399" i="28"/>
  <c r="F399" i="28" s="1"/>
  <c r="E398" i="28"/>
  <c r="F398" i="28" s="1"/>
  <c r="E397" i="28"/>
  <c r="F397" i="28" s="1"/>
  <c r="E396" i="28"/>
  <c r="F396" i="28" s="1"/>
  <c r="E395" i="28"/>
  <c r="F395" i="28" s="1"/>
  <c r="E394" i="28"/>
  <c r="F394" i="28" s="1"/>
  <c r="E393" i="28"/>
  <c r="F393" i="28" s="1"/>
  <c r="E392" i="28"/>
  <c r="F392" i="28" s="1"/>
  <c r="E391" i="28"/>
  <c r="F391" i="28" s="1"/>
  <c r="E390" i="28"/>
  <c r="F390" i="28" s="1"/>
  <c r="E389" i="28"/>
  <c r="F389" i="28" s="1"/>
  <c r="E388" i="28"/>
  <c r="F388" i="28" s="1"/>
  <c r="E387" i="28"/>
  <c r="F387" i="28" s="1"/>
  <c r="E386" i="28"/>
  <c r="F386" i="28" s="1"/>
  <c r="E385" i="28"/>
  <c r="F385" i="28" s="1"/>
  <c r="E384" i="28"/>
  <c r="F384" i="28" s="1"/>
  <c r="E383" i="28"/>
  <c r="F383" i="28" s="1"/>
  <c r="E382" i="28"/>
  <c r="F382" i="28" s="1"/>
  <c r="E381" i="28"/>
  <c r="F381" i="28" s="1"/>
  <c r="E380" i="28"/>
  <c r="F380" i="28" s="1"/>
  <c r="E379" i="28"/>
  <c r="F379" i="28" s="1"/>
  <c r="E378" i="28"/>
  <c r="F378" i="28" s="1"/>
  <c r="E377" i="28"/>
  <c r="F377" i="28" s="1"/>
  <c r="E376" i="28"/>
  <c r="F376" i="28" s="1"/>
  <c r="E375" i="28"/>
  <c r="F375" i="28" s="1"/>
  <c r="E374" i="28"/>
  <c r="F374" i="28" s="1"/>
  <c r="E373" i="28"/>
  <c r="F373" i="28" s="1"/>
  <c r="E372" i="28"/>
  <c r="F372" i="28" s="1"/>
  <c r="E371" i="28"/>
  <c r="F371" i="28" s="1"/>
  <c r="E370" i="28"/>
  <c r="F370" i="28" s="1"/>
  <c r="E369" i="28"/>
  <c r="F369" i="28" s="1"/>
  <c r="E368" i="28"/>
  <c r="F368" i="28" s="1"/>
  <c r="E367" i="28"/>
  <c r="F367" i="28" s="1"/>
  <c r="E366" i="28"/>
  <c r="F366" i="28" s="1"/>
  <c r="E365" i="28"/>
  <c r="F365" i="28" s="1"/>
  <c r="E364" i="28"/>
  <c r="F364" i="28" s="1"/>
  <c r="E363" i="28"/>
  <c r="F363" i="28" s="1"/>
  <c r="E362" i="28"/>
  <c r="F362" i="28" s="1"/>
  <c r="E361" i="28"/>
  <c r="F361" i="28" s="1"/>
  <c r="E360" i="28"/>
  <c r="F360" i="28" s="1"/>
  <c r="E359" i="28"/>
  <c r="F359" i="28" s="1"/>
  <c r="E358" i="28"/>
  <c r="F358" i="28" s="1"/>
  <c r="E357" i="28"/>
  <c r="F357" i="28" s="1"/>
  <c r="E356" i="28"/>
  <c r="F356" i="28" s="1"/>
  <c r="E355" i="28"/>
  <c r="F355" i="28" s="1"/>
  <c r="E354" i="28"/>
  <c r="F354" i="28" s="1"/>
  <c r="E353" i="28"/>
  <c r="F353" i="28" s="1"/>
  <c r="E352" i="28"/>
  <c r="F352" i="28" s="1"/>
  <c r="E351" i="28"/>
  <c r="F351" i="28" s="1"/>
  <c r="E350" i="28"/>
  <c r="F350" i="28" s="1"/>
  <c r="E349" i="28"/>
  <c r="F349" i="28" s="1"/>
  <c r="E348" i="28"/>
  <c r="F348" i="28" s="1"/>
  <c r="E347" i="28"/>
  <c r="F347" i="28" s="1"/>
  <c r="E346" i="28"/>
  <c r="F346" i="28" s="1"/>
  <c r="E345" i="28"/>
  <c r="F345" i="28" s="1"/>
  <c r="E344" i="28"/>
  <c r="F344" i="28" s="1"/>
  <c r="E343" i="28"/>
  <c r="F343" i="28" s="1"/>
  <c r="E342" i="28"/>
  <c r="F342" i="28" s="1"/>
  <c r="E341" i="28"/>
  <c r="F341" i="28" s="1"/>
  <c r="E340" i="28"/>
  <c r="F340" i="28" s="1"/>
  <c r="E339" i="28"/>
  <c r="F339" i="28" s="1"/>
  <c r="E338" i="28"/>
  <c r="F338" i="28" s="1"/>
  <c r="E337" i="28"/>
  <c r="F337" i="28" s="1"/>
  <c r="E336" i="28"/>
  <c r="F336" i="28" s="1"/>
  <c r="E335" i="28"/>
  <c r="F335" i="28" s="1"/>
  <c r="E334" i="28"/>
  <c r="F334" i="28" s="1"/>
  <c r="E333" i="28"/>
  <c r="F333" i="28" s="1"/>
  <c r="E332" i="28"/>
  <c r="F332" i="28" s="1"/>
  <c r="E331" i="28"/>
  <c r="F331" i="28" s="1"/>
  <c r="E330" i="28"/>
  <c r="F330" i="28" s="1"/>
  <c r="E329" i="28"/>
  <c r="F329" i="28" s="1"/>
  <c r="E328" i="28"/>
  <c r="F328" i="28" s="1"/>
  <c r="E327" i="28"/>
  <c r="F327" i="28" s="1"/>
  <c r="E326" i="28"/>
  <c r="F326" i="28" s="1"/>
  <c r="E325" i="28"/>
  <c r="F325" i="28" s="1"/>
  <c r="E324" i="28"/>
  <c r="F324" i="28" s="1"/>
  <c r="E323" i="28"/>
  <c r="F323" i="28" s="1"/>
  <c r="E322" i="28"/>
  <c r="F322" i="28" s="1"/>
  <c r="E321" i="28"/>
  <c r="F321" i="28" s="1"/>
  <c r="E320" i="28"/>
  <c r="F320" i="28" s="1"/>
  <c r="E319" i="28"/>
  <c r="F319" i="28" s="1"/>
  <c r="E318" i="28"/>
  <c r="F318" i="28" s="1"/>
  <c r="E317" i="28"/>
  <c r="F317" i="28" s="1"/>
  <c r="E316" i="28"/>
  <c r="F316" i="28" s="1"/>
  <c r="E315" i="28"/>
  <c r="F315" i="28" s="1"/>
  <c r="E314" i="28"/>
  <c r="F314" i="28" s="1"/>
  <c r="E313" i="28"/>
  <c r="F313" i="28" s="1"/>
  <c r="E312" i="28"/>
  <c r="F312" i="28" s="1"/>
  <c r="E311" i="28"/>
  <c r="F311" i="28" s="1"/>
  <c r="E310" i="28"/>
  <c r="F310" i="28" s="1"/>
  <c r="E309" i="28"/>
  <c r="F309" i="28" s="1"/>
  <c r="E308" i="28"/>
  <c r="F308" i="28" s="1"/>
  <c r="E307" i="28"/>
  <c r="F307" i="28" s="1"/>
  <c r="E306" i="28"/>
  <c r="F306" i="28" s="1"/>
  <c r="E305" i="28"/>
  <c r="F305" i="28" s="1"/>
  <c r="E304" i="28"/>
  <c r="F304" i="28" s="1"/>
  <c r="E303" i="28"/>
  <c r="F303" i="28" s="1"/>
  <c r="E302" i="28"/>
  <c r="F302" i="28" s="1"/>
  <c r="E301" i="28"/>
  <c r="F301" i="28" s="1"/>
  <c r="E300" i="28"/>
  <c r="F300" i="28" s="1"/>
  <c r="E299" i="28"/>
  <c r="F299" i="28" s="1"/>
  <c r="E298" i="28"/>
  <c r="F298" i="28" s="1"/>
  <c r="E297" i="28"/>
  <c r="F297" i="28" s="1"/>
  <c r="E296" i="28"/>
  <c r="F296" i="28" s="1"/>
  <c r="E295" i="28"/>
  <c r="F295" i="28" s="1"/>
  <c r="E294" i="28"/>
  <c r="F294" i="28" s="1"/>
  <c r="E293" i="28"/>
  <c r="F293" i="28" s="1"/>
  <c r="E292" i="28"/>
  <c r="F292" i="28" s="1"/>
  <c r="E291" i="28"/>
  <c r="F291" i="28" s="1"/>
  <c r="E290" i="28"/>
  <c r="F290" i="28" s="1"/>
  <c r="E289" i="28"/>
  <c r="F289" i="28" s="1"/>
  <c r="E288" i="28"/>
  <c r="F288" i="28" s="1"/>
  <c r="E287" i="28"/>
  <c r="F287" i="28" s="1"/>
  <c r="E286" i="28"/>
  <c r="F286" i="28" s="1"/>
  <c r="E285" i="28"/>
  <c r="F285" i="28" s="1"/>
  <c r="E284" i="28"/>
  <c r="F284" i="28" s="1"/>
  <c r="E283" i="28"/>
  <c r="F283" i="28" s="1"/>
  <c r="E282" i="28"/>
  <c r="F282" i="28" s="1"/>
  <c r="E281" i="28"/>
  <c r="F281" i="28" s="1"/>
  <c r="E280" i="28"/>
  <c r="F280" i="28" s="1"/>
  <c r="E279" i="28"/>
  <c r="F279" i="28" s="1"/>
  <c r="E278" i="28"/>
  <c r="F278" i="28" s="1"/>
  <c r="E277" i="28"/>
  <c r="F277" i="28" s="1"/>
  <c r="E276" i="28"/>
  <c r="F276" i="28" s="1"/>
  <c r="E275" i="28"/>
  <c r="F275" i="28" s="1"/>
  <c r="E274" i="28"/>
  <c r="F274" i="28" s="1"/>
  <c r="E273" i="28"/>
  <c r="F273" i="28" s="1"/>
  <c r="E272" i="28"/>
  <c r="F272" i="28" s="1"/>
  <c r="E271" i="28"/>
  <c r="F271" i="28" s="1"/>
  <c r="E270" i="28"/>
  <c r="F270" i="28" s="1"/>
  <c r="E269" i="28"/>
  <c r="F269" i="28" s="1"/>
  <c r="E268" i="28"/>
  <c r="F268" i="28" s="1"/>
  <c r="E267" i="28"/>
  <c r="F267" i="28" s="1"/>
  <c r="E266" i="28"/>
  <c r="F266" i="28" s="1"/>
  <c r="E265" i="28"/>
  <c r="F265" i="28" s="1"/>
  <c r="E264" i="28"/>
  <c r="F264" i="28" s="1"/>
  <c r="E263" i="28"/>
  <c r="F263" i="28" s="1"/>
  <c r="E262" i="28"/>
  <c r="F262" i="28" s="1"/>
  <c r="E261" i="28"/>
  <c r="F261" i="28" s="1"/>
  <c r="E260" i="28"/>
  <c r="F260" i="28" s="1"/>
  <c r="E259" i="28"/>
  <c r="F259" i="28" s="1"/>
  <c r="E258" i="28"/>
  <c r="F258" i="28" s="1"/>
  <c r="E257" i="28"/>
  <c r="F257" i="28" s="1"/>
  <c r="E256" i="28"/>
  <c r="F256" i="28" s="1"/>
  <c r="E255" i="28"/>
  <c r="F255" i="28" s="1"/>
  <c r="E254" i="28"/>
  <c r="F254" i="28" s="1"/>
  <c r="E253" i="28"/>
  <c r="F253" i="28" s="1"/>
  <c r="E252" i="28"/>
  <c r="F252" i="28" s="1"/>
  <c r="E251" i="28"/>
  <c r="F251" i="28" s="1"/>
  <c r="E250" i="28"/>
  <c r="F250" i="28" s="1"/>
  <c r="E249" i="28"/>
  <c r="F249" i="28" s="1"/>
  <c r="E248" i="28"/>
  <c r="F248" i="28" s="1"/>
  <c r="E247" i="28"/>
  <c r="F247" i="28" s="1"/>
  <c r="E246" i="28"/>
  <c r="F246" i="28" s="1"/>
  <c r="E245" i="28"/>
  <c r="F245" i="28" s="1"/>
  <c r="E244" i="28"/>
  <c r="F244" i="28" s="1"/>
  <c r="E243" i="28"/>
  <c r="F243" i="28" s="1"/>
  <c r="E242" i="28"/>
  <c r="F242" i="28" s="1"/>
  <c r="E241" i="28"/>
  <c r="F241" i="28" s="1"/>
  <c r="E240" i="28"/>
  <c r="F240" i="28" s="1"/>
  <c r="E239" i="28"/>
  <c r="F239" i="28" s="1"/>
  <c r="E238" i="28"/>
  <c r="F238" i="28" s="1"/>
  <c r="E237" i="28"/>
  <c r="F237" i="28" s="1"/>
  <c r="E236" i="28"/>
  <c r="F236" i="28" s="1"/>
  <c r="E235" i="28"/>
  <c r="F235" i="28" s="1"/>
  <c r="E234" i="28"/>
  <c r="F234" i="28" s="1"/>
  <c r="E233" i="28"/>
  <c r="F233" i="28" s="1"/>
  <c r="E232" i="28"/>
  <c r="F232" i="28" s="1"/>
  <c r="E231" i="28"/>
  <c r="F231" i="28" s="1"/>
  <c r="E230" i="28"/>
  <c r="F230" i="28" s="1"/>
  <c r="E229" i="28"/>
  <c r="F229" i="28" s="1"/>
  <c r="E228" i="28"/>
  <c r="F228" i="28" s="1"/>
  <c r="E227" i="28"/>
  <c r="F227" i="28" s="1"/>
  <c r="E226" i="28"/>
  <c r="F226" i="28" s="1"/>
  <c r="E225" i="28"/>
  <c r="F225" i="28" s="1"/>
  <c r="E224" i="28"/>
  <c r="F224" i="28" s="1"/>
  <c r="E223" i="28"/>
  <c r="F223" i="28" s="1"/>
  <c r="E222" i="28"/>
  <c r="F222" i="28" s="1"/>
  <c r="E221" i="28"/>
  <c r="F221" i="28" s="1"/>
  <c r="E220" i="28"/>
  <c r="F220" i="28" s="1"/>
  <c r="E219" i="28"/>
  <c r="F219" i="28" s="1"/>
  <c r="E218" i="28"/>
  <c r="F218" i="28" s="1"/>
  <c r="E217" i="28"/>
  <c r="F217" i="28" s="1"/>
  <c r="E216" i="28"/>
  <c r="F216" i="28" s="1"/>
  <c r="E215" i="28"/>
  <c r="F215" i="28" s="1"/>
  <c r="E214" i="28"/>
  <c r="F214" i="28" s="1"/>
  <c r="E213" i="28"/>
  <c r="F213" i="28" s="1"/>
  <c r="E212" i="28"/>
  <c r="F212" i="28" s="1"/>
  <c r="E211" i="28"/>
  <c r="F211" i="28" s="1"/>
  <c r="E210" i="28"/>
  <c r="F210" i="28" s="1"/>
  <c r="E209" i="28"/>
  <c r="F209" i="28" s="1"/>
  <c r="E208" i="28"/>
  <c r="F208" i="28" s="1"/>
  <c r="E207" i="28"/>
  <c r="F207" i="28" s="1"/>
  <c r="E206" i="28"/>
  <c r="F206" i="28" s="1"/>
  <c r="E205" i="28"/>
  <c r="F205" i="28" s="1"/>
  <c r="E204" i="28"/>
  <c r="F204" i="28" s="1"/>
  <c r="E203" i="28"/>
  <c r="F203" i="28" s="1"/>
  <c r="E202" i="28"/>
  <c r="F202" i="28" s="1"/>
  <c r="E201" i="28"/>
  <c r="F201" i="28" s="1"/>
  <c r="E200" i="28"/>
  <c r="F200" i="28" s="1"/>
  <c r="E199" i="28"/>
  <c r="F199" i="28" s="1"/>
  <c r="E198" i="28"/>
  <c r="F198" i="28" s="1"/>
  <c r="E197" i="28"/>
  <c r="F197" i="28" s="1"/>
  <c r="E196" i="28"/>
  <c r="F196" i="28" s="1"/>
  <c r="E195" i="28"/>
  <c r="F195" i="28" s="1"/>
  <c r="E194" i="28"/>
  <c r="F194" i="28" s="1"/>
  <c r="E193" i="28"/>
  <c r="F193" i="28" s="1"/>
  <c r="E192" i="28"/>
  <c r="F192" i="28" s="1"/>
  <c r="E191" i="28"/>
  <c r="F191" i="28" s="1"/>
  <c r="E190" i="28"/>
  <c r="F190" i="28" s="1"/>
  <c r="E189" i="28"/>
  <c r="F189" i="28" s="1"/>
  <c r="E188" i="28"/>
  <c r="F188" i="28" s="1"/>
  <c r="E187" i="28"/>
  <c r="F187" i="28" s="1"/>
  <c r="E186" i="28"/>
  <c r="F186" i="28" s="1"/>
  <c r="E185" i="28"/>
  <c r="F185" i="28" s="1"/>
  <c r="E184" i="28"/>
  <c r="F184" i="28" s="1"/>
  <c r="E183" i="28"/>
  <c r="F183" i="28" s="1"/>
  <c r="E182" i="28"/>
  <c r="F182" i="28" s="1"/>
  <c r="E181" i="28"/>
  <c r="F181" i="28" s="1"/>
  <c r="E180" i="28"/>
  <c r="F180" i="28" s="1"/>
  <c r="E179" i="28"/>
  <c r="F179" i="28" s="1"/>
  <c r="E178" i="28"/>
  <c r="F178" i="28" s="1"/>
  <c r="E177" i="28"/>
  <c r="F177" i="28" s="1"/>
  <c r="E176" i="28"/>
  <c r="F176" i="28" s="1"/>
  <c r="E175" i="28"/>
  <c r="F175" i="28" s="1"/>
  <c r="E174" i="28"/>
  <c r="F174" i="28" s="1"/>
  <c r="E173" i="28"/>
  <c r="F173" i="28" s="1"/>
  <c r="E172" i="28"/>
  <c r="F172" i="28" s="1"/>
  <c r="E171" i="28"/>
  <c r="F171" i="28" s="1"/>
  <c r="E170" i="28"/>
  <c r="F170" i="28" s="1"/>
  <c r="E169" i="28"/>
  <c r="F169" i="28" s="1"/>
  <c r="E168" i="28"/>
  <c r="F168" i="28" s="1"/>
  <c r="E167" i="28"/>
  <c r="F167" i="28" s="1"/>
  <c r="E166" i="28"/>
  <c r="F166" i="28" s="1"/>
  <c r="E165" i="28"/>
  <c r="F165" i="28" s="1"/>
  <c r="E164" i="28"/>
  <c r="F164" i="28" s="1"/>
  <c r="E163" i="28"/>
  <c r="F163" i="28" s="1"/>
  <c r="E162" i="28"/>
  <c r="F162" i="28" s="1"/>
  <c r="E161" i="28"/>
  <c r="F161" i="28" s="1"/>
  <c r="E160" i="28"/>
  <c r="F160" i="28" s="1"/>
  <c r="E159" i="28"/>
  <c r="F159" i="28" s="1"/>
  <c r="E158" i="28"/>
  <c r="F158" i="28" s="1"/>
  <c r="E157" i="28"/>
  <c r="F157" i="28" s="1"/>
  <c r="E156" i="28"/>
  <c r="F156" i="28" s="1"/>
  <c r="E155" i="28"/>
  <c r="F155" i="28" s="1"/>
  <c r="E154" i="28"/>
  <c r="F154" i="28" s="1"/>
  <c r="E153" i="28"/>
  <c r="F153" i="28" s="1"/>
  <c r="E152" i="28"/>
  <c r="F152" i="28" s="1"/>
  <c r="E151" i="28"/>
  <c r="F151" i="28" s="1"/>
  <c r="E150" i="28"/>
  <c r="F150" i="28" s="1"/>
  <c r="E149" i="28"/>
  <c r="F149" i="28" s="1"/>
  <c r="E148" i="28"/>
  <c r="F148" i="28" s="1"/>
  <c r="E147" i="28"/>
  <c r="F147" i="28" s="1"/>
  <c r="E146" i="28"/>
  <c r="F146" i="28" s="1"/>
  <c r="E145" i="28"/>
  <c r="F145" i="28" s="1"/>
  <c r="E144" i="28"/>
  <c r="F144" i="28" s="1"/>
  <c r="E143" i="28"/>
  <c r="F143" i="28" s="1"/>
  <c r="E142" i="28"/>
  <c r="F142" i="28" s="1"/>
  <c r="E141" i="28"/>
  <c r="F141" i="28" s="1"/>
  <c r="E140" i="28"/>
  <c r="F140" i="28" s="1"/>
  <c r="E139" i="28"/>
  <c r="F139" i="28" s="1"/>
  <c r="E138" i="28"/>
  <c r="F138" i="28" s="1"/>
  <c r="E137" i="28"/>
  <c r="F137" i="28" s="1"/>
  <c r="E136" i="28"/>
  <c r="F136" i="28" s="1"/>
  <c r="E135" i="28"/>
  <c r="F135" i="28" s="1"/>
  <c r="E134" i="28"/>
  <c r="F134" i="28" s="1"/>
  <c r="E133" i="28"/>
  <c r="F133" i="28" s="1"/>
  <c r="E132" i="28"/>
  <c r="F132" i="28" s="1"/>
  <c r="E131" i="28"/>
  <c r="F131" i="28" s="1"/>
  <c r="E130" i="28"/>
  <c r="F130" i="28" s="1"/>
  <c r="E129" i="28"/>
  <c r="F129" i="28" s="1"/>
  <c r="E128" i="28"/>
  <c r="F128" i="28" s="1"/>
  <c r="E127" i="28"/>
  <c r="F127" i="28" s="1"/>
  <c r="E126" i="28"/>
  <c r="F126" i="28" s="1"/>
  <c r="E125" i="28"/>
  <c r="F125" i="28" s="1"/>
  <c r="E124" i="28"/>
  <c r="F124" i="28" s="1"/>
  <c r="E123" i="28"/>
  <c r="F123" i="28" s="1"/>
  <c r="E122" i="28"/>
  <c r="F122" i="28" s="1"/>
  <c r="E121" i="28"/>
  <c r="F121" i="28" s="1"/>
  <c r="E120" i="28"/>
  <c r="F120" i="28" s="1"/>
  <c r="E119" i="28"/>
  <c r="F119" i="28" s="1"/>
  <c r="E118" i="28"/>
  <c r="F118" i="28" s="1"/>
  <c r="E117" i="28"/>
  <c r="F117" i="28" s="1"/>
  <c r="E116" i="28"/>
  <c r="F116" i="28" s="1"/>
  <c r="E115" i="28"/>
  <c r="F115" i="28" s="1"/>
  <c r="E114" i="28"/>
  <c r="F114" i="28" s="1"/>
  <c r="E113" i="28"/>
  <c r="F113" i="28" s="1"/>
  <c r="E112" i="28"/>
  <c r="F112" i="28" s="1"/>
  <c r="E111" i="28"/>
  <c r="F111" i="28" s="1"/>
  <c r="E110" i="28"/>
  <c r="F110" i="28" s="1"/>
  <c r="E109" i="28"/>
  <c r="F109" i="28" s="1"/>
  <c r="E108" i="28"/>
  <c r="F108" i="28" s="1"/>
  <c r="E107" i="28"/>
  <c r="F107" i="28" s="1"/>
  <c r="E106" i="28"/>
  <c r="F106" i="28" s="1"/>
  <c r="E105" i="28"/>
  <c r="F105" i="28" s="1"/>
  <c r="E104" i="28"/>
  <c r="F104" i="28" s="1"/>
  <c r="E103" i="28"/>
  <c r="F103" i="28" s="1"/>
  <c r="E102" i="28"/>
  <c r="F102" i="28" s="1"/>
  <c r="E101" i="28"/>
  <c r="F101" i="28" s="1"/>
  <c r="E100" i="28"/>
  <c r="F100" i="28" s="1"/>
  <c r="E99" i="28"/>
  <c r="F99" i="28" s="1"/>
  <c r="E98" i="28"/>
  <c r="F98" i="28" s="1"/>
  <c r="E97" i="28"/>
  <c r="F97" i="28" s="1"/>
  <c r="E96" i="28"/>
  <c r="F96" i="28" s="1"/>
  <c r="E95" i="28"/>
  <c r="F95" i="28" s="1"/>
  <c r="E94" i="28"/>
  <c r="F94" i="28" s="1"/>
  <c r="E93" i="28"/>
  <c r="F93" i="28" s="1"/>
  <c r="E92" i="28"/>
  <c r="F92" i="28" s="1"/>
  <c r="E91" i="28"/>
  <c r="F91" i="28" s="1"/>
  <c r="E90" i="28"/>
  <c r="F90" i="28" s="1"/>
  <c r="E89" i="28"/>
  <c r="F89" i="28" s="1"/>
  <c r="E88" i="28"/>
  <c r="F88" i="28" s="1"/>
  <c r="E87" i="28"/>
  <c r="F87" i="28" s="1"/>
  <c r="E86" i="28"/>
  <c r="F86" i="28" s="1"/>
  <c r="E85" i="28"/>
  <c r="F85" i="28" s="1"/>
  <c r="E84" i="28"/>
  <c r="F84" i="28" s="1"/>
  <c r="E83" i="28"/>
  <c r="F83" i="28" s="1"/>
  <c r="E82" i="28"/>
  <c r="F82" i="28" s="1"/>
  <c r="E81" i="28"/>
  <c r="F81" i="28" s="1"/>
  <c r="E80" i="28"/>
  <c r="F80" i="28" s="1"/>
  <c r="E79" i="28"/>
  <c r="F79" i="28" s="1"/>
  <c r="E78" i="28"/>
  <c r="F78" i="28" s="1"/>
  <c r="E77" i="28"/>
  <c r="F77" i="28" s="1"/>
  <c r="E76" i="28"/>
  <c r="F76" i="28" s="1"/>
  <c r="E75" i="28"/>
  <c r="F75" i="28" s="1"/>
  <c r="E74" i="28"/>
  <c r="F74" i="28" s="1"/>
  <c r="E73" i="28"/>
  <c r="F73" i="28" s="1"/>
  <c r="E72" i="28"/>
  <c r="F72" i="28" s="1"/>
  <c r="E71" i="28"/>
  <c r="F71" i="28" s="1"/>
  <c r="E70" i="28"/>
  <c r="F70" i="28" s="1"/>
  <c r="E69" i="28"/>
  <c r="F69" i="28" s="1"/>
  <c r="E68" i="28"/>
  <c r="F68" i="28" s="1"/>
  <c r="E67" i="28"/>
  <c r="F67" i="28" s="1"/>
  <c r="E66" i="28"/>
  <c r="F66" i="28" s="1"/>
  <c r="E65" i="28"/>
  <c r="F65" i="28" s="1"/>
  <c r="E64" i="28"/>
  <c r="F64" i="28" s="1"/>
  <c r="E63" i="28"/>
  <c r="F63" i="28" s="1"/>
  <c r="E62" i="28"/>
  <c r="F62" i="28" s="1"/>
  <c r="E61" i="28"/>
  <c r="F61" i="28" s="1"/>
  <c r="E60" i="28"/>
  <c r="F60" i="28" s="1"/>
  <c r="E59" i="28"/>
  <c r="F59" i="28" s="1"/>
  <c r="E58" i="28"/>
  <c r="F58" i="28" s="1"/>
  <c r="E57" i="28"/>
  <c r="F57" i="28" s="1"/>
  <c r="E56" i="28"/>
  <c r="F56" i="28" s="1"/>
  <c r="E55" i="28"/>
  <c r="F55" i="28" s="1"/>
  <c r="E54" i="28"/>
  <c r="F54" i="28" s="1"/>
  <c r="E53" i="28"/>
  <c r="F53" i="28" s="1"/>
  <c r="E52" i="28"/>
  <c r="F52" i="28" s="1"/>
  <c r="E51" i="28"/>
  <c r="F51" i="28" s="1"/>
  <c r="E50" i="28"/>
  <c r="F50" i="28" s="1"/>
  <c r="E49" i="28"/>
  <c r="F49" i="28" s="1"/>
  <c r="E48" i="28"/>
  <c r="F48" i="28" s="1"/>
  <c r="E47" i="28"/>
  <c r="F47" i="28" s="1"/>
  <c r="E46" i="28"/>
  <c r="F46" i="28" s="1"/>
  <c r="E45" i="28"/>
  <c r="F45" i="28" s="1"/>
  <c r="E44" i="28"/>
  <c r="F44" i="28" s="1"/>
  <c r="E43" i="28"/>
  <c r="F43" i="28" s="1"/>
  <c r="E42" i="28"/>
  <c r="F42" i="28" s="1"/>
  <c r="E41" i="28"/>
  <c r="F41" i="28" s="1"/>
  <c r="E40" i="28"/>
  <c r="F40" i="28" s="1"/>
  <c r="E39" i="28"/>
  <c r="F39" i="28" s="1"/>
  <c r="E38" i="28"/>
  <c r="F38" i="28" s="1"/>
  <c r="E37" i="28"/>
  <c r="F37" i="28" s="1"/>
  <c r="E36" i="28"/>
  <c r="F36" i="28" s="1"/>
  <c r="E35" i="28"/>
  <c r="F35" i="28" s="1"/>
  <c r="E34" i="28"/>
  <c r="F34" i="28" s="1"/>
  <c r="E33" i="28"/>
  <c r="F33" i="28" s="1"/>
  <c r="E32" i="28"/>
  <c r="F32" i="28" s="1"/>
  <c r="E31" i="28"/>
  <c r="F31" i="28" s="1"/>
  <c r="E30" i="28"/>
  <c r="F30" i="28" s="1"/>
  <c r="E29" i="28"/>
  <c r="F29" i="28" s="1"/>
  <c r="E28" i="28"/>
  <c r="F28" i="28" s="1"/>
  <c r="E27" i="28"/>
  <c r="F27" i="28" s="1"/>
  <c r="E26" i="28"/>
  <c r="F26" i="28" s="1"/>
  <c r="E25" i="28"/>
  <c r="F25" i="28" s="1"/>
  <c r="E24" i="28"/>
  <c r="F24" i="28" s="1"/>
  <c r="E23" i="28"/>
  <c r="F23" i="28" s="1"/>
  <c r="E22" i="28"/>
  <c r="F22" i="28" s="1"/>
  <c r="E21" i="28"/>
  <c r="F21" i="28" s="1"/>
  <c r="E20" i="28"/>
  <c r="F20" i="28" s="1"/>
  <c r="E19" i="28"/>
  <c r="F19" i="28" s="1"/>
  <c r="E18" i="28"/>
  <c r="F18" i="28" s="1"/>
  <c r="E17" i="28"/>
  <c r="F17" i="28" s="1"/>
  <c r="E16" i="28"/>
  <c r="F16" i="28" s="1"/>
  <c r="E15" i="28"/>
  <c r="F15" i="28" s="1"/>
  <c r="E14" i="28"/>
  <c r="F14" i="28" s="1"/>
  <c r="E13" i="28"/>
  <c r="F13" i="28" s="1"/>
  <c r="E12" i="28"/>
  <c r="F12" i="28" s="1"/>
  <c r="E11" i="28"/>
  <c r="F11" i="28" s="1"/>
  <c r="E10" i="28"/>
  <c r="F10" i="28" s="1"/>
  <c r="E9" i="28"/>
  <c r="F9" i="28" s="1"/>
  <c r="E8" i="28"/>
  <c r="F8" i="28" s="1"/>
  <c r="E7" i="28"/>
  <c r="F7" i="28" s="1"/>
  <c r="E6" i="28"/>
  <c r="F6" i="28" s="1"/>
  <c r="E5" i="28"/>
  <c r="F5" i="28" s="1"/>
  <c r="F2443" i="28"/>
  <c r="F2427" i="28"/>
  <c r="F827" i="28"/>
  <c r="E4" i="28"/>
  <c r="F4" i="28" s="1"/>
  <c r="F9993" i="28"/>
  <c r="F9991" i="28"/>
  <c r="F9977" i="28"/>
  <c r="F9975" i="28"/>
  <c r="F8969" i="28"/>
  <c r="F8967" i="28"/>
  <c r="C10" i="28"/>
  <c r="F10001" i="28"/>
  <c r="F10002" i="28"/>
  <c r="F10003" i="28"/>
  <c r="F4732" i="28"/>
  <c r="F4733" i="28"/>
  <c r="F4735" i="28"/>
  <c r="F4736" i="28"/>
  <c r="F4737" i="28"/>
  <c r="F4738" i="28"/>
  <c r="F4739" i="28"/>
  <c r="F4744" i="28"/>
  <c r="F4746" i="28"/>
  <c r="F4747" i="28"/>
  <c r="F4748" i="28"/>
  <c r="F4749" i="28"/>
  <c r="F4752" i="28"/>
  <c r="F4754" i="28"/>
  <c r="F4755" i="28"/>
  <c r="F4760" i="28"/>
  <c r="F4762" i="28"/>
  <c r="F4764" i="28"/>
  <c r="F4765" i="28"/>
  <c r="F4768" i="28"/>
  <c r="F4770" i="28"/>
  <c r="F4771" i="28"/>
  <c r="F4776" i="28"/>
  <c r="F4778" i="28"/>
  <c r="F4779" i="28"/>
  <c r="F4780" i="28"/>
  <c r="F4781" i="28"/>
  <c r="F4784" i="28"/>
  <c r="F4786" i="28"/>
  <c r="F4787" i="28"/>
  <c r="F4792" i="28"/>
  <c r="F4795" i="28"/>
  <c r="F4796" i="28"/>
  <c r="F4797" i="28"/>
  <c r="F4799" i="28"/>
  <c r="F4800" i="28"/>
  <c r="F4801" i="28"/>
  <c r="F4802" i="28"/>
  <c r="F4803" i="28"/>
  <c r="F4808" i="28"/>
  <c r="F4809" i="28"/>
  <c r="F4810" i="28"/>
  <c r="F7224" i="28"/>
  <c r="F7226" i="28"/>
  <c r="F7227" i="28"/>
  <c r="F7228" i="28"/>
  <c r="F7229" i="28"/>
  <c r="F7231" i="28"/>
  <c r="F7232" i="28"/>
  <c r="F7233" i="28"/>
  <c r="F7234" i="28"/>
  <c r="F7235" i="28"/>
  <c r="F7240" i="28"/>
  <c r="F7242" i="28"/>
  <c r="F7244" i="28"/>
  <c r="F7245" i="28"/>
  <c r="F7247" i="28"/>
  <c r="F7248" i="28"/>
  <c r="F7249" i="28"/>
  <c r="F7250" i="28"/>
  <c r="F7251" i="28"/>
  <c r="F7256" i="28"/>
  <c r="F7258" i="28"/>
  <c r="F7260" i="28"/>
  <c r="F7261" i="28"/>
  <c r="F7263" i="28"/>
  <c r="F7264" i="28"/>
  <c r="F7265" i="28"/>
  <c r="F7266" i="28"/>
  <c r="F7267" i="28"/>
  <c r="F8808" i="28"/>
  <c r="F8809" i="28"/>
  <c r="F8810" i="28"/>
  <c r="F8811" i="28"/>
  <c r="F8812" i="28"/>
  <c r="F8813" i="28"/>
  <c r="F8815" i="28"/>
  <c r="F8816" i="28"/>
  <c r="F8817" i="28"/>
  <c r="F8818" i="28"/>
  <c r="F8819" i="28"/>
  <c r="F8824" i="28"/>
  <c r="F8826" i="28"/>
  <c r="F8827" i="28"/>
  <c r="F8828" i="28"/>
  <c r="F8829" i="28"/>
  <c r="F8831" i="28"/>
  <c r="F8832" i="28"/>
  <c r="F8833" i="28"/>
  <c r="F8834" i="28"/>
  <c r="F8835" i="28"/>
  <c r="F8840" i="28"/>
  <c r="F8842" i="28"/>
  <c r="F8844" i="28"/>
  <c r="F8845" i="28"/>
  <c r="F8847" i="28"/>
  <c r="F8848" i="28"/>
  <c r="F8849" i="28"/>
  <c r="F8850" i="28"/>
  <c r="F8851" i="28"/>
  <c r="F8856" i="28"/>
  <c r="F8858" i="28"/>
  <c r="F8860" i="28"/>
  <c r="F8861" i="28"/>
  <c r="F8863" i="28"/>
  <c r="F8864" i="28"/>
  <c r="F8865" i="28"/>
  <c r="F8866" i="28"/>
  <c r="F8867" i="28"/>
  <c r="F8872" i="28"/>
  <c r="F8873" i="28"/>
  <c r="F8874" i="28"/>
  <c r="F8876" i="28"/>
  <c r="F8877" i="28"/>
  <c r="F8879" i="28"/>
  <c r="F8880" i="28"/>
  <c r="F8881" i="28"/>
  <c r="F8882" i="28"/>
  <c r="F9628" i="28"/>
  <c r="F9629" i="28"/>
  <c r="F9631" i="28"/>
  <c r="F9632" i="28"/>
  <c r="F9633" i="28"/>
  <c r="F9634" i="28"/>
  <c r="F9635" i="28"/>
  <c r="F9640" i="28"/>
  <c r="F9642" i="28"/>
  <c r="F9644" i="28"/>
  <c r="F9645" i="28"/>
  <c r="F9647" i="28"/>
  <c r="F9648" i="28"/>
  <c r="F9649" i="28"/>
  <c r="F9650" i="28"/>
  <c r="F9651" i="28"/>
  <c r="F9656" i="28"/>
  <c r="F9658" i="28"/>
  <c r="F9660" i="28"/>
  <c r="F9661" i="28"/>
  <c r="F9663" i="28"/>
  <c r="F9664" i="28"/>
  <c r="F9665" i="28"/>
  <c r="F9666" i="28"/>
  <c r="F9667" i="28"/>
  <c r="F9672" i="28"/>
  <c r="F9674" i="28"/>
  <c r="F9676" i="28"/>
  <c r="F9677" i="28"/>
  <c r="F9678" i="28"/>
  <c r="F9679" i="28"/>
  <c r="F9680" i="28"/>
  <c r="F9681" i="28"/>
  <c r="F9682" i="28"/>
  <c r="F9683" i="28"/>
  <c r="F9688" i="28"/>
  <c r="F9690" i="28"/>
  <c r="F9692" i="28"/>
  <c r="F9693" i="28"/>
  <c r="F9695" i="28"/>
  <c r="F9696" i="28"/>
  <c r="F9697" i="28"/>
  <c r="F9698" i="28"/>
  <c r="F9699" i="28"/>
  <c r="F9704" i="28"/>
  <c r="F9706" i="28"/>
  <c r="F9708" i="28"/>
  <c r="F9709" i="28"/>
  <c r="F9711" i="28"/>
  <c r="F9712" i="28"/>
  <c r="F9713" i="28"/>
  <c r="F9714" i="28"/>
  <c r="F9715" i="28"/>
  <c r="F9720" i="28"/>
  <c r="F9722" i="28"/>
  <c r="F9723" i="28"/>
  <c r="F9724" i="28"/>
  <c r="F9725" i="28"/>
  <c r="F9727" i="28"/>
  <c r="F9728" i="28"/>
  <c r="F9729" i="28"/>
  <c r="F9730" i="28"/>
  <c r="F9731" i="28"/>
  <c r="F9736" i="28"/>
  <c r="F9738" i="28"/>
  <c r="F9740" i="28"/>
  <c r="F9741" i="28"/>
  <c r="F9743" i="28"/>
  <c r="F9744" i="28"/>
  <c r="F9745" i="28"/>
  <c r="F9746" i="28"/>
  <c r="F9747" i="28"/>
  <c r="F9752" i="28"/>
  <c r="F9754" i="28"/>
  <c r="F9755" i="28"/>
  <c r="F9756" i="28"/>
  <c r="F9757" i="28"/>
  <c r="F9759" i="28"/>
  <c r="F9760" i="28"/>
  <c r="F9761" i="28"/>
  <c r="F9762" i="28"/>
  <c r="F9763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4" i="28"/>
  <c r="F9786" i="28"/>
  <c r="F9788" i="28"/>
  <c r="F9789" i="28"/>
  <c r="F9791" i="28"/>
  <c r="F9792" i="28"/>
  <c r="F9793" i="28"/>
  <c r="F9794" i="28"/>
  <c r="F9795" i="28"/>
  <c r="F9800" i="28"/>
  <c r="F9802" i="28"/>
  <c r="F9804" i="28"/>
  <c r="F9805" i="28"/>
  <c r="F9807" i="28"/>
  <c r="F9808" i="28"/>
  <c r="F9809" i="28"/>
  <c r="F9810" i="28"/>
  <c r="F9811" i="28"/>
  <c r="F9816" i="28"/>
  <c r="F9818" i="28"/>
  <c r="F9820" i="28"/>
  <c r="F9821" i="28"/>
  <c r="F9823" i="28"/>
  <c r="F9824" i="28"/>
  <c r="F9825" i="28"/>
  <c r="F9826" i="28"/>
  <c r="F9827" i="28"/>
  <c r="F9832" i="28"/>
  <c r="F9833" i="28"/>
  <c r="F9834" i="28"/>
  <c r="F9836" i="28"/>
  <c r="F9837" i="28"/>
  <c r="F9839" i="28"/>
  <c r="F9840" i="28"/>
  <c r="F9841" i="28"/>
  <c r="F9842" i="28"/>
  <c r="F9843" i="28"/>
  <c r="F9848" i="28"/>
  <c r="F9850" i="28"/>
  <c r="F9852" i="28"/>
  <c r="F9853" i="28"/>
  <c r="F9855" i="28"/>
  <c r="F9856" i="28"/>
  <c r="F9857" i="28"/>
  <c r="F9858" i="28"/>
  <c r="F9859" i="28"/>
  <c r="F9864" i="28"/>
  <c r="F9866" i="28"/>
  <c r="F9868" i="28"/>
  <c r="F9869" i="28"/>
  <c r="F9871" i="28"/>
  <c r="F9872" i="28"/>
  <c r="F9873" i="28"/>
  <c r="F9874" i="28"/>
  <c r="F9875" i="28"/>
  <c r="F9880" i="28"/>
  <c r="F9882" i="28"/>
  <c r="F9883" i="28"/>
  <c r="F9884" i="28"/>
  <c r="F9885" i="28"/>
  <c r="F9886" i="28"/>
  <c r="F9887" i="28"/>
  <c r="F9888" i="28"/>
  <c r="F9889" i="28"/>
  <c r="F9890" i="28"/>
  <c r="F9891" i="28"/>
  <c r="F9896" i="28"/>
  <c r="F9897" i="28"/>
  <c r="F9898" i="28"/>
  <c r="F9900" i="28"/>
  <c r="F9901" i="28"/>
  <c r="F9903" i="28"/>
  <c r="F9904" i="28"/>
  <c r="F9905" i="28"/>
  <c r="F9906" i="28"/>
  <c r="F9907" i="28"/>
  <c r="F9912" i="28"/>
  <c r="F9914" i="28"/>
  <c r="F9915" i="28"/>
  <c r="F9916" i="28"/>
  <c r="F9917" i="28"/>
  <c r="F9919" i="28"/>
  <c r="F9920" i="28"/>
  <c r="F9921" i="28"/>
  <c r="F9922" i="28"/>
  <c r="F9923" i="28"/>
  <c r="F9928" i="28"/>
  <c r="F9930" i="28"/>
  <c r="F9931" i="28"/>
  <c r="F9932" i="28"/>
  <c r="F9933" i="28"/>
  <c r="F9935" i="28"/>
  <c r="F9936" i="28"/>
  <c r="F9937" i="28"/>
  <c r="F9938" i="28"/>
  <c r="F9939" i="28"/>
  <c r="F9944" i="28"/>
  <c r="F9946" i="28"/>
  <c r="F9948" i="28"/>
  <c r="F9949" i="28"/>
  <c r="F9951" i="28"/>
  <c r="F9952" i="28"/>
  <c r="F9953" i="28"/>
  <c r="F9954" i="28"/>
  <c r="F9955" i="28"/>
  <c r="F9960" i="28"/>
  <c r="F9961" i="28"/>
  <c r="F9962" i="28"/>
  <c r="F9964" i="28"/>
  <c r="F9965" i="28"/>
  <c r="F9967" i="28"/>
  <c r="F9968" i="28"/>
  <c r="F9969" i="28"/>
  <c r="F9970" i="28"/>
  <c r="F9971" i="28"/>
  <c r="F9976" i="28"/>
  <c r="F9978" i="28"/>
  <c r="F9980" i="28"/>
  <c r="F9981" i="28"/>
  <c r="F9982" i="28"/>
  <c r="F9983" i="28"/>
  <c r="F9984" i="28"/>
  <c r="F9985" i="28"/>
  <c r="F9986" i="28"/>
  <c r="F9987" i="28"/>
  <c r="F9992" i="28"/>
  <c r="F9994" i="28"/>
  <c r="F9996" i="28"/>
  <c r="F9997" i="28"/>
  <c r="F9999" i="28"/>
  <c r="F10000" i="28"/>
  <c r="G7" i="28" l="1"/>
  <c r="H8" i="28" s="1"/>
  <c r="K4" i="28"/>
  <c r="I5" i="28" s="1"/>
  <c r="J6" i="28" s="1"/>
  <c r="G496" i="28"/>
  <c r="H497" i="28" s="1"/>
  <c r="G12" i="28"/>
  <c r="H13" i="28" s="1"/>
  <c r="G573" i="28"/>
  <c r="H574" i="28" s="1"/>
  <c r="G348" i="28"/>
  <c r="H349" i="28" s="1"/>
  <c r="G1314" i="28"/>
  <c r="H1315" i="28" s="1"/>
  <c r="G1244" i="28"/>
  <c r="H1245" i="28" s="1"/>
  <c r="G1164" i="28"/>
  <c r="H1165" i="28" s="1"/>
  <c r="G1074" i="28"/>
  <c r="H1075" i="28" s="1"/>
  <c r="G992" i="28"/>
  <c r="H993" i="28" s="1"/>
  <c r="G913" i="28"/>
  <c r="H914" i="28" s="1"/>
  <c r="G1997" i="28"/>
  <c r="H1998" i="28" s="1"/>
  <c r="G1755" i="28"/>
  <c r="H1756" i="28" s="1"/>
  <c r="G1707" i="28"/>
  <c r="H1708" i="28" s="1"/>
  <c r="G1660" i="28"/>
  <c r="H1661" i="28" s="1"/>
  <c r="G1563" i="28"/>
  <c r="H1564" i="28" s="1"/>
  <c r="G1515" i="28"/>
  <c r="H1516" i="28" s="1"/>
  <c r="G2988" i="28"/>
  <c r="H2989" i="28" s="1"/>
  <c r="G2840" i="28"/>
  <c r="H2841" i="28" s="1"/>
  <c r="G2782" i="28"/>
  <c r="H2783" i="28" s="1"/>
  <c r="G2732" i="28"/>
  <c r="H2733" i="28" s="1"/>
  <c r="G2683" i="28"/>
  <c r="H2684" i="28" s="1"/>
  <c r="G2476" i="28"/>
  <c r="H2477" i="28" s="1"/>
  <c r="G2379" i="28"/>
  <c r="H2380" i="28" s="1"/>
  <c r="G2185" i="28"/>
  <c r="H2186" i="28" s="1"/>
  <c r="G2137" i="28"/>
  <c r="H2138" i="28" s="1"/>
  <c r="G5006" i="28"/>
  <c r="H5007" i="28" s="1"/>
  <c r="G4846" i="28"/>
  <c r="H4847" i="28" s="1"/>
  <c r="G4796" i="28"/>
  <c r="H4797" i="28" s="1"/>
  <c r="G4684" i="28"/>
  <c r="H4685" i="28" s="1"/>
  <c r="G4636" i="28"/>
  <c r="H4637" i="28" s="1"/>
  <c r="G4476" i="28"/>
  <c r="H4477" i="28" s="1"/>
  <c r="G4315" i="28"/>
  <c r="H4316" i="28" s="1"/>
  <c r="G3993" i="28"/>
  <c r="H3994" i="28" s="1"/>
  <c r="G3662" i="28"/>
  <c r="H3663" i="28" s="1"/>
  <c r="G3614" i="28"/>
  <c r="H3615" i="28" s="1"/>
  <c r="G3513" i="28"/>
  <c r="H3514" i="28" s="1"/>
  <c r="G3464" i="28"/>
  <c r="H3465" i="28" s="1"/>
  <c r="G3308" i="28"/>
  <c r="H3309" i="28" s="1"/>
  <c r="G3260" i="28"/>
  <c r="H3261" i="28" s="1"/>
  <c r="G9420" i="28"/>
  <c r="H9421" i="28" s="1"/>
  <c r="G9054" i="28"/>
  <c r="H9055" i="28" s="1"/>
  <c r="G8760" i="28"/>
  <c r="H8761" i="28" s="1"/>
  <c r="G8476" i="28"/>
  <c r="H8477" i="28" s="1"/>
  <c r="G8360" i="28"/>
  <c r="H8361" i="28" s="1"/>
  <c r="G8060" i="28"/>
  <c r="H8061" i="28" s="1"/>
  <c r="G7912" i="28"/>
  <c r="H7913" i="28" s="1"/>
  <c r="G7464" i="28"/>
  <c r="H7465" i="28" s="1"/>
  <c r="G7336" i="28"/>
  <c r="H7337" i="28" s="1"/>
  <c r="G6792" i="28"/>
  <c r="H6793" i="28" s="1"/>
  <c r="G6633" i="28"/>
  <c r="H6634" i="28" s="1"/>
  <c r="G6520" i="28"/>
  <c r="H6521" i="28" s="1"/>
  <c r="G6409" i="28"/>
  <c r="H6410" i="28" s="1"/>
  <c r="G6296" i="28"/>
  <c r="H6297" i="28" s="1"/>
  <c r="G6185" i="28"/>
  <c r="H6186" i="28" s="1"/>
  <c r="G5977" i="28"/>
  <c r="H5978" i="28" s="1"/>
  <c r="G5896" i="28"/>
  <c r="H5897" i="28" s="1"/>
  <c r="G5785" i="28"/>
  <c r="H5786" i="28" s="1"/>
  <c r="G5704" i="28"/>
  <c r="H5705" i="28" s="1"/>
  <c r="G5340" i="28"/>
  <c r="H5341" i="28" s="1"/>
  <c r="G5273" i="28"/>
  <c r="H5274" i="28" s="1"/>
  <c r="G1301" i="28"/>
  <c r="H1302" i="28" s="1"/>
  <c r="G1285" i="28"/>
  <c r="H1286" i="28" s="1"/>
  <c r="G1189" i="28"/>
  <c r="H1190" i="28" s="1"/>
  <c r="G1141" i="28"/>
  <c r="H1142" i="28" s="1"/>
  <c r="G1109" i="28"/>
  <c r="H1110" i="28" s="1"/>
  <c r="G1093" i="28"/>
  <c r="H1094" i="28" s="1"/>
  <c r="G1077" i="28"/>
  <c r="H1078" i="28" s="1"/>
  <c r="G1061" i="28"/>
  <c r="H1062" i="28" s="1"/>
  <c r="G1045" i="28"/>
  <c r="H1046" i="28" s="1"/>
  <c r="G1029" i="28"/>
  <c r="H1030" i="28" s="1"/>
  <c r="G1013" i="28"/>
  <c r="H1014" i="28" s="1"/>
  <c r="G997" i="28"/>
  <c r="H998" i="28" s="1"/>
  <c r="G981" i="28"/>
  <c r="H982" i="28" s="1"/>
  <c r="G965" i="28"/>
  <c r="H966" i="28" s="1"/>
  <c r="G949" i="28"/>
  <c r="H950" i="28" s="1"/>
  <c r="G933" i="28"/>
  <c r="H934" i="28" s="1"/>
  <c r="G917" i="28"/>
  <c r="H918" i="28" s="1"/>
  <c r="G901" i="28"/>
  <c r="H902" i="28" s="1"/>
  <c r="G885" i="28"/>
  <c r="H886" i="28" s="1"/>
  <c r="G572" i="28"/>
  <c r="H573" i="28" s="1"/>
  <c r="G1154" i="28"/>
  <c r="H1155" i="28" s="1"/>
  <c r="G1851" i="28"/>
  <c r="G1705" i="28"/>
  <c r="H1706" i="28" s="1"/>
  <c r="G2632" i="28"/>
  <c r="H2633" i="28" s="1"/>
  <c r="G2524" i="28"/>
  <c r="H2525" i="28" s="1"/>
  <c r="G2377" i="28"/>
  <c r="H2378" i="28" s="1"/>
  <c r="G5224" i="28"/>
  <c r="H5225" i="28" s="1"/>
  <c r="G5115" i="28"/>
  <c r="H5116" i="28" s="1"/>
  <c r="G4526" i="28"/>
  <c r="H4527" i="28" s="1"/>
  <c r="G3209" i="28"/>
  <c r="H3210" i="28" s="1"/>
  <c r="G7608" i="28"/>
  <c r="H7609" i="28" s="1"/>
  <c r="G6408" i="28"/>
  <c r="H6409" i="28" s="1"/>
  <c r="G5339" i="28"/>
  <c r="H5340" i="28" s="1"/>
  <c r="G1348" i="28"/>
  <c r="H1349" i="28" s="1"/>
  <c r="G1300" i="28"/>
  <c r="H1301" i="28" s="1"/>
  <c r="G1252" i="28"/>
  <c r="H1253" i="28" s="1"/>
  <c r="G1092" i="28"/>
  <c r="H1093" i="28" s="1"/>
  <c r="G1060" i="28"/>
  <c r="H1061" i="28" s="1"/>
  <c r="G996" i="28"/>
  <c r="H997" i="28" s="1"/>
  <c r="G932" i="28"/>
  <c r="H933" i="28" s="1"/>
  <c r="G868" i="28"/>
  <c r="H869" i="28" s="1"/>
  <c r="G708" i="28"/>
  <c r="H709" i="28" s="1"/>
  <c r="G580" i="28"/>
  <c r="H581" i="28" s="1"/>
  <c r="G532" i="28"/>
  <c r="H533" i="28" s="1"/>
  <c r="G484" i="28"/>
  <c r="H485" i="28" s="1"/>
  <c r="G436" i="28"/>
  <c r="H437" i="28" s="1"/>
  <c r="G372" i="28"/>
  <c r="H373" i="28" s="1"/>
  <c r="G324" i="28"/>
  <c r="H325" i="28" s="1"/>
  <c r="G10000" i="28"/>
  <c r="H10001" i="28" s="1"/>
  <c r="G9952" i="28"/>
  <c r="H9953" i="28" s="1"/>
  <c r="G492" i="28"/>
  <c r="H493" i="28" s="1"/>
  <c r="G336" i="28"/>
  <c r="H337" i="28" s="1"/>
  <c r="G178" i="28"/>
  <c r="H179" i="28" s="1"/>
  <c r="G1312" i="28"/>
  <c r="H1313" i="28" s="1"/>
  <c r="G1152" i="28"/>
  <c r="H1153" i="28" s="1"/>
  <c r="G1068" i="28"/>
  <c r="H1069" i="28" s="1"/>
  <c r="G657" i="28"/>
  <c r="H658" i="28" s="1"/>
  <c r="G1947" i="28"/>
  <c r="H1948" i="28" s="1"/>
  <c r="G1897" i="28"/>
  <c r="H1898" i="28" s="1"/>
  <c r="G1849" i="28"/>
  <c r="H1850" i="28" s="1"/>
  <c r="G1752" i="28"/>
  <c r="H1753" i="28" s="1"/>
  <c r="G1704" i="28"/>
  <c r="H1705" i="28" s="1"/>
  <c r="G1657" i="28"/>
  <c r="H1658" i="28" s="1"/>
  <c r="G1609" i="28"/>
  <c r="H1610" i="28" s="1"/>
  <c r="G1512" i="28"/>
  <c r="H1513" i="28" s="1"/>
  <c r="G1464" i="28"/>
  <c r="H1465" i="28" s="1"/>
  <c r="G3084" i="28"/>
  <c r="H3085" i="28" s="1"/>
  <c r="G3035" i="28"/>
  <c r="H3036" i="28" s="1"/>
  <c r="G2828" i="28"/>
  <c r="H2829" i="28" s="1"/>
  <c r="G4952" i="28"/>
  <c r="H4953" i="28" s="1"/>
  <c r="G4092" i="28"/>
  <c r="H4093" i="28" s="1"/>
  <c r="G3307" i="28"/>
  <c r="H3308" i="28" s="1"/>
  <c r="G9416" i="28"/>
  <c r="H9417" i="28" s="1"/>
  <c r="G8056" i="28"/>
  <c r="H8057" i="28" s="1"/>
  <c r="G7452" i="28"/>
  <c r="H7453" i="28" s="1"/>
  <c r="G6776" i="28"/>
  <c r="H6777" i="28" s="1"/>
  <c r="G5880" i="28"/>
  <c r="H5881" i="28" s="1"/>
  <c r="G5484" i="28"/>
  <c r="H5485" i="28" s="1"/>
  <c r="G1108" i="28"/>
  <c r="H1109" i="28" s="1"/>
  <c r="G980" i="28"/>
  <c r="H981" i="28" s="1"/>
  <c r="G916" i="28"/>
  <c r="H917" i="28" s="1"/>
  <c r="G740" i="28"/>
  <c r="H741" i="28" s="1"/>
  <c r="G676" i="28"/>
  <c r="H677" i="28" s="1"/>
  <c r="G564" i="28"/>
  <c r="H565" i="28" s="1"/>
  <c r="G500" i="28"/>
  <c r="H501" i="28" s="1"/>
  <c r="G420" i="28"/>
  <c r="H421" i="28" s="1"/>
  <c r="G356" i="28"/>
  <c r="H357" i="28" s="1"/>
  <c r="G292" i="28"/>
  <c r="H293" i="28" s="1"/>
  <c r="G9936" i="28"/>
  <c r="H9937" i="28" s="1"/>
  <c r="G9504" i="28"/>
  <c r="H9505" i="28" s="1"/>
  <c r="G268" i="28"/>
  <c r="H269" i="28" s="1"/>
  <c r="G98" i="28"/>
  <c r="H99" i="28" s="1"/>
  <c r="G1234" i="28"/>
  <c r="H1235" i="28" s="1"/>
  <c r="G912" i="28"/>
  <c r="H913" i="28" s="1"/>
  <c r="G1803" i="28"/>
  <c r="H1804" i="28" s="1"/>
  <c r="G1610" i="28"/>
  <c r="G2830" i="28"/>
  <c r="H2831" i="28" s="1"/>
  <c r="G2329" i="28"/>
  <c r="H2330" i="28" s="1"/>
  <c r="G5165" i="28"/>
  <c r="H5166" i="28" s="1"/>
  <c r="G4904" i="28"/>
  <c r="H4905" i="28" s="1"/>
  <c r="G4744" i="28"/>
  <c r="H4745" i="28" s="1"/>
  <c r="G4584" i="28"/>
  <c r="H4585" i="28" s="1"/>
  <c r="G3880" i="28"/>
  <c r="H3881" i="28" s="1"/>
  <c r="G3259" i="28"/>
  <c r="H3260" i="28" s="1"/>
  <c r="G8204" i="28"/>
  <c r="H8205" i="28" s="1"/>
  <c r="G7752" i="28"/>
  <c r="H7753" i="28" s="1"/>
  <c r="G6910" i="28"/>
  <c r="H6911" i="28" s="1"/>
  <c r="G6505" i="28"/>
  <c r="H6506" i="28" s="1"/>
  <c r="G5694" i="28"/>
  <c r="H5695" i="28" s="1"/>
  <c r="G1332" i="28"/>
  <c r="H1333" i="28" s="1"/>
  <c r="G1284" i="28"/>
  <c r="H1285" i="28" s="1"/>
  <c r="G1236" i="28"/>
  <c r="G1156" i="28"/>
  <c r="H1157" i="28" s="1"/>
  <c r="G1076" i="28"/>
  <c r="H1077" i="28" s="1"/>
  <c r="G1012" i="28"/>
  <c r="H1013" i="28" s="1"/>
  <c r="G948" i="28"/>
  <c r="H949" i="28" s="1"/>
  <c r="G884" i="28"/>
  <c r="H885" i="28" s="1"/>
  <c r="G820" i="28"/>
  <c r="H821" i="28" s="1"/>
  <c r="G788" i="28"/>
  <c r="H789" i="28" s="1"/>
  <c r="G724" i="28"/>
  <c r="H725" i="28" s="1"/>
  <c r="G660" i="28"/>
  <c r="H661" i="28" s="1"/>
  <c r="G596" i="28"/>
  <c r="H597" i="28" s="1"/>
  <c r="G516" i="28"/>
  <c r="H517" i="28" s="1"/>
  <c r="G388" i="28"/>
  <c r="H389" i="28" s="1"/>
  <c r="G9968" i="28"/>
  <c r="H9969" i="28" s="1"/>
  <c r="G9920" i="28"/>
  <c r="H9921" i="28" s="1"/>
  <c r="G9584" i="28"/>
  <c r="H9585" i="28" s="1"/>
  <c r="G9536" i="28"/>
  <c r="H9537" i="28" s="1"/>
  <c r="G9456" i="28"/>
  <c r="H9457" i="28" s="1"/>
  <c r="G642" i="28"/>
  <c r="H643" i="28" s="1"/>
  <c r="G338" i="28"/>
  <c r="H339" i="28" s="1"/>
  <c r="G1072" i="28"/>
  <c r="H1073" i="28" s="1"/>
  <c r="G748" i="28"/>
  <c r="H749" i="28" s="1"/>
  <c r="G1948" i="28"/>
  <c r="H1949" i="28" s="1"/>
  <c r="G1753" i="28"/>
  <c r="H1754" i="28" s="1"/>
  <c r="G1416" i="28"/>
  <c r="H1417" i="28" s="1"/>
  <c r="G2780" i="28"/>
  <c r="H2781" i="28" s="1"/>
  <c r="G2425" i="28"/>
  <c r="H2426" i="28" s="1"/>
  <c r="G4041" i="28"/>
  <c r="H4042" i="28" s="1"/>
  <c r="G3561" i="28"/>
  <c r="H3562" i="28" s="1"/>
  <c r="G9052" i="28"/>
  <c r="H9053" i="28" s="1"/>
  <c r="G8472" i="28"/>
  <c r="H8473" i="28" s="1"/>
  <c r="G7901" i="28"/>
  <c r="H7902" i="28" s="1"/>
  <c r="G6632" i="28"/>
  <c r="H6633" i="28" s="1"/>
  <c r="G5784" i="28"/>
  <c r="H5785" i="28" s="1"/>
  <c r="G5545" i="28"/>
  <c r="H5546" i="28" s="1"/>
  <c r="G5272" i="28"/>
  <c r="H5273" i="28" s="1"/>
  <c r="G1316" i="28"/>
  <c r="H1317" i="28" s="1"/>
  <c r="G1268" i="28"/>
  <c r="H1269" i="28" s="1"/>
  <c r="G1220" i="28"/>
  <c r="H1221" i="28" s="1"/>
  <c r="G964" i="28"/>
  <c r="H965" i="28" s="1"/>
  <c r="G900" i="28"/>
  <c r="H901" i="28" s="1"/>
  <c r="G852" i="28"/>
  <c r="H853" i="28" s="1"/>
  <c r="G804" i="28"/>
  <c r="H805" i="28" s="1"/>
  <c r="G756" i="28"/>
  <c r="H757" i="28" s="1"/>
  <c r="G692" i="28"/>
  <c r="H693" i="28" s="1"/>
  <c r="G548" i="28"/>
  <c r="H549" i="28" s="1"/>
  <c r="G468" i="28"/>
  <c r="H469" i="28" s="1"/>
  <c r="G404" i="28"/>
  <c r="H405" i="28" s="1"/>
  <c r="G340" i="28"/>
  <c r="H341" i="28" s="1"/>
  <c r="G276" i="28"/>
  <c r="H277" i="28" s="1"/>
  <c r="G9984" i="28"/>
  <c r="H9985" i="28" s="1"/>
  <c r="G9552" i="28"/>
  <c r="H9553" i="28" s="1"/>
  <c r="G9488" i="28"/>
  <c r="H9489" i="28" s="1"/>
  <c r="G880" i="28"/>
  <c r="H881" i="28" s="1"/>
  <c r="G716" i="28"/>
  <c r="H717" i="28" s="1"/>
  <c r="G1979" i="28"/>
  <c r="H1980" i="28" s="1"/>
  <c r="G1931" i="28"/>
  <c r="H1932" i="28" s="1"/>
  <c r="G1881" i="28"/>
  <c r="H1882" i="28" s="1"/>
  <c r="G1785" i="28"/>
  <c r="H1786" i="28" s="1"/>
  <c r="G1737" i="28"/>
  <c r="H1738" i="28" s="1"/>
  <c r="G1689" i="28"/>
  <c r="H1690" i="28" s="1"/>
  <c r="G1641" i="28"/>
  <c r="H1642" i="28" s="1"/>
  <c r="G1593" i="28"/>
  <c r="H1594" i="28" s="1"/>
  <c r="G1544" i="28"/>
  <c r="H1545" i="28" s="1"/>
  <c r="G1448" i="28"/>
  <c r="H1449" i="28" s="1"/>
  <c r="G3019" i="28"/>
  <c r="H3020" i="28" s="1"/>
  <c r="G2969" i="28"/>
  <c r="H2970" i="28" s="1"/>
  <c r="G2812" i="28"/>
  <c r="H2813" i="28" s="1"/>
  <c r="G2664" i="28"/>
  <c r="H2665" i="28" s="1"/>
  <c r="G2457" i="28"/>
  <c r="H2458" i="28" s="1"/>
  <c r="G2158" i="28"/>
  <c r="H2159" i="28" s="1"/>
  <c r="G2110" i="28"/>
  <c r="H2111" i="28" s="1"/>
  <c r="G2062" i="28"/>
  <c r="H2063" i="28" s="1"/>
  <c r="G5036" i="28"/>
  <c r="H5037" i="28" s="1"/>
  <c r="G4936" i="28"/>
  <c r="H4937" i="28" s="1"/>
  <c r="G4888" i="28"/>
  <c r="H4889" i="28" s="1"/>
  <c r="G4828" i="28"/>
  <c r="H4829" i="28" s="1"/>
  <c r="G4397" i="28"/>
  <c r="H4398" i="28" s="1"/>
  <c r="G4347" i="28"/>
  <c r="H4348" i="28" s="1"/>
  <c r="G4174" i="28"/>
  <c r="H4175" i="28" s="1"/>
  <c r="G3964" i="28"/>
  <c r="H3965" i="28" s="1"/>
  <c r="G3753" i="28"/>
  <c r="H3754" i="28" s="1"/>
  <c r="G3694" i="28"/>
  <c r="H3695" i="28" s="1"/>
  <c r="G3595" i="28"/>
  <c r="H3596" i="28" s="1"/>
  <c r="G3486" i="28"/>
  <c r="H3487" i="28" s="1"/>
  <c r="G3337" i="28"/>
  <c r="H3338" i="28" s="1"/>
  <c r="G3289" i="28"/>
  <c r="H3290" i="28" s="1"/>
  <c r="G3193" i="28"/>
  <c r="H3194" i="28" s="1"/>
  <c r="G9320" i="28"/>
  <c r="H9321" i="28" s="1"/>
  <c r="G8990" i="28"/>
  <c r="H8991" i="28" s="1"/>
  <c r="G8840" i="28"/>
  <c r="H8841" i="28" s="1"/>
  <c r="G8568" i="28"/>
  <c r="H8569" i="28" s="1"/>
  <c r="G8424" i="28"/>
  <c r="H8425" i="28" s="1"/>
  <c r="G8296" i="28"/>
  <c r="H8297" i="28" s="1"/>
  <c r="G8126" i="28"/>
  <c r="H8127" i="28" s="1"/>
  <c r="G8008" i="28"/>
  <c r="H8009" i="28" s="1"/>
  <c r="G7852" i="28"/>
  <c r="H7853" i="28" s="1"/>
  <c r="G7704" i="28"/>
  <c r="H7705" i="28" s="1"/>
  <c r="G7544" i="28"/>
  <c r="H7545" i="28" s="1"/>
  <c r="G7416" i="28"/>
  <c r="H7417" i="28" s="1"/>
  <c r="G7272" i="28"/>
  <c r="H7273" i="28" s="1"/>
  <c r="G6696" i="28"/>
  <c r="H6697" i="28" s="1"/>
  <c r="G6585" i="28"/>
  <c r="G6360" i="28"/>
  <c r="H6361" i="28" s="1"/>
  <c r="G6137" i="28"/>
  <c r="H6138" i="28" s="1"/>
  <c r="G5848" i="28"/>
  <c r="H5849" i="28" s="1"/>
  <c r="G5672" i="28"/>
  <c r="H5673" i="28" s="1"/>
  <c r="G5596" i="28"/>
  <c r="H5597" i="28" s="1"/>
  <c r="G5454" i="28"/>
  <c r="H5455" i="28" s="1"/>
  <c r="G5320" i="28"/>
  <c r="H5321" i="28" s="1"/>
  <c r="G5244" i="28"/>
  <c r="H5245" i="28" s="1"/>
  <c r="G1326" i="28"/>
  <c r="H1327" i="28" s="1"/>
  <c r="G1310" i="28"/>
  <c r="H1311" i="28" s="1"/>
  <c r="G1278" i="28"/>
  <c r="H1279" i="28" s="1"/>
  <c r="G1262" i="28"/>
  <c r="H1263" i="28" s="1"/>
  <c r="G1246" i="28"/>
  <c r="H1247" i="28" s="1"/>
  <c r="G1230" i="28"/>
  <c r="H1231" i="28" s="1"/>
  <c r="G1198" i="28"/>
  <c r="H1199" i="28" s="1"/>
  <c r="G1182" i="28"/>
  <c r="H1183" i="28" s="1"/>
  <c r="G1150" i="28"/>
  <c r="H1151" i="28" s="1"/>
  <c r="G1134" i="28"/>
  <c r="H1135" i="28" s="1"/>
  <c r="G1118" i="28"/>
  <c r="H1119" i="28" s="1"/>
  <c r="G1102" i="28"/>
  <c r="H1103" i="28" s="1"/>
  <c r="G1086" i="28"/>
  <c r="H1087" i="28" s="1"/>
  <c r="G1070" i="28"/>
  <c r="H1071" i="28" s="1"/>
  <c r="G1038" i="28"/>
  <c r="H1039" i="28" s="1"/>
  <c r="G1022" i="28"/>
  <c r="H1023" i="28" s="1"/>
  <c r="G1006" i="28"/>
  <c r="H1007" i="28" s="1"/>
  <c r="G638" i="28"/>
  <c r="H639" i="28" s="1"/>
  <c r="G622" i="28"/>
  <c r="H623" i="28" s="1"/>
  <c r="G606" i="28"/>
  <c r="H607" i="28" s="1"/>
  <c r="G590" i="28"/>
  <c r="H591" i="28" s="1"/>
  <c r="G574" i="28"/>
  <c r="H575" i="28" s="1"/>
  <c r="G558" i="28"/>
  <c r="H559" i="28" s="1"/>
  <c r="G542" i="28"/>
  <c r="H543" i="28" s="1"/>
  <c r="G526" i="28"/>
  <c r="H527" i="28" s="1"/>
  <c r="G510" i="28"/>
  <c r="H511" i="28" s="1"/>
  <c r="G494" i="28"/>
  <c r="H495" i="28" s="1"/>
  <c r="G462" i="28"/>
  <c r="H463" i="28" s="1"/>
  <c r="G334" i="28"/>
  <c r="H335" i="28" s="1"/>
  <c r="G270" i="28"/>
  <c r="H271" i="28" s="1"/>
  <c r="G254" i="28"/>
  <c r="H255" i="28" s="1"/>
  <c r="G238" i="28"/>
  <c r="H239" i="28" s="1"/>
  <c r="G222" i="28"/>
  <c r="H223" i="28" s="1"/>
  <c r="G206" i="28"/>
  <c r="H207" i="28" s="1"/>
  <c r="G190" i="28"/>
  <c r="H191" i="28" s="1"/>
  <c r="G174" i="28"/>
  <c r="H175" i="28" s="1"/>
  <c r="G158" i="28"/>
  <c r="H159" i="28" s="1"/>
  <c r="G142" i="28"/>
  <c r="H143" i="28" s="1"/>
  <c r="G126" i="28"/>
  <c r="H127" i="28" s="1"/>
  <c r="G110" i="28"/>
  <c r="H111" i="28" s="1"/>
  <c r="G94" i="28"/>
  <c r="H95" i="28" s="1"/>
  <c r="G14" i="28"/>
  <c r="H15" i="28" s="1"/>
  <c r="G9994" i="28"/>
  <c r="H9995" i="28" s="1"/>
  <c r="G9978" i="28"/>
  <c r="H9979" i="28" s="1"/>
  <c r="G9962" i="28"/>
  <c r="H9963" i="28" s="1"/>
  <c r="G9946" i="28"/>
  <c r="H9947" i="28" s="1"/>
  <c r="G9930" i="28"/>
  <c r="H9931" i="28" s="1"/>
  <c r="G9914" i="28"/>
  <c r="H9915" i="28" s="1"/>
  <c r="G4716" i="28"/>
  <c r="H4717" i="28" s="1"/>
  <c r="G9472" i="28"/>
  <c r="H9473" i="28" s="1"/>
  <c r="G4508" i="28"/>
  <c r="H4509" i="28" s="1"/>
  <c r="G4558" i="28"/>
  <c r="H4559" i="28" s="1"/>
  <c r="G604" i="28"/>
  <c r="H605" i="28" s="1"/>
  <c r="G528" i="28"/>
  <c r="H529" i="28" s="1"/>
  <c r="G370" i="28"/>
  <c r="H371" i="28" s="1"/>
  <c r="G290" i="28"/>
  <c r="H291" i="28" s="1"/>
  <c r="G140" i="28"/>
  <c r="H141" i="28" s="1"/>
  <c r="G1266" i="28"/>
  <c r="H1267" i="28" s="1"/>
  <c r="G1106" i="28"/>
  <c r="H1107" i="28" s="1"/>
  <c r="G944" i="28"/>
  <c r="H945" i="28" s="1"/>
  <c r="G700" i="28"/>
  <c r="H701" i="28" s="1"/>
  <c r="G1918" i="28"/>
  <c r="H1919" i="28" s="1"/>
  <c r="G1821" i="28"/>
  <c r="H1822" i="28" s="1"/>
  <c r="G1724" i="28"/>
  <c r="H1725" i="28" s="1"/>
  <c r="G1676" i="28"/>
  <c r="H1677" i="28" s="1"/>
  <c r="G1628" i="28"/>
  <c r="H1629" i="28" s="1"/>
  <c r="G1580" i="28"/>
  <c r="H1581" i="28" s="1"/>
  <c r="G1532" i="28"/>
  <c r="H1533" i="28" s="1"/>
  <c r="G1484" i="28"/>
  <c r="H1485" i="28" s="1"/>
  <c r="G3064" i="28"/>
  <c r="H3065" i="28" s="1"/>
  <c r="G2956" i="28"/>
  <c r="H2957" i="28" s="1"/>
  <c r="G2857" i="28"/>
  <c r="H2858" i="28" s="1"/>
  <c r="G2808" i="28"/>
  <c r="H2809" i="28" s="1"/>
  <c r="G2750" i="28"/>
  <c r="H2751" i="28" s="1"/>
  <c r="G2700" i="28"/>
  <c r="H2701" i="28" s="1"/>
  <c r="G524" i="28"/>
  <c r="H525" i="28" s="1"/>
  <c r="G445" i="28"/>
  <c r="H446" i="28" s="1"/>
  <c r="G368" i="28"/>
  <c r="H369" i="28" s="1"/>
  <c r="G220" i="28"/>
  <c r="H221" i="28" s="1"/>
  <c r="G1104" i="28"/>
  <c r="H1105" i="28" s="1"/>
  <c r="G1020" i="28"/>
  <c r="H1021" i="28" s="1"/>
  <c r="G780" i="28"/>
  <c r="H781" i="28" s="1"/>
  <c r="G1916" i="28"/>
  <c r="H1917" i="28" s="1"/>
  <c r="G1771" i="28"/>
  <c r="H1772" i="28" s="1"/>
  <c r="G1723" i="28"/>
  <c r="H1724" i="28" s="1"/>
  <c r="G1675" i="28"/>
  <c r="H1676" i="28" s="1"/>
  <c r="G1531" i="28"/>
  <c r="H1532" i="28" s="1"/>
  <c r="G1384" i="28"/>
  <c r="H1385" i="28" s="1"/>
  <c r="G3004" i="28"/>
  <c r="H3005" i="28" s="1"/>
  <c r="G2955" i="28"/>
  <c r="H2956" i="28" s="1"/>
  <c r="G2905" i="28"/>
  <c r="H2906" i="28" s="1"/>
  <c r="G2856" i="28"/>
  <c r="H2857" i="28" s="1"/>
  <c r="G2798" i="28"/>
  <c r="H2799" i="28" s="1"/>
  <c r="G2748" i="28"/>
  <c r="H2749" i="28" s="1"/>
  <c r="G2600" i="28"/>
  <c r="H2601" i="28" s="1"/>
  <c r="G2492" i="28"/>
  <c r="H2493" i="28" s="1"/>
  <c r="G2395" i="28"/>
  <c r="H2396" i="28" s="1"/>
  <c r="G2201" i="28"/>
  <c r="H2202" i="28" s="1"/>
  <c r="G4872" i="28"/>
  <c r="H4873" i="28" s="1"/>
  <c r="G4812" i="28"/>
  <c r="H4813" i="28" s="1"/>
  <c r="G4652" i="28"/>
  <c r="H4653" i="28" s="1"/>
  <c r="G4331" i="28"/>
  <c r="H4332" i="28" s="1"/>
  <c r="G4060" i="28"/>
  <c r="H4061" i="28" s="1"/>
  <c r="G4009" i="28"/>
  <c r="H4010" i="28" s="1"/>
  <c r="G3948" i="28"/>
  <c r="H3949" i="28" s="1"/>
  <c r="G3630" i="28"/>
  <c r="H3631" i="28" s="1"/>
  <c r="G3529" i="28"/>
  <c r="H3530" i="28" s="1"/>
  <c r="G3372" i="28"/>
  <c r="H3373" i="28" s="1"/>
  <c r="G3276" i="28"/>
  <c r="H3277" i="28" s="1"/>
  <c r="G3131" i="28"/>
  <c r="G9966" i="28"/>
  <c r="H9967" i="28" s="1"/>
  <c r="G444" i="28"/>
  <c r="H445" i="28" s="1"/>
  <c r="G364" i="28"/>
  <c r="H365" i="28" s="1"/>
  <c r="G1260" i="28"/>
  <c r="H1261" i="28" s="1"/>
  <c r="G1184" i="28"/>
  <c r="H1185" i="28" s="1"/>
  <c r="G1100" i="28"/>
  <c r="H1101" i="28" s="1"/>
  <c r="G1819" i="28"/>
  <c r="H1820" i="28" s="1"/>
  <c r="G1769" i="28"/>
  <c r="H1770" i="28" s="1"/>
  <c r="G1721" i="28"/>
  <c r="H1722" i="28" s="1"/>
  <c r="G1674" i="28"/>
  <c r="H1675" i="28" s="1"/>
  <c r="G1625" i="28"/>
  <c r="H1626" i="28" s="1"/>
  <c r="G1432" i="28"/>
  <c r="H1433" i="28" s="1"/>
  <c r="G3052" i="28"/>
  <c r="H3053" i="28" s="1"/>
  <c r="G2846" i="28"/>
  <c r="H2847" i="28" s="1"/>
  <c r="G2796" i="28"/>
  <c r="H2797" i="28" s="1"/>
  <c r="G2648" i="28"/>
  <c r="H2649" i="28" s="1"/>
  <c r="G2540" i="28"/>
  <c r="H2541" i="28" s="1"/>
  <c r="G2491" i="28"/>
  <c r="H2492" i="28" s="1"/>
  <c r="G2393" i="28"/>
  <c r="H2394" i="28" s="1"/>
  <c r="G2345" i="28"/>
  <c r="H2346" i="28" s="1"/>
  <c r="G2046" i="28"/>
  <c r="H2047" i="28" s="1"/>
  <c r="G5020" i="28"/>
  <c r="H5021" i="28" s="1"/>
  <c r="G4920" i="28"/>
  <c r="H4921" i="28" s="1"/>
  <c r="G4862" i="28"/>
  <c r="H4863" i="28" s="1"/>
  <c r="G4700" i="28"/>
  <c r="H4701" i="28" s="1"/>
  <c r="G4600" i="28"/>
  <c r="H4601" i="28" s="1"/>
  <c r="G4542" i="28"/>
  <c r="H4543" i="28" s="1"/>
  <c r="G4382" i="28"/>
  <c r="H4383" i="28" s="1"/>
  <c r="G4158" i="28"/>
  <c r="H4159" i="28" s="1"/>
  <c r="G3787" i="28"/>
  <c r="H3788" i="28" s="1"/>
  <c r="G3737" i="28"/>
  <c r="H3738" i="28" s="1"/>
  <c r="G3678" i="28"/>
  <c r="H3679" i="28" s="1"/>
  <c r="G3577" i="28"/>
  <c r="H3578" i="28" s="1"/>
  <c r="G3420" i="28"/>
  <c r="H3421" i="28" s="1"/>
  <c r="G3321" i="28"/>
  <c r="H3322" i="28" s="1"/>
  <c r="G3275" i="28"/>
  <c r="H3276" i="28" s="1"/>
  <c r="G3225" i="28"/>
  <c r="H3226" i="28" s="1"/>
  <c r="G3177" i="28"/>
  <c r="H3178" i="28" s="1"/>
  <c r="G9964" i="28"/>
  <c r="H9965" i="28" s="1"/>
  <c r="G9464" i="28"/>
  <c r="H9465" i="28" s="1"/>
  <c r="G9245" i="28"/>
  <c r="H9246" i="28" s="1"/>
  <c r="G8940" i="28"/>
  <c r="H8941" i="28" s="1"/>
  <c r="G8664" i="28"/>
  <c r="H8665" i="28" s="1"/>
  <c r="G8104" i="28"/>
  <c r="H8105" i="28" s="1"/>
  <c r="G7800" i="28"/>
  <c r="H7801" i="28" s="1"/>
  <c r="G7656" i="28"/>
  <c r="H7657" i="28" s="1"/>
  <c r="G7497" i="28"/>
  <c r="H7498" i="28" s="1"/>
  <c r="G6653" i="28"/>
  <c r="H6654" i="28" s="1"/>
  <c r="G6553" i="28"/>
  <c r="H6554" i="28" s="1"/>
  <c r="G6440" i="28"/>
  <c r="H6441" i="28" s="1"/>
  <c r="G6108" i="28"/>
  <c r="H6109" i="28" s="1"/>
  <c r="G5913" i="28"/>
  <c r="H5914" i="28" s="1"/>
  <c r="G5816" i="28"/>
  <c r="H5817" i="28" s="1"/>
  <c r="G5721" i="28"/>
  <c r="H5722" i="28" s="1"/>
  <c r="G5564" i="28"/>
  <c r="H5565" i="28" s="1"/>
  <c r="G5512" i="28"/>
  <c r="H5513" i="28" s="1"/>
  <c r="G5433" i="28"/>
  <c r="H5434" i="28" s="1"/>
  <c r="G5292" i="28"/>
  <c r="H5293" i="28" s="1"/>
  <c r="G1305" i="28"/>
  <c r="H1306" i="28" s="1"/>
  <c r="G1289" i="28"/>
  <c r="H1290" i="28" s="1"/>
  <c r="G1273" i="28"/>
  <c r="H1274" i="28" s="1"/>
  <c r="G1257" i="28"/>
  <c r="H1258" i="28" s="1"/>
  <c r="G1241" i="28"/>
  <c r="H1242" i="28" s="1"/>
  <c r="G1225" i="28"/>
  <c r="H1226" i="28" s="1"/>
  <c r="G1209" i="28"/>
  <c r="H1210" i="28" s="1"/>
  <c r="G1177" i="28"/>
  <c r="H1178" i="28" s="1"/>
  <c r="G1145" i="28"/>
  <c r="H1146" i="28" s="1"/>
  <c r="G1129" i="28"/>
  <c r="H1130" i="28" s="1"/>
  <c r="G1113" i="28"/>
  <c r="H1114" i="28" s="1"/>
  <c r="G1097" i="28"/>
  <c r="H1098" i="28" s="1"/>
  <c r="G16" i="28"/>
  <c r="H17" i="28" s="1"/>
  <c r="G508" i="28"/>
  <c r="H509" i="28" s="1"/>
  <c r="G352" i="28"/>
  <c r="H353" i="28" s="1"/>
  <c r="G194" i="28"/>
  <c r="H195" i="28" s="1"/>
  <c r="G2680" i="28"/>
  <c r="H2681" i="28" s="1"/>
  <c r="G2523" i="28"/>
  <c r="H2524" i="28" s="1"/>
  <c r="G2473" i="28"/>
  <c r="H2474" i="28" s="1"/>
  <c r="G2174" i="28"/>
  <c r="H2175" i="28" s="1"/>
  <c r="G2126" i="28"/>
  <c r="H2127" i="28" s="1"/>
  <c r="G2078" i="28"/>
  <c r="H2079" i="28" s="1"/>
  <c r="G5052" i="28"/>
  <c r="H5053" i="28" s="1"/>
  <c r="G4942" i="28"/>
  <c r="H4943" i="28" s="1"/>
  <c r="G4894" i="28"/>
  <c r="H4895" i="28" s="1"/>
  <c r="G4844" i="28"/>
  <c r="H4845" i="28" s="1"/>
  <c r="G4574" i="28"/>
  <c r="H4575" i="28" s="1"/>
  <c r="G4412" i="28"/>
  <c r="H4413" i="28" s="1"/>
  <c r="G4140" i="28"/>
  <c r="H4141" i="28" s="1"/>
  <c r="G3982" i="28"/>
  <c r="H3983" i="28" s="1"/>
  <c r="G3769" i="28"/>
  <c r="H3770" i="28" s="1"/>
  <c r="G3710" i="28"/>
  <c r="H3711" i="28" s="1"/>
  <c r="G3502" i="28"/>
  <c r="H3503" i="28" s="1"/>
  <c r="G3353" i="28"/>
  <c r="H3354" i="28" s="1"/>
  <c r="G3305" i="28"/>
  <c r="H3306" i="28" s="1"/>
  <c r="G3257" i="28"/>
  <c r="H3258" i="28" s="1"/>
  <c r="G9400" i="28"/>
  <c r="H9401" i="28" s="1"/>
  <c r="G9180" i="28"/>
  <c r="H9181" i="28" s="1"/>
  <c r="G8892" i="28"/>
  <c r="H8893" i="28" s="1"/>
  <c r="G8616" i="28"/>
  <c r="H8617" i="28" s="1"/>
  <c r="G8456" i="28"/>
  <c r="H8457" i="28" s="1"/>
  <c r="G8344" i="28"/>
  <c r="H8345" i="28" s="1"/>
  <c r="G8200" i="28"/>
  <c r="H8201" i="28" s="1"/>
  <c r="G7896" i="28"/>
  <c r="H7897" i="28" s="1"/>
  <c r="G7742" i="28"/>
  <c r="H7743" i="28" s="1"/>
  <c r="G7448" i="28"/>
  <c r="H7449" i="28" s="1"/>
  <c r="G7320" i="28"/>
  <c r="H7321" i="28" s="1"/>
  <c r="G7038" i="28"/>
  <c r="H7039" i="28" s="1"/>
  <c r="G6616" i="28"/>
  <c r="H6617" i="28" s="1"/>
  <c r="G6504" i="28"/>
  <c r="H6505" i="28" s="1"/>
  <c r="G6281" i="28"/>
  <c r="H6282" i="28" s="1"/>
  <c r="G5964" i="28"/>
  <c r="H5965" i="28" s="1"/>
  <c r="G5774" i="28"/>
  <c r="H5775" i="28" s="1"/>
  <c r="G5544" i="28"/>
  <c r="H5545" i="28" s="1"/>
  <c r="G5481" i="28"/>
  <c r="H5482" i="28" s="1"/>
  <c r="G5404" i="28"/>
  <c r="H5405" i="28" s="1"/>
  <c r="G5262" i="28"/>
  <c r="H5263" i="28" s="1"/>
  <c r="G1187" i="28"/>
  <c r="H1188" i="28" s="1"/>
  <c r="G1043" i="28"/>
  <c r="H1044" i="28" s="1"/>
  <c r="G1027" i="28"/>
  <c r="H1028" i="28" s="1"/>
  <c r="G1011" i="28"/>
  <c r="H1012" i="28" s="1"/>
  <c r="G995" i="28"/>
  <c r="H996" i="28" s="1"/>
  <c r="G979" i="28"/>
  <c r="H980" i="28" s="1"/>
  <c r="G963" i="28"/>
  <c r="H964" i="28" s="1"/>
  <c r="G947" i="28"/>
  <c r="H948" i="28" s="1"/>
  <c r="G931" i="28"/>
  <c r="H932" i="28" s="1"/>
  <c r="G915" i="28"/>
  <c r="H916" i="28" s="1"/>
  <c r="G899" i="28"/>
  <c r="H900" i="28" s="1"/>
  <c r="G883" i="28"/>
  <c r="H884" i="28" s="1"/>
  <c r="G867" i="28"/>
  <c r="H868" i="28" s="1"/>
  <c r="G851" i="28"/>
  <c r="H852" i="28" s="1"/>
  <c r="G835" i="28"/>
  <c r="H836" i="28" s="1"/>
  <c r="G819" i="28"/>
  <c r="H820" i="28" s="1"/>
  <c r="G803" i="28"/>
  <c r="H804" i="28" s="1"/>
  <c r="G787" i="28"/>
  <c r="H788" i="28" s="1"/>
  <c r="G771" i="28"/>
  <c r="H772" i="28" s="1"/>
  <c r="G755" i="28"/>
  <c r="H756" i="28" s="1"/>
  <c r="G707" i="28"/>
  <c r="H708" i="28" s="1"/>
  <c r="G691" i="28"/>
  <c r="H692" i="28" s="1"/>
  <c r="G675" i="28"/>
  <c r="H676" i="28" s="1"/>
  <c r="G611" i="28"/>
  <c r="H612" i="28" s="1"/>
  <c r="G595" i="28"/>
  <c r="H596" i="28" s="1"/>
  <c r="G563" i="28"/>
  <c r="H564" i="28" s="1"/>
  <c r="G483" i="28"/>
  <c r="H484" i="28" s="1"/>
  <c r="G467" i="28"/>
  <c r="H468" i="28" s="1"/>
  <c r="G451" i="28"/>
  <c r="H452" i="28" s="1"/>
  <c r="G419" i="28"/>
  <c r="H420" i="28" s="1"/>
  <c r="G387" i="28"/>
  <c r="H388" i="28" s="1"/>
  <c r="G371" i="28"/>
  <c r="H372" i="28" s="1"/>
  <c r="G355" i="28"/>
  <c r="H356" i="28" s="1"/>
  <c r="G339" i="28"/>
  <c r="H340" i="28" s="1"/>
  <c r="G323" i="28"/>
  <c r="H324" i="28" s="1"/>
  <c r="G307" i="28"/>
  <c r="H308" i="28" s="1"/>
  <c r="G243" i="28"/>
  <c r="H244" i="28" s="1"/>
  <c r="G227" i="28"/>
  <c r="H228" i="28" s="1"/>
  <c r="G179" i="28"/>
  <c r="H180" i="28" s="1"/>
  <c r="G163" i="28"/>
  <c r="G147" i="28"/>
  <c r="H148" i="28" s="1"/>
  <c r="G131" i="28"/>
  <c r="H132" i="28" s="1"/>
  <c r="G115" i="28"/>
  <c r="H116" i="28" s="1"/>
  <c r="G99" i="28"/>
  <c r="H100" i="28" s="1"/>
  <c r="G83" i="28"/>
  <c r="H84" i="28" s="1"/>
  <c r="G9759" i="28"/>
  <c r="H9760" i="28" s="1"/>
  <c r="G9743" i="28"/>
  <c r="H9744" i="28" s="1"/>
  <c r="G9727" i="28"/>
  <c r="H9728" i="28" s="1"/>
  <c r="G9711" i="28"/>
  <c r="H9712" i="28" s="1"/>
  <c r="G9695" i="28"/>
  <c r="H9696" i="28" s="1"/>
  <c r="G9679" i="28"/>
  <c r="H9680" i="28" s="1"/>
  <c r="G9663" i="28"/>
  <c r="H9664" i="28" s="1"/>
  <c r="G9647" i="28"/>
  <c r="H9648" i="28" s="1"/>
  <c r="G9631" i="28"/>
  <c r="H9632" i="28" s="1"/>
  <c r="G9615" i="28"/>
  <c r="H9616" i="28" s="1"/>
  <c r="G9599" i="28"/>
  <c r="H9600" i="28" s="1"/>
  <c r="G9583" i="28"/>
  <c r="H9584" i="28" s="1"/>
  <c r="G9567" i="28"/>
  <c r="H9568" i="28" s="1"/>
  <c r="G9551" i="28"/>
  <c r="H9552" i="28" s="1"/>
  <c r="G9535" i="28"/>
  <c r="H9536" i="28" s="1"/>
  <c r="G9519" i="28"/>
  <c r="H9520" i="28" s="1"/>
  <c r="G9503" i="28"/>
  <c r="H9504" i="28" s="1"/>
  <c r="G9487" i="28"/>
  <c r="H9488" i="28" s="1"/>
  <c r="G9471" i="28"/>
  <c r="H9472" i="28" s="1"/>
  <c r="G9455" i="28"/>
  <c r="H9456" i="28" s="1"/>
  <c r="G9439" i="28"/>
  <c r="H9440" i="28" s="1"/>
  <c r="G9423" i="28"/>
  <c r="H9424" i="28" s="1"/>
  <c r="G9407" i="28"/>
  <c r="H9408" i="28" s="1"/>
  <c r="G9391" i="28"/>
  <c r="H9392" i="28" s="1"/>
  <c r="G9375" i="28"/>
  <c r="H9376" i="28" s="1"/>
  <c r="G9359" i="28"/>
  <c r="H9360" i="28" s="1"/>
  <c r="G9343" i="28"/>
  <c r="H9344" i="28" s="1"/>
  <c r="G9327" i="28"/>
  <c r="H9328" i="28" s="1"/>
  <c r="G9311" i="28"/>
  <c r="H9312" i="28" s="1"/>
  <c r="G9295" i="28"/>
  <c r="H9296" i="28" s="1"/>
  <c r="G9279" i="28"/>
  <c r="H9280" i="28" s="1"/>
  <c r="G9231" i="28"/>
  <c r="H9232" i="28" s="1"/>
  <c r="G9215" i="28"/>
  <c r="H9216" i="28" s="1"/>
  <c r="G9183" i="28"/>
  <c r="H9184" i="28" s="1"/>
  <c r="G560" i="28"/>
  <c r="H561" i="28" s="1"/>
  <c r="G482" i="28"/>
  <c r="H483" i="28" s="1"/>
  <c r="G412" i="28"/>
  <c r="H413" i="28" s="1"/>
  <c r="G332" i="28"/>
  <c r="H333" i="28" s="1"/>
  <c r="G1308" i="28"/>
  <c r="H1309" i="28" s="1"/>
  <c r="G1228" i="28"/>
  <c r="H1229" i="28" s="1"/>
  <c r="G1148" i="28"/>
  <c r="H1149" i="28" s="1"/>
  <c r="G1058" i="28"/>
  <c r="H1059" i="28" s="1"/>
  <c r="G977" i="28"/>
  <c r="H978" i="28" s="1"/>
  <c r="G1993" i="28"/>
  <c r="H1994" i="28" s="1"/>
  <c r="G1945" i="28"/>
  <c r="H1946" i="28" s="1"/>
  <c r="G1896" i="28"/>
  <c r="H1897" i="28" s="1"/>
  <c r="G1848" i="28"/>
  <c r="H1849" i="28" s="1"/>
  <c r="G1742" i="28"/>
  <c r="H1743" i="28" s="1"/>
  <c r="G1656" i="28"/>
  <c r="H1657" i="28" s="1"/>
  <c r="G1608" i="28"/>
  <c r="H1609" i="28" s="1"/>
  <c r="G1511" i="28"/>
  <c r="H1512" i="28" s="1"/>
  <c r="G1404" i="28"/>
  <c r="H1405" i="28" s="1"/>
  <c r="G3083" i="28"/>
  <c r="H3084" i="28" s="1"/>
  <c r="G2876" i="28"/>
  <c r="H2877" i="28" s="1"/>
  <c r="G2827" i="28"/>
  <c r="H2828" i="28" s="1"/>
  <c r="G2571" i="28"/>
  <c r="H2572" i="28" s="1"/>
  <c r="G2414" i="28"/>
  <c r="H2415" i="28" s="1"/>
  <c r="G2318" i="28"/>
  <c r="H2319" i="28" s="1"/>
  <c r="G636" i="28"/>
  <c r="H637" i="28" s="1"/>
  <c r="G556" i="28"/>
  <c r="H557" i="28" s="1"/>
  <c r="G480" i="28"/>
  <c r="H481" i="28" s="1"/>
  <c r="G402" i="28"/>
  <c r="H403" i="28" s="1"/>
  <c r="G322" i="28"/>
  <c r="H323" i="28" s="1"/>
  <c r="G252" i="28"/>
  <c r="H253" i="28" s="1"/>
  <c r="G172" i="28"/>
  <c r="H173" i="28" s="1"/>
  <c r="G1298" i="28"/>
  <c r="H1299" i="28" s="1"/>
  <c r="G1218" i="28"/>
  <c r="H1219" i="28" s="1"/>
  <c r="G1138" i="28"/>
  <c r="H1139" i="28" s="1"/>
  <c r="G976" i="28"/>
  <c r="H977" i="28" s="1"/>
  <c r="G1992" i="28"/>
  <c r="H1993" i="28" s="1"/>
  <c r="G1886" i="28"/>
  <c r="H1887" i="28" s="1"/>
  <c r="G1838" i="28"/>
  <c r="H1839" i="28" s="1"/>
  <c r="G1741" i="28"/>
  <c r="H1742" i="28" s="1"/>
  <c r="G1693" i="28"/>
  <c r="H1694" i="28" s="1"/>
  <c r="G1548" i="28"/>
  <c r="H1549" i="28" s="1"/>
  <c r="G1452" i="28"/>
  <c r="H1453" i="28" s="1"/>
  <c r="G3032" i="28"/>
  <c r="H3033" i="28" s="1"/>
  <c r="G2974" i="28"/>
  <c r="H2975" i="28" s="1"/>
  <c r="G2924" i="28"/>
  <c r="H2925" i="28" s="1"/>
  <c r="G2825" i="28"/>
  <c r="H2826" i="28" s="1"/>
  <c r="G2718" i="28"/>
  <c r="H2719" i="28" s="1"/>
  <c r="G2619" i="28"/>
  <c r="H2620" i="28" s="1"/>
  <c r="G2520" i="28"/>
  <c r="H2521" i="28" s="1"/>
  <c r="G2462" i="28"/>
  <c r="H2463" i="28" s="1"/>
  <c r="G2412" i="28"/>
  <c r="H2413" i="28" s="1"/>
  <c r="G2365" i="28"/>
  <c r="H2366" i="28" s="1"/>
  <c r="G2268" i="28"/>
  <c r="H2269" i="28" s="1"/>
  <c r="G2171" i="28"/>
  <c r="H2172" i="28" s="1"/>
  <c r="G2123" i="28"/>
  <c r="H2124" i="28" s="1"/>
  <c r="G2075" i="28"/>
  <c r="H2076" i="28" s="1"/>
  <c r="G5211" i="28"/>
  <c r="H5212" i="28" s="1"/>
  <c r="G5049" i="28"/>
  <c r="H5050" i="28" s="1"/>
  <c r="G4990" i="28"/>
  <c r="H4991" i="28" s="1"/>
  <c r="G4940" i="28"/>
  <c r="H4941" i="28" s="1"/>
  <c r="G4892" i="28"/>
  <c r="H4893" i="28" s="1"/>
  <c r="G4409" i="28"/>
  <c r="H4410" i="28" s="1"/>
  <c r="G4299" i="28"/>
  <c r="H4300" i="28" s="1"/>
  <c r="G4188" i="28"/>
  <c r="H4189" i="28" s="1"/>
  <c r="G4028" i="28"/>
  <c r="H4029" i="28" s="1"/>
  <c r="G3758" i="28"/>
  <c r="H3759" i="28" s="1"/>
  <c r="G3657" i="28"/>
  <c r="H3658" i="28" s="1"/>
  <c r="G3548" i="28"/>
  <c r="H3549" i="28" s="1"/>
  <c r="G3449" i="28"/>
  <c r="H3450" i="28" s="1"/>
  <c r="G3400" i="28"/>
  <c r="H3401" i="28" s="1"/>
  <c r="G3294" i="28"/>
  <c r="H3295" i="28" s="1"/>
  <c r="G3246" i="28"/>
  <c r="H3247" i="28" s="1"/>
  <c r="G3100" i="28"/>
  <c r="H3101" i="28" s="1"/>
  <c r="G9368" i="28"/>
  <c r="H9369" i="28" s="1"/>
  <c r="G8876" i="28"/>
  <c r="H8877" i="28" s="1"/>
  <c r="G8444" i="28"/>
  <c r="H8445" i="28" s="1"/>
  <c r="G8317" i="28"/>
  <c r="H8318" i="28" s="1"/>
  <c r="G7880" i="28"/>
  <c r="H7881" i="28" s="1"/>
  <c r="G7720" i="28"/>
  <c r="H7721" i="28" s="1"/>
  <c r="G7576" i="28"/>
  <c r="H7577" i="28" s="1"/>
  <c r="G7022" i="28"/>
  <c r="H7023" i="28" s="1"/>
  <c r="G6744" i="28"/>
  <c r="H6745" i="28" s="1"/>
  <c r="G6601" i="28"/>
  <c r="H6602" i="28" s="1"/>
  <c r="G6488" i="28"/>
  <c r="H6489" i="28" s="1"/>
  <c r="G6382" i="28"/>
  <c r="H6383" i="28" s="1"/>
  <c r="G6265" i="28"/>
  <c r="G6153" i="28"/>
  <c r="H6154" i="28" s="1"/>
  <c r="G6057" i="28"/>
  <c r="H6058" i="28" s="1"/>
  <c r="G5864" i="28"/>
  <c r="H5865" i="28" s="1"/>
  <c r="G5769" i="28"/>
  <c r="H5770" i="28" s="1"/>
  <c r="G5678" i="28"/>
  <c r="H5679" i="28" s="1"/>
  <c r="G5609" i="28"/>
  <c r="H5610" i="28" s="1"/>
  <c r="G5470" i="28"/>
  <c r="H5471" i="28" s="1"/>
  <c r="G5326" i="28"/>
  <c r="H5327" i="28" s="1"/>
  <c r="G5257" i="28"/>
  <c r="H5258" i="28" s="1"/>
  <c r="G1329" i="28"/>
  <c r="H1330" i="28" s="1"/>
  <c r="G1201" i="28"/>
  <c r="H1202" i="28" s="1"/>
  <c r="G1025" i="28"/>
  <c r="H1026" i="28" s="1"/>
  <c r="G993" i="28"/>
  <c r="H994" i="28" s="1"/>
  <c r="G961" i="28"/>
  <c r="H962" i="28" s="1"/>
  <c r="G929" i="28"/>
  <c r="H930" i="28" s="1"/>
  <c r="G897" i="28"/>
  <c r="H898" i="28" s="1"/>
  <c r="G881" i="28"/>
  <c r="H882" i="28" s="1"/>
  <c r="G833" i="28"/>
  <c r="H834" i="28" s="1"/>
  <c r="G817" i="28"/>
  <c r="H818" i="28" s="1"/>
  <c r="G689" i="28"/>
  <c r="H690" i="28" s="1"/>
  <c r="G673" i="28"/>
  <c r="H674" i="28" s="1"/>
  <c r="G625" i="28"/>
  <c r="H626" i="28" s="1"/>
  <c r="G609" i="28"/>
  <c r="H610" i="28" s="1"/>
  <c r="G593" i="28"/>
  <c r="H594" i="28" s="1"/>
  <c r="G577" i="28"/>
  <c r="H578" i="28" s="1"/>
  <c r="G561" i="28"/>
  <c r="H562" i="28" s="1"/>
  <c r="G545" i="28"/>
  <c r="H546" i="28" s="1"/>
  <c r="G513" i="28"/>
  <c r="H514" i="28" s="1"/>
  <c r="G497" i="28"/>
  <c r="H498" i="28" s="1"/>
  <c r="G305" i="28"/>
  <c r="H306" i="28" s="1"/>
  <c r="G273" i="28"/>
  <c r="H274" i="28" s="1"/>
  <c r="G257" i="28"/>
  <c r="H258" i="28" s="1"/>
  <c r="G241" i="28"/>
  <c r="H242" i="28" s="1"/>
  <c r="G225" i="28"/>
  <c r="H226" i="28" s="1"/>
  <c r="G209" i="28"/>
  <c r="H210" i="28" s="1"/>
  <c r="G626" i="28"/>
  <c r="H627" i="28" s="1"/>
  <c r="G476" i="28"/>
  <c r="H477" i="28" s="1"/>
  <c r="G400" i="28"/>
  <c r="H401" i="28" s="1"/>
  <c r="G320" i="28"/>
  <c r="H321" i="28" s="1"/>
  <c r="G1136" i="28"/>
  <c r="H1137" i="28" s="1"/>
  <c r="G1052" i="28"/>
  <c r="H1053" i="28" s="1"/>
  <c r="G812" i="28"/>
  <c r="H813" i="28" s="1"/>
  <c r="G466" i="28"/>
  <c r="H467" i="28" s="1"/>
  <c r="G396" i="28"/>
  <c r="H397" i="28" s="1"/>
  <c r="G1356" i="28"/>
  <c r="H1357" i="28" s="1"/>
  <c r="G1292" i="28"/>
  <c r="H1293" i="28" s="1"/>
  <c r="G1132" i="28"/>
  <c r="H1133" i="28" s="1"/>
  <c r="G1835" i="28"/>
  <c r="H1836" i="28" s="1"/>
  <c r="G1787" i="28"/>
  <c r="H1788" i="28" s="1"/>
  <c r="G1739" i="28"/>
  <c r="H1740" i="28" s="1"/>
  <c r="G1691" i="28"/>
  <c r="H1692" i="28" s="1"/>
  <c r="G1545" i="28"/>
  <c r="H1546" i="28" s="1"/>
  <c r="G1400" i="28"/>
  <c r="H1401" i="28" s="1"/>
  <c r="G2971" i="28"/>
  <c r="H2972" i="28" s="1"/>
  <c r="G2921" i="28"/>
  <c r="H2922" i="28" s="1"/>
  <c r="G2814" i="28"/>
  <c r="H2815" i="28" s="1"/>
  <c r="G2508" i="28"/>
  <c r="H2509" i="28" s="1"/>
  <c r="G2265" i="28"/>
  <c r="H2266" i="28" s="1"/>
  <c r="G5097" i="28"/>
  <c r="H5098" i="28" s="1"/>
  <c r="G4988" i="28"/>
  <c r="H4989" i="28" s="1"/>
  <c r="G4830" i="28"/>
  <c r="H4831" i="28" s="1"/>
  <c r="G4668" i="28"/>
  <c r="H4669" i="28" s="1"/>
  <c r="G4620" i="28"/>
  <c r="H4621" i="28" s="1"/>
  <c r="G4510" i="28"/>
  <c r="H4511" i="28" s="1"/>
  <c r="G4457" i="28"/>
  <c r="H4458" i="28" s="1"/>
  <c r="G4076" i="28"/>
  <c r="H4077" i="28" s="1"/>
  <c r="G3966" i="28"/>
  <c r="H3967" i="28" s="1"/>
  <c r="G3864" i="28"/>
  <c r="H3865" i="28" s="1"/>
  <c r="G3646" i="28"/>
  <c r="H3647" i="28" s="1"/>
  <c r="G3545" i="28"/>
  <c r="H3546" i="28" s="1"/>
  <c r="G3291" i="28"/>
  <c r="H3292" i="28" s="1"/>
  <c r="G9528" i="28"/>
  <c r="H9529" i="28" s="1"/>
  <c r="G9148" i="28"/>
  <c r="H9149" i="28" s="1"/>
  <c r="G8856" i="28"/>
  <c r="H8857" i="28" s="1"/>
  <c r="G8584" i="28"/>
  <c r="H8585" i="28" s="1"/>
  <c r="G8428" i="28"/>
  <c r="H8429" i="28" s="1"/>
  <c r="G8136" i="28"/>
  <c r="H8137" i="28" s="1"/>
  <c r="G8013" i="28"/>
  <c r="H8014" i="28" s="1"/>
  <c r="G7854" i="28"/>
  <c r="H7855" i="28" s="1"/>
  <c r="G7548" i="28"/>
  <c r="H7549" i="28" s="1"/>
  <c r="G7276" i="28"/>
  <c r="H7277" i="28" s="1"/>
  <c r="G7166" i="28"/>
  <c r="H7167" i="28" s="1"/>
  <c r="G6588" i="28"/>
  <c r="H6589" i="28" s="1"/>
  <c r="G6472" i="28"/>
  <c r="H6473" i="28" s="1"/>
  <c r="G6361" i="28"/>
  <c r="G6140" i="28"/>
  <c r="H6141" i="28" s="1"/>
  <c r="G5849" i="28"/>
  <c r="H5850" i="28" s="1"/>
  <c r="G5673" i="28"/>
  <c r="H5674" i="28" s="1"/>
  <c r="G5321" i="28"/>
  <c r="H5322" i="28" s="1"/>
  <c r="G5246" i="28"/>
  <c r="H5247" i="28" s="1"/>
  <c r="G1327" i="28"/>
  <c r="H1328" i="28" s="1"/>
  <c r="G1167" i="28"/>
  <c r="H1168" i="28" s="1"/>
  <c r="G1151" i="28"/>
  <c r="H1152" i="28" s="1"/>
  <c r="G1055" i="28"/>
  <c r="H1056" i="28" s="1"/>
  <c r="G1039" i="28"/>
  <c r="H1040" i="28" s="1"/>
  <c r="G1007" i="28"/>
  <c r="H1008" i="28" s="1"/>
  <c r="G991" i="28"/>
  <c r="G975" i="28"/>
  <c r="H976" i="28" s="1"/>
  <c r="G943" i="28"/>
  <c r="H944" i="28" s="1"/>
  <c r="G927" i="28"/>
  <c r="H928" i="28" s="1"/>
  <c r="G911" i="28"/>
  <c r="H912" i="28" s="1"/>
  <c r="G895" i="28"/>
  <c r="H896" i="28" s="1"/>
  <c r="G879" i="28"/>
  <c r="H880" i="28" s="1"/>
  <c r="G9530" i="28"/>
  <c r="H9531" i="28" s="1"/>
  <c r="G9498" i="28"/>
  <c r="H9499" i="28" s="1"/>
  <c r="G9482" i="28"/>
  <c r="H9483" i="28" s="1"/>
  <c r="G9450" i="28"/>
  <c r="H9451" i="28" s="1"/>
  <c r="G9434" i="28"/>
  <c r="H9435" i="28" s="1"/>
  <c r="G9418" i="28"/>
  <c r="H9419" i="28" s="1"/>
  <c r="G9402" i="28"/>
  <c r="H9403" i="28" s="1"/>
  <c r="G9386" i="28"/>
  <c r="H9387" i="28" s="1"/>
  <c r="G9370" i="28"/>
  <c r="H9371" i="28" s="1"/>
  <c r="G9354" i="28"/>
  <c r="H9355" i="28" s="1"/>
  <c r="G9338" i="28"/>
  <c r="H9339" i="28" s="1"/>
  <c r="G9322" i="28"/>
  <c r="H9323" i="28" s="1"/>
  <c r="G9306" i="28"/>
  <c r="H9307" i="28" s="1"/>
  <c r="G9290" i="28"/>
  <c r="H9291" i="28" s="1"/>
  <c r="G9274" i="28"/>
  <c r="H9275" i="28" s="1"/>
  <c r="G9242" i="28"/>
  <c r="H9243" i="28" s="1"/>
  <c r="G8858" i="28"/>
  <c r="H8859" i="28" s="1"/>
  <c r="G8826" i="28"/>
  <c r="H8827" i="28" s="1"/>
  <c r="G8794" i="28"/>
  <c r="H8795" i="28" s="1"/>
  <c r="G8778" i="28"/>
  <c r="H8779" i="28" s="1"/>
  <c r="G8746" i="28"/>
  <c r="H8747" i="28" s="1"/>
  <c r="G8730" i="28"/>
  <c r="H8731" i="28" s="1"/>
  <c r="G8698" i="28"/>
  <c r="H8699" i="28" s="1"/>
  <c r="G8682" i="28"/>
  <c r="H8683" i="28" s="1"/>
  <c r="G8666" i="28"/>
  <c r="H8667" i="28" s="1"/>
  <c r="G8650" i="28"/>
  <c r="H8651" i="28" s="1"/>
  <c r="G8634" i="28"/>
  <c r="H8635" i="28" s="1"/>
  <c r="G8618" i="28"/>
  <c r="H8619" i="28" s="1"/>
  <c r="G8602" i="28"/>
  <c r="H8603" i="28" s="1"/>
  <c r="G8586" i="28"/>
  <c r="H8587" i="28" s="1"/>
  <c r="G8570" i="28"/>
  <c r="H8571" i="28" s="1"/>
  <c r="G8554" i="28"/>
  <c r="H8555" i="28" s="1"/>
  <c r="G8538" i="28"/>
  <c r="H8539" i="28" s="1"/>
  <c r="G8522" i="28"/>
  <c r="H8523" i="28" s="1"/>
  <c r="G8506" i="28"/>
  <c r="H8507" i="28" s="1"/>
  <c r="G8490" i="28"/>
  <c r="H8491" i="28" s="1"/>
  <c r="G8474" i="28"/>
  <c r="H8475" i="28" s="1"/>
  <c r="G8458" i="28"/>
  <c r="H8459" i="28" s="1"/>
  <c r="G8442" i="28"/>
  <c r="H8443" i="28" s="1"/>
  <c r="G8426" i="28"/>
  <c r="H8427" i="28" s="1"/>
  <c r="G8410" i="28"/>
  <c r="H8411" i="28" s="1"/>
  <c r="G8186" i="28"/>
  <c r="H8187" i="28" s="1"/>
  <c r="G8170" i="28"/>
  <c r="H8171" i="28" s="1"/>
  <c r="G8154" i="28"/>
  <c r="H8155" i="28" s="1"/>
  <c r="G8122" i="28"/>
  <c r="H8123" i="28" s="1"/>
  <c r="G7930" i="28"/>
  <c r="H7931" i="28" s="1"/>
  <c r="G7802" i="28"/>
  <c r="H7803" i="28" s="1"/>
  <c r="G7786" i="28"/>
  <c r="H7787" i="28" s="1"/>
  <c r="G7770" i="28"/>
  <c r="H7771" i="28" s="1"/>
  <c r="G7514" i="28"/>
  <c r="H7515" i="28" s="1"/>
  <c r="G7498" i="28"/>
  <c r="H7499" i="28" s="1"/>
  <c r="G7274" i="28"/>
  <c r="H7275" i="28" s="1"/>
  <c r="G7258" i="28"/>
  <c r="H7259" i="28" s="1"/>
  <c r="G7242" i="28"/>
  <c r="H7243" i="28" s="1"/>
  <c r="G7226" i="28"/>
  <c r="H7227" i="28" s="1"/>
  <c r="G7066" i="28"/>
  <c r="H7067" i="28" s="1"/>
  <c r="G7034" i="28"/>
  <c r="H7035" i="28" s="1"/>
  <c r="G7018" i="28"/>
  <c r="H7019" i="28" s="1"/>
  <c r="G7002" i="28"/>
  <c r="H7003" i="28" s="1"/>
  <c r="G6970" i="28"/>
  <c r="H6971" i="28" s="1"/>
  <c r="G6954" i="28"/>
  <c r="H6955" i="28" s="1"/>
  <c r="G6938" i="28"/>
  <c r="H6939" i="28" s="1"/>
  <c r="G6906" i="28"/>
  <c r="H6907" i="28" s="1"/>
  <c r="G6890" i="28"/>
  <c r="H6891" i="28" s="1"/>
  <c r="G6874" i="28"/>
  <c r="H6875" i="28" s="1"/>
  <c r="G6842" i="28"/>
  <c r="H6843" i="28" s="1"/>
  <c r="G6826" i="28"/>
  <c r="H6827" i="28" s="1"/>
  <c r="G6762" i="28"/>
  <c r="H6763" i="28" s="1"/>
  <c r="G6650" i="28"/>
  <c r="H6651" i="28" s="1"/>
  <c r="G6634" i="28"/>
  <c r="H6635" i="28" s="1"/>
  <c r="G6618" i="28"/>
  <c r="H6619" i="28" s="1"/>
  <c r="G6602" i="28"/>
  <c r="H6603" i="28" s="1"/>
  <c r="G6586" i="28"/>
  <c r="H6587" i="28" s="1"/>
  <c r="G6570" i="28"/>
  <c r="H6571" i="28" s="1"/>
  <c r="G6554" i="28"/>
  <c r="H6555" i="28" s="1"/>
  <c r="G6538" i="28"/>
  <c r="H6539" i="28" s="1"/>
  <c r="G6522" i="28"/>
  <c r="H6523" i="28" s="1"/>
  <c r="G6506" i="28"/>
  <c r="H6507" i="28" s="1"/>
  <c r="G6490" i="28"/>
  <c r="H6491" i="28" s="1"/>
  <c r="G6474" i="28"/>
  <c r="H6475" i="28" s="1"/>
  <c r="G6458" i="28"/>
  <c r="H6459" i="28" s="1"/>
  <c r="G6442" i="28"/>
  <c r="G6410" i="28"/>
  <c r="H6411" i="28" s="1"/>
  <c r="G6394" i="28"/>
  <c r="H6395" i="28" s="1"/>
  <c r="G6378" i="28"/>
  <c r="H6379" i="28" s="1"/>
  <c r="G6346" i="28"/>
  <c r="H6347" i="28" s="1"/>
  <c r="G6330" i="28"/>
  <c r="H6331" i="28" s="1"/>
  <c r="G6314" i="28"/>
  <c r="H6315" i="28" s="1"/>
  <c r="G6298" i="28"/>
  <c r="H6299" i="28" s="1"/>
  <c r="G6266" i="28"/>
  <c r="H6267" i="28" s="1"/>
  <c r="G6234" i="28"/>
  <c r="H6235" i="28" s="1"/>
  <c r="G48" i="28"/>
  <c r="H49" i="28" s="1"/>
  <c r="G460" i="28"/>
  <c r="H461" i="28" s="1"/>
  <c r="G384" i="28"/>
  <c r="H385" i="28" s="1"/>
  <c r="G1353" i="28"/>
  <c r="H1354" i="28" s="1"/>
  <c r="G1120" i="28"/>
  <c r="H1121" i="28" s="1"/>
  <c r="G1036" i="28"/>
  <c r="H1037" i="28" s="1"/>
  <c r="G876" i="28"/>
  <c r="H877" i="28" s="1"/>
  <c r="G2025" i="28"/>
  <c r="H2026" i="28" s="1"/>
  <c r="G1929" i="28"/>
  <c r="H1930" i="28" s="1"/>
  <c r="G1880" i="28"/>
  <c r="H1881" i="28" s="1"/>
  <c r="G1832" i="28"/>
  <c r="H1833" i="28" s="1"/>
  <c r="G1640" i="28"/>
  <c r="H1641" i="28" s="1"/>
  <c r="G1496" i="28"/>
  <c r="H1497" i="28" s="1"/>
  <c r="G1388" i="28"/>
  <c r="H1389" i="28" s="1"/>
  <c r="G3067" i="28"/>
  <c r="H3068" i="28" s="1"/>
  <c r="G3017" i="28"/>
  <c r="H3018" i="28" s="1"/>
  <c r="G2910" i="28"/>
  <c r="H2911" i="28" s="1"/>
  <c r="G2604" i="28"/>
  <c r="H2605" i="28" s="1"/>
  <c r="G2555" i="28"/>
  <c r="H2556" i="28" s="1"/>
  <c r="G2505" i="28"/>
  <c r="H2506" i="28" s="1"/>
  <c r="G2407" i="28"/>
  <c r="H2408" i="28" s="1"/>
  <c r="G2360" i="28"/>
  <c r="H2361" i="28" s="1"/>
  <c r="G2254" i="28"/>
  <c r="H2255" i="28" s="1"/>
  <c r="G2157" i="28"/>
  <c r="H2158" i="28" s="1"/>
  <c r="G2060" i="28"/>
  <c r="H2061" i="28" s="1"/>
  <c r="G5195" i="28"/>
  <c r="H5196" i="28" s="1"/>
  <c r="G5147" i="28"/>
  <c r="H5148" i="28" s="1"/>
  <c r="G4984" i="28"/>
  <c r="H4985" i="28" s="1"/>
  <c r="G4926" i="28"/>
  <c r="H4927" i="28" s="1"/>
  <c r="G4878" i="28"/>
  <c r="H4879" i="28" s="1"/>
  <c r="G4616" i="28"/>
  <c r="H4617" i="28" s="1"/>
  <c r="G4556" i="28"/>
  <c r="H4557" i="28" s="1"/>
  <c r="G4235" i="28"/>
  <c r="H4236" i="28" s="1"/>
  <c r="G4172" i="28"/>
  <c r="H4173" i="28" s="1"/>
  <c r="G4124" i="28"/>
  <c r="H4125" i="28" s="1"/>
  <c r="G3902" i="28"/>
  <c r="H3903" i="28" s="1"/>
  <c r="G3534" i="28"/>
  <c r="H3535" i="28" s="1"/>
  <c r="G3484" i="28"/>
  <c r="H3485" i="28" s="1"/>
  <c r="G3385" i="28"/>
  <c r="H3386" i="28" s="1"/>
  <c r="G3336" i="28"/>
  <c r="G9998" i="28"/>
  <c r="H9999" i="28" s="1"/>
  <c r="G9496" i="28"/>
  <c r="H9497" i="28" s="1"/>
  <c r="G9310" i="28"/>
  <c r="H9311" i="28" s="1"/>
  <c r="G8972" i="28"/>
  <c r="H8973" i="28" s="1"/>
  <c r="G8829" i="28"/>
  <c r="H8830" i="28" s="1"/>
  <c r="G8413" i="28"/>
  <c r="H8414" i="28" s="1"/>
  <c r="G8124" i="28"/>
  <c r="H8125" i="28" s="1"/>
  <c r="G529" i="28"/>
  <c r="H530" i="28" s="1"/>
  <c r="G380" i="28"/>
  <c r="H381" i="28" s="1"/>
  <c r="G1276" i="28"/>
  <c r="H1277" i="28" s="1"/>
  <c r="G1116" i="28"/>
  <c r="H1117" i="28" s="1"/>
  <c r="G2024" i="28"/>
  <c r="H2025" i="28" s="1"/>
  <c r="G1928" i="28"/>
  <c r="H1929" i="28" s="1"/>
  <c r="G1822" i="28"/>
  <c r="H1823" i="28" s="1"/>
  <c r="G1774" i="28"/>
  <c r="H1775" i="28" s="1"/>
  <c r="G2651" i="28"/>
  <c r="H2652" i="28" s="1"/>
  <c r="G2494" i="28"/>
  <c r="H2495" i="28" s="1"/>
  <c r="G2444" i="28"/>
  <c r="H2445" i="28" s="1"/>
  <c r="G2396" i="28"/>
  <c r="H2397" i="28" s="1"/>
  <c r="G2251" i="28"/>
  <c r="H2252" i="28" s="1"/>
  <c r="G2203" i="28"/>
  <c r="H2204" i="28" s="1"/>
  <c r="G2107" i="28"/>
  <c r="H2108" i="28" s="1"/>
  <c r="G2057" i="28"/>
  <c r="H2058" i="28" s="1"/>
  <c r="G5083" i="28"/>
  <c r="H5084" i="28" s="1"/>
  <c r="G5032" i="28"/>
  <c r="H5033" i="28" s="1"/>
  <c r="G4972" i="28"/>
  <c r="H4973" i="28" s="1"/>
  <c r="G4814" i="28"/>
  <c r="H4815" i="28" s="1"/>
  <c r="G4764" i="28"/>
  <c r="H4765" i="28" s="1"/>
  <c r="G4712" i="28"/>
  <c r="H4713" i="28" s="1"/>
  <c r="G4604" i="28"/>
  <c r="H4605" i="28" s="1"/>
  <c r="G3790" i="28"/>
  <c r="H3791" i="28" s="1"/>
  <c r="G3481" i="28"/>
  <c r="H3482" i="28" s="1"/>
  <c r="G3324" i="28"/>
  <c r="H3325" i="28" s="1"/>
  <c r="G3228" i="28"/>
  <c r="H3229" i="28" s="1"/>
  <c r="G3180" i="28"/>
  <c r="H3181" i="28" s="1"/>
  <c r="G3132" i="28"/>
  <c r="H3133" i="28" s="1"/>
  <c r="G9480" i="28"/>
  <c r="H9481" i="28" s="1"/>
  <c r="G9288" i="28"/>
  <c r="H9289" i="28" s="1"/>
  <c r="G8814" i="28"/>
  <c r="H8815" i="28" s="1"/>
  <c r="G8696" i="28"/>
  <c r="H8697" i="28" s="1"/>
  <c r="G8536" i="28"/>
  <c r="H8537" i="28" s="1"/>
  <c r="G8396" i="28"/>
  <c r="H8397" i="28" s="1"/>
  <c r="G8280" i="28"/>
  <c r="H8281" i="28" s="1"/>
  <c r="G8109" i="28"/>
  <c r="H8110" i="28" s="1"/>
  <c r="G7672" i="28"/>
  <c r="H7673" i="28" s="1"/>
  <c r="G7512" i="28"/>
  <c r="H7513" i="28" s="1"/>
  <c r="G7389" i="28"/>
  <c r="H7390" i="28" s="1"/>
  <c r="G7256" i="28"/>
  <c r="H7257" i="28" s="1"/>
  <c r="G6846" i="28"/>
  <c r="H6847" i="28" s="1"/>
  <c r="G6669" i="28"/>
  <c r="H6670" i="28" s="1"/>
  <c r="G6568" i="28"/>
  <c r="H6569" i="28" s="1"/>
  <c r="G6344" i="28"/>
  <c r="H6345" i="28" s="1"/>
  <c r="G6121" i="28"/>
  <c r="H6122" i="28" s="1"/>
  <c r="G5918" i="28"/>
  <c r="H5919" i="28" s="1"/>
  <c r="G5448" i="28"/>
  <c r="H5449" i="28" s="1"/>
  <c r="G5368" i="28"/>
  <c r="H5369" i="28" s="1"/>
  <c r="G5308" i="28"/>
  <c r="H5309" i="28" s="1"/>
  <c r="G5230" i="28"/>
  <c r="H5231" i="28" s="1"/>
  <c r="G1339" i="28"/>
  <c r="G1323" i="28"/>
  <c r="H1324" i="28" s="1"/>
  <c r="G1307" i="28"/>
  <c r="H1308" i="28" s="1"/>
  <c r="G1291" i="28"/>
  <c r="H1292" i="28" s="1"/>
  <c r="G1275" i="28"/>
  <c r="H1276" i="28" s="1"/>
  <c r="G1259" i="28"/>
  <c r="H1260" i="28" s="1"/>
  <c r="G1243" i="28"/>
  <c r="H1244" i="28" s="1"/>
  <c r="G1227" i="28"/>
  <c r="H1228" i="28" s="1"/>
  <c r="G1211" i="28"/>
  <c r="G1195" i="28"/>
  <c r="H1196" i="28" s="1"/>
  <c r="G1179" i="28"/>
  <c r="H1180" i="28" s="1"/>
  <c r="G1131" i="28"/>
  <c r="H1132" i="28" s="1"/>
  <c r="G651" i="28"/>
  <c r="H652" i="28" s="1"/>
  <c r="G459" i="28"/>
  <c r="H460" i="28" s="1"/>
  <c r="G443" i="28"/>
  <c r="H444" i="28" s="1"/>
  <c r="G411" i="28"/>
  <c r="H412" i="28" s="1"/>
  <c r="G395" i="28"/>
  <c r="H396" i="28" s="1"/>
  <c r="G379" i="28"/>
  <c r="H380" i="28" s="1"/>
  <c r="G363" i="28"/>
  <c r="H364" i="28" s="1"/>
  <c r="G347" i="28"/>
  <c r="H348" i="28" s="1"/>
  <c r="G331" i="28"/>
  <c r="H332" i="28" s="1"/>
  <c r="G315" i="28"/>
  <c r="H316" i="28" s="1"/>
  <c r="G299" i="28"/>
  <c r="H300" i="28" s="1"/>
  <c r="G283" i="28"/>
  <c r="H284" i="28" s="1"/>
  <c r="G267" i="28"/>
  <c r="H268" i="28" s="1"/>
  <c r="G251" i="28"/>
  <c r="H252" i="28" s="1"/>
  <c r="G235" i="28"/>
  <c r="H236" i="28" s="1"/>
  <c r="G203" i="28"/>
  <c r="H204" i="28" s="1"/>
  <c r="G155" i="28"/>
  <c r="H156" i="28" s="1"/>
  <c r="G9911" i="28"/>
  <c r="H9912" i="28" s="1"/>
  <c r="G9895" i="28"/>
  <c r="H9896" i="28" s="1"/>
  <c r="G9879" i="28"/>
  <c r="H9880" i="28" s="1"/>
  <c r="G9863" i="28"/>
  <c r="H9864" i="28" s="1"/>
  <c r="G9847" i="28"/>
  <c r="H9848" i="28" s="1"/>
  <c r="G9831" i="28"/>
  <c r="G9815" i="28"/>
  <c r="H9816" i="28" s="1"/>
  <c r="G9799" i="28"/>
  <c r="H9800" i="28" s="1"/>
  <c r="G9783" i="28"/>
  <c r="H9784" i="28" s="1"/>
  <c r="G9767" i="28"/>
  <c r="H9768" i="28" s="1"/>
  <c r="G9751" i="28"/>
  <c r="H9752" i="28" s="1"/>
  <c r="G9735" i="28"/>
  <c r="H9736" i="28" s="1"/>
  <c r="G9719" i="28"/>
  <c r="H9720" i="28" s="1"/>
  <c r="G9703" i="28"/>
  <c r="G9687" i="28"/>
  <c r="H9688" i="28" s="1"/>
  <c r="G9671" i="28"/>
  <c r="H9672" i="28" s="1"/>
  <c r="G9655" i="28"/>
  <c r="H9656" i="28" s="1"/>
  <c r="G9639" i="28"/>
  <c r="H9640" i="28" s="1"/>
  <c r="G9623" i="28"/>
  <c r="H9624" i="28" s="1"/>
  <c r="G9607" i="28"/>
  <c r="H9608" i="28" s="1"/>
  <c r="G9575" i="28"/>
  <c r="H9576" i="28" s="1"/>
  <c r="G9559" i="28"/>
  <c r="H9560" i="28" s="1"/>
  <c r="G9543" i="28"/>
  <c r="H9544" i="28" s="1"/>
  <c r="G9527" i="28"/>
  <c r="H9528" i="28" s="1"/>
  <c r="G9495" i="28"/>
  <c r="H9496" i="28" s="1"/>
  <c r="G9479" i="28"/>
  <c r="H9480" i="28" s="1"/>
  <c r="G9239" i="28"/>
  <c r="H9240" i="28" s="1"/>
  <c r="G9207" i="28"/>
  <c r="H9208" i="28" s="1"/>
  <c r="G9191" i="28"/>
  <c r="H9192" i="28" s="1"/>
  <c r="G9175" i="28"/>
  <c r="H9176" i="28" s="1"/>
  <c r="G9159" i="28"/>
  <c r="H9160" i="28" s="1"/>
  <c r="G9143" i="28"/>
  <c r="H9144" i="28" s="1"/>
  <c r="G9468" i="28"/>
  <c r="H9469" i="28" s="1"/>
  <c r="G9272" i="28"/>
  <c r="H9273" i="28" s="1"/>
  <c r="G8942" i="28"/>
  <c r="H8943" i="28" s="1"/>
  <c r="G8680" i="28"/>
  <c r="H8681" i="28" s="1"/>
  <c r="G8525" i="28"/>
  <c r="H8526" i="28" s="1"/>
  <c r="G8392" i="28"/>
  <c r="H8393" i="28" s="1"/>
  <c r="G8264" i="28"/>
  <c r="H8265" i="28" s="1"/>
  <c r="G8108" i="28"/>
  <c r="H8109" i="28" s="1"/>
  <c r="G7976" i="28"/>
  <c r="H7977" i="28" s="1"/>
  <c r="G7816" i="28"/>
  <c r="H7817" i="28" s="1"/>
  <c r="G7660" i="28"/>
  <c r="H7661" i="28" s="1"/>
  <c r="G7500" i="28"/>
  <c r="H7501" i="28" s="1"/>
  <c r="G7384" i="28"/>
  <c r="H7385" i="28" s="1"/>
  <c r="G7240" i="28"/>
  <c r="H7241" i="28" s="1"/>
  <c r="G6958" i="28"/>
  <c r="H6959" i="28" s="1"/>
  <c r="G6328" i="28"/>
  <c r="H6329" i="28" s="1"/>
  <c r="G6217" i="28"/>
  <c r="H6218" i="28" s="1"/>
  <c r="G5817" i="28"/>
  <c r="H5818" i="28" s="1"/>
  <c r="G5657" i="28"/>
  <c r="H5658" i="28" s="1"/>
  <c r="G5513" i="28"/>
  <c r="H5514" i="28" s="1"/>
  <c r="G5436" i="28"/>
  <c r="H5437" i="28" s="1"/>
  <c r="G5357" i="28"/>
  <c r="H5358" i="28" s="1"/>
  <c r="G1162" i="28"/>
  <c r="H1163" i="28" s="1"/>
  <c r="G1050" i="28"/>
  <c r="H1051" i="28" s="1"/>
  <c r="G1034" i="28"/>
  <c r="H1035" i="28" s="1"/>
  <c r="G1018" i="28"/>
  <c r="H1019" i="28" s="1"/>
  <c r="G1002" i="28"/>
  <c r="H1003" i="28" s="1"/>
  <c r="G986" i="28"/>
  <c r="H987" i="28" s="1"/>
  <c r="G970" i="28"/>
  <c r="H971" i="28" s="1"/>
  <c r="G954" i="28"/>
  <c r="G938" i="28"/>
  <c r="H939" i="28" s="1"/>
  <c r="G922" i="28"/>
  <c r="H923" i="28" s="1"/>
  <c r="G906" i="28"/>
  <c r="H907" i="28" s="1"/>
  <c r="G762" i="28"/>
  <c r="H763" i="28" s="1"/>
  <c r="G650" i="28"/>
  <c r="H651" i="28" s="1"/>
  <c r="G634" i="28"/>
  <c r="H635" i="28" s="1"/>
  <c r="G618" i="28"/>
  <c r="H619" i="28" s="1"/>
  <c r="G522" i="28"/>
  <c r="H523" i="28" s="1"/>
  <c r="G506" i="28"/>
  <c r="H507" i="28" s="1"/>
  <c r="G490" i="28"/>
  <c r="H491" i="28" s="1"/>
  <c r="G474" i="28"/>
  <c r="H475" i="28" s="1"/>
  <c r="G458" i="28"/>
  <c r="H459" i="28" s="1"/>
  <c r="G442" i="28"/>
  <c r="H443" i="28" s="1"/>
  <c r="G426" i="28"/>
  <c r="H427" i="28" s="1"/>
  <c r="G394" i="28"/>
  <c r="H395" i="28" s="1"/>
  <c r="G378" i="28"/>
  <c r="H379" i="28" s="1"/>
  <c r="G362" i="28"/>
  <c r="H363" i="28" s="1"/>
  <c r="G346" i="28"/>
  <c r="H347" i="28" s="1"/>
  <c r="G330" i="28"/>
  <c r="H331" i="28" s="1"/>
  <c r="G314" i="28"/>
  <c r="H315" i="28" s="1"/>
  <c r="G282" i="28"/>
  <c r="H283" i="28" s="1"/>
  <c r="G170" i="28"/>
  <c r="H171" i="28" s="1"/>
  <c r="G122" i="28"/>
  <c r="H123" i="28" s="1"/>
  <c r="G106" i="28"/>
  <c r="H107" i="28" s="1"/>
  <c r="G10" i="28"/>
  <c r="H11" i="28" s="1"/>
  <c r="G9910" i="28"/>
  <c r="H9911" i="28" s="1"/>
  <c r="G9878" i="28"/>
  <c r="H9879" i="28" s="1"/>
  <c r="G9862" i="28"/>
  <c r="G9846" i="28"/>
  <c r="H9847" i="28" s="1"/>
  <c r="G9830" i="28"/>
  <c r="H9831" i="28" s="1"/>
  <c r="G9814" i="28"/>
  <c r="H9815" i="28" s="1"/>
  <c r="G9798" i="28"/>
  <c r="H9799" i="28" s="1"/>
  <c r="G9782" i="28"/>
  <c r="H9783" i="28" s="1"/>
  <c r="G9766" i="28"/>
  <c r="H9767" i="28" s="1"/>
  <c r="G9750" i="28"/>
  <c r="H9751" i="28" s="1"/>
  <c r="G9734" i="28"/>
  <c r="G9718" i="28"/>
  <c r="H9719" i="28" s="1"/>
  <c r="G9702" i="28"/>
  <c r="H9703" i="28" s="1"/>
  <c r="G9686" i="28"/>
  <c r="H9687" i="28" s="1"/>
  <c r="G9670" i="28"/>
  <c r="H9671" i="28" s="1"/>
  <c r="G9654" i="28"/>
  <c r="H9655" i="28" s="1"/>
  <c r="G9638" i="28"/>
  <c r="H9639" i="28" s="1"/>
  <c r="G9622" i="28"/>
  <c r="H9623" i="28" s="1"/>
  <c r="G9606" i="28"/>
  <c r="G9558" i="28"/>
  <c r="H9559" i="28" s="1"/>
  <c r="G1017" i="28"/>
  <c r="H1018" i="28" s="1"/>
  <c r="G841" i="28"/>
  <c r="H842" i="28" s="1"/>
  <c r="G825" i="28"/>
  <c r="H826" i="28" s="1"/>
  <c r="G793" i="28"/>
  <c r="H794" i="28" s="1"/>
  <c r="G617" i="28"/>
  <c r="G601" i="28"/>
  <c r="H602" i="28" s="1"/>
  <c r="G537" i="28"/>
  <c r="H538" i="28" s="1"/>
  <c r="G521" i="28"/>
  <c r="H522" i="28" s="1"/>
  <c r="G505" i="28"/>
  <c r="H506" i="28" s="1"/>
  <c r="G489" i="28"/>
  <c r="H490" i="28" s="1"/>
  <c r="G313" i="28"/>
  <c r="H314" i="28" s="1"/>
  <c r="G297" i="28"/>
  <c r="H298" i="28" s="1"/>
  <c r="G281" i="28"/>
  <c r="H282" i="28" s="1"/>
  <c r="G265" i="28"/>
  <c r="H266" i="28" s="1"/>
  <c r="G9" i="28"/>
  <c r="G9541" i="28"/>
  <c r="H9542" i="28" s="1"/>
  <c r="G9525" i="28"/>
  <c r="G9509" i="28"/>
  <c r="H9510" i="28" s="1"/>
  <c r="G9493" i="28"/>
  <c r="H9494" i="28" s="1"/>
  <c r="G9477" i="28"/>
  <c r="H9478" i="28" s="1"/>
  <c r="G9461" i="28"/>
  <c r="H9462" i="28" s="1"/>
  <c r="G9445" i="28"/>
  <c r="H9446" i="28" s="1"/>
  <c r="G9429" i="28"/>
  <c r="H9430" i="28" s="1"/>
  <c r="G9413" i="28"/>
  <c r="H9414" i="28" s="1"/>
  <c r="G9397" i="28"/>
  <c r="H9398" i="28" s="1"/>
  <c r="G9381" i="28"/>
  <c r="H9382" i="28" s="1"/>
  <c r="G9365" i="28"/>
  <c r="H9366" i="28" s="1"/>
  <c r="G9349" i="28"/>
  <c r="H9350" i="28" s="1"/>
  <c r="G9333" i="28"/>
  <c r="H9334" i="28" s="1"/>
  <c r="G9317" i="28"/>
  <c r="H9318" i="28" s="1"/>
  <c r="G9301" i="28"/>
  <c r="H9302" i="28" s="1"/>
  <c r="G9285" i="28"/>
  <c r="H9286" i="28" s="1"/>
  <c r="G9253" i="28"/>
  <c r="H9254" i="28" s="1"/>
  <c r="G9237" i="28"/>
  <c r="H9238" i="28" s="1"/>
  <c r="G9221" i="28"/>
  <c r="H9222" i="28" s="1"/>
  <c r="G9205" i="28"/>
  <c r="H9206" i="28" s="1"/>
  <c r="G9189" i="28"/>
  <c r="H9190" i="28" s="1"/>
  <c r="G8853" i="28"/>
  <c r="H8854" i="28" s="1"/>
  <c r="G8821" i="28"/>
  <c r="H8822" i="28" s="1"/>
  <c r="G8533" i="28"/>
  <c r="H8534" i="28" s="1"/>
  <c r="G8517" i="28"/>
  <c r="H8518" i="28" s="1"/>
  <c r="G8485" i="28"/>
  <c r="H8486" i="28" s="1"/>
  <c r="G8469" i="28"/>
  <c r="H8470" i="28" s="1"/>
  <c r="G8453" i="28"/>
  <c r="H8454" i="28" s="1"/>
  <c r="G8437" i="28"/>
  <c r="H8438" i="28" s="1"/>
  <c r="G8421" i="28"/>
  <c r="H8422" i="28" s="1"/>
  <c r="G8405" i="28"/>
  <c r="H8406" i="28" s="1"/>
  <c r="G8389" i="28"/>
  <c r="H8390" i="28" s="1"/>
  <c r="G8373" i="28"/>
  <c r="H8374" i="28" s="1"/>
  <c r="G8357" i="28"/>
  <c r="H8358" i="28" s="1"/>
  <c r="G8341" i="28"/>
  <c r="H8342" i="28" s="1"/>
  <c r="G8325" i="28"/>
  <c r="H8326" i="28" s="1"/>
  <c r="G8309" i="28"/>
  <c r="H8310" i="28" s="1"/>
  <c r="G8293" i="28"/>
  <c r="H8294" i="28" s="1"/>
  <c r="G8277" i="28"/>
  <c r="H8278" i="28" s="1"/>
  <c r="G8261" i="28"/>
  <c r="H8262" i="28" s="1"/>
  <c r="G8245" i="28"/>
  <c r="H8246" i="28" s="1"/>
  <c r="G8229" i="28"/>
  <c r="H8230" i="28" s="1"/>
  <c r="G8213" i="28"/>
  <c r="H8214" i="28" s="1"/>
  <c r="G8197" i="28"/>
  <c r="H8198" i="28" s="1"/>
  <c r="G8181" i="28"/>
  <c r="H8182" i="28" s="1"/>
  <c r="G8165" i="28"/>
  <c r="H8166" i="28" s="1"/>
  <c r="G8149" i="28"/>
  <c r="H8150" i="28" s="1"/>
  <c r="G8133" i="28"/>
  <c r="H8134" i="28" s="1"/>
  <c r="G8117" i="28"/>
  <c r="H8118" i="28" s="1"/>
  <c r="G8085" i="28"/>
  <c r="H8086" i="28" s="1"/>
  <c r="G8053" i="28"/>
  <c r="H8054" i="28" s="1"/>
  <c r="G8037" i="28"/>
  <c r="H8038" i="28" s="1"/>
  <c r="G8021" i="28"/>
  <c r="H8022" i="28" s="1"/>
  <c r="G8005" i="28"/>
  <c r="H8006" i="28" s="1"/>
  <c r="G7989" i="28"/>
  <c r="H7990" i="28" s="1"/>
  <c r="G7973" i="28"/>
  <c r="H7974" i="28" s="1"/>
  <c r="G7957" i="28"/>
  <c r="H7958" i="28" s="1"/>
  <c r="G7941" i="28"/>
  <c r="H7942" i="28" s="1"/>
  <c r="G7925" i="28"/>
  <c r="H7926" i="28" s="1"/>
  <c r="G7909" i="28"/>
  <c r="H7910" i="28" s="1"/>
  <c r="G7893" i="28"/>
  <c r="H7894" i="28" s="1"/>
  <c r="G7877" i="28"/>
  <c r="H7878" i="28" s="1"/>
  <c r="G7861" i="28"/>
  <c r="H7862" i="28" s="1"/>
  <c r="G7845" i="28"/>
  <c r="H7846" i="28" s="1"/>
  <c r="G7829" i="28"/>
  <c r="H7830" i="28" s="1"/>
  <c r="G7813" i="28"/>
  <c r="H7814" i="28" s="1"/>
  <c r="G7797" i="28"/>
  <c r="H7798" i="28" s="1"/>
  <c r="G7781" i="28"/>
  <c r="H7782" i="28" s="1"/>
  <c r="G7765" i="28"/>
  <c r="H7766" i="28" s="1"/>
  <c r="G7749" i="28"/>
  <c r="H7750" i="28" s="1"/>
  <c r="G7733" i="28"/>
  <c r="H7734" i="28" s="1"/>
  <c r="G7717" i="28"/>
  <c r="H7718" i="28" s="1"/>
  <c r="G7701" i="28"/>
  <c r="H7702" i="28" s="1"/>
  <c r="G7685" i="28"/>
  <c r="H7686" i="28" s="1"/>
  <c r="G7669" i="28"/>
  <c r="H7670" i="28" s="1"/>
  <c r="G7653" i="28"/>
  <c r="H7654" i="28" s="1"/>
  <c r="G7637" i="28"/>
  <c r="H7638" i="28" s="1"/>
  <c r="G7621" i="28"/>
  <c r="H7622" i="28" s="1"/>
  <c r="G7605" i="28"/>
  <c r="H7606" i="28" s="1"/>
  <c r="G7589" i="28"/>
  <c r="H7590" i="28" s="1"/>
  <c r="G7573" i="28"/>
  <c r="H7574" i="28" s="1"/>
  <c r="G7557" i="28"/>
  <c r="H7558" i="28" s="1"/>
  <c r="G7541" i="28"/>
  <c r="H7542" i="28" s="1"/>
  <c r="G7477" i="28"/>
  <c r="H7478" i="28" s="1"/>
  <c r="G7445" i="28"/>
  <c r="H7446" i="28" s="1"/>
  <c r="G7429" i="28"/>
  <c r="H7430" i="28" s="1"/>
  <c r="G7413" i="28"/>
  <c r="H7414" i="28" s="1"/>
  <c r="G7397" i="28"/>
  <c r="H7398" i="28" s="1"/>
  <c r="G7381" i="28"/>
  <c r="H7382" i="28" s="1"/>
  <c r="G7365" i="28"/>
  <c r="H7366" i="28" s="1"/>
  <c r="G18" i="28"/>
  <c r="H19" i="28" s="1"/>
  <c r="G588" i="28"/>
  <c r="H589" i="28" s="1"/>
  <c r="G434" i="28"/>
  <c r="H435" i="28" s="1"/>
  <c r="G354" i="28"/>
  <c r="H355" i="28" s="1"/>
  <c r="G1250" i="28"/>
  <c r="H1251" i="28" s="1"/>
  <c r="G1090" i="28"/>
  <c r="H1091" i="28" s="1"/>
  <c r="G2009" i="28"/>
  <c r="H2010" i="28" s="1"/>
  <c r="G1913" i="28"/>
  <c r="H1914" i="28" s="1"/>
  <c r="G1865" i="28"/>
  <c r="H1866" i="28" s="1"/>
  <c r="G1768" i="28"/>
  <c r="H1769" i="28" s="1"/>
  <c r="G1673" i="28"/>
  <c r="G1576" i="28"/>
  <c r="H1577" i="28" s="1"/>
  <c r="G1480" i="28"/>
  <c r="G1372" i="28"/>
  <c r="H1373" i="28" s="1"/>
  <c r="G3051" i="28"/>
  <c r="H3052" i="28" s="1"/>
  <c r="G2894" i="28"/>
  <c r="H2895" i="28" s="1"/>
  <c r="G2795" i="28"/>
  <c r="G2539" i="28"/>
  <c r="H2540" i="28" s="1"/>
  <c r="G2489" i="28"/>
  <c r="H2490" i="28" s="1"/>
  <c r="G2238" i="28"/>
  <c r="H2239" i="28" s="1"/>
  <c r="G2142" i="28"/>
  <c r="H2143" i="28" s="1"/>
  <c r="G2094" i="28"/>
  <c r="H2095" i="28" s="1"/>
  <c r="G2044" i="28"/>
  <c r="H2045" i="28" s="1"/>
  <c r="G5179" i="28"/>
  <c r="H5180" i="28" s="1"/>
  <c r="G5131" i="28"/>
  <c r="G5068" i="28"/>
  <c r="H5069" i="28" s="1"/>
  <c r="G4968" i="28"/>
  <c r="G4910" i="28"/>
  <c r="H4911" i="28" s="1"/>
  <c r="G4860" i="28"/>
  <c r="H4861" i="28" s="1"/>
  <c r="G4760" i="28"/>
  <c r="G4590" i="28"/>
  <c r="G4428" i="28"/>
  <c r="H4429" i="28" s="1"/>
  <c r="G4216" i="28"/>
  <c r="H4217" i="28" s="1"/>
  <c r="G4156" i="28"/>
  <c r="H4157" i="28" s="1"/>
  <c r="G4108" i="28"/>
  <c r="H4109" i="28" s="1"/>
  <c r="G3998" i="28"/>
  <c r="H3999" i="28" s="1"/>
  <c r="G3785" i="28"/>
  <c r="H3786" i="28" s="1"/>
  <c r="G3518" i="28"/>
  <c r="H3519" i="28" s="1"/>
  <c r="G3468" i="28"/>
  <c r="H3469" i="28" s="1"/>
  <c r="G3369" i="28"/>
  <c r="H3370" i="28" s="1"/>
  <c r="G3320" i="28"/>
  <c r="G3273" i="28"/>
  <c r="H3274" i="28" s="1"/>
  <c r="G9454" i="28"/>
  <c r="G9240" i="28"/>
  <c r="H9241" i="28" s="1"/>
  <c r="G9070" i="28"/>
  <c r="G8648" i="28"/>
  <c r="H8649" i="28" s="1"/>
  <c r="G8509" i="28"/>
  <c r="H8510" i="28" s="1"/>
  <c r="G8376" i="28"/>
  <c r="G8248" i="28"/>
  <c r="H8249" i="28" s="1"/>
  <c r="G7960" i="28"/>
  <c r="H7961" i="28" s="1"/>
  <c r="G7788" i="28"/>
  <c r="H7789" i="28" s="1"/>
  <c r="G7496" i="28"/>
  <c r="G7368" i="28"/>
  <c r="H7369" i="28" s="1"/>
  <c r="G6814" i="28"/>
  <c r="H6815" i="28" s="1"/>
  <c r="G6652" i="28"/>
  <c r="G6552" i="28"/>
  <c r="H6553" i="28" s="1"/>
  <c r="G5912" i="28"/>
  <c r="H5913" i="28" s="1"/>
  <c r="G5709" i="28"/>
  <c r="H5710" i="28" s="1"/>
  <c r="G5646" i="28"/>
  <c r="H5647" i="28" s="1"/>
  <c r="G5561" i="28"/>
  <c r="H5562" i="28" s="1"/>
  <c r="G5502" i="28"/>
  <c r="H5503" i="28" s="1"/>
  <c r="G5432" i="28"/>
  <c r="G5355" i="28"/>
  <c r="G5291" i="28"/>
  <c r="G1288" i="28"/>
  <c r="H1289" i="28" s="1"/>
  <c r="G1272" i="28"/>
  <c r="G1256" i="28"/>
  <c r="H1257" i="28" s="1"/>
  <c r="G1032" i="28"/>
  <c r="G1000" i="28"/>
  <c r="G968" i="28"/>
  <c r="G936" i="28"/>
  <c r="G920" i="28"/>
  <c r="G904" i="28"/>
  <c r="G872" i="28"/>
  <c r="G856" i="28"/>
  <c r="H857" i="28" s="1"/>
  <c r="G840" i="28"/>
  <c r="H841" i="28" s="1"/>
  <c r="G808" i="28"/>
  <c r="G792" i="28"/>
  <c r="G776" i="28"/>
  <c r="G760" i="28"/>
  <c r="G744" i="28"/>
  <c r="G728" i="28"/>
  <c r="G712" i="28"/>
  <c r="G696" i="28"/>
  <c r="G664" i="28"/>
  <c r="G17" i="28"/>
  <c r="G509" i="28"/>
  <c r="G284" i="28"/>
  <c r="G114" i="28"/>
  <c r="G1170" i="28"/>
  <c r="H1171" i="28" s="1"/>
  <c r="G1088" i="28"/>
  <c r="G1004" i="28"/>
  <c r="H1005" i="28" s="1"/>
  <c r="G764" i="28"/>
  <c r="H765" i="28" s="1"/>
  <c r="G2008" i="28"/>
  <c r="G1864" i="28"/>
  <c r="G1816" i="28"/>
  <c r="H1817" i="28" s="1"/>
  <c r="G1758" i="28"/>
  <c r="H1759" i="28" s="1"/>
  <c r="G1566" i="28"/>
  <c r="H1567" i="28" s="1"/>
  <c r="G1420" i="28"/>
  <c r="H1421" i="28" s="1"/>
  <c r="G2942" i="28"/>
  <c r="H2943" i="28" s="1"/>
  <c r="G2892" i="28"/>
  <c r="H2893" i="28" s="1"/>
  <c r="G2587" i="28"/>
  <c r="H2588" i="28" s="1"/>
  <c r="G2430" i="28"/>
  <c r="H2431" i="28" s="1"/>
  <c r="G2382" i="28"/>
  <c r="H2383" i="28" s="1"/>
  <c r="G2334" i="28"/>
  <c r="H2335" i="28" s="1"/>
  <c r="G2237" i="28"/>
  <c r="G2092" i="28"/>
  <c r="H2093" i="28" s="1"/>
  <c r="G5067" i="28"/>
  <c r="H5068" i="28" s="1"/>
  <c r="G5017" i="28"/>
  <c r="H5018" i="28" s="1"/>
  <c r="G4958" i="28"/>
  <c r="H4959" i="28" s="1"/>
  <c r="G4908" i="28"/>
  <c r="H4909" i="28" s="1"/>
  <c r="G4808" i="28"/>
  <c r="H4809" i="28" s="1"/>
  <c r="G4696" i="28"/>
  <c r="H4697" i="28" s="1"/>
  <c r="G4648" i="28"/>
  <c r="H4649" i="28" s="1"/>
  <c r="G4588" i="28"/>
  <c r="H4589" i="28" s="1"/>
  <c r="G4379" i="28"/>
  <c r="G4267" i="28"/>
  <c r="H4268" i="28" s="1"/>
  <c r="G4206" i="28"/>
  <c r="H4207" i="28" s="1"/>
  <c r="G3996" i="28"/>
  <c r="H3997" i="28" s="1"/>
  <c r="G3625" i="28"/>
  <c r="H3626" i="28" s="1"/>
  <c r="G3566" i="28"/>
  <c r="H3567" i="28" s="1"/>
  <c r="G3516" i="28"/>
  <c r="H3517" i="28" s="1"/>
  <c r="G3417" i="28"/>
  <c r="H3418" i="28" s="1"/>
  <c r="G3368" i="28"/>
  <c r="H3369" i="28" s="1"/>
  <c r="G3214" i="28"/>
  <c r="H3215" i="28" s="1"/>
  <c r="G3166" i="28"/>
  <c r="H3167" i="28" s="1"/>
  <c r="G3118" i="28"/>
  <c r="H3119" i="28" s="1"/>
  <c r="G9452" i="28"/>
  <c r="H9453" i="28" s="1"/>
  <c r="G9224" i="28"/>
  <c r="H9225" i="28" s="1"/>
  <c r="G9068" i="28"/>
  <c r="H9069" i="28" s="1"/>
  <c r="G8792" i="28"/>
  <c r="H8793" i="28" s="1"/>
  <c r="G8232" i="28"/>
  <c r="G8088" i="28"/>
  <c r="G7928" i="28"/>
  <c r="H7929" i="28" s="1"/>
  <c r="G7784" i="28"/>
  <c r="H7785" i="28" s="1"/>
  <c r="G7628" i="28"/>
  <c r="H7629" i="28" s="1"/>
  <c r="G7480" i="28"/>
  <c r="H7481" i="28" s="1"/>
  <c r="G7224" i="28"/>
  <c r="H7225" i="28" s="1"/>
  <c r="G7080" i="28"/>
  <c r="H7081" i="28" s="1"/>
  <c r="G6812" i="28"/>
  <c r="H6813" i="28" s="1"/>
  <c r="G6648" i="28"/>
  <c r="H6649" i="28" s="1"/>
  <c r="G6536" i="28"/>
  <c r="G6425" i="28"/>
  <c r="G6201" i="28"/>
  <c r="G5993" i="28"/>
  <c r="H5994" i="28" s="1"/>
  <c r="G5902" i="28"/>
  <c r="H5903" i="28" s="1"/>
  <c r="G5800" i="28"/>
  <c r="H5801" i="28" s="1"/>
  <c r="G5560" i="28"/>
  <c r="G5500" i="28"/>
  <c r="H5501" i="28" s="1"/>
  <c r="G5421" i="28"/>
  <c r="H5422" i="28" s="1"/>
  <c r="G5288" i="28"/>
  <c r="H5289" i="28" s="1"/>
  <c r="G1287" i="28"/>
  <c r="H1288" i="28" s="1"/>
  <c r="G1271" i="28"/>
  <c r="H1272" i="28" s="1"/>
  <c r="G1255" i="28"/>
  <c r="G1239" i="28"/>
  <c r="G1223" i="28"/>
  <c r="H1224" i="28" s="1"/>
  <c r="G1207" i="28"/>
  <c r="H1208" i="28" s="1"/>
  <c r="G1159" i="28"/>
  <c r="H1160" i="28" s="1"/>
  <c r="G1143" i="28"/>
  <c r="H1144" i="28" s="1"/>
  <c r="G1127" i="28"/>
  <c r="G1111" i="28"/>
  <c r="H1112" i="28" s="1"/>
  <c r="G1095" i="28"/>
  <c r="H1096" i="28" s="1"/>
  <c r="G1063" i="28"/>
  <c r="G615" i="28"/>
  <c r="H616" i="28" s="1"/>
  <c r="G599" i="28"/>
  <c r="H600" i="28" s="1"/>
  <c r="G503" i="28"/>
  <c r="H504" i="28" s="1"/>
  <c r="G455" i="28"/>
  <c r="H456" i="28" s="1"/>
  <c r="G439" i="28"/>
  <c r="H440" i="28" s="1"/>
  <c r="G423" i="28"/>
  <c r="H424" i="28" s="1"/>
  <c r="G407" i="28"/>
  <c r="H408" i="28" s="1"/>
  <c r="G391" i="28"/>
  <c r="H392" i="28" s="1"/>
  <c r="G375" i="28"/>
  <c r="G359" i="28"/>
  <c r="H360" i="28" s="1"/>
  <c r="G343" i="28"/>
  <c r="H344" i="28" s="1"/>
  <c r="G327" i="28"/>
  <c r="H328" i="28" s="1"/>
  <c r="G311" i="28"/>
  <c r="H312" i="28" s="1"/>
  <c r="G295" i="28"/>
  <c r="H296" i="28" s="1"/>
  <c r="G279" i="28"/>
  <c r="H280" i="28" s="1"/>
  <c r="G263" i="28"/>
  <c r="H264" i="28" s="1"/>
  <c r="G231" i="28"/>
  <c r="H232" i="28" s="1"/>
  <c r="G215" i="28"/>
  <c r="H216" i="28" s="1"/>
  <c r="G151" i="28"/>
  <c r="H152" i="28" s="1"/>
  <c r="G1084" i="28"/>
  <c r="H1085" i="28" s="1"/>
  <c r="G1998" i="28"/>
  <c r="H1999" i="28" s="1"/>
  <c r="G1902" i="28"/>
  <c r="H1903" i="28" s="1"/>
  <c r="G1854" i="28"/>
  <c r="H1855" i="28" s="1"/>
  <c r="G1806" i="28"/>
  <c r="H1807" i="28" s="1"/>
  <c r="G1612" i="28"/>
  <c r="H1613" i="28" s="1"/>
  <c r="G1564" i="28"/>
  <c r="H1565" i="28" s="1"/>
  <c r="G1516" i="28"/>
  <c r="H1517" i="28" s="1"/>
  <c r="G3048" i="28"/>
  <c r="H3049" i="28" s="1"/>
  <c r="G2891" i="28"/>
  <c r="H2892" i="28" s="1"/>
  <c r="G2734" i="28"/>
  <c r="H2735" i="28" s="1"/>
  <c r="G2635" i="28"/>
  <c r="G2536" i="28"/>
  <c r="H2537" i="28" s="1"/>
  <c r="G2478" i="28"/>
  <c r="H2479" i="28" s="1"/>
  <c r="G2428" i="28"/>
  <c r="H2429" i="28" s="1"/>
  <c r="G2284" i="28"/>
  <c r="H2285" i="28" s="1"/>
  <c r="G2236" i="28"/>
  <c r="H2237" i="28" s="1"/>
  <c r="G2187" i="28"/>
  <c r="H2188" i="28" s="1"/>
  <c r="G2139" i="28"/>
  <c r="G2091" i="28"/>
  <c r="H2092" i="28" s="1"/>
  <c r="G5065" i="28"/>
  <c r="H5066" i="28" s="1"/>
  <c r="G5016" i="28"/>
  <c r="H5017" i="28" s="1"/>
  <c r="G4956" i="28"/>
  <c r="H4957" i="28" s="1"/>
  <c r="G4856" i="28"/>
  <c r="H4857" i="28" s="1"/>
  <c r="G4798" i="28"/>
  <c r="H4799" i="28" s="1"/>
  <c r="G4748" i="28"/>
  <c r="H4749" i="28" s="1"/>
  <c r="G4425" i="28"/>
  <c r="H4426" i="28" s="1"/>
  <c r="G4377" i="28"/>
  <c r="H4378" i="28" s="1"/>
  <c r="G4204" i="28"/>
  <c r="H4205" i="28" s="1"/>
  <c r="G4044" i="28"/>
  <c r="H4045" i="28" s="1"/>
  <c r="G3934" i="28"/>
  <c r="H3935" i="28" s="1"/>
  <c r="G3774" i="28"/>
  <c r="H3775" i="28" s="1"/>
  <c r="G3564" i="28"/>
  <c r="H3565" i="28" s="1"/>
  <c r="G3465" i="28"/>
  <c r="H3466" i="28" s="1"/>
  <c r="G3416" i="28"/>
  <c r="H3417" i="28" s="1"/>
  <c r="G3310" i="28"/>
  <c r="H3311" i="28" s="1"/>
  <c r="G3262" i="28"/>
  <c r="H3263" i="28" s="1"/>
  <c r="G3212" i="28"/>
  <c r="H3213" i="28" s="1"/>
  <c r="G3164" i="28"/>
  <c r="H3165" i="28" s="1"/>
  <c r="G3116" i="28"/>
  <c r="H3117" i="28" s="1"/>
  <c r="G9432" i="28"/>
  <c r="H9433" i="28" s="1"/>
  <c r="G8924" i="28"/>
  <c r="H8925" i="28" s="1"/>
  <c r="G8776" i="28"/>
  <c r="H8777" i="28" s="1"/>
  <c r="G8632" i="28"/>
  <c r="G8488" i="28"/>
  <c r="G8364" i="28"/>
  <c r="H8365" i="28" s="1"/>
  <c r="G8216" i="28"/>
  <c r="H8217" i="28" s="1"/>
  <c r="G8076" i="28"/>
  <c r="H8077" i="28" s="1"/>
  <c r="G7768" i="28"/>
  <c r="H7769" i="28" s="1"/>
  <c r="G7624" i="28"/>
  <c r="H7625" i="28" s="1"/>
  <c r="G6808" i="28"/>
  <c r="H6809" i="28" s="1"/>
  <c r="G6636" i="28"/>
  <c r="H6637" i="28" s="1"/>
  <c r="G6521" i="28"/>
  <c r="G6297" i="28"/>
  <c r="G6089" i="28"/>
  <c r="G5897" i="28"/>
  <c r="H5898" i="28" s="1"/>
  <c r="G5705" i="28"/>
  <c r="H5706" i="28" s="1"/>
  <c r="G5641" i="28"/>
  <c r="H5642" i="28" s="1"/>
  <c r="G5497" i="28"/>
  <c r="H5498" i="28" s="1"/>
  <c r="G5276" i="28"/>
  <c r="H5277" i="28" s="1"/>
  <c r="G1334" i="28"/>
  <c r="H1335" i="28" s="1"/>
  <c r="G1318" i="28"/>
  <c r="H1319" i="28" s="1"/>
  <c r="G1302" i="28"/>
  <c r="G1206" i="28"/>
  <c r="H1207" i="28" s="1"/>
  <c r="G1190" i="28"/>
  <c r="H1191" i="28" s="1"/>
  <c r="G1174" i="28"/>
  <c r="H1175" i="28" s="1"/>
  <c r="G1142" i="28"/>
  <c r="G1046" i="28"/>
  <c r="H1047" i="28" s="1"/>
  <c r="G1030" i="28"/>
  <c r="H1031" i="28" s="1"/>
  <c r="G1014" i="28"/>
  <c r="H1015" i="28" s="1"/>
  <c r="G998" i="28"/>
  <c r="H999" i="28" s="1"/>
  <c r="G982" i="28"/>
  <c r="G966" i="28"/>
  <c r="G950" i="28"/>
  <c r="H951" i="28" s="1"/>
  <c r="G934" i="28"/>
  <c r="H935" i="28" s="1"/>
  <c r="G918" i="28"/>
  <c r="H919" i="28" s="1"/>
  <c r="G902" i="28"/>
  <c r="H903" i="28" s="1"/>
  <c r="G886" i="28"/>
  <c r="H887" i="28" s="1"/>
  <c r="G678" i="28"/>
  <c r="H679" i="28" s="1"/>
  <c r="G662" i="28"/>
  <c r="H663" i="28" s="1"/>
  <c r="G646" i="28"/>
  <c r="H647" i="28" s="1"/>
  <c r="G630" i="28"/>
  <c r="H631" i="28" s="1"/>
  <c r="G614" i="28"/>
  <c r="G598" i="28"/>
  <c r="G582" i="28"/>
  <c r="H583" i="28" s="1"/>
  <c r="G566" i="28"/>
  <c r="H567" i="28" s="1"/>
  <c r="G550" i="28"/>
  <c r="H551" i="28" s="1"/>
  <c r="G534" i="28"/>
  <c r="H535" i="28" s="1"/>
  <c r="G518" i="28"/>
  <c r="H519" i="28" s="1"/>
  <c r="G502" i="28"/>
  <c r="H503" i="28" s="1"/>
  <c r="G486" i="28"/>
  <c r="H487" i="28" s="1"/>
  <c r="G470" i="28"/>
  <c r="G454" i="28"/>
  <c r="H455" i="28" s="1"/>
  <c r="G422" i="28"/>
  <c r="H423" i="28" s="1"/>
  <c r="G342" i="28"/>
  <c r="H343" i="28" s="1"/>
  <c r="G326" i="28"/>
  <c r="H327" i="28" s="1"/>
  <c r="G310" i="28"/>
  <c r="H311" i="28" s="1"/>
  <c r="G246" i="28"/>
  <c r="H247" i="28" s="1"/>
  <c r="G230" i="28"/>
  <c r="G214" i="28"/>
  <c r="H215" i="28" s="1"/>
  <c r="G9938" i="28"/>
  <c r="H9939" i="28" s="1"/>
  <c r="G9906" i="28"/>
  <c r="H9907" i="28" s="1"/>
  <c r="G9890" i="28"/>
  <c r="H9891" i="28" s="1"/>
  <c r="G9874" i="28"/>
  <c r="H9875" i="28" s="1"/>
  <c r="G9858" i="28"/>
  <c r="H9859" i="28" s="1"/>
  <c r="G9842" i="28"/>
  <c r="G9826" i="28"/>
  <c r="H9827" i="28" s="1"/>
  <c r="G9810" i="28"/>
  <c r="H9811" i="28" s="1"/>
  <c r="G9794" i="28"/>
  <c r="H9795" i="28" s="1"/>
  <c r="G9778" i="28"/>
  <c r="H9779" i="28" s="1"/>
  <c r="G9762" i="28"/>
  <c r="H9763" i="28" s="1"/>
  <c r="G9746" i="28"/>
  <c r="H9747" i="28" s="1"/>
  <c r="G9730" i="28"/>
  <c r="H9731" i="28" s="1"/>
  <c r="G9714" i="28"/>
  <c r="H9715" i="28" s="1"/>
  <c r="G9682" i="28"/>
  <c r="H9683" i="28" s="1"/>
  <c r="G9666" i="28"/>
  <c r="H9667" i="28" s="1"/>
  <c r="G9650" i="28"/>
  <c r="H9651" i="28" s="1"/>
  <c r="G9634" i="28"/>
  <c r="H9635" i="28" s="1"/>
  <c r="G9618" i="28"/>
  <c r="H9619" i="28" s="1"/>
  <c r="G9602" i="28"/>
  <c r="H9603" i="28" s="1"/>
  <c r="G9586" i="28"/>
  <c r="H9587" i="28" s="1"/>
  <c r="G9570" i="28"/>
  <c r="H9571" i="28" s="1"/>
  <c r="G7997" i="28"/>
  <c r="H7998" i="28" s="1"/>
  <c r="G7848" i="28"/>
  <c r="H7849" i="28" s="1"/>
  <c r="G7692" i="28"/>
  <c r="H7693" i="28" s="1"/>
  <c r="G7532" i="28"/>
  <c r="H7533" i="28" s="1"/>
  <c r="G7150" i="28"/>
  <c r="H7151" i="28" s="1"/>
  <c r="G6686" i="28"/>
  <c r="H6687" i="28" s="1"/>
  <c r="G6584" i="28"/>
  <c r="G6456" i="28"/>
  <c r="H6457" i="28" s="1"/>
  <c r="G6236" i="28"/>
  <c r="H6237" i="28" s="1"/>
  <c r="G6030" i="28"/>
  <c r="H6031" i="28" s="1"/>
  <c r="G5929" i="28"/>
  <c r="H5930" i="28" s="1"/>
  <c r="G5833" i="28"/>
  <c r="H5834" i="28" s="1"/>
  <c r="G5662" i="28"/>
  <c r="H5663" i="28" s="1"/>
  <c r="G5372" i="28"/>
  <c r="H5373" i="28" s="1"/>
  <c r="G5310" i="28"/>
  <c r="H5311" i="28" s="1"/>
  <c r="G5241" i="28"/>
  <c r="H5242" i="28" s="1"/>
  <c r="G1341" i="28"/>
  <c r="H1342" i="28" s="1"/>
  <c r="G1309" i="28"/>
  <c r="G1293" i="28"/>
  <c r="G1277" i="28"/>
  <c r="H1278" i="28" s="1"/>
  <c r="G1261" i="28"/>
  <c r="H1262" i="28" s="1"/>
  <c r="G1213" i="28"/>
  <c r="G1197" i="28"/>
  <c r="G1181" i="28"/>
  <c r="H1182" i="28" s="1"/>
  <c r="G1165" i="28"/>
  <c r="G1149" i="28"/>
  <c r="G1133" i="28"/>
  <c r="H1134" i="28" s="1"/>
  <c r="G1117" i="28"/>
  <c r="G1101" i="28"/>
  <c r="G1085" i="28"/>
  <c r="G1069" i="28"/>
  <c r="G1053" i="28"/>
  <c r="G1005" i="28"/>
  <c r="G989" i="28"/>
  <c r="H990" i="28" s="1"/>
  <c r="G973" i="28"/>
  <c r="G957" i="28"/>
  <c r="G941" i="28"/>
  <c r="G925" i="28"/>
  <c r="G909" i="28"/>
  <c r="G893" i="28"/>
  <c r="G877" i="28"/>
  <c r="G861" i="28"/>
  <c r="G845" i="28"/>
  <c r="G829" i="28"/>
  <c r="G813" i="28"/>
  <c r="G797" i="28"/>
  <c r="G701" i="28"/>
  <c r="G685" i="28"/>
  <c r="H686" i="28" s="1"/>
  <c r="G669" i="28"/>
  <c r="G621" i="28"/>
  <c r="G605" i="28"/>
  <c r="G589" i="28"/>
  <c r="G557" i="28"/>
  <c r="G541" i="28"/>
  <c r="G525" i="28"/>
  <c r="G493" i="28"/>
  <c r="G413" i="28"/>
  <c r="G301" i="28"/>
  <c r="G13" i="28"/>
  <c r="G9913" i="28"/>
  <c r="G9897" i="28"/>
  <c r="G9881" i="28"/>
  <c r="H9882" i="28" s="1"/>
  <c r="G9865" i="28"/>
  <c r="G9849" i="28"/>
  <c r="G9833" i="28"/>
  <c r="G9817" i="28"/>
  <c r="H9818" i="28" s="1"/>
  <c r="G9801" i="28"/>
  <c r="G9785" i="28"/>
  <c r="G9769" i="28"/>
  <c r="G9753" i="28"/>
  <c r="H9754" i="28" s="1"/>
  <c r="G9737" i="28"/>
  <c r="G9721" i="28"/>
  <c r="G9705" i="28"/>
  <c r="G9689" i="28"/>
  <c r="H9690" i="28" s="1"/>
  <c r="G9673" i="28"/>
  <c r="G9657" i="28"/>
  <c r="G9641" i="28"/>
  <c r="G9625" i="28"/>
  <c r="H9626" i="28" s="1"/>
  <c r="G9609" i="28"/>
  <c r="G9593" i="28"/>
  <c r="G9577" i="28"/>
  <c r="G9561" i="28"/>
  <c r="H9562" i="28" s="1"/>
  <c r="G9545" i="28"/>
  <c r="G9529" i="28"/>
  <c r="G9513" i="28"/>
  <c r="H9514" i="28" s="1"/>
  <c r="G9497" i="28"/>
  <c r="H9498" i="28" s="1"/>
  <c r="G9257" i="28"/>
  <c r="H9258" i="28" s="1"/>
  <c r="G9225" i="28"/>
  <c r="G9177" i="28"/>
  <c r="G9161" i="28"/>
  <c r="G9145" i="28"/>
  <c r="G9129" i="28"/>
  <c r="G9113" i="28"/>
  <c r="G9001" i="28"/>
  <c r="G8985" i="28"/>
  <c r="H8986" i="28" s="1"/>
  <c r="G8921" i="28"/>
  <c r="G8857" i="28"/>
  <c r="G8841" i="28"/>
  <c r="G8825" i="28"/>
  <c r="G8809" i="28"/>
  <c r="G8793" i="28"/>
  <c r="G8777" i="28"/>
  <c r="G8761" i="28"/>
  <c r="G8745" i="28"/>
  <c r="G8729" i="28"/>
  <c r="G8713" i="28"/>
  <c r="G8697" i="28"/>
  <c r="G8681" i="28"/>
  <c r="G8665" i="28"/>
  <c r="G8649" i="28"/>
  <c r="G8633" i="28"/>
  <c r="G8617" i="28"/>
  <c r="G8601" i="28"/>
  <c r="G8569" i="28"/>
  <c r="G8553" i="28"/>
  <c r="G8537" i="28"/>
  <c r="H8538" i="28" s="1"/>
  <c r="G8521" i="28"/>
  <c r="G8505" i="28"/>
  <c r="G8489" i="28"/>
  <c r="G8457" i="28"/>
  <c r="G8185" i="28"/>
  <c r="G8153" i="28"/>
  <c r="H8154" i="28" s="1"/>
  <c r="G8121" i="28"/>
  <c r="G7849" i="28"/>
  <c r="G7817" i="28"/>
  <c r="G7801" i="28"/>
  <c r="H7802" i="28" s="1"/>
  <c r="G7769" i="28"/>
  <c r="G7753" i="28"/>
  <c r="G7737" i="28"/>
  <c r="G7721" i="28"/>
  <c r="H7722" i="28" s="1"/>
  <c r="G7705" i="28"/>
  <c r="G7689" i="28"/>
  <c r="G7673" i="28"/>
  <c r="G7657" i="28"/>
  <c r="G7641" i="28"/>
  <c r="G7625" i="28"/>
  <c r="G7593" i="28"/>
  <c r="H7594" i="28" s="1"/>
  <c r="G7577" i="28"/>
  <c r="G7545" i="28"/>
  <c r="G7529" i="28"/>
  <c r="G7513" i="28"/>
  <c r="G7465" i="28"/>
  <c r="G7449" i="28"/>
  <c r="G1533" i="28"/>
  <c r="G1436" i="28"/>
  <c r="H1437" i="28" s="1"/>
  <c r="G2958" i="28"/>
  <c r="H2959" i="28" s="1"/>
  <c r="G2908" i="28"/>
  <c r="H2909" i="28" s="1"/>
  <c r="G2809" i="28"/>
  <c r="H2810" i="28" s="1"/>
  <c r="G2702" i="28"/>
  <c r="H2703" i="28" s="1"/>
  <c r="G2652" i="28"/>
  <c r="H2653" i="28" s="1"/>
  <c r="G2603" i="28"/>
  <c r="H2604" i="28" s="1"/>
  <c r="G2446" i="28"/>
  <c r="H2447" i="28" s="1"/>
  <c r="G2398" i="28"/>
  <c r="H2399" i="28" s="1"/>
  <c r="G2350" i="28"/>
  <c r="H2351" i="28" s="1"/>
  <c r="G2156" i="28"/>
  <c r="G2108" i="28"/>
  <c r="G2059" i="28"/>
  <c r="G5033" i="28"/>
  <c r="H5034" i="28" s="1"/>
  <c r="G4974" i="28"/>
  <c r="H4975" i="28" s="1"/>
  <c r="G4924" i="28"/>
  <c r="H4925" i="28" s="1"/>
  <c r="G4876" i="28"/>
  <c r="H4877" i="28" s="1"/>
  <c r="G4824" i="28"/>
  <c r="H4825" i="28" s="1"/>
  <c r="G4664" i="28"/>
  <c r="G4505" i="28"/>
  <c r="H4506" i="28" s="1"/>
  <c r="G4444" i="28"/>
  <c r="H4445" i="28" s="1"/>
  <c r="G4283" i="28"/>
  <c r="G4012" i="28"/>
  <c r="H4013" i="28" s="1"/>
  <c r="G3960" i="28"/>
  <c r="H3961" i="28" s="1"/>
  <c r="G3852" i="28"/>
  <c r="G3742" i="28"/>
  <c r="H3743" i="28" s="1"/>
  <c r="G3641" i="28"/>
  <c r="H3642" i="28" s="1"/>
  <c r="G3582" i="28"/>
  <c r="H3583" i="28" s="1"/>
  <c r="G3532" i="28"/>
  <c r="H3533" i="28" s="1"/>
  <c r="G3433" i="28"/>
  <c r="H3434" i="28" s="1"/>
  <c r="G3134" i="28"/>
  <c r="H3135" i="28" s="1"/>
  <c r="G9484" i="28"/>
  <c r="H9485" i="28" s="1"/>
  <c r="G9304" i="28"/>
  <c r="H9305" i="28" s="1"/>
  <c r="G9116" i="28"/>
  <c r="H9117" i="28" s="1"/>
  <c r="G8552" i="28"/>
  <c r="G8408" i="28"/>
  <c r="H8409" i="28" s="1"/>
  <c r="G7996" i="28"/>
  <c r="H7997" i="28" s="1"/>
  <c r="G7832" i="28"/>
  <c r="G7400" i="28"/>
  <c r="H7401" i="28" s="1"/>
  <c r="G6974" i="28"/>
  <c r="H6975" i="28" s="1"/>
  <c r="G6680" i="28"/>
  <c r="H6681" i="28" s="1"/>
  <c r="G6569" i="28"/>
  <c r="H6570" i="28" s="1"/>
  <c r="G6446" i="28"/>
  <c r="H6447" i="28" s="1"/>
  <c r="G6345" i="28"/>
  <c r="G6233" i="28"/>
  <c r="G5832" i="28"/>
  <c r="H5833" i="28" s="1"/>
  <c r="G5661" i="28"/>
  <c r="H5662" i="28" s="1"/>
  <c r="G5592" i="28"/>
  <c r="H5593" i="28" s="1"/>
  <c r="G5518" i="28"/>
  <c r="H5519" i="28" s="1"/>
  <c r="G5369" i="28"/>
  <c r="H5370" i="28" s="1"/>
  <c r="G5240" i="28"/>
  <c r="H5241" i="28" s="1"/>
  <c r="G9448" i="28"/>
  <c r="H9449" i="28" s="1"/>
  <c r="G9352" i="28"/>
  <c r="H9353" i="28" s="1"/>
  <c r="G9256" i="28"/>
  <c r="H9257" i="28" s="1"/>
  <c r="G9127" i="28"/>
  <c r="G9111" i="28"/>
  <c r="G9095" i="28"/>
  <c r="G9063" i="28"/>
  <c r="H9064" i="28" s="1"/>
  <c r="G9047" i="28"/>
  <c r="G9031" i="28"/>
  <c r="H9032" i="28" s="1"/>
  <c r="G9015" i="28"/>
  <c r="G8999" i="28"/>
  <c r="G8983" i="28"/>
  <c r="H8984" i="28" s="1"/>
  <c r="G8967" i="28"/>
  <c r="H8968" i="28" s="1"/>
  <c r="G8951" i="28"/>
  <c r="G8919" i="28"/>
  <c r="G8903" i="28"/>
  <c r="G8887" i="28"/>
  <c r="H8888" i="28" s="1"/>
  <c r="G8839" i="28"/>
  <c r="G8823" i="28"/>
  <c r="G8791" i="28"/>
  <c r="H8792" i="28" s="1"/>
  <c r="G8775" i="28"/>
  <c r="G8759" i="28"/>
  <c r="H8760" i="28" s="1"/>
  <c r="G8743" i="28"/>
  <c r="H8744" i="28" s="1"/>
  <c r="G8727" i="28"/>
  <c r="H8728" i="28" s="1"/>
  <c r="G8711" i="28"/>
  <c r="H8712" i="28" s="1"/>
  <c r="G8695" i="28"/>
  <c r="G8679" i="28"/>
  <c r="H8680" i="28" s="1"/>
  <c r="G8663" i="28"/>
  <c r="G8647" i="28"/>
  <c r="H8648" i="28" s="1"/>
  <c r="G8631" i="28"/>
  <c r="H8632" i="28" s="1"/>
  <c r="G8615" i="28"/>
  <c r="H8616" i="28" s="1"/>
  <c r="G8599" i="28"/>
  <c r="H8600" i="28" s="1"/>
  <c r="G8583" i="28"/>
  <c r="H8584" i="28" s="1"/>
  <c r="G8567" i="28"/>
  <c r="H8568" i="28" s="1"/>
  <c r="G8551" i="28"/>
  <c r="H8552" i="28" s="1"/>
  <c r="G8519" i="28"/>
  <c r="H8520" i="28" s="1"/>
  <c r="G8471" i="28"/>
  <c r="G8439" i="28"/>
  <c r="H8440" i="28" s="1"/>
  <c r="G8375" i="28"/>
  <c r="G8359" i="28"/>
  <c r="G8343" i="28"/>
  <c r="G8327" i="28"/>
  <c r="H8328" i="28" s="1"/>
  <c r="G8295" i="28"/>
  <c r="G8279" i="28"/>
  <c r="G8263" i="28"/>
  <c r="G8167" i="28"/>
  <c r="H8168" i="28" s="1"/>
  <c r="G8119" i="28"/>
  <c r="H8120" i="28" s="1"/>
  <c r="G8087" i="28"/>
  <c r="H8088" i="28" s="1"/>
  <c r="G8071" i="28"/>
  <c r="H8072" i="28" s="1"/>
  <c r="G8055" i="28"/>
  <c r="G7815" i="28"/>
  <c r="G7799" i="28"/>
  <c r="G7783" i="28"/>
  <c r="H7784" i="28" s="1"/>
  <c r="G7767" i="28"/>
  <c r="H7768" i="28" s="1"/>
  <c r="G7751" i="28"/>
  <c r="G7735" i="28"/>
  <c r="H7736" i="28" s="1"/>
  <c r="G7719" i="28"/>
  <c r="G7703" i="28"/>
  <c r="G7687" i="28"/>
  <c r="H7688" i="28" s="1"/>
  <c r="G7671" i="28"/>
  <c r="G7655" i="28"/>
  <c r="G7639" i="28"/>
  <c r="H7640" i="28" s="1"/>
  <c r="G7623" i="28"/>
  <c r="H7624" i="28" s="1"/>
  <c r="G7607" i="28"/>
  <c r="G7591" i="28"/>
  <c r="G7575" i="28"/>
  <c r="G7559" i="28"/>
  <c r="H7560" i="28" s="1"/>
  <c r="G7543" i="28"/>
  <c r="G7271" i="28"/>
  <c r="G7255" i="28"/>
  <c r="G7239" i="28"/>
  <c r="G7223" i="28"/>
  <c r="H7224" i="28" s="1"/>
  <c r="G7191" i="28"/>
  <c r="H7192" i="28" s="1"/>
  <c r="G7175" i="28"/>
  <c r="H7176" i="28" s="1"/>
  <c r="G7159" i="28"/>
  <c r="G7143" i="28"/>
  <c r="H7144" i="28" s="1"/>
  <c r="G7111" i="28"/>
  <c r="G7095" i="28"/>
  <c r="G7063" i="28"/>
  <c r="H7064" i="28" s="1"/>
  <c r="G7047" i="28"/>
  <c r="G6999" i="28"/>
  <c r="G6983" i="28"/>
  <c r="H6984" i="28" s="1"/>
  <c r="G6967" i="28"/>
  <c r="G6951" i="28"/>
  <c r="H6952" i="28" s="1"/>
  <c r="G6935" i="28"/>
  <c r="H6936" i="28" s="1"/>
  <c r="G6919" i="28"/>
  <c r="G6903" i="28"/>
  <c r="G6839" i="28"/>
  <c r="G6823" i="28"/>
  <c r="G6807" i="28"/>
  <c r="H6808" i="28" s="1"/>
  <c r="G6775" i="28"/>
  <c r="G6759" i="28"/>
  <c r="G6743" i="28"/>
  <c r="G6727" i="28"/>
  <c r="H6728" i="28" s="1"/>
  <c r="G6711" i="28"/>
  <c r="G6695" i="28"/>
  <c r="G6679" i="28"/>
  <c r="H6680" i="28" s="1"/>
  <c r="G6647" i="28"/>
  <c r="H6648" i="28" s="1"/>
  <c r="G6615" i="28"/>
  <c r="H6616" i="28" s="1"/>
  <c r="G6567" i="28"/>
  <c r="G6519" i="28"/>
  <c r="G6471" i="28"/>
  <c r="G6455" i="28"/>
  <c r="H6456" i="28" s="1"/>
  <c r="G6439" i="28"/>
  <c r="G6375" i="28"/>
  <c r="H6376" i="28" s="1"/>
  <c r="G6359" i="28"/>
  <c r="G6343" i="28"/>
  <c r="G6327" i="28"/>
  <c r="G6311" i="28"/>
  <c r="G6295" i="28"/>
  <c r="G6279" i="28"/>
  <c r="H6280" i="28" s="1"/>
  <c r="G6263" i="28"/>
  <c r="H6264" i="28" s="1"/>
  <c r="G6247" i="28"/>
  <c r="G6231" i="28"/>
  <c r="G6215" i="28"/>
  <c r="G6199" i="28"/>
  <c r="H6200" i="28" s="1"/>
  <c r="G6167" i="28"/>
  <c r="G6135" i="28"/>
  <c r="H6136" i="28" s="1"/>
  <c r="G6119" i="28"/>
  <c r="H6120" i="28" s="1"/>
  <c r="G6103" i="28"/>
  <c r="H6104" i="28" s="1"/>
  <c r="G6087" i="28"/>
  <c r="H6088" i="28" s="1"/>
  <c r="G6071" i="28"/>
  <c r="G6039" i="28"/>
  <c r="G6023" i="28"/>
  <c r="H6024" i="28" s="1"/>
  <c r="G6007" i="28"/>
  <c r="H6008" i="28" s="1"/>
  <c r="G5911" i="28"/>
  <c r="H5912" i="28" s="1"/>
  <c r="G5863" i="28"/>
  <c r="G5799" i="28"/>
  <c r="H5800" i="28" s="1"/>
  <c r="G5783" i="28"/>
  <c r="G5767" i="28"/>
  <c r="H5768" i="28" s="1"/>
  <c r="G5751" i="28"/>
  <c r="G5735" i="28"/>
  <c r="G5719" i="28"/>
  <c r="H5720" i="28" s="1"/>
  <c r="G5703" i="28"/>
  <c r="G5591" i="28"/>
  <c r="H5592" i="28" s="1"/>
  <c r="G5527" i="28"/>
  <c r="G5511" i="28"/>
  <c r="G5495" i="28"/>
  <c r="G5479" i="28"/>
  <c r="H5480" i="28" s="1"/>
  <c r="G5463" i="28"/>
  <c r="G5431" i="28"/>
  <c r="H5432" i="28" s="1"/>
  <c r="G5399" i="28"/>
  <c r="H5400" i="28" s="1"/>
  <c r="G5383" i="28"/>
  <c r="G5367" i="28"/>
  <c r="G5351" i="28"/>
  <c r="H5352" i="28" s="1"/>
  <c r="G5335" i="28"/>
  <c r="H5336" i="28" s="1"/>
  <c r="G9222" i="28"/>
  <c r="G9174" i="28"/>
  <c r="H9175" i="28" s="1"/>
  <c r="G9142" i="28"/>
  <c r="H9143" i="28" s="1"/>
  <c r="G8854" i="28"/>
  <c r="G8838" i="28"/>
  <c r="H8839" i="28" s="1"/>
  <c r="G8822" i="28"/>
  <c r="H8823" i="28" s="1"/>
  <c r="G8806" i="28"/>
  <c r="H8807" i="28" s="1"/>
  <c r="G8774" i="28"/>
  <c r="H8775" i="28" s="1"/>
  <c r="G8758" i="28"/>
  <c r="H8759" i="28" s="1"/>
  <c r="G8742" i="28"/>
  <c r="H8743" i="28" s="1"/>
  <c r="G8726" i="28"/>
  <c r="H8727" i="28" s="1"/>
  <c r="G8710" i="28"/>
  <c r="H8711" i="28" s="1"/>
  <c r="G8694" i="28"/>
  <c r="H8695" i="28" s="1"/>
  <c r="G8678" i="28"/>
  <c r="H8679" i="28" s="1"/>
  <c r="G8662" i="28"/>
  <c r="H8663" i="28" s="1"/>
  <c r="G8646" i="28"/>
  <c r="H8647" i="28" s="1"/>
  <c r="G8598" i="28"/>
  <c r="H8599" i="28" s="1"/>
  <c r="G8582" i="28"/>
  <c r="H8583" i="28" s="1"/>
  <c r="G8182" i="28"/>
  <c r="H8183" i="28" s="1"/>
  <c r="G8166" i="28"/>
  <c r="H8167" i="28" s="1"/>
  <c r="G8150" i="28"/>
  <c r="H8151" i="28" s="1"/>
  <c r="G8134" i="28"/>
  <c r="H8135" i="28" s="1"/>
  <c r="G8118" i="28"/>
  <c r="H8119" i="28" s="1"/>
  <c r="G8102" i="28"/>
  <c r="H8103" i="28" s="1"/>
  <c r="G8086" i="28"/>
  <c r="H8087" i="28" s="1"/>
  <c r="G7814" i="28"/>
  <c r="H7815" i="28" s="1"/>
  <c r="G7798" i="28"/>
  <c r="H7799" i="28" s="1"/>
  <c r="G7766" i="28"/>
  <c r="H7767" i="28" s="1"/>
  <c r="G7750" i="28"/>
  <c r="H7751" i="28" s="1"/>
  <c r="G7734" i="28"/>
  <c r="H7735" i="28" s="1"/>
  <c r="G7718" i="28"/>
  <c r="H7719" i="28" s="1"/>
  <c r="G7702" i="28"/>
  <c r="H7703" i="28" s="1"/>
  <c r="G7670" i="28"/>
  <c r="H7671" i="28" s="1"/>
  <c r="G7654" i="28"/>
  <c r="H7655" i="28" s="1"/>
  <c r="G7638" i="28"/>
  <c r="H7639" i="28" s="1"/>
  <c r="G7622" i="28"/>
  <c r="H7623" i="28" s="1"/>
  <c r="G7606" i="28"/>
  <c r="H7607" i="28" s="1"/>
  <c r="G7590" i="28"/>
  <c r="H7591" i="28" s="1"/>
  <c r="G7574" i="28"/>
  <c r="H7575" i="28" s="1"/>
  <c r="G7558" i="28"/>
  <c r="H7559" i="28" s="1"/>
  <c r="G7542" i="28"/>
  <c r="H7543" i="28" s="1"/>
  <c r="G7494" i="28"/>
  <c r="H7495" i="28" s="1"/>
  <c r="G7478" i="28"/>
  <c r="H7479" i="28" s="1"/>
  <c r="G7430" i="28"/>
  <c r="H7431" i="28" s="1"/>
  <c r="G7414" i="28"/>
  <c r="H7415" i="28" s="1"/>
  <c r="G7398" i="28"/>
  <c r="H7399" i="28" s="1"/>
  <c r="G7382" i="28"/>
  <c r="H7383" i="28" s="1"/>
  <c r="G7366" i="28"/>
  <c r="H7367" i="28" s="1"/>
  <c r="G7350" i="28"/>
  <c r="H7351" i="28" s="1"/>
  <c r="G7334" i="28"/>
  <c r="H7335" i="28" s="1"/>
  <c r="G7318" i="28"/>
  <c r="H7319" i="28" s="1"/>
  <c r="G7302" i="28"/>
  <c r="H7303" i="28" s="1"/>
  <c r="G7286" i="28"/>
  <c r="H7287" i="28" s="1"/>
  <c r="G7254" i="28"/>
  <c r="H7255" i="28" s="1"/>
  <c r="G7222" i="28"/>
  <c r="H7223" i="28" s="1"/>
  <c r="G7206" i="28"/>
  <c r="H7207" i="28" s="1"/>
  <c r="G7190" i="28"/>
  <c r="H7191" i="28" s="1"/>
  <c r="G7158" i="28"/>
  <c r="G7142" i="28"/>
  <c r="H7143" i="28" s="1"/>
  <c r="G7078" i="28"/>
  <c r="H7079" i="28" s="1"/>
  <c r="G6806" i="28"/>
  <c r="H6807" i="28" s="1"/>
  <c r="G6790" i="28"/>
  <c r="H6791" i="28" s="1"/>
  <c r="G6774" i="28"/>
  <c r="H6775" i="28" s="1"/>
  <c r="G6758" i="28"/>
  <c r="H6759" i="28" s="1"/>
  <c r="G6742" i="28"/>
  <c r="H6743" i="28" s="1"/>
  <c r="G6726" i="28"/>
  <c r="H6727" i="28" s="1"/>
  <c r="G6710" i="28"/>
  <c r="H6711" i="28" s="1"/>
  <c r="G6694" i="28"/>
  <c r="H6695" i="28" s="1"/>
  <c r="G6678" i="28"/>
  <c r="H6679" i="28" s="1"/>
  <c r="G6646" i="28"/>
  <c r="H6647" i="28" s="1"/>
  <c r="G6614" i="28"/>
  <c r="H6615" i="28" s="1"/>
  <c r="G6598" i="28"/>
  <c r="H6599" i="28" s="1"/>
  <c r="G6246" i="28"/>
  <c r="H6247" i="28" s="1"/>
  <c r="G6214" i="28"/>
  <c r="H6215" i="28" s="1"/>
  <c r="G6182" i="28"/>
  <c r="H6183" i="28" s="1"/>
  <c r="G6134" i="28"/>
  <c r="H6135" i="28" s="1"/>
  <c r="G6102" i="28"/>
  <c r="H6103" i="28" s="1"/>
  <c r="G6086" i="28"/>
  <c r="H6087" i="28" s="1"/>
  <c r="G6070" i="28"/>
  <c r="H6071" i="28" s="1"/>
  <c r="G6054" i="28"/>
  <c r="H6055" i="28" s="1"/>
  <c r="G6038" i="28"/>
  <c r="H6039" i="28" s="1"/>
  <c r="G5910" i="28"/>
  <c r="H5911" i="28" s="1"/>
  <c r="G5750" i="28"/>
  <c r="H5751" i="28" s="1"/>
  <c r="G5718" i="28"/>
  <c r="H5719" i="28" s="1"/>
  <c r="G5702" i="28"/>
  <c r="H5703" i="28" s="1"/>
  <c r="G5686" i="28"/>
  <c r="H5687" i="28" s="1"/>
  <c r="G5606" i="28"/>
  <c r="H5607" i="28" s="1"/>
  <c r="G5590" i="28"/>
  <c r="G5574" i="28"/>
  <c r="H5575" i="28" s="1"/>
  <c r="G5558" i="28"/>
  <c r="H5559" i="28" s="1"/>
  <c r="G5542" i="28"/>
  <c r="H5543" i="28" s="1"/>
  <c r="G5494" i="28"/>
  <c r="H5495" i="28" s="1"/>
  <c r="G5478" i="28"/>
  <c r="H5479" i="28" s="1"/>
  <c r="G5462" i="28"/>
  <c r="H5463" i="28" s="1"/>
  <c r="G5430" i="28"/>
  <c r="H5431" i="28" s="1"/>
  <c r="G5414" i="28"/>
  <c r="H5415" i="28" s="1"/>
  <c r="G5398" i="28"/>
  <c r="H5399" i="28" s="1"/>
  <c r="G5382" i="28"/>
  <c r="H5383" i="28" s="1"/>
  <c r="G5366" i="28"/>
  <c r="H5367" i="28" s="1"/>
  <c r="G5350" i="28"/>
  <c r="H5351" i="28" s="1"/>
  <c r="G5334" i="28"/>
  <c r="H5335" i="28" s="1"/>
  <c r="G5318" i="28"/>
  <c r="H5319" i="28" s="1"/>
  <c r="G7317" i="28"/>
  <c r="H7318" i="28" s="1"/>
  <c r="G7269" i="28"/>
  <c r="H7270" i="28" s="1"/>
  <c r="G7237" i="28"/>
  <c r="H7238" i="28" s="1"/>
  <c r="G7061" i="28"/>
  <c r="H7062" i="28" s="1"/>
  <c r="G7045" i="28"/>
  <c r="H7046" i="28" s="1"/>
  <c r="G7029" i="28"/>
  <c r="H7030" i="28" s="1"/>
  <c r="G7013" i="28"/>
  <c r="H7014" i="28" s="1"/>
  <c r="G6997" i="28"/>
  <c r="H6998" i="28" s="1"/>
  <c r="G6981" i="28"/>
  <c r="H6982" i="28" s="1"/>
  <c r="G6965" i="28"/>
  <c r="H6966" i="28" s="1"/>
  <c r="G6949" i="28"/>
  <c r="H6950" i="28" s="1"/>
  <c r="G6933" i="28"/>
  <c r="H6934" i="28" s="1"/>
  <c r="G6917" i="28"/>
  <c r="H6918" i="28" s="1"/>
  <c r="G6901" i="28"/>
  <c r="H6902" i="28" s="1"/>
  <c r="G6885" i="28"/>
  <c r="H6886" i="28" s="1"/>
  <c r="G6869" i="28"/>
  <c r="H6870" i="28" s="1"/>
  <c r="G6853" i="28"/>
  <c r="H6854" i="28" s="1"/>
  <c r="G6837" i="28"/>
  <c r="H6838" i="28" s="1"/>
  <c r="G6821" i="28"/>
  <c r="H6822" i="28" s="1"/>
  <c r="G6677" i="28"/>
  <c r="H6678" i="28" s="1"/>
  <c r="G6629" i="28"/>
  <c r="H6630" i="28" s="1"/>
  <c r="G6597" i="28"/>
  <c r="H6598" i="28" s="1"/>
  <c r="G6581" i="28"/>
  <c r="H6582" i="28" s="1"/>
  <c r="G6549" i="28"/>
  <c r="H6550" i="28" s="1"/>
  <c r="G6533" i="28"/>
  <c r="H6534" i="28" s="1"/>
  <c r="G6517" i="28"/>
  <c r="H6518" i="28" s="1"/>
  <c r="G6501" i="28"/>
  <c r="H6502" i="28" s="1"/>
  <c r="G6485" i="28"/>
  <c r="H6486" i="28" s="1"/>
  <c r="G6453" i="28"/>
  <c r="H6454" i="28" s="1"/>
  <c r="G6437" i="28"/>
  <c r="H6438" i="28" s="1"/>
  <c r="G6421" i="28"/>
  <c r="H6422" i="28" s="1"/>
  <c r="G6405" i="28"/>
  <c r="H6406" i="28" s="1"/>
  <c r="G6389" i="28"/>
  <c r="H6390" i="28" s="1"/>
  <c r="G6373" i="28"/>
  <c r="H6374" i="28" s="1"/>
  <c r="G6341" i="28"/>
  <c r="H6342" i="28" s="1"/>
  <c r="G6325" i="28"/>
  <c r="H6326" i="28" s="1"/>
  <c r="G6309" i="28"/>
  <c r="H6310" i="28" s="1"/>
  <c r="G6293" i="28"/>
  <c r="H6294" i="28" s="1"/>
  <c r="G6277" i="28"/>
  <c r="H6278" i="28" s="1"/>
  <c r="G6261" i="28"/>
  <c r="H6262" i="28" s="1"/>
  <c r="G6021" i="28"/>
  <c r="H6022" i="28" s="1"/>
  <c r="G5989" i="28"/>
  <c r="H5990" i="28" s="1"/>
  <c r="G5957" i="28"/>
  <c r="H5958" i="28" s="1"/>
  <c r="G5941" i="28"/>
  <c r="H5942" i="28" s="1"/>
  <c r="G5925" i="28"/>
  <c r="H5926" i="28" s="1"/>
  <c r="G5909" i="28"/>
  <c r="H5910" i="28" s="1"/>
  <c r="G5893" i="28"/>
  <c r="H5894" i="28" s="1"/>
  <c r="G5877" i="28"/>
  <c r="H5878" i="28" s="1"/>
  <c r="G5829" i="28"/>
  <c r="H5830" i="28" s="1"/>
  <c r="G5813" i="28"/>
  <c r="H5814" i="28" s="1"/>
  <c r="G5797" i="28"/>
  <c r="H5798" i="28" s="1"/>
  <c r="G5781" i="28"/>
  <c r="H5782" i="28" s="1"/>
  <c r="G5749" i="28"/>
  <c r="H5750" i="28" s="1"/>
  <c r="G5733" i="28"/>
  <c r="H5734" i="28" s="1"/>
  <c r="G5717" i="28"/>
  <c r="H5718" i="28" s="1"/>
  <c r="G5701" i="28"/>
  <c r="H5702" i="28" s="1"/>
  <c r="G5685" i="28"/>
  <c r="G5653" i="28"/>
  <c r="H5654" i="28" s="1"/>
  <c r="G5637" i="28"/>
  <c r="H5638" i="28" s="1"/>
  <c r="G5621" i="28"/>
  <c r="H5622" i="28" s="1"/>
  <c r="G5589" i="28"/>
  <c r="H5590" i="28" s="1"/>
  <c r="G5573" i="28"/>
  <c r="H5574" i="28" s="1"/>
  <c r="G5557" i="28"/>
  <c r="H5558" i="28" s="1"/>
  <c r="G5541" i="28"/>
  <c r="G5525" i="28"/>
  <c r="H5526" i="28" s="1"/>
  <c r="G5509" i="28"/>
  <c r="H5510" i="28" s="1"/>
  <c r="G5493" i="28"/>
  <c r="H5494" i="28" s="1"/>
  <c r="G5445" i="28"/>
  <c r="H5446" i="28" s="1"/>
  <c r="G5397" i="28"/>
  <c r="H5398" i="28" s="1"/>
  <c r="G5349" i="28"/>
  <c r="H5350" i="28" s="1"/>
  <c r="G5333" i="28"/>
  <c r="H5334" i="28" s="1"/>
  <c r="G5285" i="28"/>
  <c r="H5286" i="28" s="1"/>
  <c r="G5269" i="28"/>
  <c r="H5270" i="28" s="1"/>
  <c r="G5253" i="28"/>
  <c r="H5254" i="28" s="1"/>
  <c r="G5013" i="28"/>
  <c r="H5014" i="28" s="1"/>
  <c r="G4997" i="28"/>
  <c r="H4998" i="28" s="1"/>
  <c r="G4981" i="28"/>
  <c r="H4982" i="28" s="1"/>
  <c r="G4965" i="28"/>
  <c r="H4966" i="28" s="1"/>
  <c r="G4949" i="28"/>
  <c r="H4950" i="28" s="1"/>
  <c r="G4933" i="28"/>
  <c r="H4934" i="28" s="1"/>
  <c r="G4821" i="28"/>
  <c r="H4822" i="28" s="1"/>
  <c r="G4805" i="28"/>
  <c r="H4806" i="28" s="1"/>
  <c r="G4789" i="28"/>
  <c r="H4790" i="28" s="1"/>
  <c r="G4773" i="28"/>
  <c r="H4774" i="28" s="1"/>
  <c r="G4757" i="28"/>
  <c r="H4758" i="28" s="1"/>
  <c r="G4581" i="28"/>
  <c r="H4582" i="28" s="1"/>
  <c r="G4549" i="28"/>
  <c r="H4550" i="28" s="1"/>
  <c r="G4517" i="28"/>
  <c r="H4518" i="28" s="1"/>
  <c r="G4501" i="28"/>
  <c r="H4502" i="28" s="1"/>
  <c r="G4485" i="28"/>
  <c r="H4486" i="28" s="1"/>
  <c r="G4469" i="28"/>
  <c r="H4470" i="28" s="1"/>
  <c r="G4453" i="28"/>
  <c r="H4454" i="28" s="1"/>
  <c r="G4437" i="28"/>
  <c r="H4438" i="28" s="1"/>
  <c r="G4421" i="28"/>
  <c r="H4422" i="28" s="1"/>
  <c r="G4405" i="28"/>
  <c r="H4406" i="28" s="1"/>
  <c r="G4213" i="28"/>
  <c r="H4214" i="28" s="1"/>
  <c r="G4181" i="28"/>
  <c r="H4182" i="28" s="1"/>
  <c r="G4165" i="28"/>
  <c r="H4166" i="28" s="1"/>
  <c r="G4149" i="28"/>
  <c r="H4150" i="28" s="1"/>
  <c r="G4133" i="28"/>
  <c r="H4134" i="28" s="1"/>
  <c r="G4117" i="28"/>
  <c r="H4118" i="28" s="1"/>
  <c r="G4101" i="28"/>
  <c r="H4102" i="28" s="1"/>
  <c r="G4085" i="28"/>
  <c r="H4086" i="28" s="1"/>
  <c r="G4069" i="28"/>
  <c r="H4070" i="28" s="1"/>
  <c r="G4053" i="28"/>
  <c r="H4054" i="28" s="1"/>
  <c r="G4037" i="28"/>
  <c r="H4038" i="28" s="1"/>
  <c r="G4021" i="28"/>
  <c r="H4022" i="28" s="1"/>
  <c r="G3989" i="28"/>
  <c r="H3990" i="28" s="1"/>
  <c r="G3589" i="28"/>
  <c r="H3590" i="28" s="1"/>
  <c r="G3573" i="28"/>
  <c r="H3574" i="28" s="1"/>
  <c r="G3557" i="28"/>
  <c r="H3558" i="28" s="1"/>
  <c r="G3541" i="28"/>
  <c r="H3542" i="28" s="1"/>
  <c r="G3525" i="28"/>
  <c r="H3526" i="28" s="1"/>
  <c r="G3509" i="28"/>
  <c r="H3510" i="28" s="1"/>
  <c r="G3493" i="28"/>
  <c r="H3494" i="28" s="1"/>
  <c r="G3445" i="28"/>
  <c r="H3446" i="28" s="1"/>
  <c r="G3429" i="28"/>
  <c r="H3430" i="28" s="1"/>
  <c r="G3413" i="28"/>
  <c r="H3414" i="28" s="1"/>
  <c r="G3397" i="28"/>
  <c r="H3398" i="28" s="1"/>
  <c r="G3365" i="28"/>
  <c r="H3366" i="28" s="1"/>
  <c r="G3349" i="28"/>
  <c r="H3350" i="28" s="1"/>
  <c r="G3333" i="28"/>
  <c r="H3334" i="28" s="1"/>
  <c r="G3317" i="28"/>
  <c r="H3318" i="28" s="1"/>
  <c r="G3301" i="28"/>
  <c r="H3302" i="28" s="1"/>
  <c r="G3285" i="28"/>
  <c r="H3286" i="28" s="1"/>
  <c r="G3253" i="28"/>
  <c r="H3254" i="28" s="1"/>
  <c r="G3237" i="28"/>
  <c r="H3238" i="28" s="1"/>
  <c r="G3221" i="28"/>
  <c r="H3222" i="28" s="1"/>
  <c r="G3205" i="28"/>
  <c r="H3206" i="28" s="1"/>
  <c r="G3189" i="28"/>
  <c r="H3190" i="28" s="1"/>
  <c r="G3173" i="28"/>
  <c r="H3174" i="28" s="1"/>
  <c r="G3157" i="28"/>
  <c r="H3158" i="28" s="1"/>
  <c r="G3141" i="28"/>
  <c r="H3142" i="28" s="1"/>
  <c r="G3125" i="28"/>
  <c r="H3126" i="28" s="1"/>
  <c r="G3109" i="28"/>
  <c r="H3110" i="28" s="1"/>
  <c r="G3093" i="28"/>
  <c r="H3094" i="28" s="1"/>
  <c r="G3013" i="28"/>
  <c r="H3014" i="28" s="1"/>
  <c r="G2997" i="28"/>
  <c r="H2998" i="28" s="1"/>
  <c r="G2981" i="28"/>
  <c r="H2982" i="28" s="1"/>
  <c r="G2965" i="28"/>
  <c r="H2966" i="28" s="1"/>
  <c r="G2949" i="28"/>
  <c r="H2950" i="28" s="1"/>
  <c r="G2933" i="28"/>
  <c r="H2934" i="28" s="1"/>
  <c r="G2917" i="28"/>
  <c r="H2918" i="28" s="1"/>
  <c r="G2901" i="28"/>
  <c r="H2902" i="28" s="1"/>
  <c r="G2885" i="28"/>
  <c r="H2886" i="28" s="1"/>
  <c r="G2869" i="28"/>
  <c r="H2870" i="28" s="1"/>
  <c r="G2853" i="28"/>
  <c r="H2854" i="28" s="1"/>
  <c r="G2837" i="28"/>
  <c r="H2838" i="28" s="1"/>
  <c r="G2821" i="28"/>
  <c r="H2822" i="28" s="1"/>
  <c r="G2805" i="28"/>
  <c r="H2806" i="28" s="1"/>
  <c r="G2789" i="28"/>
  <c r="H2790" i="28" s="1"/>
  <c r="G2773" i="28"/>
  <c r="H2774" i="28" s="1"/>
  <c r="G2757" i="28"/>
  <c r="H2758" i="28" s="1"/>
  <c r="G2741" i="28"/>
  <c r="H2742" i="28" s="1"/>
  <c r="G2725" i="28"/>
  <c r="H2726" i="28" s="1"/>
  <c r="G2709" i="28"/>
  <c r="H2710" i="28" s="1"/>
  <c r="G2693" i="28"/>
  <c r="H2694" i="28" s="1"/>
  <c r="G2677" i="28"/>
  <c r="H2678" i="28" s="1"/>
  <c r="G2501" i="28"/>
  <c r="H2502" i="28" s="1"/>
  <c r="G2485" i="28"/>
  <c r="H2486" i="28" s="1"/>
  <c r="G2469" i="28"/>
  <c r="H2470" i="28" s="1"/>
  <c r="G2453" i="28"/>
  <c r="H2454" i="28" s="1"/>
  <c r="G2437" i="28"/>
  <c r="H2438" i="28" s="1"/>
  <c r="G2421" i="28"/>
  <c r="H2422" i="28" s="1"/>
  <c r="G2405" i="28"/>
  <c r="H2406" i="28" s="1"/>
  <c r="G2389" i="28"/>
  <c r="H2390" i="28" s="1"/>
  <c r="G2373" i="28"/>
  <c r="H2374" i="28" s="1"/>
  <c r="G2357" i="28"/>
  <c r="H2358" i="28" s="1"/>
  <c r="G2325" i="28"/>
  <c r="H2326" i="28" s="1"/>
  <c r="G2309" i="28"/>
  <c r="H2310" i="28" s="1"/>
  <c r="G2293" i="28"/>
  <c r="H2294" i="28" s="1"/>
  <c r="G2277" i="28"/>
  <c r="H2278" i="28" s="1"/>
  <c r="G2261" i="28"/>
  <c r="H2262" i="28" s="1"/>
  <c r="G2229" i="28"/>
  <c r="H2230" i="28" s="1"/>
  <c r="G2165" i="28"/>
  <c r="H2166" i="28" s="1"/>
  <c r="G568" i="28"/>
  <c r="G536" i="28"/>
  <c r="H537" i="28" s="1"/>
  <c r="G504" i="28"/>
  <c r="H505" i="28" s="1"/>
  <c r="G8" i="28"/>
  <c r="G9908" i="28"/>
  <c r="G9892" i="28"/>
  <c r="G9876" i="28"/>
  <c r="G9860" i="28"/>
  <c r="G9844" i="28"/>
  <c r="G9828" i="28"/>
  <c r="G9812" i="28"/>
  <c r="G9796" i="28"/>
  <c r="G9780" i="28"/>
  <c r="G9764" i="28"/>
  <c r="H9765" i="28" s="1"/>
  <c r="G9748" i="28"/>
  <c r="G9732" i="28"/>
  <c r="G9716" i="28"/>
  <c r="G9700" i="28"/>
  <c r="G9684" i="28"/>
  <c r="G9668" i="28"/>
  <c r="G9652" i="28"/>
  <c r="G9636" i="28"/>
  <c r="G9620" i="28"/>
  <c r="G9604" i="28"/>
  <c r="G9540" i="28"/>
  <c r="G9524" i="28"/>
  <c r="G9268" i="28"/>
  <c r="H9269" i="28" s="1"/>
  <c r="G9252" i="28"/>
  <c r="G9236" i="28"/>
  <c r="G9220" i="28"/>
  <c r="G9204" i="28"/>
  <c r="G9188" i="28"/>
  <c r="G9172" i="28"/>
  <c r="G9156" i="28"/>
  <c r="G9140" i="28"/>
  <c r="G9124" i="28"/>
  <c r="H9125" i="28" s="1"/>
  <c r="G9108" i="28"/>
  <c r="G9092" i="28"/>
  <c r="H9093" i="28" s="1"/>
  <c r="G9076" i="28"/>
  <c r="G9060" i="28"/>
  <c r="G9044" i="28"/>
  <c r="G9028" i="28"/>
  <c r="G9012" i="28"/>
  <c r="G8996" i="28"/>
  <c r="G8980" i="28"/>
  <c r="G8964" i="28"/>
  <c r="G8948" i="28"/>
  <c r="G8932" i="28"/>
  <c r="G8916" i="28"/>
  <c r="G8900" i="28"/>
  <c r="G8884" i="28"/>
  <c r="G8868" i="28"/>
  <c r="H8869" i="28" s="1"/>
  <c r="G8852" i="28"/>
  <c r="H8853" i="28" s="1"/>
  <c r="G8836" i="28"/>
  <c r="G8820" i="28"/>
  <c r="H8821" i="28" s="1"/>
  <c r="G8804" i="28"/>
  <c r="G8788" i="28"/>
  <c r="G8772" i="28"/>
  <c r="G8756" i="28"/>
  <c r="G8740" i="28"/>
  <c r="G8724" i="28"/>
  <c r="G8708" i="28"/>
  <c r="G8692" i="28"/>
  <c r="G8676" i="28"/>
  <c r="G8660" i="28"/>
  <c r="G8644" i="28"/>
  <c r="H8645" i="28" s="1"/>
  <c r="G8628" i="28"/>
  <c r="G8612" i="28"/>
  <c r="H8613" i="28" s="1"/>
  <c r="G8596" i="28"/>
  <c r="G8580" i="28"/>
  <c r="G8564" i="28"/>
  <c r="G8548" i="28"/>
  <c r="G8452" i="28"/>
  <c r="G8436" i="28"/>
  <c r="H8437" i="28" s="1"/>
  <c r="G8420" i="28"/>
  <c r="H8421" i="28" s="1"/>
  <c r="G8404" i="28"/>
  <c r="H8405" i="28" s="1"/>
  <c r="G8388" i="28"/>
  <c r="H8389" i="28" s="1"/>
  <c r="G8372" i="28"/>
  <c r="H8373" i="28" s="1"/>
  <c r="G8356" i="28"/>
  <c r="H8357" i="28" s="1"/>
  <c r="G8340" i="28"/>
  <c r="G8324" i="28"/>
  <c r="H8325" i="28" s="1"/>
  <c r="G8308" i="28"/>
  <c r="G8292" i="28"/>
  <c r="H8293" i="28" s="1"/>
  <c r="G8276" i="28"/>
  <c r="H8277" i="28" s="1"/>
  <c r="G8260" i="28"/>
  <c r="H8261" i="28" s="1"/>
  <c r="G8244" i="28"/>
  <c r="H8245" i="28" s="1"/>
  <c r="G8228" i="28"/>
  <c r="H8229" i="28" s="1"/>
  <c r="G8212" i="28"/>
  <c r="H8213" i="28" s="1"/>
  <c r="G8196" i="28"/>
  <c r="H8197" i="28" s="1"/>
  <c r="G8180" i="28"/>
  <c r="H8181" i="28" s="1"/>
  <c r="G8164" i="28"/>
  <c r="G8132" i="28"/>
  <c r="G8116" i="28"/>
  <c r="G8100" i="28"/>
  <c r="G8084" i="28"/>
  <c r="H8085" i="28" s="1"/>
  <c r="G8068" i="28"/>
  <c r="G8052" i="28"/>
  <c r="H8053" i="28" s="1"/>
  <c r="G8036" i="28"/>
  <c r="H8037" i="28" s="1"/>
  <c r="G8020" i="28"/>
  <c r="H8021" i="28" s="1"/>
  <c r="G8004" i="28"/>
  <c r="H8005" i="28" s="1"/>
  <c r="G7988" i="28"/>
  <c r="H7989" i="28" s="1"/>
  <c r="G7972" i="28"/>
  <c r="H7973" i="28" s="1"/>
  <c r="G7956" i="28"/>
  <c r="H7957" i="28" s="1"/>
  <c r="G7940" i="28"/>
  <c r="H7941" i="28" s="1"/>
  <c r="G7924" i="28"/>
  <c r="G7908" i="28"/>
  <c r="G7892" i="28"/>
  <c r="H7893" i="28" s="1"/>
  <c r="G7876" i="28"/>
  <c r="H7877" i="28" s="1"/>
  <c r="G7860" i="28"/>
  <c r="H7861" i="28" s="1"/>
  <c r="G7844" i="28"/>
  <c r="G7828" i="28"/>
  <c r="G7524" i="28"/>
  <c r="H7525" i="28" s="1"/>
  <c r="G7508" i="28"/>
  <c r="G7460" i="28"/>
  <c r="G7444" i="28"/>
  <c r="G7428" i="28"/>
  <c r="G7412" i="28"/>
  <c r="G7396" i="28"/>
  <c r="G7380" i="28"/>
  <c r="G7364" i="28"/>
  <c r="G7348" i="28"/>
  <c r="G7332" i="28"/>
  <c r="G7316" i="28"/>
  <c r="H7317" i="28" s="1"/>
  <c r="G7300" i="28"/>
  <c r="G7284" i="28"/>
  <c r="H7285" i="28" s="1"/>
  <c r="G7220" i="28"/>
  <c r="H7221" i="28" s="1"/>
  <c r="G7204" i="28"/>
  <c r="H7205" i="28" s="1"/>
  <c r="G7172" i="28"/>
  <c r="H7173" i="28" s="1"/>
  <c r="G7124" i="28"/>
  <c r="G7092" i="28"/>
  <c r="H7093" i="28" s="1"/>
  <c r="G7076" i="28"/>
  <c r="H7077" i="28" s="1"/>
  <c r="G6804" i="28"/>
  <c r="H6805" i="28" s="1"/>
  <c r="G6788" i="28"/>
  <c r="H6789" i="28" s="1"/>
  <c r="G6772" i="28"/>
  <c r="H6773" i="28" s="1"/>
  <c r="G6756" i="28"/>
  <c r="H6757" i="28" s="1"/>
  <c r="G6740" i="28"/>
  <c r="H6741" i="28" s="1"/>
  <c r="G6612" i="28"/>
  <c r="H6613" i="28" s="1"/>
  <c r="G6596" i="28"/>
  <c r="H6597" i="28" s="1"/>
  <c r="G6436" i="28"/>
  <c r="H6437" i="28" s="1"/>
  <c r="G6260" i="28"/>
  <c r="H6261" i="28" s="1"/>
  <c r="G6228" i="28"/>
  <c r="H6229" i="28" s="1"/>
  <c r="G6212" i="28"/>
  <c r="H6213" i="28" s="1"/>
  <c r="G6196" i="28"/>
  <c r="H6197" i="28" s="1"/>
  <c r="G6164" i="28"/>
  <c r="H6165" i="28" s="1"/>
  <c r="G6148" i="28"/>
  <c r="H6149" i="28" s="1"/>
  <c r="G6132" i="28"/>
  <c r="H6133" i="28" s="1"/>
  <c r="G6116" i="28"/>
  <c r="H6117" i="28" s="1"/>
  <c r="G6100" i="28"/>
  <c r="H6101" i="28" s="1"/>
  <c r="G6084" i="28"/>
  <c r="H6085" i="28" s="1"/>
  <c r="G6020" i="28"/>
  <c r="H6021" i="28" s="1"/>
  <c r="G9907" i="28"/>
  <c r="H9908" i="28" s="1"/>
  <c r="G9891" i="28"/>
  <c r="H9892" i="28" s="1"/>
  <c r="G9507" i="28"/>
  <c r="H9508" i="28" s="1"/>
  <c r="G9475" i="28"/>
  <c r="H9476" i="28" s="1"/>
  <c r="G9459" i="28"/>
  <c r="H9460" i="28" s="1"/>
  <c r="G9443" i="28"/>
  <c r="H9444" i="28" s="1"/>
  <c r="G9427" i="28"/>
  <c r="H9428" i="28" s="1"/>
  <c r="G9411" i="28"/>
  <c r="H9412" i="28" s="1"/>
  <c r="G9395" i="28"/>
  <c r="H9396" i="28" s="1"/>
  <c r="G9379" i="28"/>
  <c r="H9380" i="28" s="1"/>
  <c r="G9363" i="28"/>
  <c r="H9364" i="28" s="1"/>
  <c r="G9347" i="28"/>
  <c r="H9348" i="28" s="1"/>
  <c r="G9331" i="28"/>
  <c r="H9332" i="28" s="1"/>
  <c r="G9315" i="28"/>
  <c r="H9316" i="28" s="1"/>
  <c r="G9299" i="28"/>
  <c r="H9300" i="28" s="1"/>
  <c r="G9283" i="28"/>
  <c r="H9284" i="28" s="1"/>
  <c r="G9267" i="28"/>
  <c r="H9268" i="28" s="1"/>
  <c r="G9251" i="28"/>
  <c r="H9252" i="28" s="1"/>
  <c r="G9219" i="28"/>
  <c r="H9220" i="28" s="1"/>
  <c r="G9203" i="28"/>
  <c r="H9204" i="28" s="1"/>
  <c r="G9187" i="28"/>
  <c r="H9188" i="28" s="1"/>
  <c r="G9171" i="28"/>
  <c r="H9172" i="28" s="1"/>
  <c r="G9155" i="28"/>
  <c r="H9156" i="28" s="1"/>
  <c r="G9139" i="28"/>
  <c r="H9140" i="28" s="1"/>
  <c r="G9123" i="28"/>
  <c r="H9124" i="28" s="1"/>
  <c r="G9107" i="28"/>
  <c r="H9108" i="28" s="1"/>
  <c r="G9091" i="28"/>
  <c r="H9092" i="28" s="1"/>
  <c r="G9075" i="28"/>
  <c r="H9076" i="28" s="1"/>
  <c r="G9059" i="28"/>
  <c r="H9060" i="28" s="1"/>
  <c r="G9043" i="28"/>
  <c r="H9044" i="28" s="1"/>
  <c r="G9027" i="28"/>
  <c r="H9028" i="28" s="1"/>
  <c r="G9011" i="28"/>
  <c r="H9012" i="28" s="1"/>
  <c r="G8995" i="28"/>
  <c r="H8996" i="28" s="1"/>
  <c r="G8979" i="28"/>
  <c r="H8980" i="28" s="1"/>
  <c r="G8963" i="28"/>
  <c r="H8964" i="28" s="1"/>
  <c r="G8947" i="28"/>
  <c r="H8948" i="28" s="1"/>
  <c r="G8931" i="28"/>
  <c r="H8932" i="28" s="1"/>
  <c r="G8915" i="28"/>
  <c r="H8916" i="28" s="1"/>
  <c r="G8899" i="28"/>
  <c r="H8900" i="28" s="1"/>
  <c r="G8883" i="28"/>
  <c r="H8884" i="28" s="1"/>
  <c r="G8867" i="28"/>
  <c r="H8868" i="28" s="1"/>
  <c r="G8851" i="28"/>
  <c r="H8852" i="28" s="1"/>
  <c r="G8835" i="28"/>
  <c r="H8836" i="28" s="1"/>
  <c r="G8803" i="28"/>
  <c r="H8804" i="28" s="1"/>
  <c r="G8787" i="28"/>
  <c r="H8788" i="28" s="1"/>
  <c r="G8771" i="28"/>
  <c r="H8772" i="28" s="1"/>
  <c r="G8739" i="28"/>
  <c r="H8740" i="28" s="1"/>
  <c r="G8691" i="28"/>
  <c r="H8692" i="28" s="1"/>
  <c r="G8675" i="28"/>
  <c r="H8676" i="28" s="1"/>
  <c r="G8531" i="28"/>
  <c r="H8532" i="28" s="1"/>
  <c r="G8483" i="28"/>
  <c r="H8484" i="28" s="1"/>
  <c r="G8467" i="28"/>
  <c r="H8468" i="28" s="1"/>
  <c r="G8451" i="28"/>
  <c r="H8452" i="28" s="1"/>
  <c r="G8435" i="28"/>
  <c r="G8147" i="28"/>
  <c r="H8148" i="28" s="1"/>
  <c r="G8131" i="28"/>
  <c r="H8132" i="28" s="1"/>
  <c r="G8115" i="28"/>
  <c r="H8116" i="28" s="1"/>
  <c r="G8099" i="28"/>
  <c r="H8100" i="28" s="1"/>
  <c r="G8083" i="28"/>
  <c r="H8084" i="28" s="1"/>
  <c r="G8067" i="28"/>
  <c r="H8068" i="28" s="1"/>
  <c r="G8051" i="28"/>
  <c r="H8052" i="28" s="1"/>
  <c r="G7955" i="28"/>
  <c r="H7956" i="28" s="1"/>
  <c r="G7907" i="28"/>
  <c r="H7908" i="28" s="1"/>
  <c r="G7891" i="28"/>
  <c r="H7892" i="28" s="1"/>
  <c r="G7843" i="28"/>
  <c r="G7827" i="28"/>
  <c r="H7828" i="28" s="1"/>
  <c r="G7811" i="28"/>
  <c r="H7812" i="28" s="1"/>
  <c r="G7795" i="28"/>
  <c r="H7796" i="28" s="1"/>
  <c r="G7779" i="28"/>
  <c r="H7780" i="28" s="1"/>
  <c r="G7763" i="28"/>
  <c r="H7764" i="28" s="1"/>
  <c r="G7715" i="28"/>
  <c r="H7716" i="28" s="1"/>
  <c r="G7699" i="28"/>
  <c r="G7683" i="28"/>
  <c r="H7684" i="28" s="1"/>
  <c r="G7667" i="28"/>
  <c r="H7668" i="28" s="1"/>
  <c r="G7651" i="28"/>
  <c r="H7652" i="28" s="1"/>
  <c r="G7635" i="28"/>
  <c r="H7636" i="28" s="1"/>
  <c r="G7619" i="28"/>
  <c r="H7620" i="28" s="1"/>
  <c r="G7603" i="28"/>
  <c r="H7604" i="28" s="1"/>
  <c r="G7587" i="28"/>
  <c r="H7588" i="28" s="1"/>
  <c r="G7571" i="28"/>
  <c r="G7555" i="28"/>
  <c r="H7556" i="28" s="1"/>
  <c r="G7539" i="28"/>
  <c r="H7540" i="28" s="1"/>
  <c r="G7491" i="28"/>
  <c r="H7492" i="28" s="1"/>
  <c r="G7475" i="28"/>
  <c r="H7476" i="28" s="1"/>
  <c r="G7459" i="28"/>
  <c r="H7460" i="28" s="1"/>
  <c r="G7395" i="28"/>
  <c r="H7396" i="28" s="1"/>
  <c r="G7379" i="28"/>
  <c r="H7380" i="28" s="1"/>
  <c r="G7363" i="28"/>
  <c r="H7364" i="28" s="1"/>
  <c r="G7331" i="28"/>
  <c r="H7332" i="28" s="1"/>
  <c r="G7315" i="28"/>
  <c r="H7316" i="28" s="1"/>
  <c r="G7299" i="28"/>
  <c r="H7300" i="28" s="1"/>
  <c r="G7283" i="28"/>
  <c r="H7284" i="28" s="1"/>
  <c r="G7267" i="28"/>
  <c r="G7251" i="28"/>
  <c r="H7252" i="28" s="1"/>
  <c r="G7235" i="28"/>
  <c r="H7236" i="28" s="1"/>
  <c r="G7219" i="28"/>
  <c r="H7220" i="28" s="1"/>
  <c r="G7187" i="28"/>
  <c r="H7188" i="28" s="1"/>
  <c r="G7171" i="28"/>
  <c r="H7172" i="28" s="1"/>
  <c r="G7155" i="28"/>
  <c r="H7156" i="28" s="1"/>
  <c r="G7139" i="28"/>
  <c r="H7140" i="28" s="1"/>
  <c r="G7123" i="28"/>
  <c r="G7027" i="28"/>
  <c r="H7028" i="28" s="1"/>
  <c r="G7011" i="28"/>
  <c r="H7012" i="28" s="1"/>
  <c r="G6995" i="28"/>
  <c r="H6996" i="28" s="1"/>
  <c r="G6979" i="28"/>
  <c r="H6980" i="28" s="1"/>
  <c r="G6963" i="28"/>
  <c r="G6947" i="28"/>
  <c r="H6948" i="28" s="1"/>
  <c r="G6931" i="28"/>
  <c r="H6932" i="28" s="1"/>
  <c r="G6915" i="28"/>
  <c r="H6916" i="28" s="1"/>
  <c r="G6899" i="28"/>
  <c r="H6900" i="28" s="1"/>
  <c r="G6883" i="28"/>
  <c r="H6884" i="28" s="1"/>
  <c r="G6867" i="28"/>
  <c r="H6868" i="28" s="1"/>
  <c r="G6851" i="28"/>
  <c r="H6852" i="28" s="1"/>
  <c r="G6835" i="28"/>
  <c r="G6819" i="28"/>
  <c r="H6820" i="28" s="1"/>
  <c r="G6691" i="28"/>
  <c r="H6692" i="28" s="1"/>
  <c r="G6675" i="28"/>
  <c r="H6676" i="28" s="1"/>
  <c r="G6659" i="28"/>
  <c r="H6660" i="28" s="1"/>
  <c r="G6643" i="28"/>
  <c r="G6595" i="28"/>
  <c r="H6596" i="28" s="1"/>
  <c r="G6563" i="28"/>
  <c r="G6547" i="28"/>
  <c r="H6548" i="28" s="1"/>
  <c r="G6531" i="28"/>
  <c r="H6532" i="28" s="1"/>
  <c r="G6515" i="28"/>
  <c r="H6516" i="28" s="1"/>
  <c r="G6499" i="28"/>
  <c r="G6483" i="28"/>
  <c r="H6484" i="28" s="1"/>
  <c r="G6467" i="28"/>
  <c r="H6468" i="28" s="1"/>
  <c r="G6451" i="28"/>
  <c r="G6419" i="28"/>
  <c r="G6403" i="28"/>
  <c r="H6404" i="28" s="1"/>
  <c r="G6371" i="28"/>
  <c r="H6372" i="28" s="1"/>
  <c r="G6339" i="28"/>
  <c r="G6323" i="28"/>
  <c r="H6324" i="28" s="1"/>
  <c r="G6291" i="28"/>
  <c r="G6275" i="28"/>
  <c r="H6276" i="28" s="1"/>
  <c r="G6211" i="28"/>
  <c r="H6212" i="28" s="1"/>
  <c r="G6195" i="28"/>
  <c r="H6196" i="28" s="1"/>
  <c r="G6179" i="28"/>
  <c r="G6163" i="28"/>
  <c r="H6164" i="28" s="1"/>
  <c r="G6147" i="28"/>
  <c r="H6148" i="28" s="1"/>
  <c r="G6131" i="28"/>
  <c r="H6132" i="28" s="1"/>
  <c r="G6115" i="28"/>
  <c r="G6099" i="28"/>
  <c r="H6100" i="28" s="1"/>
  <c r="G6083" i="28"/>
  <c r="H6084" i="28" s="1"/>
  <c r="G6051" i="28"/>
  <c r="G9554" i="28"/>
  <c r="H9555" i="28" s="1"/>
  <c r="G9490" i="28"/>
  <c r="H9491" i="28" s="1"/>
  <c r="G9250" i="28"/>
  <c r="H9251" i="28" s="1"/>
  <c r="G9218" i="28"/>
  <c r="H9219" i="28" s="1"/>
  <c r="G9202" i="28"/>
  <c r="H9203" i="28" s="1"/>
  <c r="G9186" i="28"/>
  <c r="G9170" i="28"/>
  <c r="G9154" i="28"/>
  <c r="H9155" i="28" s="1"/>
  <c r="G9138" i="28"/>
  <c r="H9139" i="28" s="1"/>
  <c r="G9122" i="28"/>
  <c r="G9106" i="28"/>
  <c r="G9090" i="28"/>
  <c r="H9091" i="28" s="1"/>
  <c r="G9074" i="28"/>
  <c r="H9075" i="28" s="1"/>
  <c r="G9058" i="28"/>
  <c r="G9042" i="28"/>
  <c r="G9026" i="28"/>
  <c r="H9027" i="28" s="1"/>
  <c r="G9010" i="28"/>
  <c r="G8994" i="28"/>
  <c r="G8978" i="28"/>
  <c r="G8962" i="28"/>
  <c r="H8963" i="28" s="1"/>
  <c r="G8946" i="28"/>
  <c r="H8947" i="28" s="1"/>
  <c r="G8930" i="28"/>
  <c r="G8914" i="28"/>
  <c r="G8898" i="28"/>
  <c r="H8899" i="28" s="1"/>
  <c r="G8882" i="28"/>
  <c r="G8866" i="28"/>
  <c r="G8834" i="28"/>
  <c r="H8835" i="28" s="1"/>
  <c r="G8818" i="28"/>
  <c r="G8802" i="28"/>
  <c r="H8803" i="28" s="1"/>
  <c r="G8770" i="28"/>
  <c r="G8754" i="28"/>
  <c r="H8755" i="28" s="1"/>
  <c r="G8530" i="28"/>
  <c r="G8514" i="28"/>
  <c r="H8515" i="28" s="1"/>
  <c r="G7810" i="28"/>
  <c r="G7522" i="28"/>
  <c r="H7523" i="28" s="1"/>
  <c r="G7506" i="28"/>
  <c r="G7490" i="28"/>
  <c r="H7491" i="28" s="1"/>
  <c r="G7474" i="28"/>
  <c r="G7442" i="28"/>
  <c r="H7443" i="28" s="1"/>
  <c r="G7426" i="28"/>
  <c r="G7410" i="28"/>
  <c r="H7411" i="28" s="1"/>
  <c r="G7394" i="28"/>
  <c r="H7395" i="28" s="1"/>
  <c r="G7378" i="28"/>
  <c r="G7362" i="28"/>
  <c r="G7346" i="28"/>
  <c r="G7314" i="28"/>
  <c r="G7298" i="28"/>
  <c r="G7282" i="28"/>
  <c r="H7283" i="28" s="1"/>
  <c r="G7266" i="28"/>
  <c r="H7267" i="28" s="1"/>
  <c r="G7250" i="28"/>
  <c r="H7251" i="28" s="1"/>
  <c r="G7234" i="28"/>
  <c r="G7218" i="28"/>
  <c r="H7219" i="28" s="1"/>
  <c r="G7202" i="28"/>
  <c r="G7186" i="28"/>
  <c r="H7187" i="28" s="1"/>
  <c r="G7170" i="28"/>
  <c r="H7171" i="28" s="1"/>
  <c r="G7154" i="28"/>
  <c r="H7155" i="28" s="1"/>
  <c r="G7138" i="28"/>
  <c r="H7139" i="28" s="1"/>
  <c r="G7122" i="28"/>
  <c r="H7123" i="28" s="1"/>
  <c r="G7106" i="28"/>
  <c r="G7090" i="28"/>
  <c r="H7091" i="28" s="1"/>
  <c r="G7058" i="28"/>
  <c r="H7059" i="28" s="1"/>
  <c r="G7042" i="28"/>
  <c r="H7043" i="28" s="1"/>
  <c r="G7026" i="28"/>
  <c r="G7010" i="28"/>
  <c r="G6802" i="28"/>
  <c r="G6786" i="28"/>
  <c r="G6770" i="28"/>
  <c r="H6771" i="28" s="1"/>
  <c r="G6754" i="28"/>
  <c r="G6738" i="28"/>
  <c r="G6722" i="28"/>
  <c r="H6723" i="28" s="1"/>
  <c r="G6706" i="28"/>
  <c r="H6707" i="28" s="1"/>
  <c r="G6690" i="28"/>
  <c r="H6691" i="28" s="1"/>
  <c r="G6674" i="28"/>
  <c r="G6658" i="28"/>
  <c r="H6659" i="28" s="1"/>
  <c r="G6642" i="28"/>
  <c r="H6643" i="28" s="1"/>
  <c r="G6626" i="28"/>
  <c r="G6610" i="28"/>
  <c r="G6594" i="28"/>
  <c r="G6450" i="28"/>
  <c r="H6451" i="28" s="1"/>
  <c r="G6434" i="28"/>
  <c r="H6435" i="28" s="1"/>
  <c r="G6418" i="28"/>
  <c r="G6402" i="28"/>
  <c r="G6386" i="28"/>
  <c r="H6387" i="28" s="1"/>
  <c r="G6370" i="28"/>
  <c r="H6371" i="28" s="1"/>
  <c r="G6354" i="28"/>
  <c r="H6355" i="28" s="1"/>
  <c r="G6338" i="28"/>
  <c r="G6306" i="28"/>
  <c r="H6307" i="28" s="1"/>
  <c r="G6290" i="28"/>
  <c r="G6226" i="28"/>
  <c r="G6210" i="28"/>
  <c r="H6211" i="28" s="1"/>
  <c r="G6194" i="28"/>
  <c r="H6195" i="28" s="1"/>
  <c r="G6178" i="28"/>
  <c r="G6162" i="28"/>
  <c r="G6146" i="28"/>
  <c r="H6147" i="28" s="1"/>
  <c r="G6130" i="28"/>
  <c r="H6131" i="28" s="1"/>
  <c r="G6114" i="28"/>
  <c r="G6098" i="28"/>
  <c r="G6082" i="28"/>
  <c r="H6083" i="28" s="1"/>
  <c r="G6066" i="28"/>
  <c r="G6050" i="28"/>
  <c r="H6051" i="28" s="1"/>
  <c r="G6034" i="28"/>
  <c r="H6035" i="28" s="1"/>
  <c r="G6018" i="28"/>
  <c r="H6019" i="28" s="1"/>
  <c r="G5906" i="28"/>
  <c r="H5907" i="28" s="1"/>
  <c r="G5890" i="28"/>
  <c r="H5891" i="28" s="1"/>
  <c r="G5874" i="28"/>
  <c r="H5875" i="28" s="1"/>
  <c r="G5842" i="28"/>
  <c r="H5843" i="28" s="1"/>
  <c r="G5826" i="28"/>
  <c r="H5827" i="28" s="1"/>
  <c r="G5810" i="28"/>
  <c r="H5811" i="28" s="1"/>
  <c r="G5794" i="28"/>
  <c r="H5795" i="28" s="1"/>
  <c r="G5778" i="28"/>
  <c r="H5779" i="28" s="1"/>
  <c r="G5762" i="28"/>
  <c r="H5763" i="28" s="1"/>
  <c r="G5746" i="28"/>
  <c r="H5747" i="28" s="1"/>
  <c r="G5730" i="28"/>
  <c r="H5731" i="28" s="1"/>
  <c r="G5714" i="28"/>
  <c r="H5715" i="28" s="1"/>
  <c r="G5698" i="28"/>
  <c r="H5699" i="28" s="1"/>
  <c r="G5682" i="28"/>
  <c r="H5683" i="28" s="1"/>
  <c r="G5666" i="28"/>
  <c r="H5667" i="28" s="1"/>
  <c r="G5650" i="28"/>
  <c r="H5651" i="28" s="1"/>
  <c r="G5634" i="28"/>
  <c r="H5635" i="28" s="1"/>
  <c r="G5618" i="28"/>
  <c r="H5619" i="28" s="1"/>
  <c r="G613" i="28"/>
  <c r="G597" i="28"/>
  <c r="H598" i="28" s="1"/>
  <c r="G581" i="28"/>
  <c r="G565" i="28"/>
  <c r="G549" i="28"/>
  <c r="G533" i="28"/>
  <c r="H534" i="28" s="1"/>
  <c r="G517" i="28"/>
  <c r="G501" i="28"/>
  <c r="G485" i="28"/>
  <c r="G325" i="28"/>
  <c r="G293" i="28"/>
  <c r="H294" i="28" s="1"/>
  <c r="G10001" i="28"/>
  <c r="H10002" i="28" s="1"/>
  <c r="G9889" i="28"/>
  <c r="G9873" i="28"/>
  <c r="G9585" i="28"/>
  <c r="G9569" i="28"/>
  <c r="H9570" i="28" s="1"/>
  <c r="G9553" i="28"/>
  <c r="H9554" i="28" s="1"/>
  <c r="G9537" i="28"/>
  <c r="G9521" i="28"/>
  <c r="G9505" i="28"/>
  <c r="H9506" i="28" s="1"/>
  <c r="G9489" i="28"/>
  <c r="H9490" i="28" s="1"/>
  <c r="G9473" i="28"/>
  <c r="H9474" i="28" s="1"/>
  <c r="G9457" i="28"/>
  <c r="G9441" i="28"/>
  <c r="G8849" i="28"/>
  <c r="H8850" i="28" s="1"/>
  <c r="G8833" i="28"/>
  <c r="G8817" i="28"/>
  <c r="H8818" i="28" s="1"/>
  <c r="G8801" i="28"/>
  <c r="H8802" i="28" s="1"/>
  <c r="G8529" i="28"/>
  <c r="G8497" i="28"/>
  <c r="H8498" i="28" s="1"/>
  <c r="G8481" i="28"/>
  <c r="H8482" i="28" s="1"/>
  <c r="G8465" i="28"/>
  <c r="G8193" i="28"/>
  <c r="H8194" i="28" s="1"/>
  <c r="G8129" i="28"/>
  <c r="G8113" i="28"/>
  <c r="G8097" i="28"/>
  <c r="H8098" i="28" s="1"/>
  <c r="G8081" i="28"/>
  <c r="H8082" i="28" s="1"/>
  <c r="G8065" i="28"/>
  <c r="H8066" i="28" s="1"/>
  <c r="G8049" i="28"/>
  <c r="H8050" i="28" s="1"/>
  <c r="G8033" i="28"/>
  <c r="G8017" i="28"/>
  <c r="H8018" i="28" s="1"/>
  <c r="G8001" i="28"/>
  <c r="H8002" i="28" s="1"/>
  <c r="G7985" i="28"/>
  <c r="G7969" i="28"/>
  <c r="H7970" i="28" s="1"/>
  <c r="G7953" i="28"/>
  <c r="H7954" i="28" s="1"/>
  <c r="G7937" i="28"/>
  <c r="H7938" i="28" s="1"/>
  <c r="G7921" i="28"/>
  <c r="H7922" i="28" s="1"/>
  <c r="G7905" i="28"/>
  <c r="G7889" i="28"/>
  <c r="H7890" i="28" s="1"/>
  <c r="G7873" i="28"/>
  <c r="G7857" i="28"/>
  <c r="G7793" i="28"/>
  <c r="G7777" i="28"/>
  <c r="G7761" i="28"/>
  <c r="H7762" i="28" s="1"/>
  <c r="G7745" i="28"/>
  <c r="H7746" i="28" s="1"/>
  <c r="G7729" i="28"/>
  <c r="H7730" i="28" s="1"/>
  <c r="G7713" i="28"/>
  <c r="G7697" i="28"/>
  <c r="H7698" i="28" s="1"/>
  <c r="G7681" i="28"/>
  <c r="H7682" i="28" s="1"/>
  <c r="G7665" i="28"/>
  <c r="G7649" i="28"/>
  <c r="H7650" i="28" s="1"/>
  <c r="G7633" i="28"/>
  <c r="G7617" i="28"/>
  <c r="H7618" i="28" s="1"/>
  <c r="G7601" i="28"/>
  <c r="H7602" i="28" s="1"/>
  <c r="G7585" i="28"/>
  <c r="G7569" i="28"/>
  <c r="H7570" i="28" s="1"/>
  <c r="G7553" i="28"/>
  <c r="H7554" i="28" s="1"/>
  <c r="G7537" i="28"/>
  <c r="G7521" i="28"/>
  <c r="H7522" i="28" s="1"/>
  <c r="G7505" i="28"/>
  <c r="H7506" i="28" s="1"/>
  <c r="G7489" i="28"/>
  <c r="H7490" i="28" s="1"/>
  <c r="G7473" i="28"/>
  <c r="G7457" i="28"/>
  <c r="H7458" i="28" s="1"/>
  <c r="G7281" i="28"/>
  <c r="H7282" i="28" s="1"/>
  <c r="G7057" i="28"/>
  <c r="H7058" i="28" s="1"/>
  <c r="G7041" i="28"/>
  <c r="H7042" i="28" s="1"/>
  <c r="G7025" i="28"/>
  <c r="G7009" i="28"/>
  <c r="H7010" i="28" s="1"/>
  <c r="G6993" i="28"/>
  <c r="G6977" i="28"/>
  <c r="H6978" i="28" s="1"/>
  <c r="G6897" i="28"/>
  <c r="H6898" i="28" s="1"/>
  <c r="G6881" i="28"/>
  <c r="H6882" i="28" s="1"/>
  <c r="G6865" i="28"/>
  <c r="G6849" i="28"/>
  <c r="H6850" i="28" s="1"/>
  <c r="G6833" i="28"/>
  <c r="G6801" i="28"/>
  <c r="G6657" i="28"/>
  <c r="H6658" i="28" s="1"/>
  <c r="G6641" i="28"/>
  <c r="G6625" i="28"/>
  <c r="H6626" i="28" s="1"/>
  <c r="G6609" i="28"/>
  <c r="G6593" i="28"/>
  <c r="H6594" i="28" s="1"/>
  <c r="G6577" i="28"/>
  <c r="G6561" i="28"/>
  <c r="H6562" i="28" s="1"/>
  <c r="G6545" i="28"/>
  <c r="G6529" i="28"/>
  <c r="H6530" i="28" s="1"/>
  <c r="G6513" i="28"/>
  <c r="H6514" i="28" s="1"/>
  <c r="G6497" i="28"/>
  <c r="G6481" i="28"/>
  <c r="H6482" i="28" s="1"/>
  <c r="G6465" i="28"/>
  <c r="H6466" i="28" s="1"/>
  <c r="G6433" i="28"/>
  <c r="H6434" i="28" s="1"/>
  <c r="G6241" i="28"/>
  <c r="H6242" i="28" s="1"/>
  <c r="G6209" i="28"/>
  <c r="H6210" i="28" s="1"/>
  <c r="G6193" i="28"/>
  <c r="H6194" i="28" s="1"/>
  <c r="G6177" i="28"/>
  <c r="H6178" i="28" s="1"/>
  <c r="G6145" i="28"/>
  <c r="H6146" i="28" s="1"/>
  <c r="G6129" i="28"/>
  <c r="H6130" i="28" s="1"/>
  <c r="G6113" i="28"/>
  <c r="H6114" i="28" s="1"/>
  <c r="G6097" i="28"/>
  <c r="H6098" i="28" s="1"/>
  <c r="G9264" i="28"/>
  <c r="H9265" i="28" s="1"/>
  <c r="G9216" i="28"/>
  <c r="H9217" i="28" s="1"/>
  <c r="G9200" i="28"/>
  <c r="H9201" i="28" s="1"/>
  <c r="G9184" i="28"/>
  <c r="H9185" i="28" s="1"/>
  <c r="G9056" i="28"/>
  <c r="H9057" i="28" s="1"/>
  <c r="G8928" i="28"/>
  <c r="H8929" i="28" s="1"/>
  <c r="G8912" i="28"/>
  <c r="G8896" i="28"/>
  <c r="H8897" i="28" s="1"/>
  <c r="G8880" i="28"/>
  <c r="G8848" i="28"/>
  <c r="H8849" i="28" s="1"/>
  <c r="G8800" i="28"/>
  <c r="H8801" i="28" s="1"/>
  <c r="G8768" i="28"/>
  <c r="H8769" i="28" s="1"/>
  <c r="G8752" i="28"/>
  <c r="H8753" i="28" s="1"/>
  <c r="G8736" i="28"/>
  <c r="H8737" i="28" s="1"/>
  <c r="G8720" i="28"/>
  <c r="G8704" i="28"/>
  <c r="H8705" i="28" s="1"/>
  <c r="G8688" i="28"/>
  <c r="H8689" i="28" s="1"/>
  <c r="G8672" i="28"/>
  <c r="H8673" i="28" s="1"/>
  <c r="G8656" i="28"/>
  <c r="H8657" i="28" s="1"/>
  <c r="G8640" i="28"/>
  <c r="H8641" i="28" s="1"/>
  <c r="G8624" i="28"/>
  <c r="H8625" i="28" s="1"/>
  <c r="G8608" i="28"/>
  <c r="H8609" i="28" s="1"/>
  <c r="G8592" i="28"/>
  <c r="G8576" i="28"/>
  <c r="H8577" i="28" s="1"/>
  <c r="G8560" i="28"/>
  <c r="H8561" i="28" s="1"/>
  <c r="G8544" i="28"/>
  <c r="H8545" i="28" s="1"/>
  <c r="G8512" i="28"/>
  <c r="H8513" i="28" s="1"/>
  <c r="G8464" i="28"/>
  <c r="H8465" i="28" s="1"/>
  <c r="G8448" i="28"/>
  <c r="H8449" i="28" s="1"/>
  <c r="G8176" i="28"/>
  <c r="H8177" i="28" s="1"/>
  <c r="G8144" i="28"/>
  <c r="H8145" i="28" s="1"/>
  <c r="G7856" i="28"/>
  <c r="H7857" i="28" s="1"/>
  <c r="G7840" i="28"/>
  <c r="H7841" i="28" s="1"/>
  <c r="G7824" i="28"/>
  <c r="H7825" i="28" s="1"/>
  <c r="G7808" i="28"/>
  <c r="G7776" i="28"/>
  <c r="H7777" i="28" s="1"/>
  <c r="G7760" i="28"/>
  <c r="H7761" i="28" s="1"/>
  <c r="G7728" i="28"/>
  <c r="H7729" i="28" s="1"/>
  <c r="G7712" i="28"/>
  <c r="H7713" i="28" s="1"/>
  <c r="G7520" i="28"/>
  <c r="H7521" i="28" s="1"/>
  <c r="G7472" i="28"/>
  <c r="H7473" i="28" s="1"/>
  <c r="G7456" i="28"/>
  <c r="H7457" i="28" s="1"/>
  <c r="G7440" i="28"/>
  <c r="H7441" i="28" s="1"/>
  <c r="G7424" i="28"/>
  <c r="H7425" i="28" s="1"/>
  <c r="G7408" i="28"/>
  <c r="H7409" i="28" s="1"/>
  <c r="G7392" i="28"/>
  <c r="G7376" i="28"/>
  <c r="H7377" i="28" s="1"/>
  <c r="G7360" i="28"/>
  <c r="H7361" i="28" s="1"/>
  <c r="G7344" i="28"/>
  <c r="H7345" i="28" s="1"/>
  <c r="G7328" i="28"/>
  <c r="H7329" i="28" s="1"/>
  <c r="G7312" i="28"/>
  <c r="H7313" i="28" s="1"/>
  <c r="G7296" i="28"/>
  <c r="H7297" i="28" s="1"/>
  <c r="G7280" i="28"/>
  <c r="H7281" i="28" s="1"/>
  <c r="G7264" i="28"/>
  <c r="H7265" i="28" s="1"/>
  <c r="G7248" i="28"/>
  <c r="H7249" i="28" s="1"/>
  <c r="G7232" i="28"/>
  <c r="H7233" i="28" s="1"/>
  <c r="G7040" i="28"/>
  <c r="H7041" i="28" s="1"/>
  <c r="G7024" i="28"/>
  <c r="H7025" i="28" s="1"/>
  <c r="G7008" i="28"/>
  <c r="H7009" i="28" s="1"/>
  <c r="G6992" i="28"/>
  <c r="H6993" i="28" s="1"/>
  <c r="G6976" i="28"/>
  <c r="H6977" i="28" s="1"/>
  <c r="G6960" i="28"/>
  <c r="H6961" i="28" s="1"/>
  <c r="G6944" i="28"/>
  <c r="H6945" i="28" s="1"/>
  <c r="G6928" i="28"/>
  <c r="H6929" i="28" s="1"/>
  <c r="G6816" i="28"/>
  <c r="G6672" i="28"/>
  <c r="H6673" i="28" s="1"/>
  <c r="G6656" i="28"/>
  <c r="H6657" i="28" s="1"/>
  <c r="G6640" i="28"/>
  <c r="H6641" i="28" s="1"/>
  <c r="G6624" i="28"/>
  <c r="G6608" i="28"/>
  <c r="H6609" i="28" s="1"/>
  <c r="G6592" i="28"/>
  <c r="H6593" i="28" s="1"/>
  <c r="G6576" i="28"/>
  <c r="H6577" i="28" s="1"/>
  <c r="G6560" i="28"/>
  <c r="G6448" i="28"/>
  <c r="H6449" i="28" s="1"/>
  <c r="G6416" i="28"/>
  <c r="G6384" i="28"/>
  <c r="H6385" i="28" s="1"/>
  <c r="G6368" i="28"/>
  <c r="H6369" i="28" s="1"/>
  <c r="G6336" i="28"/>
  <c r="H6337" i="28" s="1"/>
  <c r="G6320" i="28"/>
  <c r="H6321" i="28" s="1"/>
  <c r="G6304" i="28"/>
  <c r="H6305" i="28" s="1"/>
  <c r="G6288" i="28"/>
  <c r="G6272" i="28"/>
  <c r="H6273" i="28" s="1"/>
  <c r="G6256" i="28"/>
  <c r="H6257" i="28" s="1"/>
  <c r="G6240" i="28"/>
  <c r="H6241" i="28" s="1"/>
  <c r="G6224" i="28"/>
  <c r="H6225" i="28" s="1"/>
  <c r="G6208" i="28"/>
  <c r="H6209" i="28" s="1"/>
  <c r="G6192" i="28"/>
  <c r="H6193" i="28" s="1"/>
  <c r="G6176" i="28"/>
  <c r="H6177" i="28" s="1"/>
  <c r="G6160" i="28"/>
  <c r="H6161" i="28" s="1"/>
  <c r="G6144" i="28"/>
  <c r="H6145" i="28" s="1"/>
  <c r="G6128" i="28"/>
  <c r="G6112" i="28"/>
  <c r="H6113" i="28" s="1"/>
  <c r="G6096" i="28"/>
  <c r="H6097" i="28" s="1"/>
  <c r="G6080" i="28"/>
  <c r="H6081" i="28" s="1"/>
  <c r="G6064" i="28"/>
  <c r="H6065" i="28" s="1"/>
  <c r="G6032" i="28"/>
  <c r="G6016" i="28"/>
  <c r="H6017" i="28" s="1"/>
  <c r="G6000" i="28"/>
  <c r="H6001" i="28" s="1"/>
  <c r="G5984" i="28"/>
  <c r="H5985" i="28" s="1"/>
  <c r="G5904" i="28"/>
  <c r="H5905" i="28" s="1"/>
  <c r="G5888" i="28"/>
  <c r="H5889" i="28" s="1"/>
  <c r="G5872" i="28"/>
  <c r="H5873" i="28" s="1"/>
  <c r="G5856" i="28"/>
  <c r="H5857" i="28" s="1"/>
  <c r="G5824" i="28"/>
  <c r="H5825" i="28" s="1"/>
  <c r="G5808" i="28"/>
  <c r="H5809" i="28" s="1"/>
  <c r="G5792" i="28"/>
  <c r="H5793" i="28" s="1"/>
  <c r="G5776" i="28"/>
  <c r="H5777" i="28" s="1"/>
  <c r="G5744" i="28"/>
  <c r="H5745" i="28" s="1"/>
  <c r="G5728" i="28"/>
  <c r="H5729" i="28" s="1"/>
  <c r="G5712" i="28"/>
  <c r="H5713" i="28" s="1"/>
  <c r="G5696" i="28"/>
  <c r="H5697" i="28" s="1"/>
  <c r="G5680" i="28"/>
  <c r="H5681" i="28" s="1"/>
  <c r="G5664" i="28"/>
  <c r="H5665" i="28" s="1"/>
  <c r="G5648" i="28"/>
  <c r="H5649" i="28" s="1"/>
  <c r="G5632" i="28"/>
  <c r="H5633" i="28" s="1"/>
  <c r="G5616" i="28"/>
  <c r="H5617" i="28" s="1"/>
  <c r="G5600" i="28"/>
  <c r="H5601" i="28" s="1"/>
  <c r="G5520" i="28"/>
  <c r="G5504" i="28"/>
  <c r="H5505" i="28" s="1"/>
  <c r="G5488" i="28"/>
  <c r="H5489" i="28" s="1"/>
  <c r="G5472" i="28"/>
  <c r="H5473" i="28" s="1"/>
  <c r="G5456" i="28"/>
  <c r="H5457" i="28" s="1"/>
  <c r="G5440" i="28"/>
  <c r="H5441" i="28" s="1"/>
  <c r="G5392" i="28"/>
  <c r="H5393" i="28" s="1"/>
  <c r="G5344" i="28"/>
  <c r="H5345" i="28" s="1"/>
  <c r="G5328" i="28"/>
  <c r="H5329" i="28" s="1"/>
  <c r="G8831" i="28"/>
  <c r="H8832" i="28" s="1"/>
  <c r="G8815" i="28"/>
  <c r="G8799" i="28"/>
  <c r="H8800" i="28" s="1"/>
  <c r="G8783" i="28"/>
  <c r="H8784" i="28" s="1"/>
  <c r="G8767" i="28"/>
  <c r="H8768" i="28" s="1"/>
  <c r="G8751" i="28"/>
  <c r="H8752" i="28" s="1"/>
  <c r="G8735" i="28"/>
  <c r="G8719" i="28"/>
  <c r="H8720" i="28" s="1"/>
  <c r="G8703" i="28"/>
  <c r="H8704" i="28" s="1"/>
  <c r="G8687" i="28"/>
  <c r="H8688" i="28" s="1"/>
  <c r="G8671" i="28"/>
  <c r="G8655" i="28"/>
  <c r="H8656" i="28" s="1"/>
  <c r="G8639" i="28"/>
  <c r="H8640" i="28" s="1"/>
  <c r="G8623" i="28"/>
  <c r="H8624" i="28" s="1"/>
  <c r="G8607" i="28"/>
  <c r="G8591" i="28"/>
  <c r="H8592" i="28" s="1"/>
  <c r="G8575" i="28"/>
  <c r="H8576" i="28" s="1"/>
  <c r="G8559" i="28"/>
  <c r="H8560" i="28" s="1"/>
  <c r="G8543" i="28"/>
  <c r="G8511" i="28"/>
  <c r="H8512" i="28" s="1"/>
  <c r="G8495" i="28"/>
  <c r="H8496" i="28" s="1"/>
  <c r="G8447" i="28"/>
  <c r="H8448" i="28" s="1"/>
  <c r="G8415" i="28"/>
  <c r="H8416" i="28" s="1"/>
  <c r="G8399" i="28"/>
  <c r="H8400" i="28" s="1"/>
  <c r="G8383" i="28"/>
  <c r="H8384" i="28" s="1"/>
  <c r="G8351" i="28"/>
  <c r="H8352" i="28" s="1"/>
  <c r="G8335" i="28"/>
  <c r="H8336" i="28" s="1"/>
  <c r="G8319" i="28"/>
  <c r="G8303" i="28"/>
  <c r="H8304" i="28" s="1"/>
  <c r="G8287" i="28"/>
  <c r="H8288" i="28" s="1"/>
  <c r="G8255" i="28"/>
  <c r="H8256" i="28" s="1"/>
  <c r="G8239" i="28"/>
  <c r="H8240" i="28" s="1"/>
  <c r="G8223" i="28"/>
  <c r="H8224" i="28" s="1"/>
  <c r="G8207" i="28"/>
  <c r="H8208" i="28" s="1"/>
  <c r="G8159" i="28"/>
  <c r="H8160" i="28" s="1"/>
  <c r="G8095" i="28"/>
  <c r="H8096" i="28" s="1"/>
  <c r="G8079" i="28"/>
  <c r="H8080" i="28" s="1"/>
  <c r="G8063" i="28"/>
  <c r="H8064" i="28" s="1"/>
  <c r="G8031" i="28"/>
  <c r="H8032" i="28" s="1"/>
  <c r="G8015" i="28"/>
  <c r="H8016" i="28" s="1"/>
  <c r="G7999" i="28"/>
  <c r="H8000" i="28" s="1"/>
  <c r="G7983" i="28"/>
  <c r="H7984" i="28" s="1"/>
  <c r="G7967" i="28"/>
  <c r="G7951" i="28"/>
  <c r="G7935" i="28"/>
  <c r="H7936" i="28" s="1"/>
  <c r="G7919" i="28"/>
  <c r="H7920" i="28" s="1"/>
  <c r="G7903" i="28"/>
  <c r="H7904" i="28" s="1"/>
  <c r="G7887" i="28"/>
  <c r="H7888" i="28" s="1"/>
  <c r="G7871" i="28"/>
  <c r="H7872" i="28" s="1"/>
  <c r="G7855" i="28"/>
  <c r="H7856" i="28" s="1"/>
  <c r="G7823" i="28"/>
  <c r="H7824" i="28" s="1"/>
  <c r="G7807" i="28"/>
  <c r="G7791" i="28"/>
  <c r="H7792" i="28" s="1"/>
  <c r="G7775" i="28"/>
  <c r="H7776" i="28" s="1"/>
  <c r="G7759" i="28"/>
  <c r="H7760" i="28" s="1"/>
  <c r="G7743" i="28"/>
  <c r="H7744" i="28" s="1"/>
  <c r="G7727" i="28"/>
  <c r="H7728" i="28" s="1"/>
  <c r="G7711" i="28"/>
  <c r="G7695" i="28"/>
  <c r="H7696" i="28" s="1"/>
  <c r="G7679" i="28"/>
  <c r="G7663" i="28"/>
  <c r="H7664" i="28" s="1"/>
  <c r="G7647" i="28"/>
  <c r="H7648" i="28" s="1"/>
  <c r="G7631" i="28"/>
  <c r="H7632" i="28" s="1"/>
  <c r="G7615" i="28"/>
  <c r="H7616" i="28" s="1"/>
  <c r="G7599" i="28"/>
  <c r="H7600" i="28" s="1"/>
  <c r="G7583" i="28"/>
  <c r="G7567" i="28"/>
  <c r="H7568" i="28" s="1"/>
  <c r="G7551" i="28"/>
  <c r="G7535" i="28"/>
  <c r="H7536" i="28" s="1"/>
  <c r="G7519" i="28"/>
  <c r="H7520" i="28" s="1"/>
  <c r="G7503" i="28"/>
  <c r="H7504" i="28" s="1"/>
  <c r="G7487" i="28"/>
  <c r="H7488" i="28" s="1"/>
  <c r="G7471" i="28"/>
  <c r="H7472" i="28" s="1"/>
  <c r="G7439" i="28"/>
  <c r="H7440" i="28" s="1"/>
  <c r="G7423" i="28"/>
  <c r="H7424" i="28" s="1"/>
  <c r="G7279" i="28"/>
  <c r="H7280" i="28" s="1"/>
  <c r="G7263" i="28"/>
  <c r="H7264" i="28" s="1"/>
  <c r="G7247" i="28"/>
  <c r="H7248" i="28" s="1"/>
  <c r="G7231" i="28"/>
  <c r="H7232" i="28" s="1"/>
  <c r="G7215" i="28"/>
  <c r="G7199" i="28"/>
  <c r="G7183" i="28"/>
  <c r="H7184" i="28" s="1"/>
  <c r="G7167" i="28"/>
  <c r="H7168" i="28" s="1"/>
  <c r="G7151" i="28"/>
  <c r="H7152" i="28" s="1"/>
  <c r="G7135" i="28"/>
  <c r="H7136" i="28" s="1"/>
  <c r="G7119" i="28"/>
  <c r="H7120" i="28" s="1"/>
  <c r="G7103" i="28"/>
  <c r="H7104" i="28" s="1"/>
  <c r="G7055" i="28"/>
  <c r="H7056" i="28" s="1"/>
  <c r="G7039" i="28"/>
  <c r="H7040" i="28" s="1"/>
  <c r="G7023" i="28"/>
  <c r="H7024" i="28" s="1"/>
  <c r="G7007" i="28"/>
  <c r="H7008" i="28" s="1"/>
  <c r="G6991" i="28"/>
  <c r="H6992" i="28" s="1"/>
  <c r="G6975" i="28"/>
  <c r="H6976" i="28" s="1"/>
  <c r="G6959" i="28"/>
  <c r="H6960" i="28" s="1"/>
  <c r="G6943" i="28"/>
  <c r="H6944" i="28" s="1"/>
  <c r="G6927" i="28"/>
  <c r="H6928" i="28" s="1"/>
  <c r="G6911" i="28"/>
  <c r="H6912" i="28" s="1"/>
  <c r="G6895" i="28"/>
  <c r="H6896" i="28" s="1"/>
  <c r="G6879" i="28"/>
  <c r="H6880" i="28" s="1"/>
  <c r="G6863" i="28"/>
  <c r="H6864" i="28" s="1"/>
  <c r="G6847" i="28"/>
  <c r="H6848" i="28" s="1"/>
  <c r="G6831" i="28"/>
  <c r="G6799" i="28"/>
  <c r="H6800" i="28" s="1"/>
  <c r="G6783" i="28"/>
  <c r="H6784" i="28" s="1"/>
  <c r="G6767" i="28"/>
  <c r="H6768" i="28" s="1"/>
  <c r="G6751" i="28"/>
  <c r="H6752" i="28" s="1"/>
  <c r="G6735" i="28"/>
  <c r="H6736" i="28" s="1"/>
  <c r="G6447" i="28"/>
  <c r="H6448" i="28" s="1"/>
  <c r="G6239" i="28"/>
  <c r="H6240" i="28" s="1"/>
  <c r="G6063" i="28"/>
  <c r="H6064" i="28" s="1"/>
  <c r="G6047" i="28"/>
  <c r="G5727" i="28"/>
  <c r="H5728" i="28" s="1"/>
  <c r="G5567" i="28"/>
  <c r="H5568" i="28" s="1"/>
  <c r="G5551" i="28"/>
  <c r="H5552" i="28" s="1"/>
  <c r="G5535" i="28"/>
  <c r="H5536" i="28" s="1"/>
  <c r="G5503" i="28"/>
  <c r="H5504" i="28" s="1"/>
  <c r="G5487" i="28"/>
  <c r="H5488" i="28" s="1"/>
  <c r="G5455" i="28"/>
  <c r="G5439" i="28"/>
  <c r="H5440" i="28" s="1"/>
  <c r="G5423" i="28"/>
  <c r="H5424" i="28" s="1"/>
  <c r="G5407" i="28"/>
  <c r="H5408" i="28" s="1"/>
  <c r="G5391" i="28"/>
  <c r="H5392" i="28" s="1"/>
  <c r="G5359" i="28"/>
  <c r="G5199" i="28"/>
  <c r="H5200" i="28" s="1"/>
  <c r="G5183" i="28"/>
  <c r="H5184" i="28" s="1"/>
  <c r="G5023" i="28"/>
  <c r="H5024" i="28" s="1"/>
  <c r="G5007" i="28"/>
  <c r="H5008" i="28" s="1"/>
  <c r="G4991" i="28"/>
  <c r="H4992" i="28" s="1"/>
  <c r="G4975" i="28"/>
  <c r="H4976" i="28" s="1"/>
  <c r="G4959" i="28"/>
  <c r="H4960" i="28" s="1"/>
  <c r="G4943" i="28"/>
  <c r="H4944" i="28" s="1"/>
  <c r="G4927" i="28"/>
  <c r="H4928" i="28" s="1"/>
  <c r="G4911" i="28"/>
  <c r="H4912" i="28" s="1"/>
  <c r="G4895" i="28"/>
  <c r="H4896" i="28" s="1"/>
  <c r="G4879" i="28"/>
  <c r="H4880" i="28" s="1"/>
  <c r="G4863" i="28"/>
  <c r="H4864" i="28" s="1"/>
  <c r="G4847" i="28"/>
  <c r="H4848" i="28" s="1"/>
  <c r="G4831" i="28"/>
  <c r="H4832" i="28" s="1"/>
  <c r="G4815" i="28"/>
  <c r="H4816" i="28" s="1"/>
  <c r="G4799" i="28"/>
  <c r="H4800" i="28" s="1"/>
  <c r="G4783" i="28"/>
  <c r="H4784" i="28" s="1"/>
  <c r="G4767" i="28"/>
  <c r="H4768" i="28" s="1"/>
  <c r="G4399" i="28"/>
  <c r="H4400" i="28" s="1"/>
  <c r="G4383" i="28"/>
  <c r="H4384" i="28" s="1"/>
  <c r="G4367" i="28"/>
  <c r="H4368" i="28" s="1"/>
  <c r="G4351" i="28"/>
  <c r="H4352" i="28" s="1"/>
  <c r="G4335" i="28"/>
  <c r="H4336" i="28" s="1"/>
  <c r="G4239" i="28"/>
  <c r="H4240" i="28" s="1"/>
  <c r="G4223" i="28"/>
  <c r="H4224" i="28" s="1"/>
  <c r="G3999" i="28"/>
  <c r="H4000" i="28" s="1"/>
  <c r="G3983" i="28"/>
  <c r="H3984" i="28" s="1"/>
  <c r="G3967" i="28"/>
  <c r="H3968" i="28" s="1"/>
  <c r="G3935" i="28"/>
  <c r="H3936" i="28" s="1"/>
  <c r="G3919" i="28"/>
  <c r="H3920" i="28" s="1"/>
  <c r="G3903" i="28"/>
  <c r="H3904" i="28" s="1"/>
  <c r="G3887" i="28"/>
  <c r="H3888" i="28" s="1"/>
  <c r="G3871" i="28"/>
  <c r="H3872" i="28" s="1"/>
  <c r="G3855" i="28"/>
  <c r="H3856" i="28" s="1"/>
  <c r="G3839" i="28"/>
  <c r="H3840" i="28" s="1"/>
  <c r="G3823" i="28"/>
  <c r="H3824" i="28" s="1"/>
  <c r="G3807" i="28"/>
  <c r="H3808" i="28" s="1"/>
  <c r="G3791" i="28"/>
  <c r="H3792" i="28" s="1"/>
  <c r="G5163" i="28"/>
  <c r="G5051" i="28"/>
  <c r="G5000" i="28"/>
  <c r="H5001" i="28" s="1"/>
  <c r="G4792" i="28"/>
  <c r="G4732" i="28"/>
  <c r="H4733" i="28" s="1"/>
  <c r="G4680" i="28"/>
  <c r="G4632" i="28"/>
  <c r="G4363" i="28"/>
  <c r="G4251" i="28"/>
  <c r="G3980" i="28"/>
  <c r="H3981" i="28" s="1"/>
  <c r="G3918" i="28"/>
  <c r="H3919" i="28" s="1"/>
  <c r="G3609" i="28"/>
  <c r="H3610" i="28" s="1"/>
  <c r="G3550" i="28"/>
  <c r="H3551" i="28" s="1"/>
  <c r="G3500" i="28"/>
  <c r="H3501" i="28" s="1"/>
  <c r="G3401" i="28"/>
  <c r="H3402" i="28" s="1"/>
  <c r="G3198" i="28"/>
  <c r="H3199" i="28" s="1"/>
  <c r="G3150" i="28"/>
  <c r="H3151" i="28" s="1"/>
  <c r="G3102" i="28"/>
  <c r="H3103" i="28" s="1"/>
  <c r="G9576" i="28"/>
  <c r="G9384" i="28"/>
  <c r="G8744" i="28"/>
  <c r="G8600" i="28"/>
  <c r="G8328" i="28"/>
  <c r="G8040" i="28"/>
  <c r="G7885" i="28"/>
  <c r="H7886" i="28" s="1"/>
  <c r="G7740" i="28"/>
  <c r="H7741" i="28" s="1"/>
  <c r="G7304" i="28"/>
  <c r="H7305" i="28" s="1"/>
  <c r="G6750" i="28"/>
  <c r="H6751" i="28" s="1"/>
  <c r="G6604" i="28"/>
  <c r="G6489" i="28"/>
  <c r="H6490" i="28" s="1"/>
  <c r="G6280" i="28"/>
  <c r="H6281" i="28" s="1"/>
  <c r="G5961" i="28"/>
  <c r="H5962" i="28" s="1"/>
  <c r="G5865" i="28"/>
  <c r="H5866" i="28" s="1"/>
  <c r="G5688" i="28"/>
  <c r="H5689" i="28" s="1"/>
  <c r="G5534" i="28"/>
  <c r="H5535" i="28" s="1"/>
  <c r="G5400" i="28"/>
  <c r="H5401" i="28" s="1"/>
  <c r="G5336" i="28"/>
  <c r="G5260" i="28"/>
  <c r="H5261" i="28" s="1"/>
  <c r="G9982" i="28"/>
  <c r="G9950" i="28"/>
  <c r="G9934" i="28"/>
  <c r="G9918" i="28"/>
  <c r="G9902" i="28"/>
  <c r="G9886" i="28"/>
  <c r="G9566" i="28"/>
  <c r="H9567" i="28" s="1"/>
  <c r="G9534" i="28"/>
  <c r="G9518" i="28"/>
  <c r="G9502" i="28"/>
  <c r="G9486" i="28"/>
  <c r="G9470" i="28"/>
  <c r="G9438" i="28"/>
  <c r="G9422" i="28"/>
  <c r="G9406" i="28"/>
  <c r="G9390" i="28"/>
  <c r="G9374" i="28"/>
  <c r="H9375" i="28" s="1"/>
  <c r="G9358" i="28"/>
  <c r="G9342" i="28"/>
  <c r="G9326" i="28"/>
  <c r="G9294" i="28"/>
  <c r="G9278" i="28"/>
  <c r="G9262" i="28"/>
  <c r="G9166" i="28"/>
  <c r="G9134" i="28"/>
  <c r="G9118" i="28"/>
  <c r="G9102" i="28"/>
  <c r="G9086" i="28"/>
  <c r="G9038" i="28"/>
  <c r="G9022" i="28"/>
  <c r="H9023" i="28" s="1"/>
  <c r="G8974" i="28"/>
  <c r="H8975" i="28" s="1"/>
  <c r="G8958" i="28"/>
  <c r="G8926" i="28"/>
  <c r="H8927" i="28" s="1"/>
  <c r="G8910" i="28"/>
  <c r="H8911" i="28" s="1"/>
  <c r="G8894" i="28"/>
  <c r="H8895" i="28" s="1"/>
  <c r="G8878" i="28"/>
  <c r="H8879" i="28" s="1"/>
  <c r="G8846" i="28"/>
  <c r="H8847" i="28" s="1"/>
  <c r="G8830" i="28"/>
  <c r="H8831" i="28" s="1"/>
  <c r="G8798" i="28"/>
  <c r="H8799" i="28" s="1"/>
  <c r="G8526" i="28"/>
  <c r="H8527" i="28" s="1"/>
  <c r="G8190" i="28"/>
  <c r="H8191" i="28" s="1"/>
  <c r="G8174" i="28"/>
  <c r="H8175" i="28" s="1"/>
  <c r="G8158" i="28"/>
  <c r="H8159" i="28" s="1"/>
  <c r="G8142" i="28"/>
  <c r="H8143" i="28" s="1"/>
  <c r="G9901" i="28"/>
  <c r="H9902" i="28" s="1"/>
  <c r="G9885" i="28"/>
  <c r="H9886" i="28" s="1"/>
  <c r="G9869" i="28"/>
  <c r="H9870" i="28" s="1"/>
  <c r="G9853" i="28"/>
  <c r="H9854" i="28" s="1"/>
  <c r="G9581" i="28"/>
  <c r="H9582" i="28" s="1"/>
  <c r="G9501" i="28"/>
  <c r="H9502" i="28" s="1"/>
  <c r="G9469" i="28"/>
  <c r="H9470" i="28" s="1"/>
  <c r="G9261" i="28"/>
  <c r="H9262" i="28" s="1"/>
  <c r="G9229" i="28"/>
  <c r="H9230" i="28" s="1"/>
  <c r="G9213" i="28"/>
  <c r="H9214" i="28" s="1"/>
  <c r="G8861" i="28"/>
  <c r="H8862" i="28" s="1"/>
  <c r="G8813" i="28"/>
  <c r="G8493" i="28"/>
  <c r="G8477" i="28"/>
  <c r="H8478" i="28" s="1"/>
  <c r="G8461" i="28"/>
  <c r="H8462" i="28" s="1"/>
  <c r="G8445" i="28"/>
  <c r="H8446" i="28" s="1"/>
  <c r="G8429" i="28"/>
  <c r="H8430" i="28" s="1"/>
  <c r="G8397" i="28"/>
  <c r="H8398" i="28" s="1"/>
  <c r="G8381" i="28"/>
  <c r="G8365" i="28"/>
  <c r="G8349" i="28"/>
  <c r="G8333" i="28"/>
  <c r="H8334" i="28" s="1"/>
  <c r="G8301" i="28"/>
  <c r="G8285" i="28"/>
  <c r="G8269" i="28"/>
  <c r="H8270" i="28" s="1"/>
  <c r="G8253" i="28"/>
  <c r="G8237" i="28"/>
  <c r="H8238" i="28" s="1"/>
  <c r="G8221" i="28"/>
  <c r="H8222" i="28" s="1"/>
  <c r="G8205" i="28"/>
  <c r="G8189" i="28"/>
  <c r="H8190" i="28" s="1"/>
  <c r="G8173" i="28"/>
  <c r="H8174" i="28" s="1"/>
  <c r="G8157" i="28"/>
  <c r="H8158" i="28" s="1"/>
  <c r="G8141" i="28"/>
  <c r="H8142" i="28" s="1"/>
  <c r="G8125" i="28"/>
  <c r="G8093" i="28"/>
  <c r="G8077" i="28"/>
  <c r="H8078" i="28" s="1"/>
  <c r="G8061" i="28"/>
  <c r="G8045" i="28"/>
  <c r="G8029" i="28"/>
  <c r="G7981" i="28"/>
  <c r="G7965" i="28"/>
  <c r="G7949" i="28"/>
  <c r="H7950" i="28" s="1"/>
  <c r="G7933" i="28"/>
  <c r="H7934" i="28" s="1"/>
  <c r="G7917" i="28"/>
  <c r="G7869" i="28"/>
  <c r="H7870" i="28" s="1"/>
  <c r="G7837" i="28"/>
  <c r="H7838" i="28" s="1"/>
  <c r="G7805" i="28"/>
  <c r="H7806" i="28" s="1"/>
  <c r="G7469" i="28"/>
  <c r="G7453" i="28"/>
  <c r="H7454" i="28" s="1"/>
  <c r="G7421" i="28"/>
  <c r="G7373" i="28"/>
  <c r="G7357" i="28"/>
  <c r="G7325" i="28"/>
  <c r="H7326" i="28" s="1"/>
  <c r="G7309" i="28"/>
  <c r="H7310" i="28" s="1"/>
  <c r="G7293" i="28"/>
  <c r="G7261" i="28"/>
  <c r="G7085" i="28"/>
  <c r="H7086" i="28" s="1"/>
  <c r="G7037" i="28"/>
  <c r="G6813" i="28"/>
  <c r="G6797" i="28"/>
  <c r="H6798" i="28" s="1"/>
  <c r="G6781" i="28"/>
  <c r="H6782" i="28" s="1"/>
  <c r="G6765" i="28"/>
  <c r="H6766" i="28" s="1"/>
  <c r="G6749" i="28"/>
  <c r="H6750" i="28" s="1"/>
  <c r="G6733" i="28"/>
  <c r="H6734" i="28" s="1"/>
  <c r="G6701" i="28"/>
  <c r="H6702" i="28" s="1"/>
  <c r="G6685" i="28"/>
  <c r="H6686" i="28" s="1"/>
  <c r="G6637" i="28"/>
  <c r="H6638" i="28" s="1"/>
  <c r="G6621" i="28"/>
  <c r="H6622" i="28" s="1"/>
  <c r="G6589" i="28"/>
  <c r="H6590" i="28" s="1"/>
  <c r="G6413" i="28"/>
  <c r="H6414" i="28" s="1"/>
  <c r="G6397" i="28"/>
  <c r="H6398" i="28" s="1"/>
  <c r="G6381" i="28"/>
  <c r="H6382" i="28" s="1"/>
  <c r="G6365" i="28"/>
  <c r="H6366" i="28" s="1"/>
  <c r="G6349" i="28"/>
  <c r="H6350" i="28" s="1"/>
  <c r="G6301" i="28"/>
  <c r="G6253" i="28"/>
  <c r="H6254" i="28" s="1"/>
  <c r="G6221" i="28"/>
  <c r="H6222" i="28" s="1"/>
  <c r="G6045" i="28"/>
  <c r="H6046" i="28" s="1"/>
  <c r="G5885" i="28"/>
  <c r="H5886" i="28" s="1"/>
  <c r="G5869" i="28"/>
  <c r="H5870" i="28" s="1"/>
  <c r="G5837" i="28"/>
  <c r="H5838" i="28" s="1"/>
  <c r="G5821" i="28"/>
  <c r="H5822" i="28" s="1"/>
  <c r="G5757" i="28"/>
  <c r="H5758" i="28" s="1"/>
  <c r="G5693" i="28"/>
  <c r="G5677" i="28"/>
  <c r="G5645" i="28"/>
  <c r="G5629" i="28"/>
  <c r="H5630" i="28" s="1"/>
  <c r="G5613" i="28"/>
  <c r="H5614" i="28" s="1"/>
  <c r="G5581" i="28"/>
  <c r="H5582" i="28" s="1"/>
  <c r="G5565" i="28"/>
  <c r="H5566" i="28" s="1"/>
  <c r="G5501" i="28"/>
  <c r="H5502" i="28" s="1"/>
  <c r="G5469" i="28"/>
  <c r="G5437" i="28"/>
  <c r="H5438" i="28" s="1"/>
  <c r="G5405" i="28"/>
  <c r="H5406" i="28" s="1"/>
  <c r="G5373" i="28"/>
  <c r="H5374" i="28" s="1"/>
  <c r="G5341" i="28"/>
  <c r="G5325" i="28"/>
  <c r="G5245" i="28"/>
  <c r="G5229" i="28"/>
  <c r="G5213" i="28"/>
  <c r="G5197" i="28"/>
  <c r="G5181" i="28"/>
  <c r="G5149" i="28"/>
  <c r="G5133" i="28"/>
  <c r="G5117" i="28"/>
  <c r="G5101" i="28"/>
  <c r="H5102" i="28" s="1"/>
  <c r="G540" i="28"/>
  <c r="G386" i="28"/>
  <c r="G236" i="28"/>
  <c r="G156" i="28"/>
  <c r="G1282" i="28"/>
  <c r="G1122" i="28"/>
  <c r="G1982" i="28"/>
  <c r="H1983" i="28" s="1"/>
  <c r="G1884" i="28"/>
  <c r="H1885" i="28" s="1"/>
  <c r="G1788" i="28"/>
  <c r="H1789" i="28" s="1"/>
  <c r="G1740" i="28"/>
  <c r="G1692" i="28"/>
  <c r="G1644" i="28"/>
  <c r="H1645" i="28" s="1"/>
  <c r="G1596" i="28"/>
  <c r="H1597" i="28" s="1"/>
  <c r="G1547" i="28"/>
  <c r="G3080" i="28"/>
  <c r="G3022" i="28"/>
  <c r="H3023" i="28" s="1"/>
  <c r="G2972" i="28"/>
  <c r="H2973" i="28" s="1"/>
  <c r="G2824" i="28"/>
  <c r="G2766" i="28"/>
  <c r="H2767" i="28" s="1"/>
  <c r="G2667" i="28"/>
  <c r="G2568" i="28"/>
  <c r="G2510" i="28"/>
  <c r="H2511" i="28" s="1"/>
  <c r="G2460" i="28"/>
  <c r="H2461" i="28" s="1"/>
  <c r="G2315" i="28"/>
  <c r="G2219" i="28"/>
  <c r="G2169" i="28"/>
  <c r="H2170" i="28" s="1"/>
  <c r="G2073" i="28"/>
  <c r="H2074" i="28" s="1"/>
  <c r="G5099" i="28"/>
  <c r="G5048" i="28"/>
  <c r="G4840" i="28"/>
  <c r="G4780" i="28"/>
  <c r="H4781" i="28" s="1"/>
  <c r="G4728" i="28"/>
  <c r="H4729" i="28" s="1"/>
  <c r="G4669" i="28"/>
  <c r="G4621" i="28"/>
  <c r="G4187" i="28"/>
  <c r="H4188" i="28" s="1"/>
  <c r="G3598" i="28"/>
  <c r="H3599" i="28" s="1"/>
  <c r="G3497" i="28"/>
  <c r="H3498" i="28" s="1"/>
  <c r="G3448" i="28"/>
  <c r="G3340" i="28"/>
  <c r="H3341" i="28" s="1"/>
  <c r="G3292" i="28"/>
  <c r="H3293" i="28" s="1"/>
  <c r="G3196" i="28"/>
  <c r="G3148" i="28"/>
  <c r="G9544" i="28"/>
  <c r="G9336" i="28"/>
  <c r="G9006" i="28"/>
  <c r="H9007" i="28" s="1"/>
  <c r="G8728" i="28"/>
  <c r="H8729" i="28" s="1"/>
  <c r="G8440" i="28"/>
  <c r="G8312" i="28"/>
  <c r="G8024" i="28"/>
  <c r="G7864" i="28"/>
  <c r="G7710" i="28"/>
  <c r="H7711" i="28" s="1"/>
  <c r="G7560" i="28"/>
  <c r="G7432" i="28"/>
  <c r="G7288" i="28"/>
  <c r="H7289" i="28" s="1"/>
  <c r="G6600" i="28"/>
  <c r="G6473" i="28"/>
  <c r="G6376" i="28"/>
  <c r="H6377" i="28" s="1"/>
  <c r="G5948" i="28"/>
  <c r="H5949" i="28" s="1"/>
  <c r="G5768" i="28"/>
  <c r="H5769" i="28" s="1"/>
  <c r="G5608" i="28"/>
  <c r="G5388" i="28"/>
  <c r="H5389" i="28" s="1"/>
  <c r="G5256" i="28"/>
  <c r="G9996" i="28"/>
  <c r="G9900" i="28"/>
  <c r="H9901" i="28" s="1"/>
  <c r="G9564" i="28"/>
  <c r="H9565" i="28" s="1"/>
  <c r="G9500" i="28"/>
  <c r="H9501" i="28" s="1"/>
  <c r="G9436" i="28"/>
  <c r="G9244" i="28"/>
  <c r="G9228" i="28"/>
  <c r="H9229" i="28" s="1"/>
  <c r="G9212" i="28"/>
  <c r="H9213" i="28" s="1"/>
  <c r="G9196" i="28"/>
  <c r="H9197" i="28" s="1"/>
  <c r="G9164" i="28"/>
  <c r="H9165" i="28" s="1"/>
  <c r="G9132" i="28"/>
  <c r="H9133" i="28" s="1"/>
  <c r="G9100" i="28"/>
  <c r="H9101" i="28" s="1"/>
  <c r="G9084" i="28"/>
  <c r="H9085" i="28" s="1"/>
  <c r="G9036" i="28"/>
  <c r="H9037" i="28" s="1"/>
  <c r="G9020" i="28"/>
  <c r="H9021" i="28" s="1"/>
  <c r="G9004" i="28"/>
  <c r="H9005" i="28" s="1"/>
  <c r="G8988" i="28"/>
  <c r="H8989" i="28" s="1"/>
  <c r="G8956" i="28"/>
  <c r="H8957" i="28" s="1"/>
  <c r="G8908" i="28"/>
  <c r="H8909" i="28" s="1"/>
  <c r="G8844" i="28"/>
  <c r="H8845" i="28" s="1"/>
  <c r="G8828" i="28"/>
  <c r="H8829" i="28" s="1"/>
  <c r="G847" i="28"/>
  <c r="G815" i="28"/>
  <c r="G799" i="28"/>
  <c r="G783" i="28"/>
  <c r="G751" i="28"/>
  <c r="G703" i="28"/>
  <c r="G687" i="28"/>
  <c r="G671" i="28"/>
  <c r="G655" i="28"/>
  <c r="G543" i="28"/>
  <c r="G527" i="28"/>
  <c r="G479" i="28"/>
  <c r="G447" i="28"/>
  <c r="G431" i="28"/>
  <c r="G415" i="28"/>
  <c r="G399" i="28"/>
  <c r="G367" i="28"/>
  <c r="G351" i="28"/>
  <c r="G15" i="28"/>
  <c r="G9899" i="28"/>
  <c r="H9900" i="28" s="1"/>
  <c r="G9883" i="28"/>
  <c r="H9884" i="28" s="1"/>
  <c r="G9579" i="28"/>
  <c r="H9580" i="28" s="1"/>
  <c r="G9547" i="28"/>
  <c r="H9548" i="28" s="1"/>
  <c r="G9467" i="28"/>
  <c r="G9259" i="28"/>
  <c r="H9260" i="28" s="1"/>
  <c r="G9243" i="28"/>
  <c r="H9244" i="28" s="1"/>
  <c r="G9227" i="28"/>
  <c r="H9228" i="28" s="1"/>
  <c r="G9211" i="28"/>
  <c r="H9212" i="28" s="1"/>
  <c r="G9195" i="28"/>
  <c r="H9196" i="28" s="1"/>
  <c r="G9179" i="28"/>
  <c r="G9163" i="28"/>
  <c r="H9164" i="28" s="1"/>
  <c r="G9147" i="28"/>
  <c r="G9131" i="28"/>
  <c r="H9132" i="28" s="1"/>
  <c r="G9115" i="28"/>
  <c r="G9099" i="28"/>
  <c r="H9100" i="28" s="1"/>
  <c r="G9083" i="28"/>
  <c r="H9084" i="28" s="1"/>
  <c r="G9067" i="28"/>
  <c r="G9051" i="28"/>
  <c r="G9035" i="28"/>
  <c r="H9036" i="28" s="1"/>
  <c r="G9019" i="28"/>
  <c r="H9020" i="28" s="1"/>
  <c r="G9003" i="28"/>
  <c r="H9004" i="28" s="1"/>
  <c r="G8987" i="28"/>
  <c r="H8988" i="28" s="1"/>
  <c r="G8971" i="28"/>
  <c r="G8955" i="28"/>
  <c r="H8956" i="28" s="1"/>
  <c r="G8939" i="28"/>
  <c r="G8923" i="28"/>
  <c r="G8907" i="28"/>
  <c r="H8908" i="28" s="1"/>
  <c r="G8891" i="28"/>
  <c r="G8875" i="28"/>
  <c r="G8859" i="28"/>
  <c r="H8860" i="28" s="1"/>
  <c r="G8843" i="28"/>
  <c r="H8844" i="28" s="1"/>
  <c r="G8763" i="28"/>
  <c r="H8764" i="28" s="1"/>
  <c r="G8747" i="28"/>
  <c r="G8731" i="28"/>
  <c r="H8732" i="28" s="1"/>
  <c r="G8699" i="28"/>
  <c r="G8683" i="28"/>
  <c r="H8684" i="28" s="1"/>
  <c r="G8667" i="28"/>
  <c r="H8668" i="28" s="1"/>
  <c r="G8651" i="28"/>
  <c r="H8652" i="28" s="1"/>
  <c r="G8635" i="28"/>
  <c r="G8619" i="28"/>
  <c r="G8603" i="28"/>
  <c r="H8604" i="28" s="1"/>
  <c r="G8587" i="28"/>
  <c r="G8571" i="28"/>
  <c r="H8572" i="28" s="1"/>
  <c r="G8555" i="28"/>
  <c r="H8556" i="28" s="1"/>
  <c r="G8475" i="28"/>
  <c r="G8443" i="28"/>
  <c r="G8427" i="28"/>
  <c r="G8411" i="28"/>
  <c r="H8412" i="28" s="1"/>
  <c r="G8395" i="28"/>
  <c r="G8187" i="28"/>
  <c r="H8188" i="28" s="1"/>
  <c r="G8155" i="28"/>
  <c r="H8156" i="28" s="1"/>
  <c r="G7819" i="28"/>
  <c r="G7515" i="28"/>
  <c r="H7516" i="28" s="1"/>
  <c r="G7451" i="28"/>
  <c r="G7435" i="28"/>
  <c r="G7419" i="28"/>
  <c r="H7420" i="28" s="1"/>
  <c r="G7403" i="28"/>
  <c r="H7404" i="28" s="1"/>
  <c r="G7371" i="28"/>
  <c r="H7372" i="28" s="1"/>
  <c r="G7355" i="28"/>
  <c r="H7356" i="28" s="1"/>
  <c r="G7339" i="28"/>
  <c r="H7340" i="28" s="1"/>
  <c r="G7323" i="28"/>
  <c r="G5748" i="28"/>
  <c r="G5700" i="28"/>
  <c r="G5684" i="28"/>
  <c r="G5668" i="28"/>
  <c r="G5652" i="28"/>
  <c r="G5636" i="28"/>
  <c r="G5620" i="28"/>
  <c r="G5604" i="28"/>
  <c r="G5588" i="28"/>
  <c r="G5556" i="28"/>
  <c r="G5492" i="28"/>
  <c r="H5493" i="28" s="1"/>
  <c r="G5476" i="28"/>
  <c r="G5460" i="28"/>
  <c r="G5444" i="28"/>
  <c r="G5412" i="28"/>
  <c r="G5396" i="28"/>
  <c r="G5380" i="28"/>
  <c r="H5381" i="28" s="1"/>
  <c r="G5364" i="28"/>
  <c r="G5348" i="28"/>
  <c r="G5204" i="28"/>
  <c r="H5205" i="28" s="1"/>
  <c r="G5172" i="28"/>
  <c r="G5156" i="28"/>
  <c r="G5140" i="28"/>
  <c r="G5124" i="28"/>
  <c r="G5108" i="28"/>
  <c r="G5092" i="28"/>
  <c r="G5076" i="28"/>
  <c r="G5060" i="28"/>
  <c r="G5044" i="28"/>
  <c r="G5028" i="28"/>
  <c r="G4788" i="28"/>
  <c r="H4789" i="28" s="1"/>
  <c r="G4772" i="28"/>
  <c r="G4756" i="28"/>
  <c r="H4757" i="28" s="1"/>
  <c r="G4740" i="28"/>
  <c r="G4724" i="28"/>
  <c r="G4708" i="28"/>
  <c r="G4692" i="28"/>
  <c r="G4676" i="28"/>
  <c r="G4660" i="28"/>
  <c r="G4644" i="28"/>
  <c r="G4628" i="28"/>
  <c r="G4612" i="28"/>
  <c r="H4613" i="28" s="1"/>
  <c r="G4372" i="28"/>
  <c r="G4356" i="28"/>
  <c r="G4228" i="28"/>
  <c r="G3796" i="28"/>
  <c r="G3780" i="28"/>
  <c r="G3748" i="28"/>
  <c r="G3636" i="28"/>
  <c r="G3620" i="28"/>
  <c r="G3476" i="28"/>
  <c r="G3412" i="28"/>
  <c r="G3380" i="28"/>
  <c r="G3348" i="28"/>
  <c r="H3349" i="28" s="1"/>
  <c r="G3076" i="28"/>
  <c r="G3060" i="28"/>
  <c r="G3044" i="28"/>
  <c r="G3028" i="28"/>
  <c r="G3012" i="28"/>
  <c r="G2996" i="28"/>
  <c r="G2980" i="28"/>
  <c r="G2948" i="28"/>
  <c r="H2949" i="28" s="1"/>
  <c r="G2884" i="28"/>
  <c r="G2692" i="28"/>
  <c r="H2693" i="28" s="1"/>
  <c r="G2660" i="28"/>
  <c r="G2644" i="28"/>
  <c r="G6035" i="28"/>
  <c r="G5891" i="28"/>
  <c r="H5892" i="28" s="1"/>
  <c r="G5875" i="28"/>
  <c r="H5876" i="28" s="1"/>
  <c r="G5859" i="28"/>
  <c r="H5860" i="28" s="1"/>
  <c r="G5843" i="28"/>
  <c r="H5844" i="28" s="1"/>
  <c r="G5827" i="28"/>
  <c r="H5828" i="28" s="1"/>
  <c r="G5811" i="28"/>
  <c r="H5812" i="28" s="1"/>
  <c r="G5795" i="28"/>
  <c r="H5796" i="28" s="1"/>
  <c r="G5779" i="28"/>
  <c r="H5780" i="28" s="1"/>
  <c r="G5763" i="28"/>
  <c r="H5764" i="28" s="1"/>
  <c r="G5603" i="28"/>
  <c r="H5604" i="28" s="1"/>
  <c r="G5587" i="28"/>
  <c r="H5588" i="28" s="1"/>
  <c r="G5571" i="28"/>
  <c r="H5572" i="28" s="1"/>
  <c r="G5555" i="28"/>
  <c r="H5556" i="28" s="1"/>
  <c r="G5539" i="28"/>
  <c r="H5540" i="28" s="1"/>
  <c r="G5523" i="28"/>
  <c r="H5524" i="28" s="1"/>
  <c r="G5507" i="28"/>
  <c r="H5508" i="28" s="1"/>
  <c r="G5427" i="28"/>
  <c r="H5428" i="28" s="1"/>
  <c r="G5411" i="28"/>
  <c r="H5412" i="28" s="1"/>
  <c r="G5379" i="28"/>
  <c r="H5380" i="28" s="1"/>
  <c r="G5363" i="28"/>
  <c r="H5364" i="28" s="1"/>
  <c r="G5347" i="28"/>
  <c r="H5348" i="28" s="1"/>
  <c r="G5331" i="28"/>
  <c r="H5332" i="28" s="1"/>
  <c r="G5315" i="28"/>
  <c r="G5299" i="28"/>
  <c r="H5300" i="28" s="1"/>
  <c r="G5283" i="28"/>
  <c r="H5284" i="28" s="1"/>
  <c r="G5267" i="28"/>
  <c r="H5268" i="28" s="1"/>
  <c r="G5251" i="28"/>
  <c r="G5235" i="28"/>
  <c r="H5236" i="28" s="1"/>
  <c r="G5043" i="28"/>
  <c r="H5044" i="28" s="1"/>
  <c r="G5011" i="28"/>
  <c r="H5012" i="28" s="1"/>
  <c r="G4995" i="28"/>
  <c r="H4996" i="28" s="1"/>
  <c r="G4979" i="28"/>
  <c r="H4980" i="28" s="1"/>
  <c r="G4963" i="28"/>
  <c r="G4947" i="28"/>
  <c r="H4948" i="28" s="1"/>
  <c r="G4899" i="28"/>
  <c r="H4900" i="28" s="1"/>
  <c r="G4883" i="28"/>
  <c r="G4851" i="28"/>
  <c r="H4852" i="28" s="1"/>
  <c r="G4835" i="28"/>
  <c r="H4836" i="28" s="1"/>
  <c r="G4819" i="28"/>
  <c r="G4579" i="28"/>
  <c r="G4563" i="28"/>
  <c r="H4564" i="28" s="1"/>
  <c r="G4547" i="28"/>
  <c r="H4548" i="28" s="1"/>
  <c r="G4531" i="28"/>
  <c r="G4515" i="28"/>
  <c r="G4499" i="28"/>
  <c r="H4500" i="28" s="1"/>
  <c r="G4483" i="28"/>
  <c r="H4484" i="28" s="1"/>
  <c r="G4467" i="28"/>
  <c r="H4468" i="28" s="1"/>
  <c r="G4451" i="28"/>
  <c r="G4435" i="28"/>
  <c r="H4436" i="28" s="1"/>
  <c r="G4419" i="28"/>
  <c r="H4420" i="28" s="1"/>
  <c r="G4403" i="28"/>
  <c r="G4259" i="28"/>
  <c r="H4260" i="28" s="1"/>
  <c r="G4179" i="28"/>
  <c r="G4163" i="28"/>
  <c r="G4147" i="28"/>
  <c r="H4148" i="28" s="1"/>
  <c r="G4131" i="28"/>
  <c r="H4132" i="28" s="1"/>
  <c r="G4115" i="28"/>
  <c r="H4116" i="28" s="1"/>
  <c r="G4099" i="28"/>
  <c r="G4083" i="28"/>
  <c r="H4084" i="28" s="1"/>
  <c r="G4067" i="28"/>
  <c r="H4068" i="28" s="1"/>
  <c r="G4051" i="28"/>
  <c r="G4035" i="28"/>
  <c r="G4019" i="28"/>
  <c r="H4020" i="28" s="1"/>
  <c r="G4003" i="28"/>
  <c r="H4004" i="28" s="1"/>
  <c r="G3987" i="28"/>
  <c r="H3988" i="28" s="1"/>
  <c r="G3971" i="28"/>
  <c r="G3955" i="28"/>
  <c r="H3956" i="28" s="1"/>
  <c r="G3939" i="28"/>
  <c r="H3940" i="28" s="1"/>
  <c r="G3923" i="28"/>
  <c r="G3907" i="28"/>
  <c r="G3891" i="28"/>
  <c r="H3892" i="28" s="1"/>
  <c r="G3875" i="28"/>
  <c r="H3876" i="28" s="1"/>
  <c r="G3859" i="28"/>
  <c r="H3860" i="28" s="1"/>
  <c r="G3843" i="28"/>
  <c r="G3827" i="28"/>
  <c r="H3828" i="28" s="1"/>
  <c r="G3811" i="28"/>
  <c r="H3812" i="28" s="1"/>
  <c r="G3603" i="28"/>
  <c r="H3604" i="28" s="1"/>
  <c r="G3587" i="28"/>
  <c r="H3588" i="28" s="1"/>
  <c r="G3571" i="28"/>
  <c r="G3555" i="28"/>
  <c r="G3539" i="28"/>
  <c r="H3540" i="28" s="1"/>
  <c r="G3523" i="28"/>
  <c r="H3524" i="28" s="1"/>
  <c r="G3507" i="28"/>
  <c r="G3491" i="28"/>
  <c r="G3315" i="28"/>
  <c r="H3316" i="28" s="1"/>
  <c r="G3299" i="28"/>
  <c r="G3283" i="28"/>
  <c r="G3267" i="28"/>
  <c r="H3268" i="28" s="1"/>
  <c r="G3251" i="28"/>
  <c r="H3252" i="28" s="1"/>
  <c r="G3235" i="28"/>
  <c r="G3219" i="28"/>
  <c r="G3203" i="28"/>
  <c r="H3204" i="28" s="1"/>
  <c r="G3187" i="28"/>
  <c r="H3188" i="28" s="1"/>
  <c r="G3171" i="28"/>
  <c r="G3155" i="28"/>
  <c r="G3091" i="28"/>
  <c r="H3092" i="28" s="1"/>
  <c r="G3027" i="28"/>
  <c r="H3028" i="28" s="1"/>
  <c r="G2995" i="28"/>
  <c r="H2996" i="28" s="1"/>
  <c r="G2979" i="28"/>
  <c r="H2980" i="28" s="1"/>
  <c r="G2963" i="28"/>
  <c r="G2947" i="28"/>
  <c r="H2948" i="28" s="1"/>
  <c r="G2931" i="28"/>
  <c r="H2932" i="28" s="1"/>
  <c r="G2915" i="28"/>
  <c r="H2916" i="28" s="1"/>
  <c r="G2899" i="28"/>
  <c r="G2883" i="28"/>
  <c r="H2884" i="28" s="1"/>
  <c r="G2851" i="28"/>
  <c r="G2835" i="28"/>
  <c r="G2819" i="28"/>
  <c r="H2820" i="28" s="1"/>
  <c r="G2803" i="28"/>
  <c r="H2804" i="28" s="1"/>
  <c r="G2787" i="28"/>
  <c r="G2771" i="28"/>
  <c r="H2772" i="28" s="1"/>
  <c r="G2755" i="28"/>
  <c r="H2756" i="28" s="1"/>
  <c r="G2739" i="28"/>
  <c r="H2740" i="28" s="1"/>
  <c r="G2723" i="28"/>
  <c r="G2707" i="28"/>
  <c r="G2691" i="28"/>
  <c r="H2692" i="28" s="1"/>
  <c r="G2675" i="28"/>
  <c r="H2676" i="28" s="1"/>
  <c r="G2659" i="28"/>
  <c r="G2547" i="28"/>
  <c r="H2548" i="28" s="1"/>
  <c r="G2531" i="28"/>
  <c r="H2532" i="28" s="1"/>
  <c r="G5522" i="28"/>
  <c r="G5506" i="28"/>
  <c r="H5507" i="28" s="1"/>
  <c r="G5490" i="28"/>
  <c r="H5491" i="28" s="1"/>
  <c r="G5426" i="28"/>
  <c r="H5427" i="28" s="1"/>
  <c r="G5410" i="28"/>
  <c r="H5411" i="28" s="1"/>
  <c r="G5362" i="28"/>
  <c r="G5330" i="28"/>
  <c r="H5331" i="28" s="1"/>
  <c r="G5026" i="28"/>
  <c r="H5027" i="28" s="1"/>
  <c r="G5010" i="28"/>
  <c r="H5011" i="28" s="1"/>
  <c r="G4978" i="28"/>
  <c r="H4979" i="28" s="1"/>
  <c r="G4594" i="28"/>
  <c r="G4578" i="28"/>
  <c r="H4579" i="28" s="1"/>
  <c r="G4562" i="28"/>
  <c r="G4530" i="28"/>
  <c r="H4531" i="28" s="1"/>
  <c r="G4514" i="28"/>
  <c r="H4515" i="28" s="1"/>
  <c r="G4498" i="28"/>
  <c r="H4499" i="28" s="1"/>
  <c r="G4482" i="28"/>
  <c r="H4483" i="28" s="1"/>
  <c r="G4466" i="28"/>
  <c r="H4467" i="28" s="1"/>
  <c r="G4450" i="28"/>
  <c r="H4451" i="28" s="1"/>
  <c r="G4434" i="28"/>
  <c r="H4435" i="28" s="1"/>
  <c r="G4418" i="28"/>
  <c r="H4419" i="28" s="1"/>
  <c r="G4402" i="28"/>
  <c r="H4403" i="28" s="1"/>
  <c r="G4386" i="28"/>
  <c r="H4387" i="28" s="1"/>
  <c r="G4370" i="28"/>
  <c r="H4371" i="28" s="1"/>
  <c r="G4354" i="28"/>
  <c r="H4355" i="28" s="1"/>
  <c r="G4338" i="28"/>
  <c r="H4339" i="28" s="1"/>
  <c r="G4322" i="28"/>
  <c r="G4306" i="28"/>
  <c r="G4290" i="28"/>
  <c r="H4291" i="28" s="1"/>
  <c r="G4274" i="28"/>
  <c r="H4275" i="28" s="1"/>
  <c r="G4258" i="28"/>
  <c r="H4259" i="28" s="1"/>
  <c r="G4242" i="28"/>
  <c r="G4194" i="28"/>
  <c r="H4195" i="28" s="1"/>
  <c r="G3986" i="28"/>
  <c r="H3987" i="28" s="1"/>
  <c r="G3794" i="28"/>
  <c r="H3795" i="28" s="1"/>
  <c r="G3778" i="28"/>
  <c r="G3762" i="28"/>
  <c r="H3763" i="28" s="1"/>
  <c r="G3746" i="28"/>
  <c r="H3747" i="28" s="1"/>
  <c r="G3714" i="28"/>
  <c r="G3698" i="28"/>
  <c r="H3699" i="28" s="1"/>
  <c r="G3682" i="28"/>
  <c r="H3683" i="28" s="1"/>
  <c r="G3666" i="28"/>
  <c r="H3667" i="28" s="1"/>
  <c r="G3634" i="28"/>
  <c r="H3635" i="28" s="1"/>
  <c r="G3618" i="28"/>
  <c r="H3619" i="28" s="1"/>
  <c r="G3602" i="28"/>
  <c r="G3586" i="28"/>
  <c r="H3587" i="28" s="1"/>
  <c r="G3522" i="28"/>
  <c r="H3523" i="28" s="1"/>
  <c r="G3474" i="28"/>
  <c r="G3458" i="28"/>
  <c r="H3459" i="28" s="1"/>
  <c r="G3442" i="28"/>
  <c r="H3443" i="28" s="1"/>
  <c r="G3426" i="28"/>
  <c r="G3394" i="28"/>
  <c r="G3378" i="28"/>
  <c r="H3379" i="28" s="1"/>
  <c r="G3362" i="28"/>
  <c r="H3363" i="28" s="1"/>
  <c r="G3346" i="28"/>
  <c r="H3347" i="28" s="1"/>
  <c r="G3330" i="28"/>
  <c r="G3314" i="28"/>
  <c r="H3315" i="28" s="1"/>
  <c r="G3010" i="28"/>
  <c r="H3011" i="28" s="1"/>
  <c r="G2994" i="28"/>
  <c r="H2995" i="28" s="1"/>
  <c r="G2914" i="28"/>
  <c r="H2915" i="28" s="1"/>
  <c r="G2882" i="28"/>
  <c r="H2883" i="28" s="1"/>
  <c r="G2866" i="28"/>
  <c r="H2867" i="28" s="1"/>
  <c r="G2834" i="28"/>
  <c r="H2835" i="28" s="1"/>
  <c r="G2818" i="28"/>
  <c r="G2802" i="28"/>
  <c r="H2803" i="28" s="1"/>
  <c r="G2786" i="28"/>
  <c r="G6001" i="28"/>
  <c r="H6002" i="28" s="1"/>
  <c r="G5985" i="28"/>
  <c r="G5969" i="28"/>
  <c r="H5970" i="28" s="1"/>
  <c r="G5953" i="28"/>
  <c r="G5937" i="28"/>
  <c r="H5938" i="28" s="1"/>
  <c r="G5921" i="28"/>
  <c r="G5745" i="28"/>
  <c r="G5601" i="28"/>
  <c r="G5585" i="28"/>
  <c r="G5569" i="28"/>
  <c r="H5570" i="28" s="1"/>
  <c r="G5553" i="28"/>
  <c r="H5554" i="28" s="1"/>
  <c r="G5457" i="28"/>
  <c r="H5458" i="28" s="1"/>
  <c r="G5393" i="28"/>
  <c r="H5394" i="28" s="1"/>
  <c r="G5377" i="28"/>
  <c r="H5378" i="28" s="1"/>
  <c r="G5329" i="28"/>
  <c r="G5313" i="28"/>
  <c r="G5041" i="28"/>
  <c r="H5042" i="28" s="1"/>
  <c r="G5025" i="28"/>
  <c r="H5026" i="28" s="1"/>
  <c r="G4977" i="28"/>
  <c r="G4961" i="28"/>
  <c r="H4962" i="28" s="1"/>
  <c r="G4929" i="28"/>
  <c r="H4930" i="28" s="1"/>
  <c r="G4913" i="28"/>
  <c r="H4914" i="28" s="1"/>
  <c r="G4897" i="28"/>
  <c r="G4881" i="28"/>
  <c r="H4882" i="28" s="1"/>
  <c r="G4865" i="28"/>
  <c r="G4849" i="28"/>
  <c r="H4850" i="28" s="1"/>
  <c r="G4833" i="28"/>
  <c r="H4834" i="28" s="1"/>
  <c r="G4817" i="28"/>
  <c r="H4818" i="28" s="1"/>
  <c r="G4801" i="28"/>
  <c r="H4802" i="28" s="1"/>
  <c r="G4785" i="28"/>
  <c r="H4786" i="28" s="1"/>
  <c r="G4769" i="28"/>
  <c r="G4753" i="28"/>
  <c r="H4754" i="28" s="1"/>
  <c r="G4737" i="28"/>
  <c r="G4721" i="28"/>
  <c r="H4722" i="28" s="1"/>
  <c r="G4705" i="28"/>
  <c r="G4689" i="28"/>
  <c r="H4690" i="28" s="1"/>
  <c r="G4673" i="28"/>
  <c r="H4674" i="28" s="1"/>
  <c r="G4657" i="28"/>
  <c r="H4658" i="28" s="1"/>
  <c r="G4641" i="28"/>
  <c r="G4625" i="28"/>
  <c r="H4626" i="28" s="1"/>
  <c r="G4609" i="28"/>
  <c r="G4593" i="28"/>
  <c r="H4594" i="28" s="1"/>
  <c r="G4577" i="28"/>
  <c r="H4578" i="28" s="1"/>
  <c r="G4561" i="28"/>
  <c r="H4562" i="28" s="1"/>
  <c r="G4545" i="28"/>
  <c r="G4529" i="28"/>
  <c r="H4530" i="28" s="1"/>
  <c r="G4513" i="28"/>
  <c r="H4514" i="28" s="1"/>
  <c r="G4497" i="28"/>
  <c r="H4498" i="28" s="1"/>
  <c r="G4481" i="28"/>
  <c r="H4482" i="28" s="1"/>
  <c r="G4465" i="28"/>
  <c r="H4466" i="28" s="1"/>
  <c r="G4449" i="28"/>
  <c r="H4450" i="28" s="1"/>
  <c r="G4433" i="28"/>
  <c r="H4434" i="28" s="1"/>
  <c r="G4417" i="28"/>
  <c r="H4418" i="28" s="1"/>
  <c r="G4385" i="28"/>
  <c r="G4369" i="28"/>
  <c r="G4353" i="28"/>
  <c r="G4337" i="28"/>
  <c r="H4338" i="28" s="1"/>
  <c r="G4321" i="28"/>
  <c r="G4305" i="28"/>
  <c r="H4306" i="28" s="1"/>
  <c r="G4225" i="28"/>
  <c r="G4193" i="28"/>
  <c r="H4194" i="28" s="1"/>
  <c r="G4177" i="28"/>
  <c r="H4178" i="28" s="1"/>
  <c r="G4161" i="28"/>
  <c r="H4162" i="28" s="1"/>
  <c r="G4145" i="28"/>
  <c r="H4146" i="28" s="1"/>
  <c r="G4129" i="28"/>
  <c r="H4130" i="28" s="1"/>
  <c r="G4113" i="28"/>
  <c r="G4097" i="28"/>
  <c r="H4098" i="28" s="1"/>
  <c r="G4081" i="28"/>
  <c r="G4065" i="28"/>
  <c r="H4066" i="28" s="1"/>
  <c r="G4033" i="28"/>
  <c r="G4017" i="28"/>
  <c r="H4018" i="28" s="1"/>
  <c r="G4001" i="28"/>
  <c r="H4002" i="28" s="1"/>
  <c r="G3985" i="28"/>
  <c r="G3969" i="28"/>
  <c r="G3953" i="28"/>
  <c r="H3954" i="28" s="1"/>
  <c r="G3809" i="28"/>
  <c r="H3810" i="28" s="1"/>
  <c r="G3601" i="28"/>
  <c r="H3602" i="28" s="1"/>
  <c r="G3585" i="28"/>
  <c r="H3586" i="28" s="1"/>
  <c r="G3569" i="28"/>
  <c r="H3570" i="28" s="1"/>
  <c r="G3553" i="28"/>
  <c r="G3537" i="28"/>
  <c r="G3521" i="28"/>
  <c r="H3522" i="28" s="1"/>
  <c r="G3505" i="28"/>
  <c r="H3506" i="28" s="1"/>
  <c r="G3489" i="28"/>
  <c r="G3473" i="28"/>
  <c r="H3474" i="28" s="1"/>
  <c r="G3441" i="28"/>
  <c r="H3442" i="28" s="1"/>
  <c r="G3409" i="28"/>
  <c r="H3410" i="28" s="1"/>
  <c r="G3393" i="28"/>
  <c r="G3377" i="28"/>
  <c r="H3378" i="28" s="1"/>
  <c r="G3361" i="28"/>
  <c r="H3362" i="28" s="1"/>
  <c r="G3329" i="28"/>
  <c r="G3089" i="28"/>
  <c r="G3073" i="28"/>
  <c r="G3057" i="28"/>
  <c r="G3041" i="28"/>
  <c r="H3042" i="28" s="1"/>
  <c r="G2833" i="28"/>
  <c r="H2834" i="28" s="1"/>
  <c r="G2801" i="28"/>
  <c r="H2802" i="28" s="1"/>
  <c r="G2785" i="28"/>
  <c r="H2786" i="28" s="1"/>
  <c r="G2769" i="28"/>
  <c r="H2770" i="28" s="1"/>
  <c r="G2753" i="28"/>
  <c r="H2754" i="28" s="1"/>
  <c r="G2737" i="28"/>
  <c r="H2738" i="28" s="1"/>
  <c r="G2721" i="28"/>
  <c r="H2722" i="28" s="1"/>
  <c r="G2705" i="28"/>
  <c r="H2706" i="28" s="1"/>
  <c r="G2689" i="28"/>
  <c r="H2690" i="28" s="1"/>
  <c r="G2673" i="28"/>
  <c r="H2674" i="28" s="1"/>
  <c r="G2641" i="28"/>
  <c r="H2642" i="28" s="1"/>
  <c r="G2593" i="28"/>
  <c r="H2594" i="28" s="1"/>
  <c r="G2337" i="28"/>
  <c r="H2338" i="28" s="1"/>
  <c r="G2321" i="28"/>
  <c r="H2322" i="28" s="1"/>
  <c r="G2305" i="28"/>
  <c r="H2306" i="28" s="1"/>
  <c r="G2289" i="28"/>
  <c r="H2290" i="28" s="1"/>
  <c r="G2273" i="28"/>
  <c r="H2274" i="28" s="1"/>
  <c r="G2257" i="28"/>
  <c r="H2258" i="28" s="1"/>
  <c r="G2241" i="28"/>
  <c r="H2242" i="28" s="1"/>
  <c r="G2225" i="28"/>
  <c r="H2226" i="28" s="1"/>
  <c r="G2209" i="28"/>
  <c r="H2210" i="28" s="1"/>
  <c r="G2193" i="28"/>
  <c r="H2194" i="28" s="1"/>
  <c r="G5040" i="28"/>
  <c r="G5024" i="28"/>
  <c r="H5025" i="28" s="1"/>
  <c r="G4768" i="28"/>
  <c r="G4576" i="28"/>
  <c r="H4577" i="28" s="1"/>
  <c r="G4560" i="28"/>
  <c r="G4512" i="28"/>
  <c r="H4513" i="28" s="1"/>
  <c r="G4480" i="28"/>
  <c r="H4481" i="28" s="1"/>
  <c r="G4448" i="28"/>
  <c r="H4449" i="28" s="1"/>
  <c r="G4432" i="28"/>
  <c r="G4416" i="28"/>
  <c r="H4417" i="28" s="1"/>
  <c r="G4224" i="28"/>
  <c r="H4225" i="28" s="1"/>
  <c r="G4208" i="28"/>
  <c r="H4209" i="28" s="1"/>
  <c r="G4192" i="28"/>
  <c r="H4193" i="28" s="1"/>
  <c r="G3984" i="28"/>
  <c r="H3985" i="28" s="1"/>
  <c r="G3968" i="28"/>
  <c r="G3952" i="28"/>
  <c r="G3920" i="28"/>
  <c r="H3921" i="28" s="1"/>
  <c r="G3904" i="28"/>
  <c r="H3905" i="28" s="1"/>
  <c r="G3888" i="28"/>
  <c r="H3889" i="28" s="1"/>
  <c r="G3872" i="28"/>
  <c r="H3873" i="28" s="1"/>
  <c r="G3792" i="28"/>
  <c r="H3793" i="28" s="1"/>
  <c r="G3680" i="28"/>
  <c r="H3681" i="28" s="1"/>
  <c r="G3648" i="28"/>
  <c r="H3649" i="28" s="1"/>
  <c r="G3584" i="28"/>
  <c r="H3585" i="28" s="1"/>
  <c r="G3472" i="28"/>
  <c r="H3473" i="28" s="1"/>
  <c r="G3424" i="28"/>
  <c r="H3425" i="28" s="1"/>
  <c r="G3376" i="28"/>
  <c r="H3377" i="28" s="1"/>
  <c r="G3344" i="28"/>
  <c r="H3345" i="28" s="1"/>
  <c r="G3328" i="28"/>
  <c r="H3329" i="28" s="1"/>
  <c r="G3312" i="28"/>
  <c r="H3313" i="28" s="1"/>
  <c r="G3296" i="28"/>
  <c r="H3297" i="28" s="1"/>
  <c r="G3280" i="28"/>
  <c r="H3281" i="28" s="1"/>
  <c r="G3264" i="28"/>
  <c r="H3265" i="28" s="1"/>
  <c r="G3248" i="28"/>
  <c r="H3249" i="28" s="1"/>
  <c r="G3232" i="28"/>
  <c r="G3216" i="28"/>
  <c r="H3217" i="28" s="1"/>
  <c r="G3200" i="28"/>
  <c r="H3201" i="28" s="1"/>
  <c r="G3184" i="28"/>
  <c r="H3185" i="28" s="1"/>
  <c r="G3168" i="28"/>
  <c r="H3169" i="28" s="1"/>
  <c r="G3152" i="28"/>
  <c r="H3153" i="28" s="1"/>
  <c r="G3136" i="28"/>
  <c r="H3137" i="28" s="1"/>
  <c r="G3120" i="28"/>
  <c r="H3121" i="28" s="1"/>
  <c r="G3104" i="28"/>
  <c r="G3008" i="28"/>
  <c r="H3009" i="28" s="1"/>
  <c r="G2992" i="28"/>
  <c r="H2993" i="28" s="1"/>
  <c r="G2976" i="28"/>
  <c r="H2977" i="28" s="1"/>
  <c r="G2960" i="28"/>
  <c r="H2961" i="28" s="1"/>
  <c r="G2944" i="28"/>
  <c r="H2945" i="28" s="1"/>
  <c r="G2928" i="28"/>
  <c r="H2929" i="28" s="1"/>
  <c r="G2912" i="28"/>
  <c r="H2913" i="28" s="1"/>
  <c r="G2896" i="28"/>
  <c r="H2897" i="28" s="1"/>
  <c r="G2880" i="28"/>
  <c r="H2881" i="28" s="1"/>
  <c r="G2848" i="28"/>
  <c r="H2849" i="28" s="1"/>
  <c r="G2832" i="28"/>
  <c r="H2833" i="28" s="1"/>
  <c r="G2816" i="28"/>
  <c r="H2817" i="28" s="1"/>
  <c r="G2800" i="28"/>
  <c r="G2784" i="28"/>
  <c r="H2785" i="28" s="1"/>
  <c r="G2768" i="28"/>
  <c r="H2769" i="28" s="1"/>
  <c r="G2752" i="28"/>
  <c r="H2753" i="28" s="1"/>
  <c r="G2736" i="28"/>
  <c r="H2737" i="28" s="1"/>
  <c r="G2720" i="28"/>
  <c r="H2721" i="28" s="1"/>
  <c r="G2704" i="28"/>
  <c r="H2705" i="28" s="1"/>
  <c r="G2528" i="28"/>
  <c r="H2529" i="28" s="1"/>
  <c r="G2512" i="28"/>
  <c r="H2513" i="28" s="1"/>
  <c r="G2496" i="28"/>
  <c r="H2497" i="28" s="1"/>
  <c r="G2480" i="28"/>
  <c r="H2481" i="28" s="1"/>
  <c r="G2464" i="28"/>
  <c r="G2448" i="28"/>
  <c r="H2449" i="28" s="1"/>
  <c r="G2432" i="28"/>
  <c r="H2433" i="28" s="1"/>
  <c r="G2416" i="28"/>
  <c r="H2417" i="28" s="1"/>
  <c r="G2400" i="28"/>
  <c r="H2401" i="28" s="1"/>
  <c r="G2384" i="28"/>
  <c r="H2385" i="28" s="1"/>
  <c r="G2352" i="28"/>
  <c r="H2353" i="28" s="1"/>
  <c r="G2336" i="28"/>
  <c r="H2337" i="28" s="1"/>
  <c r="G2320" i="28"/>
  <c r="H2321" i="28" s="1"/>
  <c r="G2304" i="28"/>
  <c r="H2305" i="28" s="1"/>
  <c r="G2288" i="28"/>
  <c r="H2289" i="28" s="1"/>
  <c r="G2272" i="28"/>
  <c r="H2273" i="28" s="1"/>
  <c r="G3711" i="28"/>
  <c r="H3712" i="28" s="1"/>
  <c r="G3663" i="28"/>
  <c r="H3664" i="28" s="1"/>
  <c r="G3647" i="28"/>
  <c r="H3648" i="28" s="1"/>
  <c r="G3471" i="28"/>
  <c r="H3472" i="28" s="1"/>
  <c r="G3455" i="28"/>
  <c r="H3456" i="28" s="1"/>
  <c r="G3423" i="28"/>
  <c r="H3424" i="28" s="1"/>
  <c r="G3407" i="28"/>
  <c r="H3408" i="28" s="1"/>
  <c r="G3391" i="28"/>
  <c r="H3392" i="28" s="1"/>
  <c r="G3375" i="28"/>
  <c r="H3376" i="28" s="1"/>
  <c r="G3343" i="28"/>
  <c r="H3344" i="28" s="1"/>
  <c r="G3087" i="28"/>
  <c r="H3088" i="28" s="1"/>
  <c r="G3071" i="28"/>
  <c r="H3072" i="28" s="1"/>
  <c r="G3055" i="28"/>
  <c r="H3056" i="28" s="1"/>
  <c r="G3039" i="28"/>
  <c r="H3040" i="28" s="1"/>
  <c r="G2863" i="28"/>
  <c r="H2864" i="28" s="1"/>
  <c r="G7838" i="28"/>
  <c r="G7822" i="28"/>
  <c r="G7774" i="28"/>
  <c r="H7775" i="28" s="1"/>
  <c r="G7726" i="28"/>
  <c r="H7727" i="28" s="1"/>
  <c r="G7182" i="28"/>
  <c r="G7134" i="28"/>
  <c r="G7070" i="28"/>
  <c r="G7006" i="28"/>
  <c r="G6990" i="28"/>
  <c r="G6942" i="28"/>
  <c r="G6926" i="28"/>
  <c r="G6862" i="28"/>
  <c r="G6830" i="28"/>
  <c r="G6798" i="28"/>
  <c r="G6782" i="28"/>
  <c r="G6766" i="28"/>
  <c r="G6734" i="28"/>
  <c r="G6718" i="28"/>
  <c r="G6702" i="28"/>
  <c r="G6670" i="28"/>
  <c r="G6654" i="28"/>
  <c r="G6430" i="28"/>
  <c r="G6398" i="28"/>
  <c r="G6366" i="28"/>
  <c r="G6350" i="28"/>
  <c r="G6334" i="28"/>
  <c r="G6318" i="28"/>
  <c r="G6286" i="28"/>
  <c r="G6270" i="28"/>
  <c r="G6238" i="28"/>
  <c r="G6222" i="28"/>
  <c r="H6223" i="28" s="1"/>
  <c r="G6206" i="28"/>
  <c r="G6174" i="28"/>
  <c r="G6158" i="28"/>
  <c r="G6142" i="28"/>
  <c r="G6110" i="28"/>
  <c r="G6094" i="28"/>
  <c r="G6078" i="28"/>
  <c r="G6062" i="28"/>
  <c r="G6014" i="28"/>
  <c r="G5998" i="28"/>
  <c r="G5982" i="28"/>
  <c r="G5966" i="28"/>
  <c r="G5950" i="28"/>
  <c r="G5934" i="28"/>
  <c r="G5886" i="28"/>
  <c r="G5870" i="28"/>
  <c r="G5854" i="28"/>
  <c r="G5838" i="28"/>
  <c r="G5822" i="28"/>
  <c r="G5806" i="28"/>
  <c r="G5790" i="28"/>
  <c r="G5758" i="28"/>
  <c r="G5726" i="28"/>
  <c r="G5710" i="28"/>
  <c r="G5630" i="28"/>
  <c r="G5614" i="28"/>
  <c r="G5582" i="28"/>
  <c r="G5486" i="28"/>
  <c r="G5438" i="28"/>
  <c r="G5422" i="28"/>
  <c r="G5358" i="28"/>
  <c r="G5294" i="28"/>
  <c r="H5295" i="28" s="1"/>
  <c r="G5278" i="28"/>
  <c r="G4781" i="28"/>
  <c r="G4765" i="28"/>
  <c r="G4749" i="28"/>
  <c r="G4733" i="28"/>
  <c r="G4701" i="28"/>
  <c r="G4685" i="28"/>
  <c r="G4653" i="28"/>
  <c r="G4637" i="28"/>
  <c r="G4605" i="28"/>
  <c r="G4381" i="28"/>
  <c r="G4365" i="28"/>
  <c r="G4349" i="28"/>
  <c r="G4333" i="28"/>
  <c r="G4317" i="28"/>
  <c r="G4301" i="28"/>
  <c r="G4285" i="28"/>
  <c r="G4269" i="28"/>
  <c r="G4253" i="28"/>
  <c r="G4237" i="28"/>
  <c r="G4189" i="28"/>
  <c r="G3997" i="28"/>
  <c r="H3998" i="28" s="1"/>
  <c r="G3789" i="28"/>
  <c r="G3597" i="28"/>
  <c r="G3469" i="28"/>
  <c r="G3453" i="28"/>
  <c r="G3437" i="28"/>
  <c r="G3405" i="28"/>
  <c r="G3389" i="28"/>
  <c r="G3373" i="28"/>
  <c r="G3357" i="28"/>
  <c r="G3325" i="28"/>
  <c r="G3085" i="28"/>
  <c r="G3069" i="28"/>
  <c r="G3053" i="28"/>
  <c r="G3037" i="28"/>
  <c r="G3021" i="28"/>
  <c r="H3022" i="28" s="1"/>
  <c r="G3005" i="28"/>
  <c r="G2685" i="28"/>
  <c r="G2669" i="28"/>
  <c r="G2653" i="28"/>
  <c r="G2637" i="28"/>
  <c r="G2621" i="28"/>
  <c r="G2605" i="28"/>
  <c r="G2589" i="28"/>
  <c r="G2573" i="28"/>
  <c r="G2557" i="28"/>
  <c r="G2541" i="28"/>
  <c r="G2525" i="28"/>
  <c r="G2477" i="28"/>
  <c r="G2381" i="28"/>
  <c r="G2317" i="28"/>
  <c r="G2221" i="28"/>
  <c r="G2189" i="28"/>
  <c r="G2141" i="28"/>
  <c r="G2125" i="28"/>
  <c r="G2077" i="28"/>
  <c r="G2061" i="28"/>
  <c r="G2029" i="28"/>
  <c r="G1901" i="28"/>
  <c r="G1837" i="28"/>
  <c r="G1805" i="28"/>
  <c r="G1789" i="28"/>
  <c r="G1773" i="28"/>
  <c r="G1757" i="28"/>
  <c r="G1725" i="28"/>
  <c r="G1661" i="28"/>
  <c r="G1645" i="28"/>
  <c r="G1629" i="28"/>
  <c r="G1613" i="28"/>
  <c r="G1597" i="28"/>
  <c r="G1581" i="28"/>
  <c r="G1549" i="28"/>
  <c r="G1437" i="28"/>
  <c r="G1421" i="28"/>
  <c r="G1405" i="28"/>
  <c r="G1389" i="28"/>
  <c r="G1373" i="28"/>
  <c r="G8508" i="28"/>
  <c r="G8492" i="28"/>
  <c r="H8493" i="28" s="1"/>
  <c r="G8460" i="28"/>
  <c r="H8461" i="28" s="1"/>
  <c r="G8412" i="28"/>
  <c r="G8380" i="28"/>
  <c r="G8348" i="28"/>
  <c r="G8332" i="28"/>
  <c r="G8316" i="28"/>
  <c r="G8300" i="28"/>
  <c r="G8284" i="28"/>
  <c r="G8268" i="28"/>
  <c r="G8252" i="28"/>
  <c r="G8236" i="28"/>
  <c r="G8220" i="28"/>
  <c r="G8156" i="28"/>
  <c r="H8157" i="28" s="1"/>
  <c r="G8140" i="28"/>
  <c r="G8092" i="28"/>
  <c r="G8044" i="28"/>
  <c r="G8028" i="28"/>
  <c r="G8012" i="28"/>
  <c r="G7980" i="28"/>
  <c r="G7964" i="28"/>
  <c r="G7948" i="28"/>
  <c r="G7932" i="28"/>
  <c r="G7916" i="28"/>
  <c r="G7900" i="28"/>
  <c r="G7884" i="28"/>
  <c r="G7868" i="28"/>
  <c r="G7804" i="28"/>
  <c r="G7772" i="28"/>
  <c r="G7756" i="28"/>
  <c r="G7724" i="28"/>
  <c r="G7676" i="28"/>
  <c r="G7644" i="28"/>
  <c r="G7596" i="28"/>
  <c r="G7580" i="28"/>
  <c r="G7564" i="28"/>
  <c r="G7484" i="28"/>
  <c r="G7068" i="28"/>
  <c r="G7020" i="28"/>
  <c r="G7004" i="28"/>
  <c r="H7005" i="28" s="1"/>
  <c r="G6988" i="28"/>
  <c r="G6796" i="28"/>
  <c r="G6780" i="28"/>
  <c r="G6764" i="28"/>
  <c r="H6765" i="28" s="1"/>
  <c r="G6748" i="28"/>
  <c r="G6732" i="28"/>
  <c r="G6716" i="28"/>
  <c r="G6700" i="28"/>
  <c r="G6684" i="28"/>
  <c r="G6620" i="28"/>
  <c r="G6572" i="28"/>
  <c r="G6556" i="28"/>
  <c r="G6540" i="28"/>
  <c r="G6524" i="28"/>
  <c r="G6508" i="28"/>
  <c r="G6492" i="28"/>
  <c r="G6476" i="28"/>
  <c r="G6460" i="28"/>
  <c r="G6188" i="28"/>
  <c r="G6172" i="28"/>
  <c r="G6076" i="28"/>
  <c r="G6044" i="28"/>
  <c r="G6028" i="28"/>
  <c r="G5996" i="28"/>
  <c r="G5932" i="28"/>
  <c r="G7307" i="28"/>
  <c r="H7308" i="28" s="1"/>
  <c r="G7291" i="28"/>
  <c r="H7292" i="28" s="1"/>
  <c r="G7259" i="28"/>
  <c r="G7243" i="28"/>
  <c r="H7244" i="28" s="1"/>
  <c r="G7179" i="28"/>
  <c r="G7163" i="28"/>
  <c r="H7164" i="28" s="1"/>
  <c r="G7147" i="28"/>
  <c r="H7148" i="28" s="1"/>
  <c r="G7131" i="28"/>
  <c r="H7132" i="28" s="1"/>
  <c r="G7115" i="28"/>
  <c r="H7116" i="28" s="1"/>
  <c r="G7099" i="28"/>
  <c r="H7100" i="28" s="1"/>
  <c r="G7083" i="28"/>
  <c r="H7084" i="28" s="1"/>
  <c r="G7067" i="28"/>
  <c r="H7068" i="28" s="1"/>
  <c r="G7051" i="28"/>
  <c r="G7035" i="28"/>
  <c r="H7036" i="28" s="1"/>
  <c r="G6811" i="28"/>
  <c r="H6812" i="28" s="1"/>
  <c r="G6795" i="28"/>
  <c r="H6796" i="28" s="1"/>
  <c r="G6779" i="28"/>
  <c r="H6780" i="28" s="1"/>
  <c r="G6763" i="28"/>
  <c r="H6764" i="28" s="1"/>
  <c r="G6747" i="28"/>
  <c r="H6748" i="28" s="1"/>
  <c r="G6731" i="28"/>
  <c r="H6732" i="28" s="1"/>
  <c r="G6715" i="28"/>
  <c r="G6699" i="28"/>
  <c r="H6700" i="28" s="1"/>
  <c r="G6683" i="28"/>
  <c r="H6684" i="28" s="1"/>
  <c r="G6651" i="28"/>
  <c r="G6619" i="28"/>
  <c r="H6620" i="28" s="1"/>
  <c r="G6427" i="28"/>
  <c r="G6411" i="28"/>
  <c r="H6412" i="28" s="1"/>
  <c r="G6395" i="28"/>
  <c r="G6379" i="28"/>
  <c r="H6380" i="28" s="1"/>
  <c r="G6363" i="28"/>
  <c r="H6364" i="28" s="1"/>
  <c r="G6347" i="28"/>
  <c r="G6315" i="28"/>
  <c r="H6316" i="28" s="1"/>
  <c r="G6299" i="28"/>
  <c r="G6283" i="28"/>
  <c r="G6267" i="28"/>
  <c r="H6268" i="28" s="1"/>
  <c r="G6235" i="28"/>
  <c r="G6219" i="28"/>
  <c r="H6220" i="28" s="1"/>
  <c r="G6203" i="28"/>
  <c r="G6187" i="28"/>
  <c r="H6188" i="28" s="1"/>
  <c r="G6171" i="28"/>
  <c r="H6172" i="28" s="1"/>
  <c r="G6155" i="28"/>
  <c r="G6139" i="28"/>
  <c r="G6123" i="28"/>
  <c r="H6124" i="28" s="1"/>
  <c r="G6107" i="28"/>
  <c r="G6091" i="28"/>
  <c r="G6075" i="28"/>
  <c r="G6059" i="28"/>
  <c r="G6027" i="28"/>
  <c r="H6028" i="28" s="1"/>
  <c r="G6011" i="28"/>
  <c r="G5899" i="28"/>
  <c r="H5900" i="28" s="1"/>
  <c r="G5867" i="28"/>
  <c r="G5851" i="28"/>
  <c r="H5852" i="28" s="1"/>
  <c r="G5835" i="28"/>
  <c r="H5836" i="28" s="1"/>
  <c r="G5803" i="28"/>
  <c r="G5787" i="28"/>
  <c r="G5771" i="28"/>
  <c r="G5739" i="28"/>
  <c r="G5723" i="28"/>
  <c r="G5707" i="28"/>
  <c r="G5547" i="28"/>
  <c r="G5515" i="28"/>
  <c r="G5483" i="28"/>
  <c r="H5484" i="28" s="1"/>
  <c r="G5467" i="28"/>
  <c r="G5435" i="28"/>
  <c r="G5419" i="28"/>
  <c r="G5403" i="28"/>
  <c r="G5259" i="28"/>
  <c r="G5243" i="28"/>
  <c r="G6010" i="28"/>
  <c r="H6011" i="28" s="1"/>
  <c r="G5994" i="28"/>
  <c r="H5995" i="28" s="1"/>
  <c r="G5978" i="28"/>
  <c r="H5979" i="28" s="1"/>
  <c r="G5946" i="28"/>
  <c r="H5947" i="28" s="1"/>
  <c r="G5930" i="28"/>
  <c r="H5931" i="28" s="1"/>
  <c r="G5914" i="28"/>
  <c r="H5915" i="28" s="1"/>
  <c r="G5882" i="28"/>
  <c r="H5883" i="28" s="1"/>
  <c r="G5866" i="28"/>
  <c r="H5867" i="28" s="1"/>
  <c r="G5850" i="28"/>
  <c r="H5851" i="28" s="1"/>
  <c r="G5834" i="28"/>
  <c r="H5835" i="28" s="1"/>
  <c r="G5818" i="28"/>
  <c r="G5802" i="28"/>
  <c r="H5803" i="28" s="1"/>
  <c r="G5786" i="28"/>
  <c r="H5787" i="28" s="1"/>
  <c r="G5770" i="28"/>
  <c r="H5771" i="28" s="1"/>
  <c r="G5754" i="28"/>
  <c r="H5755" i="28" s="1"/>
  <c r="G5578" i="28"/>
  <c r="G5562" i="28"/>
  <c r="H5563" i="28" s="1"/>
  <c r="G5546" i="28"/>
  <c r="H5547" i="28" s="1"/>
  <c r="G5498" i="28"/>
  <c r="H5499" i="28" s="1"/>
  <c r="G5482" i="28"/>
  <c r="H5483" i="28" s="1"/>
  <c r="G5466" i="28"/>
  <c r="G5434" i="28"/>
  <c r="H5435" i="28" s="1"/>
  <c r="G5418" i="28"/>
  <c r="H5419" i="28" s="1"/>
  <c r="G5402" i="28"/>
  <c r="H5403" i="28" s="1"/>
  <c r="G5370" i="28"/>
  <c r="H5371" i="28" s="1"/>
  <c r="G5354" i="28"/>
  <c r="G5338" i="28"/>
  <c r="G5322" i="28"/>
  <c r="H5323" i="28" s="1"/>
  <c r="G5306" i="28"/>
  <c r="H5307" i="28" s="1"/>
  <c r="G5290" i="28"/>
  <c r="G5274" i="28"/>
  <c r="H5275" i="28" s="1"/>
  <c r="G5258" i="28"/>
  <c r="H5259" i="28" s="1"/>
  <c r="G5242" i="28"/>
  <c r="H5243" i="28" s="1"/>
  <c r="G5226" i="28"/>
  <c r="G5018" i="28"/>
  <c r="G5002" i="28"/>
  <c r="G4986" i="28"/>
  <c r="G4970" i="28"/>
  <c r="G4954" i="28"/>
  <c r="G4938" i="28"/>
  <c r="G4922" i="28"/>
  <c r="G4906" i="28"/>
  <c r="G4890" i="28"/>
  <c r="G4874" i="28"/>
  <c r="G4858" i="28"/>
  <c r="G4842" i="28"/>
  <c r="G4826" i="28"/>
  <c r="G4810" i="28"/>
  <c r="G4794" i="28"/>
  <c r="G4778" i="28"/>
  <c r="G4586" i="28"/>
  <c r="G4394" i="28"/>
  <c r="G4378" i="28"/>
  <c r="G4362" i="28"/>
  <c r="H4363" i="28" s="1"/>
  <c r="G4346" i="28"/>
  <c r="G4330" i="28"/>
  <c r="G4314" i="28"/>
  <c r="G4298" i="28"/>
  <c r="G4218" i="28"/>
  <c r="G3994" i="28"/>
  <c r="G3978" i="28"/>
  <c r="G3962" i="28"/>
  <c r="G3946" i="28"/>
  <c r="G3930" i="28"/>
  <c r="G3914" i="28"/>
  <c r="H3915" i="28" s="1"/>
  <c r="G3882" i="28"/>
  <c r="G3866" i="28"/>
  <c r="G3850" i="28"/>
  <c r="G3834" i="28"/>
  <c r="G3818" i="28"/>
  <c r="G3802" i="28"/>
  <c r="G3594" i="28"/>
  <c r="G3482" i="28"/>
  <c r="G3466" i="28"/>
  <c r="G3450" i="28"/>
  <c r="G3434" i="28"/>
  <c r="G3418" i="28"/>
  <c r="G3402" i="28"/>
  <c r="G3386" i="28"/>
  <c r="G3354" i="28"/>
  <c r="G3338" i="28"/>
  <c r="G3322" i="28"/>
  <c r="G3242" i="28"/>
  <c r="G3018" i="28"/>
  <c r="G2858" i="28"/>
  <c r="G2826" i="28"/>
  <c r="G2810" i="28"/>
  <c r="G2794" i="28"/>
  <c r="G2778" i="28"/>
  <c r="G2762" i="28"/>
  <c r="G2730" i="28"/>
  <c r="G2714" i="28"/>
  <c r="G2698" i="28"/>
  <c r="G2682" i="28"/>
  <c r="G2666" i="28"/>
  <c r="H2667" i="28" s="1"/>
  <c r="G2650" i="28"/>
  <c r="G2554" i="28"/>
  <c r="G2538" i="28"/>
  <c r="G7273" i="28"/>
  <c r="G7225" i="28"/>
  <c r="G7209" i="28"/>
  <c r="G7177" i="28"/>
  <c r="G7161" i="28"/>
  <c r="G7145" i="28"/>
  <c r="G7129" i="28"/>
  <c r="G7113" i="28"/>
  <c r="G7097" i="28"/>
  <c r="G7065" i="28"/>
  <c r="H7066" i="28" s="1"/>
  <c r="G7049" i="28"/>
  <c r="G7033" i="28"/>
  <c r="H7034" i="28" s="1"/>
  <c r="G7017" i="28"/>
  <c r="G7001" i="28"/>
  <c r="H7002" i="28" s="1"/>
  <c r="G6985" i="28"/>
  <c r="G6969" i="28"/>
  <c r="G6953" i="28"/>
  <c r="H6954" i="28" s="1"/>
  <c r="G6905" i="28"/>
  <c r="G6777" i="28"/>
  <c r="G6761" i="28"/>
  <c r="G6745" i="28"/>
  <c r="G6729" i="28"/>
  <c r="G6665" i="28"/>
  <c r="G6617" i="28"/>
  <c r="G6537" i="28"/>
  <c r="G6457" i="28"/>
  <c r="G6393" i="28"/>
  <c r="G6377" i="28"/>
  <c r="G6329" i="28"/>
  <c r="G6313" i="28"/>
  <c r="G6249" i="28"/>
  <c r="G6169" i="28"/>
  <c r="G6105" i="28"/>
  <c r="G6025" i="28"/>
  <c r="H6026" i="28" s="1"/>
  <c r="G6009" i="28"/>
  <c r="H6010" i="28" s="1"/>
  <c r="G5945" i="28"/>
  <c r="H5946" i="28" s="1"/>
  <c r="G5881" i="28"/>
  <c r="H5882" i="28" s="1"/>
  <c r="G5801" i="28"/>
  <c r="H5802" i="28" s="1"/>
  <c r="G5753" i="28"/>
  <c r="H5754" i="28" s="1"/>
  <c r="G5689" i="28"/>
  <c r="H5690" i="28" s="1"/>
  <c r="G5625" i="28"/>
  <c r="H5626" i="28" s="1"/>
  <c r="G5353" i="28"/>
  <c r="H5354" i="28" s="1"/>
  <c r="G5081" i="28"/>
  <c r="H5082" i="28" s="1"/>
  <c r="G4489" i="28"/>
  <c r="H4490" i="28" s="1"/>
  <c r="G4473" i="28"/>
  <c r="H4474" i="28" s="1"/>
  <c r="G4441" i="28"/>
  <c r="H4442" i="28" s="1"/>
  <c r="G3721" i="28"/>
  <c r="H3722" i="28" s="1"/>
  <c r="G3705" i="28"/>
  <c r="H3706" i="28" s="1"/>
  <c r="G3673" i="28"/>
  <c r="H3674" i="28" s="1"/>
  <c r="G3593" i="28"/>
  <c r="H3594" i="28" s="1"/>
  <c r="G8712" i="28"/>
  <c r="G8520" i="28"/>
  <c r="G8072" i="28"/>
  <c r="G7992" i="28"/>
  <c r="G7736" i="28"/>
  <c r="G7688" i="28"/>
  <c r="G7640" i="28"/>
  <c r="G7528" i="28"/>
  <c r="G5720" i="28"/>
  <c r="G5576" i="28"/>
  <c r="H5577" i="28" s="1"/>
  <c r="G5319" i="28"/>
  <c r="G5255" i="28"/>
  <c r="G5239" i="28"/>
  <c r="H5240" i="28" s="1"/>
  <c r="G5223" i="28"/>
  <c r="G5207" i="28"/>
  <c r="H5208" i="28" s="1"/>
  <c r="G5191" i="28"/>
  <c r="G5175" i="28"/>
  <c r="G5159" i="28"/>
  <c r="G5143" i="28"/>
  <c r="G5127" i="28"/>
  <c r="G5111" i="28"/>
  <c r="G5095" i="28"/>
  <c r="G5079" i="28"/>
  <c r="G5063" i="28"/>
  <c r="G5031" i="28"/>
  <c r="G5015" i="28"/>
  <c r="G4999" i="28"/>
  <c r="G4983" i="28"/>
  <c r="G4967" i="28"/>
  <c r="G4951" i="28"/>
  <c r="G4935" i="28"/>
  <c r="G4919" i="28"/>
  <c r="G4903" i="28"/>
  <c r="G4887" i="28"/>
  <c r="G4871" i="28"/>
  <c r="G4855" i="28"/>
  <c r="G4839" i="28"/>
  <c r="G4823" i="28"/>
  <c r="G4807" i="28"/>
  <c r="G4791" i="28"/>
  <c r="G4759" i="28"/>
  <c r="G4583" i="28"/>
  <c r="G4455" i="28"/>
  <c r="G4439" i="28"/>
  <c r="G4423" i="28"/>
  <c r="G4407" i="28"/>
  <c r="G4391" i="28"/>
  <c r="G4215" i="28"/>
  <c r="G4199" i="28"/>
  <c r="G4183" i="28"/>
  <c r="G4167" i="28"/>
  <c r="G4151" i="28"/>
  <c r="G4135" i="28"/>
  <c r="G4119" i="28"/>
  <c r="G4103" i="28"/>
  <c r="G4087" i="28"/>
  <c r="G4071" i="28"/>
  <c r="G4055" i="28"/>
  <c r="G4039" i="28"/>
  <c r="G4023" i="28"/>
  <c r="G3991" i="28"/>
  <c r="G3831" i="28"/>
  <c r="G3783" i="28"/>
  <c r="G3767" i="28"/>
  <c r="G3751" i="28"/>
  <c r="G3735" i="28"/>
  <c r="G3719" i="28"/>
  <c r="G3703" i="28"/>
  <c r="G3687" i="28"/>
  <c r="G3671" i="28"/>
  <c r="G3655" i="28"/>
  <c r="G3639" i="28"/>
  <c r="G3623" i="28"/>
  <c r="G3607" i="28"/>
  <c r="G3591" i="28"/>
  <c r="G3575" i="28"/>
  <c r="G3543" i="28"/>
  <c r="G3527" i="28"/>
  <c r="G3511" i="28"/>
  <c r="G3495" i="28"/>
  <c r="G3399" i="28"/>
  <c r="G3383" i="28"/>
  <c r="G3351" i="28"/>
  <c r="G3287" i="28"/>
  <c r="G3271" i="28"/>
  <c r="G3255" i="28"/>
  <c r="G3239" i="28"/>
  <c r="G3191" i="28"/>
  <c r="G3159" i="28"/>
  <c r="G3143" i="28"/>
  <c r="G3127" i="28"/>
  <c r="G3111" i="28"/>
  <c r="G3095" i="28"/>
  <c r="G3015" i="28"/>
  <c r="G2999" i="28"/>
  <c r="G2983" i="28"/>
  <c r="G2967" i="28"/>
  <c r="G2951" i="28"/>
  <c r="G2935" i="28"/>
  <c r="G2919" i="28"/>
  <c r="G2903" i="28"/>
  <c r="G2887" i="28"/>
  <c r="G2871" i="28"/>
  <c r="G2823" i="28"/>
  <c r="G2807" i="28"/>
  <c r="G2775" i="28"/>
  <c r="G2759" i="28"/>
  <c r="G2743" i="28"/>
  <c r="G2695" i="28"/>
  <c r="G5286" i="28"/>
  <c r="H5287" i="28" s="1"/>
  <c r="G5254" i="28"/>
  <c r="H5255" i="28" s="1"/>
  <c r="G5238" i="28"/>
  <c r="H5239" i="28" s="1"/>
  <c r="G5206" i="28"/>
  <c r="H5207" i="28" s="1"/>
  <c r="G5190" i="28"/>
  <c r="H5191" i="28" s="1"/>
  <c r="G5174" i="28"/>
  <c r="H5175" i="28" s="1"/>
  <c r="G5158" i="28"/>
  <c r="H5159" i="28" s="1"/>
  <c r="G5142" i="28"/>
  <c r="H5143" i="28" s="1"/>
  <c r="G5126" i="28"/>
  <c r="H5127" i="28" s="1"/>
  <c r="G5110" i="28"/>
  <c r="H5111" i="28" s="1"/>
  <c r="G5094" i="28"/>
  <c r="H5095" i="28" s="1"/>
  <c r="G5078" i="28"/>
  <c r="H5079" i="28" s="1"/>
  <c r="G5062" i="28"/>
  <c r="H5063" i="28" s="1"/>
  <c r="G5046" i="28"/>
  <c r="H5047" i="28" s="1"/>
  <c r="G4998" i="28"/>
  <c r="H4999" i="28" s="1"/>
  <c r="G4982" i="28"/>
  <c r="H4983" i="28" s="1"/>
  <c r="G4966" i="28"/>
  <c r="H4967" i="28" s="1"/>
  <c r="G4950" i="28"/>
  <c r="H4951" i="28" s="1"/>
  <c r="G4934" i="28"/>
  <c r="H4935" i="28" s="1"/>
  <c r="G4918" i="28"/>
  <c r="H4919" i="28" s="1"/>
  <c r="G4902" i="28"/>
  <c r="H4903" i="28" s="1"/>
  <c r="G4886" i="28"/>
  <c r="H4887" i="28" s="1"/>
  <c r="G4870" i="28"/>
  <c r="H4871" i="28" s="1"/>
  <c r="G4854" i="28"/>
  <c r="H4855" i="28" s="1"/>
  <c r="G4838" i="28"/>
  <c r="H4839" i="28" s="1"/>
  <c r="G4822" i="28"/>
  <c r="H4823" i="28" s="1"/>
  <c r="G4806" i="28"/>
  <c r="H4807" i="28" s="1"/>
  <c r="G4790" i="28"/>
  <c r="H4791" i="28" s="1"/>
  <c r="G4774" i="28"/>
  <c r="H4775" i="28" s="1"/>
  <c r="G4758" i="28"/>
  <c r="H4759" i="28" s="1"/>
  <c r="G4742" i="28"/>
  <c r="H4743" i="28" s="1"/>
  <c r="G4726" i="28"/>
  <c r="H4727" i="28" s="1"/>
  <c r="G4710" i="28"/>
  <c r="H4711" i="28" s="1"/>
  <c r="G4694" i="28"/>
  <c r="H4695" i="28" s="1"/>
  <c r="G4678" i="28"/>
  <c r="H4679" i="28" s="1"/>
  <c r="G4662" i="28"/>
  <c r="H4663" i="28" s="1"/>
  <c r="G4646" i="28"/>
  <c r="H4647" i="28" s="1"/>
  <c r="G4630" i="28"/>
  <c r="H4631" i="28" s="1"/>
  <c r="G4614" i="28"/>
  <c r="H4615" i="28" s="1"/>
  <c r="G4598" i="28"/>
  <c r="H4599" i="28" s="1"/>
  <c r="G4390" i="28"/>
  <c r="H4391" i="28" s="1"/>
  <c r="G4374" i="28"/>
  <c r="H4375" i="28" s="1"/>
  <c r="G4358" i="28"/>
  <c r="H4359" i="28" s="1"/>
  <c r="G4342" i="28"/>
  <c r="H4343" i="28" s="1"/>
  <c r="G4326" i="28"/>
  <c r="H4327" i="28" s="1"/>
  <c r="G4310" i="28"/>
  <c r="H4311" i="28" s="1"/>
  <c r="G4294" i="28"/>
  <c r="H4295" i="28" s="1"/>
  <c r="G4278" i="28"/>
  <c r="H4279" i="28" s="1"/>
  <c r="G4198" i="28"/>
  <c r="H4199" i="28" s="1"/>
  <c r="G3990" i="28"/>
  <c r="H3991" i="28" s="1"/>
  <c r="G3702" i="28"/>
  <c r="H3703" i="28" s="1"/>
  <c r="G3622" i="28"/>
  <c r="H3623" i="28" s="1"/>
  <c r="G3606" i="28"/>
  <c r="H3607" i="28" s="1"/>
  <c r="G3478" i="28"/>
  <c r="H3479" i="28" s="1"/>
  <c r="G3462" i="28"/>
  <c r="H3463" i="28" s="1"/>
  <c r="G3446" i="28"/>
  <c r="H3447" i="28" s="1"/>
  <c r="G3430" i="28"/>
  <c r="H3431" i="28" s="1"/>
  <c r="G3414" i="28"/>
  <c r="H3415" i="28" s="1"/>
  <c r="G3398" i="28"/>
  <c r="H3399" i="28" s="1"/>
  <c r="G3382" i="28"/>
  <c r="H3383" i="28" s="1"/>
  <c r="G3366" i="28"/>
  <c r="H3367" i="28" s="1"/>
  <c r="G3350" i="28"/>
  <c r="H3351" i="28" s="1"/>
  <c r="G3334" i="28"/>
  <c r="H3335" i="28" s="1"/>
  <c r="G3318" i="28"/>
  <c r="G3078" i="28"/>
  <c r="H3079" i="28" s="1"/>
  <c r="G3046" i="28"/>
  <c r="H3047" i="28" s="1"/>
  <c r="G2678" i="28"/>
  <c r="H2679" i="28" s="1"/>
  <c r="G2662" i="28"/>
  <c r="G2646" i="28"/>
  <c r="H2647" i="28" s="1"/>
  <c r="G2614" i="28"/>
  <c r="H2615" i="28" s="1"/>
  <c r="G2598" i="28"/>
  <c r="H2599" i="28" s="1"/>
  <c r="G2582" i="28"/>
  <c r="H2583" i="28" s="1"/>
  <c r="G2566" i="28"/>
  <c r="H2567" i="28" s="1"/>
  <c r="G2550" i="28"/>
  <c r="H2551" i="28" s="1"/>
  <c r="G2518" i="28"/>
  <c r="H2519" i="28" s="1"/>
  <c r="G2374" i="28"/>
  <c r="H2375" i="28" s="1"/>
  <c r="G2262" i="28"/>
  <c r="H2263" i="28" s="1"/>
  <c r="G2246" i="28"/>
  <c r="H2247" i="28" s="1"/>
  <c r="G2230" i="28"/>
  <c r="H2231" i="28" s="1"/>
  <c r="G2214" i="28"/>
  <c r="H2215" i="28" s="1"/>
  <c r="G2198" i="28"/>
  <c r="H2199" i="28" s="1"/>
  <c r="G2182" i="28"/>
  <c r="H2183" i="28" s="1"/>
  <c r="G2150" i="28"/>
  <c r="H2151" i="28" s="1"/>
  <c r="G2134" i="28"/>
  <c r="H2135" i="28" s="1"/>
  <c r="G2118" i="28"/>
  <c r="H2119" i="28" s="1"/>
  <c r="G2102" i="28"/>
  <c r="H2103" i="28" s="1"/>
  <c r="G2086" i="28"/>
  <c r="H2087" i="28" s="1"/>
  <c r="G2070" i="28"/>
  <c r="H2071" i="28" s="1"/>
  <c r="G2054" i="28"/>
  <c r="H2055" i="28" s="1"/>
  <c r="G2038" i="28"/>
  <c r="H2039" i="28" s="1"/>
  <c r="G2362" i="28"/>
  <c r="G2330" i="28"/>
  <c r="G2314" i="28"/>
  <c r="G2298" i="28"/>
  <c r="G2282" i="28"/>
  <c r="G2266" i="28"/>
  <c r="G2250" i="28"/>
  <c r="G2234" i="28"/>
  <c r="G2218" i="28"/>
  <c r="G2202" i="28"/>
  <c r="G2186" i="28"/>
  <c r="G2170" i="28"/>
  <c r="G2154" i="28"/>
  <c r="G2138" i="28"/>
  <c r="G2122" i="28"/>
  <c r="G2106" i="28"/>
  <c r="G2090" i="28"/>
  <c r="G2074" i="28"/>
  <c r="G2058" i="28"/>
  <c r="G2026" i="28"/>
  <c r="G2010" i="28"/>
  <c r="G1994" i="28"/>
  <c r="G1962" i="28"/>
  <c r="G1946" i="28"/>
  <c r="H1947" i="28" s="1"/>
  <c r="G1930" i="28"/>
  <c r="G1914" i="28"/>
  <c r="G1898" i="28"/>
  <c r="G1882" i="28"/>
  <c r="G1866" i="28"/>
  <c r="G1850" i="28"/>
  <c r="G1834" i="28"/>
  <c r="G1818" i="28"/>
  <c r="H1819" i="28" s="1"/>
  <c r="G1802" i="28"/>
  <c r="G1786" i="28"/>
  <c r="G1738" i="28"/>
  <c r="G1722" i="28"/>
  <c r="G1706" i="28"/>
  <c r="G1690" i="28"/>
  <c r="G1642" i="28"/>
  <c r="G1626" i="28"/>
  <c r="G1594" i="28"/>
  <c r="G1546" i="28"/>
  <c r="G1498" i="28"/>
  <c r="G1482" i="28"/>
  <c r="G1466" i="28"/>
  <c r="G1450" i="28"/>
  <c r="G1434" i="28"/>
  <c r="G1418" i="28"/>
  <c r="G1402" i="28"/>
  <c r="G1386" i="28"/>
  <c r="G1370" i="28"/>
  <c r="G2519" i="28"/>
  <c r="G2503" i="28"/>
  <c r="G2471" i="28"/>
  <c r="G2439" i="28"/>
  <c r="G2423" i="28"/>
  <c r="G2375" i="28"/>
  <c r="G2343" i="28"/>
  <c r="G2327" i="28"/>
  <c r="G2311" i="28"/>
  <c r="G2295" i="28"/>
  <c r="G2279" i="28"/>
  <c r="G1975" i="28"/>
  <c r="G1719" i="28"/>
  <c r="G1687" i="28"/>
  <c r="G1639" i="28"/>
  <c r="G1575" i="28"/>
  <c r="G1351" i="28"/>
  <c r="G1846" i="28"/>
  <c r="H1847" i="28" s="1"/>
  <c r="G1782" i="28"/>
  <c r="H1783" i="28" s="1"/>
  <c r="G1766" i="28"/>
  <c r="H1767" i="28" s="1"/>
  <c r="G1574" i="28"/>
  <c r="G1558" i="28"/>
  <c r="H1559" i="28" s="1"/>
  <c r="G1542" i="28"/>
  <c r="H1543" i="28" s="1"/>
  <c r="G1526" i="28"/>
  <c r="G1510" i="28"/>
  <c r="G2053" i="28"/>
  <c r="G2037" i="28"/>
  <c r="H2038" i="28" s="1"/>
  <c r="G2005" i="28"/>
  <c r="H2006" i="28" s="1"/>
  <c r="G1989" i="28"/>
  <c r="H1990" i="28" s="1"/>
  <c r="G1973" i="28"/>
  <c r="H1974" i="28" s="1"/>
  <c r="G1957" i="28"/>
  <c r="H1958" i="28" s="1"/>
  <c r="G1941" i="28"/>
  <c r="H1942" i="28" s="1"/>
  <c r="G1909" i="28"/>
  <c r="H1910" i="28" s="1"/>
  <c r="G1877" i="28"/>
  <c r="H1878" i="28" s="1"/>
  <c r="G1845" i="28"/>
  <c r="H1846" i="28" s="1"/>
  <c r="G1829" i="28"/>
  <c r="G1813" i="28"/>
  <c r="H1814" i="28" s="1"/>
  <c r="G1797" i="28"/>
  <c r="H1798" i="28" s="1"/>
  <c r="G1765" i="28"/>
  <c r="H1766" i="28" s="1"/>
  <c r="G1749" i="28"/>
  <c r="H1750" i="28" s="1"/>
  <c r="G1733" i="28"/>
  <c r="H1734" i="28" s="1"/>
  <c r="G1717" i="28"/>
  <c r="H1718" i="28" s="1"/>
  <c r="G1701" i="28"/>
  <c r="H1702" i="28" s="1"/>
  <c r="G1685" i="28"/>
  <c r="G1669" i="28"/>
  <c r="H1670" i="28" s="1"/>
  <c r="G1653" i="28"/>
  <c r="H1654" i="28" s="1"/>
  <c r="G1637" i="28"/>
  <c r="H1638" i="28" s="1"/>
  <c r="G1621" i="28"/>
  <c r="G1605" i="28"/>
  <c r="H1606" i="28" s="1"/>
  <c r="G1589" i="28"/>
  <c r="H1590" i="28" s="1"/>
  <c r="G1573" i="28"/>
  <c r="H1574" i="28" s="1"/>
  <c r="G1541" i="28"/>
  <c r="H1542" i="28" s="1"/>
  <c r="G2628" i="28"/>
  <c r="G2612" i="28"/>
  <c r="G2596" i="28"/>
  <c r="G2580" i="28"/>
  <c r="G2548" i="28"/>
  <c r="G2532" i="28"/>
  <c r="G2340" i="28"/>
  <c r="G2244" i="28"/>
  <c r="G2180" i="28"/>
  <c r="G2036" i="28"/>
  <c r="G1988" i="28"/>
  <c r="H1989" i="28" s="1"/>
  <c r="G1972" i="28"/>
  <c r="G1876" i="28"/>
  <c r="H1877" i="28" s="1"/>
  <c r="G1844" i="28"/>
  <c r="G1828" i="28"/>
  <c r="H1829" i="28" s="1"/>
  <c r="G1812" i="28"/>
  <c r="G1796" i="28"/>
  <c r="G1732" i="28"/>
  <c r="H1733" i="28" s="1"/>
  <c r="G1716" i="28"/>
  <c r="H1717" i="28" s="1"/>
  <c r="G1700" i="28"/>
  <c r="H1701" i="28" s="1"/>
  <c r="G1684" i="28"/>
  <c r="H1685" i="28" s="1"/>
  <c r="G1652" i="28"/>
  <c r="H1653" i="28" s="1"/>
  <c r="G1620" i="28"/>
  <c r="H1621" i="28" s="1"/>
  <c r="G1588" i="28"/>
  <c r="H1589" i="28" s="1"/>
  <c r="G1572" i="28"/>
  <c r="H1573" i="28" s="1"/>
  <c r="G1556" i="28"/>
  <c r="H1557" i="28" s="1"/>
  <c r="G1540" i="28"/>
  <c r="H1541" i="28" s="1"/>
  <c r="G1524" i="28"/>
  <c r="H1525" i="28" s="1"/>
  <c r="G1508" i="28"/>
  <c r="G1492" i="28"/>
  <c r="H1493" i="28" s="1"/>
  <c r="G1476" i="28"/>
  <c r="G1460" i="28"/>
  <c r="H1461" i="28" s="1"/>
  <c r="G1444" i="28"/>
  <c r="H1445" i="28" s="1"/>
  <c r="G1428" i="28"/>
  <c r="G2355" i="28"/>
  <c r="H2356" i="28" s="1"/>
  <c r="G2323" i="28"/>
  <c r="H2324" i="28" s="1"/>
  <c r="G2307" i="28"/>
  <c r="G2291" i="28"/>
  <c r="G2275" i="28"/>
  <c r="H2276" i="28" s="1"/>
  <c r="G2035" i="28"/>
  <c r="H2036" i="28" s="1"/>
  <c r="G2019" i="28"/>
  <c r="G2003" i="28"/>
  <c r="H2004" i="28" s="1"/>
  <c r="G1987" i="28"/>
  <c r="G1971" i="28"/>
  <c r="H1972" i="28" s="1"/>
  <c r="G1955" i="28"/>
  <c r="H1956" i="28" s="1"/>
  <c r="G1939" i="28"/>
  <c r="H1940" i="28" s="1"/>
  <c r="G1923" i="28"/>
  <c r="G1907" i="28"/>
  <c r="H1908" i="28" s="1"/>
  <c r="G1891" i="28"/>
  <c r="H1892" i="28" s="1"/>
  <c r="G1875" i="28"/>
  <c r="H1876" i="28" s="1"/>
  <c r="G1859" i="28"/>
  <c r="G1731" i="28"/>
  <c r="H1732" i="28" s="1"/>
  <c r="G1571" i="28"/>
  <c r="H1572" i="28" s="1"/>
  <c r="G1555" i="28"/>
  <c r="G1539" i="28"/>
  <c r="G1523" i="28"/>
  <c r="H1524" i="28" s="1"/>
  <c r="G1507" i="28"/>
  <c r="G1491" i="28"/>
  <c r="H1492" i="28" s="1"/>
  <c r="G1475" i="28"/>
  <c r="H1476" i="28" s="1"/>
  <c r="G1459" i="28"/>
  <c r="H1460" i="28" s="1"/>
  <c r="G1443" i="28"/>
  <c r="H1444" i="28" s="1"/>
  <c r="G1427" i="28"/>
  <c r="H1428" i="28" s="1"/>
  <c r="G1411" i="28"/>
  <c r="H1412" i="28" s="1"/>
  <c r="G1395" i="28"/>
  <c r="H1396" i="28" s="1"/>
  <c r="G1379" i="28"/>
  <c r="G1363" i="28"/>
  <c r="H1364" i="28" s="1"/>
  <c r="G2770" i="28"/>
  <c r="G2754" i="28"/>
  <c r="G2738" i="28"/>
  <c r="G2722" i="28"/>
  <c r="G2514" i="28"/>
  <c r="G2466" i="28"/>
  <c r="G2434" i="28"/>
  <c r="H2435" i="28" s="1"/>
  <c r="G2418" i="28"/>
  <c r="H2419" i="28" s="1"/>
  <c r="G2402" i="28"/>
  <c r="H2403" i="28" s="1"/>
  <c r="G2386" i="28"/>
  <c r="G2370" i="28"/>
  <c r="H2371" i="28" s="1"/>
  <c r="G2354" i="28"/>
  <c r="H2355" i="28" s="1"/>
  <c r="G2322" i="28"/>
  <c r="G2258" i="28"/>
  <c r="H2259" i="28" s="1"/>
  <c r="G2226" i="28"/>
  <c r="H2227" i="28" s="1"/>
  <c r="G2210" i="28"/>
  <c r="H2211" i="28" s="1"/>
  <c r="G2194" i="28"/>
  <c r="H2195" i="28" s="1"/>
  <c r="G2178" i="28"/>
  <c r="H2179" i="28" s="1"/>
  <c r="G2146" i="28"/>
  <c r="H2147" i="28" s="1"/>
  <c r="G2130" i="28"/>
  <c r="G2114" i="28"/>
  <c r="H2115" i="28" s="1"/>
  <c r="G2098" i="28"/>
  <c r="H2099" i="28" s="1"/>
  <c r="G2082" i="28"/>
  <c r="G2066" i="28"/>
  <c r="H2067" i="28" s="1"/>
  <c r="G2050" i="28"/>
  <c r="H2051" i="28" s="1"/>
  <c r="G2034" i="28"/>
  <c r="H2035" i="28" s="1"/>
  <c r="G2018" i="28"/>
  <c r="G2002" i="28"/>
  <c r="G1986" i="28"/>
  <c r="H1987" i="28" s="1"/>
  <c r="G1970" i="28"/>
  <c r="H1971" i="28" s="1"/>
  <c r="G1954" i="28"/>
  <c r="G1938" i="28"/>
  <c r="G1922" i="28"/>
  <c r="H1923" i="28" s="1"/>
  <c r="G1906" i="28"/>
  <c r="H1907" i="28" s="1"/>
  <c r="G1890" i="28"/>
  <c r="G1874" i="28"/>
  <c r="G1842" i="28"/>
  <c r="G1826" i="28"/>
  <c r="H1827" i="28" s="1"/>
  <c r="G1810" i="28"/>
  <c r="H1811" i="28" s="1"/>
  <c r="G1794" i="28"/>
  <c r="G1778" i="28"/>
  <c r="H1779" i="28" s="1"/>
  <c r="G1762" i="28"/>
  <c r="G1746" i="28"/>
  <c r="H1747" i="28" s="1"/>
  <c r="G1730" i="28"/>
  <c r="G1570" i="28"/>
  <c r="H1571" i="28" s="1"/>
  <c r="G2161" i="28"/>
  <c r="H2162" i="28" s="1"/>
  <c r="G2145" i="28"/>
  <c r="G2129" i="28"/>
  <c r="H2130" i="28" s="1"/>
  <c r="G2113" i="28"/>
  <c r="H2114" i="28" s="1"/>
  <c r="G2081" i="28"/>
  <c r="G2065" i="28"/>
  <c r="H2066" i="28" s="1"/>
  <c r="G2049" i="28"/>
  <c r="H2050" i="28" s="1"/>
  <c r="G2033" i="28"/>
  <c r="H2034" i="28" s="1"/>
  <c r="G2017" i="28"/>
  <c r="G2001" i="28"/>
  <c r="H2002" i="28" s="1"/>
  <c r="G1985" i="28"/>
  <c r="H1986" i="28" s="1"/>
  <c r="G1937" i="28"/>
  <c r="H1938" i="28" s="1"/>
  <c r="G1921" i="28"/>
  <c r="H1922" i="28" s="1"/>
  <c r="G1905" i="28"/>
  <c r="H1906" i="28" s="1"/>
  <c r="G1889" i="28"/>
  <c r="G1873" i="28"/>
  <c r="H1874" i="28" s="1"/>
  <c r="G1841" i="28"/>
  <c r="G1825" i="28"/>
  <c r="H1826" i="28" s="1"/>
  <c r="G1809" i="28"/>
  <c r="H1810" i="28" s="1"/>
  <c r="G1793" i="28"/>
  <c r="G1729" i="28"/>
  <c r="G1713" i="28"/>
  <c r="G1697" i="28"/>
  <c r="H1698" i="28" s="1"/>
  <c r="G1681" i="28"/>
  <c r="H1682" i="28" s="1"/>
  <c r="G1665" i="28"/>
  <c r="H1666" i="28" s="1"/>
  <c r="G1649" i="28"/>
  <c r="G1617" i="28"/>
  <c r="H1618" i="28" s="1"/>
  <c r="G1553" i="28"/>
  <c r="H1554" i="28" s="1"/>
  <c r="G1537" i="28"/>
  <c r="H1538" i="28" s="1"/>
  <c r="G1505" i="28"/>
  <c r="H1506" i="28" s="1"/>
  <c r="G1920" i="28"/>
  <c r="H1921" i="28" s="1"/>
  <c r="G1904" i="28"/>
  <c r="G1888" i="28"/>
  <c r="G1872" i="28"/>
  <c r="H1873" i="28" s="1"/>
  <c r="G1856" i="28"/>
  <c r="H1857" i="28" s="1"/>
  <c r="G1824" i="28"/>
  <c r="H1825" i="28" s="1"/>
  <c r="G1808" i="28"/>
  <c r="H1809" i="28" s="1"/>
  <c r="G1776" i="28"/>
  <c r="H1777" i="28" s="1"/>
  <c r="G1728" i="28"/>
  <c r="G1712" i="28"/>
  <c r="G1696" i="28"/>
  <c r="H1697" i="28" s="1"/>
  <c r="G1664" i="28"/>
  <c r="H1665" i="28" s="1"/>
  <c r="G1648" i="28"/>
  <c r="H1649" i="28" s="1"/>
  <c r="G1616" i="28"/>
  <c r="H1617" i="28" s="1"/>
  <c r="G1568" i="28"/>
  <c r="G1424" i="28"/>
  <c r="H1425" i="28" s="1"/>
  <c r="G2735" i="28"/>
  <c r="H2736" i="28" s="1"/>
  <c r="G2719" i="28"/>
  <c r="H2720" i="28" s="1"/>
  <c r="G2687" i="28"/>
  <c r="H2688" i="28" s="1"/>
  <c r="G2671" i="28"/>
  <c r="H2672" i="28" s="1"/>
  <c r="G2655" i="28"/>
  <c r="H2656" i="28" s="1"/>
  <c r="G2639" i="28"/>
  <c r="G2623" i="28"/>
  <c r="H2624" i="28" s="1"/>
  <c r="G2607" i="28"/>
  <c r="H2608" i="28" s="1"/>
  <c r="G2591" i="28"/>
  <c r="G2575" i="28"/>
  <c r="G2559" i="28"/>
  <c r="H2560" i="28" s="1"/>
  <c r="G2543" i="28"/>
  <c r="H2544" i="28" s="1"/>
  <c r="G2255" i="28"/>
  <c r="G2239" i="28"/>
  <c r="G2223" i="28"/>
  <c r="G2207" i="28"/>
  <c r="G2191" i="28"/>
  <c r="G2175" i="28"/>
  <c r="G2159" i="28"/>
  <c r="G2143" i="28"/>
  <c r="H2144" i="28" s="1"/>
  <c r="G2127" i="28"/>
  <c r="G2111" i="28"/>
  <c r="G2095" i="28"/>
  <c r="G2079" i="28"/>
  <c r="H2080" i="28" s="1"/>
  <c r="G2063" i="28"/>
  <c r="H2064" i="28" s="1"/>
  <c r="G2047" i="28"/>
  <c r="G1967" i="28"/>
  <c r="G1951" i="28"/>
  <c r="H1952" i="28" s="1"/>
  <c r="G1935" i="28"/>
  <c r="H1936" i="28" s="1"/>
  <c r="G1855" i="28"/>
  <c r="H1856" i="28" s="1"/>
  <c r="G1823" i="28"/>
  <c r="H1824" i="28" s="1"/>
  <c r="G1727" i="28"/>
  <c r="H1728" i="28" s="1"/>
  <c r="G1711" i="28"/>
  <c r="H1712" i="28" s="1"/>
  <c r="G1695" i="28"/>
  <c r="G1679" i="28"/>
  <c r="H1680" i="28" s="1"/>
  <c r="G1567" i="28"/>
  <c r="G1535" i="28"/>
  <c r="H1536" i="28" s="1"/>
  <c r="G1519" i="28"/>
  <c r="G1487" i="28"/>
  <c r="H1488" i="28" s="1"/>
  <c r="G1471" i="28"/>
  <c r="G1455" i="28"/>
  <c r="H1456" i="28" s="1"/>
  <c r="G1439" i="28"/>
  <c r="G1423" i="28"/>
  <c r="H1424" i="28" s="1"/>
  <c r="G1407" i="28"/>
  <c r="G1391" i="28"/>
  <c r="H1392" i="28" s="1"/>
  <c r="G1375" i="28"/>
  <c r="H1376" i="28" s="1"/>
  <c r="G1359" i="28"/>
  <c r="G10003" i="28"/>
  <c r="G10002" i="28"/>
  <c r="G9973" i="28"/>
  <c r="G9965" i="28"/>
  <c r="G9955" i="28"/>
  <c r="G9927" i="28"/>
  <c r="G9991" i="28"/>
  <c r="G9945" i="28"/>
  <c r="G9971" i="28"/>
  <c r="G9925" i="28"/>
  <c r="G9852" i="28"/>
  <c r="G9981" i="28"/>
  <c r="G9963" i="28"/>
  <c r="G9953" i="28"/>
  <c r="G9909" i="28"/>
  <c r="G9989" i="28"/>
  <c r="G9980" i="28"/>
  <c r="G9943" i="28"/>
  <c r="G9923" i="28"/>
  <c r="G9979" i="28"/>
  <c r="G9969" i="28"/>
  <c r="G9961" i="28"/>
  <c r="G9933" i="28"/>
  <c r="G9997" i="28"/>
  <c r="G9987" i="28"/>
  <c r="G9941" i="28"/>
  <c r="G9932" i="28"/>
  <c r="G9977" i="28"/>
  <c r="G9959" i="28"/>
  <c r="G9931" i="28"/>
  <c r="G9921" i="28"/>
  <c r="G9939" i="28"/>
  <c r="G9905" i="28"/>
  <c r="G9877" i="28"/>
  <c r="G9995" i="28"/>
  <c r="G9985" i="28"/>
  <c r="G9949" i="28"/>
  <c r="G9975" i="28"/>
  <c r="G9957" i="28"/>
  <c r="G9948" i="28"/>
  <c r="G9929" i="28"/>
  <c r="G9993" i="28"/>
  <c r="G9947" i="28"/>
  <c r="G9937" i="28"/>
  <c r="G9884" i="28"/>
  <c r="G9574" i="28"/>
  <c r="G9848" i="28"/>
  <c r="G9834" i="28"/>
  <c r="G9728" i="28"/>
  <c r="G9704" i="28"/>
  <c r="G9697" i="28"/>
  <c r="H9698" i="28" s="1"/>
  <c r="G9683" i="28"/>
  <c r="G9659" i="28"/>
  <c r="G9629" i="28"/>
  <c r="G9340" i="28"/>
  <c r="G9867" i="28"/>
  <c r="G9819" i="28"/>
  <c r="G9804" i="28"/>
  <c r="G9789" i="28"/>
  <c r="G9773" i="28"/>
  <c r="G9712" i="28"/>
  <c r="G9696" i="28"/>
  <c r="G9590" i="28"/>
  <c r="G9573" i="28"/>
  <c r="G9841" i="28"/>
  <c r="G9818" i="28"/>
  <c r="G9688" i="28"/>
  <c r="G9681" i="28"/>
  <c r="G9667" i="28"/>
  <c r="G9658" i="28"/>
  <c r="G9643" i="28"/>
  <c r="G9589" i="28"/>
  <c r="G9572" i="28"/>
  <c r="G9893" i="28"/>
  <c r="G9866" i="28"/>
  <c r="G9861" i="28"/>
  <c r="G9827" i="28"/>
  <c r="G9803" i="28"/>
  <c r="G9788" i="28"/>
  <c r="G9757" i="28"/>
  <c r="G9680" i="28"/>
  <c r="G9613" i="28"/>
  <c r="G9548" i="28"/>
  <c r="G9539" i="28"/>
  <c r="G9508" i="28"/>
  <c r="G9128" i="28"/>
  <c r="G9674" i="28"/>
  <c r="G8950" i="28"/>
  <c r="G9915" i="28"/>
  <c r="G9888" i="28"/>
  <c r="G9882" i="28"/>
  <c r="G9802" i="28"/>
  <c r="G9741" i="28"/>
  <c r="G9672" i="28"/>
  <c r="G9665" i="28"/>
  <c r="G9642" i="28"/>
  <c r="G9627" i="28"/>
  <c r="G9571" i="28"/>
  <c r="G9531" i="28"/>
  <c r="G9516" i="28"/>
  <c r="G9805" i="28"/>
  <c r="G9986" i="28"/>
  <c r="G9970" i="28"/>
  <c r="G9954" i="28"/>
  <c r="G9922" i="28"/>
  <c r="G9840" i="28"/>
  <c r="G9832" i="28"/>
  <c r="G9825" i="28"/>
  <c r="G9811" i="28"/>
  <c r="G9787" i="28"/>
  <c r="G9771" i="28"/>
  <c r="G9651" i="28"/>
  <c r="G9597" i="28"/>
  <c r="G9555" i="28"/>
  <c r="H9556" i="28" s="1"/>
  <c r="G9538" i="28"/>
  <c r="G9515" i="28"/>
  <c r="G9499" i="28"/>
  <c r="G9419" i="28"/>
  <c r="G9356" i="28"/>
  <c r="G9293" i="28"/>
  <c r="G9820" i="28"/>
  <c r="G9713" i="28"/>
  <c r="G9872" i="28"/>
  <c r="G9839" i="28"/>
  <c r="G9786" i="28"/>
  <c r="G9770" i="28"/>
  <c r="G9725" i="28"/>
  <c r="G9664" i="28"/>
  <c r="G9626" i="28"/>
  <c r="G9580" i="28"/>
  <c r="G9562" i="28"/>
  <c r="G9546" i="28"/>
  <c r="G9514" i="28"/>
  <c r="G9485" i="28"/>
  <c r="G9173" i="28"/>
  <c r="G9898" i="28"/>
  <c r="G9868" i="28"/>
  <c r="G9600" i="28"/>
  <c r="G9988" i="28"/>
  <c r="G9972" i="28"/>
  <c r="G9956" i="28"/>
  <c r="G9940" i="28"/>
  <c r="G9924" i="28"/>
  <c r="G9887" i="28"/>
  <c r="G9871" i="28"/>
  <c r="G9824" i="28"/>
  <c r="G9816" i="28"/>
  <c r="G9809" i="28"/>
  <c r="G9795" i="28"/>
  <c r="G9755" i="28"/>
  <c r="G9709" i="28"/>
  <c r="G9693" i="28"/>
  <c r="G9656" i="28"/>
  <c r="G9649" i="28"/>
  <c r="G9635" i="28"/>
  <c r="G9611" i="28"/>
  <c r="G9587" i="28"/>
  <c r="G9506" i="28"/>
  <c r="G9492" i="28"/>
  <c r="G9426" i="28"/>
  <c r="G9843" i="28"/>
  <c r="G9917" i="28"/>
  <c r="G9896" i="28"/>
  <c r="G9859" i="28"/>
  <c r="G9823" i="28"/>
  <c r="G9754" i="28"/>
  <c r="G9739" i="28"/>
  <c r="G9648" i="28"/>
  <c r="G9491" i="28"/>
  <c r="G9476" i="28"/>
  <c r="G9309" i="28"/>
  <c r="G9990" i="28"/>
  <c r="G9974" i="28"/>
  <c r="G9958" i="28"/>
  <c r="G9942" i="28"/>
  <c r="G9926" i="28"/>
  <c r="G9912" i="28"/>
  <c r="G9864" i="28"/>
  <c r="G9851" i="28"/>
  <c r="G9808" i="28"/>
  <c r="G9800" i="28"/>
  <c r="G9793" i="28"/>
  <c r="G9779" i="28"/>
  <c r="G9763" i="28"/>
  <c r="G9738" i="28"/>
  <c r="G9677" i="28"/>
  <c r="G9640" i="28"/>
  <c r="G9633" i="28"/>
  <c r="G9619" i="28"/>
  <c r="G9610" i="28"/>
  <c r="G9578" i="28"/>
  <c r="G9568" i="28"/>
  <c r="G9522" i="28"/>
  <c r="G9835" i="28"/>
  <c r="G9720" i="28"/>
  <c r="G9533" i="28"/>
  <c r="G9999" i="28"/>
  <c r="G9983" i="28"/>
  <c r="G9967" i="28"/>
  <c r="G9951" i="28"/>
  <c r="G9935" i="28"/>
  <c r="G9919" i="28"/>
  <c r="G9850" i="28"/>
  <c r="G9845" i="28"/>
  <c r="G9807" i="28"/>
  <c r="G9747" i="28"/>
  <c r="G9723" i="28"/>
  <c r="G9632" i="28"/>
  <c r="G9595" i="28"/>
  <c r="G9433" i="28"/>
  <c r="G9992" i="28"/>
  <c r="G9976" i="28"/>
  <c r="G9960" i="28"/>
  <c r="G9944" i="28"/>
  <c r="G9928" i="28"/>
  <c r="G9857" i="28"/>
  <c r="G9837" i="28"/>
  <c r="G9792" i="28"/>
  <c r="G9784" i="28"/>
  <c r="G9777" i="28"/>
  <c r="G9768" i="28"/>
  <c r="G9761" i="28"/>
  <c r="G9722" i="28"/>
  <c r="G9707" i="28"/>
  <c r="G9691" i="28"/>
  <c r="G9624" i="28"/>
  <c r="G9617" i="28"/>
  <c r="G9594" i="28"/>
  <c r="G9520" i="28"/>
  <c r="G9511" i="28"/>
  <c r="G9466" i="28"/>
  <c r="G9324" i="28"/>
  <c r="G9557" i="28"/>
  <c r="G9904" i="28"/>
  <c r="G9894" i="28"/>
  <c r="G9880" i="28"/>
  <c r="G9791" i="28"/>
  <c r="G9776" i="28"/>
  <c r="G9752" i="28"/>
  <c r="G9745" i="28"/>
  <c r="G9731" i="28"/>
  <c r="G9706" i="28"/>
  <c r="G9661" i="28"/>
  <c r="G9603" i="28"/>
  <c r="G9903" i="28"/>
  <c r="G9855" i="28"/>
  <c r="G9875" i="28"/>
  <c r="G9836" i="28"/>
  <c r="G9821" i="28"/>
  <c r="G9775" i="28"/>
  <c r="G9760" i="28"/>
  <c r="G9715" i="28"/>
  <c r="G9698" i="28"/>
  <c r="G9690" i="28"/>
  <c r="G9675" i="28"/>
  <c r="G9616" i="28"/>
  <c r="G9235" i="28"/>
  <c r="G9916" i="28"/>
  <c r="G9856" i="28"/>
  <c r="G9744" i="28"/>
  <c r="G9736" i="28"/>
  <c r="G9729" i="28"/>
  <c r="G9699" i="28"/>
  <c r="G9645" i="28"/>
  <c r="G9608" i="28"/>
  <c r="G9601" i="28"/>
  <c r="G9460" i="28"/>
  <c r="G9403" i="28"/>
  <c r="G9387" i="28"/>
  <c r="G9371" i="28"/>
  <c r="G9308" i="28"/>
  <c r="G9292" i="28"/>
  <c r="G9277" i="28"/>
  <c r="G9526" i="28"/>
  <c r="G9425" i="28"/>
  <c r="G9355" i="28"/>
  <c r="G9339" i="28"/>
  <c r="G9323" i="28"/>
  <c r="G9276" i="28"/>
  <c r="G9226" i="28"/>
  <c r="G9209" i="28"/>
  <c r="G9549" i="28"/>
  <c r="G9478" i="28"/>
  <c r="G9453" i="28"/>
  <c r="G9410" i="28"/>
  <c r="G9394" i="28"/>
  <c r="G9378" i="28"/>
  <c r="G9307" i="28"/>
  <c r="G9291" i="28"/>
  <c r="G9193" i="28"/>
  <c r="G9512" i="28"/>
  <c r="G9465" i="28"/>
  <c r="G9431" i="28"/>
  <c r="G9417" i="28"/>
  <c r="G9401" i="28"/>
  <c r="G9385" i="28"/>
  <c r="G9362" i="28"/>
  <c r="G9346" i="28"/>
  <c r="G9330" i="28"/>
  <c r="G9275" i="28"/>
  <c r="G9266" i="28"/>
  <c r="G9258" i="28"/>
  <c r="G9233" i="28"/>
  <c r="G9217" i="28"/>
  <c r="G9094" i="28"/>
  <c r="G9592" i="28"/>
  <c r="G9510" i="28"/>
  <c r="G9458" i="28"/>
  <c r="G9409" i="28"/>
  <c r="G9393" i="28"/>
  <c r="G9377" i="28"/>
  <c r="G9369" i="28"/>
  <c r="G9353" i="28"/>
  <c r="G9337" i="28"/>
  <c r="G9314" i="28"/>
  <c r="G9298" i="28"/>
  <c r="G9249" i="28"/>
  <c r="G9241" i="28"/>
  <c r="G9232" i="28"/>
  <c r="G9133" i="28"/>
  <c r="G8855" i="28"/>
  <c r="G9563" i="28"/>
  <c r="G9560" i="28"/>
  <c r="G9451" i="28"/>
  <c r="G9361" i="28"/>
  <c r="G9345" i="28"/>
  <c r="G9329" i="28"/>
  <c r="G9321" i="28"/>
  <c r="G9305" i="28"/>
  <c r="G9282" i="28"/>
  <c r="G9265" i="28"/>
  <c r="G9248" i="28"/>
  <c r="G9481" i="28"/>
  <c r="G9444" i="28"/>
  <c r="G9415" i="28"/>
  <c r="G9399" i="28"/>
  <c r="G9383" i="28"/>
  <c r="G9313" i="28"/>
  <c r="G9297" i="28"/>
  <c r="G9289" i="28"/>
  <c r="G9273" i="28"/>
  <c r="G9247" i="28"/>
  <c r="G9223" i="28"/>
  <c r="G9178" i="28"/>
  <c r="G9050" i="28"/>
  <c r="G9494" i="28"/>
  <c r="G9463" i="28"/>
  <c r="G9367" i="28"/>
  <c r="G9351" i="28"/>
  <c r="G9335" i="28"/>
  <c r="G9281" i="28"/>
  <c r="G9206" i="28"/>
  <c r="G9199" i="28"/>
  <c r="G8871" i="28"/>
  <c r="G9437" i="28"/>
  <c r="G9319" i="28"/>
  <c r="G9303" i="28"/>
  <c r="G9255" i="28"/>
  <c r="G9230" i="28"/>
  <c r="G9214" i="28"/>
  <c r="G9198" i="28"/>
  <c r="G9190" i="28"/>
  <c r="G9772" i="28"/>
  <c r="G9756" i="28"/>
  <c r="G9740" i="28"/>
  <c r="G9724" i="28"/>
  <c r="G9708" i="28"/>
  <c r="G9692" i="28"/>
  <c r="G9676" i="28"/>
  <c r="G9660" i="28"/>
  <c r="G9644" i="28"/>
  <c r="G9628" i="28"/>
  <c r="G9612" i="28"/>
  <c r="G9596" i="28"/>
  <c r="G9449" i="28"/>
  <c r="G9287" i="28"/>
  <c r="G9271" i="28"/>
  <c r="G9263" i="28"/>
  <c r="G9829" i="28"/>
  <c r="G9813" i="28"/>
  <c r="G9797" i="28"/>
  <c r="G9781" i="28"/>
  <c r="G9765" i="28"/>
  <c r="G9749" i="28"/>
  <c r="G9733" i="28"/>
  <c r="G9717" i="28"/>
  <c r="G9701" i="28"/>
  <c r="G9685" i="28"/>
  <c r="G9669" i="28"/>
  <c r="G9653" i="28"/>
  <c r="G9637" i="28"/>
  <c r="G9621" i="28"/>
  <c r="G9605" i="28"/>
  <c r="G9591" i="28"/>
  <c r="G9565" i="28"/>
  <c r="G9517" i="28"/>
  <c r="G9442" i="28"/>
  <c r="G9254" i="28"/>
  <c r="G8936" i="28"/>
  <c r="G9870" i="28"/>
  <c r="G9854" i="28"/>
  <c r="G9838" i="28"/>
  <c r="G9822" i="28"/>
  <c r="G9806" i="28"/>
  <c r="G9790" i="28"/>
  <c r="G9774" i="28"/>
  <c r="G9758" i="28"/>
  <c r="G9742" i="28"/>
  <c r="G9726" i="28"/>
  <c r="G9710" i="28"/>
  <c r="G9694" i="28"/>
  <c r="G9678" i="28"/>
  <c r="G9662" i="28"/>
  <c r="G9646" i="28"/>
  <c r="G9630" i="28"/>
  <c r="G9614" i="28"/>
  <c r="G9598" i="28"/>
  <c r="G9523" i="28"/>
  <c r="G9483" i="28"/>
  <c r="G9435" i="28"/>
  <c r="G9421" i="28"/>
  <c r="G9588" i="28"/>
  <c r="G9556" i="28"/>
  <c r="G9270" i="28"/>
  <c r="G9144" i="28"/>
  <c r="G9582" i="28"/>
  <c r="G9550" i="28"/>
  <c r="G9532" i="28"/>
  <c r="G9474" i="28"/>
  <c r="G9447" i="28"/>
  <c r="G9405" i="28"/>
  <c r="G9389" i="28"/>
  <c r="G9373" i="28"/>
  <c r="G8943" i="28"/>
  <c r="G9542" i="28"/>
  <c r="G9404" i="28"/>
  <c r="G9388" i="28"/>
  <c r="G9372" i="28"/>
  <c r="G9357" i="28"/>
  <c r="G9341" i="28"/>
  <c r="G9325" i="28"/>
  <c r="G9269" i="28"/>
  <c r="G9158" i="28"/>
  <c r="G9080" i="28"/>
  <c r="G8893" i="28"/>
  <c r="G9168" i="28"/>
  <c r="G9121" i="28"/>
  <c r="G9101" i="28"/>
  <c r="G9093" i="28"/>
  <c r="G9071" i="28"/>
  <c r="G9064" i="28"/>
  <c r="G9049" i="28"/>
  <c r="G9034" i="28"/>
  <c r="G8965" i="28"/>
  <c r="G8870" i="28"/>
  <c r="G8832" i="28"/>
  <c r="G8757" i="28"/>
  <c r="G8700" i="28"/>
  <c r="G8177" i="28"/>
  <c r="G9078" i="28"/>
  <c r="G9040" i="28"/>
  <c r="G9033" i="28"/>
  <c r="G8973" i="28"/>
  <c r="G8949" i="28"/>
  <c r="G8934" i="28"/>
  <c r="G8927" i="28"/>
  <c r="G8869" i="28"/>
  <c r="G8786" i="28"/>
  <c r="G8707" i="28"/>
  <c r="G9167" i="28"/>
  <c r="G9153" i="28"/>
  <c r="G9126" i="28"/>
  <c r="G9120" i="28"/>
  <c r="G9077" i="28"/>
  <c r="G9062" i="28"/>
  <c r="G9055" i="28"/>
  <c r="G9048" i="28"/>
  <c r="G9018" i="28"/>
  <c r="G8957" i="28"/>
  <c r="G8933" i="28"/>
  <c r="G8877" i="28"/>
  <c r="G8610" i="28"/>
  <c r="G8578" i="28"/>
  <c r="G9197" i="28"/>
  <c r="G9181" i="28"/>
  <c r="G9085" i="28"/>
  <c r="G9061" i="28"/>
  <c r="G9039" i="28"/>
  <c r="G9032" i="28"/>
  <c r="G9017" i="28"/>
  <c r="G8941" i="28"/>
  <c r="G8807" i="28"/>
  <c r="G8755" i="28"/>
  <c r="G9157" i="28"/>
  <c r="G9137" i="28"/>
  <c r="G9119" i="28"/>
  <c r="G9069" i="28"/>
  <c r="G9046" i="28"/>
  <c r="G9024" i="28"/>
  <c r="G9002" i="28"/>
  <c r="G8920" i="28"/>
  <c r="G8860" i="28"/>
  <c r="G8845" i="28"/>
  <c r="G8762" i="28"/>
  <c r="G9440" i="28"/>
  <c r="G9424" i="28"/>
  <c r="G9408" i="28"/>
  <c r="G9392" i="28"/>
  <c r="G9376" i="28"/>
  <c r="G9360" i="28"/>
  <c r="G9344" i="28"/>
  <c r="G9328" i="28"/>
  <c r="G9312" i="28"/>
  <c r="G9296" i="28"/>
  <c r="G9280" i="28"/>
  <c r="G9162" i="28"/>
  <c r="G9152" i="28"/>
  <c r="G9125" i="28"/>
  <c r="G9045" i="28"/>
  <c r="G9016" i="28"/>
  <c r="G9008" i="28"/>
  <c r="G8905" i="28"/>
  <c r="G8738" i="28"/>
  <c r="G8585" i="28"/>
  <c r="G9176" i="28"/>
  <c r="G9150" i="28"/>
  <c r="G9141" i="28"/>
  <c r="G9030" i="28"/>
  <c r="G9023" i="28"/>
  <c r="G8925" i="28"/>
  <c r="G8918" i="28"/>
  <c r="G8911" i="28"/>
  <c r="G8837" i="28"/>
  <c r="G9151" i="28"/>
  <c r="G9136" i="28"/>
  <c r="G9112" i="28"/>
  <c r="G9105" i="28"/>
  <c r="G9053" i="28"/>
  <c r="G9014" i="28"/>
  <c r="G9007" i="28"/>
  <c r="G8992" i="28"/>
  <c r="G8986" i="28"/>
  <c r="G8917" i="28"/>
  <c r="G8904" i="28"/>
  <c r="G8805" i="28"/>
  <c r="G8659" i="28"/>
  <c r="G9238" i="28"/>
  <c r="G9165" i="28"/>
  <c r="G9037" i="28"/>
  <c r="G9029" i="28"/>
  <c r="G9000" i="28"/>
  <c r="G8790" i="28"/>
  <c r="G8782" i="28"/>
  <c r="G8674" i="28"/>
  <c r="G8658" i="28"/>
  <c r="G9428" i="28"/>
  <c r="G9412" i="28"/>
  <c r="G9396" i="28"/>
  <c r="G9380" i="28"/>
  <c r="G9364" i="28"/>
  <c r="G9348" i="28"/>
  <c r="G9332" i="28"/>
  <c r="G9316" i="28"/>
  <c r="G9300" i="28"/>
  <c r="G9284" i="28"/>
  <c r="G9182" i="28"/>
  <c r="G9135" i="28"/>
  <c r="G9117" i="28"/>
  <c r="G9104" i="28"/>
  <c r="G9013" i="28"/>
  <c r="G8991" i="28"/>
  <c r="G8970" i="28"/>
  <c r="G8902" i="28"/>
  <c r="G8889" i="28"/>
  <c r="G9110" i="28"/>
  <c r="G9097" i="28"/>
  <c r="G9021" i="28"/>
  <c r="G8998" i="28"/>
  <c r="G8976" i="28"/>
  <c r="G8969" i="28"/>
  <c r="G8954" i="28"/>
  <c r="G8895" i="28"/>
  <c r="G8850" i="28"/>
  <c r="G8842" i="28"/>
  <c r="G9462" i="28"/>
  <c r="G9446" i="28"/>
  <c r="G9430" i="28"/>
  <c r="G9414" i="28"/>
  <c r="G9398" i="28"/>
  <c r="G9382" i="28"/>
  <c r="G9366" i="28"/>
  <c r="G9350" i="28"/>
  <c r="G9334" i="28"/>
  <c r="G9318" i="28"/>
  <c r="G9302" i="28"/>
  <c r="G9286" i="28"/>
  <c r="G9246" i="28"/>
  <c r="G9160" i="28"/>
  <c r="G9103" i="28"/>
  <c r="G9005" i="28"/>
  <c r="G8997" i="28"/>
  <c r="G8984" i="28"/>
  <c r="G8953" i="28"/>
  <c r="G8909" i="28"/>
  <c r="G8901" i="28"/>
  <c r="G8888" i="28"/>
  <c r="G8812" i="28"/>
  <c r="G8566" i="28"/>
  <c r="G9260" i="28"/>
  <c r="G9201" i="28"/>
  <c r="G9185" i="28"/>
  <c r="G9109" i="28"/>
  <c r="G9096" i="28"/>
  <c r="G9088" i="28"/>
  <c r="G8975" i="28"/>
  <c r="G8968" i="28"/>
  <c r="G8960" i="28"/>
  <c r="G8873" i="28"/>
  <c r="G8864" i="28"/>
  <c r="G8827" i="28"/>
  <c r="G8811" i="28"/>
  <c r="G9208" i="28"/>
  <c r="G9192" i="28"/>
  <c r="G9169" i="28"/>
  <c r="G9149" i="28"/>
  <c r="G9081" i="28"/>
  <c r="G8982" i="28"/>
  <c r="G8952" i="28"/>
  <c r="G8944" i="28"/>
  <c r="G8937" i="28"/>
  <c r="G8886" i="28"/>
  <c r="G8879" i="28"/>
  <c r="G8863" i="28"/>
  <c r="G9234" i="28"/>
  <c r="G9210" i="28"/>
  <c r="G9194" i="28"/>
  <c r="G9087" i="28"/>
  <c r="G9079" i="28"/>
  <c r="G9072" i="28"/>
  <c r="G9065" i="28"/>
  <c r="G8989" i="28"/>
  <c r="G8981" i="28"/>
  <c r="G8966" i="28"/>
  <c r="G8959" i="28"/>
  <c r="G8935" i="28"/>
  <c r="G8885" i="28"/>
  <c r="G8872" i="28"/>
  <c r="G8819" i="28"/>
  <c r="G8604" i="28"/>
  <c r="G8795" i="28"/>
  <c r="G8785" i="28"/>
  <c r="G8765" i="28"/>
  <c r="G8684" i="28"/>
  <c r="G8673" i="28"/>
  <c r="G8669" i="28"/>
  <c r="G8572" i="28"/>
  <c r="G8523" i="28"/>
  <c r="G8516" i="28"/>
  <c r="G8480" i="28"/>
  <c r="G8473" i="28"/>
  <c r="G8466" i="28"/>
  <c r="G8773" i="28"/>
  <c r="G8737" i="28"/>
  <c r="G8637" i="28"/>
  <c r="G8609" i="28"/>
  <c r="G8565" i="28"/>
  <c r="G8515" i="28"/>
  <c r="G8507" i="28"/>
  <c r="G8194" i="28"/>
  <c r="G8781" i="28"/>
  <c r="G8733" i="28"/>
  <c r="G8709" i="28"/>
  <c r="G8668" i="28"/>
  <c r="G8642" i="28"/>
  <c r="G8630" i="28"/>
  <c r="G8597" i="28"/>
  <c r="G8577" i="28"/>
  <c r="G8487" i="28"/>
  <c r="G8479" i="28"/>
  <c r="G8202" i="28"/>
  <c r="G8789" i="28"/>
  <c r="G8764" i="28"/>
  <c r="G8657" i="28"/>
  <c r="G8653" i="28"/>
  <c r="G8636" i="28"/>
  <c r="G8779" i="28"/>
  <c r="G8732" i="28"/>
  <c r="G8722" i="28"/>
  <c r="G8718" i="28"/>
  <c r="G8629" i="28"/>
  <c r="G8557" i="28"/>
  <c r="G8550" i="28"/>
  <c r="G8504" i="28"/>
  <c r="G8780" i="28"/>
  <c r="G8693" i="28"/>
  <c r="G8652" i="28"/>
  <c r="G8641" i="28"/>
  <c r="G8589" i="28"/>
  <c r="G8563" i="28"/>
  <c r="G8556" i="28"/>
  <c r="G8513" i="28"/>
  <c r="G8463" i="28"/>
  <c r="G8455" i="28"/>
  <c r="G8418" i="28"/>
  <c r="G8271" i="28"/>
  <c r="G8595" i="28"/>
  <c r="G8562" i="28"/>
  <c r="G8549" i="28"/>
  <c r="G8503" i="28"/>
  <c r="G8741" i="28"/>
  <c r="G8721" i="28"/>
  <c r="G8677" i="28"/>
  <c r="G8621" i="28"/>
  <c r="G8594" i="28"/>
  <c r="G8588" i="28"/>
  <c r="G8535" i="28"/>
  <c r="G8362" i="28"/>
  <c r="G8120" i="28"/>
  <c r="G8111" i="28"/>
  <c r="G8808" i="28"/>
  <c r="G8750" i="28"/>
  <c r="G8717" i="28"/>
  <c r="G8627" i="28"/>
  <c r="G8614" i="28"/>
  <c r="G8561" i="28"/>
  <c r="G8534" i="28"/>
  <c r="G8311" i="28"/>
  <c r="G9089" i="28"/>
  <c r="G9073" i="28"/>
  <c r="G9057" i="28"/>
  <c r="G9041" i="28"/>
  <c r="G9025" i="28"/>
  <c r="G9009" i="28"/>
  <c r="G8993" i="28"/>
  <c r="G8977" i="28"/>
  <c r="G8961" i="28"/>
  <c r="G8945" i="28"/>
  <c r="G8929" i="28"/>
  <c r="G8913" i="28"/>
  <c r="G8897" i="28"/>
  <c r="G8881" i="28"/>
  <c r="G8865" i="28"/>
  <c r="G8816" i="28"/>
  <c r="G8715" i="28"/>
  <c r="G8661" i="28"/>
  <c r="G8626" i="28"/>
  <c r="G8620" i="28"/>
  <c r="G8593" i="28"/>
  <c r="G8541" i="28"/>
  <c r="G8527" i="28"/>
  <c r="G8243" i="28"/>
  <c r="G9146" i="28"/>
  <c r="G9130" i="28"/>
  <c r="G9114" i="28"/>
  <c r="G9098" i="28"/>
  <c r="G9082" i="28"/>
  <c r="G9066" i="28"/>
  <c r="G8938" i="28"/>
  <c r="G8922" i="28"/>
  <c r="G8906" i="28"/>
  <c r="G8890" i="28"/>
  <c r="G8874" i="28"/>
  <c r="G8847" i="28"/>
  <c r="G8824" i="28"/>
  <c r="G8753" i="28"/>
  <c r="G8716" i="28"/>
  <c r="G8706" i="28"/>
  <c r="G8613" i="28"/>
  <c r="G8581" i="28"/>
  <c r="G8547" i="28"/>
  <c r="G8540" i="28"/>
  <c r="G8500" i="28"/>
  <c r="G8423" i="28"/>
  <c r="G8135" i="28"/>
  <c r="G8645" i="28"/>
  <c r="G8625" i="28"/>
  <c r="G8546" i="28"/>
  <c r="G8539" i="28"/>
  <c r="G8499" i="28"/>
  <c r="G8491" i="28"/>
  <c r="G8810" i="28"/>
  <c r="H8811" i="28" s="1"/>
  <c r="G8796" i="28"/>
  <c r="G8766" i="28"/>
  <c r="G8749" i="28"/>
  <c r="G8725" i="28"/>
  <c r="G8690" i="28"/>
  <c r="G8532" i="28"/>
  <c r="G8498" i="28"/>
  <c r="G8407" i="28"/>
  <c r="G8391" i="28"/>
  <c r="G8367" i="28"/>
  <c r="G8862" i="28"/>
  <c r="G8797" i="28"/>
  <c r="G8714" i="28"/>
  <c r="G8705" i="28"/>
  <c r="G8701" i="28"/>
  <c r="G8643" i="28"/>
  <c r="G8605" i="28"/>
  <c r="G8545" i="28"/>
  <c r="G8259" i="28"/>
  <c r="G8152" i="28"/>
  <c r="G8769" i="28"/>
  <c r="G8748" i="28"/>
  <c r="G8734" i="28"/>
  <c r="G8723" i="28"/>
  <c r="G8689" i="28"/>
  <c r="G8685" i="28"/>
  <c r="G8611" i="28"/>
  <c r="G8579" i="28"/>
  <c r="G8573" i="28"/>
  <c r="G8524" i="28"/>
  <c r="G8459" i="28"/>
  <c r="G8510" i="28"/>
  <c r="G8494" i="28"/>
  <c r="G8468" i="28"/>
  <c r="G8433" i="28"/>
  <c r="G8385" i="28"/>
  <c r="G8355" i="28"/>
  <c r="G8313" i="28"/>
  <c r="G8307" i="28"/>
  <c r="G8251" i="28"/>
  <c r="G8235" i="28"/>
  <c r="G8219" i="28"/>
  <c r="G8151" i="28"/>
  <c r="G8143" i="28"/>
  <c r="G7789" i="28"/>
  <c r="G7422" i="28"/>
  <c r="G8496" i="28"/>
  <c r="G8462" i="28"/>
  <c r="G8431" i="28"/>
  <c r="G8422" i="28"/>
  <c r="G8390" i="28"/>
  <c r="G8283" i="28"/>
  <c r="G8265" i="28"/>
  <c r="G8250" i="28"/>
  <c r="G8234" i="28"/>
  <c r="G8218" i="28"/>
  <c r="G8201" i="28"/>
  <c r="G8192" i="28"/>
  <c r="G8101" i="28"/>
  <c r="G8518" i="28"/>
  <c r="G8432" i="28"/>
  <c r="G8417" i="28"/>
  <c r="G8384" i="28"/>
  <c r="G8366" i="28"/>
  <c r="G8361" i="28"/>
  <c r="G8331" i="28"/>
  <c r="G8318" i="28"/>
  <c r="G8289" i="28"/>
  <c r="G8270" i="28"/>
  <c r="G8225" i="28"/>
  <c r="G8209" i="28"/>
  <c r="G8191" i="28"/>
  <c r="G8175" i="28"/>
  <c r="G8446" i="28"/>
  <c r="G8406" i="28"/>
  <c r="G8401" i="28"/>
  <c r="G8337" i="28"/>
  <c r="G8282" i="28"/>
  <c r="G8249" i="28"/>
  <c r="G8241" i="28"/>
  <c r="G8233" i="28"/>
  <c r="G8224" i="28"/>
  <c r="G8217" i="28"/>
  <c r="G8208" i="28"/>
  <c r="G8486" i="28"/>
  <c r="G8416" i="28"/>
  <c r="G8378" i="28"/>
  <c r="G8342" i="28"/>
  <c r="G8330" i="28"/>
  <c r="G8294" i="28"/>
  <c r="G8288" i="28"/>
  <c r="G8257" i="28"/>
  <c r="G8240" i="28"/>
  <c r="G8199" i="28"/>
  <c r="G8454" i="28"/>
  <c r="G8400" i="28"/>
  <c r="G8371" i="28"/>
  <c r="G8336" i="28"/>
  <c r="G8275" i="28"/>
  <c r="G8256" i="28"/>
  <c r="G8482" i="28"/>
  <c r="G8450" i="28"/>
  <c r="G8441" i="28"/>
  <c r="G8353" i="28"/>
  <c r="G8323" i="28"/>
  <c r="G8305" i="28"/>
  <c r="G8281" i="28"/>
  <c r="G8247" i="28"/>
  <c r="G8231" i="28"/>
  <c r="G8215" i="28"/>
  <c r="G8198" i="28"/>
  <c r="G7966" i="28"/>
  <c r="G7659" i="28"/>
  <c r="G8484" i="28"/>
  <c r="G8430" i="28"/>
  <c r="G8382" i="28"/>
  <c r="G8377" i="28"/>
  <c r="G8329" i="28"/>
  <c r="G8310" i="28"/>
  <c r="G8262" i="28"/>
  <c r="G8230" i="28"/>
  <c r="G8214" i="28"/>
  <c r="G8206" i="28"/>
  <c r="G8148" i="28"/>
  <c r="G8139" i="28"/>
  <c r="G8030" i="28"/>
  <c r="G7914" i="28"/>
  <c r="G8478" i="28"/>
  <c r="G8394" i="28"/>
  <c r="G8358" i="28"/>
  <c r="G8352" i="28"/>
  <c r="G8304" i="28"/>
  <c r="G8299" i="28"/>
  <c r="G8286" i="28"/>
  <c r="G8246" i="28"/>
  <c r="G7974" i="28"/>
  <c r="G7853" i="28"/>
  <c r="G8702" i="28"/>
  <c r="G8686" i="28"/>
  <c r="G8670" i="28"/>
  <c r="G8654" i="28"/>
  <c r="G8638" i="28"/>
  <c r="G8622" i="28"/>
  <c r="G8606" i="28"/>
  <c r="G8590" i="28"/>
  <c r="G8574" i="28"/>
  <c r="G8558" i="28"/>
  <c r="G8542" i="28"/>
  <c r="G8501" i="28"/>
  <c r="G8449" i="28"/>
  <c r="G8425" i="28"/>
  <c r="G8334" i="28"/>
  <c r="G8254" i="28"/>
  <c r="G8238" i="28"/>
  <c r="G8222" i="28"/>
  <c r="G8171" i="28"/>
  <c r="G8038" i="28"/>
  <c r="G7922" i="28"/>
  <c r="H8529" i="28"/>
  <c r="G8502" i="28"/>
  <c r="G8414" i="28"/>
  <c r="G8398" i="28"/>
  <c r="G8346" i="28"/>
  <c r="G8298" i="28"/>
  <c r="G8163" i="28"/>
  <c r="G8096" i="28"/>
  <c r="G8080" i="28"/>
  <c r="G8393" i="28"/>
  <c r="G8369" i="28"/>
  <c r="G8315" i="28"/>
  <c r="G8273" i="28"/>
  <c r="G8169" i="28"/>
  <c r="G8146" i="28"/>
  <c r="G8409" i="28"/>
  <c r="G8321" i="28"/>
  <c r="G8291" i="28"/>
  <c r="G8278" i="28"/>
  <c r="G8267" i="28"/>
  <c r="G8470" i="28"/>
  <c r="G8434" i="28"/>
  <c r="G8374" i="28"/>
  <c r="G8368" i="28"/>
  <c r="G8350" i="28"/>
  <c r="G8345" i="28"/>
  <c r="G8339" i="28"/>
  <c r="G8314" i="28"/>
  <c r="G8297" i="28"/>
  <c r="G8272" i="28"/>
  <c r="G8195" i="28"/>
  <c r="G8168" i="28"/>
  <c r="G8161" i="28"/>
  <c r="G7936" i="28"/>
  <c r="G8438" i="28"/>
  <c r="G8326" i="28"/>
  <c r="G8320" i="28"/>
  <c r="G8302" i="28"/>
  <c r="G8266" i="28"/>
  <c r="G8227" i="28"/>
  <c r="G8211" i="28"/>
  <c r="G8203" i="28"/>
  <c r="G8178" i="28"/>
  <c r="G8160" i="28"/>
  <c r="G8103" i="28"/>
  <c r="G8069" i="28"/>
  <c r="G8184" i="28"/>
  <c r="G8128" i="28"/>
  <c r="G8064" i="28"/>
  <c r="G8058" i="28"/>
  <c r="G7958" i="28"/>
  <c r="G7803" i="28"/>
  <c r="G7693" i="28"/>
  <c r="G7531" i="28"/>
  <c r="G8110" i="28"/>
  <c r="G8106" i="28"/>
  <c r="G8091" i="28"/>
  <c r="G7943" i="28"/>
  <c r="G7851" i="28"/>
  <c r="G7483" i="28"/>
  <c r="G8419" i="28"/>
  <c r="G8403" i="28"/>
  <c r="G8387" i="28"/>
  <c r="G8137" i="28"/>
  <c r="G7942" i="28"/>
  <c r="G7920" i="28"/>
  <c r="G7906" i="28"/>
  <c r="G7898" i="28"/>
  <c r="G7796" i="28"/>
  <c r="G7691" i="28"/>
  <c r="G8172" i="28"/>
  <c r="G8003" i="28"/>
  <c r="G7950" i="28"/>
  <c r="G7934" i="28"/>
  <c r="G7927" i="28"/>
  <c r="G7875" i="28"/>
  <c r="G7859" i="28"/>
  <c r="G7835" i="28"/>
  <c r="G7787" i="28"/>
  <c r="G7771" i="28"/>
  <c r="G7708" i="28"/>
  <c r="G7411" i="28"/>
  <c r="G8105" i="28"/>
  <c r="G8090" i="28"/>
  <c r="G8062" i="28"/>
  <c r="G8019" i="28"/>
  <c r="G7987" i="28"/>
  <c r="G7911" i="28"/>
  <c r="G7858" i="28"/>
  <c r="G7826" i="28"/>
  <c r="G7818" i="28"/>
  <c r="G7707" i="28"/>
  <c r="G8183" i="28"/>
  <c r="G8127" i="28"/>
  <c r="G8094" i="28"/>
  <c r="G8074" i="28"/>
  <c r="G8035" i="28"/>
  <c r="G7971" i="28"/>
  <c r="G7926" i="28"/>
  <c r="G7904" i="28"/>
  <c r="G7890" i="28"/>
  <c r="G7882" i="28"/>
  <c r="G7825" i="28"/>
  <c r="G7755" i="28"/>
  <c r="G7723" i="28"/>
  <c r="G8050" i="28"/>
  <c r="G8002" i="28"/>
  <c r="G7918" i="28"/>
  <c r="G7910" i="28"/>
  <c r="G7874" i="28"/>
  <c r="G7866" i="28"/>
  <c r="G7833" i="28"/>
  <c r="G7785" i="28"/>
  <c r="G7612" i="28"/>
  <c r="G8114" i="28"/>
  <c r="G8089" i="28"/>
  <c r="G8018" i="28"/>
  <c r="G8010" i="28"/>
  <c r="G7994" i="28"/>
  <c r="G7986" i="28"/>
  <c r="G7895" i="28"/>
  <c r="G7842" i="28"/>
  <c r="G7794" i="28"/>
  <c r="G7778" i="28"/>
  <c r="G7578" i="28"/>
  <c r="G8145" i="28"/>
  <c r="G8078" i="28"/>
  <c r="G8034" i="28"/>
  <c r="G8026" i="28"/>
  <c r="G7978" i="28"/>
  <c r="G7970" i="28"/>
  <c r="G7888" i="28"/>
  <c r="G7646" i="28"/>
  <c r="G7509" i="28"/>
  <c r="G8402" i="28"/>
  <c r="G8386" i="28"/>
  <c r="G8370" i="28"/>
  <c r="G8354" i="28"/>
  <c r="G8338" i="28"/>
  <c r="G8322" i="28"/>
  <c r="G8306" i="28"/>
  <c r="G8290" i="28"/>
  <c r="G8274" i="28"/>
  <c r="G8258" i="28"/>
  <c r="G8242" i="28"/>
  <c r="G8226" i="28"/>
  <c r="G8210" i="28"/>
  <c r="G8054" i="28"/>
  <c r="G8042" i="28"/>
  <c r="G8000" i="28"/>
  <c r="G7962" i="28"/>
  <c r="G7939" i="28"/>
  <c r="G7902" i="28"/>
  <c r="G7894" i="28"/>
  <c r="G7872" i="28"/>
  <c r="G7841" i="28"/>
  <c r="G8379" i="28"/>
  <c r="G8363" i="28"/>
  <c r="G8347" i="28"/>
  <c r="G8188" i="28"/>
  <c r="G8123" i="28"/>
  <c r="G8048" i="28"/>
  <c r="G8016" i="28"/>
  <c r="G7984" i="28"/>
  <c r="G7879" i="28"/>
  <c r="G7792" i="28"/>
  <c r="G8098" i="28"/>
  <c r="G8066" i="28"/>
  <c r="G8032" i="28"/>
  <c r="G7968" i="28"/>
  <c r="G7954" i="28"/>
  <c r="G7863" i="28"/>
  <c r="G8130" i="28"/>
  <c r="G8112" i="28"/>
  <c r="G8047" i="28"/>
  <c r="G8007" i="28"/>
  <c r="G7991" i="28"/>
  <c r="G7946" i="28"/>
  <c r="G7938" i="28"/>
  <c r="G7923" i="28"/>
  <c r="G7886" i="28"/>
  <c r="G7878" i="28"/>
  <c r="G7830" i="28"/>
  <c r="G7782" i="28"/>
  <c r="G7592" i="28"/>
  <c r="G8179" i="28"/>
  <c r="G8162" i="28"/>
  <c r="G8138" i="28"/>
  <c r="G8023" i="28"/>
  <c r="G8006" i="28"/>
  <c r="G7998" i="28"/>
  <c r="G7975" i="28"/>
  <c r="G7944" i="28"/>
  <c r="G7870" i="28"/>
  <c r="G7862" i="28"/>
  <c r="G7744" i="28"/>
  <c r="G7467" i="28"/>
  <c r="G7333" i="28"/>
  <c r="G8107" i="28"/>
  <c r="G8082" i="28"/>
  <c r="G8070" i="28"/>
  <c r="G8046" i="28"/>
  <c r="G8039" i="28"/>
  <c r="G8022" i="28"/>
  <c r="G8014" i="28"/>
  <c r="G7990" i="28"/>
  <c r="G7982" i="28"/>
  <c r="G7959" i="28"/>
  <c r="G7952" i="28"/>
  <c r="G7846" i="28"/>
  <c r="G7812" i="28"/>
  <c r="G7762" i="28"/>
  <c r="G7666" i="28"/>
  <c r="G7611" i="28"/>
  <c r="G7572" i="28"/>
  <c r="G7538" i="28"/>
  <c r="G7499" i="28"/>
  <c r="G7306" i="28"/>
  <c r="G7820" i="28"/>
  <c r="G7747" i="28"/>
  <c r="G7730" i="28"/>
  <c r="G7632" i="28"/>
  <c r="G7598" i="28"/>
  <c r="G7565" i="28"/>
  <c r="G7530" i="28"/>
  <c r="G7516" i="28"/>
  <c r="G7481" i="28"/>
  <c r="G7341" i="28"/>
  <c r="G7229" i="28"/>
  <c r="G7757" i="28"/>
  <c r="G7748" i="28"/>
  <c r="G7678" i="28"/>
  <c r="G7658" i="28"/>
  <c r="G7652" i="28"/>
  <c r="G7645" i="28"/>
  <c r="G7618" i="28"/>
  <c r="G7610" i="28"/>
  <c r="G7584" i="28"/>
  <c r="G7507" i="28"/>
  <c r="G7450" i="28"/>
  <c r="G7393" i="28"/>
  <c r="G7358" i="28"/>
  <c r="G7716" i="28"/>
  <c r="G7698" i="28"/>
  <c r="G7604" i="28"/>
  <c r="G7563" i="28"/>
  <c r="G7550" i="28"/>
  <c r="G7458" i="28"/>
  <c r="G7427" i="28"/>
  <c r="G7349" i="28"/>
  <c r="G7834" i="28"/>
  <c r="G7790" i="28"/>
  <c r="G7738" i="28"/>
  <c r="G7725" i="28"/>
  <c r="G7690" i="28"/>
  <c r="G7643" i="28"/>
  <c r="G7597" i="28"/>
  <c r="G7536" i="28"/>
  <c r="G7330" i="28"/>
  <c r="G7831" i="28"/>
  <c r="G7706" i="28"/>
  <c r="G7684" i="28"/>
  <c r="G7677" i="28"/>
  <c r="G7664" i="28"/>
  <c r="G7570" i="28"/>
  <c r="G7562" i="28"/>
  <c r="G7773" i="28"/>
  <c r="G7650" i="28"/>
  <c r="G7630" i="28"/>
  <c r="G7616" i="28"/>
  <c r="G7595" i="28"/>
  <c r="G7556" i="28"/>
  <c r="G7549" i="28"/>
  <c r="G7294" i="28"/>
  <c r="G7696" i="28"/>
  <c r="G7642" i="28"/>
  <c r="G7582" i="28"/>
  <c r="G7504" i="28"/>
  <c r="G7347" i="28"/>
  <c r="G7268" i="28"/>
  <c r="G8073" i="28"/>
  <c r="G8057" i="28"/>
  <c r="G8041" i="28"/>
  <c r="G8025" i="28"/>
  <c r="G8009" i="28"/>
  <c r="G7993" i="28"/>
  <c r="G7977" i="28"/>
  <c r="G7961" i="28"/>
  <c r="G7945" i="28"/>
  <c r="G7929" i="28"/>
  <c r="G7913" i="28"/>
  <c r="G7897" i="28"/>
  <c r="G7881" i="28"/>
  <c r="G7865" i="28"/>
  <c r="G7850" i="28"/>
  <c r="G7780" i="28"/>
  <c r="G7675" i="28"/>
  <c r="G7636" i="28"/>
  <c r="G7602" i="28"/>
  <c r="G7547" i="28"/>
  <c r="G7527" i="28"/>
  <c r="G7839" i="28"/>
  <c r="G7809" i="28"/>
  <c r="G7806" i="28"/>
  <c r="G7764" i="28"/>
  <c r="G7758" i="28"/>
  <c r="G7746" i="28"/>
  <c r="G7731" i="28"/>
  <c r="G7682" i="28"/>
  <c r="G7629" i="28"/>
  <c r="G7594" i="28"/>
  <c r="G7568" i="28"/>
  <c r="G7534" i="28"/>
  <c r="G7511" i="28"/>
  <c r="G7495" i="28"/>
  <c r="G8075" i="28"/>
  <c r="G8059" i="28"/>
  <c r="G8043" i="28"/>
  <c r="G8027" i="28"/>
  <c r="G8011" i="28"/>
  <c r="G7995" i="28"/>
  <c r="G7979" i="28"/>
  <c r="G7963" i="28"/>
  <c r="G7947" i="28"/>
  <c r="G7931" i="28"/>
  <c r="G7915" i="28"/>
  <c r="G7899" i="28"/>
  <c r="G7883" i="28"/>
  <c r="G7867" i="28"/>
  <c r="G7847" i="28"/>
  <c r="G7836" i="28"/>
  <c r="G7732" i="28"/>
  <c r="G7714" i="28"/>
  <c r="G7662" i="28"/>
  <c r="G7648" i="28"/>
  <c r="G7588" i="28"/>
  <c r="G7581" i="28"/>
  <c r="G7554" i="28"/>
  <c r="G7526" i="28"/>
  <c r="G7502" i="28"/>
  <c r="G7486" i="28"/>
  <c r="G7462" i="28"/>
  <c r="G7405" i="28"/>
  <c r="G7754" i="28"/>
  <c r="G7741" i="28"/>
  <c r="G7674" i="28"/>
  <c r="G7668" i="28"/>
  <c r="G7627" i="28"/>
  <c r="G7614" i="28"/>
  <c r="G7546" i="28"/>
  <c r="G7485" i="28"/>
  <c r="G7470" i="28"/>
  <c r="G7454" i="28"/>
  <c r="G7387" i="28"/>
  <c r="G7352" i="28"/>
  <c r="G7821" i="28"/>
  <c r="G7709" i="28"/>
  <c r="G7700" i="28"/>
  <c r="G7694" i="28"/>
  <c r="G7634" i="28"/>
  <c r="G7600" i="28"/>
  <c r="G7579" i="28"/>
  <c r="G7540" i="28"/>
  <c r="G7533" i="28"/>
  <c r="G7518" i="28"/>
  <c r="G7501" i="28"/>
  <c r="G7188" i="28"/>
  <c r="G7739" i="28"/>
  <c r="G7722" i="28"/>
  <c r="G7680" i="28"/>
  <c r="G7661" i="28"/>
  <c r="G7525" i="28"/>
  <c r="G7493" i="28"/>
  <c r="G7461" i="28"/>
  <c r="G7626" i="28"/>
  <c r="G7620" i="28"/>
  <c r="G7613" i="28"/>
  <c r="H7614" i="28" s="1"/>
  <c r="G7586" i="28"/>
  <c r="G7566" i="28"/>
  <c r="G7552" i="28"/>
  <c r="G7468" i="28"/>
  <c r="G7437" i="28"/>
  <c r="G7466" i="28"/>
  <c r="G7370" i="28"/>
  <c r="G7359" i="28"/>
  <c r="G7324" i="28"/>
  <c r="G7236" i="28"/>
  <c r="G7230" i="28"/>
  <c r="G7207" i="28"/>
  <c r="G7198" i="28"/>
  <c r="G7476" i="28"/>
  <c r="G7404" i="28"/>
  <c r="G7369" i="28"/>
  <c r="G7329" i="28"/>
  <c r="G7169" i="28"/>
  <c r="G7121" i="28"/>
  <c r="G7059" i="28"/>
  <c r="G6875" i="28"/>
  <c r="G7436" i="28"/>
  <c r="G7431" i="28"/>
  <c r="G7386" i="28"/>
  <c r="G7375" i="28"/>
  <c r="G7340" i="28"/>
  <c r="G7305" i="28"/>
  <c r="G7228" i="28"/>
  <c r="G7153" i="28"/>
  <c r="G7146" i="28"/>
  <c r="G7322" i="28"/>
  <c r="G7311" i="28"/>
  <c r="G7292" i="28"/>
  <c r="G7212" i="28"/>
  <c r="G7185" i="28"/>
  <c r="G7137" i="28"/>
  <c r="G7075" i="28"/>
  <c r="G7441" i="28"/>
  <c r="G7420" i="28"/>
  <c r="G7409" i="28"/>
  <c r="G7374" i="28"/>
  <c r="G7227" i="28"/>
  <c r="G7609" i="28"/>
  <c r="G7561" i="28"/>
  <c r="G7385" i="28"/>
  <c r="G7356" i="28"/>
  <c r="G7345" i="28"/>
  <c r="G7310" i="28"/>
  <c r="G7285" i="28"/>
  <c r="G7425" i="28"/>
  <c r="G7402" i="28"/>
  <c r="G7391" i="28"/>
  <c r="G7321" i="28"/>
  <c r="G7278" i="28"/>
  <c r="G7233" i="28"/>
  <c r="G7203" i="28"/>
  <c r="G7193" i="28"/>
  <c r="G7517" i="28"/>
  <c r="G7492" i="28"/>
  <c r="G7338" i="28"/>
  <c r="G7327" i="28"/>
  <c r="G7297" i="28"/>
  <c r="G7290" i="28"/>
  <c r="G7260" i="28"/>
  <c r="G7160" i="28"/>
  <c r="G7127" i="28"/>
  <c r="G7523" i="28"/>
  <c r="G7455" i="28"/>
  <c r="G7443" i="28"/>
  <c r="G7434" i="28"/>
  <c r="G7390" i="28"/>
  <c r="G7361" i="28"/>
  <c r="G7277" i="28"/>
  <c r="G7253" i="28"/>
  <c r="G7245" i="28"/>
  <c r="G7479" i="28"/>
  <c r="G7418" i="28"/>
  <c r="G7401" i="28"/>
  <c r="G7372" i="28"/>
  <c r="G7326" i="28"/>
  <c r="G7265" i="28"/>
  <c r="G7252" i="28"/>
  <c r="G7244" i="28"/>
  <c r="G7201" i="28"/>
  <c r="G7686" i="28"/>
  <c r="G7488" i="28"/>
  <c r="G7482" i="28"/>
  <c r="G7407" i="28"/>
  <c r="G7354" i="28"/>
  <c r="G7337" i="28"/>
  <c r="G7308" i="28"/>
  <c r="G7289" i="28"/>
  <c r="G7270" i="28"/>
  <c r="G7174" i="28"/>
  <c r="G7510" i="28"/>
  <c r="G7343" i="28"/>
  <c r="G7217" i="28"/>
  <c r="G7107" i="28"/>
  <c r="G7463" i="28"/>
  <c r="G7446" i="28"/>
  <c r="G7433" i="28"/>
  <c r="G7417" i="28"/>
  <c r="G7406" i="28"/>
  <c r="G7377" i="28"/>
  <c r="G7275" i="28"/>
  <c r="G7447" i="28"/>
  <c r="G7438" i="28"/>
  <c r="G7388" i="28"/>
  <c r="G7353" i="28"/>
  <c r="G7342" i="28"/>
  <c r="G7313" i="28"/>
  <c r="G7301" i="28"/>
  <c r="G7295" i="28"/>
  <c r="G7257" i="28"/>
  <c r="G7249" i="28"/>
  <c r="G7197" i="28"/>
  <c r="G7164" i="28"/>
  <c r="G7140" i="28"/>
  <c r="G7126" i="28"/>
  <c r="G7098" i="28"/>
  <c r="G7091" i="28"/>
  <c r="G6921" i="28"/>
  <c r="G7192" i="28"/>
  <c r="G7178" i="28"/>
  <c r="G7141" i="28"/>
  <c r="G7136" i="28"/>
  <c r="G7114" i="28"/>
  <c r="G7105" i="28"/>
  <c r="G6817" i="28"/>
  <c r="G7216" i="28"/>
  <c r="G7211" i="28"/>
  <c r="G6946" i="28"/>
  <c r="G6893" i="28"/>
  <c r="H6894" i="28" s="1"/>
  <c r="G7214" i="28"/>
  <c r="G7196" i="28"/>
  <c r="G7173" i="28"/>
  <c r="G7168" i="28"/>
  <c r="G7149" i="28"/>
  <c r="G7120" i="28"/>
  <c r="G7104" i="28"/>
  <c r="G7089" i="28"/>
  <c r="G6980" i="28"/>
  <c r="G7130" i="28"/>
  <c r="G7096" i="28"/>
  <c r="G7088" i="28"/>
  <c r="G7081" i="28"/>
  <c r="G7072" i="28"/>
  <c r="G7210" i="28"/>
  <c r="G7181" i="28"/>
  <c r="G7125" i="28"/>
  <c r="G7112" i="28"/>
  <c r="G7241" i="28"/>
  <c r="G7144" i="28"/>
  <c r="H7145" i="28" s="1"/>
  <c r="G6996" i="28"/>
  <c r="G7205" i="28"/>
  <c r="G7200" i="28"/>
  <c r="G7195" i="28"/>
  <c r="G7148" i="28"/>
  <c r="G7102" i="28"/>
  <c r="G7071" i="28"/>
  <c r="G7064" i="28"/>
  <c r="G7415" i="28"/>
  <c r="G7399" i="28"/>
  <c r="G7383" i="28"/>
  <c r="G7367" i="28"/>
  <c r="G7351" i="28"/>
  <c r="G7335" i="28"/>
  <c r="G7319" i="28"/>
  <c r="G7303" i="28"/>
  <c r="G7287" i="28"/>
  <c r="G7176" i="28"/>
  <c r="G7162" i="28"/>
  <c r="G7118" i="28"/>
  <c r="G7101" i="28"/>
  <c r="G7079" i="28"/>
  <c r="G7021" i="28"/>
  <c r="G7012" i="28"/>
  <c r="G7262" i="28"/>
  <c r="G7246" i="28"/>
  <c r="G7238" i="28"/>
  <c r="G7180" i="28"/>
  <c r="G7156" i="28"/>
  <c r="G7133" i="28"/>
  <c r="G7117" i="28"/>
  <c r="G7086" i="28"/>
  <c r="G6994" i="28"/>
  <c r="G6858" i="28"/>
  <c r="G7221" i="28"/>
  <c r="G7194" i="28"/>
  <c r="G7157" i="28"/>
  <c r="G7152" i="28"/>
  <c r="G7062" i="28"/>
  <c r="G7213" i="28"/>
  <c r="G7128" i="28"/>
  <c r="G7077" i="28"/>
  <c r="G6769" i="28"/>
  <c r="G7208" i="28"/>
  <c r="G7189" i="28"/>
  <c r="G7184" i="28"/>
  <c r="G7165" i="28"/>
  <c r="G7109" i="28"/>
  <c r="G7093" i="28"/>
  <c r="G7069" i="28"/>
  <c r="G7044" i="28"/>
  <c r="G7132" i="28"/>
  <c r="G7108" i="28"/>
  <c r="G7084" i="28"/>
  <c r="G7073" i="28"/>
  <c r="G7052" i="28"/>
  <c r="G6972" i="28"/>
  <c r="G6940" i="28"/>
  <c r="G6914" i="28"/>
  <c r="G6908" i="28"/>
  <c r="G6900" i="28"/>
  <c r="G6857" i="28"/>
  <c r="G6800" i="28"/>
  <c r="G6793" i="28"/>
  <c r="G7030" i="28"/>
  <c r="G6989" i="28"/>
  <c r="G6952" i="28"/>
  <c r="G6892" i="28"/>
  <c r="G6848" i="28"/>
  <c r="G6840" i="28"/>
  <c r="G6832" i="28"/>
  <c r="G6824" i="28"/>
  <c r="G7060" i="28"/>
  <c r="G7048" i="28"/>
  <c r="G7014" i="28"/>
  <c r="G6971" i="28"/>
  <c r="G6945" i="28"/>
  <c r="G6939" i="28"/>
  <c r="G6920" i="28"/>
  <c r="G6907" i="28"/>
  <c r="G6891" i="28"/>
  <c r="G6873" i="28"/>
  <c r="G6856" i="28"/>
  <c r="G6717" i="28"/>
  <c r="G7110" i="28"/>
  <c r="G7094" i="28"/>
  <c r="G7043" i="28"/>
  <c r="G6964" i="28"/>
  <c r="G6932" i="28"/>
  <c r="G6913" i="28"/>
  <c r="G6864" i="28"/>
  <c r="G6855" i="28"/>
  <c r="G7087" i="28"/>
  <c r="G7019" i="28"/>
  <c r="G6982" i="28"/>
  <c r="G6872" i="28"/>
  <c r="G6613" i="28"/>
  <c r="G7082" i="28"/>
  <c r="G7003" i="28"/>
  <c r="G6998" i="28"/>
  <c r="G6986" i="28"/>
  <c r="G6957" i="28"/>
  <c r="G6912" i="28"/>
  <c r="G6889" i="28"/>
  <c r="G6662" i="28"/>
  <c r="G6571" i="28"/>
  <c r="G7028" i="28"/>
  <c r="G6987" i="28"/>
  <c r="G6950" i="28"/>
  <c r="G6925" i="28"/>
  <c r="G6705" i="28"/>
  <c r="G7054" i="28"/>
  <c r="G7050" i="28"/>
  <c r="G6962" i="28"/>
  <c r="G6930" i="28"/>
  <c r="G6918" i="28"/>
  <c r="G6888" i="28"/>
  <c r="G6880" i="28"/>
  <c r="G6644" i="28"/>
  <c r="G6627" i="28"/>
  <c r="G6956" i="28"/>
  <c r="G6870" i="28"/>
  <c r="G6845" i="28"/>
  <c r="G6829" i="28"/>
  <c r="G6755" i="28"/>
  <c r="G6671" i="28"/>
  <c r="G7116" i="28"/>
  <c r="G7100" i="28"/>
  <c r="G7074" i="28"/>
  <c r="G7046" i="28"/>
  <c r="G6968" i="28"/>
  <c r="G6936" i="28"/>
  <c r="H6937" i="28" s="1"/>
  <c r="G6924" i="28"/>
  <c r="G6904" i="28"/>
  <c r="G6852" i="28"/>
  <c r="G6836" i="28"/>
  <c r="G6820" i="28"/>
  <c r="G6721" i="28"/>
  <c r="G7056" i="28"/>
  <c r="G6961" i="28"/>
  <c r="G6955" i="28"/>
  <c r="G6922" i="28"/>
  <c r="G6896" i="28"/>
  <c r="G6861" i="28"/>
  <c r="G6844" i="28"/>
  <c r="G6828" i="28"/>
  <c r="G7036" i="28"/>
  <c r="G7032" i="28"/>
  <c r="G6948" i="28"/>
  <c r="G6929" i="28"/>
  <c r="G6923" i="28"/>
  <c r="G6886" i="28"/>
  <c r="G6878" i="28"/>
  <c r="G6868" i="28"/>
  <c r="G6843" i="28"/>
  <c r="G6827" i="28"/>
  <c r="G6810" i="28"/>
  <c r="G7016" i="28"/>
  <c r="G7005" i="28"/>
  <c r="G6916" i="28"/>
  <c r="G6877" i="28"/>
  <c r="G6860" i="28"/>
  <c r="G6737" i="28"/>
  <c r="G7053" i="28"/>
  <c r="G7031" i="28"/>
  <c r="G6973" i="28"/>
  <c r="G6941" i="28"/>
  <c r="G6909" i="28"/>
  <c r="G6902" i="28"/>
  <c r="G6859" i="28"/>
  <c r="G6794" i="28"/>
  <c r="G7015" i="28"/>
  <c r="G7000" i="28"/>
  <c r="G6984" i="28"/>
  <c r="G6978" i="28"/>
  <c r="G6966" i="28"/>
  <c r="G6934" i="28"/>
  <c r="G6894" i="28"/>
  <c r="G6884" i="28"/>
  <c r="G6876" i="28"/>
  <c r="G6841" i="28"/>
  <c r="G6825" i="28"/>
  <c r="G6676" i="28"/>
  <c r="G6707" i="28"/>
  <c r="G6682" i="28"/>
  <c r="G6664" i="28"/>
  <c r="G6630" i="28"/>
  <c r="G6482" i="28"/>
  <c r="G6773" i="28"/>
  <c r="G6741" i="28"/>
  <c r="G6663" i="28"/>
  <c r="G6587" i="28"/>
  <c r="G6251" i="28"/>
  <c r="G6887" i="28"/>
  <c r="G6871" i="28"/>
  <c r="G6768" i="28"/>
  <c r="G6736" i="28"/>
  <c r="G6649" i="28"/>
  <c r="G6628" i="28"/>
  <c r="G6655" i="28"/>
  <c r="G6635" i="28"/>
  <c r="G6518" i="28"/>
  <c r="G6259" i="28"/>
  <c r="G6661" i="28"/>
  <c r="G6898" i="28"/>
  <c r="G6882" i="28"/>
  <c r="G6866" i="28"/>
  <c r="G6850" i="28"/>
  <c r="G6834" i="28"/>
  <c r="G6818" i="28"/>
  <c r="G6516" i="28"/>
  <c r="G6753" i="28"/>
  <c r="G6725" i="28"/>
  <c r="G6720" i="28"/>
  <c r="G6660" i="28"/>
  <c r="G6805" i="28"/>
  <c r="G6668" i="28"/>
  <c r="G6496" i="28"/>
  <c r="G6469" i="28"/>
  <c r="G6426" i="28"/>
  <c r="G6317" i="28"/>
  <c r="G6815" i="28"/>
  <c r="G6785" i="28"/>
  <c r="G6757" i="28"/>
  <c r="G6719" i="28"/>
  <c r="G6709" i="28"/>
  <c r="G6704" i="28"/>
  <c r="G6667" i="28"/>
  <c r="G6532" i="28"/>
  <c r="G6468" i="28"/>
  <c r="G6854" i="28"/>
  <c r="G6838" i="28"/>
  <c r="G6822" i="28"/>
  <c r="G6789" i="28"/>
  <c r="G6771" i="28"/>
  <c r="G6752" i="28"/>
  <c r="G6739" i="28"/>
  <c r="G6730" i="28"/>
  <c r="G6689" i="28"/>
  <c r="G6791" i="28"/>
  <c r="G6713" i="28"/>
  <c r="G6703" i="28"/>
  <c r="G6693" i="28"/>
  <c r="G6666" i="28"/>
  <c r="G6639" i="28"/>
  <c r="G6565" i="28"/>
  <c r="G6333" i="28"/>
  <c r="G6809" i="28"/>
  <c r="G6803" i="28"/>
  <c r="G6784" i="28"/>
  <c r="G6714" i="28"/>
  <c r="G6611" i="28"/>
  <c r="G6332" i="28"/>
  <c r="G6787" i="28"/>
  <c r="G6760" i="28"/>
  <c r="G6728" i="28"/>
  <c r="G6697" i="28"/>
  <c r="G6688" i="28"/>
  <c r="G6638" i="28"/>
  <c r="G6603" i="28"/>
  <c r="G6723" i="28"/>
  <c r="G6698" i="28"/>
  <c r="G6580" i="28"/>
  <c r="G6475" i="28"/>
  <c r="G6778" i="28"/>
  <c r="G6746" i="28"/>
  <c r="G6712" i="28"/>
  <c r="G6687" i="28"/>
  <c r="G6681" i="28"/>
  <c r="G6579" i="28"/>
  <c r="G6564" i="28"/>
  <c r="G6530" i="28"/>
  <c r="G6503" i="28"/>
  <c r="G6392" i="28"/>
  <c r="G6331" i="28"/>
  <c r="G6060" i="28"/>
  <c r="G6724" i="28"/>
  <c r="G6708" i="28"/>
  <c r="G6692" i="28"/>
  <c r="G6645" i="28"/>
  <c r="G6551" i="28"/>
  <c r="G6544" i="28"/>
  <c r="G6523" i="28"/>
  <c r="G6461" i="28"/>
  <c r="G6400" i="28"/>
  <c r="G6307" i="28"/>
  <c r="G6282" i="28"/>
  <c r="G6673" i="28"/>
  <c r="G6578" i="28"/>
  <c r="G6623" i="28"/>
  <c r="G6509" i="28"/>
  <c r="G6502" i="28"/>
  <c r="G6480" i="28"/>
  <c r="G6454" i="28"/>
  <c r="G6432" i="28"/>
  <c r="G6583" i="28"/>
  <c r="G6557" i="28"/>
  <c r="G6550" i="28"/>
  <c r="H6537" i="28"/>
  <c r="G6487" i="28"/>
  <c r="G6466" i="28"/>
  <c r="G6322" i="28"/>
  <c r="G6573" i="28"/>
  <c r="G6562" i="28"/>
  <c r="G6528" i="28"/>
  <c r="G6500" i="28"/>
  <c r="G6459" i="28"/>
  <c r="G6422" i="28"/>
  <c r="G6535" i="28"/>
  <c r="G6514" i="28"/>
  <c r="G6452" i="28"/>
  <c r="G6438" i="28"/>
  <c r="G6431" i="28"/>
  <c r="G6362" i="28"/>
  <c r="G6548" i="28"/>
  <c r="G6507" i="28"/>
  <c r="G6493" i="28"/>
  <c r="G6486" i="28"/>
  <c r="G6444" i="28"/>
  <c r="G6622" i="28"/>
  <c r="G6582" i="28"/>
  <c r="G6555" i="28"/>
  <c r="G6429" i="28"/>
  <c r="G6387" i="28"/>
  <c r="G6312" i="28"/>
  <c r="G6599" i="28"/>
  <c r="G6541" i="28"/>
  <c r="G6534" i="28"/>
  <c r="G6484" i="28"/>
  <c r="G6464" i="28"/>
  <c r="G6396" i="28"/>
  <c r="G6269" i="28"/>
  <c r="H6270" i="28" s="1"/>
  <c r="G6631" i="28"/>
  <c r="G6498" i="28"/>
  <c r="G6428" i="28"/>
  <c r="G6352" i="28"/>
  <c r="G6220" i="28"/>
  <c r="G6605" i="28"/>
  <c r="G6512" i="28"/>
  <c r="G6491" i="28"/>
  <c r="G6477" i="28"/>
  <c r="G6285" i="28"/>
  <c r="G6606" i="28"/>
  <c r="G6566" i="28"/>
  <c r="G6546" i="28"/>
  <c r="G6449" i="28"/>
  <c r="G6243" i="28"/>
  <c r="G6539" i="28"/>
  <c r="H6540" i="28" s="1"/>
  <c r="G6525" i="28"/>
  <c r="G6470" i="28"/>
  <c r="G6435" i="28"/>
  <c r="G6242" i="28"/>
  <c r="G6590" i="28"/>
  <c r="G6574" i="28"/>
  <c r="G6558" i="28"/>
  <c r="G6542" i="28"/>
  <c r="G6526" i="28"/>
  <c r="G6510" i="28"/>
  <c r="G6494" i="28"/>
  <c r="G6478" i="28"/>
  <c r="G6462" i="28"/>
  <c r="G6445" i="28"/>
  <c r="G6417" i="28"/>
  <c r="G6372" i="28"/>
  <c r="G6367" i="28"/>
  <c r="G6342" i="28"/>
  <c r="G6292" i="28"/>
  <c r="G6264" i="28"/>
  <c r="G6250" i="28"/>
  <c r="G6166" i="28"/>
  <c r="G6424" i="28"/>
  <c r="G6404" i="28"/>
  <c r="G6391" i="28"/>
  <c r="G6316" i="28"/>
  <c r="G6276" i="28"/>
  <c r="G6227" i="28"/>
  <c r="G6111" i="28"/>
  <c r="G6085" i="28"/>
  <c r="G6355" i="28"/>
  <c r="G6218" i="28"/>
  <c r="G6356" i="28"/>
  <c r="G6351" i="28"/>
  <c r="G6326" i="28"/>
  <c r="G6257" i="28"/>
  <c r="G6248" i="28"/>
  <c r="G6412" i="28"/>
  <c r="G6399" i="28"/>
  <c r="G6390" i="28"/>
  <c r="G6385" i="28"/>
  <c r="G6118" i="28"/>
  <c r="G6380" i="28"/>
  <c r="G6300" i="28"/>
  <c r="G6274" i="28"/>
  <c r="G6268" i="28"/>
  <c r="G6262" i="28"/>
  <c r="G6225" i="28"/>
  <c r="G6136" i="28"/>
  <c r="G6420" i="28"/>
  <c r="G6407" i="28"/>
  <c r="G6340" i="28"/>
  <c r="G6335" i="28"/>
  <c r="G6310" i="28"/>
  <c r="G6180" i="28"/>
  <c r="G6441" i="28"/>
  <c r="G6255" i="28"/>
  <c r="G6198" i="28"/>
  <c r="G6126" i="28"/>
  <c r="G6013" i="28"/>
  <c r="G6414" i="28"/>
  <c r="G6364" i="28"/>
  <c r="G6607" i="28"/>
  <c r="G6591" i="28"/>
  <c r="G6575" i="28"/>
  <c r="G6559" i="28"/>
  <c r="G6543" i="28"/>
  <c r="G6527" i="28"/>
  <c r="G6511" i="28"/>
  <c r="G6495" i="28"/>
  <c r="G6479" i="28"/>
  <c r="G6463" i="28"/>
  <c r="G6415" i="28"/>
  <c r="G6406" i="28"/>
  <c r="G6324" i="28"/>
  <c r="G6319" i="28"/>
  <c r="G6284" i="28"/>
  <c r="G6223" i="28"/>
  <c r="G6161" i="28"/>
  <c r="G6374" i="28"/>
  <c r="G6294" i="28"/>
  <c r="G6230" i="28"/>
  <c r="G6151" i="28"/>
  <c r="G6443" i="28"/>
  <c r="G6423" i="28"/>
  <c r="G6401" i="28"/>
  <c r="G6388" i="28"/>
  <c r="G6348" i="28"/>
  <c r="G6302" i="28"/>
  <c r="G6245" i="28"/>
  <c r="G6150" i="28"/>
  <c r="G6383" i="28"/>
  <c r="G6357" i="28"/>
  <c r="G6308" i="28"/>
  <c r="G6278" i="28"/>
  <c r="G6358" i="28"/>
  <c r="G6252" i="28"/>
  <c r="G6237" i="28"/>
  <c r="G6229" i="28"/>
  <c r="G6204" i="28"/>
  <c r="G6141" i="28"/>
  <c r="G6258" i="28"/>
  <c r="G6244" i="28"/>
  <c r="G6073" i="28"/>
  <c r="G6052" i="28"/>
  <c r="G6004" i="28"/>
  <c r="G5924" i="28"/>
  <c r="G6165" i="28"/>
  <c r="G6124" i="28"/>
  <c r="G6079" i="28"/>
  <c r="G6043" i="28"/>
  <c r="G5923" i="28"/>
  <c r="G6125" i="28"/>
  <c r="G6120" i="28"/>
  <c r="G6095" i="28"/>
  <c r="G6065" i="28"/>
  <c r="G6058" i="28"/>
  <c r="G6042" i="28"/>
  <c r="G5943" i="28"/>
  <c r="G6189" i="28"/>
  <c r="G6183" i="28"/>
  <c r="G6175" i="28"/>
  <c r="G6072" i="28"/>
  <c r="G6184" i="28"/>
  <c r="G6149" i="28"/>
  <c r="G6019" i="28"/>
  <c r="G5962" i="28"/>
  <c r="G6232" i="28"/>
  <c r="G6207" i="28"/>
  <c r="G6202" i="28"/>
  <c r="G6109" i="28"/>
  <c r="G6104" i="28"/>
  <c r="G6077" i="28"/>
  <c r="G6049" i="28"/>
  <c r="G6026" i="28"/>
  <c r="G5992" i="28"/>
  <c r="G5972" i="28"/>
  <c r="G5940" i="28"/>
  <c r="G6159" i="28"/>
  <c r="G6056" i="28"/>
  <c r="G6040" i="28"/>
  <c r="G6033" i="28"/>
  <c r="G6197" i="28"/>
  <c r="G6133" i="28"/>
  <c r="G6092" i="28"/>
  <c r="G6048" i="28"/>
  <c r="G5949" i="28"/>
  <c r="G6303" i="28"/>
  <c r="G6287" i="28"/>
  <c r="G6271" i="28"/>
  <c r="G6254" i="28"/>
  <c r="G6093" i="28"/>
  <c r="G6088" i="28"/>
  <c r="G6069" i="28"/>
  <c r="G6017" i="28"/>
  <c r="G5980" i="28"/>
  <c r="G6173" i="28"/>
  <c r="G6168" i="28"/>
  <c r="H6169" i="28" s="1"/>
  <c r="G6143" i="28"/>
  <c r="G6068" i="28"/>
  <c r="G5968" i="28"/>
  <c r="G6369" i="28"/>
  <c r="G6353" i="28"/>
  <c r="G6337" i="28"/>
  <c r="G6321" i="28"/>
  <c r="G6305" i="28"/>
  <c r="G6289" i="28"/>
  <c r="G6273" i="28"/>
  <c r="G6117" i="28"/>
  <c r="G6046" i="28"/>
  <c r="G6031" i="28"/>
  <c r="G6024" i="28"/>
  <c r="G6190" i="28"/>
  <c r="G6156" i="28"/>
  <c r="G6008" i="28"/>
  <c r="G5988" i="28"/>
  <c r="G6213" i="28"/>
  <c r="G6205" i="28"/>
  <c r="G6191" i="28"/>
  <c r="G6186" i="28"/>
  <c r="G6157" i="28"/>
  <c r="G6152" i="28"/>
  <c r="G6127" i="28"/>
  <c r="G6081" i="28"/>
  <c r="G6061" i="28"/>
  <c r="G6037" i="28"/>
  <c r="G6015" i="28"/>
  <c r="G6200" i="28"/>
  <c r="G6101" i="28"/>
  <c r="G6053" i="28"/>
  <c r="G5956" i="28"/>
  <c r="G6216" i="28"/>
  <c r="G6181" i="28"/>
  <c r="G6036" i="28"/>
  <c r="G6029" i="28"/>
  <c r="G6022" i="28"/>
  <c r="G6003" i="28"/>
  <c r="G5997" i="28"/>
  <c r="G5973" i="28"/>
  <c r="G5955" i="28"/>
  <c r="G5922" i="28"/>
  <c r="G5773" i="28"/>
  <c r="G6002" i="28"/>
  <c r="G5979" i="28"/>
  <c r="H5980" i="28" s="1"/>
  <c r="G5974" i="28"/>
  <c r="G5954" i="28"/>
  <c r="G5935" i="28"/>
  <c r="G5901" i="28"/>
  <c r="G5805" i="28"/>
  <c r="G5789" i="28"/>
  <c r="G5991" i="28"/>
  <c r="G5942" i="28"/>
  <c r="G5915" i="28"/>
  <c r="G5830" i="28"/>
  <c r="G5676" i="28"/>
  <c r="G5967" i="28"/>
  <c r="G5947" i="28"/>
  <c r="G5861" i="28"/>
  <c r="G5995" i="28"/>
  <c r="G5990" i="28"/>
  <c r="G5920" i="28"/>
  <c r="G5876" i="28"/>
  <c r="G5853" i="28"/>
  <c r="G5780" i="28"/>
  <c r="G6041" i="28"/>
  <c r="G5952" i="28"/>
  <c r="G5933" i="28"/>
  <c r="G5927" i="28"/>
  <c r="G6005" i="28"/>
  <c r="G5983" i="28"/>
  <c r="G5939" i="28"/>
  <c r="G5907" i="28"/>
  <c r="G5883" i="28"/>
  <c r="G5819" i="28"/>
  <c r="G6012" i="28"/>
  <c r="G5971" i="28"/>
  <c r="G5965" i="28"/>
  <c r="G5959" i="28"/>
  <c r="G5938" i="28"/>
  <c r="G5898" i="28"/>
  <c r="H5899" i="28" s="1"/>
  <c r="G5970" i="28"/>
  <c r="G5919" i="28"/>
  <c r="G5905" i="28"/>
  <c r="G6170" i="28"/>
  <c r="G6154" i="28"/>
  <c r="G6138" i="28"/>
  <c r="G6122" i="28"/>
  <c r="G6106" i="28"/>
  <c r="G6090" i="28"/>
  <c r="G6074" i="28"/>
  <c r="G6067" i="28"/>
  <c r="G6055" i="28"/>
  <c r="G5951" i="28"/>
  <c r="G5931" i="28"/>
  <c r="G5858" i="28"/>
  <c r="G5999" i="28"/>
  <c r="G5976" i="28"/>
  <c r="G5958" i="28"/>
  <c r="G5987" i="28"/>
  <c r="G5981" i="28"/>
  <c r="G5963" i="28"/>
  <c r="G5840" i="28"/>
  <c r="G5986" i="28"/>
  <c r="G5936" i="28"/>
  <c r="G5916" i="28"/>
  <c r="G5775" i="28"/>
  <c r="G5741" i="28"/>
  <c r="G5975" i="28"/>
  <c r="G5917" i="28"/>
  <c r="G5871" i="28"/>
  <c r="G5900" i="28"/>
  <c r="G5895" i="28"/>
  <c r="G5804" i="28"/>
  <c r="G5747" i="28"/>
  <c r="G5725" i="28"/>
  <c r="G5860" i="28"/>
  <c r="G5855" i="28"/>
  <c r="G5814" i="28"/>
  <c r="G5708" i="28"/>
  <c r="G5640" i="28"/>
  <c r="G5759" i="28"/>
  <c r="G5572" i="28"/>
  <c r="G5894" i="28"/>
  <c r="G5889" i="28"/>
  <c r="G5844" i="28"/>
  <c r="G5839" i="28"/>
  <c r="G5764" i="28"/>
  <c r="G5752" i="28"/>
  <c r="G5788" i="28"/>
  <c r="G5656" i="28"/>
  <c r="G5903" i="28"/>
  <c r="G5884" i="28"/>
  <c r="G5879" i="28"/>
  <c r="G5828" i="28"/>
  <c r="G5823" i="28"/>
  <c r="G5798" i="28"/>
  <c r="G5738" i="28"/>
  <c r="G5681" i="28"/>
  <c r="G5586" i="28"/>
  <c r="G5868" i="28"/>
  <c r="G5812" i="28"/>
  <c r="G5807" i="28"/>
  <c r="G5722" i="28"/>
  <c r="G5663" i="28"/>
  <c r="G6006" i="28"/>
  <c r="G5926" i="28"/>
  <c r="G5878" i="28"/>
  <c r="G5772" i="28"/>
  <c r="G5756" i="28"/>
  <c r="G5736" i="28"/>
  <c r="G5713" i="28"/>
  <c r="G5782" i="28"/>
  <c r="G5755" i="28"/>
  <c r="G5960" i="28"/>
  <c r="G5944" i="28"/>
  <c r="G5928" i="28"/>
  <c r="G5892" i="28"/>
  <c r="G5852" i="28"/>
  <c r="G5847" i="28"/>
  <c r="G5887" i="28"/>
  <c r="G5862" i="28"/>
  <c r="G5796" i="28"/>
  <c r="G5791" i="28"/>
  <c r="G5743" i="28"/>
  <c r="G5734" i="28"/>
  <c r="G5669" i="28"/>
  <c r="G5908" i="28"/>
  <c r="G5845" i="28"/>
  <c r="G5836" i="28"/>
  <c r="G5831" i="28"/>
  <c r="G5765" i="28"/>
  <c r="G5846" i="28"/>
  <c r="G5766" i="28"/>
  <c r="G5820" i="28"/>
  <c r="G5815" i="28"/>
  <c r="G5760" i="28"/>
  <c r="G5742" i="28"/>
  <c r="G5624" i="28"/>
  <c r="G5692" i="28"/>
  <c r="G5639" i="28"/>
  <c r="G5615" i="28"/>
  <c r="G5651" i="28"/>
  <c r="G5638" i="28"/>
  <c r="G5633" i="28"/>
  <c r="G5550" i="28"/>
  <c r="G5458" i="28"/>
  <c r="G5711" i="28"/>
  <c r="G5697" i="28"/>
  <c r="G5675" i="28"/>
  <c r="G5627" i="28"/>
  <c r="G5549" i="28"/>
  <c r="G5533" i="28"/>
  <c r="G5724" i="28"/>
  <c r="G5691" i="28"/>
  <c r="G5595" i="28"/>
  <c r="G5577" i="28"/>
  <c r="G5570" i="28"/>
  <c r="G5740" i="28"/>
  <c r="G5731" i="28"/>
  <c r="G5715" i="28"/>
  <c r="G5679" i="28"/>
  <c r="G5563" i="28"/>
  <c r="G5737" i="28"/>
  <c r="G5674" i="28"/>
  <c r="G5655" i="28"/>
  <c r="G5631" i="28"/>
  <c r="G5594" i="28"/>
  <c r="G5531" i="28"/>
  <c r="G5376" i="28"/>
  <c r="G5332" i="28"/>
  <c r="G5706" i="28"/>
  <c r="G5690" i="28"/>
  <c r="G5667" i="28"/>
  <c r="G5654" i="28"/>
  <c r="G5649" i="28"/>
  <c r="G5540" i="28"/>
  <c r="G5505" i="28"/>
  <c r="G5695" i="28"/>
  <c r="G5643" i="28"/>
  <c r="G5619" i="28"/>
  <c r="G5607" i="28"/>
  <c r="G5575" i="28"/>
  <c r="G5568" i="28"/>
  <c r="G5521" i="28"/>
  <c r="G5593" i="28"/>
  <c r="G5529" i="28"/>
  <c r="G5580" i="28"/>
  <c r="G5538" i="28"/>
  <c r="G5873" i="28"/>
  <c r="G5857" i="28"/>
  <c r="G5841" i="28"/>
  <c r="G5825" i="28"/>
  <c r="G5809" i="28"/>
  <c r="G5793" i="28"/>
  <c r="G5777" i="28"/>
  <c r="G5761" i="28"/>
  <c r="G5683" i="28"/>
  <c r="G5671" i="28"/>
  <c r="G5647" i="28"/>
  <c r="G5453" i="28"/>
  <c r="G5732" i="28"/>
  <c r="G5670" i="28"/>
  <c r="G5665" i="28"/>
  <c r="G5623" i="28"/>
  <c r="G5566" i="28"/>
  <c r="G5729" i="28"/>
  <c r="G5659" i="28"/>
  <c r="G5635" i="28"/>
  <c r="G5622" i="28"/>
  <c r="G5617" i="28"/>
  <c r="G5605" i="28"/>
  <c r="G5598" i="28"/>
  <c r="G5579" i="28"/>
  <c r="G5552" i="28"/>
  <c r="G5716" i="28"/>
  <c r="G5699" i="28"/>
  <c r="G5611" i="28"/>
  <c r="G5559" i="28"/>
  <c r="G5687" i="28"/>
  <c r="G5597" i="28"/>
  <c r="G5584" i="28"/>
  <c r="G5526" i="28"/>
  <c r="G5441" i="28"/>
  <c r="G5429" i="28"/>
  <c r="G5389" i="28"/>
  <c r="G5317" i="28"/>
  <c r="G5530" i="28"/>
  <c r="G5510" i="28"/>
  <c r="G5375" i="28"/>
  <c r="G5543" i="28"/>
  <c r="G5499" i="28"/>
  <c r="G5417" i="28"/>
  <c r="G5409" i="28"/>
  <c r="G5519" i="28"/>
  <c r="G5451" i="28"/>
  <c r="G5554" i="28"/>
  <c r="G5416" i="28"/>
  <c r="G5381" i="28"/>
  <c r="G5343" i="28"/>
  <c r="G5524" i="28"/>
  <c r="G5514" i="28"/>
  <c r="G5415" i="28"/>
  <c r="G5408" i="28"/>
  <c r="G5356" i="28"/>
  <c r="G5508" i="28"/>
  <c r="G5474" i="28"/>
  <c r="G5450" i="28"/>
  <c r="G5537" i="28"/>
  <c r="G5480" i="28"/>
  <c r="G5468" i="28"/>
  <c r="G5394" i="28"/>
  <c r="G5386" i="28"/>
  <c r="G5658" i="28"/>
  <c r="G5642" i="28"/>
  <c r="G5626" i="28"/>
  <c r="G5610" i="28"/>
  <c r="G5583" i="28"/>
  <c r="G5528" i="28"/>
  <c r="G5485" i="28"/>
  <c r="G5413" i="28"/>
  <c r="G5312" i="28"/>
  <c r="G5304" i="28"/>
  <c r="G5532" i="28"/>
  <c r="G5496" i="28"/>
  <c r="G5473" i="28"/>
  <c r="G5461" i="28"/>
  <c r="G5660" i="28"/>
  <c r="G5644" i="28"/>
  <c r="G5628" i="28"/>
  <c r="G5612" i="28"/>
  <c r="G5602" i="28"/>
  <c r="G5599" i="28"/>
  <c r="G5517" i="28"/>
  <c r="G5425" i="28"/>
  <c r="G5385" i="28"/>
  <c r="G5327" i="28"/>
  <c r="G5293" i="28"/>
  <c r="G5548" i="28"/>
  <c r="G5536" i="28"/>
  <c r="G5365" i="28"/>
  <c r="G5489" i="28"/>
  <c r="G5378" i="28"/>
  <c r="G5446" i="28"/>
  <c r="G5442" i="28"/>
  <c r="G5424" i="28"/>
  <c r="G5384" i="28"/>
  <c r="G5346" i="28"/>
  <c r="G5471" i="28"/>
  <c r="G5465" i="28"/>
  <c r="G5447" i="28"/>
  <c r="G5390" i="28"/>
  <c r="G5352" i="28"/>
  <c r="G5281" i="28"/>
  <c r="G5270" i="28"/>
  <c r="G5443" i="28"/>
  <c r="G5428" i="28"/>
  <c r="G5420" i="28"/>
  <c r="G5360" i="28"/>
  <c r="G5311" i="28"/>
  <c r="G5305" i="28"/>
  <c r="G5287" i="28"/>
  <c r="G5275" i="28"/>
  <c r="G5316" i="28"/>
  <c r="G5268" i="28"/>
  <c r="G5261" i="28"/>
  <c r="G5297" i="28"/>
  <c r="G5371" i="28"/>
  <c r="G5309" i="28"/>
  <c r="G5296" i="28"/>
  <c r="G5491" i="28"/>
  <c r="G5449" i="28"/>
  <c r="G5303" i="28"/>
  <c r="G5516" i="28"/>
  <c r="G5459" i="28"/>
  <c r="G5387" i="28"/>
  <c r="G5302" i="28"/>
  <c r="G5477" i="28"/>
  <c r="G5374" i="28"/>
  <c r="G5342" i="28"/>
  <c r="G5324" i="28"/>
  <c r="G5284" i="28"/>
  <c r="G5265" i="28"/>
  <c r="G5475" i="28"/>
  <c r="G5452" i="28"/>
  <c r="G5395" i="28"/>
  <c r="G5301" i="28"/>
  <c r="G5464" i="28"/>
  <c r="G5406" i="28"/>
  <c r="G5401" i="28"/>
  <c r="G5345" i="28"/>
  <c r="G5337" i="28"/>
  <c r="G5307" i="28"/>
  <c r="G5289" i="28"/>
  <c r="G5277" i="28"/>
  <c r="G5361" i="28"/>
  <c r="G5323" i="28"/>
  <c r="G5282" i="28"/>
  <c r="G5271" i="28"/>
  <c r="G5300" i="28"/>
  <c r="G5264" i="28"/>
  <c r="G5295" i="28"/>
  <c r="G5250" i="28"/>
  <c r="G5236" i="28"/>
  <c r="G5263" i="28"/>
  <c r="G5249" i="28"/>
  <c r="H5250" i="28" s="1"/>
  <c r="G5314" i="28"/>
  <c r="G5298" i="28"/>
  <c r="G5228" i="28"/>
  <c r="G5280" i="28"/>
  <c r="G5248" i="28"/>
  <c r="G5234" i="28"/>
  <c r="G5233" i="28"/>
  <c r="G5227" i="28"/>
  <c r="G5266" i="28"/>
  <c r="G5252" i="28"/>
  <c r="G5279" i="28"/>
  <c r="G5247" i="28"/>
  <c r="G5237" i="28"/>
  <c r="G5225" i="28"/>
  <c r="G5232" i="28"/>
  <c r="G5231" i="28"/>
  <c r="G5086" i="28"/>
  <c r="G5217" i="28"/>
  <c r="G5180" i="28"/>
  <c r="G5161" i="28"/>
  <c r="G5151" i="28"/>
  <c r="G5106" i="28"/>
  <c r="G5087" i="28"/>
  <c r="G5198" i="28"/>
  <c r="G5096" i="28"/>
  <c r="G4795" i="28"/>
  <c r="G5215" i="28"/>
  <c r="G5188" i="28"/>
  <c r="G5170" i="28"/>
  <c r="G5150" i="28"/>
  <c r="G5104" i="28"/>
  <c r="H5105" i="28" s="1"/>
  <c r="G5169" i="28"/>
  <c r="G5141" i="28"/>
  <c r="G5113" i="28"/>
  <c r="G5103" i="28"/>
  <c r="G5061" i="28"/>
  <c r="G5035" i="28"/>
  <c r="G5214" i="28"/>
  <c r="G5168" i="28"/>
  <c r="G5122" i="28"/>
  <c r="G5112" i="28"/>
  <c r="G5034" i="28"/>
  <c r="G4802" i="28"/>
  <c r="G5189" i="28"/>
  <c r="G5205" i="28"/>
  <c r="G5196" i="28"/>
  <c r="G5186" i="28"/>
  <c r="G5177" i="28"/>
  <c r="H5178" i="28" s="1"/>
  <c r="G5167" i="28"/>
  <c r="G5121" i="28"/>
  <c r="G5102" i="28"/>
  <c r="G5077" i="28"/>
  <c r="G5050" i="28"/>
  <c r="G5185" i="28"/>
  <c r="G5176" i="28"/>
  <c r="G5148" i="28"/>
  <c r="G5120" i="28"/>
  <c r="G4752" i="28"/>
  <c r="G5166" i="28"/>
  <c r="G5129" i="28"/>
  <c r="G5119" i="28"/>
  <c r="G4889" i="28"/>
  <c r="G4818" i="28"/>
  <c r="G5160" i="28"/>
  <c r="G5212" i="28"/>
  <c r="G5184" i="28"/>
  <c r="G5157" i="28"/>
  <c r="G5138" i="28"/>
  <c r="G5128" i="28"/>
  <c r="G5093" i="28"/>
  <c r="H5094" i="28" s="1"/>
  <c r="G5058" i="28"/>
  <c r="G4930" i="28"/>
  <c r="G5222" i="28"/>
  <c r="G5137" i="28"/>
  <c r="G5118" i="28"/>
  <c r="G5057" i="28"/>
  <c r="G5022" i="28"/>
  <c r="G4850" i="28"/>
  <c r="G4809" i="28"/>
  <c r="G5216" i="28"/>
  <c r="G5202" i="28"/>
  <c r="G5193" i="28"/>
  <c r="G5136" i="28"/>
  <c r="G5074" i="28"/>
  <c r="G5056" i="28"/>
  <c r="G5201" i="28"/>
  <c r="G5192" i="28"/>
  <c r="G5164" i="28"/>
  <c r="G5145" i="28"/>
  <c r="G5135" i="28"/>
  <c r="G5109" i="28"/>
  <c r="G5073" i="28"/>
  <c r="G5055" i="28"/>
  <c r="G5030" i="28"/>
  <c r="G4994" i="28"/>
  <c r="G5220" i="28"/>
  <c r="G5182" i="28"/>
  <c r="G5144" i="28"/>
  <c r="G5072" i="28"/>
  <c r="G5054" i="28"/>
  <c r="G5029" i="28"/>
  <c r="G5209" i="28"/>
  <c r="G5200" i="28"/>
  <c r="G5173" i="28"/>
  <c r="G5154" i="28"/>
  <c r="G5134" i="28"/>
  <c r="G5090" i="28"/>
  <c r="G5071" i="28"/>
  <c r="G5064" i="28"/>
  <c r="G4937" i="28"/>
  <c r="G4866" i="28"/>
  <c r="G5105" i="28"/>
  <c r="G5208" i="28"/>
  <c r="G5153" i="28"/>
  <c r="G5089" i="28"/>
  <c r="G5080" i="28"/>
  <c r="G5045" i="28"/>
  <c r="G5012" i="28"/>
  <c r="G5003" i="28"/>
  <c r="G4882" i="28"/>
  <c r="G5218" i="28"/>
  <c r="G5152" i="28"/>
  <c r="G5125" i="28"/>
  <c r="G5088" i="28"/>
  <c r="G5070" i="28"/>
  <c r="G5027" i="28"/>
  <c r="G4985" i="28"/>
  <c r="G4857" i="28"/>
  <c r="G4989" i="28"/>
  <c r="G4971" i="28"/>
  <c r="G4960" i="28"/>
  <c r="G4885" i="28"/>
  <c r="G4873" i="28"/>
  <c r="G4848" i="28"/>
  <c r="G4761" i="28"/>
  <c r="G4629" i="28"/>
  <c r="G4250" i="28"/>
  <c r="G4980" i="28"/>
  <c r="G4941" i="28"/>
  <c r="G4914" i="28"/>
  <c r="G4891" i="28"/>
  <c r="G4837" i="28"/>
  <c r="G4825" i="28"/>
  <c r="G4776" i="28"/>
  <c r="G4745" i="28"/>
  <c r="G5085" i="28"/>
  <c r="G5069" i="28"/>
  <c r="G5053" i="28"/>
  <c r="G5038" i="28"/>
  <c r="G5014" i="28"/>
  <c r="G4992" i="28"/>
  <c r="G4843" i="28"/>
  <c r="G4820" i="28"/>
  <c r="G4784" i="28"/>
  <c r="G5004" i="28"/>
  <c r="G4775" i="28"/>
  <c r="G4672" i="28"/>
  <c r="G4446" i="28"/>
  <c r="G5008" i="28"/>
  <c r="G5005" i="28"/>
  <c r="G5001" i="28"/>
  <c r="G4955" i="28"/>
  <c r="G4944" i="28"/>
  <c r="G4912" i="28"/>
  <c r="G4884" i="28"/>
  <c r="G4717" i="28"/>
  <c r="G4608" i="28"/>
  <c r="G4901" i="28"/>
  <c r="G4864" i="28"/>
  <c r="G4836" i="28"/>
  <c r="G4800" i="28"/>
  <c r="G4509" i="28"/>
  <c r="G4946" i="28"/>
  <c r="G4868" i="28"/>
  <c r="G4746" i="28"/>
  <c r="G4693" i="28"/>
  <c r="H4694" i="28" s="1"/>
  <c r="G4601" i="28"/>
  <c r="G4969" i="28"/>
  <c r="G4907" i="28"/>
  <c r="G4853" i="28"/>
  <c r="G4841" i="28"/>
  <c r="G4766" i="28"/>
  <c r="G4932" i="28"/>
  <c r="G4804" i="28"/>
  <c r="G5210" i="28"/>
  <c r="G5194" i="28"/>
  <c r="G5178" i="28"/>
  <c r="G5162" i="28"/>
  <c r="G5146" i="28"/>
  <c r="G5130" i="28"/>
  <c r="G5114" i="28"/>
  <c r="G5098" i="28"/>
  <c r="G5082" i="28"/>
  <c r="G5066" i="28"/>
  <c r="G4964" i="28"/>
  <c r="G4859" i="28"/>
  <c r="G4751" i="28"/>
  <c r="G4679" i="28"/>
  <c r="G5219" i="28"/>
  <c r="G5203" i="28"/>
  <c r="G5187" i="28"/>
  <c r="G5171" i="28"/>
  <c r="G5155" i="28"/>
  <c r="G5139" i="28"/>
  <c r="G5123" i="28"/>
  <c r="G5107" i="28"/>
  <c r="G5091" i="28"/>
  <c r="G5075" i="28"/>
  <c r="G5059" i="28"/>
  <c r="G4996" i="28"/>
  <c r="G4987" i="28"/>
  <c r="G4939" i="28"/>
  <c r="G4928" i="28"/>
  <c r="G4834" i="28"/>
  <c r="G4816" i="28"/>
  <c r="G4615" i="28"/>
  <c r="G4596" i="28"/>
  <c r="G5132" i="28"/>
  <c r="G5116" i="28"/>
  <c r="G5100" i="28"/>
  <c r="G5084" i="28"/>
  <c r="G5042" i="28"/>
  <c r="G5037" i="28"/>
  <c r="G5019" i="28"/>
  <c r="G4973" i="28"/>
  <c r="G4900" i="28"/>
  <c r="G4688" i="28"/>
  <c r="G5221" i="28"/>
  <c r="H5222" i="28" s="1"/>
  <c r="G5047" i="28"/>
  <c r="G5009" i="28"/>
  <c r="G4953" i="28"/>
  <c r="G4917" i="28"/>
  <c r="G4905" i="28"/>
  <c r="G4880" i="28"/>
  <c r="G4852" i="28"/>
  <c r="G4811" i="28"/>
  <c r="G4687" i="28"/>
  <c r="G4624" i="28"/>
  <c r="G4976" i="28"/>
  <c r="G4962" i="28"/>
  <c r="G4948" i="28"/>
  <c r="G4923" i="28"/>
  <c r="G4869" i="28"/>
  <c r="G4832" i="28"/>
  <c r="G4793" i="28"/>
  <c r="G4686" i="28"/>
  <c r="G4623" i="28"/>
  <c r="G5039" i="28"/>
  <c r="G4993" i="28"/>
  <c r="G4898" i="28"/>
  <c r="G4875" i="28"/>
  <c r="G4731" i="28"/>
  <c r="G4704" i="28"/>
  <c r="G4640" i="28"/>
  <c r="G4622" i="28"/>
  <c r="G5021" i="28"/>
  <c r="G4957" i="28"/>
  <c r="G4915" i="28"/>
  <c r="G4827" i="28"/>
  <c r="G4921" i="28"/>
  <c r="G4896" i="28"/>
  <c r="G4945" i="28"/>
  <c r="G4931" i="28"/>
  <c r="G4916" i="28"/>
  <c r="G4867" i="28"/>
  <c r="G4803" i="28"/>
  <c r="G4762" i="28"/>
  <c r="G4665" i="28"/>
  <c r="H4666" i="28" s="1"/>
  <c r="G4656" i="28"/>
  <c r="G4730" i="28"/>
  <c r="G4651" i="28"/>
  <c r="G4461" i="28"/>
  <c r="G4750" i="28"/>
  <c r="G4671" i="28"/>
  <c r="G4650" i="28"/>
  <c r="G4607" i="28"/>
  <c r="G4460" i="28"/>
  <c r="G4770" i="28"/>
  <c r="G4729" i="28"/>
  <c r="G4715" i="28"/>
  <c r="G4677" i="28"/>
  <c r="G4670" i="28"/>
  <c r="G4663" i="28"/>
  <c r="G4613" i="28"/>
  <c r="G4606" i="28"/>
  <c r="G4599" i="28"/>
  <c r="G4572" i="28"/>
  <c r="G4392" i="28"/>
  <c r="G4743" i="28"/>
  <c r="G4736" i="28"/>
  <c r="G4714" i="28"/>
  <c r="G4649" i="28"/>
  <c r="G4571" i="28"/>
  <c r="G4524" i="28"/>
  <c r="G4779" i="28"/>
  <c r="G4655" i="28"/>
  <c r="G4523" i="28"/>
  <c r="G4782" i="28"/>
  <c r="G4735" i="28"/>
  <c r="G4713" i="28"/>
  <c r="G4699" i="28"/>
  <c r="G4661" i="28"/>
  <c r="G4635" i="28"/>
  <c r="G4591" i="28"/>
  <c r="G4741" i="28"/>
  <c r="G4734" i="28"/>
  <c r="G4727" i="28"/>
  <c r="G4720" i="28"/>
  <c r="G4698" i="28"/>
  <c r="G4654" i="28"/>
  <c r="G4634" i="28"/>
  <c r="G4477" i="28"/>
  <c r="G4754" i="28"/>
  <c r="G4647" i="28"/>
  <c r="G4597" i="28"/>
  <c r="G4719" i="28"/>
  <c r="G4697" i="28"/>
  <c r="G4683" i="28"/>
  <c r="G4633" i="28"/>
  <c r="G4619" i="28"/>
  <c r="G4484" i="28"/>
  <c r="G4925" i="28"/>
  <c r="G4909" i="28"/>
  <c r="G4893" i="28"/>
  <c r="G4877" i="28"/>
  <c r="G4861" i="28"/>
  <c r="G4845" i="28"/>
  <c r="G4829" i="28"/>
  <c r="G4813" i="28"/>
  <c r="G4797" i="28"/>
  <c r="G4786" i="28"/>
  <c r="G4725" i="28"/>
  <c r="G4718" i="28"/>
  <c r="G4711" i="28"/>
  <c r="G4682" i="28"/>
  <c r="G4639" i="28"/>
  <c r="G4618" i="28"/>
  <c r="G4589" i="28"/>
  <c r="G4493" i="28"/>
  <c r="G4777" i="28"/>
  <c r="G4763" i="28"/>
  <c r="G4645" i="28"/>
  <c r="G4492" i="28"/>
  <c r="G4747" i="28"/>
  <c r="G4703" i="28"/>
  <c r="G4681" i="28"/>
  <c r="G4667" i="28"/>
  <c r="G4638" i="28"/>
  <c r="G4617" i="28"/>
  <c r="G4603" i="28"/>
  <c r="G4595" i="28"/>
  <c r="G4565" i="28"/>
  <c r="G4539" i="28"/>
  <c r="G4709" i="28"/>
  <c r="G4702" i="28"/>
  <c r="G4695" i="28"/>
  <c r="G4666" i="28"/>
  <c r="G4631" i="28"/>
  <c r="G4602" i="28"/>
  <c r="G4564" i="28"/>
  <c r="G4447" i="28"/>
  <c r="G4553" i="28"/>
  <c r="G4525" i="28"/>
  <c r="G4516" i="28"/>
  <c r="G4478" i="28"/>
  <c r="G4587" i="28"/>
  <c r="G4552" i="28"/>
  <c r="G4538" i="28"/>
  <c r="G4500" i="28"/>
  <c r="G4491" i="28"/>
  <c r="G4468" i="28"/>
  <c r="G4459" i="28"/>
  <c r="G4401" i="28"/>
  <c r="G4384" i="28"/>
  <c r="G4787" i="28"/>
  <c r="G4771" i="28"/>
  <c r="G4755" i="28"/>
  <c r="G4739" i="28"/>
  <c r="G4723" i="28"/>
  <c r="G4707" i="28"/>
  <c r="G4691" i="28"/>
  <c r="G4675" i="28"/>
  <c r="G4659" i="28"/>
  <c r="G4643" i="28"/>
  <c r="G4627" i="28"/>
  <c r="G4611" i="28"/>
  <c r="G4592" i="28"/>
  <c r="G4537" i="28"/>
  <c r="G4522" i="28"/>
  <c r="G4507" i="28"/>
  <c r="G4475" i="28"/>
  <c r="G4452" i="28"/>
  <c r="G4445" i="28"/>
  <c r="G4431" i="28"/>
  <c r="G4408" i="28"/>
  <c r="G4375" i="28"/>
  <c r="G4559" i="28"/>
  <c r="H4560" i="28" s="1"/>
  <c r="G4551" i="28"/>
  <c r="G4521" i="28"/>
  <c r="G4490" i="28"/>
  <c r="G4458" i="28"/>
  <c r="G4430" i="28"/>
  <c r="G4400" i="28"/>
  <c r="G4268" i="28"/>
  <c r="H4269" i="28" s="1"/>
  <c r="G4570" i="28"/>
  <c r="G4506" i="28"/>
  <c r="G4474" i="28"/>
  <c r="G4443" i="28"/>
  <c r="G4569" i="28"/>
  <c r="G4550" i="28"/>
  <c r="G4436" i="28"/>
  <c r="G4429" i="28"/>
  <c r="G4544" i="28"/>
  <c r="G4442" i="28"/>
  <c r="G4575" i="28"/>
  <c r="G4557" i="28"/>
  <c r="G4535" i="28"/>
  <c r="G4528" i="28"/>
  <c r="G4519" i="28"/>
  <c r="G4427" i="28"/>
  <c r="G4414" i="28"/>
  <c r="G4380" i="28"/>
  <c r="G4568" i="28"/>
  <c r="G4420" i="28"/>
  <c r="G4396" i="28"/>
  <c r="G4738" i="28"/>
  <c r="G4722" i="28"/>
  <c r="G4706" i="28"/>
  <c r="G4690" i="28"/>
  <c r="G4674" i="28"/>
  <c r="G4658" i="28"/>
  <c r="G4642" i="28"/>
  <c r="G4626" i="28"/>
  <c r="G4610" i="28"/>
  <c r="G4548" i="28"/>
  <c r="G4543" i="28"/>
  <c r="G4534" i="28"/>
  <c r="H4535" i="28" s="1"/>
  <c r="G4487" i="28"/>
  <c r="G4426" i="28"/>
  <c r="G4413" i="28"/>
  <c r="G4395" i="28"/>
  <c r="G4232" i="28"/>
  <c r="G4567" i="28"/>
  <c r="G4555" i="28"/>
  <c r="G4527" i="28"/>
  <c r="G4503" i="28"/>
  <c r="G4496" i="28"/>
  <c r="G4471" i="28"/>
  <c r="G4464" i="28"/>
  <c r="G4582" i="28"/>
  <c r="G4580" i="28"/>
  <c r="G4533" i="28"/>
  <c r="H4534" i="28" s="1"/>
  <c r="G4411" i="28"/>
  <c r="G4404" i="28"/>
  <c r="G4585" i="28"/>
  <c r="G4573" i="28"/>
  <c r="G4566" i="28"/>
  <c r="G4540" i="28"/>
  <c r="G4532" i="28"/>
  <c r="G4511" i="28"/>
  <c r="G4495" i="28"/>
  <c r="G4463" i="28"/>
  <c r="G4361" i="28"/>
  <c r="G4241" i="28"/>
  <c r="G4554" i="28"/>
  <c r="G4541" i="28"/>
  <c r="G4494" i="28"/>
  <c r="G4479" i="28"/>
  <c r="G4462" i="28"/>
  <c r="G4410" i="28"/>
  <c r="G4360" i="28"/>
  <c r="G4296" i="28"/>
  <c r="G4288" i="28"/>
  <c r="G4049" i="28"/>
  <c r="G4368" i="28"/>
  <c r="G4329" i="28"/>
  <c r="G4312" i="28"/>
  <c r="G4287" i="28"/>
  <c r="G4277" i="28"/>
  <c r="G4249" i="28"/>
  <c r="G4207" i="28"/>
  <c r="G4359" i="28"/>
  <c r="G4344" i="28"/>
  <c r="G4328" i="28"/>
  <c r="G4304" i="28"/>
  <c r="G4266" i="28"/>
  <c r="G4248" i="28"/>
  <c r="G4393" i="28"/>
  <c r="G4373" i="28"/>
  <c r="G4320" i="28"/>
  <c r="G4303" i="28"/>
  <c r="G4286" i="28"/>
  <c r="G4276" i="28"/>
  <c r="G4205" i="28"/>
  <c r="G4197" i="28"/>
  <c r="G4387" i="28"/>
  <c r="G4366" i="28"/>
  <c r="G4352" i="28"/>
  <c r="G4336" i="28"/>
  <c r="G4319" i="28"/>
  <c r="G4275" i="28"/>
  <c r="G4265" i="28"/>
  <c r="G4257" i="28"/>
  <c r="G4222" i="28"/>
  <c r="G4196" i="28"/>
  <c r="G4546" i="28"/>
  <c r="G4302" i="28"/>
  <c r="H4303" i="28" s="1"/>
  <c r="G4284" i="28"/>
  <c r="G4264" i="28"/>
  <c r="G4229" i="28"/>
  <c r="G4364" i="28"/>
  <c r="G4357" i="28"/>
  <c r="G4318" i="28"/>
  <c r="G4293" i="28"/>
  <c r="G4221" i="28"/>
  <c r="G4195" i="28"/>
  <c r="G4066" i="28"/>
  <c r="G4371" i="28"/>
  <c r="G4350" i="28"/>
  <c r="G4309" i="28"/>
  <c r="G4300" i="28"/>
  <c r="G4238" i="28"/>
  <c r="G4220" i="28"/>
  <c r="G4203" i="28"/>
  <c r="G4016" i="28"/>
  <c r="G4341" i="28"/>
  <c r="G4334" i="28"/>
  <c r="G4325" i="28"/>
  <c r="G4316" i="28"/>
  <c r="G4292" i="28"/>
  <c r="G4282" i="28"/>
  <c r="G4273" i="28"/>
  <c r="G4255" i="28"/>
  <c r="G4245" i="28"/>
  <c r="G4212" i="28"/>
  <c r="G4144" i="28"/>
  <c r="G4518" i="28"/>
  <c r="G4502" i="28"/>
  <c r="G4486" i="28"/>
  <c r="G4470" i="28"/>
  <c r="G4454" i="28"/>
  <c r="G4438" i="28"/>
  <c r="G4422" i="28"/>
  <c r="G4406" i="28"/>
  <c r="G4348" i="28"/>
  <c r="G4308" i="28"/>
  <c r="G4291" i="28"/>
  <c r="G4236" i="28"/>
  <c r="G4227" i="28"/>
  <c r="G4219" i="28"/>
  <c r="G4415" i="28"/>
  <c r="G4398" i="28"/>
  <c r="G4355" i="28"/>
  <c r="G4340" i="28"/>
  <c r="G4332" i="28"/>
  <c r="G4324" i="28"/>
  <c r="G4307" i="28"/>
  <c r="G4281" i="28"/>
  <c r="H4282" i="28" s="1"/>
  <c r="G4272" i="28"/>
  <c r="G4254" i="28"/>
  <c r="G4244" i="28"/>
  <c r="G4211" i="28"/>
  <c r="G4191" i="28"/>
  <c r="G4536" i="28"/>
  <c r="G4520" i="28"/>
  <c r="G4504" i="28"/>
  <c r="G4488" i="28"/>
  <c r="G4472" i="28"/>
  <c r="G4456" i="28"/>
  <c r="G4440" i="28"/>
  <c r="H4441" i="28" s="1"/>
  <c r="G4424" i="28"/>
  <c r="G4388" i="28"/>
  <c r="G4339" i="28"/>
  <c r="G4323" i="28"/>
  <c r="G4280" i="28"/>
  <c r="G4271" i="28"/>
  <c r="G4261" i="28"/>
  <c r="G4243" i="28"/>
  <c r="G4217" i="28"/>
  <c r="G4210" i="28"/>
  <c r="G4201" i="28"/>
  <c r="G4090" i="28"/>
  <c r="G4389" i="28"/>
  <c r="G4252" i="28"/>
  <c r="G4234" i="28"/>
  <c r="G4200" i="28"/>
  <c r="G4376" i="28"/>
  <c r="G4270" i="28"/>
  <c r="G4260" i="28"/>
  <c r="G4233" i="28"/>
  <c r="G4209" i="28"/>
  <c r="G4160" i="28"/>
  <c r="G4262" i="28"/>
  <c r="G4246" i="28"/>
  <c r="G4230" i="28"/>
  <c r="G4186" i="28"/>
  <c r="G4175" i="28"/>
  <c r="H4176" i="28" s="1"/>
  <c r="G4126" i="28"/>
  <c r="G4100" i="28"/>
  <c r="G4089" i="28"/>
  <c r="G4048" i="28"/>
  <c r="G4006" i="28"/>
  <c r="G3958" i="28"/>
  <c r="G3906" i="28"/>
  <c r="G3846" i="28"/>
  <c r="G4185" i="28"/>
  <c r="G4180" i="28"/>
  <c r="G4143" i="28"/>
  <c r="G4107" i="28"/>
  <c r="G4082" i="28"/>
  <c r="G4032" i="28"/>
  <c r="G4166" i="28"/>
  <c r="G4159" i="28"/>
  <c r="G4142" i="28"/>
  <c r="G4125" i="28"/>
  <c r="G4116" i="28"/>
  <c r="G4106" i="28"/>
  <c r="G4064" i="28"/>
  <c r="H4065" i="28" s="1"/>
  <c r="G3916" i="28"/>
  <c r="G4289" i="28"/>
  <c r="G4105" i="28"/>
  <c r="G4014" i="28"/>
  <c r="G4173" i="28"/>
  <c r="G4150" i="28"/>
  <c r="G4141" i="28"/>
  <c r="G4123" i="28"/>
  <c r="G4098" i="28"/>
  <c r="G4080" i="28"/>
  <c r="G4046" i="28"/>
  <c r="G4184" i="28"/>
  <c r="G4157" i="28"/>
  <c r="G4132" i="28"/>
  <c r="G4122" i="28"/>
  <c r="G4030" i="28"/>
  <c r="G4013" i="28"/>
  <c r="G4004" i="28"/>
  <c r="G3863" i="28"/>
  <c r="G3801" i="28"/>
  <c r="G4171" i="28"/>
  <c r="G4164" i="28"/>
  <c r="G4121" i="28"/>
  <c r="G4114" i="28"/>
  <c r="G4062" i="28"/>
  <c r="G4045" i="28"/>
  <c r="G3933" i="28"/>
  <c r="G4155" i="28"/>
  <c r="G4139" i="28"/>
  <c r="G4096" i="28"/>
  <c r="G4029" i="28"/>
  <c r="G4011" i="28"/>
  <c r="G3873" i="28"/>
  <c r="G4178" i="28"/>
  <c r="G4170" i="28"/>
  <c r="G4148" i="28"/>
  <c r="G4138" i="28"/>
  <c r="G4078" i="28"/>
  <c r="G4061" i="28"/>
  <c r="G4043" i="28"/>
  <c r="G4020" i="28"/>
  <c r="G3810" i="28"/>
  <c r="G4343" i="28"/>
  <c r="G4327" i="28"/>
  <c r="G4311" i="28"/>
  <c r="G4295" i="28"/>
  <c r="G4279" i="28"/>
  <c r="G4263" i="28"/>
  <c r="G4247" i="28"/>
  <c r="G4231" i="28"/>
  <c r="G4202" i="28"/>
  <c r="G4169" i="28"/>
  <c r="G4154" i="28"/>
  <c r="G4137" i="28"/>
  <c r="G4130" i="28"/>
  <c r="G4112" i="28"/>
  <c r="G4095" i="28"/>
  <c r="G4052" i="28"/>
  <c r="G4036" i="28"/>
  <c r="G4027" i="28"/>
  <c r="G4010" i="28"/>
  <c r="G3995" i="28"/>
  <c r="G4256" i="28"/>
  <c r="G4240" i="28"/>
  <c r="G4214" i="28"/>
  <c r="G4153" i="28"/>
  <c r="G4094" i="28"/>
  <c r="G4077" i="28"/>
  <c r="G4059" i="28"/>
  <c r="G4042" i="28"/>
  <c r="G4026" i="28"/>
  <c r="G3979" i="28"/>
  <c r="G3820" i="28"/>
  <c r="G4345" i="28"/>
  <c r="G4313" i="28"/>
  <c r="G4297" i="28"/>
  <c r="G4226" i="28"/>
  <c r="G4182" i="28"/>
  <c r="G4162" i="28"/>
  <c r="G4111" i="28"/>
  <c r="G4068" i="28"/>
  <c r="G4058" i="28"/>
  <c r="G4025" i="28"/>
  <c r="G4146" i="28"/>
  <c r="G4128" i="28"/>
  <c r="G4110" i="28"/>
  <c r="G4093" i="28"/>
  <c r="G4075" i="28"/>
  <c r="G4057" i="28"/>
  <c r="G4018" i="28"/>
  <c r="G4000" i="28"/>
  <c r="G3951" i="28"/>
  <c r="G4176" i="28"/>
  <c r="G4084" i="28"/>
  <c r="G4074" i="28"/>
  <c r="G4050" i="28"/>
  <c r="G4034" i="28"/>
  <c r="G3992" i="28"/>
  <c r="G3899" i="28"/>
  <c r="G4190" i="28"/>
  <c r="G4109" i="28"/>
  <c r="G4091" i="28"/>
  <c r="G4073" i="28"/>
  <c r="G4007" i="28"/>
  <c r="G3957" i="28"/>
  <c r="G3950" i="28"/>
  <c r="G3932" i="28"/>
  <c r="G3845" i="28"/>
  <c r="G3800" i="28"/>
  <c r="G3483" i="28"/>
  <c r="G3988" i="28"/>
  <c r="G3922" i="28"/>
  <c r="G3915" i="28"/>
  <c r="G3897" i="28"/>
  <c r="G3889" i="28"/>
  <c r="G3879" i="28"/>
  <c r="G3854" i="28"/>
  <c r="G3819" i="28"/>
  <c r="G3799" i="28"/>
  <c r="G3782" i="28"/>
  <c r="G3977" i="28"/>
  <c r="G3970" i="28"/>
  <c r="G3956" i="28"/>
  <c r="G3931" i="28"/>
  <c r="G3905" i="28"/>
  <c r="H3906" i="28" s="1"/>
  <c r="G3896" i="28"/>
  <c r="G3836" i="28"/>
  <c r="G3726" i="28"/>
  <c r="G3949" i="28"/>
  <c r="G3938" i="28"/>
  <c r="G3913" i="28"/>
  <c r="G3895" i="28"/>
  <c r="G3861" i="28"/>
  <c r="G3817" i="28"/>
  <c r="G3808" i="28"/>
  <c r="G3976" i="28"/>
  <c r="G3929" i="28"/>
  <c r="G3921" i="28"/>
  <c r="G3912" i="28"/>
  <c r="G3870" i="28"/>
  <c r="G3835" i="28"/>
  <c r="G3826" i="28"/>
  <c r="G3816" i="28"/>
  <c r="G3670" i="28"/>
  <c r="G3975" i="28"/>
  <c r="G3963" i="28"/>
  <c r="G3937" i="28"/>
  <c r="G3928" i="28"/>
  <c r="G3911" i="28"/>
  <c r="G3877" i="28"/>
  <c r="G3815" i="28"/>
  <c r="G3736" i="28"/>
  <c r="G3954" i="28"/>
  <c r="G3947" i="28"/>
  <c r="G3927" i="28"/>
  <c r="G3886" i="28"/>
  <c r="G3833" i="28"/>
  <c r="G3825" i="28"/>
  <c r="G3797" i="28"/>
  <c r="G3893" i="28"/>
  <c r="G3842" i="28"/>
  <c r="G3824" i="28"/>
  <c r="G3814" i="28"/>
  <c r="G3806" i="28"/>
  <c r="G3974" i="28"/>
  <c r="G3961" i="28"/>
  <c r="G3945" i="28"/>
  <c r="G3868" i="28"/>
  <c r="G3832" i="28"/>
  <c r="G3813" i="28"/>
  <c r="G3788" i="28"/>
  <c r="G4134" i="28"/>
  <c r="G4118" i="28"/>
  <c r="G4102" i="28"/>
  <c r="G4086" i="28"/>
  <c r="G4070" i="28"/>
  <c r="G4054" i="28"/>
  <c r="G4038" i="28"/>
  <c r="G4022" i="28"/>
  <c r="G3944" i="28"/>
  <c r="G3909" i="28"/>
  <c r="G3851" i="28"/>
  <c r="G3841" i="28"/>
  <c r="G3689" i="28"/>
  <c r="G4127" i="28"/>
  <c r="G4079" i="28"/>
  <c r="G4063" i="28"/>
  <c r="G4047" i="28"/>
  <c r="G4031" i="28"/>
  <c r="G4015" i="28"/>
  <c r="G4008" i="28"/>
  <c r="G3973" i="28"/>
  <c r="G3943" i="28"/>
  <c r="G3925" i="28"/>
  <c r="G3884" i="28"/>
  <c r="G3867" i="28"/>
  <c r="G3858" i="28"/>
  <c r="G3840" i="28"/>
  <c r="G3795" i="28"/>
  <c r="G4168" i="28"/>
  <c r="G4152" i="28"/>
  <c r="G4136" i="28"/>
  <c r="G4120" i="28"/>
  <c r="G4104" i="28"/>
  <c r="G4088" i="28"/>
  <c r="G4072" i="28"/>
  <c r="G4056" i="28"/>
  <c r="G4040" i="28"/>
  <c r="G4024" i="28"/>
  <c r="G4005" i="28"/>
  <c r="G3849" i="28"/>
  <c r="G3822" i="28"/>
  <c r="G3804" i="28"/>
  <c r="G3786" i="28"/>
  <c r="G3981" i="28"/>
  <c r="G3959" i="28"/>
  <c r="G3942" i="28"/>
  <c r="G3883" i="28"/>
  <c r="G3874" i="28"/>
  <c r="G3865" i="28"/>
  <c r="G3857" i="28"/>
  <c r="G3848" i="28"/>
  <c r="G3830" i="28"/>
  <c r="G4002" i="28"/>
  <c r="G3972" i="28"/>
  <c r="G3941" i="28"/>
  <c r="G3900" i="28"/>
  <c r="G3856" i="28"/>
  <c r="G3847" i="28"/>
  <c r="G3829" i="28"/>
  <c r="G3803" i="28"/>
  <c r="G3898" i="28"/>
  <c r="G3890" i="28"/>
  <c r="G3881" i="28"/>
  <c r="G3838" i="28"/>
  <c r="G3708" i="28"/>
  <c r="G3754" i="28"/>
  <c r="G3725" i="28"/>
  <c r="G3707" i="28"/>
  <c r="G3688" i="28"/>
  <c r="G3643" i="28"/>
  <c r="G3626" i="28"/>
  <c r="G3610" i="28"/>
  <c r="G3306" i="28"/>
  <c r="G3773" i="28"/>
  <c r="G3763" i="28"/>
  <c r="G3745" i="28"/>
  <c r="G3669" i="28"/>
  <c r="G3661" i="28"/>
  <c r="G3579" i="28"/>
  <c r="G3752" i="28"/>
  <c r="G3734" i="28"/>
  <c r="G3706" i="28"/>
  <c r="G3679" i="28"/>
  <c r="G3668" i="28"/>
  <c r="G3650" i="28"/>
  <c r="G3642" i="28"/>
  <c r="G3624" i="28"/>
  <c r="G3608" i="28"/>
  <c r="G3552" i="28"/>
  <c r="G3772" i="28"/>
  <c r="H3773" i="28" s="1"/>
  <c r="G3744" i="28"/>
  <c r="G3697" i="28"/>
  <c r="G3686" i="28"/>
  <c r="H3687" i="28" s="1"/>
  <c r="G3660" i="28"/>
  <c r="G3649" i="28"/>
  <c r="H3650" i="28" s="1"/>
  <c r="G3617" i="28"/>
  <c r="G3781" i="28"/>
  <c r="G3771" i="28"/>
  <c r="G3761" i="28"/>
  <c r="G3743" i="28"/>
  <c r="G3733" i="28"/>
  <c r="G3723" i="28"/>
  <c r="G3704" i="28"/>
  <c r="G3659" i="28"/>
  <c r="G3640" i="28"/>
  <c r="G3633" i="28"/>
  <c r="G3936" i="28"/>
  <c r="G3750" i="28"/>
  <c r="G3732" i="28"/>
  <c r="G3713" i="28"/>
  <c r="G3696" i="28"/>
  <c r="G3677" i="28"/>
  <c r="G3616" i="28"/>
  <c r="H3617" i="28" s="1"/>
  <c r="G3793" i="28"/>
  <c r="G3770" i="28"/>
  <c r="G3760" i="28"/>
  <c r="G3722" i="28"/>
  <c r="G3695" i="28"/>
  <c r="G3658" i="28"/>
  <c r="G3632" i="28"/>
  <c r="G3615" i="28"/>
  <c r="G3360" i="28"/>
  <c r="G3784" i="28"/>
  <c r="G3759" i="28"/>
  <c r="G3741" i="28"/>
  <c r="G3684" i="28"/>
  <c r="G3676" i="28"/>
  <c r="G3638" i="28"/>
  <c r="G3631" i="28"/>
  <c r="G3779" i="28"/>
  <c r="G3768" i="28"/>
  <c r="G3749" i="28"/>
  <c r="G3720" i="28"/>
  <c r="G3712" i="28"/>
  <c r="G3675" i="28"/>
  <c r="G3656" i="28"/>
  <c r="G3514" i="28"/>
  <c r="G3940" i="28"/>
  <c r="G3924" i="28"/>
  <c r="G3908" i="28"/>
  <c r="G3892" i="28"/>
  <c r="G3876" i="28"/>
  <c r="G3860" i="28"/>
  <c r="G3844" i="28"/>
  <c r="G3828" i="28"/>
  <c r="G3812" i="28"/>
  <c r="G3730" i="28"/>
  <c r="G3693" i="28"/>
  <c r="G3665" i="28"/>
  <c r="G3965" i="28"/>
  <c r="G3917" i="28"/>
  <c r="G3901" i="28"/>
  <c r="G3885" i="28"/>
  <c r="G3869" i="28"/>
  <c r="G3853" i="28"/>
  <c r="G3837" i="28"/>
  <c r="G3821" i="28"/>
  <c r="G3805" i="28"/>
  <c r="G3757" i="28"/>
  <c r="G3729" i="28"/>
  <c r="G3674" i="28"/>
  <c r="G3629" i="28"/>
  <c r="G3621" i="28"/>
  <c r="G3613" i="28"/>
  <c r="G3605" i="28"/>
  <c r="G3926" i="28"/>
  <c r="G3910" i="28"/>
  <c r="G3894" i="28"/>
  <c r="G3878" i="28"/>
  <c r="G3862" i="28"/>
  <c r="G3798" i="28"/>
  <c r="G3777" i="28"/>
  <c r="G3766" i="28"/>
  <c r="G3739" i="28"/>
  <c r="G3718" i="28"/>
  <c r="G3701" i="28"/>
  <c r="G3692" i="28"/>
  <c r="G3654" i="28"/>
  <c r="G3604" i="28"/>
  <c r="G3574" i="28"/>
  <c r="G3728" i="28"/>
  <c r="G3700" i="28"/>
  <c r="G3691" i="28"/>
  <c r="G3672" i="28"/>
  <c r="G3664" i="28"/>
  <c r="G3645" i="28"/>
  <c r="G3776" i="28"/>
  <c r="G3765" i="28"/>
  <c r="G3738" i="28"/>
  <c r="G3727" i="28"/>
  <c r="G3717" i="28"/>
  <c r="G3709" i="28"/>
  <c r="G3653" i="28"/>
  <c r="G3775" i="28"/>
  <c r="G3764" i="28"/>
  <c r="G3755" i="28"/>
  <c r="G3716" i="28"/>
  <c r="G3690" i="28"/>
  <c r="G3681" i="28"/>
  <c r="G3652" i="28"/>
  <c r="G3627" i="28"/>
  <c r="G3611" i="28"/>
  <c r="G3568" i="28"/>
  <c r="G3560" i="28"/>
  <c r="G3544" i="28"/>
  <c r="G3536" i="28"/>
  <c r="G3506" i="28"/>
  <c r="G3498" i="28"/>
  <c r="G3559" i="28"/>
  <c r="G3528" i="28"/>
  <c r="G3490" i="28"/>
  <c r="G3408" i="28"/>
  <c r="G3592" i="28"/>
  <c r="G3588" i="28"/>
  <c r="G3440" i="28"/>
  <c r="G3392" i="28"/>
  <c r="G3578" i="28"/>
  <c r="G3572" i="28"/>
  <c r="G3520" i="28"/>
  <c r="G3415" i="28"/>
  <c r="G3367" i="28"/>
  <c r="G3599" i="28"/>
  <c r="G3583" i="28"/>
  <c r="H3584" i="28" s="1"/>
  <c r="G3558" i="28"/>
  <c r="G3512" i="28"/>
  <c r="G3504" i="28"/>
  <c r="G3456" i="28"/>
  <c r="G3431" i="28"/>
  <c r="G3247" i="28"/>
  <c r="G3542" i="28"/>
  <c r="G3496" i="28"/>
  <c r="G3488" i="28"/>
  <c r="G3480" i="28"/>
  <c r="G3374" i="28"/>
  <c r="G3335" i="28"/>
  <c r="G3327" i="28"/>
  <c r="G3526" i="28"/>
  <c r="G3447" i="28"/>
  <c r="G3356" i="28"/>
  <c r="G3158" i="28"/>
  <c r="G3556" i="28"/>
  <c r="G3549" i="28"/>
  <c r="G3479" i="28"/>
  <c r="G3463" i="28"/>
  <c r="G3319" i="28"/>
  <c r="G3576" i="28"/>
  <c r="G3565" i="28"/>
  <c r="G3540" i="28"/>
  <c r="G3533" i="28"/>
  <c r="G3404" i="28"/>
  <c r="G3364" i="28"/>
  <c r="G3272" i="28"/>
  <c r="G3747" i="28"/>
  <c r="G3731" i="28"/>
  <c r="G3715" i="28"/>
  <c r="G3699" i="28"/>
  <c r="G3683" i="28"/>
  <c r="G3667" i="28"/>
  <c r="G3651" i="28"/>
  <c r="G3635" i="28"/>
  <c r="G3619" i="28"/>
  <c r="G3580" i="28"/>
  <c r="G3547" i="28"/>
  <c r="G3524" i="28"/>
  <c r="G3510" i="28"/>
  <c r="G3477" i="28"/>
  <c r="H3478" i="28" s="1"/>
  <c r="G3436" i="28"/>
  <c r="G3428" i="28"/>
  <c r="G3403" i="28"/>
  <c r="G3756" i="28"/>
  <c r="G3740" i="28"/>
  <c r="G3724" i="28"/>
  <c r="G3644" i="28"/>
  <c r="G3628" i="28"/>
  <c r="G3612" i="28"/>
  <c r="G3590" i="28"/>
  <c r="G3581" i="28"/>
  <c r="G3570" i="28"/>
  <c r="G3563" i="28"/>
  <c r="G3531" i="28"/>
  <c r="G3494" i="28"/>
  <c r="G3396" i="28"/>
  <c r="G3388" i="28"/>
  <c r="G3685" i="28"/>
  <c r="H3686" i="28" s="1"/>
  <c r="G3637" i="28"/>
  <c r="G3600" i="28"/>
  <c r="G3596" i="28"/>
  <c r="G3554" i="28"/>
  <c r="G3546" i="28"/>
  <c r="G3517" i="28"/>
  <c r="G3332" i="28"/>
  <c r="G3562" i="28"/>
  <c r="G3538" i="28"/>
  <c r="G3530" i="28"/>
  <c r="G3508" i="28"/>
  <c r="G3501" i="28"/>
  <c r="G3460" i="28"/>
  <c r="G3452" i="28"/>
  <c r="G3444" i="28"/>
  <c r="G3370" i="28"/>
  <c r="G3515" i="28"/>
  <c r="G3492" i="28"/>
  <c r="G3485" i="28"/>
  <c r="G3499" i="28"/>
  <c r="G3467" i="28"/>
  <c r="G3323" i="28"/>
  <c r="G3363" i="28"/>
  <c r="G3254" i="28"/>
  <c r="G3226" i="28"/>
  <c r="G3204" i="28"/>
  <c r="G3470" i="28"/>
  <c r="G3443" i="28"/>
  <c r="G3304" i="28"/>
  <c r="G3406" i="28"/>
  <c r="H3407" i="28" s="1"/>
  <c r="G3303" i="28"/>
  <c r="G3224" i="28"/>
  <c r="G3215" i="28"/>
  <c r="G3176" i="28"/>
  <c r="G3435" i="28"/>
  <c r="G3395" i="28"/>
  <c r="G3355" i="28"/>
  <c r="G3326" i="28"/>
  <c r="G3302" i="28"/>
  <c r="G3269" i="28"/>
  <c r="G3244" i="28"/>
  <c r="G3223" i="28"/>
  <c r="G3167" i="28"/>
  <c r="G3311" i="28"/>
  <c r="G3295" i="28"/>
  <c r="G3278" i="28"/>
  <c r="G3222" i="28"/>
  <c r="G3174" i="28"/>
  <c r="G3107" i="28"/>
  <c r="G3387" i="28"/>
  <c r="G3286" i="28"/>
  <c r="G3243" i="28"/>
  <c r="G3213" i="28"/>
  <c r="G3194" i="28"/>
  <c r="G3459" i="28"/>
  <c r="G3438" i="28"/>
  <c r="G3358" i="28"/>
  <c r="G3145" i="28"/>
  <c r="H3146" i="28" s="1"/>
  <c r="G3461" i="28"/>
  <c r="G3427" i="28"/>
  <c r="G3347" i="28"/>
  <c r="G3390" i="28"/>
  <c r="G3192" i="28"/>
  <c r="G3475" i="28"/>
  <c r="G3419" i="28"/>
  <c r="G3379" i="28"/>
  <c r="G3567" i="28"/>
  <c r="G3551" i="28"/>
  <c r="G3535" i="28"/>
  <c r="G3519" i="28"/>
  <c r="G3503" i="28"/>
  <c r="G3487" i="28"/>
  <c r="G3457" i="28"/>
  <c r="G3339" i="28"/>
  <c r="G3240" i="28"/>
  <c r="G3190" i="28"/>
  <c r="G3181" i="28"/>
  <c r="G3432" i="28"/>
  <c r="G3425" i="28"/>
  <c r="G3421" i="28"/>
  <c r="G3381" i="28"/>
  <c r="G3352" i="28"/>
  <c r="G3345" i="28"/>
  <c r="G3208" i="28"/>
  <c r="G3199" i="28"/>
  <c r="G3161" i="28"/>
  <c r="G3451" i="28"/>
  <c r="G3422" i="28"/>
  <c r="G3410" i="28"/>
  <c r="G3371" i="28"/>
  <c r="G3341" i="28"/>
  <c r="G3238" i="28"/>
  <c r="G3229" i="28"/>
  <c r="G3439" i="28"/>
  <c r="G3411" i="28"/>
  <c r="G3384" i="28"/>
  <c r="G3359" i="28"/>
  <c r="G3342" i="28"/>
  <c r="G3207" i="28"/>
  <c r="G3160" i="28"/>
  <c r="G3151" i="28"/>
  <c r="G3454" i="28"/>
  <c r="G3331" i="28"/>
  <c r="G3290" i="28"/>
  <c r="G3281" i="28"/>
  <c r="G3256" i="28"/>
  <c r="G3206" i="28"/>
  <c r="G3217" i="28"/>
  <c r="G3115" i="28"/>
  <c r="G3169" i="28"/>
  <c r="G3163" i="28"/>
  <c r="G3144" i="28"/>
  <c r="G3130" i="28"/>
  <c r="G3313" i="28"/>
  <c r="G3297" i="28"/>
  <c r="G3263" i="28"/>
  <c r="G3258" i="28"/>
  <c r="G3156" i="28"/>
  <c r="G3129" i="28"/>
  <c r="G3099" i="28"/>
  <c r="G3284" i="28"/>
  <c r="G3245" i="28"/>
  <c r="G3210" i="28"/>
  <c r="G3114" i="28"/>
  <c r="G3279" i="28"/>
  <c r="G3274" i="28"/>
  <c r="G3227" i="28"/>
  <c r="G3197" i="28"/>
  <c r="G3142" i="28"/>
  <c r="G3135" i="28"/>
  <c r="G3128" i="28"/>
  <c r="G3113" i="28"/>
  <c r="G3316" i="28"/>
  <c r="G3220" i="28"/>
  <c r="G3179" i="28"/>
  <c r="G3149" i="28"/>
  <c r="G3098" i="28"/>
  <c r="G3261" i="28"/>
  <c r="G3233" i="28"/>
  <c r="G3185" i="28"/>
  <c r="G3172" i="28"/>
  <c r="G3162" i="28"/>
  <c r="G3112" i="28"/>
  <c r="G3097" i="28"/>
  <c r="G3140" i="28"/>
  <c r="G3126" i="28"/>
  <c r="G3119" i="28"/>
  <c r="G3277" i="28"/>
  <c r="G3133" i="28"/>
  <c r="G3096" i="28"/>
  <c r="G3110" i="28"/>
  <c r="G3103" i="28"/>
  <c r="G3249" i="28"/>
  <c r="G3230" i="28"/>
  <c r="G3201" i="28"/>
  <c r="G3195" i="28"/>
  <c r="G3182" i="28"/>
  <c r="G3178" i="28"/>
  <c r="G3147" i="28"/>
  <c r="G3139" i="28"/>
  <c r="G3124" i="28"/>
  <c r="G3293" i="28"/>
  <c r="G3288" i="28"/>
  <c r="G3270" i="28"/>
  <c r="G3236" i="28"/>
  <c r="G3231" i="28"/>
  <c r="G3188" i="28"/>
  <c r="G3183" i="28"/>
  <c r="G3165" i="28"/>
  <c r="G3117" i="28"/>
  <c r="G3094" i="28"/>
  <c r="G3309" i="28"/>
  <c r="G3108" i="28"/>
  <c r="G3265" i="28"/>
  <c r="G3241" i="28"/>
  <c r="G3175" i="28"/>
  <c r="G3123" i="28"/>
  <c r="G3101" i="28"/>
  <c r="G3211" i="28"/>
  <c r="G3146" i="28"/>
  <c r="G3092" i="28"/>
  <c r="G3298" i="28"/>
  <c r="G3282" i="28"/>
  <c r="G3266" i="28"/>
  <c r="G3250" i="28"/>
  <c r="G3234" i="28"/>
  <c r="G3218" i="28"/>
  <c r="G3202" i="28"/>
  <c r="G3186" i="28"/>
  <c r="G3170" i="28"/>
  <c r="G3154" i="28"/>
  <c r="G3138" i="28"/>
  <c r="G3122" i="28"/>
  <c r="G3106" i="28"/>
  <c r="G3300" i="28"/>
  <c r="G3268" i="28"/>
  <c r="G3252" i="28"/>
  <c r="G3153" i="28"/>
  <c r="G3137" i="28"/>
  <c r="G3121" i="28"/>
  <c r="G3105" i="28"/>
  <c r="G2959" i="28"/>
  <c r="G3031" i="28"/>
  <c r="G2895" i="28"/>
  <c r="G2907" i="28"/>
  <c r="G3050" i="28"/>
  <c r="G3024" i="28"/>
  <c r="G2982" i="28"/>
  <c r="G2867" i="28"/>
  <c r="G2849" i="28"/>
  <c r="G2822" i="28"/>
  <c r="G2727" i="28"/>
  <c r="G3049" i="28"/>
  <c r="G2989" i="28"/>
  <c r="G2946" i="28"/>
  <c r="G2926" i="28"/>
  <c r="G3059" i="28"/>
  <c r="G3014" i="28"/>
  <c r="G3007" i="28"/>
  <c r="G2966" i="28"/>
  <c r="G3086" i="28"/>
  <c r="G2990" i="28"/>
  <c r="G2872" i="28"/>
  <c r="G2844" i="28"/>
  <c r="G3079" i="28"/>
  <c r="G3066" i="28"/>
  <c r="G3047" i="28"/>
  <c r="G3034" i="28"/>
  <c r="G2934" i="28"/>
  <c r="G2888" i="28"/>
  <c r="G2843" i="28"/>
  <c r="G2793" i="28"/>
  <c r="G2776" i="28"/>
  <c r="G3054" i="28"/>
  <c r="G3072" i="28"/>
  <c r="G3040" i="28"/>
  <c r="G3020" i="28"/>
  <c r="G2842" i="28"/>
  <c r="G2952" i="28"/>
  <c r="G3042" i="28"/>
  <c r="G3090" i="28"/>
  <c r="G3077" i="28"/>
  <c r="G3058" i="28"/>
  <c r="G3045" i="28"/>
  <c r="G2943" i="28"/>
  <c r="H2944" i="28" s="1"/>
  <c r="G2932" i="28"/>
  <c r="G3061" i="28"/>
  <c r="G3029" i="28"/>
  <c r="G2408" i="28"/>
  <c r="G3065" i="28"/>
  <c r="G3033" i="28"/>
  <c r="G3026" i="28"/>
  <c r="G2886" i="28"/>
  <c r="G2870" i="28"/>
  <c r="G3074" i="28"/>
  <c r="G3070" i="28"/>
  <c r="G3038" i="28"/>
  <c r="G2829" i="28"/>
  <c r="G3062" i="28"/>
  <c r="G3030" i="28"/>
  <c r="H3031" i="28" s="1"/>
  <c r="G3011" i="28"/>
  <c r="G2950" i="28"/>
  <c r="G2940" i="28"/>
  <c r="G2920" i="28"/>
  <c r="G2879" i="28"/>
  <c r="G3068" i="28"/>
  <c r="G3036" i="28"/>
  <c r="G2927" i="28"/>
  <c r="G2998" i="28"/>
  <c r="G3075" i="28"/>
  <c r="G3063" i="28"/>
  <c r="G3043" i="28"/>
  <c r="G2939" i="28"/>
  <c r="G2878" i="28"/>
  <c r="G2850" i="28"/>
  <c r="G3088" i="28"/>
  <c r="G3082" i="28"/>
  <c r="G3056" i="28"/>
  <c r="G3023" i="28"/>
  <c r="G3016" i="28"/>
  <c r="G3000" i="28"/>
  <c r="G2902" i="28"/>
  <c r="H2903" i="28" s="1"/>
  <c r="G2877" i="28"/>
  <c r="G3025" i="28"/>
  <c r="G2964" i="28"/>
  <c r="G2925" i="28"/>
  <c r="G2900" i="28"/>
  <c r="G2708" i="28"/>
  <c r="G2957" i="28"/>
  <c r="G2893" i="28"/>
  <c r="G2861" i="28"/>
  <c r="G2758" i="28"/>
  <c r="G2987" i="28"/>
  <c r="G2970" i="28"/>
  <c r="G2938" i="28"/>
  <c r="G2918" i="28"/>
  <c r="G2906" i="28"/>
  <c r="G2875" i="28"/>
  <c r="G2862" i="28"/>
  <c r="G2855" i="28"/>
  <c r="G2820" i="28"/>
  <c r="G2937" i="28"/>
  <c r="G2813" i="28"/>
  <c r="G2534" i="28"/>
  <c r="G2975" i="28"/>
  <c r="G2923" i="28"/>
  <c r="G2854" i="28"/>
  <c r="G2847" i="28"/>
  <c r="G2740" i="28"/>
  <c r="G2717" i="28"/>
  <c r="G2533" i="28"/>
  <c r="G3003" i="28"/>
  <c r="G2930" i="28"/>
  <c r="G2868" i="28"/>
  <c r="G2860" i="28"/>
  <c r="G2839" i="28"/>
  <c r="G2716" i="28"/>
  <c r="G2590" i="28"/>
  <c r="G2986" i="28"/>
  <c r="G2962" i="28"/>
  <c r="G2936" i="28"/>
  <c r="G2911" i="28"/>
  <c r="G2898" i="28"/>
  <c r="G2874" i="28"/>
  <c r="G2811" i="28"/>
  <c r="G2804" i="28"/>
  <c r="G2772" i="28"/>
  <c r="G2765" i="28"/>
  <c r="G2733" i="28"/>
  <c r="G2715" i="28"/>
  <c r="G2558" i="28"/>
  <c r="H2559" i="28" s="1"/>
  <c r="G2973" i="28"/>
  <c r="G2968" i="28"/>
  <c r="G2916" i="28"/>
  <c r="G2904" i="28"/>
  <c r="G2873" i="28"/>
  <c r="G2654" i="28"/>
  <c r="G2366" i="28"/>
  <c r="H2367" i="28" s="1"/>
  <c r="G3081" i="28"/>
  <c r="G2985" i="28"/>
  <c r="G2859" i="28"/>
  <c r="G2852" i="28"/>
  <c r="G2817" i="28"/>
  <c r="G2764" i="28"/>
  <c r="G3002" i="28"/>
  <c r="G2922" i="28"/>
  <c r="G2909" i="28"/>
  <c r="G2845" i="28"/>
  <c r="G2838" i="28"/>
  <c r="G2797" i="28"/>
  <c r="G2746" i="28"/>
  <c r="G2991" i="28"/>
  <c r="G2941" i="28"/>
  <c r="G2865" i="28"/>
  <c r="G2745" i="28"/>
  <c r="H2746" i="28" s="1"/>
  <c r="G3001" i="28"/>
  <c r="G2984" i="28"/>
  <c r="G2954" i="28"/>
  <c r="G2890" i="28"/>
  <c r="G3006" i="28"/>
  <c r="H3007" i="28" s="1"/>
  <c r="G2978" i="28"/>
  <c r="G2953" i="28"/>
  <c r="G2889" i="28"/>
  <c r="G2836" i="28"/>
  <c r="G2728" i="28"/>
  <c r="G2622" i="28"/>
  <c r="H2623" i="28" s="1"/>
  <c r="G2763" i="28"/>
  <c r="G2696" i="28"/>
  <c r="G2567" i="28"/>
  <c r="G2556" i="28"/>
  <c r="G2792" i="28"/>
  <c r="G2609" i="28"/>
  <c r="H2610" i="28" s="1"/>
  <c r="G2456" i="28"/>
  <c r="G2781" i="28"/>
  <c r="G2756" i="28"/>
  <c r="G2726" i="28"/>
  <c r="G2631" i="28"/>
  <c r="G2455" i="28"/>
  <c r="G2338" i="28"/>
  <c r="H2339" i="28" s="1"/>
  <c r="G2791" i="28"/>
  <c r="G2774" i="28"/>
  <c r="G2713" i="28"/>
  <c r="G2630" i="28"/>
  <c r="G2564" i="28"/>
  <c r="G2545" i="28"/>
  <c r="G2454" i="28"/>
  <c r="G2831" i="28"/>
  <c r="G2761" i="28"/>
  <c r="G2744" i="28"/>
  <c r="G2706" i="28"/>
  <c r="G2701" i="28"/>
  <c r="G2686" i="28"/>
  <c r="H2687" i="28" s="1"/>
  <c r="G2629" i="28"/>
  <c r="G2584" i="28"/>
  <c r="G2563" i="28"/>
  <c r="G2513" i="28"/>
  <c r="G2779" i="28"/>
  <c r="G2694" i="28"/>
  <c r="G2647" i="28"/>
  <c r="G2790" i="28"/>
  <c r="G2731" i="28"/>
  <c r="G2724" i="28"/>
  <c r="G2583" i="28"/>
  <c r="G2815" i="28"/>
  <c r="G2806" i="28"/>
  <c r="G2712" i="28"/>
  <c r="G2699" i="28"/>
  <c r="G2670" i="28"/>
  <c r="H2671" i="28" s="1"/>
  <c r="G2383" i="28"/>
  <c r="G3009" i="28"/>
  <c r="G2993" i="28"/>
  <c r="G2977" i="28"/>
  <c r="G2961" i="28"/>
  <c r="G2945" i="28"/>
  <c r="G2929" i="28"/>
  <c r="G2913" i="28"/>
  <c r="G2897" i="28"/>
  <c r="G2881" i="28"/>
  <c r="G2749" i="28"/>
  <c r="G2711" i="28"/>
  <c r="G2636" i="28"/>
  <c r="G2552" i="28"/>
  <c r="G2392" i="28"/>
  <c r="G2864" i="28"/>
  <c r="G2841" i="28"/>
  <c r="G2777" i="28"/>
  <c r="G2760" i="28"/>
  <c r="G2742" i="28"/>
  <c r="G2616" i="28"/>
  <c r="G2391" i="28"/>
  <c r="G2729" i="28"/>
  <c r="G2676" i="28"/>
  <c r="G2570" i="28"/>
  <c r="G2551" i="28"/>
  <c r="G2390" i="28"/>
  <c r="G2788" i="28"/>
  <c r="G2747" i="28"/>
  <c r="G2710" i="28"/>
  <c r="G2697" i="28"/>
  <c r="G2615" i="28"/>
  <c r="G2409" i="28"/>
  <c r="G2642" i="28"/>
  <c r="G2577" i="28"/>
  <c r="H2578" i="28" s="1"/>
  <c r="G2535" i="28"/>
  <c r="G2517" i="28"/>
  <c r="G2399" i="28"/>
  <c r="G2608" i="28"/>
  <c r="G2595" i="28"/>
  <c r="G2576" i="28"/>
  <c r="H2577" i="28" s="1"/>
  <c r="G2544" i="28"/>
  <c r="G2526" i="28"/>
  <c r="H2527" i="28" s="1"/>
  <c r="G2602" i="28"/>
  <c r="G2507" i="28"/>
  <c r="G2627" i="28"/>
  <c r="G2562" i="28"/>
  <c r="G2549" i="28"/>
  <c r="G2472" i="28"/>
  <c r="G2463" i="28"/>
  <c r="G2634" i="28"/>
  <c r="G2620" i="28"/>
  <c r="G2588" i="28"/>
  <c r="G2561" i="28"/>
  <c r="H2562" i="28" s="1"/>
  <c r="G2479" i="28"/>
  <c r="G2424" i="28"/>
  <c r="G2344" i="28"/>
  <c r="G2690" i="28"/>
  <c r="G2640" i="28"/>
  <c r="G2613" i="28"/>
  <c r="G2606" i="28"/>
  <c r="H2607" i="28" s="1"/>
  <c r="G2581" i="28"/>
  <c r="G2574" i="28"/>
  <c r="H2575" i="28" s="1"/>
  <c r="G2542" i="28"/>
  <c r="H2543" i="28" s="1"/>
  <c r="G2441" i="28"/>
  <c r="G2415" i="28"/>
  <c r="G2380" i="28"/>
  <c r="G2217" i="28"/>
  <c r="G2684" i="28"/>
  <c r="G2674" i="28"/>
  <c r="G2658" i="28"/>
  <c r="G2594" i="28"/>
  <c r="G2522" i="28"/>
  <c r="G2488" i="28"/>
  <c r="G2461" i="28"/>
  <c r="G2431" i="28"/>
  <c r="G2353" i="28"/>
  <c r="G2679" i="28"/>
  <c r="G2657" i="28"/>
  <c r="H2658" i="28" s="1"/>
  <c r="G2645" i="28"/>
  <c r="G2626" i="28"/>
  <c r="G2560" i="28"/>
  <c r="G2487" i="28"/>
  <c r="G2440" i="28"/>
  <c r="G2299" i="28"/>
  <c r="G2668" i="28"/>
  <c r="G2625" i="28"/>
  <c r="G2530" i="28"/>
  <c r="G2486" i="28"/>
  <c r="G2371" i="28"/>
  <c r="H2372" i="28" s="1"/>
  <c r="G2308" i="28"/>
  <c r="G2799" i="28"/>
  <c r="G2783" i="28"/>
  <c r="G2767" i="28"/>
  <c r="G2751" i="28"/>
  <c r="G2703" i="28"/>
  <c r="G2663" i="28"/>
  <c r="G2638" i="28"/>
  <c r="H2639" i="28" s="1"/>
  <c r="G2611" i="28"/>
  <c r="G2579" i="28"/>
  <c r="G2495" i="28"/>
  <c r="G2688" i="28"/>
  <c r="G2656" i="28"/>
  <c r="G2618" i="28"/>
  <c r="G2599" i="28"/>
  <c r="G2586" i="28"/>
  <c r="G2572" i="28"/>
  <c r="G2504" i="28"/>
  <c r="G2385" i="28"/>
  <c r="G2643" i="28"/>
  <c r="G2624" i="28"/>
  <c r="G2592" i="28"/>
  <c r="G2565" i="28"/>
  <c r="G2529" i="28"/>
  <c r="H2530" i="28" s="1"/>
  <c r="G2672" i="28"/>
  <c r="G2493" i="28"/>
  <c r="G2447" i="28"/>
  <c r="G2358" i="28"/>
  <c r="G2661" i="28"/>
  <c r="G2610" i="28"/>
  <c r="G2597" i="28"/>
  <c r="G2578" i="28"/>
  <c r="G2546" i="28"/>
  <c r="G2511" i="28"/>
  <c r="G2376" i="28"/>
  <c r="G2499" i="28"/>
  <c r="H2500" i="28" s="1"/>
  <c r="G2420" i="28"/>
  <c r="G2351" i="28"/>
  <c r="G2328" i="28"/>
  <c r="G2316" i="28"/>
  <c r="G2181" i="28"/>
  <c r="G2516" i="28"/>
  <c r="G2498" i="28"/>
  <c r="G2427" i="28"/>
  <c r="G2372" i="28"/>
  <c r="G2364" i="28"/>
  <c r="G2452" i="28"/>
  <c r="G2388" i="28"/>
  <c r="G2188" i="28"/>
  <c r="G2459" i="28"/>
  <c r="G2433" i="28"/>
  <c r="G2401" i="28"/>
  <c r="G2356" i="28"/>
  <c r="G2497" i="28"/>
  <c r="H2498" i="28" s="1"/>
  <c r="G2445" i="28"/>
  <c r="G2438" i="28"/>
  <c r="G2413" i="28"/>
  <c r="G2406" i="28"/>
  <c r="G2363" i="28"/>
  <c r="G2204" i="28"/>
  <c r="G2117" i="28"/>
  <c r="G2085" i="28"/>
  <c r="G2465" i="28"/>
  <c r="G2287" i="28"/>
  <c r="G2093" i="28"/>
  <c r="G2515" i="28"/>
  <c r="G2470" i="28"/>
  <c r="H2471" i="28" s="1"/>
  <c r="G2369" i="28"/>
  <c r="H2370" i="28" s="1"/>
  <c r="G2349" i="28"/>
  <c r="G2335" i="28"/>
  <c r="G2326" i="28"/>
  <c r="G2286" i="28"/>
  <c r="H2287" i="28" s="1"/>
  <c r="G2483" i="28"/>
  <c r="G2348" i="28"/>
  <c r="G2212" i="28"/>
  <c r="G2068" i="28"/>
  <c r="G2681" i="28"/>
  <c r="G2665" i="28"/>
  <c r="G2649" i="28"/>
  <c r="G2633" i="28"/>
  <c r="G2617" i="28"/>
  <c r="G2601" i="28"/>
  <c r="G2585" i="28"/>
  <c r="H2586" i="28" s="1"/>
  <c r="G2569" i="28"/>
  <c r="G2553" i="28"/>
  <c r="G2537" i="28"/>
  <c r="G2509" i="28"/>
  <c r="G2502" i="28"/>
  <c r="G2482" i="28"/>
  <c r="G2450" i="28"/>
  <c r="G2436" i="28"/>
  <c r="G2404" i="28"/>
  <c r="G2361" i="28"/>
  <c r="G2276" i="28"/>
  <c r="G2527" i="28"/>
  <c r="G2443" i="28"/>
  <c r="G2411" i="28"/>
  <c r="G2347" i="28"/>
  <c r="G2333" i="28"/>
  <c r="G2324" i="28"/>
  <c r="G2228" i="28"/>
  <c r="G2468" i="28"/>
  <c r="G2332" i="28"/>
  <c r="H2333" i="28" s="1"/>
  <c r="G2220" i="28"/>
  <c r="G2481" i="28"/>
  <c r="G2475" i="28"/>
  <c r="G2449" i="28"/>
  <c r="G2417" i="28"/>
  <c r="G2346" i="28"/>
  <c r="G2339" i="28"/>
  <c r="H2340" i="28" s="1"/>
  <c r="G2331" i="28"/>
  <c r="G2310" i="28"/>
  <c r="G2292" i="28"/>
  <c r="G2521" i="28"/>
  <c r="G2500" i="28"/>
  <c r="G2429" i="28"/>
  <c r="G2422" i="28"/>
  <c r="G2397" i="28"/>
  <c r="G2367" i="28"/>
  <c r="G2359" i="28"/>
  <c r="G2242" i="28"/>
  <c r="G2285" i="28"/>
  <c r="G2278" i="28"/>
  <c r="G2235" i="28"/>
  <c r="G2121" i="28"/>
  <c r="G2271" i="28"/>
  <c r="G2249" i="28"/>
  <c r="G2149" i="28"/>
  <c r="G2128" i="28"/>
  <c r="G2100" i="28"/>
  <c r="G2484" i="28"/>
  <c r="G2319" i="28"/>
  <c r="G2297" i="28"/>
  <c r="G2270" i="28"/>
  <c r="H2271" i="28" s="1"/>
  <c r="G2172" i="28"/>
  <c r="G2164" i="28"/>
  <c r="G2148" i="28"/>
  <c r="G2069" i="28"/>
  <c r="G2290" i="28"/>
  <c r="G2283" i="28"/>
  <c r="G2233" i="28"/>
  <c r="G2140" i="28"/>
  <c r="G2076" i="28"/>
  <c r="G2303" i="28"/>
  <c r="G2269" i="28"/>
  <c r="G2147" i="28"/>
  <c r="H2148" i="28" s="1"/>
  <c r="G2313" i="28"/>
  <c r="G2162" i="28"/>
  <c r="G2133" i="28"/>
  <c r="G2105" i="28"/>
  <c r="G2097" i="28"/>
  <c r="G2089" i="28"/>
  <c r="G2302" i="28"/>
  <c r="G2296" i="28"/>
  <c r="G2281" i="28"/>
  <c r="G2177" i="28"/>
  <c r="G2300" i="28"/>
  <c r="G2274" i="28"/>
  <c r="H2275" i="28" s="1"/>
  <c r="G2267" i="28"/>
  <c r="G2132" i="28"/>
  <c r="G2506" i="28"/>
  <c r="G2490" i="28"/>
  <c r="G2474" i="28"/>
  <c r="G2458" i="28"/>
  <c r="G2442" i="28"/>
  <c r="G2426" i="28"/>
  <c r="G2410" i="28"/>
  <c r="G2394" i="28"/>
  <c r="G2378" i="28"/>
  <c r="G2341" i="28"/>
  <c r="G2301" i="28"/>
  <c r="G2253" i="28"/>
  <c r="G2155" i="28"/>
  <c r="G2467" i="28"/>
  <c r="G2451" i="28"/>
  <c r="H2452" i="28" s="1"/>
  <c r="G2435" i="28"/>
  <c r="H2436" i="28" s="1"/>
  <c r="G2419" i="28"/>
  <c r="G2403" i="28"/>
  <c r="G2387" i="28"/>
  <c r="G2368" i="28"/>
  <c r="G2342" i="28"/>
  <c r="G2312" i="28"/>
  <c r="G2306" i="28"/>
  <c r="G2260" i="28"/>
  <c r="G2206" i="28"/>
  <c r="G2052" i="28"/>
  <c r="G2252" i="28"/>
  <c r="G2197" i="28"/>
  <c r="G2153" i="28"/>
  <c r="G2124" i="28"/>
  <c r="G2051" i="28"/>
  <c r="G2222" i="28"/>
  <c r="G2213" i="28"/>
  <c r="G2196" i="28"/>
  <c r="G2190" i="28"/>
  <c r="G2072" i="28"/>
  <c r="G2294" i="28"/>
  <c r="G2195" i="28"/>
  <c r="G2109" i="28"/>
  <c r="G2231" i="28"/>
  <c r="G2224" i="28"/>
  <c r="G2184" i="28"/>
  <c r="G2120" i="28"/>
  <c r="G2080" i="28"/>
  <c r="G2263" i="28"/>
  <c r="G2256" i="28"/>
  <c r="G2227" i="28"/>
  <c r="H2228" i="28" s="1"/>
  <c r="G2088" i="28"/>
  <c r="G2067" i="28"/>
  <c r="H2068" i="28" s="1"/>
  <c r="G2259" i="28"/>
  <c r="H2260" i="28" s="1"/>
  <c r="G2216" i="28"/>
  <c r="G2131" i="28"/>
  <c r="G2112" i="28"/>
  <c r="G2104" i="28"/>
  <c r="G2096" i="28"/>
  <c r="G2248" i="28"/>
  <c r="G2183" i="28"/>
  <c r="G2176" i="28"/>
  <c r="H2177" i="28" s="1"/>
  <c r="G2083" i="28"/>
  <c r="G2179" i="28"/>
  <c r="G2115" i="28"/>
  <c r="H2116" i="28" s="1"/>
  <c r="G2215" i="28"/>
  <c r="G2208" i="28"/>
  <c r="G2168" i="28"/>
  <c r="G2042" i="28"/>
  <c r="G2211" i="28"/>
  <c r="H2212" i="28" s="1"/>
  <c r="G2099" i="28"/>
  <c r="H2100" i="28" s="1"/>
  <c r="G2048" i="28"/>
  <c r="G2043" i="28"/>
  <c r="G2247" i="28"/>
  <c r="G2240" i="28"/>
  <c r="G2200" i="28"/>
  <c r="G2166" i="28"/>
  <c r="G2160" i="28"/>
  <c r="G2280" i="28"/>
  <c r="G2243" i="28"/>
  <c r="G2167" i="28"/>
  <c r="G2152" i="28"/>
  <c r="G2041" i="28"/>
  <c r="G2173" i="28"/>
  <c r="G2163" i="28"/>
  <c r="H2164" i="28" s="1"/>
  <c r="G2056" i="28"/>
  <c r="G2040" i="28"/>
  <c r="G2232" i="28"/>
  <c r="G2144" i="28"/>
  <c r="G2101" i="28"/>
  <c r="G2264" i="28"/>
  <c r="G2245" i="28"/>
  <c r="G2205" i="28"/>
  <c r="G2199" i="28"/>
  <c r="G2192" i="28"/>
  <c r="G2136" i="28"/>
  <c r="G2116" i="28"/>
  <c r="G2084" i="28"/>
  <c r="H2085" i="28" s="1"/>
  <c r="G2064" i="28"/>
  <c r="H2065" i="28" s="1"/>
  <c r="G2045" i="28"/>
  <c r="G2151" i="28"/>
  <c r="G2135" i="28"/>
  <c r="G2119" i="28"/>
  <c r="G2103" i="28"/>
  <c r="G2087" i="28"/>
  <c r="G2071" i="28"/>
  <c r="G2055" i="28"/>
  <c r="G2039" i="28"/>
  <c r="G1968" i="28"/>
  <c r="H1969" i="28" s="1"/>
  <c r="G2028" i="28"/>
  <c r="G1996" i="28"/>
  <c r="G2004" i="28"/>
  <c r="G2013" i="28"/>
  <c r="G2012" i="28"/>
  <c r="G1969" i="28"/>
  <c r="G1995" i="28"/>
  <c r="G1991" i="28"/>
  <c r="G1983" i="28"/>
  <c r="G1964" i="28"/>
  <c r="G1952" i="28"/>
  <c r="G1830" i="28"/>
  <c r="H1831" i="28" s="1"/>
  <c r="G2016" i="28"/>
  <c r="G1978" i="28"/>
  <c r="G1936" i="28"/>
  <c r="G1900" i="28"/>
  <c r="G1861" i="28"/>
  <c r="G1715" i="28"/>
  <c r="H1716" i="28" s="1"/>
  <c r="G1963" i="28"/>
  <c r="G1958" i="28"/>
  <c r="H1959" i="28" s="1"/>
  <c r="G1926" i="28"/>
  <c r="G1917" i="28"/>
  <c r="G1899" i="28"/>
  <c r="G1868" i="28"/>
  <c r="G1885" i="28"/>
  <c r="G2011" i="28"/>
  <c r="G2007" i="28"/>
  <c r="G1999" i="28"/>
  <c r="G1990" i="28"/>
  <c r="G1981" i="28"/>
  <c r="G1950" i="28"/>
  <c r="H1951" i="28" s="1"/>
  <c r="G1943" i="28"/>
  <c r="G1934" i="28"/>
  <c r="G1892" i="28"/>
  <c r="G1683" i="28"/>
  <c r="G1933" i="28"/>
  <c r="G1925" i="28"/>
  <c r="G1908" i="28"/>
  <c r="G1777" i="28"/>
  <c r="G2014" i="28"/>
  <c r="G1977" i="28"/>
  <c r="H1978" i="28" s="1"/>
  <c r="G1924" i="28"/>
  <c r="G1915" i="28"/>
  <c r="G1858" i="28"/>
  <c r="G1836" i="28"/>
  <c r="G1820" i="28"/>
  <c r="G2032" i="28"/>
  <c r="G2015" i="28"/>
  <c r="H2016" i="28" s="1"/>
  <c r="G2006" i="28"/>
  <c r="G1932" i="28"/>
  <c r="G1961" i="28"/>
  <c r="G1956" i="28"/>
  <c r="G2027" i="28"/>
  <c r="G2023" i="28"/>
  <c r="G1527" i="28"/>
  <c r="G1976" i="28"/>
  <c r="G1940" i="28"/>
  <c r="G1784" i="28"/>
  <c r="G1615" i="28"/>
  <c r="H1616" i="28" s="1"/>
  <c r="G2030" i="28"/>
  <c r="H2031" i="28" s="1"/>
  <c r="G2021" i="28"/>
  <c r="G1980" i="28"/>
  <c r="G1966" i="28"/>
  <c r="H1967" i="28" s="1"/>
  <c r="G1754" i="28"/>
  <c r="G1736" i="28"/>
  <c r="G2031" i="28"/>
  <c r="G2022" i="28"/>
  <c r="G1984" i="28"/>
  <c r="G1974" i="28"/>
  <c r="G1953" i="28"/>
  <c r="G1847" i="28"/>
  <c r="G1772" i="28"/>
  <c r="G1743" i="28"/>
  <c r="G1603" i="28"/>
  <c r="H1604" i="28" s="1"/>
  <c r="G2020" i="28"/>
  <c r="G2000" i="28"/>
  <c r="H2001" i="28" s="1"/>
  <c r="G1965" i="28"/>
  <c r="G1959" i="28"/>
  <c r="G1871" i="28"/>
  <c r="H1872" i="28" s="1"/>
  <c r="G1949" i="28"/>
  <c r="G1879" i="28"/>
  <c r="G1815" i="28"/>
  <c r="G1795" i="28"/>
  <c r="G1783" i="28"/>
  <c r="G1748" i="28"/>
  <c r="G1655" i="28"/>
  <c r="G1619" i="28"/>
  <c r="H1620" i="28" s="1"/>
  <c r="G1543" i="28"/>
  <c r="G1500" i="28"/>
  <c r="G1960" i="28"/>
  <c r="G1887" i="28"/>
  <c r="G1869" i="28"/>
  <c r="G1862" i="28"/>
  <c r="G1618" i="28"/>
  <c r="H1619" i="28" s="1"/>
  <c r="G1601" i="28"/>
  <c r="G1473" i="28"/>
  <c r="H1474" i="28" s="1"/>
  <c r="G1394" i="28"/>
  <c r="H1395" i="28" s="1"/>
  <c r="G1369" i="28"/>
  <c r="G1895" i="28"/>
  <c r="G1839" i="28"/>
  <c r="H1840" i="28" s="1"/>
  <c r="G1799" i="28"/>
  <c r="G1770" i="28"/>
  <c r="G1668" i="28"/>
  <c r="G1579" i="28"/>
  <c r="G1525" i="28"/>
  <c r="G1481" i="28"/>
  <c r="G1903" i="28"/>
  <c r="G1878" i="28"/>
  <c r="G1857" i="28"/>
  <c r="G1804" i="28"/>
  <c r="G1781" i="28"/>
  <c r="G1759" i="28"/>
  <c r="H1760" i="28" s="1"/>
  <c r="G1703" i="28"/>
  <c r="G1633" i="28"/>
  <c r="H1634" i="28" s="1"/>
  <c r="G1600" i="28"/>
  <c r="G1911" i="28"/>
  <c r="G1893" i="28"/>
  <c r="G1764" i="28"/>
  <c r="H1765" i="28" s="1"/>
  <c r="G1632" i="28"/>
  <c r="G1587" i="28"/>
  <c r="H1588" i="28" s="1"/>
  <c r="G1894" i="28"/>
  <c r="G1659" i="28"/>
  <c r="G1409" i="28"/>
  <c r="G1852" i="28"/>
  <c r="H1853" i="28" s="1"/>
  <c r="G1843" i="28"/>
  <c r="G1833" i="28"/>
  <c r="G1798" i="28"/>
  <c r="G1780" i="28"/>
  <c r="H1781" i="28" s="1"/>
  <c r="G1735" i="28"/>
  <c r="G1708" i="28"/>
  <c r="G1631" i="28"/>
  <c r="H1632" i="28" s="1"/>
  <c r="G1585" i="28"/>
  <c r="G1497" i="28"/>
  <c r="G1942" i="28"/>
  <c r="G1910" i="28"/>
  <c r="G1860" i="28"/>
  <c r="G1680" i="28"/>
  <c r="G1552" i="28"/>
  <c r="H1553" i="28" s="1"/>
  <c r="G1514" i="28"/>
  <c r="G1779" i="28"/>
  <c r="H1780" i="28" s="1"/>
  <c r="G1745" i="28"/>
  <c r="G1569" i="28"/>
  <c r="H1570" i="28" s="1"/>
  <c r="G1522" i="28"/>
  <c r="H1523" i="28" s="1"/>
  <c r="G1827" i="28"/>
  <c r="G1792" i="28"/>
  <c r="G1734" i="28"/>
  <c r="H1735" i="28" s="1"/>
  <c r="G1714" i="28"/>
  <c r="H1715" i="28" s="1"/>
  <c r="G1607" i="28"/>
  <c r="G1538" i="28"/>
  <c r="H1539" i="28" s="1"/>
  <c r="G1458" i="28"/>
  <c r="H1459" i="28" s="1"/>
  <c r="G1440" i="28"/>
  <c r="G1399" i="28"/>
  <c r="G1919" i="28"/>
  <c r="H1920" i="28" s="1"/>
  <c r="G1912" i="28"/>
  <c r="G1807" i="28"/>
  <c r="H1808" i="28" s="1"/>
  <c r="G1582" i="28"/>
  <c r="H1583" i="28" s="1"/>
  <c r="G1521" i="28"/>
  <c r="G1927" i="28"/>
  <c r="G1867" i="28"/>
  <c r="G1831" i="28"/>
  <c r="G1760" i="28"/>
  <c r="H1761" i="28" s="1"/>
  <c r="G1756" i="28"/>
  <c r="G1663" i="28"/>
  <c r="G1944" i="28"/>
  <c r="G1840" i="28"/>
  <c r="G1800" i="28"/>
  <c r="G1791" i="28"/>
  <c r="H1792" i="28" s="1"/>
  <c r="G1761" i="28"/>
  <c r="G1677" i="28"/>
  <c r="G1650" i="28"/>
  <c r="G1643" i="28"/>
  <c r="G1559" i="28"/>
  <c r="G1528" i="28"/>
  <c r="G1883" i="28"/>
  <c r="G1853" i="28"/>
  <c r="G1801" i="28"/>
  <c r="G1790" i="28"/>
  <c r="H1791" i="28" s="1"/>
  <c r="G1636" i="28"/>
  <c r="G1604" i="28"/>
  <c r="G1536" i="28"/>
  <c r="H1537" i="28" s="1"/>
  <c r="G1454" i="28"/>
  <c r="H1455" i="28" s="1"/>
  <c r="G1870" i="28"/>
  <c r="H1871" i="28" s="1"/>
  <c r="G1863" i="28"/>
  <c r="G1811" i="28"/>
  <c r="G1720" i="28"/>
  <c r="G1557" i="28"/>
  <c r="G1817" i="28"/>
  <c r="G1814" i="28"/>
  <c r="G1682" i="28"/>
  <c r="G1635" i="28"/>
  <c r="H1636" i="28" s="1"/>
  <c r="G1624" i="28"/>
  <c r="G1534" i="28"/>
  <c r="G1520" i="28"/>
  <c r="H1521" i="28" s="1"/>
  <c r="G1750" i="28"/>
  <c r="G1688" i="28"/>
  <c r="G1671" i="28"/>
  <c r="G1634" i="28"/>
  <c r="H1635" i="28" s="1"/>
  <c r="G1623" i="28"/>
  <c r="G1599" i="28"/>
  <c r="H1600" i="28" s="1"/>
  <c r="G1561" i="28"/>
  <c r="G1513" i="28"/>
  <c r="G1495" i="28"/>
  <c r="G1479" i="28"/>
  <c r="G1751" i="28"/>
  <c r="G1747" i="28"/>
  <c r="G1506" i="28"/>
  <c r="G1670" i="28"/>
  <c r="G1658" i="28"/>
  <c r="G1560" i="28"/>
  <c r="G1518" i="28"/>
  <c r="G1718" i="28"/>
  <c r="H1719" i="28" s="1"/>
  <c r="G1586" i="28"/>
  <c r="H1587" i="28" s="1"/>
  <c r="G1502" i="28"/>
  <c r="H1503" i="28" s="1"/>
  <c r="G1467" i="28"/>
  <c r="G1383" i="28"/>
  <c r="G1775" i="28"/>
  <c r="H1776" i="28" s="1"/>
  <c r="G1686" i="28"/>
  <c r="G1662" i="28"/>
  <c r="H1663" i="28" s="1"/>
  <c r="G1647" i="28"/>
  <c r="G1710" i="28"/>
  <c r="H1711" i="28" s="1"/>
  <c r="G1602" i="28"/>
  <c r="G1592" i="28"/>
  <c r="G1584" i="28"/>
  <c r="H1585" i="28" s="1"/>
  <c r="G1577" i="28"/>
  <c r="G1530" i="28"/>
  <c r="G1709" i="28"/>
  <c r="G1667" i="28"/>
  <c r="H1668" i="28" s="1"/>
  <c r="G1499" i="28"/>
  <c r="G1767" i="28"/>
  <c r="G1763" i="28"/>
  <c r="G1744" i="28"/>
  <c r="G1678" i="28"/>
  <c r="H1679" i="28" s="1"/>
  <c r="G1672" i="28"/>
  <c r="G1591" i="28"/>
  <c r="G1583" i="28"/>
  <c r="G1726" i="28"/>
  <c r="G1654" i="28"/>
  <c r="G1646" i="28"/>
  <c r="G1630" i="28"/>
  <c r="H1631" i="28" s="1"/>
  <c r="G1622" i="28"/>
  <c r="H1623" i="28" s="1"/>
  <c r="G1554" i="28"/>
  <c r="G1433" i="28"/>
  <c r="G1699" i="28"/>
  <c r="G1638" i="28"/>
  <c r="G1595" i="28"/>
  <c r="G1565" i="28"/>
  <c r="G1490" i="28"/>
  <c r="G1474" i="28"/>
  <c r="H1475" i="28" s="1"/>
  <c r="G1456" i="28"/>
  <c r="H1457" i="28" s="1"/>
  <c r="G1438" i="28"/>
  <c r="H1439" i="28" s="1"/>
  <c r="G1417" i="28"/>
  <c r="G1385" i="28"/>
  <c r="G1489" i="28"/>
  <c r="G1698" i="28"/>
  <c r="H1699" i="28" s="1"/>
  <c r="G1611" i="28"/>
  <c r="G1551" i="28"/>
  <c r="H1552" i="28" s="1"/>
  <c r="G1398" i="28"/>
  <c r="G1702" i="28"/>
  <c r="G1694" i="28"/>
  <c r="H1695" i="28" s="1"/>
  <c r="G1598" i="28"/>
  <c r="H1599" i="28" s="1"/>
  <c r="G1590" i="28"/>
  <c r="G1550" i="28"/>
  <c r="G1529" i="28"/>
  <c r="G1486" i="28"/>
  <c r="H1487" i="28" s="1"/>
  <c r="G1414" i="28"/>
  <c r="G1397" i="28"/>
  <c r="H1398" i="28" s="1"/>
  <c r="G1651" i="28"/>
  <c r="G1627" i="28"/>
  <c r="G1562" i="28"/>
  <c r="G1504" i="28"/>
  <c r="H1505" i="28" s="1"/>
  <c r="G1494" i="28"/>
  <c r="H1495" i="28" s="1"/>
  <c r="G1478" i="28"/>
  <c r="G1469" i="28"/>
  <c r="G1666" i="28"/>
  <c r="H1667" i="28" s="1"/>
  <c r="G1614" i="28"/>
  <c r="H1615" i="28" s="1"/>
  <c r="G1606" i="28"/>
  <c r="G1578" i="28"/>
  <c r="G1503" i="28"/>
  <c r="H1504" i="28" s="1"/>
  <c r="G1493" i="28"/>
  <c r="G1413" i="28"/>
  <c r="G1368" i="28"/>
  <c r="G1367" i="28"/>
  <c r="G1485" i="28"/>
  <c r="G1472" i="28"/>
  <c r="H1473" i="28" s="1"/>
  <c r="G1442" i="28"/>
  <c r="G1382" i="28"/>
  <c r="G1366" i="28"/>
  <c r="H1367" i="28" s="1"/>
  <c r="G1465" i="28"/>
  <c r="G1426" i="28"/>
  <c r="G1381" i="28"/>
  <c r="G1365" i="28"/>
  <c r="G1509" i="28"/>
  <c r="G1457" i="28"/>
  <c r="G1449" i="28"/>
  <c r="G1441" i="28"/>
  <c r="H1442" i="28" s="1"/>
  <c r="G1477" i="28"/>
  <c r="G1470" i="28"/>
  <c r="G1425" i="28"/>
  <c r="H1426" i="28" s="1"/>
  <c r="G1410" i="28"/>
  <c r="H1411" i="28" s="1"/>
  <c r="G1517" i="28"/>
  <c r="G1483" i="28"/>
  <c r="G1463" i="28"/>
  <c r="G1488" i="28"/>
  <c r="G1468" i="28"/>
  <c r="G1446" i="28"/>
  <c r="G1393" i="28"/>
  <c r="H1394" i="28" s="1"/>
  <c r="G1378" i="28"/>
  <c r="G1362" i="28"/>
  <c r="G1462" i="28"/>
  <c r="G1453" i="28"/>
  <c r="G1445" i="28"/>
  <c r="G1430" i="28"/>
  <c r="G1401" i="28"/>
  <c r="G1501" i="28"/>
  <c r="G1461" i="28"/>
  <c r="G1429" i="28"/>
  <c r="G1415" i="28"/>
  <c r="G1377" i="28"/>
  <c r="H1378" i="28" s="1"/>
  <c r="G1361" i="28"/>
  <c r="G1360" i="28"/>
  <c r="G1422" i="28"/>
  <c r="G1406" i="28"/>
  <c r="G1390" i="28"/>
  <c r="G1374" i="28"/>
  <c r="G1447" i="28"/>
  <c r="G1431" i="28"/>
  <c r="G1408" i="28"/>
  <c r="H1409" i="28" s="1"/>
  <c r="G1392" i="28"/>
  <c r="G1376" i="28"/>
  <c r="H1377" i="28" s="1"/>
  <c r="G1451" i="28"/>
  <c r="G1435" i="28"/>
  <c r="G1419" i="28"/>
  <c r="G1403" i="28"/>
  <c r="G1387" i="28"/>
  <c r="G1371" i="28"/>
  <c r="G1412" i="28"/>
  <c r="G1396" i="28"/>
  <c r="G1380" i="28"/>
  <c r="G1364" i="28"/>
  <c r="G1344" i="28"/>
  <c r="G1346" i="28"/>
  <c r="G1343" i="28"/>
  <c r="G1324" i="28"/>
  <c r="G1333" i="28"/>
  <c r="G1315" i="28"/>
  <c r="G1342" i="28"/>
  <c r="G1352" i="28"/>
  <c r="G1331" i="28"/>
  <c r="G1297" i="28"/>
  <c r="G1321" i="28"/>
  <c r="G1313" i="28"/>
  <c r="G1350" i="28"/>
  <c r="G1330" i="28"/>
  <c r="G1320" i="28"/>
  <c r="G1317" i="28"/>
  <c r="G1335" i="28"/>
  <c r="G1295" i="28"/>
  <c r="G1358" i="28"/>
  <c r="H1359" i="28" s="1"/>
  <c r="G1349" i="28"/>
  <c r="G1311" i="28"/>
  <c r="G1338" i="28"/>
  <c r="G1328" i="28"/>
  <c r="G1294" i="28"/>
  <c r="G1355" i="28"/>
  <c r="G1337" i="28"/>
  <c r="G1303" i="28"/>
  <c r="G1347" i="28"/>
  <c r="G1336" i="28"/>
  <c r="G1265" i="28"/>
  <c r="G1253" i="28"/>
  <c r="G1237" i="28"/>
  <c r="G1139" i="28"/>
  <c r="G1264" i="28"/>
  <c r="G1221" i="28"/>
  <c r="G1212" i="28"/>
  <c r="G1279" i="28"/>
  <c r="G1270" i="28"/>
  <c r="G1202" i="28"/>
  <c r="G1194" i="28"/>
  <c r="G1178" i="28"/>
  <c r="G1169" i="28"/>
  <c r="G1161" i="28"/>
  <c r="G1153" i="28"/>
  <c r="G1200" i="28"/>
  <c r="G1263" i="28"/>
  <c r="G1210" i="28"/>
  <c r="G1193" i="28"/>
  <c r="G1185" i="28"/>
  <c r="G1137" i="28"/>
  <c r="G1130" i="28"/>
  <c r="G1121" i="28"/>
  <c r="G1054" i="28"/>
  <c r="G1096" i="28"/>
  <c r="G1258" i="28"/>
  <c r="G1251" i="28"/>
  <c r="G1235" i="28"/>
  <c r="G1192" i="28"/>
  <c r="G1168" i="28"/>
  <c r="G1160" i="28"/>
  <c r="G1079" i="28"/>
  <c r="G1146" i="28"/>
  <c r="G1357" i="28"/>
  <c r="G1249" i="28"/>
  <c r="G1242" i="28"/>
  <c r="G1208" i="28"/>
  <c r="G1183" i="28"/>
  <c r="G1176" i="28"/>
  <c r="G1219" i="28"/>
  <c r="G1299" i="28"/>
  <c r="G1283" i="28"/>
  <c r="G1274" i="28"/>
  <c r="G1233" i="28"/>
  <c r="G1226" i="28"/>
  <c r="G1217" i="28"/>
  <c r="G1166" i="28"/>
  <c r="G1144" i="28"/>
  <c r="G1128" i="28"/>
  <c r="G1087" i="28"/>
  <c r="G890" i="28"/>
  <c r="G1135" i="28"/>
  <c r="G1110" i="28"/>
  <c r="G1103" i="28"/>
  <c r="G1325" i="28"/>
  <c r="G1306" i="28"/>
  <c r="G1175" i="28"/>
  <c r="G1345" i="28"/>
  <c r="G1286" i="28"/>
  <c r="G1240" i="28"/>
  <c r="G1215" i="28"/>
  <c r="G1125" i="28"/>
  <c r="G1354" i="28"/>
  <c r="G1319" i="28"/>
  <c r="G1267" i="28"/>
  <c r="G1224" i="28"/>
  <c r="G1188" i="28"/>
  <c r="G1173" i="28"/>
  <c r="G1157" i="28"/>
  <c r="G1067" i="28"/>
  <c r="G1040" i="28"/>
  <c r="G1340" i="28"/>
  <c r="G1322" i="28"/>
  <c r="G1280" i="28"/>
  <c r="G1205" i="28"/>
  <c r="G1172" i="28"/>
  <c r="G960" i="28"/>
  <c r="G1290" i="28"/>
  <c r="G1281" i="28"/>
  <c r="G1254" i="28"/>
  <c r="G1238" i="28"/>
  <c r="G1214" i="28"/>
  <c r="G1171" i="28"/>
  <c r="G1191" i="28"/>
  <c r="G1304" i="28"/>
  <c r="G1296" i="28"/>
  <c r="G1245" i="28"/>
  <c r="G1222" i="28"/>
  <c r="G1196" i="28"/>
  <c r="G1269" i="28"/>
  <c r="G1112" i="28"/>
  <c r="G1229" i="28"/>
  <c r="G1203" i="28"/>
  <c r="G1180" i="28"/>
  <c r="G1155" i="28"/>
  <c r="G1080" i="28"/>
  <c r="G1056" i="28"/>
  <c r="G1041" i="28"/>
  <c r="G1248" i="28"/>
  <c r="G1232" i="28"/>
  <c r="G1216" i="28"/>
  <c r="G1204" i="28"/>
  <c r="G1033" i="28"/>
  <c r="G680" i="28"/>
  <c r="G1199" i="28"/>
  <c r="G1026" i="28"/>
  <c r="G1078" i="28"/>
  <c r="G1073" i="28"/>
  <c r="G984" i="28"/>
  <c r="G1124" i="28"/>
  <c r="G1115" i="28"/>
  <c r="G1094" i="28"/>
  <c r="G1031" i="28"/>
  <c r="G959" i="28"/>
  <c r="G908" i="28"/>
  <c r="G888" i="28"/>
  <c r="G1066" i="28"/>
  <c r="G1024" i="28"/>
  <c r="G1016" i="28"/>
  <c r="G1119" i="28"/>
  <c r="G1105" i="28"/>
  <c r="G1089" i="28"/>
  <c r="G1071" i="28"/>
  <c r="G1015" i="28"/>
  <c r="G1009" i="28"/>
  <c r="G749" i="28"/>
  <c r="G1247" i="28"/>
  <c r="G1231" i="28"/>
  <c r="G1186" i="28"/>
  <c r="G1065" i="28"/>
  <c r="G1059" i="28"/>
  <c r="G1044" i="28"/>
  <c r="G1037" i="28"/>
  <c r="G1158" i="28"/>
  <c r="G1114" i="28"/>
  <c r="G1099" i="28"/>
  <c r="G1083" i="28"/>
  <c r="G1051" i="28"/>
  <c r="G1163" i="28"/>
  <c r="G1123" i="28"/>
  <c r="G1064" i="28"/>
  <c r="G972" i="28"/>
  <c r="G946" i="28"/>
  <c r="G798" i="28"/>
  <c r="G1147" i="28"/>
  <c r="G1140" i="28"/>
  <c r="G1082" i="28"/>
  <c r="G1057" i="28"/>
  <c r="G1028" i="28"/>
  <c r="G1021" i="28"/>
  <c r="G971" i="28"/>
  <c r="G953" i="28"/>
  <c r="G836" i="28"/>
  <c r="G1098" i="28"/>
  <c r="G1049" i="28"/>
  <c r="G1126" i="28"/>
  <c r="G1081" i="28"/>
  <c r="G1062" i="28"/>
  <c r="G1048" i="28"/>
  <c r="G990" i="28"/>
  <c r="G1047" i="28"/>
  <c r="G951" i="28"/>
  <c r="G940" i="28"/>
  <c r="G921" i="28"/>
  <c r="G1019" i="28"/>
  <c r="G1003" i="28"/>
  <c r="G983" i="28"/>
  <c r="G978" i="28"/>
  <c r="G889" i="28"/>
  <c r="G718" i="28"/>
  <c r="G958" i="28"/>
  <c r="G939" i="28"/>
  <c r="G919" i="28"/>
  <c r="G767" i="28"/>
  <c r="G926" i="28"/>
  <c r="G914" i="28"/>
  <c r="G887" i="28"/>
  <c r="G816" i="28"/>
  <c r="G688" i="28"/>
  <c r="G1001" i="28"/>
  <c r="G907" i="28"/>
  <c r="G894" i="28"/>
  <c r="G882" i="28"/>
  <c r="G806" i="28"/>
  <c r="G739" i="28"/>
  <c r="G969" i="28"/>
  <c r="G824" i="28"/>
  <c r="G786" i="28"/>
  <c r="G758" i="28"/>
  <c r="G988" i="28"/>
  <c r="G937" i="28"/>
  <c r="G853" i="28"/>
  <c r="G666" i="28"/>
  <c r="G956" i="28"/>
  <c r="G832" i="28"/>
  <c r="G695" i="28"/>
  <c r="G1035" i="28"/>
  <c r="G999" i="28"/>
  <c r="G994" i="28"/>
  <c r="G967" i="28"/>
  <c r="G924" i="28"/>
  <c r="G905" i="28"/>
  <c r="G831" i="28"/>
  <c r="G1042" i="28"/>
  <c r="G1023" i="28"/>
  <c r="G1010" i="28"/>
  <c r="G987" i="28"/>
  <c r="G974" i="28"/>
  <c r="G962" i="28"/>
  <c r="G935" i="28"/>
  <c r="G892" i="28"/>
  <c r="G734" i="28"/>
  <c r="G1107" i="28"/>
  <c r="G1091" i="28"/>
  <c r="G1075" i="28"/>
  <c r="G955" i="28"/>
  <c r="G942" i="28"/>
  <c r="G930" i="28"/>
  <c r="G850" i="28"/>
  <c r="G733" i="28"/>
  <c r="G702" i="28"/>
  <c r="G923" i="28"/>
  <c r="G903" i="28"/>
  <c r="G898" i="28"/>
  <c r="G753" i="28"/>
  <c r="G723" i="28"/>
  <c r="G928" i="28"/>
  <c r="G910" i="28"/>
  <c r="G891" i="28"/>
  <c r="G869" i="28"/>
  <c r="G772" i="28"/>
  <c r="G1008" i="28"/>
  <c r="G985" i="28"/>
  <c r="G952" i="28"/>
  <c r="G896" i="28"/>
  <c r="G878" i="28"/>
  <c r="G810" i="28"/>
  <c r="G802" i="28"/>
  <c r="G743" i="28"/>
  <c r="G711" i="28"/>
  <c r="G945" i="28"/>
  <c r="G870" i="28"/>
  <c r="G862" i="28"/>
  <c r="G854" i="28"/>
  <c r="G839" i="28"/>
  <c r="G794" i="28"/>
  <c r="G779" i="28"/>
  <c r="G763" i="28"/>
  <c r="G757" i="28"/>
  <c r="G674" i="28"/>
  <c r="G830" i="28"/>
  <c r="G823" i="28"/>
  <c r="G800" i="28"/>
  <c r="G778" i="28"/>
  <c r="G770" i="28"/>
  <c r="G732" i="28"/>
  <c r="G725" i="28"/>
  <c r="G717" i="28"/>
  <c r="G838" i="28"/>
  <c r="G769" i="28"/>
  <c r="G747" i="28"/>
  <c r="G741" i="28"/>
  <c r="G709" i="28"/>
  <c r="G679" i="28"/>
  <c r="G658" i="28"/>
  <c r="G860" i="28"/>
  <c r="G843" i="28"/>
  <c r="G837" i="28"/>
  <c r="G807" i="28"/>
  <c r="G777" i="28"/>
  <c r="G731" i="28"/>
  <c r="G694" i="28"/>
  <c r="G686" i="28"/>
  <c r="G672" i="28"/>
  <c r="G822" i="28"/>
  <c r="G814" i="28"/>
  <c r="G768" i="28"/>
  <c r="G693" i="28"/>
  <c r="G875" i="28"/>
  <c r="G859" i="28"/>
  <c r="G828" i="28"/>
  <c r="G821" i="28"/>
  <c r="G791" i="28"/>
  <c r="G754" i="28"/>
  <c r="G746" i="28"/>
  <c r="G715" i="28"/>
  <c r="G663" i="28"/>
  <c r="G670" i="28"/>
  <c r="G656" i="28"/>
  <c r="G874" i="28"/>
  <c r="G866" i="28"/>
  <c r="G858" i="28"/>
  <c r="G849" i="28"/>
  <c r="G842" i="28"/>
  <c r="G805" i="28"/>
  <c r="G775" i="28"/>
  <c r="G766" i="28"/>
  <c r="G714" i="28"/>
  <c r="G684" i="28"/>
  <c r="G677" i="28"/>
  <c r="G865" i="28"/>
  <c r="G827" i="28"/>
  <c r="G790" i="28"/>
  <c r="G782" i="28"/>
  <c r="G752" i="28"/>
  <c r="G738" i="28"/>
  <c r="G729" i="28"/>
  <c r="G722" i="28"/>
  <c r="G699" i="28"/>
  <c r="G873" i="28"/>
  <c r="G863" i="28"/>
  <c r="G857" i="28"/>
  <c r="G848" i="28"/>
  <c r="G789" i="28"/>
  <c r="G737" i="28"/>
  <c r="G721" i="28"/>
  <c r="G706" i="28"/>
  <c r="G683" i="28"/>
  <c r="G654" i="28"/>
  <c r="G864" i="28"/>
  <c r="G834" i="28"/>
  <c r="G796" i="28"/>
  <c r="G774" i="28"/>
  <c r="G765" i="28"/>
  <c r="G735" i="28"/>
  <c r="G719" i="28"/>
  <c r="G705" i="28"/>
  <c r="G698" i="28"/>
  <c r="G668" i="28"/>
  <c r="G661" i="28"/>
  <c r="G826" i="28"/>
  <c r="G811" i="28"/>
  <c r="G781" i="28"/>
  <c r="G773" i="28"/>
  <c r="G759" i="28"/>
  <c r="G750" i="28"/>
  <c r="G736" i="28"/>
  <c r="G720" i="28"/>
  <c r="G682" i="28"/>
  <c r="G653" i="28"/>
  <c r="G871" i="28"/>
  <c r="G855" i="28"/>
  <c r="G846" i="28"/>
  <c r="G818" i="28"/>
  <c r="G795" i="28"/>
  <c r="G727" i="28"/>
  <c r="G704" i="28"/>
  <c r="G690" i="28"/>
  <c r="G667" i="28"/>
  <c r="G659" i="28"/>
  <c r="G652" i="28"/>
  <c r="G742" i="28"/>
  <c r="G726" i="28"/>
  <c r="G710" i="28"/>
  <c r="G801" i="28"/>
  <c r="G785" i="28"/>
  <c r="G730" i="28"/>
  <c r="G844" i="28"/>
  <c r="G784" i="28"/>
  <c r="G809" i="28"/>
  <c r="G761" i="28"/>
  <c r="G745" i="28"/>
  <c r="G713" i="28"/>
  <c r="G697" i="28"/>
  <c r="G681" i="28"/>
  <c r="G665" i="28"/>
  <c r="G551" i="28"/>
  <c r="G637" i="28"/>
  <c r="G478" i="28"/>
  <c r="G645" i="28"/>
  <c r="G635" i="28"/>
  <c r="G644" i="28"/>
  <c r="G608" i="28"/>
  <c r="G559" i="28"/>
  <c r="G607" i="28"/>
  <c r="G438" i="28"/>
  <c r="G643" i="28"/>
  <c r="G587" i="28"/>
  <c r="G567" i="28"/>
  <c r="G616" i="28"/>
  <c r="G623" i="28"/>
  <c r="G575" i="28"/>
  <c r="G641" i="28"/>
  <c r="G640" i="28"/>
  <c r="G631" i="28"/>
  <c r="G603" i="28"/>
  <c r="G647" i="28"/>
  <c r="G627" i="28"/>
  <c r="G639" i="28"/>
  <c r="G592" i="28"/>
  <c r="G583" i="28"/>
  <c r="G629" i="28"/>
  <c r="G544" i="28"/>
  <c r="G512" i="28"/>
  <c r="G488" i="28"/>
  <c r="G628" i="28"/>
  <c r="G520" i="28"/>
  <c r="G511" i="28"/>
  <c r="G487" i="28"/>
  <c r="G600" i="28"/>
  <c r="G519" i="28"/>
  <c r="G495" i="28"/>
  <c r="G619" i="28"/>
  <c r="G514" i="28"/>
  <c r="G405" i="28"/>
  <c r="G398" i="28"/>
  <c r="G390" i="28"/>
  <c r="G373" i="28"/>
  <c r="G365" i="28"/>
  <c r="G278" i="28"/>
  <c r="G624" i="28"/>
  <c r="G538" i="28"/>
  <c r="G498" i="28"/>
  <c r="G475" i="28"/>
  <c r="G463" i="28"/>
  <c r="G450" i="28"/>
  <c r="G430" i="28"/>
  <c r="G389" i="28"/>
  <c r="G250" i="28"/>
  <c r="G157" i="28"/>
  <c r="G585" i="28"/>
  <c r="G546" i="28"/>
  <c r="G435" i="28"/>
  <c r="G414" i="28"/>
  <c r="G397" i="28"/>
  <c r="G649" i="28"/>
  <c r="G633" i="28"/>
  <c r="G586" i="28"/>
  <c r="G569" i="28"/>
  <c r="G553" i="28"/>
  <c r="G429" i="28"/>
  <c r="G291" i="28"/>
  <c r="G578" i="28"/>
  <c r="G570" i="28"/>
  <c r="G554" i="28"/>
  <c r="G461" i="28"/>
  <c r="G403" i="28"/>
  <c r="G620" i="28"/>
  <c r="G562" i="28"/>
  <c r="G428" i="28"/>
  <c r="G421" i="28"/>
  <c r="G345" i="28"/>
  <c r="G187" i="28"/>
  <c r="G531" i="28"/>
  <c r="G591" i="28"/>
  <c r="G584" i="28"/>
  <c r="G576" i="28"/>
  <c r="G441" i="28"/>
  <c r="G552" i="28"/>
  <c r="G535" i="28"/>
  <c r="G448" i="28"/>
  <c r="G427" i="28"/>
  <c r="G453" i="28"/>
  <c r="G440" i="28"/>
  <c r="G446" i="28"/>
  <c r="G610" i="28"/>
  <c r="G418" i="28"/>
  <c r="G648" i="28"/>
  <c r="G632" i="28"/>
  <c r="G612" i="28"/>
  <c r="G579" i="28"/>
  <c r="G602" i="28"/>
  <c r="G515" i="28"/>
  <c r="G471" i="28"/>
  <c r="G408" i="28"/>
  <c r="G341" i="28"/>
  <c r="G224" i="28"/>
  <c r="G499" i="28"/>
  <c r="G477" i="28"/>
  <c r="G425" i="28"/>
  <c r="G358" i="28"/>
  <c r="G350" i="28"/>
  <c r="G333" i="28"/>
  <c r="G318" i="28"/>
  <c r="G547" i="28"/>
  <c r="G469" i="28"/>
  <c r="G452" i="28"/>
  <c r="G437" i="28"/>
  <c r="G382" i="28"/>
  <c r="G357" i="28"/>
  <c r="G349" i="28"/>
  <c r="G317" i="28"/>
  <c r="G262" i="28"/>
  <c r="G594" i="28"/>
  <c r="G571" i="28"/>
  <c r="G530" i="28"/>
  <c r="G457" i="28"/>
  <c r="G406" i="28"/>
  <c r="G374" i="28"/>
  <c r="G366" i="28"/>
  <c r="G316" i="28"/>
  <c r="G473" i="28"/>
  <c r="G319" i="28"/>
  <c r="G240" i="28"/>
  <c r="G176" i="28"/>
  <c r="G167" i="28"/>
  <c r="G481" i="28"/>
  <c r="G456" i="28"/>
  <c r="G361" i="28"/>
  <c r="G335" i="28"/>
  <c r="G328" i="28"/>
  <c r="G197" i="28"/>
  <c r="G166" i="28"/>
  <c r="G464" i="28"/>
  <c r="G409" i="28"/>
  <c r="G393" i="28"/>
  <c r="G304" i="28"/>
  <c r="G256" i="28"/>
  <c r="G135" i="28"/>
  <c r="G377" i="28"/>
  <c r="G344" i="28"/>
  <c r="G289" i="28"/>
  <c r="G195" i="28"/>
  <c r="G103" i="28"/>
  <c r="G472" i="28"/>
  <c r="G383" i="28"/>
  <c r="G296" i="28"/>
  <c r="G360" i="28"/>
  <c r="G288" i="28"/>
  <c r="G275" i="28"/>
  <c r="G269" i="28"/>
  <c r="G221" i="28"/>
  <c r="G204" i="28"/>
  <c r="G392" i="28"/>
  <c r="G302" i="28"/>
  <c r="G287" i="28"/>
  <c r="G247" i="28"/>
  <c r="G237" i="28"/>
  <c r="G162" i="28"/>
  <c r="G376" i="28"/>
  <c r="G309" i="28"/>
  <c r="G294" i="28"/>
  <c r="G211" i="28"/>
  <c r="G253" i="28"/>
  <c r="G228" i="28"/>
  <c r="G219" i="28"/>
  <c r="G555" i="28"/>
  <c r="G539" i="28"/>
  <c r="G523" i="28"/>
  <c r="G507" i="28"/>
  <c r="G491" i="28"/>
  <c r="G416" i="28"/>
  <c r="G410" i="28"/>
  <c r="G308" i="28"/>
  <c r="H309" i="28" s="1"/>
  <c r="G300" i="28"/>
  <c r="G244" i="28"/>
  <c r="G181" i="28"/>
  <c r="G171" i="28"/>
  <c r="G129" i="28"/>
  <c r="G259" i="28"/>
  <c r="G180" i="28"/>
  <c r="G424" i="28"/>
  <c r="G285" i="28"/>
  <c r="G234" i="28"/>
  <c r="G217" i="28"/>
  <c r="G381" i="28"/>
  <c r="G306" i="28"/>
  <c r="G226" i="28"/>
  <c r="G329" i="28"/>
  <c r="G272" i="28"/>
  <c r="G233" i="28"/>
  <c r="G200" i="28"/>
  <c r="G149" i="28"/>
  <c r="G298" i="28"/>
  <c r="G199" i="28"/>
  <c r="G148" i="28"/>
  <c r="G432" i="28"/>
  <c r="G261" i="28"/>
  <c r="G255" i="28"/>
  <c r="G249" i="28"/>
  <c r="G210" i="28"/>
  <c r="G138" i="28"/>
  <c r="G128" i="28"/>
  <c r="G102" i="28"/>
  <c r="G93" i="28"/>
  <c r="G277" i="28"/>
  <c r="G271" i="28"/>
  <c r="G266" i="28"/>
  <c r="G193" i="28"/>
  <c r="G165" i="28"/>
  <c r="G119" i="28"/>
  <c r="G92" i="28"/>
  <c r="G303" i="28"/>
  <c r="G260" i="28"/>
  <c r="G242" i="28"/>
  <c r="G216" i="28"/>
  <c r="G202" i="28"/>
  <c r="G192" i="28"/>
  <c r="G183" i="28"/>
  <c r="G164" i="28"/>
  <c r="G146" i="28"/>
  <c r="G118" i="28"/>
  <c r="G101" i="28"/>
  <c r="G91" i="28"/>
  <c r="G229" i="28"/>
  <c r="G182" i="28"/>
  <c r="G173" i="28"/>
  <c r="G109" i="28"/>
  <c r="G100" i="28"/>
  <c r="G208" i="28"/>
  <c r="G154" i="28"/>
  <c r="G145" i="28"/>
  <c r="G117" i="28"/>
  <c r="G108" i="28"/>
  <c r="G90" i="28"/>
  <c r="G144" i="28"/>
  <c r="G116" i="28"/>
  <c r="G125" i="28"/>
  <c r="G107" i="28"/>
  <c r="G161" i="28"/>
  <c r="G134" i="28"/>
  <c r="G124" i="28"/>
  <c r="G312" i="28"/>
  <c r="G280" i="28"/>
  <c r="G258" i="28"/>
  <c r="G198" i="28"/>
  <c r="G189" i="28"/>
  <c r="G160" i="28"/>
  <c r="G123" i="28"/>
  <c r="G465" i="28"/>
  <c r="G449" i="28"/>
  <c r="G433" i="28"/>
  <c r="G417" i="28"/>
  <c r="G401" i="28"/>
  <c r="G385" i="28"/>
  <c r="G369" i="28"/>
  <c r="G353" i="28"/>
  <c r="G337" i="28"/>
  <c r="G321" i="28"/>
  <c r="G274" i="28"/>
  <c r="G213" i="28"/>
  <c r="G188" i="28"/>
  <c r="G152" i="28"/>
  <c r="G133" i="28"/>
  <c r="G97" i="28"/>
  <c r="G132" i="28"/>
  <c r="G96" i="28"/>
  <c r="G87" i="28"/>
  <c r="G245" i="28"/>
  <c r="G212" i="28"/>
  <c r="G205" i="28"/>
  <c r="G196" i="28"/>
  <c r="G141" i="28"/>
  <c r="G86" i="28"/>
  <c r="G286" i="28"/>
  <c r="G218" i="28"/>
  <c r="G186" i="28"/>
  <c r="G177" i="28"/>
  <c r="G150" i="28"/>
  <c r="G113" i="28"/>
  <c r="G168" i="28"/>
  <c r="G130" i="28"/>
  <c r="G112" i="28"/>
  <c r="G85" i="28"/>
  <c r="G139" i="28"/>
  <c r="G84" i="28"/>
  <c r="G201" i="28"/>
  <c r="G185" i="28"/>
  <c r="G169" i="28"/>
  <c r="G153" i="28"/>
  <c r="G137" i="28"/>
  <c r="G121" i="28"/>
  <c r="G105" i="28"/>
  <c r="G89" i="28"/>
  <c r="G239" i="28"/>
  <c r="G223" i="28"/>
  <c r="G207" i="28"/>
  <c r="G191" i="28"/>
  <c r="G175" i="28"/>
  <c r="G159" i="28"/>
  <c r="G143" i="28"/>
  <c r="G127" i="28"/>
  <c r="G111" i="28"/>
  <c r="G95" i="28"/>
  <c r="G264" i="28"/>
  <c r="G248" i="28"/>
  <c r="G232" i="28"/>
  <c r="G184" i="28"/>
  <c r="G136" i="28"/>
  <c r="G120" i="28"/>
  <c r="G104" i="28"/>
  <c r="G88" i="28"/>
  <c r="G11" i="28"/>
  <c r="G6" i="28"/>
  <c r="G80" i="28"/>
  <c r="G64" i="28"/>
  <c r="G63" i="28"/>
  <c r="G78" i="28"/>
  <c r="G62" i="28"/>
  <c r="G79" i="28"/>
  <c r="G77" i="28"/>
  <c r="G61" i="28"/>
  <c r="G76" i="28"/>
  <c r="G60" i="28"/>
  <c r="G75" i="28"/>
  <c r="G59" i="28"/>
  <c r="G74" i="28"/>
  <c r="G58" i="28"/>
  <c r="G73" i="28"/>
  <c r="G57" i="28"/>
  <c r="G72" i="28"/>
  <c r="G56" i="28"/>
  <c r="G71" i="28"/>
  <c r="G55" i="28"/>
  <c r="G70" i="28"/>
  <c r="G54" i="28"/>
  <c r="G69" i="28"/>
  <c r="G53" i="28"/>
  <c r="G68" i="28"/>
  <c r="G52" i="28"/>
  <c r="G67" i="28"/>
  <c r="G51" i="28"/>
  <c r="G82" i="28"/>
  <c r="G66" i="28"/>
  <c r="G50" i="28"/>
  <c r="G81" i="28"/>
  <c r="G65" i="28"/>
  <c r="G49" i="28"/>
  <c r="G32" i="28"/>
  <c r="G46" i="28"/>
  <c r="G45" i="28"/>
  <c r="G29" i="28"/>
  <c r="G30" i="28"/>
  <c r="G44" i="28"/>
  <c r="G28" i="28"/>
  <c r="G43" i="28"/>
  <c r="G27" i="28"/>
  <c r="G42" i="28"/>
  <c r="G26" i="28"/>
  <c r="G41" i="28"/>
  <c r="G25" i="28"/>
  <c r="G40" i="28"/>
  <c r="G24" i="28"/>
  <c r="G39" i="28"/>
  <c r="G23" i="28"/>
  <c r="G38" i="28"/>
  <c r="G22" i="28"/>
  <c r="G37" i="28"/>
  <c r="G21" i="28"/>
  <c r="G36" i="28"/>
  <c r="G35" i="28"/>
  <c r="G20" i="28"/>
  <c r="G31" i="28"/>
  <c r="G34" i="28"/>
  <c r="G47" i="28"/>
  <c r="G33" i="28"/>
  <c r="G19" i="28"/>
  <c r="G5" i="28"/>
  <c r="H6" i="28" s="1"/>
  <c r="K5" i="28" l="1"/>
  <c r="H1813" i="28"/>
  <c r="H3105" i="28"/>
  <c r="H2096" i="28"/>
  <c r="H1713" i="28"/>
  <c r="H1714" i="28"/>
  <c r="H2131" i="28"/>
  <c r="H2044" i="28"/>
  <c r="H2105" i="28"/>
  <c r="H2196" i="28"/>
  <c r="H2307" i="28"/>
  <c r="H2411" i="28"/>
  <c r="H2149" i="28"/>
  <c r="H1696" i="28"/>
  <c r="H3090" i="28"/>
  <c r="H480" i="28"/>
  <c r="H2028" i="28"/>
  <c r="H1918" i="28"/>
  <c r="H1984" i="28"/>
  <c r="H2104" i="28"/>
  <c r="H2233" i="28"/>
  <c r="H2113" i="28"/>
  <c r="H2313" i="28"/>
  <c r="H2427" i="28"/>
  <c r="H2165" i="28"/>
  <c r="H2243" i="28"/>
  <c r="H2482" i="28"/>
  <c r="H2451" i="28"/>
  <c r="H2349" i="28"/>
  <c r="H2407" i="28"/>
  <c r="H2499" i="28"/>
  <c r="H2359" i="28"/>
  <c r="H2689" i="28"/>
  <c r="H2626" i="28"/>
  <c r="H2659" i="28"/>
  <c r="H2480" i="28"/>
  <c r="H2750" i="28"/>
  <c r="H2745" i="28"/>
  <c r="H2782" i="28"/>
  <c r="H2923" i="28"/>
  <c r="H2716" i="28"/>
  <c r="H2861" i="28"/>
  <c r="H2940" i="28"/>
  <c r="H3046" i="28"/>
  <c r="H2889" i="28"/>
  <c r="H3189" i="28"/>
  <c r="H3111" i="28"/>
  <c r="H3130" i="28"/>
  <c r="H3332" i="28"/>
  <c r="H3452" i="28"/>
  <c r="H3504" i="28"/>
  <c r="H3439" i="28"/>
  <c r="H3270" i="28"/>
  <c r="H3255" i="28"/>
  <c r="H3563" i="28"/>
  <c r="H3248" i="28"/>
  <c r="H3653" i="28"/>
  <c r="H3673" i="28"/>
  <c r="H3895" i="28"/>
  <c r="H3902" i="28"/>
  <c r="H3657" i="28"/>
  <c r="H3633" i="28"/>
  <c r="H3660" i="28"/>
  <c r="H3609" i="28"/>
  <c r="H3611" i="28"/>
  <c r="H3901" i="28"/>
  <c r="H3850" i="28"/>
  <c r="H3885" i="28"/>
  <c r="H3945" i="28"/>
  <c r="H4008" i="28"/>
  <c r="H4044" i="28"/>
  <c r="H4124" i="28"/>
  <c r="H4247" i="28"/>
  <c r="H4244" i="28"/>
  <c r="H4212" i="28"/>
  <c r="H4292" i="28"/>
  <c r="H4222" i="28"/>
  <c r="H4337" i="28"/>
  <c r="H4329" i="28"/>
  <c r="H4414" i="28"/>
  <c r="H4397" i="28"/>
  <c r="H4401" i="28"/>
  <c r="H4538" i="28"/>
  <c r="H4460" i="28"/>
  <c r="H4667" i="28"/>
  <c r="H4878" i="28"/>
  <c r="H4655" i="28"/>
  <c r="H4525" i="28"/>
  <c r="H4771" i="28"/>
  <c r="H4932" i="28"/>
  <c r="H4994" i="28"/>
  <c r="H4881" i="28"/>
  <c r="H5085" i="28"/>
  <c r="H5131" i="28"/>
  <c r="H4747" i="28"/>
  <c r="H5070" i="28"/>
  <c r="H4886" i="28"/>
  <c r="H5055" i="28"/>
  <c r="H5075" i="28"/>
  <c r="H5139" i="28"/>
  <c r="H5078" i="28"/>
  <c r="H5107" i="28"/>
  <c r="H5235" i="28"/>
  <c r="H5324" i="28"/>
  <c r="H5285" i="28"/>
  <c r="H5353" i="28"/>
  <c r="H5305" i="28"/>
  <c r="H5475" i="28"/>
  <c r="H5671" i="28"/>
  <c r="H5616" i="28"/>
  <c r="H5670" i="28"/>
  <c r="H5895" i="28"/>
  <c r="H5976" i="28"/>
  <c r="H6056" i="28"/>
  <c r="H5972" i="28"/>
  <c r="H5991" i="28"/>
  <c r="H5955" i="28"/>
  <c r="H5957" i="28"/>
  <c r="H6049" i="28"/>
  <c r="H6110" i="28"/>
  <c r="H6059" i="28"/>
  <c r="H6245" i="28"/>
  <c r="H6303" i="28"/>
  <c r="H6407" i="28"/>
  <c r="H6381" i="28"/>
  <c r="H6463" i="28"/>
  <c r="H6508" i="28"/>
  <c r="H6308" i="28"/>
  <c r="H6565" i="28"/>
  <c r="H6729" i="28"/>
  <c r="H6704" i="28"/>
  <c r="H6710" i="28"/>
  <c r="H6819" i="28"/>
  <c r="H6650" i="28"/>
  <c r="H6974" i="28"/>
  <c r="H6930" i="28"/>
  <c r="H6821" i="28"/>
  <c r="H6614" i="28"/>
  <c r="H6857" i="28"/>
  <c r="H7109" i="28"/>
  <c r="H7063" i="28"/>
  <c r="H6947" i="28"/>
  <c r="H7127" i="28"/>
  <c r="H7362" i="28"/>
  <c r="H7610" i="28"/>
  <c r="H7208" i="28"/>
  <c r="H7627" i="28"/>
  <c r="H7669" i="28"/>
  <c r="H7733" i="28"/>
  <c r="H7946" i="28"/>
  <c r="H7748" i="28"/>
  <c r="H8015" i="28"/>
  <c r="H8024" i="28"/>
  <c r="H8113" i="28"/>
  <c r="H8291" i="28"/>
  <c r="H8146" i="28"/>
  <c r="H7834" i="28"/>
  <c r="H7709" i="28"/>
  <c r="H8059" i="28"/>
  <c r="H8439" i="28"/>
  <c r="H8399" i="28"/>
  <c r="H8207" i="28"/>
  <c r="H8200" i="28"/>
  <c r="H8283" i="28"/>
  <c r="H8367" i="28"/>
  <c r="H8432" i="28"/>
  <c r="H8691" i="28"/>
  <c r="H8541" i="28"/>
  <c r="H8866" i="28"/>
  <c r="H8590" i="28"/>
  <c r="H8734" i="28"/>
  <c r="H8573" i="28"/>
  <c r="H8983" i="28"/>
  <c r="H8985" i="28"/>
  <c r="H9383" i="28"/>
  <c r="H9345" i="28"/>
  <c r="H9168" i="28"/>
  <c r="H9342" i="28"/>
  <c r="H9145" i="28"/>
  <c r="H9592" i="28"/>
  <c r="H9264" i="28"/>
  <c r="H9495" i="28"/>
  <c r="H9266" i="28"/>
  <c r="H9479" i="28"/>
  <c r="H9461" i="28"/>
  <c r="H9761" i="28"/>
  <c r="H9778" i="28"/>
  <c r="H9846" i="28"/>
  <c r="H9634" i="28"/>
  <c r="H9991" i="28"/>
  <c r="H9588" i="28"/>
  <c r="H9957" i="28"/>
  <c r="H9787" i="28"/>
  <c r="H9812" i="28"/>
  <c r="H9742" i="28"/>
  <c r="H9697" i="28"/>
  <c r="H9575" i="28"/>
  <c r="H9932" i="28"/>
  <c r="H9954" i="28"/>
  <c r="H3908" i="28"/>
  <c r="H1888" i="28"/>
  <c r="H1960" i="28"/>
  <c r="H2032" i="28"/>
  <c r="H1926" i="28"/>
  <c r="H1927" i="28"/>
  <c r="H1992" i="28"/>
  <c r="H2120" i="28"/>
  <c r="H176" i="28"/>
  <c r="H113" i="28"/>
  <c r="H97" i="28"/>
  <c r="H450" i="28"/>
  <c r="H91" i="28"/>
  <c r="H184" i="28"/>
  <c r="H94" i="28"/>
  <c r="H238" i="28"/>
  <c r="H168" i="28"/>
  <c r="H358" i="28"/>
  <c r="H409" i="28"/>
  <c r="H449" i="28"/>
  <c r="H555" i="28"/>
  <c r="H158" i="28"/>
  <c r="H584" i="28"/>
  <c r="H608" i="28"/>
  <c r="H785" i="28"/>
  <c r="H847" i="28"/>
  <c r="H706" i="28"/>
  <c r="H864" i="28"/>
  <c r="H806" i="28"/>
  <c r="H876" i="28"/>
  <c r="H710" i="28"/>
  <c r="H780" i="28"/>
  <c r="H773" i="28"/>
  <c r="H1076" i="28"/>
  <c r="H984" i="28"/>
  <c r="H972" i="28"/>
  <c r="H1115" i="28"/>
  <c r="H1079" i="28"/>
  <c r="H1282" i="28"/>
  <c r="H1355" i="28"/>
  <c r="H1129" i="28"/>
  <c r="H1358" i="28"/>
  <c r="H1211" i="28"/>
  <c r="H1254" i="28"/>
  <c r="H1365" i="28"/>
  <c r="H1463" i="28"/>
  <c r="H1458" i="28"/>
  <c r="H1551" i="28"/>
  <c r="H1764" i="28"/>
  <c r="H1560" i="28"/>
  <c r="H1928" i="28"/>
  <c r="H1498" i="28"/>
  <c r="H1580" i="28"/>
  <c r="H1961" i="28"/>
  <c r="H1966" i="28"/>
  <c r="H74" i="28"/>
  <c r="H12" i="28"/>
  <c r="H192" i="28"/>
  <c r="H133" i="28"/>
  <c r="H109" i="28"/>
  <c r="H193" i="28"/>
  <c r="H103" i="28"/>
  <c r="H227" i="28"/>
  <c r="H417" i="28"/>
  <c r="H248" i="28"/>
  <c r="H345" i="28"/>
  <c r="H177" i="28"/>
  <c r="H383" i="28"/>
  <c r="H472" i="28"/>
  <c r="H536" i="28"/>
  <c r="H571" i="28"/>
  <c r="H251" i="28"/>
  <c r="H515" i="28"/>
  <c r="H560" i="28"/>
  <c r="H845" i="28"/>
  <c r="H856" i="28"/>
  <c r="H720" i="28"/>
  <c r="H874" i="28"/>
  <c r="H843" i="28"/>
  <c r="H694" i="28"/>
  <c r="H742" i="28"/>
  <c r="H795" i="28"/>
  <c r="H870" i="28"/>
  <c r="H1092" i="28"/>
  <c r="H1000" i="28"/>
  <c r="H895" i="28"/>
  <c r="H1004" i="28"/>
  <c r="H1181" i="28"/>
  <c r="H1126" i="28"/>
  <c r="H1147" i="28"/>
  <c r="H1264" i="28"/>
  <c r="H1266" i="28"/>
  <c r="H1321" i="28"/>
  <c r="H1381" i="28"/>
  <c r="H1375" i="28"/>
  <c r="H1363" i="28"/>
  <c r="H1579" i="28"/>
  <c r="H1591" i="28"/>
  <c r="H1768" i="28"/>
  <c r="H1468" i="28"/>
  <c r="H1514" i="28"/>
  <c r="H1522" i="28"/>
  <c r="H1828" i="28"/>
  <c r="H1586" i="28"/>
  <c r="H1633" i="28"/>
  <c r="H1905" i="28"/>
  <c r="H8381" i="28"/>
  <c r="H6703" i="28"/>
  <c r="H2240" i="28"/>
  <c r="H2054" i="28"/>
  <c r="H2286" i="28"/>
  <c r="H2476" i="28"/>
  <c r="H2213" i="28"/>
  <c r="H2364" i="28"/>
  <c r="H2662" i="28"/>
  <c r="H2657" i="28"/>
  <c r="H2531" i="28"/>
  <c r="H2595" i="28"/>
  <c r="H2425" i="28"/>
  <c r="H2552" i="28"/>
  <c r="H2807" i="28"/>
  <c r="H2954" i="28"/>
  <c r="H2910" i="28"/>
  <c r="H2840" i="28"/>
  <c r="H2938" i="28"/>
  <c r="H2709" i="28"/>
  <c r="H2879" i="28"/>
  <c r="H3063" i="28"/>
  <c r="H2844" i="28"/>
  <c r="H2927" i="28"/>
  <c r="H3104" i="28"/>
  <c r="H3423" i="28"/>
  <c r="H3488" i="28"/>
  <c r="H3359" i="28"/>
  <c r="H3227" i="28"/>
  <c r="H3582" i="28"/>
  <c r="H3320" i="28"/>
  <c r="H3665" i="28"/>
  <c r="H3879" i="28"/>
  <c r="H3886" i="28"/>
  <c r="H3515" i="28"/>
  <c r="H3616" i="28"/>
  <c r="H3641" i="28"/>
  <c r="H3307" i="28"/>
  <c r="H3857" i="28"/>
  <c r="H3868" i="28"/>
  <c r="H3975" i="28"/>
  <c r="H3958" i="28"/>
  <c r="H4058" i="28"/>
  <c r="H3821" i="28"/>
  <c r="H4096" i="28"/>
  <c r="H4021" i="28"/>
  <c r="H4231" i="28"/>
  <c r="H4218" i="28"/>
  <c r="H4320" i="28"/>
  <c r="H4305" i="28"/>
  <c r="H4411" i="28"/>
  <c r="H4574" i="28"/>
  <c r="H4396" i="28"/>
  <c r="H4739" i="28"/>
  <c r="H4523" i="28"/>
  <c r="H4632" i="28"/>
  <c r="H4862" i="28"/>
  <c r="H4635" i="28"/>
  <c r="H4730" i="28"/>
  <c r="H4917" i="28"/>
  <c r="H4899" i="28"/>
  <c r="H5043" i="28"/>
  <c r="H5115" i="28"/>
  <c r="H4945" i="28"/>
  <c r="H5046" i="28"/>
  <c r="H5030" i="28"/>
  <c r="H5057" i="28"/>
  <c r="H5129" i="28"/>
  <c r="H5051" i="28"/>
  <c r="H5215" i="28"/>
  <c r="H5088" i="28"/>
  <c r="H5234" i="28"/>
  <c r="H5283" i="28"/>
  <c r="H5266" i="28"/>
  <c r="H5282" i="28"/>
  <c r="H5549" i="28"/>
  <c r="H5533" i="28"/>
  <c r="H5451" i="28"/>
  <c r="H5666" i="28"/>
  <c r="H5655" i="28"/>
  <c r="H5741" i="28"/>
  <c r="H5909" i="28"/>
  <c r="H5918" i="28"/>
  <c r="H5952" i="28"/>
  <c r="H5936" i="28"/>
  <c r="H6217" i="28"/>
  <c r="H6214" i="28"/>
  <c r="H6370" i="28"/>
  <c r="H6043" i="28"/>
  <c r="H6074" i="28"/>
  <c r="H6246" i="28"/>
  <c r="H6127" i="28"/>
  <c r="H6301" i="28"/>
  <c r="H6086" i="28"/>
  <c r="H6244" i="28"/>
  <c r="H6397" i="28"/>
  <c r="H6494" i="28"/>
  <c r="H6467" i="28"/>
  <c r="H6283" i="28"/>
  <c r="H6531" i="28"/>
  <c r="H6698" i="28"/>
  <c r="H6694" i="28"/>
  <c r="H6705" i="28"/>
  <c r="H6517" i="28"/>
  <c r="H6629" i="28"/>
  <c r="H6942" i="28"/>
  <c r="H6924" i="28"/>
  <c r="H6722" i="28"/>
  <c r="H6756" i="28"/>
  <c r="H7051" i="28"/>
  <c r="H6893" i="28"/>
  <c r="H7214" i="28"/>
  <c r="H7400" i="28"/>
  <c r="H7211" i="28"/>
  <c r="H7099" i="28"/>
  <c r="H7378" i="28"/>
  <c r="H7562" i="28"/>
  <c r="H7199" i="28"/>
  <c r="H7580" i="28"/>
  <c r="H7628" i="28"/>
  <c r="H7715" i="28"/>
  <c r="H7765" i="28"/>
  <c r="H7930" i="28"/>
  <c r="H7643" i="28"/>
  <c r="H7678" i="28"/>
  <c r="H7646" i="28"/>
  <c r="H7731" i="28"/>
  <c r="H7991" i="28"/>
  <c r="H8007" i="28"/>
  <c r="H8275" i="28"/>
  <c r="H8079" i="28"/>
  <c r="H7959" i="28"/>
  <c r="H8327" i="28"/>
  <c r="H8471" i="28"/>
  <c r="H8347" i="28"/>
  <c r="H8450" i="28"/>
  <c r="H8232" i="28"/>
  <c r="H8250" i="28"/>
  <c r="H8362" i="28"/>
  <c r="H8423" i="28"/>
  <c r="H8501" i="28"/>
  <c r="H8312" i="28"/>
  <c r="H8589" i="28"/>
  <c r="H8710" i="28"/>
  <c r="H8524" i="28"/>
  <c r="H8982" i="28"/>
  <c r="H8953" i="28"/>
  <c r="H8874" i="28"/>
  <c r="H8954" i="28"/>
  <c r="H9367" i="28"/>
  <c r="H9333" i="28"/>
  <c r="H9239" i="28"/>
  <c r="H9152" i="28"/>
  <c r="H9177" i="28"/>
  <c r="H9329" i="28"/>
  <c r="H9047" i="28"/>
  <c r="H9154" i="28"/>
  <c r="H9326" i="28"/>
  <c r="H9566" i="28"/>
  <c r="H9830" i="28"/>
  <c r="H9773" i="28"/>
  <c r="H9464" i="28"/>
  <c r="H9249" i="28"/>
  <c r="H9276" i="28"/>
  <c r="H9454" i="28"/>
  <c r="H9404" i="28"/>
  <c r="H9792" i="28"/>
  <c r="H9620" i="28"/>
  <c r="H9975" i="28"/>
  <c r="H9941" i="28"/>
  <c r="H9771" i="28"/>
  <c r="H9788" i="28"/>
  <c r="H9789" i="28"/>
  <c r="H9591" i="28"/>
  <c r="H9922" i="28"/>
  <c r="H9910" i="28"/>
  <c r="H1889" i="28"/>
  <c r="H1797" i="28"/>
  <c r="H5740" i="28"/>
  <c r="H7581" i="28"/>
  <c r="H7183" i="28"/>
  <c r="H59" i="28"/>
  <c r="H208" i="28"/>
  <c r="H169" i="28"/>
  <c r="H124" i="28"/>
  <c r="H118" i="28"/>
  <c r="H129" i="28"/>
  <c r="H492" i="28"/>
  <c r="H288" i="28"/>
  <c r="H241" i="28"/>
  <c r="H438" i="28"/>
  <c r="H553" i="28"/>
  <c r="H579" i="28"/>
  <c r="H390" i="28"/>
  <c r="H620" i="28"/>
  <c r="H640" i="28"/>
  <c r="H609" i="28"/>
  <c r="H731" i="28"/>
  <c r="H872" i="28"/>
  <c r="H736" i="28"/>
  <c r="H700" i="28"/>
  <c r="H850" i="28"/>
  <c r="H769" i="28"/>
  <c r="H748" i="28"/>
  <c r="H892" i="28"/>
  <c r="H1108" i="28"/>
  <c r="H1036" i="28"/>
  <c r="H908" i="28"/>
  <c r="H1020" i="28"/>
  <c r="H1204" i="28"/>
  <c r="H1216" i="28"/>
  <c r="H1167" i="28"/>
  <c r="H1080" i="28"/>
  <c r="H1337" i="28"/>
  <c r="H1331" i="28"/>
  <c r="H1397" i="28"/>
  <c r="H1379" i="28"/>
  <c r="H1366" i="28"/>
  <c r="H1607" i="28"/>
  <c r="H1639" i="28"/>
  <c r="H1500" i="28"/>
  <c r="H1562" i="28"/>
  <c r="H1651" i="28"/>
  <c r="H1501" i="28"/>
  <c r="H1755" i="28"/>
  <c r="H1957" i="28"/>
  <c r="H1934" i="28"/>
  <c r="H1996" i="28"/>
  <c r="H2136" i="28"/>
  <c r="H2041" i="28"/>
  <c r="H2132" i="28"/>
  <c r="H2443" i="28"/>
  <c r="H2173" i="28"/>
  <c r="H2360" i="28"/>
  <c r="H2221" i="28"/>
  <c r="H2483" i="28"/>
  <c r="H2484" i="28"/>
  <c r="H2517" i="28"/>
  <c r="H2448" i="28"/>
  <c r="H2496" i="28"/>
  <c r="H2675" i="28"/>
  <c r="H2609" i="28"/>
  <c r="H2677" i="28"/>
  <c r="H2584" i="28"/>
  <c r="H2762" i="28"/>
  <c r="H2457" i="28"/>
  <c r="H3003" i="28"/>
  <c r="H2734" i="28"/>
  <c r="H2821" i="28"/>
  <c r="H3044" i="28"/>
  <c r="H3059" i="28"/>
  <c r="H2935" i="28"/>
  <c r="H2990" i="28"/>
  <c r="H3232" i="28"/>
  <c r="H3097" i="28"/>
  <c r="H3221" i="28"/>
  <c r="H3455" i="28"/>
  <c r="H3162" i="28"/>
  <c r="H3520" i="28"/>
  <c r="H3460" i="28"/>
  <c r="H3303" i="28"/>
  <c r="H3364" i="28"/>
  <c r="H3613" i="28"/>
  <c r="H3652" i="28"/>
  <c r="H3464" i="28"/>
  <c r="H3432" i="28"/>
  <c r="H3409" i="28"/>
  <c r="H3692" i="28"/>
  <c r="H3911" i="28"/>
  <c r="H3918" i="28"/>
  <c r="H3659" i="28"/>
  <c r="H3705" i="28"/>
  <c r="H3627" i="28"/>
  <c r="H3942" i="28"/>
  <c r="H4006" i="28"/>
  <c r="H3815" i="28"/>
  <c r="H3912" i="28"/>
  <c r="H3818" i="28"/>
  <c r="H3800" i="28"/>
  <c r="H4074" i="28"/>
  <c r="H4094" i="28"/>
  <c r="H4027" i="28"/>
  <c r="H4062" i="28"/>
  <c r="H4122" i="28"/>
  <c r="H4263" i="28"/>
  <c r="H4262" i="28"/>
  <c r="H4245" i="28"/>
  <c r="H4309" i="28"/>
  <c r="H4353" i="28"/>
  <c r="H4345" i="28"/>
  <c r="H4405" i="28"/>
  <c r="H4431" i="28"/>
  <c r="H4696" i="28"/>
  <c r="H4778" i="28"/>
  <c r="H4699" i="28"/>
  <c r="H4572" i="28"/>
  <c r="H4461" i="28"/>
  <c r="H4946" i="28"/>
  <c r="H5101" i="28"/>
  <c r="H5147" i="28"/>
  <c r="H5086" i="28"/>
  <c r="H4961" i="28"/>
  <c r="H5073" i="28"/>
  <c r="H5137" i="28"/>
  <c r="H5158" i="28"/>
  <c r="H5062" i="28"/>
  <c r="H5152" i="28"/>
  <c r="H5249" i="28"/>
  <c r="H5298" i="28"/>
  <c r="H5391" i="28"/>
  <c r="H5328" i="28"/>
  <c r="H5313" i="28"/>
  <c r="H5376" i="28"/>
  <c r="H5612" i="28"/>
  <c r="H5733" i="28"/>
  <c r="H5530" i="28"/>
  <c r="H5691" i="28"/>
  <c r="H5640" i="28"/>
  <c r="H5735" i="28"/>
  <c r="H5682" i="28"/>
  <c r="H5742" i="28"/>
  <c r="H6068" i="28"/>
  <c r="H6013" i="28"/>
  <c r="H5996" i="28"/>
  <c r="H5975" i="28"/>
  <c r="H6069" i="28"/>
  <c r="H6093" i="28"/>
  <c r="H6259" i="28"/>
  <c r="H6349" i="28"/>
  <c r="H6119" i="28"/>
  <c r="H6228" i="28"/>
  <c r="H6479" i="28"/>
  <c r="H6547" i="28"/>
  <c r="H6485" i="28"/>
  <c r="H6549" i="28"/>
  <c r="H6401" i="28"/>
  <c r="H6580" i="28"/>
  <c r="H6761" i="28"/>
  <c r="H6714" i="28"/>
  <c r="H6720" i="28"/>
  <c r="H6835" i="28"/>
  <c r="H6737" i="28"/>
  <c r="H7032" i="28"/>
  <c r="H6949" i="28"/>
  <c r="H6837" i="28"/>
  <c r="H6706" i="28"/>
  <c r="H6873" i="28"/>
  <c r="H6874" i="28"/>
  <c r="H6953" i="28"/>
  <c r="H7133" i="28"/>
  <c r="H7013" i="28"/>
  <c r="H7073" i="28"/>
  <c r="H7212" i="28"/>
  <c r="H7418" i="28"/>
  <c r="H7391" i="28"/>
  <c r="H7306" i="28"/>
  <c r="H7231" i="28"/>
  <c r="H7675" i="28"/>
  <c r="H7837" i="28"/>
  <c r="H7962" i="28"/>
  <c r="H7707" i="28"/>
  <c r="H7605" i="28"/>
  <c r="H7659" i="28"/>
  <c r="H8023" i="28"/>
  <c r="H8131" i="28"/>
  <c r="H8307" i="28"/>
  <c r="H7579" i="28"/>
  <c r="H7867" i="28"/>
  <c r="H8075" i="28"/>
  <c r="H7772" i="28"/>
  <c r="H8065" i="28"/>
  <c r="H7937" i="28"/>
  <c r="H8279" i="28"/>
  <c r="H8215" i="28"/>
  <c r="H8282" i="28"/>
  <c r="H8241" i="28"/>
  <c r="H8463" i="28"/>
  <c r="H8546" i="28"/>
  <c r="H8726" i="28"/>
  <c r="H8882" i="28"/>
  <c r="H8622" i="28"/>
  <c r="H8782" i="28"/>
  <c r="H8670" i="28"/>
  <c r="H8961" i="28"/>
  <c r="H8998" i="28"/>
  <c r="H9399" i="28"/>
  <c r="H9098" i="28"/>
  <c r="H9365" i="28"/>
  <c r="H8806" i="28"/>
  <c r="H8586" i="28"/>
  <c r="H9361" i="28"/>
  <c r="H9120" i="28"/>
  <c r="H9198" i="28"/>
  <c r="H8966" i="28"/>
  <c r="H9606" i="28"/>
  <c r="H9272" i="28"/>
  <c r="H9199" i="28"/>
  <c r="H9602" i="28"/>
  <c r="H9776" i="28"/>
  <c r="H9851" i="28"/>
  <c r="H9310" i="28"/>
  <c r="H9973" i="28"/>
  <c r="H9840" i="28"/>
  <c r="H9826" i="28"/>
  <c r="H9803" i="28"/>
  <c r="H9828" i="28"/>
  <c r="H9713" i="28"/>
  <c r="H9885" i="28"/>
  <c r="H9960" i="28"/>
  <c r="H1360" i="28"/>
  <c r="H1729" i="28"/>
  <c r="H1730" i="28"/>
  <c r="H1429" i="28"/>
  <c r="H2744" i="28"/>
  <c r="H2670" i="28"/>
  <c r="H3330" i="28"/>
  <c r="H48" i="28"/>
  <c r="H27" i="28"/>
  <c r="H83" i="28"/>
  <c r="H75" i="28"/>
  <c r="H89" i="28"/>
  <c r="H224" i="28"/>
  <c r="H134" i="28"/>
  <c r="H161" i="28"/>
  <c r="H146" i="28"/>
  <c r="H217" i="28"/>
  <c r="H139" i="28"/>
  <c r="H382" i="28"/>
  <c r="H303" i="28"/>
  <c r="H136" i="28"/>
  <c r="H320" i="28"/>
  <c r="H453" i="28"/>
  <c r="H292" i="28"/>
  <c r="H496" i="28"/>
  <c r="H628" i="28"/>
  <c r="H645" i="28"/>
  <c r="H786" i="28"/>
  <c r="H654" i="28"/>
  <c r="H766" i="28"/>
  <c r="H723" i="28"/>
  <c r="H859" i="28"/>
  <c r="H815" i="28"/>
  <c r="H770" i="28"/>
  <c r="H855" i="28"/>
  <c r="H911" i="28"/>
  <c r="H735" i="28"/>
  <c r="H1002" i="28"/>
  <c r="H922" i="28"/>
  <c r="H1017" i="28"/>
  <c r="H1173" i="28"/>
  <c r="H1218" i="28"/>
  <c r="H1161" i="28"/>
  <c r="H1413" i="28"/>
  <c r="H1407" i="28"/>
  <c r="H1382" i="28"/>
  <c r="H1812" i="28"/>
  <c r="H1678" i="28"/>
  <c r="H1709" i="28"/>
  <c r="H1894" i="28"/>
  <c r="H1544" i="28"/>
  <c r="H2021" i="28"/>
  <c r="H1684" i="28"/>
  <c r="H1964" i="28"/>
  <c r="H2152" i="28"/>
  <c r="H2217" i="28"/>
  <c r="H2369" i="28"/>
  <c r="H2459" i="28"/>
  <c r="H2163" i="28"/>
  <c r="H2368" i="28"/>
  <c r="H2503" i="28"/>
  <c r="H2439" i="28"/>
  <c r="H2300" i="28"/>
  <c r="H2730" i="28"/>
  <c r="H2725" i="28"/>
  <c r="H2891" i="28"/>
  <c r="H2765" i="28"/>
  <c r="H2766" i="28"/>
  <c r="H3039" i="28"/>
  <c r="H3078" i="28"/>
  <c r="H3050" i="28"/>
  <c r="H3093" i="28"/>
  <c r="H3237" i="28"/>
  <c r="H3259" i="28"/>
  <c r="H3152" i="28"/>
  <c r="H3200" i="28"/>
  <c r="H3536" i="28"/>
  <c r="H3195" i="28"/>
  <c r="H3327" i="28"/>
  <c r="H3324" i="28"/>
  <c r="H3629" i="28"/>
  <c r="H3668" i="28"/>
  <c r="H3480" i="28"/>
  <c r="H3457" i="28"/>
  <c r="H3691" i="28"/>
  <c r="H3701" i="28"/>
  <c r="H3927" i="28"/>
  <c r="H3966" i="28"/>
  <c r="H3713" i="28"/>
  <c r="H3696" i="28"/>
  <c r="H3643" i="28"/>
  <c r="H3644" i="28"/>
  <c r="H3973" i="28"/>
  <c r="H4025" i="28"/>
  <c r="H3944" i="28"/>
  <c r="H3825" i="28"/>
  <c r="H3929" i="28"/>
  <c r="H3862" i="28"/>
  <c r="H3820" i="28"/>
  <c r="H4092" i="28"/>
  <c r="H4111" i="28"/>
  <c r="H4043" i="28"/>
  <c r="H4138" i="28"/>
  <c r="H4144" i="28"/>
  <c r="H4161" i="28"/>
  <c r="H4272" i="28"/>
  <c r="H4255" i="28"/>
  <c r="H4349" i="28"/>
  <c r="H4317" i="28"/>
  <c r="H4319" i="28"/>
  <c r="H4360" i="28"/>
  <c r="H4480" i="28"/>
  <c r="H4412" i="28"/>
  <c r="H4430" i="28"/>
  <c r="H4492" i="28"/>
  <c r="H4703" i="28"/>
  <c r="H4494" i="28"/>
  <c r="H4721" i="28"/>
  <c r="H4650" i="28"/>
  <c r="H4897" i="28"/>
  <c r="H4624" i="28"/>
  <c r="H4918" i="28"/>
  <c r="H5117" i="28"/>
  <c r="H5163" i="28"/>
  <c r="H4746" i="28"/>
  <c r="H5154" i="28"/>
  <c r="H5194" i="28"/>
  <c r="H5185" i="28"/>
  <c r="H5122" i="28"/>
  <c r="H5104" i="28"/>
  <c r="H5162" i="28"/>
  <c r="H5281" i="28"/>
  <c r="H5343" i="28"/>
  <c r="H5262" i="28"/>
  <c r="H5386" i="28"/>
  <c r="H5511" i="28"/>
  <c r="H5700" i="28"/>
  <c r="H5594" i="28"/>
  <c r="H5714" i="28"/>
  <c r="H5760" i="28"/>
  <c r="H5776" i="28"/>
  <c r="H6075" i="28"/>
  <c r="H5820" i="28"/>
  <c r="H6102" i="28"/>
  <c r="H6134" i="28"/>
  <c r="H6142" i="28"/>
  <c r="H6389" i="28"/>
  <c r="H6464" i="28"/>
  <c r="H6277" i="28"/>
  <c r="H6495" i="28"/>
  <c r="H6567" i="28"/>
  <c r="H6363" i="28"/>
  <c r="H6551" i="28"/>
  <c r="H6462" i="28"/>
  <c r="H6682" i="28"/>
  <c r="H6788" i="28"/>
  <c r="H6758" i="28"/>
  <c r="H6851" i="28"/>
  <c r="H6769" i="28"/>
  <c r="H6877" i="28"/>
  <c r="H7054" i="28"/>
  <c r="H6853" i="28"/>
  <c r="H6926" i="28"/>
  <c r="H6983" i="28"/>
  <c r="H6892" i="28"/>
  <c r="H6990" i="28"/>
  <c r="H7072" i="28"/>
  <c r="H7082" i="28"/>
  <c r="H7165" i="28"/>
  <c r="H7434" i="28"/>
  <c r="H7435" i="28"/>
  <c r="H7194" i="28"/>
  <c r="H7375" i="28"/>
  <c r="H7341" i="28"/>
  <c r="H7237" i="28"/>
  <c r="H7742" i="28"/>
  <c r="H7978" i="28"/>
  <c r="H7295" i="28"/>
  <c r="H7832" i="28"/>
  <c r="H8040" i="28"/>
  <c r="H8163" i="28"/>
  <c r="H7842" i="28"/>
  <c r="H8323" i="28"/>
  <c r="H7875" i="28"/>
  <c r="H8095" i="28"/>
  <c r="H7788" i="28"/>
  <c r="H7484" i="28"/>
  <c r="H8162" i="28"/>
  <c r="H8503" i="28"/>
  <c r="H7854" i="28"/>
  <c r="H8231" i="28"/>
  <c r="H8306" i="28"/>
  <c r="H8258" i="28"/>
  <c r="H8338" i="28"/>
  <c r="H8606" i="28"/>
  <c r="H8750" i="28"/>
  <c r="H8582" i="28"/>
  <c r="H8898" i="28"/>
  <c r="H8678" i="28"/>
  <c r="H8642" i="28"/>
  <c r="H8654" i="28"/>
  <c r="H8195" i="28"/>
  <c r="H8674" i="28"/>
  <c r="H9066" i="28"/>
  <c r="H9082" i="28"/>
  <c r="H8969" i="28"/>
  <c r="H9415" i="28"/>
  <c r="H8739" i="28"/>
  <c r="H9377" i="28"/>
  <c r="H9138" i="28"/>
  <c r="H8579" i="28"/>
  <c r="H8787" i="28"/>
  <c r="H9373" i="28"/>
  <c r="H9271" i="28"/>
  <c r="H9622" i="28"/>
  <c r="H9306" i="28"/>
  <c r="H9354" i="28"/>
  <c r="H9210" i="28"/>
  <c r="H9822" i="28"/>
  <c r="H9793" i="28"/>
  <c r="H9920" i="28"/>
  <c r="H9678" i="28"/>
  <c r="H9636" i="28"/>
  <c r="H9989" i="28"/>
  <c r="H9862" i="28"/>
  <c r="H9774" i="28"/>
  <c r="H9978" i="28"/>
  <c r="H9982" i="28"/>
  <c r="H1520" i="28"/>
  <c r="H2112" i="28"/>
  <c r="H2256" i="28"/>
  <c r="H1843" i="28"/>
  <c r="H2003" i="28"/>
  <c r="H1924" i="28"/>
  <c r="H2549" i="28"/>
  <c r="H2296" i="28"/>
  <c r="H3483" i="28"/>
  <c r="H4843" i="28"/>
  <c r="H2801" i="28"/>
  <c r="H9919" i="28"/>
  <c r="H43" i="28"/>
  <c r="H60" i="28"/>
  <c r="H105" i="28"/>
  <c r="H240" i="28"/>
  <c r="H151" i="28"/>
  <c r="H153" i="28"/>
  <c r="H190" i="28"/>
  <c r="H211" i="28"/>
  <c r="H218" i="28"/>
  <c r="H524" i="28"/>
  <c r="H393" i="28"/>
  <c r="H257" i="28"/>
  <c r="H470" i="28"/>
  <c r="H603" i="28"/>
  <c r="H577" i="28"/>
  <c r="H430" i="28"/>
  <c r="H520" i="28"/>
  <c r="H648" i="28"/>
  <c r="H636" i="28"/>
  <c r="H802" i="28"/>
  <c r="H683" i="28"/>
  <c r="H775" i="28"/>
  <c r="H730" i="28"/>
  <c r="H867" i="28"/>
  <c r="H823" i="28"/>
  <c r="H839" i="28"/>
  <c r="H863" i="28"/>
  <c r="H833" i="28"/>
  <c r="H1083" i="28"/>
  <c r="H1060" i="28"/>
  <c r="H1113" i="28"/>
  <c r="H1169" i="28"/>
  <c r="H1304" i="28"/>
  <c r="H1314" i="28"/>
  <c r="H1447" i="28"/>
  <c r="H1427" i="28"/>
  <c r="H1703" i="28"/>
  <c r="H1434" i="28"/>
  <c r="H1624" i="28"/>
  <c r="H1864" i="28"/>
  <c r="H1736" i="28"/>
  <c r="H1912" i="28"/>
  <c r="H1800" i="28"/>
  <c r="H1981" i="28"/>
  <c r="H1933" i="28"/>
  <c r="H1893" i="28"/>
  <c r="H2197" i="28"/>
  <c r="H2388" i="28"/>
  <c r="H2475" i="28"/>
  <c r="H2314" i="28"/>
  <c r="H2469" i="28"/>
  <c r="H2327" i="28"/>
  <c r="H2317" i="28"/>
  <c r="H2673" i="28"/>
  <c r="H2441" i="28"/>
  <c r="H2518" i="28"/>
  <c r="H2392" i="28"/>
  <c r="H2898" i="28"/>
  <c r="H2732" i="28"/>
  <c r="H2455" i="28"/>
  <c r="H2955" i="28"/>
  <c r="H2773" i="28"/>
  <c r="H2863" i="28"/>
  <c r="H2926" i="28"/>
  <c r="H3064" i="28"/>
  <c r="H3071" i="28"/>
  <c r="H3091" i="28"/>
  <c r="H3048" i="28"/>
  <c r="H2728" i="28"/>
  <c r="H3269" i="28"/>
  <c r="H3147" i="28"/>
  <c r="H3271" i="28"/>
  <c r="H3278" i="28"/>
  <c r="H3161" i="28"/>
  <c r="H3209" i="28"/>
  <c r="H3552" i="28"/>
  <c r="H3356" i="28"/>
  <c r="H3547" i="28"/>
  <c r="H3645" i="28"/>
  <c r="H3684" i="28"/>
  <c r="H3717" i="28"/>
  <c r="H3606" i="28"/>
  <c r="H3721" i="28"/>
  <c r="H3723" i="28"/>
  <c r="H3734" i="28"/>
  <c r="H3651" i="28"/>
  <c r="H3689" i="28"/>
  <c r="H4003" i="28"/>
  <c r="H3974" i="28"/>
  <c r="H3843" i="28"/>
  <c r="H3938" i="28"/>
  <c r="H4110" i="28"/>
  <c r="H4129" i="28"/>
  <c r="H4060" i="28"/>
  <c r="H4155" i="28"/>
  <c r="H4139" i="28"/>
  <c r="H4172" i="28"/>
  <c r="H4174" i="28"/>
  <c r="H4210" i="28"/>
  <c r="H4281" i="28"/>
  <c r="H4273" i="28"/>
  <c r="H4407" i="28"/>
  <c r="H4388" i="28"/>
  <c r="H4495" i="28"/>
  <c r="H4488" i="28"/>
  <c r="H4491" i="28"/>
  <c r="H4590" i="28"/>
  <c r="H4926" i="28"/>
  <c r="H4728" i="28"/>
  <c r="H4715" i="28"/>
  <c r="H4651" i="28"/>
  <c r="H4687" i="28"/>
  <c r="H5133" i="28"/>
  <c r="H5179" i="28"/>
  <c r="H4947" i="28"/>
  <c r="H5009" i="28"/>
  <c r="H4777" i="28"/>
  <c r="H4990" i="28"/>
  <c r="H5209" i="28"/>
  <c r="H5203" i="28"/>
  <c r="H5213" i="28"/>
  <c r="H5168" i="28"/>
  <c r="H5114" i="28"/>
  <c r="H5181" i="28"/>
  <c r="H5375" i="28"/>
  <c r="H5269" i="28"/>
  <c r="H5426" i="28"/>
  <c r="H5409" i="28"/>
  <c r="H5531" i="28"/>
  <c r="H5717" i="28"/>
  <c r="H5648" i="28"/>
  <c r="H5692" i="28"/>
  <c r="H5625" i="28"/>
  <c r="H5737" i="28"/>
  <c r="H5917" i="28"/>
  <c r="H5884" i="28"/>
  <c r="H5862" i="28"/>
  <c r="H6003" i="28"/>
  <c r="H6157" i="28"/>
  <c r="H6198" i="28"/>
  <c r="H6203" i="28"/>
  <c r="H6121" i="28"/>
  <c r="H6205" i="28"/>
  <c r="H6480" i="28"/>
  <c r="H6442" i="28"/>
  <c r="H6391" i="28"/>
  <c r="H6317" i="28"/>
  <c r="H6511" i="28"/>
  <c r="H6607" i="28"/>
  <c r="H6535" i="28"/>
  <c r="H6432" i="28"/>
  <c r="H6558" i="28"/>
  <c r="H6524" i="28"/>
  <c r="H6688" i="28"/>
  <c r="H6333" i="28"/>
  <c r="H6690" i="28"/>
  <c r="H6786" i="28"/>
  <c r="H6867" i="28"/>
  <c r="H6872" i="28"/>
  <c r="H6885" i="28"/>
  <c r="H6738" i="28"/>
  <c r="H7033" i="28"/>
  <c r="H6905" i="28"/>
  <c r="H6871" i="28"/>
  <c r="H6951" i="28"/>
  <c r="H7020" i="28"/>
  <c r="H6908" i="28"/>
  <c r="H7031" i="28"/>
  <c r="H7045" i="28"/>
  <c r="H7195" i="28"/>
  <c r="H7080" i="28"/>
  <c r="H7089" i="28"/>
  <c r="H6818" i="28"/>
  <c r="H7198" i="28"/>
  <c r="H7447" i="28"/>
  <c r="H7202" i="28"/>
  <c r="H7376" i="28"/>
  <c r="H7325" i="28"/>
  <c r="H7526" i="28"/>
  <c r="H7701" i="28"/>
  <c r="H7755" i="28"/>
  <c r="H7496" i="28"/>
  <c r="H7840" i="28"/>
  <c r="H7994" i="28"/>
  <c r="H7550" i="28"/>
  <c r="H7331" i="28"/>
  <c r="H8047" i="28"/>
  <c r="H8180" i="28"/>
  <c r="H7955" i="28"/>
  <c r="H8339" i="28"/>
  <c r="H7911" i="28"/>
  <c r="H8128" i="28"/>
  <c r="H7836" i="28"/>
  <c r="H8169" i="28"/>
  <c r="H8322" i="28"/>
  <c r="H7975" i="28"/>
  <c r="H8402" i="28"/>
  <c r="H8418" i="28"/>
  <c r="H7423" i="28"/>
  <c r="H8614" i="28"/>
  <c r="H8914" i="28"/>
  <c r="H8722" i="28"/>
  <c r="H8658" i="28"/>
  <c r="H8685" i="28"/>
  <c r="H9073" i="28"/>
  <c r="H8976" i="28"/>
  <c r="H9104" i="28"/>
  <c r="H9431" i="28"/>
  <c r="H8890" i="28"/>
  <c r="H9397" i="28"/>
  <c r="H8905" i="28"/>
  <c r="H8838" i="28"/>
  <c r="H8906" i="28"/>
  <c r="H9393" i="28"/>
  <c r="H9158" i="28"/>
  <c r="H8611" i="28"/>
  <c r="H8870" i="28"/>
  <c r="H9389" i="28"/>
  <c r="H9557" i="28"/>
  <c r="H9638" i="28"/>
  <c r="H9450" i="28"/>
  <c r="H9386" i="28"/>
  <c r="H9646" i="28"/>
  <c r="H9837" i="28"/>
  <c r="H9558" i="28"/>
  <c r="H9838" i="28"/>
  <c r="H9936" i="28"/>
  <c r="H9739" i="28"/>
  <c r="H9650" i="28"/>
  <c r="H9601" i="28"/>
  <c r="H9714" i="28"/>
  <c r="H9841" i="28"/>
  <c r="H9889" i="28"/>
  <c r="H9867" i="28"/>
  <c r="H9790" i="28"/>
  <c r="H9948" i="28"/>
  <c r="H9933" i="28"/>
  <c r="H9853" i="28"/>
  <c r="H1569" i="28"/>
  <c r="H2146" i="28"/>
  <c r="H2019" i="28"/>
  <c r="H2387" i="28"/>
  <c r="H1845" i="28"/>
  <c r="H1622" i="28"/>
  <c r="H1511" i="28"/>
  <c r="H3544" i="28"/>
  <c r="H6204" i="28"/>
  <c r="H6733" i="28"/>
  <c r="H32" i="28"/>
  <c r="H28" i="28"/>
  <c r="H76" i="28"/>
  <c r="H121" i="28"/>
  <c r="H90" i="28"/>
  <c r="H189" i="28"/>
  <c r="H199" i="28"/>
  <c r="H209" i="28"/>
  <c r="H250" i="28"/>
  <c r="H540" i="28"/>
  <c r="H205" i="28"/>
  <c r="H305" i="28"/>
  <c r="H317" i="28"/>
  <c r="H585" i="28"/>
  <c r="H554" i="28"/>
  <c r="H464" i="28"/>
  <c r="H601" i="28"/>
  <c r="H711" i="28"/>
  <c r="H721" i="28"/>
  <c r="H739" i="28"/>
  <c r="H875" i="28"/>
  <c r="H718" i="28"/>
  <c r="H871" i="28"/>
  <c r="H936" i="28"/>
  <c r="H817" i="28"/>
  <c r="H952" i="28"/>
  <c r="H1066" i="28"/>
  <c r="H1067" i="28"/>
  <c r="H1200" i="28"/>
  <c r="H1270" i="28"/>
  <c r="H1281" i="28"/>
  <c r="H1346" i="28"/>
  <c r="H1234" i="28"/>
  <c r="H1193" i="28"/>
  <c r="H1338" i="28"/>
  <c r="H1322" i="28"/>
  <c r="H1361" i="28"/>
  <c r="H1469" i="28"/>
  <c r="H1466" i="28"/>
  <c r="H1470" i="28"/>
  <c r="H1399" i="28"/>
  <c r="H1555" i="28"/>
  <c r="H1710" i="28"/>
  <c r="H1601" i="28"/>
  <c r="H1656" i="28"/>
  <c r="H1744" i="28"/>
  <c r="H2022" i="28"/>
  <c r="H2007" i="28"/>
  <c r="H1935" i="28"/>
  <c r="H2013" i="28"/>
  <c r="H2043" i="28"/>
  <c r="H2404" i="28"/>
  <c r="H2423" i="28"/>
  <c r="H2329" i="28"/>
  <c r="H2488" i="28"/>
  <c r="H2536" i="28"/>
  <c r="H2617" i="28"/>
  <c r="H2546" i="28"/>
  <c r="H2985" i="28"/>
  <c r="H2805" i="28"/>
  <c r="H2534" i="28"/>
  <c r="H3076" i="28"/>
  <c r="H3075" i="28"/>
  <c r="H3043" i="28"/>
  <c r="H2823" i="28"/>
  <c r="H3301" i="28"/>
  <c r="H3289" i="28"/>
  <c r="H3120" i="28"/>
  <c r="H3129" i="28"/>
  <c r="H3298" i="28"/>
  <c r="H3568" i="28"/>
  <c r="H3244" i="28"/>
  <c r="H3396" i="28"/>
  <c r="H3500" i="28"/>
  <c r="H3700" i="28"/>
  <c r="H3557" i="28"/>
  <c r="H3756" i="28"/>
  <c r="H3694" i="28"/>
  <c r="H3750" i="28"/>
  <c r="H3761" i="28"/>
  <c r="H3744" i="28"/>
  <c r="H3669" i="28"/>
  <c r="H4057" i="28"/>
  <c r="H3964" i="28"/>
  <c r="H3896" i="28"/>
  <c r="H4191" i="28"/>
  <c r="H4078" i="28"/>
  <c r="H4170" i="28"/>
  <c r="H3802" i="28"/>
  <c r="H4015" i="28"/>
  <c r="H4186" i="28"/>
  <c r="H4234" i="28"/>
  <c r="H4324" i="28"/>
  <c r="H4423" i="28"/>
  <c r="H4365" i="28"/>
  <c r="H4198" i="28"/>
  <c r="H4250" i="28"/>
  <c r="H4542" i="28"/>
  <c r="H4581" i="28"/>
  <c r="H4522" i="28"/>
  <c r="H4539" i="28"/>
  <c r="H4619" i="28"/>
  <c r="H4737" i="28"/>
  <c r="H4672" i="28"/>
  <c r="H4597" i="28"/>
  <c r="H5188" i="28"/>
  <c r="H5195" i="28"/>
  <c r="H4510" i="28"/>
  <c r="H4447" i="28"/>
  <c r="H5106" i="28"/>
  <c r="H5221" i="28"/>
  <c r="H5217" i="28"/>
  <c r="H5161" i="28"/>
  <c r="H5218" i="28"/>
  <c r="H5299" i="28"/>
  <c r="H5317" i="28"/>
  <c r="H5529" i="28"/>
  <c r="H5416" i="28"/>
  <c r="H5553" i="28"/>
  <c r="H5672" i="28"/>
  <c r="H5522" i="28"/>
  <c r="H5377" i="28"/>
  <c r="H5725" i="28"/>
  <c r="H5743" i="28"/>
  <c r="H5797" i="28"/>
  <c r="H5757" i="28"/>
  <c r="H5641" i="28"/>
  <c r="H6107" i="28"/>
  <c r="H5908" i="28"/>
  <c r="H5948" i="28"/>
  <c r="H6191" i="28"/>
  <c r="H6174" i="28"/>
  <c r="H6126" i="28"/>
  <c r="H6230" i="28"/>
  <c r="H6424" i="28"/>
  <c r="H6496" i="28"/>
  <c r="H6181" i="28"/>
  <c r="H6400" i="28"/>
  <c r="H6392" i="28"/>
  <c r="H6527" i="28"/>
  <c r="H6286" i="28"/>
  <c r="H6542" i="28"/>
  <c r="H6439" i="28"/>
  <c r="H6713" i="28"/>
  <c r="H6612" i="28"/>
  <c r="H6816" i="28"/>
  <c r="H6883" i="28"/>
  <c r="H6888" i="28"/>
  <c r="H6861" i="28"/>
  <c r="H7037" i="28"/>
  <c r="H6925" i="28"/>
  <c r="H6988" i="28"/>
  <c r="H7088" i="28"/>
  <c r="H6921" i="28"/>
  <c r="H6794" i="28"/>
  <c r="H7070" i="28"/>
  <c r="H7102" i="28"/>
  <c r="H7149" i="28"/>
  <c r="H7464" i="28"/>
  <c r="H7245" i="28"/>
  <c r="H7387" i="28"/>
  <c r="H7360" i="28"/>
  <c r="H7557" i="28"/>
  <c r="H7717" i="28"/>
  <c r="H7500" i="28"/>
  <c r="H7593" i="28"/>
  <c r="H7969" i="28"/>
  <c r="H7895" i="28"/>
  <c r="H7843" i="28"/>
  <c r="H7919" i="28"/>
  <c r="H8184" i="28"/>
  <c r="H8410" i="28"/>
  <c r="H8247" i="28"/>
  <c r="H8311" i="28"/>
  <c r="H8354" i="28"/>
  <c r="H8295" i="28"/>
  <c r="H8433" i="28"/>
  <c r="H7790" i="28"/>
  <c r="H8702" i="28"/>
  <c r="H8797" i="28"/>
  <c r="H8707" i="28"/>
  <c r="H8930" i="28"/>
  <c r="H8742" i="28"/>
  <c r="H8694" i="28"/>
  <c r="H8516" i="28"/>
  <c r="H8766" i="28"/>
  <c r="H9080" i="28"/>
  <c r="H9089" i="28"/>
  <c r="H9447" i="28"/>
  <c r="H8903" i="28"/>
  <c r="H8918" i="28"/>
  <c r="H9050" i="28"/>
  <c r="H9405" i="28"/>
  <c r="H9589" i="28"/>
  <c r="H9775" i="28"/>
  <c r="H9654" i="28"/>
  <c r="H9597" i="28"/>
  <c r="H9224" i="28"/>
  <c r="H9378" i="28"/>
  <c r="H9402" i="28"/>
  <c r="H9277" i="28"/>
  <c r="H9876" i="28"/>
  <c r="H9325" i="28"/>
  <c r="H9952" i="28"/>
  <c r="H9764" i="28"/>
  <c r="H9492" i="28"/>
  <c r="H9869" i="28"/>
  <c r="H9923" i="28"/>
  <c r="H9916" i="28"/>
  <c r="H9894" i="28"/>
  <c r="H9805" i="28"/>
  <c r="H9994" i="28"/>
  <c r="H9942" i="28"/>
  <c r="H2128" i="28"/>
  <c r="H1794" i="28"/>
  <c r="H1875" i="28"/>
  <c r="H2581" i="28"/>
  <c r="H1830" i="28"/>
  <c r="H1527" i="28"/>
  <c r="H3427" i="28"/>
  <c r="H44" i="28"/>
  <c r="H137" i="28"/>
  <c r="H187" i="28"/>
  <c r="H259" i="28"/>
  <c r="H101" i="28"/>
  <c r="H261" i="28"/>
  <c r="H256" i="28"/>
  <c r="H286" i="28"/>
  <c r="H222" i="28"/>
  <c r="H319" i="28"/>
  <c r="H592" i="28"/>
  <c r="H570" i="28"/>
  <c r="H488" i="28"/>
  <c r="H632" i="28"/>
  <c r="H479" i="28"/>
  <c r="H727" i="28"/>
  <c r="H737" i="28"/>
  <c r="H835" i="28"/>
  <c r="H753" i="28"/>
  <c r="H687" i="28"/>
  <c r="H726" i="28"/>
  <c r="H946" i="28"/>
  <c r="H754" i="28"/>
  <c r="H667" i="28"/>
  <c r="H888" i="28"/>
  <c r="H1048" i="28"/>
  <c r="H889" i="28"/>
  <c r="H681" i="28"/>
  <c r="H1176" i="28"/>
  <c r="H1356" i="28"/>
  <c r="H1298" i="28"/>
  <c r="H1362" i="28"/>
  <c r="H1489" i="28"/>
  <c r="H1479" i="28"/>
  <c r="H1672" i="28"/>
  <c r="H1799" i="28"/>
  <c r="H1749" i="28"/>
  <c r="H1944" i="28"/>
  <c r="H2014" i="28"/>
  <c r="H2042" i="28"/>
  <c r="H2089" i="28"/>
  <c r="H2420" i="28"/>
  <c r="H2507" i="28"/>
  <c r="H2229" i="28"/>
  <c r="H2357" i="28"/>
  <c r="H2566" i="28"/>
  <c r="H2561" i="28"/>
  <c r="H2416" i="28"/>
  <c r="H2464" i="28"/>
  <c r="H2743" i="28"/>
  <c r="H2930" i="28"/>
  <c r="H2791" i="28"/>
  <c r="H2565" i="28"/>
  <c r="H2793" i="28"/>
  <c r="H3002" i="28"/>
  <c r="H2860" i="28"/>
  <c r="H2812" i="28"/>
  <c r="H2907" i="28"/>
  <c r="H3026" i="28"/>
  <c r="H2999" i="28"/>
  <c r="H2871" i="28"/>
  <c r="H2953" i="28"/>
  <c r="H3080" i="28"/>
  <c r="H2850" i="28"/>
  <c r="H3107" i="28"/>
  <c r="H3127" i="28"/>
  <c r="H3136" i="28"/>
  <c r="H3287" i="28"/>
  <c r="H3436" i="28"/>
  <c r="H3597" i="28"/>
  <c r="H3716" i="28"/>
  <c r="H3159" i="28"/>
  <c r="H3559" i="28"/>
  <c r="H3529" i="28"/>
  <c r="H3765" i="28"/>
  <c r="H3605" i="28"/>
  <c r="H3622" i="28"/>
  <c r="H3731" i="28"/>
  <c r="H3769" i="28"/>
  <c r="H3726" i="28"/>
  <c r="H3849" i="28"/>
  <c r="H4073" i="28"/>
  <c r="H4016" i="28"/>
  <c r="H3976" i="28"/>
  <c r="H3914" i="28"/>
  <c r="H3890" i="28"/>
  <c r="H3900" i="28"/>
  <c r="H4026" i="28"/>
  <c r="H4095" i="28"/>
  <c r="H4203" i="28"/>
  <c r="H4171" i="28"/>
  <c r="H4106" i="28"/>
  <c r="H4261" i="28"/>
  <c r="H4340" i="28"/>
  <c r="H4308" i="28"/>
  <c r="H4439" i="28"/>
  <c r="H4230" i="28"/>
  <c r="H4206" i="28"/>
  <c r="H4555" i="28"/>
  <c r="H4544" i="28"/>
  <c r="H4569" i="28"/>
  <c r="H4552" i="28"/>
  <c r="H4553" i="28"/>
  <c r="H4566" i="28"/>
  <c r="H4640" i="28"/>
  <c r="H4742" i="28"/>
  <c r="H4751" i="28"/>
  <c r="H4916" i="28"/>
  <c r="H4833" i="28"/>
  <c r="H5010" i="28"/>
  <c r="H4616" i="28"/>
  <c r="H4801" i="28"/>
  <c r="H4673" i="28"/>
  <c r="H4838" i="28"/>
  <c r="H4867" i="28"/>
  <c r="H4995" i="28"/>
  <c r="H4819" i="28"/>
  <c r="H5187" i="28"/>
  <c r="H5170" i="28"/>
  <c r="H5087" i="28"/>
  <c r="H5315" i="28"/>
  <c r="H5303" i="28"/>
  <c r="H5347" i="28"/>
  <c r="H5584" i="28"/>
  <c r="H5390" i="28"/>
  <c r="H5580" i="28"/>
  <c r="H5684" i="28"/>
  <c r="H5532" i="28"/>
  <c r="H5534" i="28"/>
  <c r="H5761" i="28"/>
  <c r="H5773" i="28"/>
  <c r="H5829" i="28"/>
  <c r="H5709" i="28"/>
  <c r="H5987" i="28"/>
  <c r="H5940" i="28"/>
  <c r="H5968" i="28"/>
  <c r="H5981" i="28"/>
  <c r="H6041" i="28"/>
  <c r="H6444" i="28"/>
  <c r="H6512" i="28"/>
  <c r="H6311" i="28"/>
  <c r="H6405" i="28"/>
  <c r="H6543" i="28"/>
  <c r="H6478" i="28"/>
  <c r="H6453" i="28"/>
  <c r="H6747" i="28"/>
  <c r="H6740" i="28"/>
  <c r="H6318" i="28"/>
  <c r="H6899" i="28"/>
  <c r="H6252" i="28"/>
  <c r="H6935" i="28"/>
  <c r="H6878" i="28"/>
  <c r="H6957" i="28"/>
  <c r="H7029" i="28"/>
  <c r="H6940" i="28"/>
  <c r="H7094" i="28"/>
  <c r="H7119" i="28"/>
  <c r="H7196" i="28"/>
  <c r="H7131" i="28"/>
  <c r="H7106" i="28"/>
  <c r="H7108" i="28"/>
  <c r="H7253" i="28"/>
  <c r="H7371" i="28"/>
  <c r="H7662" i="28"/>
  <c r="H7406" i="28"/>
  <c r="H7548" i="28"/>
  <c r="H7758" i="28"/>
  <c r="H7539" i="28"/>
  <c r="H8083" i="28"/>
  <c r="H8033" i="28"/>
  <c r="H7903" i="28"/>
  <c r="H7896" i="28"/>
  <c r="H8003" i="28"/>
  <c r="H7708" i="28"/>
  <c r="H7692" i="28"/>
  <c r="H8070" i="28"/>
  <c r="H8273" i="28"/>
  <c r="H8039" i="28"/>
  <c r="H8287" i="28"/>
  <c r="H8330" i="28"/>
  <c r="H8331" i="28"/>
  <c r="H8519" i="28"/>
  <c r="H8144" i="28"/>
  <c r="H8574" i="28"/>
  <c r="H8706" i="28"/>
  <c r="H8717" i="28"/>
  <c r="H8946" i="28"/>
  <c r="H8504" i="28"/>
  <c r="H8781" i="28"/>
  <c r="H8765" i="28"/>
  <c r="H8786" i="28"/>
  <c r="H9088" i="28"/>
  <c r="H9097" i="28"/>
  <c r="H9463" i="28"/>
  <c r="H9009" i="28"/>
  <c r="H8934" i="28"/>
  <c r="H8935" i="28"/>
  <c r="H9065" i="28"/>
  <c r="H9422" i="28"/>
  <c r="H9791" i="28"/>
  <c r="H9670" i="28"/>
  <c r="H9613" i="28"/>
  <c r="H9304" i="28"/>
  <c r="H9248" i="28"/>
  <c r="H9346" i="28"/>
  <c r="H9394" i="28"/>
  <c r="H9324" i="28"/>
  <c r="H9730" i="28"/>
  <c r="H9467" i="28"/>
  <c r="H9929" i="28"/>
  <c r="H9968" i="28"/>
  <c r="H9780" i="28"/>
  <c r="H9649" i="28"/>
  <c r="H9694" i="28"/>
  <c r="H9294" i="28"/>
  <c r="H9955" i="28"/>
  <c r="H9573" i="28"/>
  <c r="H9820" i="28"/>
  <c r="H9988" i="28"/>
  <c r="H9972" i="28"/>
  <c r="H1891" i="28"/>
  <c r="H1499" i="28"/>
  <c r="H6716" i="28"/>
  <c r="H5951" i="28"/>
  <c r="H185" i="28"/>
  <c r="H219" i="28"/>
  <c r="H275" i="28"/>
  <c r="H110" i="28"/>
  <c r="H304" i="28"/>
  <c r="H262" i="28"/>
  <c r="H425" i="28"/>
  <c r="H270" i="28"/>
  <c r="H410" i="28"/>
  <c r="H375" i="28"/>
  <c r="H334" i="28"/>
  <c r="H613" i="28"/>
  <c r="H587" i="28"/>
  <c r="H499" i="28"/>
  <c r="H512" i="28"/>
  <c r="H641" i="28"/>
  <c r="H638" i="28"/>
  <c r="H743" i="28"/>
  <c r="H751" i="28"/>
  <c r="H865" i="28"/>
  <c r="H783" i="28"/>
  <c r="H671" i="28"/>
  <c r="H695" i="28"/>
  <c r="H733" i="28"/>
  <c r="H854" i="28"/>
  <c r="H799" i="28"/>
  <c r="H909" i="28"/>
  <c r="H1295" i="28"/>
  <c r="H1383" i="28"/>
  <c r="H1578" i="28"/>
  <c r="H1801" i="28"/>
  <c r="H1704" i="28"/>
  <c r="H1896" i="28"/>
  <c r="H1784" i="28"/>
  <c r="H1862" i="28"/>
  <c r="H2005" i="28"/>
  <c r="H2153" i="28"/>
  <c r="H2052" i="28"/>
  <c r="H2133" i="28"/>
  <c r="H2270" i="28"/>
  <c r="H2101" i="28"/>
  <c r="H2570" i="28"/>
  <c r="H2593" i="28"/>
  <c r="H2627" i="28"/>
  <c r="H2442" i="28"/>
  <c r="H2473" i="28"/>
  <c r="H2643" i="28"/>
  <c r="H2761" i="28"/>
  <c r="H2946" i="28"/>
  <c r="H2648" i="28"/>
  <c r="H2631" i="28"/>
  <c r="H2986" i="28"/>
  <c r="H2875" i="28"/>
  <c r="H2718" i="28"/>
  <c r="H2919" i="28"/>
  <c r="H2878" i="28"/>
  <c r="H2928" i="28"/>
  <c r="H2887" i="28"/>
  <c r="H2843" i="28"/>
  <c r="H2845" i="28"/>
  <c r="H2868" i="28"/>
  <c r="H3123" i="28"/>
  <c r="H3124" i="28"/>
  <c r="H3141" i="28"/>
  <c r="H3143" i="28"/>
  <c r="H3360" i="28"/>
  <c r="H3388" i="28"/>
  <c r="H3177" i="28"/>
  <c r="H3493" i="28"/>
  <c r="H3732" i="28"/>
  <c r="H3560" i="28"/>
  <c r="H3776" i="28"/>
  <c r="H3655" i="28"/>
  <c r="H3780" i="28"/>
  <c r="H3772" i="28"/>
  <c r="H3707" i="28"/>
  <c r="H3755" i="28"/>
  <c r="H3858" i="28"/>
  <c r="H4089" i="28"/>
  <c r="H4032" i="28"/>
  <c r="H3798" i="28"/>
  <c r="H3898" i="28"/>
  <c r="H3993" i="28"/>
  <c r="H4154" i="28"/>
  <c r="H4232" i="28"/>
  <c r="H4005" i="28"/>
  <c r="H4271" i="28"/>
  <c r="H4389" i="28"/>
  <c r="H4455" i="28"/>
  <c r="H4017" i="28"/>
  <c r="H4277" i="28"/>
  <c r="H4288" i="28"/>
  <c r="H4596" i="28"/>
  <c r="H4634" i="28"/>
  <c r="H4592" i="28"/>
  <c r="H4393" i="28"/>
  <c r="H4462" i="28"/>
  <c r="H4870" i="28"/>
  <c r="H5048" i="28"/>
  <c r="H4817" i="28"/>
  <c r="H5220" i="28"/>
  <c r="H4837" i="28"/>
  <c r="H4776" i="28"/>
  <c r="H4851" i="28"/>
  <c r="H5197" i="28"/>
  <c r="H5232" i="28"/>
  <c r="H5338" i="28"/>
  <c r="H5385" i="28"/>
  <c r="H5600" i="28"/>
  <c r="H5611" i="28"/>
  <c r="H5599" i="28"/>
  <c r="H5762" i="28"/>
  <c r="H5595" i="28"/>
  <c r="H5550" i="28"/>
  <c r="H5879" i="28"/>
  <c r="H5815" i="28"/>
  <c r="H5841" i="28"/>
  <c r="H6139" i="28"/>
  <c r="H5984" i="28"/>
  <c r="H5923" i="28"/>
  <c r="H6018" i="28"/>
  <c r="H5963" i="28"/>
  <c r="H6253" i="28"/>
  <c r="H6152" i="28"/>
  <c r="H6528" i="28"/>
  <c r="H6249" i="28"/>
  <c r="H6559" i="28"/>
  <c r="H6492" i="28"/>
  <c r="H6515" i="28"/>
  <c r="H6433" i="28"/>
  <c r="H6779" i="28"/>
  <c r="H6715" i="28"/>
  <c r="H6753" i="28"/>
  <c r="H6427" i="28"/>
  <c r="H6662" i="28"/>
  <c r="H6588" i="28"/>
  <c r="H6967" i="28"/>
  <c r="H6917" i="28"/>
  <c r="H6829" i="28"/>
  <c r="H6969" i="28"/>
  <c r="H6572" i="28"/>
  <c r="H6856" i="28"/>
  <c r="H6946" i="28"/>
  <c r="H6858" i="28"/>
  <c r="H7110" i="28"/>
  <c r="H6859" i="28"/>
  <c r="H7163" i="28"/>
  <c r="H6981" i="28"/>
  <c r="H7296" i="28"/>
  <c r="H7218" i="28"/>
  <c r="H7266" i="28"/>
  <c r="H7128" i="28"/>
  <c r="H7322" i="28"/>
  <c r="H7076" i="28"/>
  <c r="H7437" i="28"/>
  <c r="H7467" i="28"/>
  <c r="H7463" i="28"/>
  <c r="H7603" i="28"/>
  <c r="H8042" i="28"/>
  <c r="H7644" i="28"/>
  <c r="H7573" i="28"/>
  <c r="H8067" i="28"/>
  <c r="H8387" i="28"/>
  <c r="H7987" i="28"/>
  <c r="H8051" i="28"/>
  <c r="H7819" i="28"/>
  <c r="H7928" i="28"/>
  <c r="H7797" i="28"/>
  <c r="H8298" i="28"/>
  <c r="H8170" i="28"/>
  <c r="H8378" i="28"/>
  <c r="H8343" i="28"/>
  <c r="H8715" i="28"/>
  <c r="H8754" i="28"/>
  <c r="H8962" i="28"/>
  <c r="H8550" i="28"/>
  <c r="H8790" i="28"/>
  <c r="H8566" i="28"/>
  <c r="H8796" i="28"/>
  <c r="H9170" i="28"/>
  <c r="H9161" i="28"/>
  <c r="H8659" i="28"/>
  <c r="H9017" i="28"/>
  <c r="H8950" i="28"/>
  <c r="H8944" i="28"/>
  <c r="H9436" i="28"/>
  <c r="H9807" i="28"/>
  <c r="H9686" i="28"/>
  <c r="H9629" i="28"/>
  <c r="H1408" i="28"/>
  <c r="H1968" i="28"/>
  <c r="H2723" i="28"/>
  <c r="H1477" i="28"/>
  <c r="H2613" i="28"/>
  <c r="H5160" i="28"/>
  <c r="H5487" i="28"/>
  <c r="H2465" i="28"/>
  <c r="H62" i="28"/>
  <c r="H233" i="28"/>
  <c r="H138" i="28"/>
  <c r="H287" i="28"/>
  <c r="H322" i="28"/>
  <c r="H174" i="28"/>
  <c r="H93" i="28"/>
  <c r="H433" i="28"/>
  <c r="H181" i="28"/>
  <c r="H229" i="28"/>
  <c r="H276" i="28"/>
  <c r="H465" i="28"/>
  <c r="H407" i="28"/>
  <c r="H633" i="28"/>
  <c r="H188" i="28"/>
  <c r="H539" i="28"/>
  <c r="H521" i="28"/>
  <c r="H552" i="28"/>
  <c r="H653" i="28"/>
  <c r="H655" i="28"/>
  <c r="H791" i="28"/>
  <c r="H732" i="28"/>
  <c r="H771" i="28"/>
  <c r="H904" i="28"/>
  <c r="H988" i="28"/>
  <c r="H938" i="28"/>
  <c r="H1049" i="28"/>
  <c r="H1187" i="28"/>
  <c r="H960" i="28"/>
  <c r="H1205" i="28"/>
  <c r="H1041" i="28"/>
  <c r="H1203" i="28"/>
  <c r="H1329" i="28"/>
  <c r="H1443" i="28"/>
  <c r="H1647" i="28"/>
  <c r="H1751" i="28"/>
  <c r="H1844" i="28"/>
  <c r="H1370" i="28"/>
  <c r="H1796" i="28"/>
  <c r="H1848" i="28"/>
  <c r="H1821" i="28"/>
  <c r="H1901" i="28"/>
  <c r="H1997" i="28"/>
  <c r="H2117" i="28"/>
  <c r="H2168" i="28"/>
  <c r="H2216" i="28"/>
  <c r="H2125" i="28"/>
  <c r="H2268" i="28"/>
  <c r="H2522" i="28"/>
  <c r="H2625" i="28"/>
  <c r="H2646" i="28"/>
  <c r="H2550" i="28"/>
  <c r="H2410" i="28"/>
  <c r="H2962" i="28"/>
  <c r="H2695" i="28"/>
  <c r="H2714" i="28"/>
  <c r="H2568" i="28"/>
  <c r="H2866" i="28"/>
  <c r="H3082" i="28"/>
  <c r="H2741" i="28"/>
  <c r="H2939" i="28"/>
  <c r="H2873" i="28"/>
  <c r="H2983" i="28"/>
  <c r="H3139" i="28"/>
  <c r="H3140" i="28"/>
  <c r="H3098" i="28"/>
  <c r="H3198" i="28"/>
  <c r="H3145" i="28"/>
  <c r="H3422" i="28"/>
  <c r="H3108" i="28"/>
  <c r="H3516" i="28"/>
  <c r="H3638" i="28"/>
  <c r="H3404" i="28"/>
  <c r="H3448" i="28"/>
  <c r="H3600" i="28"/>
  <c r="H3654" i="28"/>
  <c r="H3693" i="28"/>
  <c r="H3675" i="28"/>
  <c r="H3632" i="28"/>
  <c r="H3782" i="28"/>
  <c r="H3735" i="28"/>
  <c r="H3709" i="28"/>
  <c r="H3866" i="28"/>
  <c r="H4105" i="28"/>
  <c r="H4048" i="28"/>
  <c r="H3826" i="28"/>
  <c r="H3817" i="28"/>
  <c r="H3950" i="28"/>
  <c r="H3916" i="28"/>
  <c r="H4215" i="28"/>
  <c r="H4248" i="28"/>
  <c r="H3874" i="28"/>
  <c r="H4014" i="28"/>
  <c r="H3959" i="28"/>
  <c r="H4377" i="28"/>
  <c r="H4333" i="28"/>
  <c r="H4471" i="28"/>
  <c r="H4285" i="28"/>
  <c r="H4287" i="28"/>
  <c r="H4313" i="28"/>
  <c r="H4611" i="28"/>
  <c r="H4415" i="28"/>
  <c r="H4551" i="28"/>
  <c r="H4376" i="28"/>
  <c r="H4712" i="28"/>
  <c r="H4573" i="28"/>
  <c r="H5022" i="28"/>
  <c r="H4680" i="28"/>
  <c r="H4933" i="28"/>
  <c r="H5005" i="28"/>
  <c r="H5071" i="28"/>
  <c r="H5056" i="28"/>
  <c r="H5120" i="28"/>
  <c r="H5151" i="28"/>
  <c r="H5233" i="28"/>
  <c r="H5264" i="28"/>
  <c r="H5346" i="28"/>
  <c r="H5460" i="28"/>
  <c r="H5425" i="28"/>
  <c r="H5603" i="28"/>
  <c r="H5627" i="28"/>
  <c r="H5344" i="28"/>
  <c r="H5778" i="28"/>
  <c r="H5608" i="28"/>
  <c r="H5632" i="28"/>
  <c r="H5628" i="28"/>
  <c r="H5821" i="28"/>
  <c r="H5927" i="28"/>
  <c r="H5885" i="28"/>
  <c r="H5964" i="28"/>
  <c r="H6006" i="28"/>
  <c r="H5831" i="28"/>
  <c r="H5956" i="28"/>
  <c r="H6047" i="28"/>
  <c r="H6070" i="28"/>
  <c r="H6020" i="28"/>
  <c r="H5924" i="28"/>
  <c r="H6359" i="28"/>
  <c r="H6544" i="28"/>
  <c r="H6341" i="28"/>
  <c r="H6258" i="28"/>
  <c r="H6167" i="28"/>
  <c r="H6575" i="28"/>
  <c r="H6388" i="28"/>
  <c r="H6455" i="28"/>
  <c r="H6693" i="28"/>
  <c r="H6476" i="28"/>
  <c r="H6785" i="28"/>
  <c r="H6772" i="28"/>
  <c r="H6470" i="28"/>
  <c r="H6260" i="28"/>
  <c r="H6664" i="28"/>
  <c r="H6979" i="28"/>
  <c r="H6845" i="28"/>
  <c r="H6663" i="28"/>
  <c r="H6865" i="28"/>
  <c r="H6972" i="28"/>
  <c r="H6901" i="28"/>
  <c r="H6995" i="28"/>
  <c r="H7137" i="28"/>
  <c r="H7302" i="28"/>
  <c r="H7344" i="28"/>
  <c r="H7327" i="28"/>
  <c r="H7138" i="28"/>
  <c r="H6876" i="28"/>
  <c r="H7723" i="28"/>
  <c r="H7353" i="28"/>
  <c r="H7487" i="28"/>
  <c r="H7595" i="28"/>
  <c r="H7637" i="28"/>
  <c r="H8058" i="28"/>
  <c r="H7691" i="28"/>
  <c r="H7342" i="28"/>
  <c r="H7612" i="28"/>
  <c r="H7334" i="28"/>
  <c r="H8099" i="28"/>
  <c r="H7963" i="28"/>
  <c r="H8403" i="28"/>
  <c r="H7995" i="28"/>
  <c r="H7724" i="28"/>
  <c r="H7935" i="28"/>
  <c r="H7944" i="28"/>
  <c r="H8161" i="28"/>
  <c r="H8315" i="28"/>
  <c r="H8274" i="28"/>
  <c r="H8172" i="28"/>
  <c r="H8383" i="28"/>
  <c r="H8451" i="28"/>
  <c r="H8379" i="28"/>
  <c r="H8176" i="28"/>
  <c r="H8193" i="28"/>
  <c r="H8798" i="28"/>
  <c r="H8500" i="28"/>
  <c r="H8978" i="28"/>
  <c r="H8718" i="28"/>
  <c r="H8563" i="28"/>
  <c r="H8203" i="28"/>
  <c r="H8610" i="28"/>
  <c r="H9193" i="28"/>
  <c r="H9186" i="28"/>
  <c r="H9014" i="28"/>
  <c r="H8675" i="28"/>
  <c r="H8993" i="28"/>
  <c r="H8919" i="28"/>
  <c r="H9046" i="28"/>
  <c r="H8808" i="28"/>
  <c r="H9094" i="28"/>
  <c r="H9374" i="28"/>
  <c r="H9484" i="28"/>
  <c r="H9438" i="28"/>
  <c r="H9452" i="28"/>
  <c r="H9466" i="28"/>
  <c r="H9356" i="28"/>
  <c r="H9745" i="28"/>
  <c r="H9521" i="28"/>
  <c r="H9961" i="28"/>
  <c r="H9755" i="28"/>
  <c r="H9486" i="28"/>
  <c r="H9420" i="28"/>
  <c r="H9675" i="28"/>
  <c r="H9644" i="28"/>
  <c r="H9341" i="28"/>
  <c r="H9958" i="28"/>
  <c r="H9934" i="28"/>
  <c r="H1568" i="28"/>
  <c r="H2160" i="28"/>
  <c r="H2576" i="28"/>
  <c r="H1731" i="28"/>
  <c r="H2739" i="28"/>
  <c r="H2292" i="28"/>
  <c r="H1575" i="28"/>
  <c r="H3192" i="28"/>
  <c r="H5819" i="28"/>
  <c r="H2788" i="28"/>
  <c r="H7858" i="28"/>
  <c r="H8114" i="28"/>
  <c r="H78" i="28"/>
  <c r="H249" i="28"/>
  <c r="H154" i="28"/>
  <c r="H87" i="28"/>
  <c r="H338" i="28"/>
  <c r="H125" i="28"/>
  <c r="H183" i="28"/>
  <c r="H120" i="28"/>
  <c r="H149" i="28"/>
  <c r="H260" i="28"/>
  <c r="H254" i="28"/>
  <c r="H289" i="28"/>
  <c r="H167" i="28"/>
  <c r="H359" i="28"/>
  <c r="H649" i="28"/>
  <c r="H629" i="28"/>
  <c r="H576" i="28"/>
  <c r="H666" i="28"/>
  <c r="H774" i="28"/>
  <c r="H684" i="28"/>
  <c r="H828" i="28"/>
  <c r="H716" i="28"/>
  <c r="H778" i="28"/>
  <c r="H779" i="28"/>
  <c r="H803" i="28"/>
  <c r="H924" i="28"/>
  <c r="H768" i="28"/>
  <c r="H1232" i="28"/>
  <c r="H1217" i="28"/>
  <c r="H1297" i="28"/>
  <c r="H1068" i="28"/>
  <c r="H1097" i="28"/>
  <c r="H1271" i="28"/>
  <c r="H1343" i="28"/>
  <c r="H1430" i="28"/>
  <c r="H1518" i="28"/>
  <c r="H1563" i="28"/>
  <c r="H1490" i="28"/>
  <c r="H1655" i="28"/>
  <c r="H1561" i="28"/>
  <c r="H1441" i="28"/>
  <c r="H1515" i="28"/>
  <c r="H1782" i="28"/>
  <c r="H1816" i="28"/>
  <c r="H1837" i="28"/>
  <c r="H1991" i="28"/>
  <c r="H2029" i="28"/>
  <c r="H2137" i="28"/>
  <c r="H2244" i="28"/>
  <c r="H2264" i="28"/>
  <c r="H2468" i="28"/>
  <c r="H2077" i="28"/>
  <c r="H2348" i="28"/>
  <c r="H2602" i="28"/>
  <c r="H2516" i="28"/>
  <c r="H2563" i="28"/>
  <c r="H2616" i="28"/>
  <c r="H2842" i="28"/>
  <c r="H2978" i="28"/>
  <c r="H2780" i="28"/>
  <c r="H2775" i="28"/>
  <c r="H2697" i="28"/>
  <c r="H2942" i="28"/>
  <c r="H2912" i="28"/>
  <c r="H2848" i="28"/>
  <c r="H2971" i="28"/>
  <c r="H3001" i="28"/>
  <c r="H3034" i="28"/>
  <c r="H2991" i="28"/>
  <c r="H3025" i="28"/>
  <c r="H3155" i="28"/>
  <c r="H3242" i="28"/>
  <c r="H3113" i="28"/>
  <c r="H3426" i="28"/>
  <c r="H3175" i="28"/>
  <c r="H3371" i="28"/>
  <c r="H3273" i="28"/>
  <c r="H3368" i="28"/>
  <c r="H3499" i="28"/>
  <c r="H3710" i="28"/>
  <c r="H3702" i="28"/>
  <c r="H3730" i="28"/>
  <c r="H3639" i="28"/>
  <c r="H3678" i="28"/>
  <c r="H4121" i="28"/>
  <c r="H4064" i="28"/>
  <c r="H3834" i="28"/>
  <c r="H3827" i="28"/>
  <c r="H3727" i="28"/>
  <c r="H4112" i="28"/>
  <c r="H4241" i="28"/>
  <c r="H4264" i="28"/>
  <c r="H4012" i="28"/>
  <c r="H4031" i="28"/>
  <c r="H4007" i="28"/>
  <c r="H4201" i="28"/>
  <c r="H4341" i="28"/>
  <c r="H4221" i="28"/>
  <c r="H4304" i="28"/>
  <c r="H4330" i="28"/>
  <c r="H4472" i="28"/>
  <c r="H4627" i="28"/>
  <c r="H4428" i="28"/>
  <c r="H4570" i="28"/>
  <c r="H4409" i="28"/>
  <c r="H4479" i="28"/>
  <c r="H4618" i="28"/>
  <c r="H4719" i="28"/>
  <c r="H4698" i="28"/>
  <c r="H4600" i="28"/>
  <c r="H4623" i="28"/>
  <c r="H4949" i="28"/>
  <c r="H4689" i="28"/>
  <c r="H4929" i="28"/>
  <c r="H4752" i="28"/>
  <c r="H4865" i="28"/>
  <c r="H4785" i="28"/>
  <c r="H5089" i="28"/>
  <c r="H5072" i="28"/>
  <c r="H5074" i="28"/>
  <c r="H5058" i="28"/>
  <c r="H5130" i="28"/>
  <c r="H5190" i="28"/>
  <c r="H5237" i="28"/>
  <c r="H5402" i="28"/>
  <c r="H5517" i="28"/>
  <c r="H5312" i="28"/>
  <c r="H5443" i="28"/>
  <c r="H5643" i="28"/>
  <c r="H5382" i="28"/>
  <c r="H5442" i="28"/>
  <c r="H5656" i="28"/>
  <c r="H5676" i="28"/>
  <c r="H5767" i="28"/>
  <c r="H5861" i="28"/>
  <c r="H6171" i="28"/>
  <c r="H5928" i="28"/>
  <c r="H5916" i="28"/>
  <c r="H5974" i="28"/>
  <c r="H6118" i="28"/>
  <c r="H6089" i="28"/>
  <c r="H6150" i="28"/>
  <c r="H6295" i="28"/>
  <c r="H6251" i="28"/>
  <c r="H6591" i="28"/>
  <c r="H6606" i="28"/>
  <c r="H6423" i="28"/>
  <c r="H6709" i="28"/>
  <c r="H6581" i="28"/>
  <c r="H6804" i="28"/>
  <c r="H6742" i="28"/>
  <c r="H6985" i="28"/>
  <c r="H7017" i="28"/>
  <c r="H6628" i="28"/>
  <c r="H6914" i="28"/>
  <c r="H7015" i="28"/>
  <c r="H6909" i="28"/>
  <c r="H7185" i="28"/>
  <c r="H7087" i="28"/>
  <c r="H6997" i="28"/>
  <c r="H7105" i="28"/>
  <c r="H7142" i="28"/>
  <c r="H7373" i="28"/>
  <c r="H7261" i="28"/>
  <c r="H7186" i="28"/>
  <c r="H7060" i="28"/>
  <c r="H7438" i="28"/>
  <c r="H7388" i="28"/>
  <c r="H7503" i="28"/>
  <c r="H7676" i="28"/>
  <c r="H8074" i="28"/>
  <c r="H7359" i="28"/>
  <c r="H7482" i="28"/>
  <c r="H7468" i="28"/>
  <c r="H7879" i="28"/>
  <c r="H8001" i="28"/>
  <c r="H7510" i="28"/>
  <c r="H8011" i="28"/>
  <c r="H7756" i="28"/>
  <c r="H7859" i="28"/>
  <c r="H7951" i="28"/>
  <c r="H7899" i="28"/>
  <c r="H8179" i="28"/>
  <c r="H8223" i="28"/>
  <c r="H8353" i="28"/>
  <c r="H8431" i="28"/>
  <c r="H8483" i="28"/>
  <c r="H8417" i="28"/>
  <c r="H8192" i="28"/>
  <c r="H8202" i="28"/>
  <c r="H8686" i="28"/>
  <c r="H8542" i="28"/>
  <c r="H8994" i="28"/>
  <c r="H8558" i="28"/>
  <c r="H8480" i="28"/>
  <c r="H8638" i="28"/>
  <c r="H9235" i="28"/>
  <c r="H9209" i="28"/>
  <c r="H9202" i="28"/>
  <c r="H9105" i="28"/>
  <c r="H9008" i="28"/>
  <c r="H8763" i="28"/>
  <c r="H9049" i="28"/>
  <c r="H9034" i="28"/>
  <c r="H9390" i="28"/>
  <c r="H8872" i="28"/>
  <c r="H9298" i="28"/>
  <c r="H9511" i="28"/>
  <c r="H9426" i="28"/>
  <c r="H9857" i="28"/>
  <c r="H9604" i="28"/>
  <c r="H9595" i="28"/>
  <c r="H9809" i="28"/>
  <c r="H9824" i="28"/>
  <c r="H9796" i="28"/>
  <c r="H9500" i="28"/>
  <c r="H9129" i="28"/>
  <c r="H9659" i="28"/>
  <c r="H9630" i="28"/>
  <c r="H9976" i="28"/>
  <c r="H2592" i="28"/>
  <c r="H2018" i="28"/>
  <c r="H1988" i="28"/>
  <c r="H2308" i="28"/>
  <c r="H1509" i="28"/>
  <c r="H6989" i="28"/>
  <c r="H8237" i="28"/>
  <c r="H3233" i="28"/>
  <c r="H4866" i="28"/>
  <c r="H30" i="28"/>
  <c r="H80" i="28"/>
  <c r="H142" i="28"/>
  <c r="H135" i="28"/>
  <c r="H230" i="28"/>
  <c r="H200" i="28"/>
  <c r="H130" i="28"/>
  <c r="H361" i="28"/>
  <c r="H198" i="28"/>
  <c r="H531" i="28"/>
  <c r="H422" i="28"/>
  <c r="H279" i="28"/>
  <c r="H489" i="28"/>
  <c r="H624" i="28"/>
  <c r="H682" i="28"/>
  <c r="H668" i="28"/>
  <c r="H782" i="28"/>
  <c r="H707" i="28"/>
  <c r="H866" i="28"/>
  <c r="H747" i="28"/>
  <c r="H808" i="28"/>
  <c r="H801" i="28"/>
  <c r="H811" i="28"/>
  <c r="H703" i="28"/>
  <c r="H1024" i="28"/>
  <c r="H759" i="28"/>
  <c r="H920" i="28"/>
  <c r="H1082" i="28"/>
  <c r="H1065" i="28"/>
  <c r="H1248" i="28"/>
  <c r="H1032" i="28"/>
  <c r="H1233" i="28"/>
  <c r="H1158" i="28"/>
  <c r="H1280" i="28"/>
  <c r="H1312" i="28"/>
  <c r="H1462" i="28"/>
  <c r="H1486" i="28"/>
  <c r="H1386" i="28"/>
  <c r="H1727" i="28"/>
  <c r="H1603" i="28"/>
  <c r="H1659" i="28"/>
  <c r="H1945" i="28"/>
  <c r="H1410" i="28"/>
  <c r="H1805" i="28"/>
  <c r="H2000" i="28"/>
  <c r="H1979" i="28"/>
  <c r="H2281" i="28"/>
  <c r="H2156" i="28"/>
  <c r="H2301" i="28"/>
  <c r="H2141" i="28"/>
  <c r="H2618" i="28"/>
  <c r="H2189" i="28"/>
  <c r="H2377" i="28"/>
  <c r="H2680" i="28"/>
  <c r="H2582" i="28"/>
  <c r="H2865" i="28"/>
  <c r="H2792" i="28"/>
  <c r="H2764" i="28"/>
  <c r="H2655" i="28"/>
  <c r="H2937" i="28"/>
  <c r="H2855" i="28"/>
  <c r="H3017" i="28"/>
  <c r="H2880" i="28"/>
  <c r="H3066" i="28"/>
  <c r="H3021" i="28"/>
  <c r="H3087" i="28"/>
  <c r="H3266" i="28"/>
  <c r="H3179" i="28"/>
  <c r="H3163" i="28"/>
  <c r="H3275" i="28"/>
  <c r="H3170" i="28"/>
  <c r="H3440" i="28"/>
  <c r="H3433" i="28"/>
  <c r="H3193" i="28"/>
  <c r="H3304" i="28"/>
  <c r="H3328" i="28"/>
  <c r="H3416" i="28"/>
  <c r="H3718" i="28"/>
  <c r="H3861" i="28"/>
  <c r="H3677" i="28"/>
  <c r="H3697" i="28"/>
  <c r="H3580" i="28"/>
  <c r="H3882" i="28"/>
  <c r="H3884" i="28"/>
  <c r="H4080" i="28"/>
  <c r="H3789" i="28"/>
  <c r="H3887" i="28"/>
  <c r="H3836" i="28"/>
  <c r="H3837" i="28"/>
  <c r="H4075" i="28"/>
  <c r="H4257" i="28"/>
  <c r="H4030" i="28"/>
  <c r="H4123" i="28"/>
  <c r="H4107" i="28"/>
  <c r="H4049" i="28"/>
  <c r="H4457" i="28"/>
  <c r="H4321" i="28"/>
  <c r="H4369" i="28"/>
  <c r="H4464" i="28"/>
  <c r="H4643" i="28"/>
  <c r="H4520" i="28"/>
  <c r="H4639" i="28"/>
  <c r="H4726" i="28"/>
  <c r="H4607" i="28"/>
  <c r="H4731" i="28"/>
  <c r="H4641" i="28"/>
  <c r="H4963" i="28"/>
  <c r="H4902" i="28"/>
  <c r="H4821" i="28"/>
  <c r="H4981" i="28"/>
  <c r="H5126" i="28"/>
  <c r="H5091" i="28"/>
  <c r="H5110" i="28"/>
  <c r="H5119" i="28"/>
  <c r="H5167" i="28"/>
  <c r="H4803" i="28"/>
  <c r="H5189" i="28"/>
  <c r="H5238" i="28"/>
  <c r="H5251" i="28"/>
  <c r="H5304" i="28"/>
  <c r="H5361" i="28"/>
  <c r="H5447" i="28"/>
  <c r="H5659" i="28"/>
  <c r="H5417" i="28"/>
  <c r="H5623" i="28"/>
  <c r="H5644" i="28"/>
  <c r="H5675" i="28"/>
  <c r="H5698" i="28"/>
  <c r="H5847" i="28"/>
  <c r="H5853" i="28"/>
  <c r="H5664" i="28"/>
  <c r="H5657" i="28"/>
  <c r="H5988" i="28"/>
  <c r="H5906" i="28"/>
  <c r="H5934" i="28"/>
  <c r="H5943" i="28"/>
  <c r="H6274" i="28"/>
  <c r="H6094" i="28"/>
  <c r="H5941" i="28"/>
  <c r="H6279" i="28"/>
  <c r="H6375" i="28"/>
  <c r="H6421" i="28"/>
  <c r="H6327" i="28"/>
  <c r="H6243" i="28"/>
  <c r="H6221" i="28"/>
  <c r="H6556" i="28"/>
  <c r="H6460" i="28"/>
  <c r="H6503" i="28"/>
  <c r="H6725" i="28"/>
  <c r="H6810" i="28"/>
  <c r="H6823" i="28"/>
  <c r="H6519" i="28"/>
  <c r="H6774" i="28"/>
  <c r="H7001" i="28"/>
  <c r="H6811" i="28"/>
  <c r="H6897" i="28"/>
  <c r="H7047" i="28"/>
  <c r="H6645" i="28"/>
  <c r="H6890" i="28"/>
  <c r="H6933" i="28"/>
  <c r="H7049" i="28"/>
  <c r="H6915" i="28"/>
  <c r="H7190" i="28"/>
  <c r="H7118" i="28"/>
  <c r="H7179" i="28"/>
  <c r="H7343" i="28"/>
  <c r="H7175" i="28"/>
  <c r="H7402" i="28"/>
  <c r="H7213" i="28"/>
  <c r="H7122" i="28"/>
  <c r="H7469" i="28"/>
  <c r="H7189" i="28"/>
  <c r="H7527" i="28"/>
  <c r="H7781" i="28"/>
  <c r="H7269" i="28"/>
  <c r="H7739" i="28"/>
  <c r="H7394" i="28"/>
  <c r="H7517" i="28"/>
  <c r="H7880" i="28"/>
  <c r="H8019" i="28"/>
  <c r="H7826" i="28"/>
  <c r="H7912" i="28"/>
  <c r="H7907" i="28"/>
  <c r="H8346" i="28"/>
  <c r="H8370" i="28"/>
  <c r="H8239" i="28"/>
  <c r="H8359" i="28"/>
  <c r="H8257" i="28"/>
  <c r="H8210" i="28"/>
  <c r="H8219" i="28"/>
  <c r="H8368" i="28"/>
  <c r="H8547" i="28"/>
  <c r="H8594" i="28"/>
  <c r="H9010" i="28"/>
  <c r="H8272" i="28"/>
  <c r="H8738" i="28"/>
  <c r="H8820" i="28"/>
  <c r="H9261" i="28"/>
  <c r="H9247" i="28"/>
  <c r="H8851" i="28"/>
  <c r="H9126" i="28"/>
  <c r="H9122" i="28"/>
  <c r="H9406" i="28"/>
  <c r="H9855" i="28"/>
  <c r="H9734" i="28"/>
  <c r="H9677" i="28"/>
  <c r="H9200" i="28"/>
  <c r="H9314" i="28"/>
  <c r="H9564" i="28"/>
  <c r="H9194" i="28"/>
  <c r="H9662" i="28"/>
  <c r="H9618" i="28"/>
  <c r="H9852" i="28"/>
  <c r="H9860" i="28"/>
  <c r="H9810" i="28"/>
  <c r="H9547" i="28"/>
  <c r="H9516" i="28"/>
  <c r="H9517" i="28"/>
  <c r="H9509" i="28"/>
  <c r="H9668" i="28"/>
  <c r="H9660" i="28"/>
  <c r="H9950" i="28"/>
  <c r="H9970" i="28"/>
  <c r="H9928" i="28"/>
  <c r="H2176" i="28"/>
  <c r="H1508" i="28"/>
  <c r="H1686" i="28"/>
  <c r="H2542" i="28"/>
  <c r="H4654" i="28"/>
  <c r="H46" i="28"/>
  <c r="H96" i="28"/>
  <c r="H186" i="28"/>
  <c r="H197" i="28"/>
  <c r="H162" i="28"/>
  <c r="H92" i="28"/>
  <c r="H166" i="28"/>
  <c r="H212" i="28"/>
  <c r="H329" i="28"/>
  <c r="H478" i="28"/>
  <c r="H611" i="28"/>
  <c r="H429" i="28"/>
  <c r="H398" i="28"/>
  <c r="H366" i="28"/>
  <c r="H698" i="28"/>
  <c r="H691" i="28"/>
  <c r="H722" i="28"/>
  <c r="H755" i="28"/>
  <c r="H838" i="28"/>
  <c r="H824" i="28"/>
  <c r="H879" i="28"/>
  <c r="H734" i="28"/>
  <c r="H787" i="28"/>
  <c r="H940" i="28"/>
  <c r="H1124" i="28"/>
  <c r="H750" i="28"/>
  <c r="H1249" i="28"/>
  <c r="H1192" i="28"/>
  <c r="H1111" i="28"/>
  <c r="H1350" i="28"/>
  <c r="H1334" i="28"/>
  <c r="H1502" i="28"/>
  <c r="H1368" i="28"/>
  <c r="H1418" i="28"/>
  <c r="H1584" i="28"/>
  <c r="H1671" i="28"/>
  <c r="H1858" i="28"/>
  <c r="H1880" i="28"/>
  <c r="H1916" i="28"/>
  <c r="H2008" i="28"/>
  <c r="H2200" i="28"/>
  <c r="H2084" i="28"/>
  <c r="H2121" i="28"/>
  <c r="H2253" i="28"/>
  <c r="H2332" i="28"/>
  <c r="H2634" i="28"/>
  <c r="H2512" i="28"/>
  <c r="H2505" i="28"/>
  <c r="H2711" i="28"/>
  <c r="H2393" i="28"/>
  <c r="H2564" i="28"/>
  <c r="H2992" i="28"/>
  <c r="H2874" i="28"/>
  <c r="H3024" i="28"/>
  <c r="H2921" i="28"/>
  <c r="H2409" i="28"/>
  <c r="H3041" i="28"/>
  <c r="H2967" i="28"/>
  <c r="H2908" i="28"/>
  <c r="H3187" i="28"/>
  <c r="H3183" i="28"/>
  <c r="H3230" i="28"/>
  <c r="H3182" i="28"/>
  <c r="H3391" i="28"/>
  <c r="H3279" i="28"/>
  <c r="H3336" i="28"/>
  <c r="H3728" i="28"/>
  <c r="H3806" i="28"/>
  <c r="H3877" i="28"/>
  <c r="H3685" i="28"/>
  <c r="H3943" i="28"/>
  <c r="H4128" i="28"/>
  <c r="H3814" i="28"/>
  <c r="H3897" i="28"/>
  <c r="H3484" i="28"/>
  <c r="H4090" i="28"/>
  <c r="H4253" i="28"/>
  <c r="H4473" i="28"/>
  <c r="H4399" i="28"/>
  <c r="H4519" i="28"/>
  <c r="H4301" i="28"/>
  <c r="H4197" i="28"/>
  <c r="H4050" i="28"/>
  <c r="H4496" i="28"/>
  <c r="H4504" i="28"/>
  <c r="H4659" i="28"/>
  <c r="H4444" i="28"/>
  <c r="H4526" i="28"/>
  <c r="H4787" i="28"/>
  <c r="H4614" i="28"/>
  <c r="H4657" i="28"/>
  <c r="H4705" i="28"/>
  <c r="H4977" i="28"/>
  <c r="H4901" i="28"/>
  <c r="H4609" i="28"/>
  <c r="H5135" i="28"/>
  <c r="H5136" i="28"/>
  <c r="H5138" i="28"/>
  <c r="H4753" i="28"/>
  <c r="H5216" i="28"/>
  <c r="H5248" i="28"/>
  <c r="H5296" i="28"/>
  <c r="H5465" i="28"/>
  <c r="H5379" i="28"/>
  <c r="H5387" i="28"/>
  <c r="H5555" i="28"/>
  <c r="H5696" i="28"/>
  <c r="H5738" i="28"/>
  <c r="H5712" i="28"/>
  <c r="H5766" i="28"/>
  <c r="H5893" i="28"/>
  <c r="H5723" i="28"/>
  <c r="H5789" i="28"/>
  <c r="H5959" i="28"/>
  <c r="H5920" i="28"/>
  <c r="H5953" i="28"/>
  <c r="H5992" i="28"/>
  <c r="H6004" i="28"/>
  <c r="H6158" i="28"/>
  <c r="H6290" i="28"/>
  <c r="H5973" i="28"/>
  <c r="H6073" i="28"/>
  <c r="H6125" i="28"/>
  <c r="H6309" i="28"/>
  <c r="H6137" i="28"/>
  <c r="H6352" i="28"/>
  <c r="H6293" i="28"/>
  <c r="H6353" i="28"/>
  <c r="H6583" i="28"/>
  <c r="H6501" i="28"/>
  <c r="H6510" i="28"/>
  <c r="H6061" i="28"/>
  <c r="H6334" i="28"/>
  <c r="H6839" i="28"/>
  <c r="H6483" i="28"/>
  <c r="H7016" i="28"/>
  <c r="H6828" i="28"/>
  <c r="H6923" i="28"/>
  <c r="H7075" i="28"/>
  <c r="H6881" i="28"/>
  <c r="H6913" i="28"/>
  <c r="H6965" i="28"/>
  <c r="H7061" i="28"/>
  <c r="H6941" i="28"/>
  <c r="H7242" i="28"/>
  <c r="H7354" i="28"/>
  <c r="H7271" i="28"/>
  <c r="H7291" i="28"/>
  <c r="H7286" i="28"/>
  <c r="H7293" i="28"/>
  <c r="H7170" i="28"/>
  <c r="H7471" i="28"/>
  <c r="H7683" i="28"/>
  <c r="H7531" i="28"/>
  <c r="H7813" i="28"/>
  <c r="H7863" i="28"/>
  <c r="H7985" i="28"/>
  <c r="H8055" i="28"/>
  <c r="H7889" i="28"/>
  <c r="H7883" i="28"/>
  <c r="H8107" i="28"/>
  <c r="H8351" i="28"/>
  <c r="H8394" i="28"/>
  <c r="H8255" i="28"/>
  <c r="H8395" i="28"/>
  <c r="H8209" i="28"/>
  <c r="H8226" i="28"/>
  <c r="H8235" i="28"/>
  <c r="H8626" i="28"/>
  <c r="H8621" i="28"/>
  <c r="H9026" i="28"/>
  <c r="H8112" i="28"/>
  <c r="H8419" i="28"/>
  <c r="H8630" i="28"/>
  <c r="H8578" i="28"/>
  <c r="H8873" i="28"/>
  <c r="H8864" i="28"/>
  <c r="H9287" i="28"/>
  <c r="H9136" i="28"/>
  <c r="H9001" i="28"/>
  <c r="H9024" i="28"/>
  <c r="H9153" i="28"/>
  <c r="H8846" i="28"/>
  <c r="H9063" i="28"/>
  <c r="H9079" i="28"/>
  <c r="H9169" i="28"/>
  <c r="H9871" i="28"/>
  <c r="H9750" i="28"/>
  <c r="H9693" i="28"/>
  <c r="H9384" i="28"/>
  <c r="H9292" i="28"/>
  <c r="H9278" i="28"/>
  <c r="H9707" i="28"/>
  <c r="H9434" i="28"/>
  <c r="H9836" i="28"/>
  <c r="H9563" i="28"/>
  <c r="H9532" i="28"/>
  <c r="H9540" i="28"/>
  <c r="H9682" i="28"/>
  <c r="H9684" i="28"/>
  <c r="H9986" i="28"/>
  <c r="H9980" i="28"/>
  <c r="H9956" i="28"/>
  <c r="H1440" i="28"/>
  <c r="H1650" i="28"/>
  <c r="H1842" i="28"/>
  <c r="H2083" i="28"/>
  <c r="H2020" i="28"/>
  <c r="H1973" i="28"/>
  <c r="H3883" i="28"/>
  <c r="H4971" i="28"/>
  <c r="H6348" i="28"/>
  <c r="H4370" i="28"/>
  <c r="H56" i="28"/>
  <c r="H79" i="28"/>
  <c r="H112" i="28"/>
  <c r="H202" i="28"/>
  <c r="H206" i="28"/>
  <c r="H386" i="28"/>
  <c r="H108" i="28"/>
  <c r="H102" i="28"/>
  <c r="H150" i="28"/>
  <c r="H182" i="28"/>
  <c r="H295" i="28"/>
  <c r="H384" i="28"/>
  <c r="H336" i="28"/>
  <c r="H595" i="28"/>
  <c r="H563" i="28"/>
  <c r="H374" i="28"/>
  <c r="H513" i="28"/>
  <c r="H568" i="28"/>
  <c r="H714" i="28"/>
  <c r="H705" i="28"/>
  <c r="H827" i="28"/>
  <c r="H738" i="28"/>
  <c r="H685" i="28"/>
  <c r="H792" i="28"/>
  <c r="H844" i="28"/>
  <c r="H831" i="28"/>
  <c r="H851" i="28"/>
  <c r="H832" i="28"/>
  <c r="H825" i="28"/>
  <c r="H959" i="28"/>
  <c r="H1164" i="28"/>
  <c r="H1172" i="28"/>
  <c r="H1136" i="28"/>
  <c r="H1209" i="28"/>
  <c r="H1222" i="28"/>
  <c r="H1325" i="28"/>
  <c r="H1402" i="28"/>
  <c r="H1471" i="28"/>
  <c r="H1369" i="28"/>
  <c r="H1592" i="28"/>
  <c r="H1507" i="28"/>
  <c r="H1608" i="28"/>
  <c r="H1879" i="28"/>
  <c r="H1602" i="28"/>
  <c r="H1977" i="28"/>
  <c r="H1925" i="28"/>
  <c r="H2012" i="28"/>
  <c r="H2040" i="28"/>
  <c r="H2206" i="28"/>
  <c r="H2167" i="28"/>
  <c r="H2053" i="28"/>
  <c r="H2302" i="28"/>
  <c r="H2284" i="28"/>
  <c r="H2528" i="28"/>
  <c r="H2547" i="28"/>
  <c r="H2432" i="28"/>
  <c r="H2614" i="28"/>
  <c r="H2748" i="28"/>
  <c r="H2553" i="28"/>
  <c r="H2585" i="28"/>
  <c r="H2456" i="28"/>
  <c r="H2729" i="28"/>
  <c r="H2747" i="28"/>
  <c r="H2905" i="28"/>
  <c r="H2987" i="28"/>
  <c r="H2976" i="28"/>
  <c r="H2759" i="28"/>
  <c r="H3057" i="28"/>
  <c r="H2941" i="28"/>
  <c r="H3073" i="28"/>
  <c r="H3008" i="28"/>
  <c r="H2896" i="28"/>
  <c r="H3203" i="28"/>
  <c r="H3186" i="28"/>
  <c r="H3115" i="28"/>
  <c r="H3218" i="28"/>
  <c r="H3239" i="28"/>
  <c r="H3191" i="28"/>
  <c r="H3305" i="28"/>
  <c r="H3461" i="28"/>
  <c r="H3375" i="28"/>
  <c r="H3573" i="28"/>
  <c r="H3545" i="28"/>
  <c r="H3739" i="28"/>
  <c r="H3893" i="28"/>
  <c r="H3742" i="28"/>
  <c r="H3733" i="28"/>
  <c r="H3670" i="28"/>
  <c r="H3960" i="28"/>
  <c r="H4169" i="28"/>
  <c r="H3690" i="28"/>
  <c r="H3833" i="28"/>
  <c r="H3948" i="28"/>
  <c r="H3913" i="28"/>
  <c r="H3801" i="28"/>
  <c r="H4227" i="28"/>
  <c r="H4011" i="28"/>
  <c r="H4312" i="28"/>
  <c r="H4158" i="28"/>
  <c r="H4126" i="28"/>
  <c r="H4489" i="28"/>
  <c r="H4145" i="28"/>
  <c r="H4223" i="28"/>
  <c r="H4536" i="28"/>
  <c r="H4475" i="28"/>
  <c r="H4554" i="28"/>
  <c r="H4682" i="28"/>
  <c r="H4648" i="28"/>
  <c r="H4736" i="28"/>
  <c r="H4625" i="28"/>
  <c r="H4997" i="28"/>
  <c r="H4965" i="28"/>
  <c r="H4718" i="28"/>
  <c r="H4630" i="28"/>
  <c r="H5219" i="28"/>
  <c r="H5155" i="28"/>
  <c r="H5146" i="28"/>
  <c r="H5121" i="28"/>
  <c r="H5035" i="28"/>
  <c r="H5280" i="28"/>
  <c r="H5265" i="28"/>
  <c r="H5302" i="28"/>
  <c r="H5450" i="28"/>
  <c r="H5490" i="28"/>
  <c r="H5395" i="28"/>
  <c r="H5452" i="28"/>
  <c r="H5660" i="28"/>
  <c r="H5842" i="28"/>
  <c r="H5506" i="28"/>
  <c r="H5564" i="28"/>
  <c r="H5459" i="28"/>
  <c r="H5753" i="28"/>
  <c r="H5805" i="28"/>
  <c r="H5971" i="28"/>
  <c r="H6042" i="28"/>
  <c r="H6023" i="28"/>
  <c r="H6255" i="28"/>
  <c r="H6166" i="28"/>
  <c r="H6357" i="28"/>
  <c r="H6343" i="28"/>
  <c r="H6429" i="28"/>
  <c r="H6623" i="28"/>
  <c r="H6332" i="28"/>
  <c r="H6724" i="28"/>
  <c r="H6855" i="28"/>
  <c r="H6661" i="28"/>
  <c r="H6631" i="28"/>
  <c r="H6844" i="28"/>
  <c r="H6956" i="28"/>
  <c r="H7101" i="28"/>
  <c r="H6889" i="28"/>
  <c r="H7044" i="28"/>
  <c r="H6825" i="28"/>
  <c r="H6770" i="28"/>
  <c r="H7157" i="28"/>
  <c r="H7389" i="28"/>
  <c r="H7290" i="28"/>
  <c r="H7330" i="28"/>
  <c r="H7486" i="28"/>
  <c r="H7582" i="28"/>
  <c r="H7732" i="28"/>
  <c r="H7563" i="28"/>
  <c r="H7835" i="28"/>
  <c r="H7508" i="28"/>
  <c r="H7847" i="28"/>
  <c r="H7939" i="28"/>
  <c r="H8017" i="28"/>
  <c r="H8211" i="28"/>
  <c r="H7971" i="28"/>
  <c r="H8090" i="28"/>
  <c r="H7891" i="28"/>
  <c r="H7943" i="28"/>
  <c r="H8111" i="28"/>
  <c r="H8081" i="28"/>
  <c r="H8479" i="28"/>
  <c r="H7660" i="28"/>
  <c r="H8337" i="28"/>
  <c r="H8218" i="28"/>
  <c r="H8251" i="28"/>
  <c r="H8314" i="28"/>
  <c r="H8646" i="28"/>
  <c r="H8627" i="28"/>
  <c r="H9042" i="28"/>
  <c r="H8598" i="28"/>
  <c r="H8467" i="28"/>
  <c r="H8886" i="28"/>
  <c r="H8828" i="28"/>
  <c r="H9303" i="28"/>
  <c r="H9030" i="28"/>
  <c r="H9018" i="28"/>
  <c r="H8178" i="28"/>
  <c r="H8937" i="28"/>
  <c r="H9766" i="28"/>
  <c r="H9709" i="28"/>
  <c r="H9282" i="28"/>
  <c r="H9218" i="28"/>
  <c r="H9617" i="28"/>
  <c r="H9732" i="28"/>
  <c r="H9692" i="28"/>
  <c r="H9596" i="28"/>
  <c r="H9523" i="28"/>
  <c r="H9918" i="28"/>
  <c r="H9825" i="28"/>
  <c r="H9581" i="28"/>
  <c r="H9572" i="28"/>
  <c r="H9924" i="28"/>
  <c r="H9966" i="28"/>
  <c r="H2048" i="28"/>
  <c r="H2192" i="28"/>
  <c r="H1763" i="28"/>
  <c r="H1939" i="28"/>
  <c r="H2467" i="28"/>
  <c r="H2771" i="28"/>
  <c r="H5516" i="28"/>
  <c r="H6076" i="28"/>
  <c r="H7561" i="28"/>
  <c r="H24" i="28"/>
  <c r="H33" i="28"/>
  <c r="H72" i="28"/>
  <c r="H64" i="28"/>
  <c r="H128" i="28"/>
  <c r="H85" i="28"/>
  <c r="H213" i="28"/>
  <c r="H126" i="28"/>
  <c r="H119" i="28"/>
  <c r="H201" i="28"/>
  <c r="H245" i="28"/>
  <c r="H310" i="28"/>
  <c r="H473" i="28"/>
  <c r="H263" i="28"/>
  <c r="H441" i="28"/>
  <c r="H621" i="28"/>
  <c r="H436" i="28"/>
  <c r="H391" i="28"/>
  <c r="H746" i="28"/>
  <c r="H790" i="28"/>
  <c r="H715" i="28"/>
  <c r="H822" i="28"/>
  <c r="H861" i="28"/>
  <c r="H675" i="28"/>
  <c r="H953" i="28"/>
  <c r="H906" i="28"/>
  <c r="H970" i="28"/>
  <c r="H719" i="28"/>
  <c r="H1099" i="28"/>
  <c r="H1010" i="28"/>
  <c r="H1125" i="28"/>
  <c r="H1042" i="28"/>
  <c r="H1215" i="28"/>
  <c r="H1265" i="28"/>
  <c r="H1296" i="28"/>
  <c r="H1344" i="28"/>
  <c r="H1393" i="28"/>
  <c r="H1431" i="28"/>
  <c r="H1478" i="28"/>
  <c r="H1414" i="28"/>
  <c r="H1415" i="28"/>
  <c r="H1748" i="28"/>
  <c r="H1683" i="28"/>
  <c r="H1861" i="28"/>
  <c r="H1660" i="28"/>
  <c r="H1904" i="28"/>
  <c r="H1950" i="28"/>
  <c r="H1528" i="28"/>
  <c r="H1886" i="28"/>
  <c r="H2056" i="28"/>
  <c r="H2184" i="28"/>
  <c r="H2342" i="28"/>
  <c r="H2297" i="28"/>
  <c r="H2291" i="28"/>
  <c r="H2347" i="28"/>
  <c r="H2666" i="28"/>
  <c r="H2579" i="28"/>
  <c r="H2641" i="28"/>
  <c r="H2789" i="28"/>
  <c r="H2630" i="28"/>
  <c r="H2632" i="28"/>
  <c r="H2798" i="28"/>
  <c r="H2591" i="28"/>
  <c r="H2535" i="28"/>
  <c r="H2862" i="28"/>
  <c r="H2951" i="28"/>
  <c r="H3030" i="28"/>
  <c r="H3055" i="28"/>
  <c r="H3015" i="28"/>
  <c r="H3032" i="28"/>
  <c r="H3095" i="28"/>
  <c r="H3202" i="28"/>
  <c r="H3234" i="28"/>
  <c r="H3211" i="28"/>
  <c r="H3207" i="28"/>
  <c r="H3342" i="28"/>
  <c r="H3241" i="28"/>
  <c r="H3428" i="28"/>
  <c r="H3312" i="28"/>
  <c r="H3444" i="28"/>
  <c r="H3532" i="28"/>
  <c r="H3525" i="28"/>
  <c r="H3541" i="28"/>
  <c r="H3579" i="28"/>
  <c r="H3561" i="28"/>
  <c r="H3909" i="28"/>
  <c r="H3760" i="28"/>
  <c r="H3751" i="28"/>
  <c r="H3842" i="28"/>
  <c r="H3869" i="28"/>
  <c r="H3922" i="28"/>
  <c r="H3932" i="28"/>
  <c r="H3846" i="28"/>
  <c r="H4298" i="28"/>
  <c r="H4028" i="28"/>
  <c r="H4328" i="28"/>
  <c r="H4156" i="28"/>
  <c r="H4185" i="28"/>
  <c r="H4143" i="28"/>
  <c r="H4505" i="28"/>
  <c r="H4351" i="28"/>
  <c r="H4249" i="28"/>
  <c r="H4289" i="28"/>
  <c r="H4533" i="28"/>
  <c r="H4556" i="28"/>
  <c r="H4691" i="28"/>
  <c r="H4558" i="28"/>
  <c r="H4476" i="28"/>
  <c r="H4704" i="28"/>
  <c r="H4814" i="28"/>
  <c r="H4755" i="28"/>
  <c r="H4783" i="28"/>
  <c r="H4671" i="28"/>
  <c r="H4763" i="28"/>
  <c r="H4688" i="28"/>
  <c r="H5067" i="28"/>
  <c r="H4885" i="28"/>
  <c r="H4993" i="28"/>
  <c r="H4762" i="28"/>
  <c r="H4883" i="28"/>
  <c r="H5174" i="28"/>
  <c r="H5165" i="28"/>
  <c r="H4931" i="28"/>
  <c r="H5149" i="28"/>
  <c r="H5113" i="28"/>
  <c r="H5253" i="28"/>
  <c r="H5301" i="28"/>
  <c r="H5492" i="28"/>
  <c r="H5429" i="28"/>
  <c r="H5730" i="28"/>
  <c r="H5858" i="28"/>
  <c r="H5541" i="28"/>
  <c r="H5680" i="28"/>
  <c r="H5837" i="28"/>
  <c r="H5813" i="28"/>
  <c r="H5765" i="28"/>
  <c r="H6000" i="28"/>
  <c r="H5781" i="28"/>
  <c r="H6322" i="28"/>
  <c r="H6272" i="28"/>
  <c r="H6184" i="28"/>
  <c r="H5925" i="28"/>
  <c r="H6358" i="28"/>
  <c r="H6285" i="28"/>
  <c r="H6365" i="28"/>
  <c r="H6263" i="28"/>
  <c r="H6368" i="28"/>
  <c r="H6471" i="28"/>
  <c r="H6499" i="28"/>
  <c r="H6445" i="28"/>
  <c r="H6563" i="28"/>
  <c r="H6604" i="28"/>
  <c r="H6566" i="28"/>
  <c r="H6469" i="28"/>
  <c r="H6721" i="28"/>
  <c r="H6860" i="28"/>
  <c r="H6869" i="28"/>
  <c r="H6962" i="28"/>
  <c r="H7117" i="28"/>
  <c r="H6919" i="28"/>
  <c r="H6987" i="28"/>
  <c r="H6833" i="28"/>
  <c r="H6973" i="28"/>
  <c r="H7181" i="28"/>
  <c r="H7174" i="28"/>
  <c r="H6922" i="28"/>
  <c r="H7439" i="28"/>
  <c r="H7309" i="28"/>
  <c r="H7246" i="28"/>
  <c r="H7519" i="28"/>
  <c r="H7547" i="28"/>
  <c r="H7589" i="28"/>
  <c r="H7882" i="28"/>
  <c r="H7571" i="28"/>
  <c r="H7350" i="28"/>
  <c r="H7566" i="28"/>
  <c r="H7945" i="28"/>
  <c r="H7947" i="28"/>
  <c r="H8049" i="28"/>
  <c r="H8227" i="28"/>
  <c r="H7979" i="28"/>
  <c r="H8115" i="28"/>
  <c r="H7905" i="28"/>
  <c r="H8063" i="28"/>
  <c r="H7532" i="28"/>
  <c r="H8267" i="28"/>
  <c r="H8369" i="28"/>
  <c r="H8097" i="28"/>
  <c r="H8335" i="28"/>
  <c r="H7915" i="28"/>
  <c r="H7967" i="28"/>
  <c r="H8225" i="28"/>
  <c r="H8290" i="28"/>
  <c r="H8266" i="28"/>
  <c r="H8499" i="28"/>
  <c r="H8662" i="28"/>
  <c r="H8363" i="28"/>
  <c r="H8723" i="28"/>
  <c r="H8474" i="28"/>
  <c r="H8936" i="28"/>
  <c r="H8887" i="28"/>
  <c r="H8889" i="28"/>
  <c r="H9319" i="28"/>
  <c r="H8970" i="28"/>
  <c r="H9106" i="28"/>
  <c r="H9142" i="28"/>
  <c r="H9281" i="28"/>
  <c r="H8921" i="28"/>
  <c r="H9033" i="28"/>
  <c r="H8701" i="28"/>
  <c r="H9081" i="28"/>
  <c r="H9475" i="28"/>
  <c r="H9255" i="28"/>
  <c r="H9782" i="28"/>
  <c r="H9725" i="28"/>
  <c r="H9336" i="28"/>
  <c r="H9416" i="28"/>
  <c r="H9233" i="28"/>
  <c r="H9234" i="28"/>
  <c r="H9309" i="28"/>
  <c r="H9676" i="28"/>
  <c r="H9708" i="28"/>
  <c r="H9633" i="28"/>
  <c r="H9927" i="28"/>
  <c r="H9844" i="28"/>
  <c r="H9872" i="28"/>
  <c r="H9627" i="28"/>
  <c r="H9598" i="28"/>
  <c r="H9628" i="28"/>
  <c r="H9614" i="28"/>
  <c r="H9878" i="28"/>
  <c r="H9944" i="28"/>
  <c r="H9974" i="28"/>
  <c r="H1955" i="28"/>
  <c r="H1860" i="28"/>
  <c r="H5467" i="28"/>
  <c r="H6546" i="28"/>
  <c r="H40" i="28"/>
  <c r="H65" i="28"/>
  <c r="H144" i="28"/>
  <c r="H246" i="28"/>
  <c r="H418" i="28"/>
  <c r="H117" i="28"/>
  <c r="H147" i="28"/>
  <c r="H272" i="28"/>
  <c r="H234" i="28"/>
  <c r="H301" i="28"/>
  <c r="H377" i="28"/>
  <c r="H104" i="28"/>
  <c r="H457" i="28"/>
  <c r="H318" i="28"/>
  <c r="H225" i="28"/>
  <c r="H454" i="28"/>
  <c r="H547" i="28"/>
  <c r="H545" i="28"/>
  <c r="H644" i="28"/>
  <c r="H796" i="28"/>
  <c r="H669" i="28"/>
  <c r="H849" i="28"/>
  <c r="H767" i="28"/>
  <c r="H829" i="28"/>
  <c r="H659" i="28"/>
  <c r="H758" i="28"/>
  <c r="H986" i="28"/>
  <c r="H943" i="28"/>
  <c r="H740" i="28"/>
  <c r="H890" i="28"/>
  <c r="H837" i="28"/>
  <c r="H1016" i="28"/>
  <c r="H985" i="28"/>
  <c r="H1057" i="28"/>
  <c r="H1239" i="28"/>
  <c r="H891" i="28"/>
  <c r="H1250" i="28"/>
  <c r="H1186" i="28"/>
  <c r="H1140" i="28"/>
  <c r="H1336" i="28"/>
  <c r="H1347" i="28"/>
  <c r="H1446" i="28"/>
  <c r="H1494" i="28"/>
  <c r="H1687" i="28"/>
  <c r="H1752" i="28"/>
  <c r="H1884" i="28"/>
  <c r="H1832" i="28"/>
  <c r="H1911" i="28"/>
  <c r="H1895" i="28"/>
  <c r="H1482" i="28"/>
  <c r="H1863" i="28"/>
  <c r="H2015" i="28"/>
  <c r="H1869" i="28"/>
  <c r="H1953" i="28"/>
  <c r="H2072" i="28"/>
  <c r="H2249" i="28"/>
  <c r="H2232" i="28"/>
  <c r="H2303" i="28"/>
  <c r="H2236" i="28"/>
  <c r="H2365" i="28"/>
  <c r="H2598" i="28"/>
  <c r="H2600" i="28"/>
  <c r="H2489" i="28"/>
  <c r="H2391" i="28"/>
  <c r="H2712" i="28"/>
  <c r="H2700" i="28"/>
  <c r="H2727" i="28"/>
  <c r="H2837" i="28"/>
  <c r="H2839" i="28"/>
  <c r="H2969" i="28"/>
  <c r="H2717" i="28"/>
  <c r="H2894" i="28"/>
  <c r="H3089" i="28"/>
  <c r="H3062" i="28"/>
  <c r="H2777" i="28"/>
  <c r="H2960" i="28"/>
  <c r="H3235" i="28"/>
  <c r="H3231" i="28"/>
  <c r="H3246" i="28"/>
  <c r="H3257" i="28"/>
  <c r="H3372" i="28"/>
  <c r="H3168" i="28"/>
  <c r="H3509" i="28"/>
  <c r="H3564" i="28"/>
  <c r="H3777" i="28"/>
  <c r="H3799" i="28"/>
  <c r="H3925" i="28"/>
  <c r="H3937" i="28"/>
  <c r="H3745" i="28"/>
  <c r="H3764" i="28"/>
  <c r="H3830" i="28"/>
  <c r="H3841" i="28"/>
  <c r="H3737" i="28"/>
  <c r="H3957" i="28"/>
  <c r="H4314" i="28"/>
  <c r="H4344" i="28"/>
  <c r="H3934" i="28"/>
  <c r="H4047" i="28"/>
  <c r="H4160" i="28"/>
  <c r="H4521" i="28"/>
  <c r="H4220" i="28"/>
  <c r="H4246" i="28"/>
  <c r="H4372" i="28"/>
  <c r="H4266" i="28"/>
  <c r="H4297" i="28"/>
  <c r="H4541" i="28"/>
  <c r="H4568" i="28"/>
  <c r="H4707" i="28"/>
  <c r="H4507" i="28"/>
  <c r="H4508" i="28"/>
  <c r="H4565" i="28"/>
  <c r="H4524" i="28"/>
  <c r="H4678" i="28"/>
  <c r="H4804" i="28"/>
  <c r="H5020" i="28"/>
  <c r="H5083" i="28"/>
  <c r="H5004" i="28"/>
  <c r="H5201" i="28"/>
  <c r="H5193" i="28"/>
  <c r="H5059" i="28"/>
  <c r="H5177" i="28"/>
  <c r="H5123" i="28"/>
  <c r="H5267" i="28"/>
  <c r="H5453" i="28"/>
  <c r="H5297" i="28"/>
  <c r="H5474" i="28"/>
  <c r="H5481" i="28"/>
  <c r="H5410" i="28"/>
  <c r="H5598" i="28"/>
  <c r="H5716" i="28"/>
  <c r="H5634" i="28"/>
  <c r="H5846" i="28"/>
  <c r="H5840" i="28"/>
  <c r="H5901" i="28"/>
  <c r="H5939" i="28"/>
  <c r="H6037" i="28"/>
  <c r="H6338" i="28"/>
  <c r="H6190" i="28"/>
  <c r="H6005" i="28"/>
  <c r="H6320" i="28"/>
  <c r="H6415" i="28"/>
  <c r="H6269" i="28"/>
  <c r="H6373" i="28"/>
  <c r="H6526" i="28"/>
  <c r="H6574" i="28"/>
  <c r="H6579" i="28"/>
  <c r="H6639" i="28"/>
  <c r="H6533" i="28"/>
  <c r="H6726" i="28"/>
  <c r="H6683" i="28"/>
  <c r="H6903" i="28"/>
  <c r="H6931" i="28"/>
  <c r="H6999" i="28"/>
  <c r="H6841" i="28"/>
  <c r="H7053" i="28"/>
  <c r="H7078" i="28"/>
  <c r="H7126" i="28"/>
  <c r="H7197" i="28"/>
  <c r="H7338" i="28"/>
  <c r="H7254" i="28"/>
  <c r="H7357" i="28"/>
  <c r="H7147" i="28"/>
  <c r="H7405" i="28"/>
  <c r="H7534" i="28"/>
  <c r="H7747" i="28"/>
  <c r="H7898" i="28"/>
  <c r="H7960" i="28"/>
  <c r="H7976" i="28"/>
  <c r="H8243" i="28"/>
  <c r="H7927" i="28"/>
  <c r="H8091" i="28"/>
  <c r="H7694" i="28"/>
  <c r="H8303" i="28"/>
  <c r="H8375" i="28"/>
  <c r="H8199" i="28"/>
  <c r="H8234" i="28"/>
  <c r="H8319" i="28"/>
  <c r="H8386" i="28"/>
  <c r="H8749" i="28"/>
  <c r="H8136" i="28"/>
  <c r="H8643" i="28"/>
  <c r="H8960" i="28"/>
  <c r="H8938" i="28"/>
  <c r="H8977" i="28"/>
  <c r="H9301" i="28"/>
  <c r="H9113" i="28"/>
  <c r="H9151" i="28"/>
  <c r="H9297" i="28"/>
  <c r="H9040" i="28"/>
  <c r="H9121" i="28"/>
  <c r="H8758" i="28"/>
  <c r="H9533" i="28"/>
  <c r="H9798" i="28"/>
  <c r="H9741" i="28"/>
  <c r="H9352" i="28"/>
  <c r="H9242" i="28"/>
  <c r="H9259" i="28"/>
  <c r="H9372" i="28"/>
  <c r="H9691" i="28"/>
  <c r="H9723" i="28"/>
  <c r="H9724" i="28"/>
  <c r="H9579" i="28"/>
  <c r="H9943" i="28"/>
  <c r="H9888" i="28"/>
  <c r="H9665" i="28"/>
  <c r="H9652" i="28"/>
  <c r="H9643" i="28"/>
  <c r="H9681" i="28"/>
  <c r="H9842" i="28"/>
  <c r="H10003" i="28"/>
  <c r="H1472" i="28"/>
  <c r="H2208" i="28"/>
  <c r="H1890" i="28"/>
  <c r="H1795" i="28"/>
  <c r="H2515" i="28"/>
  <c r="H1380" i="28"/>
  <c r="H1540" i="28"/>
  <c r="H2037" i="28"/>
  <c r="H1976" i="28"/>
  <c r="H1371" i="28"/>
  <c r="H4760" i="28"/>
  <c r="H5791" i="28"/>
  <c r="H6431" i="28"/>
  <c r="H81" i="28"/>
  <c r="H160" i="28"/>
  <c r="H86" i="28"/>
  <c r="H88" i="28"/>
  <c r="H145" i="28"/>
  <c r="H165" i="28"/>
  <c r="H278" i="28"/>
  <c r="H273" i="28"/>
  <c r="H196" i="28"/>
  <c r="H350" i="28"/>
  <c r="H342" i="28"/>
  <c r="H428" i="28"/>
  <c r="H462" i="28"/>
  <c r="H586" i="28"/>
  <c r="H406" i="28"/>
  <c r="H439" i="28"/>
  <c r="H810" i="28"/>
  <c r="H819" i="28"/>
  <c r="H699" i="28"/>
  <c r="H858" i="28"/>
  <c r="H860" i="28"/>
  <c r="H680" i="28"/>
  <c r="H764" i="28"/>
  <c r="H1009" i="28"/>
  <c r="H956" i="28"/>
  <c r="H968" i="28"/>
  <c r="H807" i="28"/>
  <c r="H954" i="28"/>
  <c r="H1081" i="28"/>
  <c r="H1255" i="28"/>
  <c r="H1320" i="28"/>
  <c r="H1194" i="28"/>
  <c r="H1238" i="28"/>
  <c r="H1345" i="28"/>
  <c r="H1454" i="28"/>
  <c r="H1450" i="28"/>
  <c r="H1530" i="28"/>
  <c r="H1491" i="28"/>
  <c r="H1745" i="28"/>
  <c r="H1815" i="28"/>
  <c r="H1529" i="28"/>
  <c r="H1868" i="28"/>
  <c r="H1943" i="28"/>
  <c r="H1870" i="28"/>
  <c r="H2023" i="28"/>
  <c r="H2024" i="28"/>
  <c r="H1900" i="28"/>
  <c r="H1965" i="28"/>
  <c r="H2088" i="28"/>
  <c r="H2248" i="28"/>
  <c r="H2097" i="28"/>
  <c r="H2261" i="28"/>
  <c r="H2450" i="28"/>
  <c r="H2069" i="28"/>
  <c r="H2205" i="28"/>
  <c r="H2611" i="28"/>
  <c r="H2487" i="28"/>
  <c r="H2523" i="28"/>
  <c r="H2345" i="28"/>
  <c r="H2545" i="28"/>
  <c r="H2713" i="28"/>
  <c r="H2702" i="28"/>
  <c r="H2757" i="28"/>
  <c r="H2890" i="28"/>
  <c r="H2974" i="28"/>
  <c r="H2958" i="28"/>
  <c r="H2794" i="28"/>
  <c r="H3106" i="28"/>
  <c r="H3251" i="28"/>
  <c r="H3099" i="28"/>
  <c r="H3285" i="28"/>
  <c r="H3282" i="28"/>
  <c r="H3411" i="28"/>
  <c r="H3224" i="28"/>
  <c r="H3205" i="28"/>
  <c r="H3531" i="28"/>
  <c r="H3581" i="28"/>
  <c r="H3577" i="28"/>
  <c r="H3497" i="28"/>
  <c r="H3612" i="28"/>
  <c r="H3863" i="28"/>
  <c r="H3870" i="28"/>
  <c r="H3941" i="28"/>
  <c r="H3848" i="28"/>
  <c r="H3805" i="28"/>
  <c r="H3910" i="28"/>
  <c r="H3962" i="28"/>
  <c r="H3816" i="28"/>
  <c r="H3977" i="28"/>
  <c r="H3951" i="28"/>
  <c r="H4346" i="28"/>
  <c r="H3811" i="28"/>
  <c r="H4046" i="28"/>
  <c r="H4187" i="28"/>
  <c r="H4211" i="28"/>
  <c r="H4256" i="28"/>
  <c r="H4276" i="28"/>
  <c r="H4361" i="28"/>
  <c r="H4233" i="28"/>
  <c r="H4723" i="28"/>
  <c r="H4443" i="28"/>
  <c r="H4571" i="28"/>
  <c r="H4385" i="28"/>
  <c r="H4603" i="28"/>
  <c r="H4493" i="28"/>
  <c r="H4846" i="28"/>
  <c r="H4478" i="28"/>
  <c r="H4656" i="28"/>
  <c r="H4868" i="28"/>
  <c r="H5038" i="28"/>
  <c r="H5099" i="28"/>
  <c r="H4602" i="28"/>
  <c r="H4913" i="28"/>
  <c r="H5039" i="28"/>
  <c r="H4849" i="28"/>
  <c r="H5013" i="28"/>
  <c r="H5210" i="28"/>
  <c r="H5202" i="28"/>
  <c r="H5186" i="28"/>
  <c r="H5169" i="28"/>
  <c r="H5228" i="28"/>
  <c r="H5272" i="28"/>
  <c r="H5476" i="28"/>
  <c r="H5271" i="28"/>
  <c r="H5537" i="28"/>
  <c r="H5538" i="28"/>
  <c r="H5688" i="28"/>
  <c r="H5624" i="28"/>
  <c r="H5650" i="28"/>
  <c r="H5732" i="28"/>
  <c r="H5639" i="28"/>
  <c r="H5756" i="28"/>
  <c r="H5869" i="28"/>
  <c r="H5845" i="28"/>
  <c r="H5932" i="28"/>
  <c r="H5960" i="28"/>
  <c r="H5877" i="28"/>
  <c r="H6182" i="28"/>
  <c r="H6206" i="28"/>
  <c r="H6078" i="28"/>
  <c r="H5944" i="28"/>
  <c r="H6053" i="28"/>
  <c r="H6151" i="28"/>
  <c r="H6325" i="28"/>
  <c r="H6275" i="28"/>
  <c r="H6356" i="28"/>
  <c r="H6418" i="28"/>
  <c r="H6487" i="28"/>
  <c r="H6323" i="28"/>
  <c r="H6689" i="28"/>
  <c r="H6667" i="28"/>
  <c r="H6668" i="28"/>
  <c r="H6754" i="28"/>
  <c r="H6708" i="28"/>
  <c r="H6910" i="28"/>
  <c r="H6887" i="28"/>
  <c r="H7057" i="28"/>
  <c r="H6672" i="28"/>
  <c r="H6963" i="28"/>
  <c r="H7004" i="28"/>
  <c r="H6849" i="28"/>
  <c r="H7074" i="28"/>
  <c r="H7247" i="28"/>
  <c r="H7384" i="28"/>
  <c r="H7215" i="28"/>
  <c r="H7355" i="28"/>
  <c r="H7154" i="28"/>
  <c r="H7541" i="28"/>
  <c r="H7914" i="28"/>
  <c r="H7983" i="28"/>
  <c r="H7999" i="28"/>
  <c r="H8008" i="28"/>
  <c r="H8259" i="28"/>
  <c r="H8035" i="28"/>
  <c r="H7613" i="28"/>
  <c r="H8138" i="28"/>
  <c r="H7804" i="28"/>
  <c r="H8321" i="28"/>
  <c r="H8435" i="28"/>
  <c r="H8299" i="28"/>
  <c r="H8426" i="28"/>
  <c r="H8216" i="28"/>
  <c r="H8455" i="28"/>
  <c r="H8391" i="28"/>
  <c r="H8434" i="28"/>
  <c r="H8770" i="28"/>
  <c r="H9090" i="28"/>
  <c r="H8536" i="28"/>
  <c r="H8557" i="28"/>
  <c r="H8780" i="28"/>
  <c r="H8669" i="28"/>
  <c r="H8517" i="28"/>
  <c r="H8865" i="28"/>
  <c r="H8999" i="28"/>
  <c r="H9137" i="28"/>
  <c r="H9313" i="28"/>
  <c r="H9062" i="28"/>
  <c r="H8833" i="28"/>
  <c r="H9270" i="28"/>
  <c r="H9518" i="28"/>
  <c r="H9814" i="28"/>
  <c r="H9757" i="28"/>
  <c r="H2224" i="28"/>
  <c r="H2640" i="28"/>
  <c r="H2082" i="28"/>
  <c r="H2323" i="28"/>
  <c r="H1556" i="28"/>
  <c r="H2663" i="28"/>
  <c r="H3953" i="28"/>
  <c r="H4769" i="28"/>
  <c r="H4706" i="28"/>
  <c r="H2629" i="28"/>
  <c r="H2472" i="28"/>
  <c r="H1707" i="28"/>
  <c r="H1851" i="28"/>
  <c r="H2123" i="28"/>
  <c r="H2251" i="28"/>
  <c r="H2904" i="28"/>
  <c r="H3384" i="28"/>
  <c r="H3688" i="28"/>
  <c r="H3832" i="28"/>
  <c r="H4040" i="28"/>
  <c r="H4168" i="28"/>
  <c r="H4904" i="28"/>
  <c r="H5032" i="28"/>
  <c r="H5320" i="28"/>
  <c r="H7993" i="28"/>
  <c r="H6170" i="28"/>
  <c r="H6618" i="28"/>
  <c r="H7146" i="28"/>
  <c r="H3355" i="28"/>
  <c r="H6541" i="28"/>
  <c r="H7869" i="28"/>
  <c r="H8013" i="28"/>
  <c r="H1662" i="28"/>
  <c r="H3086" i="28"/>
  <c r="H3358" i="28"/>
  <c r="H4270" i="28"/>
  <c r="H6111" i="28"/>
  <c r="H6271" i="28"/>
  <c r="H4561" i="28"/>
  <c r="H3490" i="28"/>
  <c r="H3924" i="28"/>
  <c r="H4964" i="28"/>
  <c r="H8608" i="28"/>
  <c r="H2245" i="28"/>
  <c r="H1640" i="28"/>
  <c r="H2312" i="28"/>
  <c r="H1387" i="28"/>
  <c r="H1995" i="28"/>
  <c r="H2760" i="28"/>
  <c r="H5176" i="28"/>
  <c r="H7018" i="28"/>
  <c r="H2763" i="28"/>
  <c r="H4299" i="28"/>
  <c r="H4859" i="28"/>
  <c r="H4987" i="28"/>
  <c r="H5339" i="28"/>
  <c r="H5548" i="28"/>
  <c r="H6092" i="28"/>
  <c r="H5997" i="28"/>
  <c r="H6749" i="28"/>
  <c r="H7597" i="28"/>
  <c r="H8253" i="28"/>
  <c r="H8413" i="28"/>
  <c r="H2126" i="28"/>
  <c r="H2558" i="28"/>
  <c r="H2686" i="28"/>
  <c r="H3790" i="28"/>
  <c r="H4686" i="28"/>
  <c r="H5807" i="28"/>
  <c r="H5967" i="28"/>
  <c r="H6719" i="28"/>
  <c r="H6927" i="28"/>
  <c r="H3969" i="28"/>
  <c r="H4386" i="28"/>
  <c r="H4546" i="28"/>
  <c r="H4898" i="28"/>
  <c r="H5922" i="28"/>
  <c r="H3284" i="28"/>
  <c r="H2981" i="28"/>
  <c r="H7680" i="28"/>
  <c r="H7952" i="28"/>
  <c r="H1723" i="28"/>
  <c r="H1867" i="28"/>
  <c r="H2139" i="28"/>
  <c r="H2267" i="28"/>
  <c r="H2920" i="28"/>
  <c r="H3400" i="28"/>
  <c r="H3576" i="28"/>
  <c r="H3704" i="28"/>
  <c r="H4056" i="28"/>
  <c r="H4184" i="28"/>
  <c r="H4392" i="28"/>
  <c r="H4792" i="28"/>
  <c r="H4920" i="28"/>
  <c r="H8073" i="28"/>
  <c r="H6250" i="28"/>
  <c r="H7162" i="28"/>
  <c r="H5772" i="28"/>
  <c r="H6557" i="28"/>
  <c r="H7885" i="28"/>
  <c r="H8029" i="28"/>
  <c r="H1902" i="28"/>
  <c r="H2382" i="28"/>
  <c r="H3374" i="28"/>
  <c r="H4286" i="28"/>
  <c r="H5583" i="28"/>
  <c r="H6143" i="28"/>
  <c r="H6287" i="28"/>
  <c r="H5041" i="28"/>
  <c r="H4082" i="28"/>
  <c r="H3300" i="28"/>
  <c r="H4516" i="28"/>
  <c r="H3781" i="28"/>
  <c r="H8206" i="28"/>
  <c r="H8494" i="28"/>
  <c r="H7203" i="28"/>
  <c r="H9320" i="28"/>
  <c r="H9274" i="28"/>
  <c r="H9362" i="28"/>
  <c r="H9410" i="28"/>
  <c r="H9432" i="28"/>
  <c r="H9340" i="28"/>
  <c r="H9904" i="28"/>
  <c r="H9512" i="28"/>
  <c r="H9945" i="28"/>
  <c r="H9984" i="28"/>
  <c r="H9794" i="28"/>
  <c r="H9740" i="28"/>
  <c r="H9710" i="28"/>
  <c r="H9174" i="28"/>
  <c r="H9357" i="28"/>
  <c r="H9971" i="28"/>
  <c r="H8951" i="28"/>
  <c r="H9590" i="28"/>
  <c r="H9868" i="28"/>
  <c r="H9949" i="28"/>
  <c r="H9998" i="28"/>
  <c r="H2328" i="28"/>
  <c r="H2504" i="28"/>
  <c r="H1403" i="28"/>
  <c r="H1547" i="28"/>
  <c r="H2011" i="28"/>
  <c r="H2776" i="28"/>
  <c r="H3240" i="28"/>
  <c r="H4584" i="28"/>
  <c r="H5064" i="28"/>
  <c r="H5192" i="28"/>
  <c r="H6666" i="28"/>
  <c r="H2779" i="28"/>
  <c r="H3387" i="28"/>
  <c r="H4315" i="28"/>
  <c r="H4875" i="28"/>
  <c r="H5003" i="28"/>
  <c r="H5227" i="28"/>
  <c r="H5355" i="28"/>
  <c r="H5404" i="28"/>
  <c r="H6108" i="28"/>
  <c r="H6236" i="28"/>
  <c r="H7260" i="28"/>
  <c r="H6029" i="28"/>
  <c r="H7021" i="28"/>
  <c r="H7645" i="28"/>
  <c r="H8269" i="28"/>
  <c r="H1550" i="28"/>
  <c r="H2142" i="28"/>
  <c r="H2574" i="28"/>
  <c r="H4702" i="28"/>
  <c r="H5279" i="28"/>
  <c r="H5823" i="28"/>
  <c r="H5983" i="28"/>
  <c r="H6735" i="28"/>
  <c r="H6943" i="28"/>
  <c r="H4226" i="28"/>
  <c r="H4738" i="28"/>
  <c r="H4307" i="28"/>
  <c r="H2836" i="28"/>
  <c r="H4164" i="28"/>
  <c r="H4532" i="28"/>
  <c r="H672" i="28"/>
  <c r="H1283" i="28"/>
  <c r="H8814" i="28"/>
  <c r="H6755" i="28"/>
  <c r="H8089" i="28"/>
  <c r="H1739" i="28"/>
  <c r="H1883" i="28"/>
  <c r="H2155" i="28"/>
  <c r="H2283" i="28"/>
  <c r="H2936" i="28"/>
  <c r="H3096" i="28"/>
  <c r="H3592" i="28"/>
  <c r="H3720" i="28"/>
  <c r="H4072" i="28"/>
  <c r="H4200" i="28"/>
  <c r="H4408" i="28"/>
  <c r="H4808" i="28"/>
  <c r="H4936" i="28"/>
  <c r="H5721" i="28"/>
  <c r="H6314" i="28"/>
  <c r="H7178" i="28"/>
  <c r="H2651" i="28"/>
  <c r="H3931" i="28"/>
  <c r="H5788" i="28"/>
  <c r="H6573" i="28"/>
  <c r="H7901" i="28"/>
  <c r="H8045" i="28"/>
  <c r="H1374" i="28"/>
  <c r="H1726" i="28"/>
  <c r="H3390" i="28"/>
  <c r="H4302" i="28"/>
  <c r="H5615" i="28"/>
  <c r="H6159" i="28"/>
  <c r="H6319" i="28"/>
  <c r="H4433" i="28"/>
  <c r="H3475" i="28"/>
  <c r="H4323" i="28"/>
  <c r="H5363" i="28"/>
  <c r="H2852" i="28"/>
  <c r="H3972" i="28"/>
  <c r="H4180" i="28"/>
  <c r="H5257" i="28"/>
  <c r="H8881" i="28"/>
  <c r="H2533" i="28"/>
  <c r="H1688" i="28"/>
  <c r="H2344" i="28"/>
  <c r="H2520" i="28"/>
  <c r="H1419" i="28"/>
  <c r="H2027" i="28"/>
  <c r="H3256" i="28"/>
  <c r="H5080" i="28"/>
  <c r="H8521" i="28"/>
  <c r="H7050" i="28"/>
  <c r="H2795" i="28"/>
  <c r="H3403" i="28"/>
  <c r="H3803" i="28"/>
  <c r="H4331" i="28"/>
  <c r="H4891" i="28"/>
  <c r="H5019" i="28"/>
  <c r="H5420" i="28"/>
  <c r="H6396" i="28"/>
  <c r="H6045" i="28"/>
  <c r="H6781" i="28"/>
  <c r="H7677" i="28"/>
  <c r="H8285" i="28"/>
  <c r="H2590" i="28"/>
  <c r="H5839" i="28"/>
  <c r="H5999" i="28"/>
  <c r="H6767" i="28"/>
  <c r="H6991" i="28"/>
  <c r="H4770" i="28"/>
  <c r="H5954" i="28"/>
  <c r="H3715" i="28"/>
  <c r="H2660" i="28"/>
  <c r="H9439" i="28"/>
  <c r="H8915" i="28"/>
  <c r="H1899" i="28"/>
  <c r="H2171" i="28"/>
  <c r="H2299" i="28"/>
  <c r="H2808" i="28"/>
  <c r="H2952" i="28"/>
  <c r="H3112" i="28"/>
  <c r="H3608" i="28"/>
  <c r="H3736" i="28"/>
  <c r="H4088" i="28"/>
  <c r="H4216" i="28"/>
  <c r="H4424" i="28"/>
  <c r="H4824" i="28"/>
  <c r="H4952" i="28"/>
  <c r="H6330" i="28"/>
  <c r="H6906" i="28"/>
  <c r="H7210" i="28"/>
  <c r="H3243" i="28"/>
  <c r="H3947" i="28"/>
  <c r="H5804" i="28"/>
  <c r="H6461" i="28"/>
  <c r="H6621" i="28"/>
  <c r="H7069" i="28"/>
  <c r="H7917" i="28"/>
  <c r="H8093" i="28"/>
  <c r="H1390" i="28"/>
  <c r="H1582" i="28"/>
  <c r="H1758" i="28"/>
  <c r="H2190" i="28"/>
  <c r="H3006" i="28"/>
  <c r="H3406" i="28"/>
  <c r="H3598" i="28"/>
  <c r="H4318" i="28"/>
  <c r="H4734" i="28"/>
  <c r="H5631" i="28"/>
  <c r="H6175" i="28"/>
  <c r="H6335" i="28"/>
  <c r="H3394" i="28"/>
  <c r="H3538" i="28"/>
  <c r="H3970" i="28"/>
  <c r="H4114" i="28"/>
  <c r="H5314" i="28"/>
  <c r="H5586" i="28"/>
  <c r="H2900" i="28"/>
  <c r="H5365" i="28"/>
  <c r="H7809" i="28"/>
  <c r="H1435" i="28"/>
  <c r="H1595" i="28"/>
  <c r="H3272" i="28"/>
  <c r="H5096" i="28"/>
  <c r="H5224" i="28"/>
  <c r="H7529" i="28"/>
  <c r="H8713" i="28"/>
  <c r="H6730" i="28"/>
  <c r="H2811" i="28"/>
  <c r="H3019" i="28"/>
  <c r="H3419" i="28"/>
  <c r="H3595" i="28"/>
  <c r="H3819" i="28"/>
  <c r="H4347" i="28"/>
  <c r="H4779" i="28"/>
  <c r="H4907" i="28"/>
  <c r="H5436" i="28"/>
  <c r="H6140" i="28"/>
  <c r="H6077" i="28"/>
  <c r="H6797" i="28"/>
  <c r="H7725" i="28"/>
  <c r="H8301" i="28"/>
  <c r="H8509" i="28"/>
  <c r="H2606" i="28"/>
  <c r="H5359" i="28"/>
  <c r="H5855" i="28"/>
  <c r="H6015" i="28"/>
  <c r="H6783" i="28"/>
  <c r="H7007" i="28"/>
  <c r="H4610" i="28"/>
  <c r="H5330" i="28"/>
  <c r="H5602" i="28"/>
  <c r="H5986" i="28"/>
  <c r="H3331" i="28"/>
  <c r="H3156" i="28"/>
  <c r="H4580" i="28"/>
  <c r="H9103" i="28"/>
  <c r="H7986" i="28"/>
  <c r="H2755" i="28"/>
  <c r="H2341" i="28"/>
  <c r="H1720" i="28"/>
  <c r="H2376" i="28"/>
  <c r="H1787" i="28"/>
  <c r="H1915" i="28"/>
  <c r="H2059" i="28"/>
  <c r="H2187" i="28"/>
  <c r="H2315" i="28"/>
  <c r="H2824" i="28"/>
  <c r="H2968" i="28"/>
  <c r="H3128" i="28"/>
  <c r="H3624" i="28"/>
  <c r="H3752" i="28"/>
  <c r="H4104" i="28"/>
  <c r="H4440" i="28"/>
  <c r="H4840" i="28"/>
  <c r="H4968" i="28"/>
  <c r="H6378" i="28"/>
  <c r="H7226" i="28"/>
  <c r="H2683" i="28"/>
  <c r="H3963" i="28"/>
  <c r="H6012" i="28"/>
  <c r="H6284" i="28"/>
  <c r="H6652" i="28"/>
  <c r="H6477" i="28"/>
  <c r="H7933" i="28"/>
  <c r="H8141" i="28"/>
  <c r="H1406" i="28"/>
  <c r="H1598" i="28"/>
  <c r="H1774" i="28"/>
  <c r="H4190" i="28"/>
  <c r="H4334" i="28"/>
  <c r="H4750" i="28"/>
  <c r="H5711" i="28"/>
  <c r="H6351" i="28"/>
  <c r="H3554" i="28"/>
  <c r="H3986" i="28"/>
  <c r="H4978" i="28"/>
  <c r="H3172" i="28"/>
  <c r="H3492" i="28"/>
  <c r="H8736" i="28"/>
  <c r="H1451" i="28"/>
  <c r="H1627" i="28"/>
  <c r="H3288" i="28"/>
  <c r="H3496" i="28"/>
  <c r="H5112" i="28"/>
  <c r="H7641" i="28"/>
  <c r="H6746" i="28"/>
  <c r="H2827" i="28"/>
  <c r="H3435" i="28"/>
  <c r="H3835" i="28"/>
  <c r="H4795" i="28"/>
  <c r="H4923" i="28"/>
  <c r="H6156" i="28"/>
  <c r="H6428" i="28"/>
  <c r="H6685" i="28"/>
  <c r="H7757" i="28"/>
  <c r="H8317" i="28"/>
  <c r="H2030" i="28"/>
  <c r="H2222" i="28"/>
  <c r="H2478" i="28"/>
  <c r="H2622" i="28"/>
  <c r="H3438" i="28"/>
  <c r="H5871" i="28"/>
  <c r="H6207" i="28"/>
  <c r="H6799" i="28"/>
  <c r="H4642" i="28"/>
  <c r="H3779" i="28"/>
  <c r="H4563" i="28"/>
  <c r="H2708" i="28"/>
  <c r="H3508" i="28"/>
  <c r="H4036" i="28"/>
  <c r="H4404" i="28"/>
  <c r="H7552" i="28"/>
  <c r="H7808" i="28"/>
  <c r="H5521" i="28"/>
  <c r="H6595" i="28"/>
  <c r="H1803" i="28"/>
  <c r="H1931" i="28"/>
  <c r="H2075" i="28"/>
  <c r="H2203" i="28"/>
  <c r="H2331" i="28"/>
  <c r="H2984" i="28"/>
  <c r="H3144" i="28"/>
  <c r="H3640" i="28"/>
  <c r="H3768" i="28"/>
  <c r="H4120" i="28"/>
  <c r="H4456" i="28"/>
  <c r="H4856" i="28"/>
  <c r="H4984" i="28"/>
  <c r="H6394" i="28"/>
  <c r="H7098" i="28"/>
  <c r="H2699" i="28"/>
  <c r="H3979" i="28"/>
  <c r="H4587" i="28"/>
  <c r="H5244" i="28"/>
  <c r="H5468" i="28"/>
  <c r="H6300" i="28"/>
  <c r="H6173" i="28"/>
  <c r="H6493" i="28"/>
  <c r="H7485" i="28"/>
  <c r="H7949" i="28"/>
  <c r="H1422" i="28"/>
  <c r="H1614" i="28"/>
  <c r="H1790" i="28"/>
  <c r="H3038" i="28"/>
  <c r="H4350" i="28"/>
  <c r="H4766" i="28"/>
  <c r="H5727" i="28"/>
  <c r="H6063" i="28"/>
  <c r="H6367" i="28"/>
  <c r="H7071" i="28"/>
  <c r="H7823" i="28"/>
  <c r="H4322" i="28"/>
  <c r="H2724" i="28"/>
  <c r="H3844" i="28"/>
  <c r="H4052" i="28"/>
  <c r="H4820" i="28"/>
  <c r="H5252" i="28"/>
  <c r="H8062" i="28"/>
  <c r="H8350" i="28"/>
  <c r="H8834" i="28"/>
  <c r="H4591" i="28"/>
  <c r="H9250" i="28"/>
  <c r="H9388" i="28"/>
  <c r="H9699" i="28"/>
  <c r="H9777" i="28"/>
  <c r="H9762" i="28"/>
  <c r="H9748" i="28"/>
  <c r="H9959" i="28"/>
  <c r="H9726" i="28"/>
  <c r="H9772" i="28"/>
  <c r="H9758" i="28"/>
  <c r="H9574" i="28"/>
  <c r="H9835" i="28"/>
  <c r="H9940" i="28"/>
  <c r="H2424" i="28"/>
  <c r="H1467" i="28"/>
  <c r="H1643" i="28"/>
  <c r="H2696" i="28"/>
  <c r="H3512" i="28"/>
  <c r="H3992" i="28"/>
  <c r="H5128" i="28"/>
  <c r="H5256" i="28"/>
  <c r="H7689" i="28"/>
  <c r="H6762" i="28"/>
  <c r="H6970" i="28"/>
  <c r="H2539" i="28"/>
  <c r="H3451" i="28"/>
  <c r="H3851" i="28"/>
  <c r="H4219" i="28"/>
  <c r="H4379" i="28"/>
  <c r="H4811" i="28"/>
  <c r="H4939" i="28"/>
  <c r="H5291" i="28"/>
  <c r="H5579" i="28"/>
  <c r="H5708" i="28"/>
  <c r="H6701" i="28"/>
  <c r="H7773" i="28"/>
  <c r="H8333" i="28"/>
  <c r="H2638" i="28"/>
  <c r="H3454" i="28"/>
  <c r="H4606" i="28"/>
  <c r="H5423" i="28"/>
  <c r="H5887" i="28"/>
  <c r="H6655" i="28"/>
  <c r="H6831" i="28"/>
  <c r="H3058" i="28"/>
  <c r="H2787" i="28"/>
  <c r="H7200" i="28"/>
  <c r="H6090" i="28"/>
  <c r="H2181" i="28"/>
  <c r="H2597" i="28"/>
  <c r="H1576" i="28"/>
  <c r="H2091" i="28"/>
  <c r="H2219" i="28"/>
  <c r="H3319" i="28"/>
  <c r="H2872" i="28"/>
  <c r="H3000" i="28"/>
  <c r="H3160" i="28"/>
  <c r="H3656" i="28"/>
  <c r="H3784" i="28"/>
  <c r="H4136" i="28"/>
  <c r="H4872" i="28"/>
  <c r="H5000" i="28"/>
  <c r="H6458" i="28"/>
  <c r="H7114" i="28"/>
  <c r="H7274" i="28"/>
  <c r="H2715" i="28"/>
  <c r="H2859" i="28"/>
  <c r="H3323" i="28"/>
  <c r="H3995" i="28"/>
  <c r="H5260" i="28"/>
  <c r="H7052" i="28"/>
  <c r="H7180" i="28"/>
  <c r="H6189" i="28"/>
  <c r="H6509" i="28"/>
  <c r="H7965" i="28"/>
  <c r="H1438" i="28"/>
  <c r="H1630" i="28"/>
  <c r="H1806" i="28"/>
  <c r="H2062" i="28"/>
  <c r="H3054" i="28"/>
  <c r="H4238" i="28"/>
  <c r="H4366" i="28"/>
  <c r="H4782" i="28"/>
  <c r="H6079" i="28"/>
  <c r="H6399" i="28"/>
  <c r="H7839" i="28"/>
  <c r="H5746" i="28"/>
  <c r="H3603" i="28"/>
  <c r="H2964" i="28"/>
  <c r="H3220" i="28"/>
  <c r="H5150" i="28"/>
  <c r="H2280" i="28"/>
  <c r="H2440" i="28"/>
  <c r="H1483" i="28"/>
  <c r="H2363" i="28"/>
  <c r="H3352" i="28"/>
  <c r="H3528" i="28"/>
  <c r="H5144" i="28"/>
  <c r="H7737" i="28"/>
  <c r="H6778" i="28"/>
  <c r="H6986" i="28"/>
  <c r="H2555" i="28"/>
  <c r="H3467" i="28"/>
  <c r="H3867" i="28"/>
  <c r="H4395" i="28"/>
  <c r="H4827" i="28"/>
  <c r="H4955" i="28"/>
  <c r="H5724" i="28"/>
  <c r="H5868" i="28"/>
  <c r="H6060" i="28"/>
  <c r="H6717" i="28"/>
  <c r="H7565" i="28"/>
  <c r="H7805" i="28"/>
  <c r="H8221" i="28"/>
  <c r="H8349" i="28"/>
  <c r="H2526" i="28"/>
  <c r="H2654" i="28"/>
  <c r="H3326" i="28"/>
  <c r="H3470" i="28"/>
  <c r="H4638" i="28"/>
  <c r="H5439" i="28"/>
  <c r="H5759" i="28"/>
  <c r="H5935" i="28"/>
  <c r="H6239" i="28"/>
  <c r="H6671" i="28"/>
  <c r="H6863" i="28"/>
  <c r="H7135" i="28"/>
  <c r="H3074" i="28"/>
  <c r="H4034" i="28"/>
  <c r="H4354" i="28"/>
  <c r="H2819" i="28"/>
  <c r="H3395" i="28"/>
  <c r="H4243" i="28"/>
  <c r="H4595" i="28"/>
  <c r="H5523" i="28"/>
  <c r="H3236" i="28"/>
  <c r="H3556" i="28"/>
  <c r="H4452" i="28"/>
  <c r="H4884" i="28"/>
  <c r="H9295" i="28"/>
  <c r="H6605" i="28"/>
  <c r="H7538" i="28"/>
  <c r="H1352" i="28"/>
  <c r="H1691" i="28"/>
  <c r="H1835" i="28"/>
  <c r="H1963" i="28"/>
  <c r="H2107" i="28"/>
  <c r="H2235" i="28"/>
  <c r="H2888" i="28"/>
  <c r="H3016" i="28"/>
  <c r="H3672" i="28"/>
  <c r="H4024" i="28"/>
  <c r="H4152" i="28"/>
  <c r="H4888" i="28"/>
  <c r="H5016" i="28"/>
  <c r="H6106" i="28"/>
  <c r="H6538" i="28"/>
  <c r="H7130" i="28"/>
  <c r="H2731" i="28"/>
  <c r="H3339" i="28"/>
  <c r="H5933" i="28"/>
  <c r="H6525" i="28"/>
  <c r="H7981" i="28"/>
  <c r="H1646" i="28"/>
  <c r="H1838" i="28"/>
  <c r="H2078" i="28"/>
  <c r="H2318" i="28"/>
  <c r="H3070" i="28"/>
  <c r="H4254" i="28"/>
  <c r="H4382" i="28"/>
  <c r="H6095" i="28"/>
  <c r="H3572" i="28"/>
  <c r="H4100" i="28"/>
  <c r="H5316" i="28"/>
  <c r="H9437" i="28"/>
  <c r="H3381" i="28"/>
  <c r="H4677" i="28"/>
  <c r="H5045" i="28"/>
  <c r="H5173" i="28"/>
  <c r="H5669" i="28"/>
  <c r="H4670" i="28"/>
  <c r="H5342" i="28"/>
  <c r="H7262" i="28"/>
  <c r="H4364" i="28"/>
  <c r="H7968" i="28"/>
  <c r="H6033" i="28"/>
  <c r="H6179" i="28"/>
  <c r="H6611" i="28"/>
  <c r="H7379" i="28"/>
  <c r="H8931" i="28"/>
  <c r="H6452" i="28"/>
  <c r="H5686" i="28"/>
  <c r="H958" i="28"/>
  <c r="H599" i="28"/>
  <c r="H5561" i="28"/>
  <c r="H2997" i="28"/>
  <c r="H3797" i="28"/>
  <c r="H352" i="28"/>
  <c r="H688" i="28"/>
  <c r="H848" i="28"/>
  <c r="H2569" i="28"/>
  <c r="H3081" i="28"/>
  <c r="H5182" i="28"/>
  <c r="H7918" i="28"/>
  <c r="H8366" i="28"/>
  <c r="H9119" i="28"/>
  <c r="H9327" i="28"/>
  <c r="H9471" i="28"/>
  <c r="H9935" i="28"/>
  <c r="H8329" i="28"/>
  <c r="H5052" i="28"/>
  <c r="H7216" i="28"/>
  <c r="H7874" i="28"/>
  <c r="H8130" i="28"/>
  <c r="H326" i="28"/>
  <c r="H7125" i="28"/>
  <c r="H9002" i="28"/>
  <c r="H9594" i="28"/>
  <c r="H9850" i="28"/>
  <c r="H1064" i="28"/>
  <c r="H4380" i="28"/>
  <c r="H6036" i="28"/>
  <c r="H3621" i="28"/>
  <c r="H4693" i="28"/>
  <c r="H5061" i="28"/>
  <c r="H5685" i="28"/>
  <c r="H7436" i="28"/>
  <c r="H8972" i="28"/>
  <c r="H157" i="28"/>
  <c r="H7038" i="28"/>
  <c r="H8320" i="28"/>
  <c r="H8721" i="28"/>
  <c r="H6578" i="28"/>
  <c r="H7714" i="28"/>
  <c r="H9442" i="28"/>
  <c r="H550" i="28"/>
  <c r="H6627" i="28"/>
  <c r="H6787" i="28"/>
  <c r="H9107" i="28"/>
  <c r="H6180" i="28"/>
  <c r="H5591" i="28"/>
  <c r="H1143" i="28"/>
  <c r="H3013" i="28"/>
  <c r="H3413" i="28"/>
  <c r="H5397" i="28"/>
  <c r="H5557" i="28"/>
  <c r="H368" i="28"/>
  <c r="H528" i="28"/>
  <c r="H704" i="28"/>
  <c r="H6474" i="28"/>
  <c r="H7865" i="28"/>
  <c r="H9337" i="28"/>
  <c r="H5198" i="28"/>
  <c r="H7294" i="28"/>
  <c r="H7470" i="28"/>
  <c r="H8094" i="28"/>
  <c r="H8382" i="28"/>
  <c r="H9135" i="28"/>
  <c r="H9343" i="28"/>
  <c r="H9487" i="28"/>
  <c r="H9951" i="28"/>
  <c r="H5164" i="28"/>
  <c r="H7584" i="28"/>
  <c r="H7712" i="28"/>
  <c r="H8913" i="28"/>
  <c r="H6803" i="28"/>
  <c r="H7235" i="28"/>
  <c r="H9123" i="28"/>
  <c r="H7124" i="28"/>
  <c r="H3637" i="28"/>
  <c r="H4709" i="28"/>
  <c r="H5077" i="28"/>
  <c r="H5701" i="28"/>
  <c r="H7452" i="28"/>
  <c r="H8396" i="28"/>
  <c r="H9116" i="28"/>
  <c r="H9468" i="28"/>
  <c r="H9245" i="28"/>
  <c r="H3449" i="28"/>
  <c r="H2668" i="28"/>
  <c r="H237" i="28"/>
  <c r="H8601" i="28"/>
  <c r="H5360" i="28"/>
  <c r="H8593" i="28"/>
  <c r="H6802" i="28"/>
  <c r="H7586" i="28"/>
  <c r="H9458" i="28"/>
  <c r="H9586" i="28"/>
  <c r="H566" i="28"/>
  <c r="H6067" i="28"/>
  <c r="H6403" i="28"/>
  <c r="H7427" i="28"/>
  <c r="H8771" i="28"/>
  <c r="H6500" i="28"/>
  <c r="H6836" i="28"/>
  <c r="H7000" i="28"/>
  <c r="H8376" i="28"/>
  <c r="H6362" i="28"/>
  <c r="H2645" i="28"/>
  <c r="H3029" i="28"/>
  <c r="H5413" i="28"/>
  <c r="H7324" i="28"/>
  <c r="H8700" i="28"/>
  <c r="H544" i="28"/>
  <c r="H6601" i="28"/>
  <c r="H8025" i="28"/>
  <c r="H9545" i="28"/>
  <c r="H5214" i="28"/>
  <c r="H8126" i="28"/>
  <c r="H8254" i="28"/>
  <c r="H8959" i="28"/>
  <c r="H9167" i="28"/>
  <c r="H9359" i="28"/>
  <c r="H9503" i="28"/>
  <c r="H9983" i="28"/>
  <c r="H4633" i="28"/>
  <c r="H6048" i="28"/>
  <c r="H6561" i="28"/>
  <c r="H7906" i="28"/>
  <c r="H8034" i="28"/>
  <c r="H8466" i="28"/>
  <c r="H9874" i="28"/>
  <c r="H6227" i="28"/>
  <c r="H6419" i="28"/>
  <c r="H7700" i="28"/>
  <c r="H7845" i="28"/>
  <c r="H8101" i="28"/>
  <c r="H8661" i="28"/>
  <c r="H8917" i="28"/>
  <c r="H9173" i="28"/>
  <c r="H8855" i="28"/>
  <c r="H6712" i="28"/>
  <c r="H697" i="28"/>
  <c r="H4357" i="28"/>
  <c r="H4725" i="28"/>
  <c r="H5093" i="28"/>
  <c r="H5589" i="28"/>
  <c r="H8876" i="28"/>
  <c r="H400" i="28"/>
  <c r="H5609" i="28"/>
  <c r="H4841" i="28"/>
  <c r="H2220" i="28"/>
  <c r="H1548" i="28"/>
  <c r="H6814" i="28"/>
  <c r="H8745" i="28"/>
  <c r="H6610" i="28"/>
  <c r="H6834" i="28"/>
  <c r="H6994" i="28"/>
  <c r="H9890" i="28"/>
  <c r="H582" i="28"/>
  <c r="H6675" i="28"/>
  <c r="H7107" i="28"/>
  <c r="H8979" i="28"/>
  <c r="H7301" i="28"/>
  <c r="H9701" i="28"/>
  <c r="H376" i="28"/>
  <c r="H2661" i="28"/>
  <c r="H2885" i="28"/>
  <c r="H3045" i="28"/>
  <c r="H8588" i="28"/>
  <c r="H752" i="28"/>
  <c r="H387" i="28"/>
  <c r="H5230" i="28"/>
  <c r="H7966" i="28"/>
  <c r="H9519" i="28"/>
  <c r="H4681" i="28"/>
  <c r="H8544" i="28"/>
  <c r="H8672" i="28"/>
  <c r="H8819" i="28"/>
  <c r="H8995" i="28"/>
  <c r="H9171" i="28"/>
  <c r="H7159" i="28"/>
  <c r="H814" i="28"/>
  <c r="H3477" i="28"/>
  <c r="H4373" i="28"/>
  <c r="H4741" i="28"/>
  <c r="H5109" i="28"/>
  <c r="H5445" i="28"/>
  <c r="H5605" i="28"/>
  <c r="H5749" i="28"/>
  <c r="H8428" i="28"/>
  <c r="H8892" i="28"/>
  <c r="H9148" i="28"/>
  <c r="H416" i="28"/>
  <c r="H8313" i="28"/>
  <c r="H6302" i="28"/>
  <c r="H7474" i="28"/>
  <c r="H6099" i="28"/>
  <c r="H7475" i="28"/>
  <c r="H8531" i="28"/>
  <c r="H9187" i="28"/>
  <c r="H6052" i="28"/>
  <c r="H6292" i="28"/>
  <c r="H1118" i="28"/>
  <c r="H9843" i="28"/>
  <c r="H471" i="28"/>
  <c r="H3061" i="28"/>
  <c r="H2316" i="28"/>
  <c r="H2825" i="28"/>
  <c r="H5246" i="28"/>
  <c r="H7982" i="28"/>
  <c r="H8286" i="28"/>
  <c r="H9391" i="28"/>
  <c r="H9535" i="28"/>
  <c r="H5337" i="28"/>
  <c r="H6832" i="28"/>
  <c r="H8816" i="28"/>
  <c r="H6498" i="28"/>
  <c r="H6642" i="28"/>
  <c r="H7634" i="28"/>
  <c r="H7778" i="28"/>
  <c r="H6291" i="28"/>
  <c r="H9011" i="28"/>
  <c r="H6564" i="28"/>
  <c r="H8436" i="28"/>
  <c r="H5542" i="28"/>
  <c r="H9112" i="28"/>
  <c r="H2060" i="28"/>
  <c r="H9722" i="28"/>
  <c r="H1240" i="28"/>
  <c r="H1273" i="28"/>
  <c r="H4629" i="28"/>
  <c r="H5125" i="28"/>
  <c r="H5461" i="28"/>
  <c r="H5621" i="28"/>
  <c r="H8444" i="28"/>
  <c r="H8748" i="28"/>
  <c r="H432" i="28"/>
  <c r="H784" i="28"/>
  <c r="H8441" i="28"/>
  <c r="H3149" i="28"/>
  <c r="H541" i="28"/>
  <c r="H5470" i="28"/>
  <c r="H5646" i="28"/>
  <c r="H7358" i="28"/>
  <c r="H6129" i="28"/>
  <c r="H6817" i="28"/>
  <c r="H6866" i="28"/>
  <c r="H7026" i="28"/>
  <c r="H486" i="28"/>
  <c r="H614" i="28"/>
  <c r="H6115" i="28"/>
  <c r="H7299" i="28"/>
  <c r="H7811" i="28"/>
  <c r="H8867" i="28"/>
  <c r="H6340" i="28"/>
  <c r="H7160" i="28"/>
  <c r="H8824" i="28"/>
  <c r="H3077" i="28"/>
  <c r="H8620" i="28"/>
  <c r="H16" i="28"/>
  <c r="H5049" i="28"/>
  <c r="H5118" i="28"/>
  <c r="H8030" i="28"/>
  <c r="H8302" i="28"/>
  <c r="H9039" i="28"/>
  <c r="H9263" i="28"/>
  <c r="H9407" i="28"/>
  <c r="H9887" i="28"/>
  <c r="H9385" i="28"/>
  <c r="H4793" i="28"/>
  <c r="H6417" i="28"/>
  <c r="H7794" i="28"/>
  <c r="H8530" i="28"/>
  <c r="H7315" i="28"/>
  <c r="H3749" i="28"/>
  <c r="H4645" i="28"/>
  <c r="H4773" i="28"/>
  <c r="H5141" i="28"/>
  <c r="H5477" i="28"/>
  <c r="H5637" i="28"/>
  <c r="H8924" i="28"/>
  <c r="H9052" i="28"/>
  <c r="H9180" i="28"/>
  <c r="H448" i="28"/>
  <c r="H800" i="28"/>
  <c r="H3197" i="28"/>
  <c r="H1693" i="28"/>
  <c r="H1123" i="28"/>
  <c r="H5678" i="28"/>
  <c r="H7374" i="28"/>
  <c r="H6625" i="28"/>
  <c r="H7393" i="28"/>
  <c r="H9522" i="28"/>
  <c r="H502" i="28"/>
  <c r="H7011" i="28"/>
  <c r="H7507" i="28"/>
  <c r="H8883" i="28"/>
  <c r="H9043" i="28"/>
  <c r="H6116" i="28"/>
  <c r="H6644" i="28"/>
  <c r="H7572" i="28"/>
  <c r="H7844" i="28"/>
  <c r="H5752" i="28"/>
  <c r="H967" i="28"/>
  <c r="H4229" i="28"/>
  <c r="H5349" i="28"/>
  <c r="H7820" i="28"/>
  <c r="H8476" i="28"/>
  <c r="H8636" i="28"/>
  <c r="H656" i="28"/>
  <c r="H9997" i="28"/>
  <c r="H7433" i="28"/>
  <c r="H5100" i="28"/>
  <c r="H5134" i="28"/>
  <c r="H8046" i="28"/>
  <c r="H9087" i="28"/>
  <c r="H9279" i="28"/>
  <c r="H9423" i="28"/>
  <c r="H9903" i="28"/>
  <c r="H9577" i="28"/>
  <c r="H5456" i="28"/>
  <c r="H7666" i="28"/>
  <c r="H6339" i="28"/>
  <c r="H6739" i="28"/>
  <c r="H7027" i="28"/>
  <c r="H7347" i="28"/>
  <c r="H9059" i="28"/>
  <c r="H7268" i="28"/>
  <c r="H8789" i="28"/>
  <c r="H9045" i="28"/>
  <c r="H7833" i="28"/>
  <c r="H4661" i="28"/>
  <c r="H5029" i="28"/>
  <c r="H5157" i="28"/>
  <c r="H5653" i="28"/>
  <c r="H8940" i="28"/>
  <c r="H9068" i="28"/>
  <c r="H816" i="28"/>
  <c r="H4622" i="28"/>
  <c r="H1741" i="28"/>
  <c r="H5326" i="28"/>
  <c r="H5694" i="28"/>
  <c r="H7422" i="28"/>
  <c r="H8041" i="28"/>
  <c r="H6289" i="28"/>
  <c r="H9538" i="28"/>
  <c r="H518" i="28"/>
  <c r="H6163" i="28"/>
  <c r="H7363" i="28"/>
  <c r="H6420" i="28"/>
  <c r="H6964" i="28"/>
  <c r="H7429" i="28"/>
  <c r="H9829" i="28"/>
  <c r="H2636" i="28"/>
  <c r="H4252" i="28"/>
  <c r="H9" i="28"/>
  <c r="H6248" i="28"/>
  <c r="H7816" i="28"/>
  <c r="H8056" i="28"/>
  <c r="H8696" i="28"/>
  <c r="H7450" i="28"/>
  <c r="H7626" i="28"/>
  <c r="H7770" i="28"/>
  <c r="H8506" i="28"/>
  <c r="H8666" i="28"/>
  <c r="H8810" i="28"/>
  <c r="H622" i="28"/>
  <c r="H1294" i="28"/>
  <c r="H2140" i="28"/>
  <c r="H8233" i="28"/>
  <c r="H115" i="28"/>
  <c r="H1033" i="28"/>
  <c r="H6443" i="28"/>
  <c r="H1852" i="28"/>
  <c r="H7445" i="28"/>
  <c r="H8117" i="28"/>
  <c r="H8549" i="28"/>
  <c r="H8677" i="28"/>
  <c r="H8805" i="28"/>
  <c r="H8933" i="28"/>
  <c r="H9061" i="28"/>
  <c r="H9189" i="28"/>
  <c r="H9717" i="28"/>
  <c r="H9845" i="28"/>
  <c r="H6568" i="28"/>
  <c r="H8840" i="28"/>
  <c r="H9128" i="28"/>
  <c r="H2109" i="28"/>
  <c r="H8826" i="28"/>
  <c r="H9226" i="28"/>
  <c r="H9610" i="28"/>
  <c r="H9738" i="28"/>
  <c r="H9866" i="28"/>
  <c r="H414" i="28"/>
  <c r="H830" i="28"/>
  <c r="H974" i="28"/>
  <c r="H615" i="28"/>
  <c r="H983" i="28"/>
  <c r="H1256" i="28"/>
  <c r="H2009" i="28"/>
  <c r="H713" i="28"/>
  <c r="H3321" i="28"/>
  <c r="H7576" i="28"/>
  <c r="H7704" i="28"/>
  <c r="H8264" i="28"/>
  <c r="H9000" i="28"/>
  <c r="H2157" i="28"/>
  <c r="H1534" i="28"/>
  <c r="H7466" i="28"/>
  <c r="H7642" i="28"/>
  <c r="H8522" i="28"/>
  <c r="H8682" i="28"/>
  <c r="H1150" i="28"/>
  <c r="H1310" i="28"/>
  <c r="H6298" i="28"/>
  <c r="H729" i="28"/>
  <c r="H873" i="28"/>
  <c r="H4761" i="28"/>
  <c r="H1674" i="28"/>
  <c r="H6266" i="28"/>
  <c r="H164" i="28"/>
  <c r="H7333" i="28"/>
  <c r="H7461" i="28"/>
  <c r="H8133" i="28"/>
  <c r="H8565" i="28"/>
  <c r="H8693" i="28"/>
  <c r="H8949" i="28"/>
  <c r="H9077" i="28"/>
  <c r="H9205" i="28"/>
  <c r="H9605" i="28"/>
  <c r="H9733" i="28"/>
  <c r="H9861" i="28"/>
  <c r="H5784" i="28"/>
  <c r="H6744" i="28"/>
  <c r="H6904" i="28"/>
  <c r="H7048" i="28"/>
  <c r="H8698" i="28"/>
  <c r="H8842" i="28"/>
  <c r="H670" i="28"/>
  <c r="H846" i="28"/>
  <c r="H285" i="28"/>
  <c r="H7497" i="28"/>
  <c r="H992" i="28"/>
  <c r="H5464" i="28"/>
  <c r="H7592" i="28"/>
  <c r="H7720" i="28"/>
  <c r="H8280" i="28"/>
  <c r="H9016" i="28"/>
  <c r="H4284" i="28"/>
  <c r="H7658" i="28"/>
  <c r="H862" i="28"/>
  <c r="H1006" i="28"/>
  <c r="H1166" i="28"/>
  <c r="H745" i="28"/>
  <c r="H9071" i="28"/>
  <c r="H2796" i="28"/>
  <c r="H618" i="28"/>
  <c r="H9735" i="28"/>
  <c r="H9704" i="28"/>
  <c r="H1340" i="28"/>
  <c r="H3132" i="28"/>
  <c r="H7349" i="28"/>
  <c r="H8581" i="28"/>
  <c r="H8709" i="28"/>
  <c r="H8837" i="28"/>
  <c r="H8965" i="28"/>
  <c r="H9221" i="28"/>
  <c r="H9621" i="28"/>
  <c r="H9749" i="28"/>
  <c r="H9877" i="28"/>
  <c r="H6440" i="28"/>
  <c r="H6760" i="28"/>
  <c r="H6920" i="28"/>
  <c r="H7514" i="28"/>
  <c r="H7674" i="28"/>
  <c r="H7818" i="28"/>
  <c r="H8554" i="28"/>
  <c r="H8714" i="28"/>
  <c r="H8858" i="28"/>
  <c r="H9642" i="28"/>
  <c r="H9770" i="28"/>
  <c r="H9898" i="28"/>
  <c r="H6522" i="28"/>
  <c r="H1128" i="28"/>
  <c r="H905" i="28"/>
  <c r="H9526" i="28"/>
  <c r="H8165" i="28"/>
  <c r="H569" i="28"/>
  <c r="H6296" i="28"/>
  <c r="H7608" i="28"/>
  <c r="H8296" i="28"/>
  <c r="H7530" i="28"/>
  <c r="H9114" i="28"/>
  <c r="H494" i="28"/>
  <c r="H878" i="28"/>
  <c r="H510" i="28"/>
  <c r="H761" i="28"/>
  <c r="H5292" i="28"/>
  <c r="H7365" i="28"/>
  <c r="H7509" i="28"/>
  <c r="H7909" i="28"/>
  <c r="H8597" i="28"/>
  <c r="H8725" i="28"/>
  <c r="H8981" i="28"/>
  <c r="H9109" i="28"/>
  <c r="H9237" i="28"/>
  <c r="H9637" i="28"/>
  <c r="H9893" i="28"/>
  <c r="H6168" i="28"/>
  <c r="H6776" i="28"/>
  <c r="H8472" i="28"/>
  <c r="H8904" i="28"/>
  <c r="H8553" i="28"/>
  <c r="H7690" i="28"/>
  <c r="H8570" i="28"/>
  <c r="H8730" i="28"/>
  <c r="H9530" i="28"/>
  <c r="H9658" i="28"/>
  <c r="H9786" i="28"/>
  <c r="H9914" i="28"/>
  <c r="H526" i="28"/>
  <c r="H702" i="28"/>
  <c r="H1198" i="28"/>
  <c r="H921" i="28"/>
  <c r="H3337" i="28"/>
  <c r="H8309" i="28"/>
  <c r="H5496" i="28"/>
  <c r="H6312" i="28"/>
  <c r="H7096" i="28"/>
  <c r="H7240" i="28"/>
  <c r="H7752" i="28"/>
  <c r="H9048" i="28"/>
  <c r="H7546" i="28"/>
  <c r="H7850" i="28"/>
  <c r="H8122" i="28"/>
  <c r="H9130" i="28"/>
  <c r="H894" i="28"/>
  <c r="H1054" i="28"/>
  <c r="H8489" i="28"/>
  <c r="H777" i="28"/>
  <c r="H937" i="28"/>
  <c r="H5356" i="28"/>
  <c r="H9455" i="28"/>
  <c r="H4969" i="28"/>
  <c r="H10" i="28"/>
  <c r="H7381" i="28"/>
  <c r="H7925" i="28"/>
  <c r="H8741" i="28"/>
  <c r="H8997" i="28"/>
  <c r="H9253" i="28"/>
  <c r="H9653" i="28"/>
  <c r="H9781" i="28"/>
  <c r="H9909" i="28"/>
  <c r="H9223" i="28"/>
  <c r="H5704" i="28"/>
  <c r="H6040" i="28"/>
  <c r="H6472" i="28"/>
  <c r="H8920" i="28"/>
  <c r="H3853" i="28"/>
  <c r="H7706" i="28"/>
  <c r="H8602" i="28"/>
  <c r="H8746" i="28"/>
  <c r="H8922" i="28"/>
  <c r="H9546" i="28"/>
  <c r="H9674" i="28"/>
  <c r="H9802" i="28"/>
  <c r="H542" i="28"/>
  <c r="H1070" i="28"/>
  <c r="H1214" i="28"/>
  <c r="H6202" i="28"/>
  <c r="H18" i="28"/>
  <c r="H793" i="28"/>
  <c r="H8453" i="28"/>
  <c r="H5368" i="28"/>
  <c r="H5512" i="28"/>
  <c r="H5864" i="28"/>
  <c r="H6328" i="28"/>
  <c r="H7112" i="28"/>
  <c r="H7256" i="28"/>
  <c r="H8776" i="28"/>
  <c r="H8762" i="28"/>
  <c r="H9146" i="28"/>
  <c r="H302" i="28"/>
  <c r="H910" i="28"/>
  <c r="H8633" i="28"/>
  <c r="H2238" i="28"/>
  <c r="H1089" i="28"/>
  <c r="H5433" i="28"/>
  <c r="H6586" i="28"/>
  <c r="H7397" i="28"/>
  <c r="H8069" i="28"/>
  <c r="H8629" i="28"/>
  <c r="H8757" i="28"/>
  <c r="H8885" i="28"/>
  <c r="H9013" i="28"/>
  <c r="H9141" i="28"/>
  <c r="H9669" i="28"/>
  <c r="H9797" i="28"/>
  <c r="H6968" i="28"/>
  <c r="H8344" i="28"/>
  <c r="H7578" i="28"/>
  <c r="H8618" i="28"/>
  <c r="H558" i="28"/>
  <c r="H926" i="28"/>
  <c r="H1086" i="28"/>
  <c r="H231" i="28"/>
  <c r="H6426" i="28"/>
  <c r="H809" i="28"/>
  <c r="H969" i="28"/>
  <c r="H6653" i="28"/>
  <c r="H8341" i="28"/>
  <c r="H9525" i="28"/>
  <c r="H5384" i="28"/>
  <c r="H5528" i="28"/>
  <c r="H6072" i="28"/>
  <c r="H6216" i="28"/>
  <c r="H6344" i="28"/>
  <c r="H6824" i="28"/>
  <c r="H7272" i="28"/>
  <c r="H7656" i="28"/>
  <c r="H8664" i="28"/>
  <c r="H8952" i="28"/>
  <c r="H6234" i="28"/>
  <c r="H7738" i="28"/>
  <c r="H8458" i="28"/>
  <c r="H8634" i="28"/>
  <c r="H8778" i="28"/>
  <c r="H9162" i="28"/>
  <c r="H1303" i="28"/>
  <c r="H665" i="28"/>
  <c r="H8377" i="28"/>
  <c r="H9607" i="28"/>
  <c r="H9863" i="28"/>
  <c r="H955" i="28"/>
  <c r="H9832" i="28"/>
  <c r="H1212" i="28"/>
  <c r="H7413" i="28"/>
  <c r="H7829" i="28"/>
  <c r="H8773" i="28"/>
  <c r="H8901" i="28"/>
  <c r="H9029" i="28"/>
  <c r="H9157" i="28"/>
  <c r="H9685" i="28"/>
  <c r="H9813" i="28"/>
  <c r="H5736" i="28"/>
  <c r="H6520" i="28"/>
  <c r="H6696" i="28"/>
  <c r="H8360" i="28"/>
  <c r="H9096" i="28"/>
  <c r="H8186" i="28"/>
  <c r="H9178" i="28"/>
  <c r="H9578" i="28"/>
  <c r="H9706" i="28"/>
  <c r="H9834" i="28"/>
  <c r="H14" i="28"/>
  <c r="H590" i="28"/>
  <c r="H798" i="28"/>
  <c r="H942" i="28"/>
  <c r="H1102" i="28"/>
  <c r="H1865" i="28"/>
  <c r="H5132" i="28"/>
  <c r="H1237" i="28"/>
  <c r="H9541" i="28"/>
  <c r="H6232" i="28"/>
  <c r="H6360" i="28"/>
  <c r="H6840" i="28"/>
  <c r="H7544" i="28"/>
  <c r="H7672" i="28"/>
  <c r="H7800" i="28"/>
  <c r="H6346" i="28"/>
  <c r="H4665" i="28"/>
  <c r="H7754" i="28"/>
  <c r="H8490" i="28"/>
  <c r="H8650" i="28"/>
  <c r="H8794" i="28"/>
  <c r="H606" i="28"/>
  <c r="H6585" i="28"/>
  <c r="H1001" i="28"/>
  <c r="H1481" i="28"/>
  <c r="H1611" i="28"/>
  <c r="H5229" i="28"/>
  <c r="H5462" i="28"/>
  <c r="H5668" i="28"/>
  <c r="H5652" i="28"/>
  <c r="H5859" i="28"/>
  <c r="H5966" i="28"/>
  <c r="H6016" i="28"/>
  <c r="H6080" i="28"/>
  <c r="H6238" i="28"/>
  <c r="H6231" i="28"/>
  <c r="H6256" i="28"/>
  <c r="H6425" i="28"/>
  <c r="H6624" i="28"/>
  <c r="H6895" i="28"/>
  <c r="H7129" i="28"/>
  <c r="H7336" i="28"/>
  <c r="H7121" i="28"/>
  <c r="H7328" i="28"/>
  <c r="H7695" i="28"/>
  <c r="H7569" i="28"/>
  <c r="H7451" i="28"/>
  <c r="H7831" i="28"/>
  <c r="H8204" i="28"/>
  <c r="H8031" i="28"/>
  <c r="H9058" i="28"/>
  <c r="H8551" i="28"/>
  <c r="H8812" i="28"/>
  <c r="H9110" i="28"/>
  <c r="H9293" i="28"/>
  <c r="H5372" i="28"/>
  <c r="H5544" i="28"/>
  <c r="H5816" i="28"/>
  <c r="H5832" i="28"/>
  <c r="H5587" i="28"/>
  <c r="H5880" i="28"/>
  <c r="H5573" i="28"/>
  <c r="H5982" i="28"/>
  <c r="H6034" i="28"/>
  <c r="H6416" i="28"/>
  <c r="H6386" i="28"/>
  <c r="H6632" i="28"/>
  <c r="H6640" i="28"/>
  <c r="H6731" i="28"/>
  <c r="H6795" i="28"/>
  <c r="H7222" i="28"/>
  <c r="H7352" i="28"/>
  <c r="H7201" i="28"/>
  <c r="H7113" i="28"/>
  <c r="H7258" i="28"/>
  <c r="H7448" i="28"/>
  <c r="H7444" i="28"/>
  <c r="H7528" i="28"/>
  <c r="H7871" i="28"/>
  <c r="H8340" i="28"/>
  <c r="H8147" i="28"/>
  <c r="H8385" i="28"/>
  <c r="H8690" i="28"/>
  <c r="H9074" i="28"/>
  <c r="H8894" i="28"/>
  <c r="H9917" i="28"/>
  <c r="H9804" i="28"/>
  <c r="H9819" i="28"/>
  <c r="H5276" i="28"/>
  <c r="H5421" i="28"/>
  <c r="H5486" i="28"/>
  <c r="H5792" i="28"/>
  <c r="H5921" i="28"/>
  <c r="H6038" i="28"/>
  <c r="H6288" i="28"/>
  <c r="H5993" i="28"/>
  <c r="H6488" i="28"/>
  <c r="H6646" i="28"/>
  <c r="H7368" i="28"/>
  <c r="H7206" i="28"/>
  <c r="H7097" i="28"/>
  <c r="H7456" i="28"/>
  <c r="H7339" i="28"/>
  <c r="H7228" i="28"/>
  <c r="H8027" i="28"/>
  <c r="H8502" i="28"/>
  <c r="H8407" i="28"/>
  <c r="H8863" i="28"/>
  <c r="H8716" i="28"/>
  <c r="H8508" i="28"/>
  <c r="H8967" i="28"/>
  <c r="H9550" i="28"/>
  <c r="H5407" i="28"/>
  <c r="H5388" i="28"/>
  <c r="H5288" i="28"/>
  <c r="H5636" i="28"/>
  <c r="H5783" i="28"/>
  <c r="H5856" i="28"/>
  <c r="H5998" i="28"/>
  <c r="H6304" i="28"/>
  <c r="H6600" i="28"/>
  <c r="H7193" i="28"/>
  <c r="H8010" i="28"/>
  <c r="H7598" i="28"/>
  <c r="H8543" i="28"/>
  <c r="H8703" i="28"/>
  <c r="H8464" i="28"/>
  <c r="H8945" i="28"/>
  <c r="H8871" i="28"/>
  <c r="H9448" i="28"/>
  <c r="H9231" i="28"/>
  <c r="H5226" i="28"/>
  <c r="H5497" i="28"/>
  <c r="H5515" i="28"/>
  <c r="H5430" i="28"/>
  <c r="H5794" i="28"/>
  <c r="H5848" i="28"/>
  <c r="H5808" i="28"/>
  <c r="H5896" i="28"/>
  <c r="H6062" i="28"/>
  <c r="H6187" i="28"/>
  <c r="H5950" i="28"/>
  <c r="H6529" i="28"/>
  <c r="H6862" i="28"/>
  <c r="H7055" i="28"/>
  <c r="H7095" i="28"/>
  <c r="H7278" i="28"/>
  <c r="H7524" i="28"/>
  <c r="H7311" i="28"/>
  <c r="H7587" i="28"/>
  <c r="H7740" i="28"/>
  <c r="H7630" i="28"/>
  <c r="H8026" i="28"/>
  <c r="H7564" i="28"/>
  <c r="H7611" i="28"/>
  <c r="H7887" i="28"/>
  <c r="H8420" i="28"/>
  <c r="H7923" i="28"/>
  <c r="H9524" i="28"/>
  <c r="H9823" i="28"/>
  <c r="H9418" i="28"/>
  <c r="H9987" i="28"/>
  <c r="H5278" i="28"/>
  <c r="H5306" i="28"/>
  <c r="H5444" i="28"/>
  <c r="H5448" i="28"/>
  <c r="H5810" i="28"/>
  <c r="H5569" i="28"/>
  <c r="H5707" i="28"/>
  <c r="H5904" i="28"/>
  <c r="H5937" i="28"/>
  <c r="H5790" i="28"/>
  <c r="H6054" i="28"/>
  <c r="H6057" i="28"/>
  <c r="H6027" i="28"/>
  <c r="H6408" i="28"/>
  <c r="H6636" i="28"/>
  <c r="H6677" i="28"/>
  <c r="H6958" i="28"/>
  <c r="H7111" i="28"/>
  <c r="H7209" i="28"/>
  <c r="H7416" i="28"/>
  <c r="H7182" i="28"/>
  <c r="H7169" i="28"/>
  <c r="H7217" i="28"/>
  <c r="H7511" i="28"/>
  <c r="H8012" i="28"/>
  <c r="H7873" i="28"/>
  <c r="H8487" i="28"/>
  <c r="H8540" i="28"/>
  <c r="H8992" i="28"/>
  <c r="H9163" i="28"/>
  <c r="H9839" i="28"/>
  <c r="H9702" i="28"/>
  <c r="H9459" i="28"/>
  <c r="H9806" i="28"/>
  <c r="H9729" i="28"/>
  <c r="H5290" i="28"/>
  <c r="H5518" i="28"/>
  <c r="H5525" i="28"/>
  <c r="H5826" i="28"/>
  <c r="H5571" i="28"/>
  <c r="H5739" i="28"/>
  <c r="H6082" i="28"/>
  <c r="H6192" i="28"/>
  <c r="H6050" i="28"/>
  <c r="H6402" i="28"/>
  <c r="H6313" i="28"/>
  <c r="H7239" i="28"/>
  <c r="H7065" i="28"/>
  <c r="H7141" i="28"/>
  <c r="H7276" i="28"/>
  <c r="H7346" i="28"/>
  <c r="H8028" i="28"/>
  <c r="H7876" i="28"/>
  <c r="H8595" i="28"/>
  <c r="H9718" i="28"/>
  <c r="H8856" i="28"/>
  <c r="H9625" i="28"/>
  <c r="H9977" i="28"/>
  <c r="H10000" i="28"/>
  <c r="H9925" i="28"/>
  <c r="H9539" i="28"/>
  <c r="H9926" i="28"/>
  <c r="H5466" i="28"/>
  <c r="H5454" i="28"/>
  <c r="H5333" i="28"/>
  <c r="H5806" i="28"/>
  <c r="H6144" i="28"/>
  <c r="H6185" i="28"/>
  <c r="H6014" i="28"/>
  <c r="H6265" i="28"/>
  <c r="H6446" i="28"/>
  <c r="H6465" i="28"/>
  <c r="H6536" i="28"/>
  <c r="H6806" i="28"/>
  <c r="H6656" i="28"/>
  <c r="H6665" i="28"/>
  <c r="H6826" i="28"/>
  <c r="H6718" i="28"/>
  <c r="H7085" i="28"/>
  <c r="H7161" i="28"/>
  <c r="H7502" i="28"/>
  <c r="H8263" i="28"/>
  <c r="H8248" i="28"/>
  <c r="H8401" i="28"/>
  <c r="H8535" i="28"/>
  <c r="H8733" i="28"/>
  <c r="H8902" i="28"/>
  <c r="H9645" i="28"/>
  <c r="H9746" i="28"/>
  <c r="H9993" i="28"/>
  <c r="H9534" i="28"/>
  <c r="H9612" i="28"/>
  <c r="H9821" i="28"/>
  <c r="H5325" i="28"/>
  <c r="H5576" i="28"/>
  <c r="H5551" i="28"/>
  <c r="H5693" i="28"/>
  <c r="H5677" i="28"/>
  <c r="H6025" i="28"/>
  <c r="H6160" i="28"/>
  <c r="H6208" i="28"/>
  <c r="H6413" i="28"/>
  <c r="H6481" i="28"/>
  <c r="H7263" i="28"/>
  <c r="H7392" i="28"/>
  <c r="H7229" i="28"/>
  <c r="H7621" i="28"/>
  <c r="H7455" i="28"/>
  <c r="H7653" i="28"/>
  <c r="H7599" i="28"/>
  <c r="H7667" i="28"/>
  <c r="H7992" i="28"/>
  <c r="H8355" i="28"/>
  <c r="H8260" i="28"/>
  <c r="H8562" i="28"/>
  <c r="H8910" i="28"/>
  <c r="H9335" i="28"/>
  <c r="H9358" i="28"/>
  <c r="H9661" i="28"/>
  <c r="H9716" i="28"/>
  <c r="H5308" i="28"/>
  <c r="H5874" i="28"/>
  <c r="H5578" i="28"/>
  <c r="H5872" i="28"/>
  <c r="H5774" i="28"/>
  <c r="H6030" i="28"/>
  <c r="H6384" i="28"/>
  <c r="H6436" i="28"/>
  <c r="H6545" i="28"/>
  <c r="H6842" i="28"/>
  <c r="H7408" i="28"/>
  <c r="H7851" i="28"/>
  <c r="H8071" i="28"/>
  <c r="H8371" i="28"/>
  <c r="H7795" i="28"/>
  <c r="H8460" i="28"/>
  <c r="H8528" i="28"/>
  <c r="H9351" i="28"/>
  <c r="H9025" i="28"/>
  <c r="H9962" i="28"/>
  <c r="H5472" i="28"/>
  <c r="H5294" i="28"/>
  <c r="H5613" i="28"/>
  <c r="H5520" i="28"/>
  <c r="H5539" i="28"/>
  <c r="H5929" i="28"/>
  <c r="H6007" i="28"/>
  <c r="H5799" i="28"/>
  <c r="H5726" i="28"/>
  <c r="H5977" i="28"/>
  <c r="H6091" i="28"/>
  <c r="H6128" i="28"/>
  <c r="H6032" i="28"/>
  <c r="H6306" i="28"/>
  <c r="H6560" i="28"/>
  <c r="H6430" i="28"/>
  <c r="H6790" i="28"/>
  <c r="H7177" i="28"/>
  <c r="H7103" i="28"/>
  <c r="H7483" i="28"/>
  <c r="H7493" i="28"/>
  <c r="H7386" i="28"/>
  <c r="H7410" i="28"/>
  <c r="H7462" i="28"/>
  <c r="H7866" i="28"/>
  <c r="H7348" i="28"/>
  <c r="H8305" i="28"/>
  <c r="H8242" i="28"/>
  <c r="H8271" i="28"/>
  <c r="H8152" i="28"/>
  <c r="H8605" i="28"/>
  <c r="H8791" i="28"/>
  <c r="H9443" i="28"/>
  <c r="H9992" i="28"/>
  <c r="H5629" i="28"/>
  <c r="H5509" i="28"/>
  <c r="H5596" i="28"/>
  <c r="H5863" i="28"/>
  <c r="H5945" i="28"/>
  <c r="H5902" i="28"/>
  <c r="H6233" i="28"/>
  <c r="H6066" i="28"/>
  <c r="H6576" i="28"/>
  <c r="H6552" i="28"/>
  <c r="H6830" i="28"/>
  <c r="H7090" i="28"/>
  <c r="H7419" i="28"/>
  <c r="H7518" i="28"/>
  <c r="H7494" i="28"/>
  <c r="H7848" i="28"/>
  <c r="H7596" i="28"/>
  <c r="H8139" i="28"/>
  <c r="H8048" i="28"/>
  <c r="H8774" i="28"/>
  <c r="H9195" i="28"/>
  <c r="H9150" i="28"/>
  <c r="H9072" i="28"/>
  <c r="H9700" i="28"/>
  <c r="H9666" i="28"/>
  <c r="H9549" i="28"/>
  <c r="H5396" i="28"/>
  <c r="H5310" i="28"/>
  <c r="H5645" i="28"/>
  <c r="H5527" i="28"/>
  <c r="H5567" i="28"/>
  <c r="H5620" i="28"/>
  <c r="H5961" i="28"/>
  <c r="H5824" i="28"/>
  <c r="H6123" i="28"/>
  <c r="H6105" i="28"/>
  <c r="H6162" i="28"/>
  <c r="H6592" i="28"/>
  <c r="H6199" i="28"/>
  <c r="H6450" i="28"/>
  <c r="H6393" i="28"/>
  <c r="H6792" i="28"/>
  <c r="H6497" i="28"/>
  <c r="H6879" i="28"/>
  <c r="H6801" i="28"/>
  <c r="H7153" i="28"/>
  <c r="H7022" i="28"/>
  <c r="H7115" i="28"/>
  <c r="H7489" i="28"/>
  <c r="H7426" i="28"/>
  <c r="H7421" i="28"/>
  <c r="H7370" i="28"/>
  <c r="H7868" i="28"/>
  <c r="H7749" i="28"/>
  <c r="H7821" i="28"/>
  <c r="H7921" i="28"/>
  <c r="H8653" i="28"/>
  <c r="H8637" i="28"/>
  <c r="H9211" i="28"/>
  <c r="H9285" i="28"/>
  <c r="H9015" i="28"/>
  <c r="H9078" i="28"/>
  <c r="H9041" i="28"/>
  <c r="H9308" i="28"/>
  <c r="H9938" i="28"/>
  <c r="H5661" i="28"/>
  <c r="H5418" i="28"/>
  <c r="H5318" i="28"/>
  <c r="H5560" i="28"/>
  <c r="H5606" i="28"/>
  <c r="H5744" i="28"/>
  <c r="H5890" i="28"/>
  <c r="H5748" i="28"/>
  <c r="H6153" i="28"/>
  <c r="H5989" i="28"/>
  <c r="H6354" i="28"/>
  <c r="H6044" i="28"/>
  <c r="H6224" i="28"/>
  <c r="H6608" i="28"/>
  <c r="H6513" i="28"/>
  <c r="H6846" i="28"/>
  <c r="H7158" i="28"/>
  <c r="H7288" i="28"/>
  <c r="H7807" i="28"/>
  <c r="H7685" i="28"/>
  <c r="H8043" i="28"/>
  <c r="H8289" i="28"/>
  <c r="H8875" i="28"/>
  <c r="H8926" i="28"/>
  <c r="H9267" i="28"/>
  <c r="H9905" i="28"/>
  <c r="H9611" i="28"/>
  <c r="H9913" i="28"/>
  <c r="H9515" i="28"/>
  <c r="H5366" i="28"/>
  <c r="H5414" i="28"/>
  <c r="H5357" i="28"/>
  <c r="H5581" i="28"/>
  <c r="H5888" i="28"/>
  <c r="H6155" i="28"/>
  <c r="H5854" i="28"/>
  <c r="H6201" i="28"/>
  <c r="H6096" i="28"/>
  <c r="H6336" i="28"/>
  <c r="H6226" i="28"/>
  <c r="H6112" i="28"/>
  <c r="H6674" i="28"/>
  <c r="H6504" i="28"/>
  <c r="H6699" i="28"/>
  <c r="H7304" i="28"/>
  <c r="H7407" i="28"/>
  <c r="H7687" i="28"/>
  <c r="H7204" i="28"/>
  <c r="H7953" i="28"/>
  <c r="H8106" i="28"/>
  <c r="H8442" i="28"/>
  <c r="H8809" i="28"/>
  <c r="H9409" i="28"/>
  <c r="H9543" i="28"/>
  <c r="H9330" i="28"/>
  <c r="H9338" i="28"/>
  <c r="H9808" i="28"/>
  <c r="H9897" i="28"/>
  <c r="H9756" i="28"/>
  <c r="H9981" i="28"/>
  <c r="H5362" i="28"/>
  <c r="H5478" i="28"/>
  <c r="H5469" i="28"/>
  <c r="H5500" i="28"/>
  <c r="H5585" i="28"/>
  <c r="H5618" i="28"/>
  <c r="H6009" i="28"/>
  <c r="H5969" i="28"/>
  <c r="H6176" i="28"/>
  <c r="H6219" i="28"/>
  <c r="H6584" i="28"/>
  <c r="H6669" i="28"/>
  <c r="H7006" i="28"/>
  <c r="H7083" i="28"/>
  <c r="H7166" i="28"/>
  <c r="H7134" i="28"/>
  <c r="H7320" i="28"/>
  <c r="H7092" i="28"/>
  <c r="H7298" i="28"/>
  <c r="H7234" i="28"/>
  <c r="H7555" i="28"/>
  <c r="H7583" i="28"/>
  <c r="H7230" i="28"/>
  <c r="H7864" i="28"/>
  <c r="H9425" i="28"/>
  <c r="H9182" i="28"/>
  <c r="H9856" i="28"/>
  <c r="H9990" i="28"/>
  <c r="H7150" i="28"/>
  <c r="H7250" i="28"/>
  <c r="H7403" i="28"/>
  <c r="H7601" i="28"/>
  <c r="H7615" i="28"/>
  <c r="H8044" i="28"/>
  <c r="H7810" i="28"/>
  <c r="H7791" i="28"/>
  <c r="H8036" i="28"/>
  <c r="H8129" i="28"/>
  <c r="H8212" i="28"/>
  <c r="H8559" i="28"/>
  <c r="H8140" i="28"/>
  <c r="H8485" i="28"/>
  <c r="H8356" i="28"/>
  <c r="H8891" i="28"/>
  <c r="H9054" i="28"/>
  <c r="H9441" i="28"/>
  <c r="H9599" i="28"/>
  <c r="H9207" i="28"/>
  <c r="H9482" i="28"/>
  <c r="H9785" i="28"/>
  <c r="H9673" i="28"/>
  <c r="H7432" i="28"/>
  <c r="H8060" i="28"/>
  <c r="H7665" i="28"/>
  <c r="H7619" i="28"/>
  <c r="H8092" i="28"/>
  <c r="H8575" i="28"/>
  <c r="H8525" i="28"/>
  <c r="H8907" i="28"/>
  <c r="H8817" i="28"/>
  <c r="H8615" i="28"/>
  <c r="H8514" i="28"/>
  <c r="H8896" i="28"/>
  <c r="H9317" i="28"/>
  <c r="H8958" i="28"/>
  <c r="H9615" i="28"/>
  <c r="H9256" i="28"/>
  <c r="H9753" i="28"/>
  <c r="H9721" i="28"/>
  <c r="H7635" i="28"/>
  <c r="H8076" i="28"/>
  <c r="H7774" i="28"/>
  <c r="H7537" i="28"/>
  <c r="H8108" i="28"/>
  <c r="H7786" i="28"/>
  <c r="H8228" i="28"/>
  <c r="H8268" i="28"/>
  <c r="H8149" i="28"/>
  <c r="H8447" i="28"/>
  <c r="H8724" i="28"/>
  <c r="H8392" i="28"/>
  <c r="H8923" i="28"/>
  <c r="H8488" i="28"/>
  <c r="H8990" i="28"/>
  <c r="H9159" i="28"/>
  <c r="H9631" i="28"/>
  <c r="H9134" i="28"/>
  <c r="H9236" i="28"/>
  <c r="H7763" i="28"/>
  <c r="H7412" i="28"/>
  <c r="H8591" i="28"/>
  <c r="H8220" i="28"/>
  <c r="H8735" i="28"/>
  <c r="H8548" i="28"/>
  <c r="H8939" i="28"/>
  <c r="H8628" i="28"/>
  <c r="H8121" i="28"/>
  <c r="H8596" i="28"/>
  <c r="H8955" i="28"/>
  <c r="H9349" i="28"/>
  <c r="H9166" i="28"/>
  <c r="H9070" i="28"/>
  <c r="H8756" i="28"/>
  <c r="H9127" i="28"/>
  <c r="H9102" i="28"/>
  <c r="H9647" i="28"/>
  <c r="H9370" i="28"/>
  <c r="H9379" i="28"/>
  <c r="H9227" i="28"/>
  <c r="H9737" i="28"/>
  <c r="H9833" i="28"/>
  <c r="H7647" i="28"/>
  <c r="H8408" i="28"/>
  <c r="H9067" i="28"/>
  <c r="H8567" i="28"/>
  <c r="H9111" i="28"/>
  <c r="H9019" i="28"/>
  <c r="H8928" i="28"/>
  <c r="H9663" i="28"/>
  <c r="H9331" i="28"/>
  <c r="H9641" i="28"/>
  <c r="H9427" i="28"/>
  <c r="H8124" i="28"/>
  <c r="H7940" i="28"/>
  <c r="H8185" i="28"/>
  <c r="H8196" i="28"/>
  <c r="H8607" i="28"/>
  <c r="H8324" i="28"/>
  <c r="H8644" i="28"/>
  <c r="H9083" i="28"/>
  <c r="H8564" i="28"/>
  <c r="H9381" i="28"/>
  <c r="H9031" i="28"/>
  <c r="H9679" i="28"/>
  <c r="H9513" i="28"/>
  <c r="H9395" i="28"/>
  <c r="H9801" i="28"/>
  <c r="H9657" i="28"/>
  <c r="H9817" i="28"/>
  <c r="H7884" i="28"/>
  <c r="H7697" i="28"/>
  <c r="H7924" i="28"/>
  <c r="H7793" i="28"/>
  <c r="H8292" i="28"/>
  <c r="H8316" i="28"/>
  <c r="H8623" i="28"/>
  <c r="H8332" i="28"/>
  <c r="H8236" i="28"/>
  <c r="H8580" i="28"/>
  <c r="H9099" i="28"/>
  <c r="H8481" i="28"/>
  <c r="H9695" i="28"/>
  <c r="H9593" i="28"/>
  <c r="H9347" i="28"/>
  <c r="H9493" i="28"/>
  <c r="H9849" i="28"/>
  <c r="H7480" i="28"/>
  <c r="H7279" i="28"/>
  <c r="H7442" i="28"/>
  <c r="H7649" i="28"/>
  <c r="H7900" i="28"/>
  <c r="H7617" i="28"/>
  <c r="H7633" i="28"/>
  <c r="H8189" i="28"/>
  <c r="H7988" i="28"/>
  <c r="H7852" i="28"/>
  <c r="H8639" i="28"/>
  <c r="H8497" i="28"/>
  <c r="H9115" i="28"/>
  <c r="H8813" i="28"/>
  <c r="H9118" i="28"/>
  <c r="H9413" i="28"/>
  <c r="H9551" i="28"/>
  <c r="H9711" i="28"/>
  <c r="H9400" i="28"/>
  <c r="H9283" i="28"/>
  <c r="H9095" i="28"/>
  <c r="H9411" i="28"/>
  <c r="H9527" i="28"/>
  <c r="H9609" i="28"/>
  <c r="H9858" i="28"/>
  <c r="H9964" i="28"/>
  <c r="H7314" i="28"/>
  <c r="H7916" i="28"/>
  <c r="H7428" i="28"/>
  <c r="H7699" i="28"/>
  <c r="H8348" i="28"/>
  <c r="H8173" i="28"/>
  <c r="H8104" i="28"/>
  <c r="H8164" i="28"/>
  <c r="H8415" i="28"/>
  <c r="H8276" i="28"/>
  <c r="H8252" i="28"/>
  <c r="H8612" i="28"/>
  <c r="H9131" i="28"/>
  <c r="H8880" i="28"/>
  <c r="H9429" i="28"/>
  <c r="H8660" i="28"/>
  <c r="H8987" i="28"/>
  <c r="H9035" i="28"/>
  <c r="H9727" i="28"/>
  <c r="H9191" i="28"/>
  <c r="H9363" i="28"/>
  <c r="H9507" i="28"/>
  <c r="H9899" i="28"/>
  <c r="H9996" i="28"/>
  <c r="H7477" i="28"/>
  <c r="H7710" i="28"/>
  <c r="H7663" i="28"/>
  <c r="H7932" i="28"/>
  <c r="H7512" i="28"/>
  <c r="H7631" i="28"/>
  <c r="H7679" i="28"/>
  <c r="H7745" i="28"/>
  <c r="H8364" i="28"/>
  <c r="H8020" i="28"/>
  <c r="H8655" i="28"/>
  <c r="H8102" i="28"/>
  <c r="H8469" i="28"/>
  <c r="H8492" i="28"/>
  <c r="H9147" i="28"/>
  <c r="H9006" i="28"/>
  <c r="H8861" i="28"/>
  <c r="H9056" i="28"/>
  <c r="H9583" i="28"/>
  <c r="H9743" i="28"/>
  <c r="H9569" i="28"/>
  <c r="H9930" i="28"/>
  <c r="H7948" i="28"/>
  <c r="H7505" i="28"/>
  <c r="H8380" i="28"/>
  <c r="H8308" i="28"/>
  <c r="H8495" i="28"/>
  <c r="H8533" i="28"/>
  <c r="H8825" i="28"/>
  <c r="H8244" i="28"/>
  <c r="H8751" i="28"/>
  <c r="H8719" i="28"/>
  <c r="H8912" i="28"/>
  <c r="H9086" i="28"/>
  <c r="H8974" i="28"/>
  <c r="H9759" i="28"/>
  <c r="H9290" i="28"/>
  <c r="H9881" i="28"/>
  <c r="H9477" i="28"/>
  <c r="H9689" i="28"/>
  <c r="H7312" i="28"/>
  <c r="H7553" i="28"/>
  <c r="H7681" i="28"/>
  <c r="H7964" i="28"/>
  <c r="H7535" i="28"/>
  <c r="H7651" i="28"/>
  <c r="H7726" i="28"/>
  <c r="H7459" i="28"/>
  <c r="H7783" i="28"/>
  <c r="H8671" i="28"/>
  <c r="H8284" i="28"/>
  <c r="H8843" i="28"/>
  <c r="H8708" i="28"/>
  <c r="H9051" i="28"/>
  <c r="H9322" i="28"/>
  <c r="H9299" i="28"/>
  <c r="H9873" i="28"/>
  <c r="H9705" i="28"/>
  <c r="H9946" i="28"/>
  <c r="H7822" i="28"/>
  <c r="H7980" i="28"/>
  <c r="H7759" i="28"/>
  <c r="H7551" i="28"/>
  <c r="H7307" i="28"/>
  <c r="H7972" i="28"/>
  <c r="H8388" i="28"/>
  <c r="H8372" i="28"/>
  <c r="H8511" i="28"/>
  <c r="H8153" i="28"/>
  <c r="H8767" i="28"/>
  <c r="H8456" i="28"/>
  <c r="H8505" i="28"/>
  <c r="H8631" i="28"/>
  <c r="H9022" i="28"/>
  <c r="H8942" i="28"/>
  <c r="H8878" i="28"/>
  <c r="H9288" i="28"/>
  <c r="H9215" i="28"/>
  <c r="H9368" i="28"/>
  <c r="H9445" i="28"/>
  <c r="H9561" i="28"/>
  <c r="H9895" i="28"/>
  <c r="H9769" i="28"/>
  <c r="H9865" i="28"/>
  <c r="H9906" i="28"/>
  <c r="H7323" i="28"/>
  <c r="H7567" i="28"/>
  <c r="H7996" i="28"/>
  <c r="H7585" i="28"/>
  <c r="H7779" i="28"/>
  <c r="H7827" i="28"/>
  <c r="H7860" i="28"/>
  <c r="H8004" i="28"/>
  <c r="H8404" i="28"/>
  <c r="H8687" i="28"/>
  <c r="H8300" i="28"/>
  <c r="H8424" i="28"/>
  <c r="H8848" i="28"/>
  <c r="H8971" i="28"/>
  <c r="H9183" i="28"/>
  <c r="H8783" i="28"/>
  <c r="H9038" i="28"/>
  <c r="H9003" i="28"/>
  <c r="H9179" i="28"/>
  <c r="H9315" i="28"/>
  <c r="H9883" i="28"/>
  <c r="H3299" i="28"/>
  <c r="H3838" i="28"/>
  <c r="H4059" i="28"/>
  <c r="H5171" i="28"/>
  <c r="H3343" i="28"/>
  <c r="H3854" i="28"/>
  <c r="H4085" i="28"/>
  <c r="H4278" i="28"/>
  <c r="H4588" i="28"/>
  <c r="H4714" i="28"/>
  <c r="H4869" i="28"/>
  <c r="H5145" i="28"/>
  <c r="H3625" i="28"/>
  <c r="H4063" i="28"/>
  <c r="H3184" i="28"/>
  <c r="H3114" i="28"/>
  <c r="H3100" i="28"/>
  <c r="H3223" i="28"/>
  <c r="H3365" i="28"/>
  <c r="H3357" i="28"/>
  <c r="H3505" i="28"/>
  <c r="H3671" i="28"/>
  <c r="H3933" i="28"/>
  <c r="H4293" i="28"/>
  <c r="H4196" i="28"/>
  <c r="H4540" i="28"/>
  <c r="H4876" i="28"/>
  <c r="H3822" i="28"/>
  <c r="H4744" i="28"/>
  <c r="H3216" i="28"/>
  <c r="H3593" i="28"/>
  <c r="H3729" i="28"/>
  <c r="H4427" i="28"/>
  <c r="H4446" i="28"/>
  <c r="H4894" i="28"/>
  <c r="H4835" i="28"/>
  <c r="H5211" i="28"/>
  <c r="H4529" i="28"/>
  <c r="H3250" i="28"/>
  <c r="H3405" i="28"/>
  <c r="H3513" i="28"/>
  <c r="H3569" i="28"/>
  <c r="H3708" i="28"/>
  <c r="H3823" i="28"/>
  <c r="H4142" i="28"/>
  <c r="H4127" i="28"/>
  <c r="H4910" i="28"/>
  <c r="H4805" i="28"/>
  <c r="H5153" i="28"/>
  <c r="H3225" i="28"/>
  <c r="H3548" i="28"/>
  <c r="H3676" i="28"/>
  <c r="H3361" i="28"/>
  <c r="H3946" i="28"/>
  <c r="H3928" i="28"/>
  <c r="H4280" i="28"/>
  <c r="H3864" i="28"/>
  <c r="H4325" i="28"/>
  <c r="H4664" i="28"/>
  <c r="H4853" i="28"/>
  <c r="H5054" i="28"/>
  <c r="H3176" i="28"/>
  <c r="H3753" i="28"/>
  <c r="H3926" i="28"/>
  <c r="H4296" i="28"/>
  <c r="H4362" i="28"/>
  <c r="H4583" i="28"/>
  <c r="H4974" i="28"/>
  <c r="H5006" i="28"/>
  <c r="H3614" i="28"/>
  <c r="H3661" i="28"/>
  <c r="H4683" i="28"/>
  <c r="H5103" i="28"/>
  <c r="H3291" i="28"/>
  <c r="H4076" i="28"/>
  <c r="H4487" i="28"/>
  <c r="H4448" i="28"/>
  <c r="H3380" i="28"/>
  <c r="H3555" i="28"/>
  <c r="H3628" i="28"/>
  <c r="H3766" i="28"/>
  <c r="H4091" i="28"/>
  <c r="H4503" i="28"/>
  <c r="H4367" i="28"/>
  <c r="H4794" i="28"/>
  <c r="H3154" i="28"/>
  <c r="H4119" i="28"/>
  <c r="H4237" i="28"/>
  <c r="H3314" i="28"/>
  <c r="H3420" i="28"/>
  <c r="H3245" i="28"/>
  <c r="H3471" i="28"/>
  <c r="H3481" i="28"/>
  <c r="H3521" i="28"/>
  <c r="H3719" i="28"/>
  <c r="H3813" i="28"/>
  <c r="H3878" i="28"/>
  <c r="H3930" i="28"/>
  <c r="H4202" i="28"/>
  <c r="H4265" i="28"/>
  <c r="H4459" i="28"/>
  <c r="H4735" i="28"/>
  <c r="H3208" i="28"/>
  <c r="H4463" i="28"/>
  <c r="H3125" i="28"/>
  <c r="H3280" i="28"/>
  <c r="H3214" i="28"/>
  <c r="H3725" i="28"/>
  <c r="H3829" i="28"/>
  <c r="H3875" i="28"/>
  <c r="H3980" i="28"/>
  <c r="H3917" i="28"/>
  <c r="H4239" i="28"/>
  <c r="H4720" i="28"/>
  <c r="H5090" i="28"/>
  <c r="H4153" i="28"/>
  <c r="H3131" i="28"/>
  <c r="H3741" i="28"/>
  <c r="H3489" i="28"/>
  <c r="H3740" i="28"/>
  <c r="H3845" i="28"/>
  <c r="H3899" i="28"/>
  <c r="H4113" i="28"/>
  <c r="H4537" i="28"/>
  <c r="H4528" i="28"/>
  <c r="H4612" i="28"/>
  <c r="H5142" i="28"/>
  <c r="H3122" i="28"/>
  <c r="H3267" i="28"/>
  <c r="H3150" i="28"/>
  <c r="H3757" i="28"/>
  <c r="H3771" i="28"/>
  <c r="H3724" i="28"/>
  <c r="H3774" i="28"/>
  <c r="H3804" i="28"/>
  <c r="H3894" i="28"/>
  <c r="H3847" i="28"/>
  <c r="H4192" i="28"/>
  <c r="H4567" i="28"/>
  <c r="H4628" i="28"/>
  <c r="H5140" i="28"/>
  <c r="H3138" i="28"/>
  <c r="H3283" i="28"/>
  <c r="H3340" i="28"/>
  <c r="H4137" i="28"/>
  <c r="H4103" i="28"/>
  <c r="H4079" i="28"/>
  <c r="H4675" i="28"/>
  <c r="H4608" i="28"/>
  <c r="H5156" i="28"/>
  <c r="H4915" i="28"/>
  <c r="H4890" i="28"/>
  <c r="H4135" i="28"/>
  <c r="H3783" i="28"/>
  <c r="H4069" i="28"/>
  <c r="H4097" i="28"/>
  <c r="H4151" i="28"/>
  <c r="H4258" i="28"/>
  <c r="H4545" i="28"/>
  <c r="H4453" i="28"/>
  <c r="H4644" i="28"/>
  <c r="H5172" i="28"/>
  <c r="H3253" i="28"/>
  <c r="H3180" i="28"/>
  <c r="H3346" i="28"/>
  <c r="H3575" i="28"/>
  <c r="H3794" i="28"/>
  <c r="H3852" i="28"/>
  <c r="H3923" i="28"/>
  <c r="H3996" i="28"/>
  <c r="H4033" i="28"/>
  <c r="H3907" i="28"/>
  <c r="H4660" i="28"/>
  <c r="H4469" i="28"/>
  <c r="H4780" i="28"/>
  <c r="H4858" i="28"/>
  <c r="H5065" i="28"/>
  <c r="H5183" i="28"/>
  <c r="H3353" i="28"/>
  <c r="H3458" i="28"/>
  <c r="H3462" i="28"/>
  <c r="H3296" i="28"/>
  <c r="H3767" i="28"/>
  <c r="H3796" i="28"/>
  <c r="H4131" i="28"/>
  <c r="H4149" i="28"/>
  <c r="H4326" i="28"/>
  <c r="H4374" i="28"/>
  <c r="H4676" i="28"/>
  <c r="H4764" i="28"/>
  <c r="H4485" i="28"/>
  <c r="H4652" i="28"/>
  <c r="H4922" i="28"/>
  <c r="H5204" i="28"/>
  <c r="H4942" i="28"/>
  <c r="H4810" i="28"/>
  <c r="H3148" i="28"/>
  <c r="H3157" i="28"/>
  <c r="H3385" i="28"/>
  <c r="H3476" i="28"/>
  <c r="H3539" i="28"/>
  <c r="H3620" i="28"/>
  <c r="H3534" i="28"/>
  <c r="H3527" i="28"/>
  <c r="H3630" i="28"/>
  <c r="H4177" i="28"/>
  <c r="H4140" i="28"/>
  <c r="H4115" i="28"/>
  <c r="H4213" i="28"/>
  <c r="H4586" i="28"/>
  <c r="H4381" i="28"/>
  <c r="H4692" i="28"/>
  <c r="H4598" i="28"/>
  <c r="H4940" i="28"/>
  <c r="H4970" i="28"/>
  <c r="H4986" i="28"/>
  <c r="H5223" i="28"/>
  <c r="H3173" i="28"/>
  <c r="H3382" i="28"/>
  <c r="H3468" i="28"/>
  <c r="H3571" i="28"/>
  <c r="H3429" i="28"/>
  <c r="H3636" i="28"/>
  <c r="H3543" i="28"/>
  <c r="H3682" i="28"/>
  <c r="H3646" i="28"/>
  <c r="H3778" i="28"/>
  <c r="H3762" i="28"/>
  <c r="H3698" i="28"/>
  <c r="H3662" i="28"/>
  <c r="H3955" i="28"/>
  <c r="H3989" i="28"/>
  <c r="H4083" i="28"/>
  <c r="H4356" i="28"/>
  <c r="H4335" i="28"/>
  <c r="H4310" i="28"/>
  <c r="H4294" i="28"/>
  <c r="H4394" i="28"/>
  <c r="H4465" i="28"/>
  <c r="H4708" i="28"/>
  <c r="H4748" i="28"/>
  <c r="H4620" i="28"/>
  <c r="H4716" i="28"/>
  <c r="H4767" i="28"/>
  <c r="H4874" i="28"/>
  <c r="H3310" i="28"/>
  <c r="H3164" i="28"/>
  <c r="H3412" i="28"/>
  <c r="H3601" i="28"/>
  <c r="H3437" i="28"/>
  <c r="H3507" i="28"/>
  <c r="H4009" i="28"/>
  <c r="H4163" i="28"/>
  <c r="H4117" i="28"/>
  <c r="H4576" i="28"/>
  <c r="H4437" i="28"/>
  <c r="H4724" i="28"/>
  <c r="H4604" i="28"/>
  <c r="H4906" i="28"/>
  <c r="H4988" i="28"/>
  <c r="H4844" i="28"/>
  <c r="H5028" i="28"/>
  <c r="H5036" i="28"/>
  <c r="H4796" i="28"/>
  <c r="H3445" i="28"/>
  <c r="H3393" i="28"/>
  <c r="H3491" i="28"/>
  <c r="H3666" i="28"/>
  <c r="H3634" i="28"/>
  <c r="H3831" i="28"/>
  <c r="H3859" i="28"/>
  <c r="H3807" i="28"/>
  <c r="H3939" i="28"/>
  <c r="H3855" i="28"/>
  <c r="H3952" i="28"/>
  <c r="H4179" i="28"/>
  <c r="H4108" i="28"/>
  <c r="H4235" i="28"/>
  <c r="H4342" i="28"/>
  <c r="H4421" i="28"/>
  <c r="H4740" i="28"/>
  <c r="H4501" i="28"/>
  <c r="H4636" i="28"/>
  <c r="H3212" i="28"/>
  <c r="H3680" i="28"/>
  <c r="H3871" i="28"/>
  <c r="H3809" i="28"/>
  <c r="H4001" i="28"/>
  <c r="H4183" i="28"/>
  <c r="H4037" i="28"/>
  <c r="H4425" i="28"/>
  <c r="H4416" i="28"/>
  <c r="H4549" i="28"/>
  <c r="H4756" i="28"/>
  <c r="H4517" i="28"/>
  <c r="H4828" i="28"/>
  <c r="H4732" i="28"/>
  <c r="H4924" i="28"/>
  <c r="H4842" i="28"/>
  <c r="H4826" i="28"/>
  <c r="H4251" i="28"/>
  <c r="H5023" i="28"/>
  <c r="H5097" i="28"/>
  <c r="H3171" i="28"/>
  <c r="H3196" i="28"/>
  <c r="H3453" i="28"/>
  <c r="H3566" i="28"/>
  <c r="H3550" i="28"/>
  <c r="H3441" i="28"/>
  <c r="H3537" i="28"/>
  <c r="H3839" i="28"/>
  <c r="H3982" i="28"/>
  <c r="H4041" i="28"/>
  <c r="H4035" i="28"/>
  <c r="H4147" i="28"/>
  <c r="H4165" i="28"/>
  <c r="H4081" i="28"/>
  <c r="H4512" i="28"/>
  <c r="H4772" i="28"/>
  <c r="H4798" i="28"/>
  <c r="H5040" i="28"/>
  <c r="H4956" i="28"/>
  <c r="H5031" i="28"/>
  <c r="H3109" i="28"/>
  <c r="H3118" i="28"/>
  <c r="H3264" i="28"/>
  <c r="H3486" i="28"/>
  <c r="H3333" i="28"/>
  <c r="H3389" i="28"/>
  <c r="H3591" i="28"/>
  <c r="H3746" i="28"/>
  <c r="H4023" i="28"/>
  <c r="H3880" i="28"/>
  <c r="H4053" i="28"/>
  <c r="H4358" i="28"/>
  <c r="H4547" i="28"/>
  <c r="H4208" i="28"/>
  <c r="H4497" i="28"/>
  <c r="H4788" i="28"/>
  <c r="H4684" i="28"/>
  <c r="H5060" i="28"/>
  <c r="H5199" i="28"/>
  <c r="H3262" i="28"/>
  <c r="H3228" i="28"/>
  <c r="H3511" i="28"/>
  <c r="H3618" i="28"/>
  <c r="H3787" i="28"/>
  <c r="H4039" i="28"/>
  <c r="H4051" i="28"/>
  <c r="H4019" i="28"/>
  <c r="H4099" i="28"/>
  <c r="H4274" i="28"/>
  <c r="H4830" i="28"/>
  <c r="H4662" i="28"/>
  <c r="H5076" i="28"/>
  <c r="H4854" i="28"/>
  <c r="H3219" i="28"/>
  <c r="H3134" i="28"/>
  <c r="H3317" i="28"/>
  <c r="H3397" i="28"/>
  <c r="H3748" i="28"/>
  <c r="H3758" i="28"/>
  <c r="H3714" i="28"/>
  <c r="H3553" i="28"/>
  <c r="H4055" i="28"/>
  <c r="H3971" i="28"/>
  <c r="H4133" i="28"/>
  <c r="H4181" i="28"/>
  <c r="H4390" i="28"/>
  <c r="H4204" i="28"/>
  <c r="H4812" i="28"/>
  <c r="H5092" i="28"/>
  <c r="H3102" i="28"/>
  <c r="H3166" i="28"/>
  <c r="H3294" i="28"/>
  <c r="H3502" i="28"/>
  <c r="H3518" i="28"/>
  <c r="H3785" i="28"/>
  <c r="H3891" i="28"/>
  <c r="H4071" i="28"/>
  <c r="H4101" i="28"/>
  <c r="H4283" i="28"/>
  <c r="H4067" i="28"/>
  <c r="H4432" i="28"/>
  <c r="H4402" i="28"/>
  <c r="H4668" i="28"/>
  <c r="H4700" i="28"/>
  <c r="H4954" i="28"/>
  <c r="H5108" i="28"/>
  <c r="H4860" i="28"/>
  <c r="H5002" i="28"/>
  <c r="H4892" i="28"/>
  <c r="H4972" i="28"/>
  <c r="H5081" i="28"/>
  <c r="H3116" i="28"/>
  <c r="H3348" i="28"/>
  <c r="H3495" i="28"/>
  <c r="H3589" i="28"/>
  <c r="H4087" i="28"/>
  <c r="H3978" i="28"/>
  <c r="H4290" i="28"/>
  <c r="H4167" i="28"/>
  <c r="H4228" i="28"/>
  <c r="H4267" i="28"/>
  <c r="H4242" i="28"/>
  <c r="H4593" i="28"/>
  <c r="H4710" i="28"/>
  <c r="H4646" i="28"/>
  <c r="H4958" i="28"/>
  <c r="H5124" i="28"/>
  <c r="H4908" i="28"/>
  <c r="H5015" i="28"/>
  <c r="H4938" i="28"/>
  <c r="H5206" i="28"/>
  <c r="H2223" i="28"/>
  <c r="H2704" i="28"/>
  <c r="H2752" i="28"/>
  <c r="H2510" i="28"/>
  <c r="H2169" i="28"/>
  <c r="H2491" i="28"/>
  <c r="H2325" i="28"/>
  <c r="H2277" i="28"/>
  <c r="H2288" i="28"/>
  <c r="H2453" i="28"/>
  <c r="H2784" i="28"/>
  <c r="H2669" i="28"/>
  <c r="H2691" i="28"/>
  <c r="H2571" i="28"/>
  <c r="H2637" i="28"/>
  <c r="H2914" i="28"/>
  <c r="H3067" i="28"/>
  <c r="H2207" i="28"/>
  <c r="H2381" i="28"/>
  <c r="H2311" i="28"/>
  <c r="H2538" i="28"/>
  <c r="H2402" i="28"/>
  <c r="H2800" i="28"/>
  <c r="H2621" i="28"/>
  <c r="H2931" i="28"/>
  <c r="H2814" i="28"/>
  <c r="H2698" i="28"/>
  <c r="H2209" i="28"/>
  <c r="H2298" i="28"/>
  <c r="H2122" i="28"/>
  <c r="H2334" i="28"/>
  <c r="H2554" i="28"/>
  <c r="H2336" i="28"/>
  <c r="H2182" i="28"/>
  <c r="H2309" i="28"/>
  <c r="H2628" i="28"/>
  <c r="H3051" i="28"/>
  <c r="H2057" i="28"/>
  <c r="H2049" i="28"/>
  <c r="H2185" i="28"/>
  <c r="H2073" i="28"/>
  <c r="H2090" i="28"/>
  <c r="H2362" i="28"/>
  <c r="H2573" i="28"/>
  <c r="H2580" i="28"/>
  <c r="H2635" i="28"/>
  <c r="H2876" i="28"/>
  <c r="H2851" i="28"/>
  <c r="H2965" i="28"/>
  <c r="H2246" i="28"/>
  <c r="H2225" i="28"/>
  <c r="H2154" i="28"/>
  <c r="H2254" i="28"/>
  <c r="H2320" i="28"/>
  <c r="H2350" i="28"/>
  <c r="H2414" i="28"/>
  <c r="H2434" i="28"/>
  <c r="H2816" i="28"/>
  <c r="H2832" i="28"/>
  <c r="H2234" i="28"/>
  <c r="H2400" i="28"/>
  <c r="H2272" i="28"/>
  <c r="H2917" i="28"/>
  <c r="H2046" i="28"/>
  <c r="H2161" i="28"/>
  <c r="H2405" i="28"/>
  <c r="H2587" i="28"/>
  <c r="H2612" i="28"/>
  <c r="H2994" i="28"/>
  <c r="H3060" i="28"/>
  <c r="H3083" i="28"/>
  <c r="H2265" i="28"/>
  <c r="H2174" i="28"/>
  <c r="H2198" i="28"/>
  <c r="H2098" i="28"/>
  <c r="H2304" i="28"/>
  <c r="H2070" i="28"/>
  <c r="H2485" i="28"/>
  <c r="H2398" i="28"/>
  <c r="H2596" i="28"/>
  <c r="H2778" i="28"/>
  <c r="H3010" i="28"/>
  <c r="H2979" i="28"/>
  <c r="H3012" i="28"/>
  <c r="H2081" i="28"/>
  <c r="H2589" i="28"/>
  <c r="H2295" i="28"/>
  <c r="H2963" i="28"/>
  <c r="H2191" i="28"/>
  <c r="H2106" i="28"/>
  <c r="H2437" i="28"/>
  <c r="H2466" i="28"/>
  <c r="H2460" i="28"/>
  <c r="H2373" i="28"/>
  <c r="H2354" i="28"/>
  <c r="H2508" i="28"/>
  <c r="H2384" i="28"/>
  <c r="H3004" i="28"/>
  <c r="H3037" i="28"/>
  <c r="H2343" i="28"/>
  <c r="H2412" i="28"/>
  <c r="H2650" i="28"/>
  <c r="H2446" i="28"/>
  <c r="H2352" i="28"/>
  <c r="H2494" i="28"/>
  <c r="H2644" i="28"/>
  <c r="H2899" i="28"/>
  <c r="H2924" i="28"/>
  <c r="H2901" i="28"/>
  <c r="H2094" i="28"/>
  <c r="H2768" i="28"/>
  <c r="H2869" i="28"/>
  <c r="H2988" i="28"/>
  <c r="H2201" i="28"/>
  <c r="H2379" i="28"/>
  <c r="H2178" i="28"/>
  <c r="H2134" i="28"/>
  <c r="H2129" i="28"/>
  <c r="H2279" i="28"/>
  <c r="H2418" i="28"/>
  <c r="H2428" i="28"/>
  <c r="H2619" i="28"/>
  <c r="H2557" i="28"/>
  <c r="H2250" i="28"/>
  <c r="H2933" i="28"/>
  <c r="H2293" i="28"/>
  <c r="H2514" i="28"/>
  <c r="H2102" i="28"/>
  <c r="H2257" i="28"/>
  <c r="H2214" i="28"/>
  <c r="H2395" i="28"/>
  <c r="H2430" i="28"/>
  <c r="H2444" i="28"/>
  <c r="H2682" i="28"/>
  <c r="H2086" i="28"/>
  <c r="H2685" i="28"/>
  <c r="H2603" i="28"/>
  <c r="H2846" i="28"/>
  <c r="H3069" i="28"/>
  <c r="H3027" i="28"/>
  <c r="H2389" i="28"/>
  <c r="H2180" i="28"/>
  <c r="H2110" i="28"/>
  <c r="H2150" i="28"/>
  <c r="H2421" i="28"/>
  <c r="H2386" i="28"/>
  <c r="H2664" i="28"/>
  <c r="H2462" i="28"/>
  <c r="H2707" i="28"/>
  <c r="H2818" i="28"/>
  <c r="H2830" i="28"/>
  <c r="H2193" i="28"/>
  <c r="H2882" i="28"/>
  <c r="H2856" i="28"/>
  <c r="H2145" i="28"/>
  <c r="H2241" i="28"/>
  <c r="H2282" i="28"/>
  <c r="H2501" i="28"/>
  <c r="H2118" i="28"/>
  <c r="H2218" i="28"/>
  <c r="H2853" i="28"/>
  <c r="H3035" i="28"/>
  <c r="H2947" i="28"/>
  <c r="H1628" i="28"/>
  <c r="H1593" i="28"/>
  <c r="H1802" i="28"/>
  <c r="H1778" i="28"/>
  <c r="H1372" i="28"/>
  <c r="H1423" i="28"/>
  <c r="H1496" i="28"/>
  <c r="H2017" i="28"/>
  <c r="H1388" i="28"/>
  <c r="H1962" i="28"/>
  <c r="H1700" i="28"/>
  <c r="H1480" i="28"/>
  <c r="H1669" i="28"/>
  <c r="H1404" i="28"/>
  <c r="H1384" i="28"/>
  <c r="H1818" i="28"/>
  <c r="H1771" i="28"/>
  <c r="H1909" i="28"/>
  <c r="H1689" i="28"/>
  <c r="H1420" i="28"/>
  <c r="H1652" i="28"/>
  <c r="H1737" i="28"/>
  <c r="H1535" i="28"/>
  <c r="H1558" i="28"/>
  <c r="H1854" i="28"/>
  <c r="H1762" i="28"/>
  <c r="H1664" i="28"/>
  <c r="H1834" i="28"/>
  <c r="H1773" i="28"/>
  <c r="H1859" i="28"/>
  <c r="H1436" i="28"/>
  <c r="H1464" i="28"/>
  <c r="H1519" i="28"/>
  <c r="H1913" i="28"/>
  <c r="H1975" i="28"/>
  <c r="H1785" i="28"/>
  <c r="H1970" i="28"/>
  <c r="H1673" i="28"/>
  <c r="H1625" i="28"/>
  <c r="H1391" i="28"/>
  <c r="H1612" i="28"/>
  <c r="H1452" i="28"/>
  <c r="H1484" i="28"/>
  <c r="H1721" i="28"/>
  <c r="H1605" i="28"/>
  <c r="H1757" i="28"/>
  <c r="H1982" i="28"/>
  <c r="H1566" i="28"/>
  <c r="H1531" i="28"/>
  <c r="H1416" i="28"/>
  <c r="H1510" i="28"/>
  <c r="H1596" i="28"/>
  <c r="H1648" i="28"/>
  <c r="H1637" i="28"/>
  <c r="H1681" i="28"/>
  <c r="H1526" i="28"/>
  <c r="H1954" i="28"/>
  <c r="H1841" i="28"/>
  <c r="H1400" i="28"/>
  <c r="H1746" i="28"/>
  <c r="H1432" i="28"/>
  <c r="H1644" i="28"/>
  <c r="H1937" i="28"/>
  <c r="H1448" i="28"/>
  <c r="H1793" i="28"/>
  <c r="H1985" i="28"/>
  <c r="H1941" i="28"/>
  <c r="H2033" i="28"/>
  <c r="H1201" i="28"/>
  <c r="H712" i="28"/>
  <c r="H1058" i="28"/>
  <c r="H760" i="28"/>
  <c r="H899" i="28"/>
  <c r="H1050" i="28"/>
  <c r="H1122" i="28"/>
  <c r="H1184" i="28"/>
  <c r="H660" i="28"/>
  <c r="H673" i="28"/>
  <c r="H931" i="28"/>
  <c r="H696" i="28"/>
  <c r="H1307" i="28"/>
  <c r="H662" i="28"/>
  <c r="H1127" i="28"/>
  <c r="H678" i="28"/>
  <c r="H963" i="28"/>
  <c r="H989" i="28"/>
  <c r="H1038" i="28"/>
  <c r="H1189" i="28"/>
  <c r="H1131" i="28"/>
  <c r="H1154" i="28"/>
  <c r="H1316" i="28"/>
  <c r="H744" i="28"/>
  <c r="H925" i="28"/>
  <c r="H1156" i="28"/>
  <c r="H1326" i="28"/>
  <c r="H1243" i="28"/>
  <c r="H1162" i="28"/>
  <c r="H975" i="28"/>
  <c r="H1141" i="28"/>
  <c r="H1045" i="28"/>
  <c r="H1025" i="28"/>
  <c r="H1095" i="28"/>
  <c r="H1027" i="28"/>
  <c r="H1206" i="28"/>
  <c r="H1225" i="28"/>
  <c r="H1241" i="28"/>
  <c r="H1088" i="28"/>
  <c r="H1275" i="28"/>
  <c r="H1138" i="28"/>
  <c r="H1213" i="28"/>
  <c r="H664" i="28"/>
  <c r="H883" i="28"/>
  <c r="H915" i="28"/>
  <c r="H991" i="28"/>
  <c r="H1148" i="28"/>
  <c r="H1197" i="28"/>
  <c r="H1104" i="28"/>
  <c r="H1236" i="28"/>
  <c r="H1170" i="28"/>
  <c r="H1339" i="28"/>
  <c r="H1318" i="28"/>
  <c r="H957" i="28"/>
  <c r="H1052" i="28"/>
  <c r="H1116" i="28"/>
  <c r="H1287" i="28"/>
  <c r="H1284" i="28"/>
  <c r="H897" i="28"/>
  <c r="H927" i="28"/>
  <c r="H1223" i="28"/>
  <c r="H1323" i="28"/>
  <c r="H1252" i="28"/>
  <c r="H1179" i="28"/>
  <c r="H1332" i="28"/>
  <c r="H728" i="28"/>
  <c r="H1011" i="28"/>
  <c r="H995" i="28"/>
  <c r="H1072" i="28"/>
  <c r="H1341" i="28"/>
  <c r="H1268" i="28"/>
  <c r="H1145" i="28"/>
  <c r="H1300" i="28"/>
  <c r="H1348" i="28"/>
  <c r="H812" i="28"/>
  <c r="H1063" i="28"/>
  <c r="H1084" i="28"/>
  <c r="H1246" i="28"/>
  <c r="H1259" i="28"/>
  <c r="H1195" i="28"/>
  <c r="H1353" i="28"/>
  <c r="H1159" i="28"/>
  <c r="H929" i="28"/>
  <c r="H941" i="28"/>
  <c r="H1090" i="28"/>
  <c r="H1230" i="28"/>
  <c r="H1220" i="28"/>
  <c r="H1029" i="28"/>
  <c r="H1120" i="28"/>
  <c r="H1074" i="28"/>
  <c r="H776" i="28"/>
  <c r="H657" i="28"/>
  <c r="H1043" i="28"/>
  <c r="H947" i="28"/>
  <c r="H1100" i="28"/>
  <c r="H1055" i="28"/>
  <c r="H1174" i="28"/>
  <c r="H1227" i="28"/>
  <c r="H762" i="28"/>
  <c r="H724" i="28"/>
  <c r="H1022" i="28"/>
  <c r="H1106" i="28"/>
  <c r="H1034" i="28"/>
  <c r="H1291" i="28"/>
  <c r="H1177" i="28"/>
  <c r="H689" i="28"/>
  <c r="H961" i="28"/>
  <c r="H797" i="28"/>
  <c r="H840" i="28"/>
  <c r="H893" i="28"/>
  <c r="H979" i="28"/>
  <c r="H973" i="28"/>
  <c r="H1305" i="28"/>
  <c r="H1351" i="28"/>
  <c r="H265" i="28"/>
  <c r="H170" i="28"/>
  <c r="H330" i="28"/>
  <c r="H172" i="28"/>
  <c r="H500" i="28"/>
  <c r="H402" i="28"/>
  <c r="H434" i="28"/>
  <c r="H194" i="28"/>
  <c r="H458" i="28"/>
  <c r="H404" i="28"/>
  <c r="H114" i="28"/>
  <c r="H281" i="28"/>
  <c r="H155" i="28"/>
  <c r="H508" i="28"/>
  <c r="H516" i="28"/>
  <c r="H466" i="28"/>
  <c r="H267" i="28"/>
  <c r="H394" i="28"/>
  <c r="H415" i="28"/>
  <c r="H625" i="28"/>
  <c r="H299" i="28"/>
  <c r="H378" i="28"/>
  <c r="H362" i="28"/>
  <c r="H431" i="28"/>
  <c r="H214" i="28"/>
  <c r="H313" i="28"/>
  <c r="H556" i="28"/>
  <c r="H419" i="28"/>
  <c r="H442" i="28"/>
  <c r="H646" i="28"/>
  <c r="H140" i="28"/>
  <c r="H203" i="28"/>
  <c r="H351" i="28"/>
  <c r="H642" i="28"/>
  <c r="H307" i="28"/>
  <c r="H220" i="28"/>
  <c r="H474" i="28"/>
  <c r="H451" i="28"/>
  <c r="H178" i="28"/>
  <c r="H572" i="28"/>
  <c r="H447" i="28"/>
  <c r="H630" i="28"/>
  <c r="H617" i="28"/>
  <c r="H235" i="28"/>
  <c r="H548" i="28"/>
  <c r="H426" i="28"/>
  <c r="H604" i="28"/>
  <c r="H98" i="28"/>
  <c r="H297" i="28"/>
  <c r="H367" i="28"/>
  <c r="H476" i="28"/>
  <c r="H106" i="28"/>
  <c r="H354" i="28"/>
  <c r="H290" i="28"/>
  <c r="H482" i="28"/>
  <c r="H532" i="28"/>
  <c r="H634" i="28"/>
  <c r="H346" i="28"/>
  <c r="H122" i="28"/>
  <c r="H131" i="28"/>
  <c r="H370" i="28"/>
  <c r="H411" i="28"/>
  <c r="H163" i="28"/>
  <c r="H580" i="28"/>
  <c r="H650" i="28"/>
  <c r="H593" i="28"/>
  <c r="H588" i="28"/>
  <c r="H243" i="28"/>
  <c r="H399" i="28"/>
  <c r="I6" i="28"/>
  <c r="K6" i="28" s="1"/>
  <c r="H54" i="28"/>
  <c r="H22" i="28"/>
  <c r="H70" i="28"/>
  <c r="H38" i="28"/>
  <c r="H29" i="28"/>
  <c r="H77" i="28"/>
  <c r="H45" i="28"/>
  <c r="H55" i="28"/>
  <c r="H23" i="28"/>
  <c r="H71" i="28"/>
  <c r="H39" i="28"/>
  <c r="H61" i="28"/>
  <c r="H58" i="28"/>
  <c r="H7" i="28"/>
  <c r="H26" i="28"/>
  <c r="H51" i="28"/>
  <c r="H42" i="28"/>
  <c r="H67" i="28"/>
  <c r="H35" i="28"/>
  <c r="H47" i="28"/>
  <c r="H50" i="28"/>
  <c r="H57" i="28"/>
  <c r="H25" i="28"/>
  <c r="H66" i="28"/>
  <c r="H73" i="28"/>
  <c r="H41" i="28"/>
  <c r="H82" i="28"/>
  <c r="H34" i="28"/>
  <c r="H20" i="28"/>
  <c r="H52" i="28"/>
  <c r="H68" i="28"/>
  <c r="H53" i="28"/>
  <c r="H36" i="28"/>
  <c r="H31" i="28"/>
  <c r="H63" i="28"/>
  <c r="H21" i="28"/>
  <c r="H69" i="28"/>
  <c r="H37" i="28"/>
  <c r="I7" i="28" l="1"/>
  <c r="J7" i="28" l="1"/>
  <c r="K7" i="28" s="1"/>
  <c r="I8" i="28" l="1"/>
  <c r="J9" i="28" l="1"/>
  <c r="J8" i="28"/>
  <c r="K8" i="28" s="1"/>
  <c r="I9" i="28" l="1"/>
  <c r="K9" i="28" s="1"/>
  <c r="J10" i="28" l="1"/>
  <c r="I10" i="28"/>
  <c r="K10" i="28" l="1"/>
  <c r="I11" i="28" s="1"/>
  <c r="J11" i="28" l="1"/>
  <c r="K11" i="28" s="1"/>
  <c r="I12" i="28" l="1"/>
  <c r="J12" i="28" l="1"/>
  <c r="K12" i="28" s="1"/>
  <c r="I13" i="28" l="1"/>
  <c r="J13" i="28" l="1"/>
  <c r="K13" i="28" l="1"/>
  <c r="I14" i="28" s="1"/>
  <c r="J14" i="28" l="1"/>
  <c r="K14" i="28" s="1"/>
  <c r="I15" i="28" l="1"/>
  <c r="J15" i="28" l="1"/>
  <c r="K15" i="28" s="1"/>
  <c r="I16" i="28" l="1"/>
  <c r="J16" i="28" l="1"/>
  <c r="K16" i="28" l="1"/>
  <c r="I17" i="28" s="1"/>
  <c r="J17" i="28" l="1"/>
  <c r="O192" i="6"/>
  <c r="R192" i="6"/>
  <c r="O193" i="6"/>
  <c r="R193" i="6"/>
  <c r="O194" i="6"/>
  <c r="R194" i="6"/>
  <c r="O195" i="6"/>
  <c r="R195" i="6"/>
  <c r="O196" i="6"/>
  <c r="R196" i="6"/>
  <c r="O197" i="6"/>
  <c r="R197" i="6"/>
  <c r="O198" i="6"/>
  <c r="R198" i="6"/>
  <c r="O199" i="6"/>
  <c r="R199" i="6"/>
  <c r="O200" i="6"/>
  <c r="R200" i="6"/>
  <c r="O201" i="6"/>
  <c r="R201" i="6"/>
  <c r="O202" i="6"/>
  <c r="R202" i="6"/>
  <c r="O203" i="6"/>
  <c r="R203" i="6"/>
  <c r="O204" i="6"/>
  <c r="R204" i="6"/>
  <c r="O205" i="6"/>
  <c r="R205" i="6"/>
  <c r="O206" i="6"/>
  <c r="R206" i="6"/>
  <c r="O207" i="6"/>
  <c r="R207" i="6"/>
  <c r="O208" i="6"/>
  <c r="R208" i="6"/>
  <c r="O209" i="6"/>
  <c r="R209" i="6"/>
  <c r="O210" i="6"/>
  <c r="R210" i="6"/>
  <c r="O211" i="6"/>
  <c r="R211" i="6"/>
  <c r="O212" i="6"/>
  <c r="R212" i="6"/>
  <c r="O213" i="6"/>
  <c r="R213" i="6"/>
  <c r="O214" i="6"/>
  <c r="R214" i="6"/>
  <c r="O215" i="6"/>
  <c r="R215" i="6"/>
  <c r="O216" i="6"/>
  <c r="R216" i="6"/>
  <c r="O217" i="6"/>
  <c r="R217" i="6"/>
  <c r="O218" i="6"/>
  <c r="R218" i="6"/>
  <c r="O219" i="6"/>
  <c r="R219" i="6"/>
  <c r="O220" i="6"/>
  <c r="R220" i="6"/>
  <c r="O221" i="6"/>
  <c r="R221" i="6"/>
  <c r="O222" i="6"/>
  <c r="R222" i="6"/>
  <c r="O223" i="6"/>
  <c r="R223" i="6"/>
  <c r="O224" i="6"/>
  <c r="R224" i="6"/>
  <c r="O225" i="6"/>
  <c r="R225" i="6"/>
  <c r="O226" i="6"/>
  <c r="R226" i="6"/>
  <c r="O227" i="6"/>
  <c r="R227" i="6"/>
  <c r="O228" i="6"/>
  <c r="R228" i="6"/>
  <c r="O229" i="6"/>
  <c r="R229" i="6"/>
  <c r="O230" i="6"/>
  <c r="R230" i="6"/>
  <c r="O231" i="6"/>
  <c r="R231" i="6"/>
  <c r="O232" i="6"/>
  <c r="R232" i="6"/>
  <c r="O233" i="6"/>
  <c r="R233" i="6"/>
  <c r="O234" i="6"/>
  <c r="R234" i="6"/>
  <c r="O235" i="6"/>
  <c r="R235" i="6"/>
  <c r="O236" i="6"/>
  <c r="R236" i="6"/>
  <c r="O237" i="6"/>
  <c r="R237" i="6"/>
  <c r="O238" i="6"/>
  <c r="R238" i="6"/>
  <c r="O239" i="6"/>
  <c r="R239" i="6"/>
  <c r="O240" i="6"/>
  <c r="R240" i="6"/>
  <c r="O241" i="6"/>
  <c r="R241" i="6"/>
  <c r="O242" i="6"/>
  <c r="R242" i="6"/>
  <c r="O243" i="6"/>
  <c r="R243" i="6"/>
  <c r="O244" i="6"/>
  <c r="R244" i="6"/>
  <c r="O245" i="6"/>
  <c r="R245" i="6"/>
  <c r="O246" i="6"/>
  <c r="R246" i="6"/>
  <c r="O247" i="6"/>
  <c r="R247" i="6"/>
  <c r="O248" i="6"/>
  <c r="R248" i="6"/>
  <c r="O249" i="6"/>
  <c r="R249" i="6"/>
  <c r="O250" i="6"/>
  <c r="R250" i="6"/>
  <c r="O251" i="6"/>
  <c r="R251" i="6"/>
  <c r="O252" i="6"/>
  <c r="R252" i="6"/>
  <c r="O253" i="6"/>
  <c r="R253" i="6"/>
  <c r="O254" i="6"/>
  <c r="R254" i="6"/>
  <c r="O255" i="6"/>
  <c r="R255" i="6"/>
  <c r="O256" i="6"/>
  <c r="R256" i="6"/>
  <c r="O257" i="6"/>
  <c r="R257" i="6"/>
  <c r="O258" i="6"/>
  <c r="R258" i="6"/>
  <c r="O259" i="6"/>
  <c r="R259" i="6"/>
  <c r="O260" i="6"/>
  <c r="R260" i="6"/>
  <c r="O261" i="6"/>
  <c r="R261" i="6"/>
  <c r="O262" i="6"/>
  <c r="R262" i="6"/>
  <c r="O263" i="6"/>
  <c r="R263" i="6"/>
  <c r="O264" i="6"/>
  <c r="R264" i="6"/>
  <c r="O265" i="6"/>
  <c r="R265" i="6"/>
  <c r="O266" i="6"/>
  <c r="R266" i="6"/>
  <c r="O267" i="6"/>
  <c r="R267" i="6"/>
  <c r="O268" i="6"/>
  <c r="R268" i="6"/>
  <c r="O269" i="6"/>
  <c r="R269" i="6"/>
  <c r="O270" i="6"/>
  <c r="R270" i="6"/>
  <c r="O271" i="6"/>
  <c r="R271" i="6"/>
  <c r="O272" i="6"/>
  <c r="R272" i="6"/>
  <c r="O273" i="6"/>
  <c r="R273" i="6"/>
  <c r="O274" i="6"/>
  <c r="R274" i="6"/>
  <c r="O275" i="6"/>
  <c r="R275" i="6"/>
  <c r="O276" i="6"/>
  <c r="R276" i="6"/>
  <c r="O277" i="6"/>
  <c r="R277" i="6"/>
  <c r="O278" i="6"/>
  <c r="R278" i="6"/>
  <c r="O279" i="6"/>
  <c r="R279" i="6"/>
  <c r="O280" i="6"/>
  <c r="R280" i="6"/>
  <c r="O281" i="6"/>
  <c r="R281" i="6"/>
  <c r="O282" i="6"/>
  <c r="R282" i="6"/>
  <c r="O283" i="6"/>
  <c r="R283" i="6"/>
  <c r="O284" i="6"/>
  <c r="R284" i="6"/>
  <c r="O285" i="6"/>
  <c r="R285" i="6"/>
  <c r="O286" i="6"/>
  <c r="R286" i="6"/>
  <c r="O287" i="6"/>
  <c r="R287" i="6"/>
  <c r="O288" i="6"/>
  <c r="R288" i="6"/>
  <c r="O289" i="6"/>
  <c r="R289" i="6"/>
  <c r="O290" i="6"/>
  <c r="R290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R191" i="6"/>
  <c r="O191" i="6"/>
  <c r="L191" i="6"/>
  <c r="E6" i="6"/>
  <c r="E32" i="6"/>
  <c r="E29" i="6"/>
  <c r="E21" i="6"/>
  <c r="E5" i="6"/>
  <c r="B5" i="6"/>
  <c r="O19" i="6"/>
  <c r="R19" i="6"/>
  <c r="O20" i="6"/>
  <c r="R20" i="6"/>
  <c r="O21" i="6"/>
  <c r="R21" i="6"/>
  <c r="O22" i="6"/>
  <c r="R22" i="6"/>
  <c r="O23" i="6"/>
  <c r="R23" i="6"/>
  <c r="O24" i="6"/>
  <c r="R24" i="6"/>
  <c r="O25" i="6"/>
  <c r="R25" i="6"/>
  <c r="O26" i="6"/>
  <c r="R26" i="6"/>
  <c r="O27" i="6"/>
  <c r="R27" i="6"/>
  <c r="O28" i="6"/>
  <c r="R28" i="6"/>
  <c r="O29" i="6"/>
  <c r="R29" i="6"/>
  <c r="O30" i="6"/>
  <c r="R30" i="6"/>
  <c r="O31" i="6"/>
  <c r="R31" i="6"/>
  <c r="O32" i="6"/>
  <c r="R32" i="6"/>
  <c r="O33" i="6"/>
  <c r="R33" i="6"/>
  <c r="O34" i="6"/>
  <c r="R34" i="6"/>
  <c r="O35" i="6"/>
  <c r="R35" i="6"/>
  <c r="O36" i="6"/>
  <c r="R36" i="6"/>
  <c r="O37" i="6"/>
  <c r="R37" i="6"/>
  <c r="O38" i="6"/>
  <c r="R38" i="6"/>
  <c r="O39" i="6"/>
  <c r="R39" i="6"/>
  <c r="O40" i="6"/>
  <c r="R40" i="6"/>
  <c r="O41" i="6"/>
  <c r="R41" i="6"/>
  <c r="O42" i="6"/>
  <c r="R42" i="6"/>
  <c r="O43" i="6"/>
  <c r="R43" i="6"/>
  <c r="O44" i="6"/>
  <c r="R44" i="6"/>
  <c r="O45" i="6"/>
  <c r="R45" i="6"/>
  <c r="O46" i="6"/>
  <c r="R46" i="6"/>
  <c r="O47" i="6"/>
  <c r="R47" i="6"/>
  <c r="O48" i="6"/>
  <c r="R48" i="6"/>
  <c r="O49" i="6"/>
  <c r="R49" i="6"/>
  <c r="O50" i="6"/>
  <c r="R50" i="6"/>
  <c r="O51" i="6"/>
  <c r="R51" i="6"/>
  <c r="O52" i="6"/>
  <c r="R52" i="6"/>
  <c r="O53" i="6"/>
  <c r="R53" i="6"/>
  <c r="O54" i="6"/>
  <c r="R54" i="6"/>
  <c r="O55" i="6"/>
  <c r="R55" i="6"/>
  <c r="O56" i="6"/>
  <c r="R56" i="6"/>
  <c r="O57" i="6"/>
  <c r="R57" i="6"/>
  <c r="O58" i="6"/>
  <c r="R58" i="6"/>
  <c r="O59" i="6"/>
  <c r="R59" i="6"/>
  <c r="O60" i="6"/>
  <c r="R60" i="6"/>
  <c r="O61" i="6"/>
  <c r="R61" i="6"/>
  <c r="O62" i="6"/>
  <c r="R62" i="6"/>
  <c r="O63" i="6"/>
  <c r="R63" i="6"/>
  <c r="O64" i="6"/>
  <c r="R64" i="6"/>
  <c r="O65" i="6"/>
  <c r="R65" i="6"/>
  <c r="O66" i="6"/>
  <c r="R66" i="6"/>
  <c r="O67" i="6"/>
  <c r="R67" i="6"/>
  <c r="O68" i="6"/>
  <c r="R68" i="6"/>
  <c r="O69" i="6"/>
  <c r="R69" i="6"/>
  <c r="O70" i="6"/>
  <c r="R70" i="6"/>
  <c r="O71" i="6"/>
  <c r="R71" i="6"/>
  <c r="O72" i="6"/>
  <c r="R72" i="6"/>
  <c r="O73" i="6"/>
  <c r="R73" i="6"/>
  <c r="O74" i="6"/>
  <c r="R74" i="6"/>
  <c r="O75" i="6"/>
  <c r="R75" i="6"/>
  <c r="O76" i="6"/>
  <c r="R76" i="6"/>
  <c r="O77" i="6"/>
  <c r="R77" i="6"/>
  <c r="O78" i="6"/>
  <c r="R78" i="6"/>
  <c r="O79" i="6"/>
  <c r="R79" i="6"/>
  <c r="O80" i="6"/>
  <c r="R80" i="6"/>
  <c r="O81" i="6"/>
  <c r="R81" i="6"/>
  <c r="O82" i="6"/>
  <c r="R82" i="6"/>
  <c r="O83" i="6"/>
  <c r="R83" i="6"/>
  <c r="O84" i="6"/>
  <c r="R84" i="6"/>
  <c r="O85" i="6"/>
  <c r="R85" i="6"/>
  <c r="O86" i="6"/>
  <c r="R86" i="6"/>
  <c r="O87" i="6"/>
  <c r="R87" i="6"/>
  <c r="O88" i="6"/>
  <c r="R88" i="6"/>
  <c r="O89" i="6"/>
  <c r="R89" i="6"/>
  <c r="O90" i="6"/>
  <c r="R90" i="6"/>
  <c r="O91" i="6"/>
  <c r="R91" i="6"/>
  <c r="O92" i="6"/>
  <c r="R92" i="6"/>
  <c r="O93" i="6"/>
  <c r="R93" i="6"/>
  <c r="O94" i="6"/>
  <c r="R94" i="6"/>
  <c r="O95" i="6"/>
  <c r="R95" i="6"/>
  <c r="O96" i="6"/>
  <c r="R96" i="6"/>
  <c r="O97" i="6"/>
  <c r="R97" i="6"/>
  <c r="O98" i="6"/>
  <c r="R98" i="6"/>
  <c r="O99" i="6"/>
  <c r="R99" i="6"/>
  <c r="O100" i="6"/>
  <c r="R100" i="6"/>
  <c r="O101" i="6"/>
  <c r="R101" i="6"/>
  <c r="O102" i="6"/>
  <c r="R102" i="6"/>
  <c r="O103" i="6"/>
  <c r="R103" i="6"/>
  <c r="O104" i="6"/>
  <c r="R104" i="6"/>
  <c r="O105" i="6"/>
  <c r="R105" i="6"/>
  <c r="O106" i="6"/>
  <c r="R106" i="6"/>
  <c r="O107" i="6"/>
  <c r="R107" i="6"/>
  <c r="O108" i="6"/>
  <c r="R108" i="6"/>
  <c r="O109" i="6"/>
  <c r="R109" i="6"/>
  <c r="O110" i="6"/>
  <c r="R110" i="6"/>
  <c r="O111" i="6"/>
  <c r="R111" i="6"/>
  <c r="O112" i="6"/>
  <c r="R112" i="6"/>
  <c r="O113" i="6"/>
  <c r="R113" i="6"/>
  <c r="O114" i="6"/>
  <c r="R114" i="6"/>
  <c r="O115" i="6"/>
  <c r="R115" i="6"/>
  <c r="O116" i="6"/>
  <c r="R116" i="6"/>
  <c r="O117" i="6"/>
  <c r="R117" i="6"/>
  <c r="O118" i="6"/>
  <c r="R118" i="6"/>
  <c r="O119" i="6"/>
  <c r="R119" i="6"/>
  <c r="O120" i="6"/>
  <c r="R120" i="6"/>
  <c r="O121" i="6"/>
  <c r="R121" i="6"/>
  <c r="O122" i="6"/>
  <c r="R122" i="6"/>
  <c r="O123" i="6"/>
  <c r="R123" i="6"/>
  <c r="O124" i="6"/>
  <c r="R124" i="6"/>
  <c r="O125" i="6"/>
  <c r="R125" i="6"/>
  <c r="O126" i="6"/>
  <c r="R126" i="6"/>
  <c r="O127" i="6"/>
  <c r="R127" i="6"/>
  <c r="O128" i="6"/>
  <c r="R128" i="6"/>
  <c r="O129" i="6"/>
  <c r="R129" i="6"/>
  <c r="O130" i="6"/>
  <c r="R130" i="6"/>
  <c r="O131" i="6"/>
  <c r="R131" i="6"/>
  <c r="O132" i="6"/>
  <c r="R132" i="6"/>
  <c r="O133" i="6"/>
  <c r="R133" i="6"/>
  <c r="O134" i="6"/>
  <c r="R134" i="6"/>
  <c r="O135" i="6"/>
  <c r="R135" i="6"/>
  <c r="O136" i="6"/>
  <c r="R136" i="6"/>
  <c r="O137" i="6"/>
  <c r="R137" i="6"/>
  <c r="O138" i="6"/>
  <c r="R138" i="6"/>
  <c r="O139" i="6"/>
  <c r="R139" i="6"/>
  <c r="O140" i="6"/>
  <c r="R140" i="6"/>
  <c r="O141" i="6"/>
  <c r="R141" i="6"/>
  <c r="O142" i="6"/>
  <c r="R142" i="6"/>
  <c r="O143" i="6"/>
  <c r="R143" i="6"/>
  <c r="O144" i="6"/>
  <c r="R144" i="6"/>
  <c r="O145" i="6"/>
  <c r="R145" i="6"/>
  <c r="O146" i="6"/>
  <c r="R146" i="6"/>
  <c r="O147" i="6"/>
  <c r="R147" i="6"/>
  <c r="O148" i="6"/>
  <c r="R148" i="6"/>
  <c r="O149" i="6"/>
  <c r="R149" i="6"/>
  <c r="O150" i="6"/>
  <c r="R150" i="6"/>
  <c r="O151" i="6"/>
  <c r="R151" i="6"/>
  <c r="O152" i="6"/>
  <c r="R152" i="6"/>
  <c r="O153" i="6"/>
  <c r="R153" i="6"/>
  <c r="O154" i="6"/>
  <c r="R154" i="6"/>
  <c r="O155" i="6"/>
  <c r="R155" i="6"/>
  <c r="O156" i="6"/>
  <c r="R156" i="6"/>
  <c r="O157" i="6"/>
  <c r="R157" i="6"/>
  <c r="O158" i="6"/>
  <c r="R158" i="6"/>
  <c r="O159" i="6"/>
  <c r="R159" i="6"/>
  <c r="O160" i="6"/>
  <c r="R160" i="6"/>
  <c r="O161" i="6"/>
  <c r="R161" i="6"/>
  <c r="O162" i="6"/>
  <c r="R162" i="6"/>
  <c r="O163" i="6"/>
  <c r="R163" i="6"/>
  <c r="O164" i="6"/>
  <c r="R164" i="6"/>
  <c r="O165" i="6"/>
  <c r="R165" i="6"/>
  <c r="O166" i="6"/>
  <c r="R166" i="6"/>
  <c r="O167" i="6"/>
  <c r="R167" i="6"/>
  <c r="O168" i="6"/>
  <c r="R168" i="6"/>
  <c r="O169" i="6"/>
  <c r="R169" i="6"/>
  <c r="O170" i="6"/>
  <c r="R170" i="6"/>
  <c r="O171" i="6"/>
  <c r="R171" i="6"/>
  <c r="O172" i="6"/>
  <c r="R172" i="6"/>
  <c r="O173" i="6"/>
  <c r="R173" i="6"/>
  <c r="O174" i="6"/>
  <c r="R174" i="6"/>
  <c r="O175" i="6"/>
  <c r="R175" i="6"/>
  <c r="O176" i="6"/>
  <c r="R176" i="6"/>
  <c r="O177" i="6"/>
  <c r="R177" i="6"/>
  <c r="O178" i="6"/>
  <c r="R178" i="6"/>
  <c r="O179" i="6"/>
  <c r="R179" i="6"/>
  <c r="O180" i="6"/>
  <c r="R180" i="6"/>
  <c r="O181" i="6"/>
  <c r="R181" i="6"/>
  <c r="O182" i="6"/>
  <c r="R182" i="6"/>
  <c r="O183" i="6"/>
  <c r="R183" i="6"/>
  <c r="O184" i="6"/>
  <c r="R184" i="6"/>
  <c r="O185" i="6"/>
  <c r="R185" i="6"/>
  <c r="O186" i="6"/>
  <c r="R186" i="6"/>
  <c r="O187" i="6"/>
  <c r="R187" i="6"/>
  <c r="O8" i="6"/>
  <c r="R8" i="6"/>
  <c r="O9" i="6"/>
  <c r="R9" i="6"/>
  <c r="O10" i="6"/>
  <c r="R10" i="6"/>
  <c r="O11" i="6"/>
  <c r="R11" i="6"/>
  <c r="O12" i="6"/>
  <c r="R12" i="6"/>
  <c r="O13" i="6"/>
  <c r="R13" i="6"/>
  <c r="O14" i="6"/>
  <c r="R14" i="6"/>
  <c r="O15" i="6"/>
  <c r="R15" i="6"/>
  <c r="O16" i="6"/>
  <c r="R16" i="6"/>
  <c r="O17" i="6"/>
  <c r="R17" i="6"/>
  <c r="O18" i="6"/>
  <c r="R18" i="6"/>
  <c r="R7" i="6"/>
  <c r="O7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7" i="6"/>
  <c r="G7" i="6"/>
  <c r="B31" i="6"/>
  <c r="B28" i="6"/>
  <c r="B20" i="6"/>
  <c r="K56" i="2"/>
  <c r="K53" i="2"/>
  <c r="K45" i="2"/>
  <c r="K33" i="2"/>
  <c r="X289" i="6"/>
  <c r="Y289" i="6" s="1"/>
  <c r="I249" i="2"/>
  <c r="J125" i="2"/>
  <c r="J133" i="2"/>
  <c r="J135" i="2"/>
  <c r="J136" i="2"/>
  <c r="J137" i="2"/>
  <c r="J141" i="2"/>
  <c r="J149" i="2"/>
  <c r="J151" i="2"/>
  <c r="J152" i="2"/>
  <c r="J153" i="2"/>
  <c r="J157" i="2"/>
  <c r="J165" i="2"/>
  <c r="J167" i="2"/>
  <c r="J168" i="2"/>
  <c r="J169" i="2"/>
  <c r="J173" i="2"/>
  <c r="J121" i="2"/>
  <c r="J123" i="2"/>
  <c r="J114" i="2"/>
  <c r="F249" i="2"/>
  <c r="H56" i="2"/>
  <c r="H53" i="2"/>
  <c r="H45" i="2"/>
  <c r="H33" i="2"/>
  <c r="F235" i="2"/>
  <c r="F238" i="2" s="1"/>
  <c r="F236" i="2" s="1"/>
  <c r="H23" i="2"/>
  <c r="C5" i="2"/>
  <c r="D5" i="2" s="1"/>
  <c r="H22" i="2"/>
  <c r="J139" i="2"/>
  <c r="H8" i="2"/>
  <c r="H21" i="2"/>
  <c r="H20" i="2"/>
  <c r="H19" i="2"/>
  <c r="H18" i="2"/>
  <c r="J132" i="2"/>
  <c r="H17" i="2"/>
  <c r="H16" i="2"/>
  <c r="H15" i="2"/>
  <c r="F270" i="2"/>
  <c r="G271" i="2" s="1"/>
  <c r="H14" i="2"/>
  <c r="H13" i="2"/>
  <c r="H12" i="2"/>
  <c r="H11" i="2"/>
  <c r="F244" i="2"/>
  <c r="F247" i="2" s="1"/>
  <c r="H10" i="2"/>
  <c r="H9" i="2"/>
  <c r="H7" i="2"/>
  <c r="E9" i="6"/>
  <c r="H6" i="2"/>
  <c r="H5" i="2"/>
  <c r="B6" i="2"/>
  <c r="A7" i="2"/>
  <c r="C7" i="2"/>
  <c r="D7" i="2" s="1"/>
  <c r="A6" i="2"/>
  <c r="C6" i="2"/>
  <c r="B5" i="2"/>
  <c r="H144" i="2"/>
  <c r="I144" i="2"/>
  <c r="P144" i="2"/>
  <c r="Q144" i="2" s="1"/>
  <c r="H145" i="2"/>
  <c r="I145" i="2"/>
  <c r="P145" i="2"/>
  <c r="Q145" i="2" s="1"/>
  <c r="H146" i="2"/>
  <c r="I146" i="2"/>
  <c r="P146" i="2"/>
  <c r="Q146" i="2" s="1"/>
  <c r="H115" i="2"/>
  <c r="I115" i="2"/>
  <c r="P115" i="2"/>
  <c r="Q115" i="2" s="1"/>
  <c r="H116" i="2"/>
  <c r="I116" i="2"/>
  <c r="P116" i="2"/>
  <c r="Q116" i="2" s="1"/>
  <c r="H117" i="2"/>
  <c r="I117" i="2"/>
  <c r="P117" i="2"/>
  <c r="Q117" i="2" s="1"/>
  <c r="H118" i="2"/>
  <c r="I118" i="2"/>
  <c r="P118" i="2"/>
  <c r="Q118" i="2" s="1"/>
  <c r="H119" i="2"/>
  <c r="I119" i="2"/>
  <c r="P119" i="2"/>
  <c r="Q119" i="2" s="1"/>
  <c r="H120" i="2"/>
  <c r="I120" i="2"/>
  <c r="P120" i="2"/>
  <c r="Q120" i="2" s="1"/>
  <c r="H121" i="2"/>
  <c r="I121" i="2"/>
  <c r="P121" i="2"/>
  <c r="Q121" i="2" s="1"/>
  <c r="H122" i="2"/>
  <c r="I122" i="2"/>
  <c r="P122" i="2"/>
  <c r="Q122" i="2" s="1"/>
  <c r="H123" i="2"/>
  <c r="I123" i="2"/>
  <c r="P123" i="2"/>
  <c r="Q123" i="2" s="1"/>
  <c r="H124" i="2"/>
  <c r="I124" i="2"/>
  <c r="P124" i="2"/>
  <c r="Q124" i="2" s="1"/>
  <c r="H125" i="2"/>
  <c r="I125" i="2"/>
  <c r="P125" i="2"/>
  <c r="Q125" i="2" s="1"/>
  <c r="H126" i="2"/>
  <c r="I126" i="2"/>
  <c r="P126" i="2"/>
  <c r="Q126" i="2" s="1"/>
  <c r="H127" i="2"/>
  <c r="I127" i="2"/>
  <c r="P127" i="2"/>
  <c r="Q127" i="2" s="1"/>
  <c r="H128" i="2"/>
  <c r="I128" i="2"/>
  <c r="P128" i="2"/>
  <c r="Q128" i="2" s="1"/>
  <c r="H129" i="2"/>
  <c r="I129" i="2"/>
  <c r="P129" i="2"/>
  <c r="Q129" i="2" s="1"/>
  <c r="H130" i="2"/>
  <c r="I130" i="2"/>
  <c r="P130" i="2"/>
  <c r="Q130" i="2" s="1"/>
  <c r="H131" i="2"/>
  <c r="I131" i="2"/>
  <c r="P131" i="2"/>
  <c r="Q131" i="2" s="1"/>
  <c r="H132" i="2"/>
  <c r="I132" i="2"/>
  <c r="P132" i="2"/>
  <c r="Q132" i="2" s="1"/>
  <c r="H133" i="2"/>
  <c r="I133" i="2"/>
  <c r="P133" i="2"/>
  <c r="Q133" i="2" s="1"/>
  <c r="H134" i="2"/>
  <c r="I134" i="2"/>
  <c r="P134" i="2"/>
  <c r="Q134" i="2" s="1"/>
  <c r="H135" i="2"/>
  <c r="I135" i="2"/>
  <c r="P135" i="2"/>
  <c r="Q135" i="2" s="1"/>
  <c r="H136" i="2"/>
  <c r="I136" i="2"/>
  <c r="P136" i="2"/>
  <c r="Q136" i="2" s="1"/>
  <c r="H137" i="2"/>
  <c r="I137" i="2"/>
  <c r="P137" i="2"/>
  <c r="Q137" i="2" s="1"/>
  <c r="H138" i="2"/>
  <c r="I138" i="2"/>
  <c r="P138" i="2"/>
  <c r="Q138" i="2" s="1"/>
  <c r="H139" i="2"/>
  <c r="I139" i="2"/>
  <c r="P139" i="2"/>
  <c r="Q139" i="2" s="1"/>
  <c r="H140" i="2"/>
  <c r="I140" i="2"/>
  <c r="P140" i="2"/>
  <c r="Q140" i="2" s="1"/>
  <c r="H141" i="2"/>
  <c r="I141" i="2"/>
  <c r="P141" i="2"/>
  <c r="Q141" i="2" s="1"/>
  <c r="H142" i="2"/>
  <c r="I142" i="2"/>
  <c r="P142" i="2"/>
  <c r="Q142" i="2" s="1"/>
  <c r="H143" i="2"/>
  <c r="I143" i="2"/>
  <c r="P143" i="2"/>
  <c r="Q143" i="2" s="1"/>
  <c r="H147" i="2"/>
  <c r="I147" i="2"/>
  <c r="P147" i="2"/>
  <c r="Q147" i="2" s="1"/>
  <c r="H148" i="2"/>
  <c r="I148" i="2"/>
  <c r="P148" i="2"/>
  <c r="Q148" i="2" s="1"/>
  <c r="H149" i="2"/>
  <c r="I149" i="2"/>
  <c r="P149" i="2"/>
  <c r="Q149" i="2" s="1"/>
  <c r="H150" i="2"/>
  <c r="I150" i="2"/>
  <c r="P150" i="2"/>
  <c r="Q150" i="2" s="1"/>
  <c r="H151" i="2"/>
  <c r="I151" i="2"/>
  <c r="P151" i="2"/>
  <c r="Q151" i="2" s="1"/>
  <c r="H152" i="2"/>
  <c r="I152" i="2"/>
  <c r="P152" i="2"/>
  <c r="Q152" i="2" s="1"/>
  <c r="H153" i="2"/>
  <c r="I153" i="2"/>
  <c r="P153" i="2"/>
  <c r="Q153" i="2" s="1"/>
  <c r="H154" i="2"/>
  <c r="I154" i="2"/>
  <c r="P154" i="2"/>
  <c r="Q154" i="2" s="1"/>
  <c r="H155" i="2"/>
  <c r="I155" i="2"/>
  <c r="P155" i="2"/>
  <c r="Q155" i="2" s="1"/>
  <c r="H156" i="2"/>
  <c r="I156" i="2"/>
  <c r="P156" i="2"/>
  <c r="Q156" i="2" s="1"/>
  <c r="H157" i="2"/>
  <c r="I157" i="2"/>
  <c r="P157" i="2"/>
  <c r="Q157" i="2" s="1"/>
  <c r="H158" i="2"/>
  <c r="I158" i="2"/>
  <c r="P158" i="2"/>
  <c r="Q158" i="2" s="1"/>
  <c r="H159" i="2"/>
  <c r="I159" i="2"/>
  <c r="P159" i="2"/>
  <c r="Q159" i="2" s="1"/>
  <c r="H160" i="2"/>
  <c r="I160" i="2"/>
  <c r="P160" i="2"/>
  <c r="Q160" i="2" s="1"/>
  <c r="H161" i="2"/>
  <c r="I161" i="2"/>
  <c r="P161" i="2"/>
  <c r="Q161" i="2" s="1"/>
  <c r="H162" i="2"/>
  <c r="I162" i="2"/>
  <c r="P162" i="2"/>
  <c r="Q162" i="2" s="1"/>
  <c r="H163" i="2"/>
  <c r="I163" i="2"/>
  <c r="P163" i="2"/>
  <c r="Q163" i="2" s="1"/>
  <c r="H164" i="2"/>
  <c r="I164" i="2"/>
  <c r="P164" i="2"/>
  <c r="Q164" i="2" s="1"/>
  <c r="H165" i="2"/>
  <c r="I165" i="2"/>
  <c r="P165" i="2"/>
  <c r="Q165" i="2" s="1"/>
  <c r="H166" i="2"/>
  <c r="I166" i="2"/>
  <c r="P166" i="2"/>
  <c r="Q166" i="2" s="1"/>
  <c r="H167" i="2"/>
  <c r="I167" i="2"/>
  <c r="P167" i="2"/>
  <c r="Q167" i="2" s="1"/>
  <c r="H168" i="2"/>
  <c r="I168" i="2"/>
  <c r="P168" i="2"/>
  <c r="Q168" i="2" s="1"/>
  <c r="H169" i="2"/>
  <c r="I169" i="2"/>
  <c r="P169" i="2"/>
  <c r="Q169" i="2" s="1"/>
  <c r="H170" i="2"/>
  <c r="I170" i="2"/>
  <c r="P170" i="2"/>
  <c r="Q170" i="2" s="1"/>
  <c r="H171" i="2"/>
  <c r="I171" i="2"/>
  <c r="P171" i="2"/>
  <c r="Q171" i="2" s="1"/>
  <c r="H172" i="2"/>
  <c r="I172" i="2"/>
  <c r="P172" i="2"/>
  <c r="Q172" i="2" s="1"/>
  <c r="H173" i="2"/>
  <c r="I173" i="2"/>
  <c r="P173" i="2"/>
  <c r="Q173" i="2" s="1"/>
  <c r="H174" i="2"/>
  <c r="I174" i="2"/>
  <c r="P174" i="2"/>
  <c r="Q174" i="2" s="1"/>
  <c r="H114" i="2"/>
  <c r="I114" i="2"/>
  <c r="Y114" i="2"/>
  <c r="X114" i="2"/>
  <c r="B114" i="2"/>
  <c r="C114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X191" i="6"/>
  <c r="Y191" i="6" s="1"/>
  <c r="X196" i="6"/>
  <c r="Y196" i="6" s="1"/>
  <c r="X244" i="6"/>
  <c r="Y244" i="6" s="1"/>
  <c r="X287" i="6"/>
  <c r="Y287" i="6" s="1"/>
  <c r="X194" i="6"/>
  <c r="Y194" i="6" s="1"/>
  <c r="X253" i="6"/>
  <c r="Y253" i="6" s="1"/>
  <c r="X269" i="6"/>
  <c r="Y269" i="6" s="1"/>
  <c r="X285" i="6"/>
  <c r="Y285" i="6" s="1"/>
  <c r="X227" i="6"/>
  <c r="Y227" i="6" s="1"/>
  <c r="X240" i="6"/>
  <c r="Y240" i="6" s="1"/>
  <c r="X243" i="6"/>
  <c r="Y243" i="6" s="1"/>
  <c r="X259" i="6"/>
  <c r="Y259" i="6" s="1"/>
  <c r="X275" i="6"/>
  <c r="Y275" i="6" s="1"/>
  <c r="X280" i="6"/>
  <c r="Y280" i="6" s="1"/>
  <c r="X222" i="6"/>
  <c r="Y222" i="6" s="1"/>
  <c r="X225" i="6"/>
  <c r="Y225" i="6" s="1"/>
  <c r="X249" i="6"/>
  <c r="Y249" i="6" s="1"/>
  <c r="X254" i="6"/>
  <c r="Y254" i="6" s="1"/>
  <c r="X286" i="6"/>
  <c r="Y286" i="6" s="1"/>
  <c r="G8" i="6"/>
  <c r="G9" i="6" s="1"/>
  <c r="D6" i="2"/>
  <c r="P114" i="2"/>
  <c r="Q114" i="2" s="1"/>
  <c r="W114" i="2"/>
  <c r="B7" i="2"/>
  <c r="A8" i="2"/>
  <c r="J119" i="2"/>
  <c r="J163" i="2"/>
  <c r="J147" i="2"/>
  <c r="J131" i="2"/>
  <c r="J118" i="2"/>
  <c r="J162" i="2"/>
  <c r="J146" i="2"/>
  <c r="J130" i="2"/>
  <c r="F232" i="2"/>
  <c r="F233" i="2" s="1"/>
  <c r="J117" i="2"/>
  <c r="J161" i="2"/>
  <c r="J145" i="2"/>
  <c r="J129" i="2"/>
  <c r="J116" i="2"/>
  <c r="J160" i="2"/>
  <c r="J144" i="2"/>
  <c r="J128" i="2"/>
  <c r="S138" i="6"/>
  <c r="J115" i="2"/>
  <c r="J159" i="2"/>
  <c r="J143" i="2"/>
  <c r="J127" i="2"/>
  <c r="J174" i="2"/>
  <c r="J158" i="2"/>
  <c r="J142" i="2"/>
  <c r="J126" i="2"/>
  <c r="J172" i="2"/>
  <c r="J156" i="2"/>
  <c r="J140" i="2"/>
  <c r="J124" i="2"/>
  <c r="B8" i="6"/>
  <c r="J171" i="2"/>
  <c r="J155" i="2"/>
  <c r="J170" i="2"/>
  <c r="J154" i="2"/>
  <c r="J138" i="2"/>
  <c r="F241" i="2"/>
  <c r="F242" i="2" s="1"/>
  <c r="J122" i="2"/>
  <c r="J166" i="2"/>
  <c r="J150" i="2"/>
  <c r="J134" i="2"/>
  <c r="J120" i="2"/>
  <c r="J164" i="2"/>
  <c r="J148" i="2"/>
  <c r="C8" i="2"/>
  <c r="D8" i="2" s="1"/>
  <c r="A9" i="2"/>
  <c r="B8" i="2"/>
  <c r="S12" i="6"/>
  <c r="S65" i="6"/>
  <c r="V9" i="6"/>
  <c r="S158" i="6"/>
  <c r="S90" i="6"/>
  <c r="M237" i="6"/>
  <c r="V140" i="6"/>
  <c r="V287" i="6"/>
  <c r="M211" i="6"/>
  <c r="C9" i="2"/>
  <c r="D9" i="2" s="1"/>
  <c r="A10" i="2"/>
  <c r="B9" i="2"/>
  <c r="C10" i="2"/>
  <c r="D10" i="2" s="1"/>
  <c r="B10" i="2"/>
  <c r="A11" i="2"/>
  <c r="B11" i="2"/>
  <c r="C11" i="2"/>
  <c r="D11" i="2" s="1"/>
  <c r="A12" i="2"/>
  <c r="B12" i="2"/>
  <c r="C12" i="2"/>
  <c r="D12" i="2" s="1"/>
  <c r="A13" i="2"/>
  <c r="C13" i="2"/>
  <c r="D13" i="2" s="1"/>
  <c r="B13" i="2"/>
  <c r="A14" i="2"/>
  <c r="C14" i="2"/>
  <c r="D14" i="2" s="1"/>
  <c r="A15" i="2"/>
  <c r="B14" i="2"/>
  <c r="B15" i="2"/>
  <c r="C15" i="2"/>
  <c r="D15" i="2" s="1"/>
  <c r="A16" i="2"/>
  <c r="C16" i="2"/>
  <c r="D16" i="2" s="1"/>
  <c r="B16" i="2"/>
  <c r="A17" i="2"/>
  <c r="C17" i="2"/>
  <c r="D17" i="2" s="1"/>
  <c r="B17" i="2"/>
  <c r="A18" i="2"/>
  <c r="B18" i="2"/>
  <c r="C18" i="2"/>
  <c r="D18" i="2" s="1"/>
  <c r="A19" i="2"/>
  <c r="C19" i="2"/>
  <c r="D19" i="2" s="1"/>
  <c r="B19" i="2"/>
  <c r="A20" i="2"/>
  <c r="C20" i="2"/>
  <c r="D20" i="2" s="1"/>
  <c r="B20" i="2"/>
  <c r="A21" i="2"/>
  <c r="B21" i="2"/>
  <c r="C21" i="2"/>
  <c r="D21" i="2" s="1"/>
  <c r="A22" i="2"/>
  <c r="C22" i="2"/>
  <c r="D22" i="2" s="1"/>
  <c r="B22" i="2"/>
  <c r="A23" i="2"/>
  <c r="B23" i="2"/>
  <c r="C23" i="2"/>
  <c r="D23" i="2" s="1"/>
  <c r="A24" i="2"/>
  <c r="C24" i="2"/>
  <c r="D24" i="2" s="1"/>
  <c r="B24" i="2"/>
  <c r="A25" i="2"/>
  <c r="C25" i="2"/>
  <c r="D25" i="2" s="1"/>
  <c r="A26" i="2"/>
  <c r="B25" i="2"/>
  <c r="C26" i="2"/>
  <c r="D26" i="2" s="1"/>
  <c r="A27" i="2"/>
  <c r="B26" i="2"/>
  <c r="B27" i="2"/>
  <c r="C27" i="2"/>
  <c r="D27" i="2" s="1"/>
  <c r="A28" i="2"/>
  <c r="B28" i="2"/>
  <c r="C28" i="2"/>
  <c r="D28" i="2" s="1"/>
  <c r="A29" i="2"/>
  <c r="C29" i="2"/>
  <c r="D29" i="2" s="1"/>
  <c r="B29" i="2"/>
  <c r="A30" i="2"/>
  <c r="C30" i="2"/>
  <c r="D30" i="2" s="1"/>
  <c r="A31" i="2"/>
  <c r="B30" i="2"/>
  <c r="B31" i="2"/>
  <c r="A32" i="2"/>
  <c r="C31" i="2"/>
  <c r="D31" i="2" s="1"/>
  <c r="C32" i="2"/>
  <c r="D32" i="2" s="1"/>
  <c r="A33" i="2"/>
  <c r="B32" i="2"/>
  <c r="C33" i="2"/>
  <c r="D33" i="2" s="1"/>
  <c r="A34" i="2"/>
  <c r="B33" i="2"/>
  <c r="B34" i="2"/>
  <c r="C34" i="2"/>
  <c r="D34" i="2" s="1"/>
  <c r="A35" i="2"/>
  <c r="C35" i="2"/>
  <c r="D35" i="2" s="1"/>
  <c r="B35" i="2"/>
  <c r="A36" i="2"/>
  <c r="A37" i="2"/>
  <c r="C36" i="2"/>
  <c r="D36" i="2" s="1"/>
  <c r="B36" i="2"/>
  <c r="B37" i="2"/>
  <c r="C37" i="2"/>
  <c r="D37" i="2" s="1"/>
  <c r="A38" i="2"/>
  <c r="C38" i="2"/>
  <c r="D38" i="2" s="1"/>
  <c r="A39" i="2"/>
  <c r="B38" i="2"/>
  <c r="A40" i="2"/>
  <c r="B39" i="2"/>
  <c r="C39" i="2"/>
  <c r="D39" i="2" s="1"/>
  <c r="C40" i="2"/>
  <c r="D40" i="2" s="1"/>
  <c r="A41" i="2"/>
  <c r="B40" i="2"/>
  <c r="C41" i="2"/>
  <c r="D41" i="2" s="1"/>
  <c r="A42" i="2"/>
  <c r="B41" i="2"/>
  <c r="A43" i="2"/>
  <c r="C42" i="2"/>
  <c r="D42" i="2" s="1"/>
  <c r="B42" i="2"/>
  <c r="B43" i="2"/>
  <c r="A44" i="2"/>
  <c r="C43" i="2"/>
  <c r="D43" i="2" s="1"/>
  <c r="B44" i="2"/>
  <c r="C44" i="2"/>
  <c r="D44" i="2" s="1"/>
  <c r="A45" i="2"/>
  <c r="C45" i="2"/>
  <c r="D45" i="2" s="1"/>
  <c r="B45" i="2"/>
  <c r="A46" i="2"/>
  <c r="C46" i="2"/>
  <c r="D46" i="2" s="1"/>
  <c r="A47" i="2"/>
  <c r="B46" i="2"/>
  <c r="A48" i="2"/>
  <c r="B47" i="2"/>
  <c r="C47" i="2"/>
  <c r="D47" i="2" s="1"/>
  <c r="C48" i="2"/>
  <c r="D48" i="2" s="1"/>
  <c r="A49" i="2"/>
  <c r="B48" i="2"/>
  <c r="C49" i="2"/>
  <c r="D49" i="2" s="1"/>
  <c r="B49" i="2"/>
  <c r="A50" i="2"/>
  <c r="A51" i="2"/>
  <c r="B50" i="2"/>
  <c r="C50" i="2"/>
  <c r="D50" i="2" s="1"/>
  <c r="A52" i="2"/>
  <c r="C51" i="2"/>
  <c r="D51" i="2" s="1"/>
  <c r="B51" i="2"/>
  <c r="C52" i="2"/>
  <c r="D52" i="2" s="1"/>
  <c r="A53" i="2"/>
  <c r="B52" i="2"/>
  <c r="B53" i="2"/>
  <c r="C53" i="2"/>
  <c r="D53" i="2" s="1"/>
  <c r="A54" i="2"/>
  <c r="C54" i="2"/>
  <c r="D54" i="2" s="1"/>
  <c r="A55" i="2"/>
  <c r="B54" i="2"/>
  <c r="A56" i="2"/>
  <c r="B55" i="2"/>
  <c r="C55" i="2"/>
  <c r="D55" i="2" s="1"/>
  <c r="C56" i="2"/>
  <c r="D56" i="2" s="1"/>
  <c r="B56" i="2"/>
  <c r="A57" i="2"/>
  <c r="C57" i="2"/>
  <c r="D57" i="2" s="1"/>
  <c r="A58" i="2"/>
  <c r="B57" i="2"/>
  <c r="C58" i="2"/>
  <c r="D58" i="2" s="1"/>
  <c r="B58" i="2"/>
  <c r="A59" i="2"/>
  <c r="B59" i="2"/>
  <c r="C59" i="2"/>
  <c r="D59" i="2" s="1"/>
  <c r="A60" i="2"/>
  <c r="B60" i="2"/>
  <c r="A61" i="2"/>
  <c r="C60" i="2"/>
  <c r="D60" i="2" s="1"/>
  <c r="C61" i="2"/>
  <c r="D61" i="2" s="1"/>
  <c r="B61" i="2"/>
  <c r="A62" i="2"/>
  <c r="C62" i="2"/>
  <c r="D62" i="2" s="1"/>
  <c r="B62" i="2"/>
  <c r="A63" i="2"/>
  <c r="B63" i="2"/>
  <c r="A64" i="2"/>
  <c r="C63" i="2"/>
  <c r="D63" i="2" s="1"/>
  <c r="C64" i="2"/>
  <c r="D64" i="2" s="1"/>
  <c r="B64" i="2"/>
  <c r="A65" i="2"/>
  <c r="C65" i="2"/>
  <c r="D65" i="2" s="1"/>
  <c r="B65" i="2"/>
  <c r="A66" i="2"/>
  <c r="B66" i="2"/>
  <c r="A67" i="2"/>
  <c r="C66" i="2"/>
  <c r="D66" i="2" s="1"/>
  <c r="C67" i="2"/>
  <c r="D67" i="2" s="1"/>
  <c r="B67" i="2"/>
  <c r="A68" i="2"/>
  <c r="C68" i="2"/>
  <c r="D68" i="2" s="1"/>
  <c r="B68" i="2"/>
  <c r="A69" i="2"/>
  <c r="B69" i="2"/>
  <c r="A70" i="2"/>
  <c r="C69" i="2"/>
  <c r="D69" i="2" s="1"/>
  <c r="C70" i="2"/>
  <c r="D70" i="2" s="1"/>
  <c r="B70" i="2"/>
  <c r="A71" i="2"/>
  <c r="B71" i="2"/>
  <c r="A72" i="2"/>
  <c r="C71" i="2"/>
  <c r="D71" i="2" s="1"/>
  <c r="C72" i="2"/>
  <c r="D72" i="2" s="1"/>
  <c r="B72" i="2"/>
  <c r="A73" i="2"/>
  <c r="C73" i="2"/>
  <c r="D73" i="2" s="1"/>
  <c r="B73" i="2"/>
  <c r="A74" i="2"/>
  <c r="C74" i="2"/>
  <c r="D74" i="2" s="1"/>
  <c r="B74" i="2"/>
  <c r="A75" i="2"/>
  <c r="B75" i="2"/>
  <c r="A76" i="2"/>
  <c r="C75" i="2"/>
  <c r="D75" i="2" s="1"/>
  <c r="B76" i="2"/>
  <c r="A77" i="2"/>
  <c r="C76" i="2"/>
  <c r="D76" i="2" s="1"/>
  <c r="C77" i="2"/>
  <c r="D77" i="2" s="1"/>
  <c r="B77" i="2"/>
  <c r="A78" i="2"/>
  <c r="C78" i="2"/>
  <c r="D78" i="2" s="1"/>
  <c r="B78" i="2"/>
  <c r="A79" i="2"/>
  <c r="B79" i="2"/>
  <c r="A80" i="2"/>
  <c r="C79" i="2"/>
  <c r="D79" i="2" s="1"/>
  <c r="C80" i="2"/>
  <c r="D80" i="2" s="1"/>
  <c r="B80" i="2"/>
  <c r="A81" i="2"/>
  <c r="C81" i="2"/>
  <c r="D81" i="2" s="1"/>
  <c r="B81" i="2"/>
  <c r="A82" i="2"/>
  <c r="B82" i="2"/>
  <c r="C82" i="2"/>
  <c r="D82" i="2" s="1"/>
  <c r="A83" i="2"/>
  <c r="C83" i="2"/>
  <c r="D83" i="2" s="1"/>
  <c r="B83" i="2"/>
  <c r="A84" i="2"/>
  <c r="C84" i="2"/>
  <c r="D84" i="2" s="1"/>
  <c r="B84" i="2"/>
  <c r="A85" i="2"/>
  <c r="B85" i="2"/>
  <c r="A86" i="2"/>
  <c r="C85" i="2"/>
  <c r="D85" i="2" s="1"/>
  <c r="C86" i="2"/>
  <c r="D86" i="2" s="1"/>
  <c r="A87" i="2"/>
  <c r="B86" i="2"/>
  <c r="B87" i="2"/>
  <c r="A88" i="2"/>
  <c r="C87" i="2"/>
  <c r="D87" i="2" s="1"/>
  <c r="C88" i="2"/>
  <c r="D88" i="2" s="1"/>
  <c r="A89" i="2"/>
  <c r="B88" i="2"/>
  <c r="C89" i="2"/>
  <c r="D89" i="2" s="1"/>
  <c r="A90" i="2"/>
  <c r="B89" i="2"/>
  <c r="A91" i="2"/>
  <c r="C90" i="2"/>
  <c r="D90" i="2" s="1"/>
  <c r="B90" i="2"/>
  <c r="B91" i="2"/>
  <c r="C91" i="2"/>
  <c r="D91" i="2" s="1"/>
  <c r="A92" i="2"/>
  <c r="A93" i="2"/>
  <c r="B92" i="2"/>
  <c r="C92" i="2"/>
  <c r="D92" i="2" s="1"/>
  <c r="C93" i="2"/>
  <c r="D93" i="2" s="1"/>
  <c r="B93" i="2"/>
  <c r="A94" i="2"/>
  <c r="C94" i="2"/>
  <c r="D94" i="2" s="1"/>
  <c r="B94" i="2"/>
  <c r="A95" i="2"/>
  <c r="B95" i="2"/>
  <c r="C95" i="2"/>
  <c r="D95" i="2" s="1"/>
  <c r="A96" i="2"/>
  <c r="C96" i="2"/>
  <c r="D96" i="2" s="1"/>
  <c r="A97" i="2"/>
  <c r="B96" i="2"/>
  <c r="C97" i="2"/>
  <c r="D97" i="2" s="1"/>
  <c r="B97" i="2"/>
  <c r="A98" i="2"/>
  <c r="A99" i="2"/>
  <c r="B98" i="2"/>
  <c r="C98" i="2"/>
  <c r="D98" i="2" s="1"/>
  <c r="A100" i="2"/>
  <c r="C99" i="2"/>
  <c r="D99" i="2" s="1"/>
  <c r="B99" i="2"/>
  <c r="A101" i="2"/>
  <c r="C100" i="2"/>
  <c r="D100" i="2" s="1"/>
  <c r="B100" i="2"/>
  <c r="B101" i="2"/>
  <c r="C101" i="2"/>
  <c r="D101" i="2" s="1"/>
  <c r="A102" i="2"/>
  <c r="C102" i="2"/>
  <c r="D102" i="2" s="1"/>
  <c r="A103" i="2"/>
  <c r="B102" i="2"/>
  <c r="B103" i="2"/>
  <c r="A104" i="2"/>
  <c r="C103" i="2"/>
  <c r="D103" i="2" s="1"/>
  <c r="C104" i="2"/>
  <c r="D104" i="2" s="1"/>
  <c r="A105" i="2"/>
  <c r="B104" i="2"/>
  <c r="C105" i="2"/>
  <c r="D105" i="2" s="1"/>
  <c r="B105" i="2"/>
  <c r="G245" i="2" l="1"/>
  <c r="F246" i="2"/>
  <c r="F245" i="2" s="1"/>
  <c r="K17" i="28"/>
  <c r="I18" i="28" s="1"/>
  <c r="S95" i="6"/>
  <c r="M141" i="6"/>
  <c r="V59" i="6"/>
  <c r="M258" i="6"/>
  <c r="M81" i="6"/>
  <c r="M73" i="6"/>
  <c r="S241" i="6"/>
  <c r="M134" i="6"/>
  <c r="V61" i="6"/>
  <c r="S187" i="6"/>
  <c r="S179" i="6"/>
  <c r="M288" i="6"/>
  <c r="M271" i="6"/>
  <c r="S268" i="6"/>
  <c r="V173" i="6"/>
  <c r="V251" i="6"/>
  <c r="M92" i="6"/>
  <c r="M63" i="6"/>
  <c r="S215" i="6"/>
  <c r="M71" i="6"/>
  <c r="M94" i="6"/>
  <c r="S51" i="6"/>
  <c r="M128" i="6"/>
  <c r="V109" i="6"/>
  <c r="S285" i="6"/>
  <c r="M97" i="6"/>
  <c r="V38" i="6"/>
  <c r="V121" i="6"/>
  <c r="H46" i="2"/>
  <c r="M171" i="6"/>
  <c r="M268" i="6"/>
  <c r="F273" i="2"/>
  <c r="F271" i="2" s="1"/>
  <c r="F272" i="2"/>
  <c r="X217" i="6"/>
  <c r="Y217" i="6" s="1"/>
  <c r="X278" i="6"/>
  <c r="Y278" i="6" s="1"/>
  <c r="X214" i="6"/>
  <c r="Y214" i="6" s="1"/>
  <c r="X211" i="6"/>
  <c r="Y211" i="6" s="1"/>
  <c r="X260" i="6"/>
  <c r="Y260" i="6" s="1"/>
  <c r="X281" i="6"/>
  <c r="Y281" i="6" s="1"/>
  <c r="X276" i="6"/>
  <c r="Y276" i="6" s="1"/>
  <c r="X273" i="6"/>
  <c r="Y273" i="6" s="1"/>
  <c r="X209" i="6"/>
  <c r="Y209" i="6" s="1"/>
  <c r="X208" i="6"/>
  <c r="Y208" i="6" s="1"/>
  <c r="X255" i="6"/>
  <c r="Y255" i="6" s="1"/>
  <c r="X270" i="6"/>
  <c r="Y270" i="6" s="1"/>
  <c r="X206" i="6"/>
  <c r="Y206" i="6" s="1"/>
  <c r="X195" i="6"/>
  <c r="Y195" i="6" s="1"/>
  <c r="X265" i="6"/>
  <c r="Y265" i="6" s="1"/>
  <c r="X201" i="6"/>
  <c r="Y201" i="6" s="1"/>
  <c r="X290" i="6"/>
  <c r="Y290" i="6" s="1"/>
  <c r="X228" i="6"/>
  <c r="Y228" i="6" s="1"/>
  <c r="X262" i="6"/>
  <c r="Y262" i="6" s="1"/>
  <c r="X193" i="6"/>
  <c r="Y193" i="6" s="1"/>
  <c r="X223" i="6"/>
  <c r="Y223" i="6" s="1"/>
  <c r="X257" i="6"/>
  <c r="Y257" i="6" s="1"/>
  <c r="X288" i="6"/>
  <c r="Y288" i="6" s="1"/>
  <c r="X282" i="6"/>
  <c r="Y282" i="6" s="1"/>
  <c r="X212" i="6"/>
  <c r="Y212" i="6" s="1"/>
  <c r="X246" i="6"/>
  <c r="Y246" i="6" s="1"/>
  <c r="X272" i="6"/>
  <c r="Y272" i="6" s="1"/>
  <c r="X250" i="6"/>
  <c r="Y250" i="6" s="1"/>
  <c r="X238" i="6"/>
  <c r="Y238" i="6" s="1"/>
  <c r="X256" i="6"/>
  <c r="Y256" i="6" s="1"/>
  <c r="X226" i="6"/>
  <c r="Y226" i="6" s="1"/>
  <c r="X241" i="6"/>
  <c r="Y241" i="6" s="1"/>
  <c r="X8" i="6"/>
  <c r="Y8" i="6" s="1"/>
  <c r="X233" i="6"/>
  <c r="Y233" i="6" s="1"/>
  <c r="X251" i="6"/>
  <c r="Y251" i="6" s="1"/>
  <c r="X221" i="6"/>
  <c r="Y221" i="6" s="1"/>
  <c r="X237" i="6"/>
  <c r="Y237" i="6" s="1"/>
  <c r="X230" i="6"/>
  <c r="Y230" i="6" s="1"/>
  <c r="X248" i="6"/>
  <c r="Y248" i="6" s="1"/>
  <c r="X210" i="6"/>
  <c r="Y210" i="6" s="1"/>
  <c r="X267" i="6"/>
  <c r="Y267" i="6" s="1"/>
  <c r="X203" i="6"/>
  <c r="Y203" i="6" s="1"/>
  <c r="X245" i="6"/>
  <c r="Y245" i="6" s="1"/>
  <c r="X284" i="6"/>
  <c r="Y284" i="6" s="1"/>
  <c r="X220" i="6"/>
  <c r="Y220" i="6" s="1"/>
  <c r="X264" i="6"/>
  <c r="Y264" i="6" s="1"/>
  <c r="X200" i="6"/>
  <c r="Y200" i="6" s="1"/>
  <c r="X242" i="6"/>
  <c r="Y242" i="6" s="1"/>
  <c r="X279" i="6"/>
  <c r="Y279" i="6" s="1"/>
  <c r="X215" i="6"/>
  <c r="Y215" i="6" s="1"/>
  <c r="X192" i="6"/>
  <c r="Y192" i="6" s="1"/>
  <c r="X234" i="6"/>
  <c r="Y234" i="6" s="1"/>
  <c r="X271" i="6"/>
  <c r="Y271" i="6" s="1"/>
  <c r="X207" i="6"/>
  <c r="Y207" i="6" s="1"/>
  <c r="X7" i="6"/>
  <c r="Y7" i="6" s="1"/>
  <c r="X229" i="6"/>
  <c r="Y229" i="6" s="1"/>
  <c r="X268" i="6"/>
  <c r="Y268" i="6" s="1"/>
  <c r="X204" i="6"/>
  <c r="Y204" i="6" s="1"/>
  <c r="X263" i="6"/>
  <c r="Y263" i="6" s="1"/>
  <c r="X199" i="6"/>
  <c r="Y199" i="6" s="1"/>
  <c r="X235" i="6"/>
  <c r="Y235" i="6" s="1"/>
  <c r="X277" i="6"/>
  <c r="Y277" i="6" s="1"/>
  <c r="X218" i="6"/>
  <c r="Y218" i="6" s="1"/>
  <c r="X252" i="6"/>
  <c r="Y252" i="6" s="1"/>
  <c r="X198" i="6"/>
  <c r="Y198" i="6" s="1"/>
  <c r="X232" i="6"/>
  <c r="Y232" i="6" s="1"/>
  <c r="X274" i="6"/>
  <c r="Y274" i="6" s="1"/>
  <c r="X213" i="6"/>
  <c r="Y213" i="6" s="1"/>
  <c r="X247" i="6"/>
  <c r="Y247" i="6" s="1"/>
  <c r="X224" i="6"/>
  <c r="Y224" i="6" s="1"/>
  <c r="X266" i="6"/>
  <c r="Y266" i="6" s="1"/>
  <c r="X205" i="6"/>
  <c r="Y205" i="6" s="1"/>
  <c r="X239" i="6"/>
  <c r="Y239" i="6" s="1"/>
  <c r="X283" i="6"/>
  <c r="Y283" i="6" s="1"/>
  <c r="X219" i="6"/>
  <c r="Y219" i="6" s="1"/>
  <c r="X261" i="6"/>
  <c r="Y261" i="6" s="1"/>
  <c r="X202" i="6"/>
  <c r="Y202" i="6" s="1"/>
  <c r="X236" i="6"/>
  <c r="Y236" i="6" s="1"/>
  <c r="X216" i="6"/>
  <c r="Y216" i="6" s="1"/>
  <c r="X258" i="6"/>
  <c r="Y258" i="6" s="1"/>
  <c r="X197" i="6"/>
  <c r="Y197" i="6" s="1"/>
  <c r="X231" i="6"/>
  <c r="Y231" i="6" s="1"/>
  <c r="S211" i="6"/>
  <c r="V161" i="6"/>
  <c r="K46" i="2"/>
  <c r="V199" i="6"/>
  <c r="V113" i="6"/>
  <c r="V243" i="6"/>
  <c r="M23" i="6"/>
  <c r="M272" i="6"/>
  <c r="V55" i="6"/>
  <c r="E22" i="6"/>
  <c r="M166" i="6"/>
  <c r="S108" i="6"/>
  <c r="V262" i="6"/>
  <c r="S227" i="6"/>
  <c r="V281" i="6"/>
  <c r="S236" i="6"/>
  <c r="M116" i="6"/>
  <c r="M181" i="6"/>
  <c r="S72" i="6"/>
  <c r="M241" i="6"/>
  <c r="S115" i="6"/>
  <c r="S87" i="6"/>
  <c r="S281" i="6"/>
  <c r="V203" i="6"/>
  <c r="S26" i="6"/>
  <c r="V84" i="6"/>
  <c r="S78" i="6"/>
  <c r="M149" i="6"/>
  <c r="S48" i="6"/>
  <c r="M34" i="6"/>
  <c r="V100" i="6"/>
  <c r="S40" i="6"/>
  <c r="V255" i="6"/>
  <c r="V138" i="6"/>
  <c r="M14" i="6"/>
  <c r="M256" i="6"/>
  <c r="S242" i="6"/>
  <c r="V286" i="6"/>
  <c r="V253" i="6"/>
  <c r="S167" i="6"/>
  <c r="S106" i="6"/>
  <c r="M285" i="6"/>
  <c r="V33" i="6"/>
  <c r="M255" i="6"/>
  <c r="V256" i="6"/>
  <c r="S75" i="6"/>
  <c r="S244" i="6"/>
  <c r="V40" i="6"/>
  <c r="S245" i="6"/>
  <c r="V7" i="6"/>
  <c r="S282" i="6"/>
  <c r="E43" i="6"/>
  <c r="S280" i="6"/>
  <c r="S69" i="6"/>
  <c r="S226" i="6"/>
  <c r="S159" i="6"/>
  <c r="M192" i="6"/>
  <c r="V207" i="6"/>
  <c r="M61" i="6"/>
  <c r="V28" i="6"/>
  <c r="M11" i="6"/>
  <c r="M146" i="6"/>
  <c r="M262" i="6"/>
  <c r="H67" i="2"/>
  <c r="M203" i="6"/>
  <c r="M26" i="6"/>
  <c r="V157" i="6"/>
  <c r="S55" i="6"/>
  <c r="S145" i="6"/>
  <c r="M214" i="6"/>
  <c r="S144" i="6"/>
  <c r="V275" i="6"/>
  <c r="V142" i="6"/>
  <c r="V54" i="6"/>
  <c r="M167" i="6"/>
  <c r="M120" i="6"/>
  <c r="S18" i="6"/>
  <c r="M158" i="6"/>
  <c r="S222" i="6"/>
  <c r="S100" i="6"/>
  <c r="V134" i="6"/>
  <c r="M25" i="6"/>
  <c r="V79" i="6"/>
  <c r="S73" i="6"/>
  <c r="V19" i="6"/>
  <c r="S246" i="6"/>
  <c r="S148" i="6"/>
  <c r="M259" i="6"/>
  <c r="V11" i="6"/>
  <c r="M62" i="6"/>
  <c r="M267" i="6"/>
  <c r="M175" i="6"/>
  <c r="V272" i="6"/>
  <c r="S143" i="6"/>
  <c r="V81" i="6"/>
  <c r="V58" i="6"/>
  <c r="M208" i="6"/>
  <c r="M42" i="6"/>
  <c r="S196" i="6"/>
  <c r="B7" i="6"/>
  <c r="M154" i="6"/>
  <c r="S46" i="6"/>
  <c r="S205" i="6"/>
  <c r="V39" i="6"/>
  <c r="M224" i="6"/>
  <c r="V235" i="6"/>
  <c r="M123" i="6"/>
  <c r="S118" i="6"/>
  <c r="V10" i="6"/>
  <c r="V24" i="6"/>
  <c r="M209" i="6"/>
  <c r="S32" i="6"/>
  <c r="V280" i="6"/>
  <c r="V48" i="6"/>
  <c r="M108" i="6"/>
  <c r="V169" i="6"/>
  <c r="S151" i="6"/>
  <c r="M270" i="6"/>
  <c r="M12" i="6"/>
  <c r="S217" i="6"/>
  <c r="S67" i="6"/>
  <c r="V277" i="6"/>
  <c r="M163" i="6"/>
  <c r="V145" i="6"/>
  <c r="M47" i="6"/>
  <c r="M164" i="6"/>
  <c r="S249" i="6"/>
  <c r="M21" i="6"/>
  <c r="S126" i="6"/>
  <c r="V52" i="6"/>
  <c r="S33" i="6"/>
  <c r="V83" i="6"/>
  <c r="M155" i="6"/>
  <c r="S273" i="6"/>
  <c r="M69" i="6"/>
  <c r="S199" i="6"/>
  <c r="V125" i="6"/>
  <c r="M80" i="6"/>
  <c r="S255" i="6"/>
  <c r="S22" i="6"/>
  <c r="M196" i="6"/>
  <c r="V210" i="6"/>
  <c r="S25" i="6"/>
  <c r="M82" i="6"/>
  <c r="M265" i="6"/>
  <c r="V200" i="6"/>
  <c r="S45" i="6"/>
  <c r="V202" i="6"/>
  <c r="M55" i="6"/>
  <c r="S29" i="6"/>
  <c r="M252" i="6"/>
  <c r="V90" i="6"/>
  <c r="M201" i="6"/>
  <c r="M198" i="6"/>
  <c r="M117" i="6"/>
  <c r="V127" i="6"/>
  <c r="V180" i="6"/>
  <c r="M15" i="6"/>
  <c r="M64" i="6"/>
  <c r="S21" i="6"/>
  <c r="V212" i="6"/>
  <c r="M125" i="6"/>
  <c r="V76" i="6"/>
  <c r="S97" i="6"/>
  <c r="V152" i="6"/>
  <c r="V15" i="6"/>
  <c r="M32" i="6"/>
  <c r="S286" i="6"/>
  <c r="V13" i="6"/>
  <c r="S239" i="6"/>
  <c r="M91" i="6"/>
  <c r="F275" i="2"/>
  <c r="V91" i="6"/>
  <c r="V31" i="6"/>
  <c r="S277" i="6"/>
  <c r="S155" i="6"/>
  <c r="V228" i="6"/>
  <c r="S10" i="6"/>
  <c r="S54" i="6"/>
  <c r="M228" i="6"/>
  <c r="V226" i="6"/>
  <c r="S103" i="6"/>
  <c r="V144" i="6"/>
  <c r="S284" i="6"/>
  <c r="V216" i="6"/>
  <c r="S53" i="6"/>
  <c r="V218" i="6"/>
  <c r="S149" i="6"/>
  <c r="M176" i="6"/>
  <c r="M284" i="6"/>
  <c r="S182" i="6"/>
  <c r="S276" i="6"/>
  <c r="M254" i="6"/>
  <c r="M161" i="6"/>
  <c r="M197" i="6"/>
  <c r="S124" i="6"/>
  <c r="M88" i="6"/>
  <c r="M162" i="6"/>
  <c r="M178" i="6"/>
  <c r="V241" i="6"/>
  <c r="V135" i="6"/>
  <c r="S166" i="6"/>
  <c r="V49" i="6"/>
  <c r="S43" i="6"/>
  <c r="M115" i="6"/>
  <c r="S30" i="6"/>
  <c r="V80" i="6"/>
  <c r="M44" i="6"/>
  <c r="M83" i="6"/>
  <c r="V26" i="6"/>
  <c r="V183" i="6"/>
  <c r="V66" i="6"/>
  <c r="M159" i="6"/>
  <c r="V45" i="6"/>
  <c r="M173" i="6"/>
  <c r="V257" i="6"/>
  <c r="S290" i="6"/>
  <c r="V258" i="6"/>
  <c r="M121" i="6"/>
  <c r="S173" i="6"/>
  <c r="M20" i="6"/>
  <c r="V248" i="6"/>
  <c r="M106" i="6"/>
  <c r="V250" i="6"/>
  <c r="S15" i="6"/>
  <c r="S207" i="6"/>
  <c r="S278" i="6"/>
  <c r="M245" i="6"/>
  <c r="M179" i="6"/>
  <c r="S220" i="6"/>
  <c r="M129" i="6"/>
  <c r="V237" i="6"/>
  <c r="V155" i="6"/>
  <c r="S134" i="6"/>
  <c r="M111" i="6"/>
  <c r="V93" i="6"/>
  <c r="S193" i="6"/>
  <c r="V149" i="6"/>
  <c r="S137" i="6"/>
  <c r="V69" i="6"/>
  <c r="M79" i="6"/>
  <c r="V95" i="6"/>
  <c r="M157" i="6"/>
  <c r="M174" i="6"/>
  <c r="M78" i="6"/>
  <c r="V219" i="6"/>
  <c r="V131" i="6"/>
  <c r="V221" i="6"/>
  <c r="S49" i="6"/>
  <c r="S153" i="6"/>
  <c r="M57" i="6"/>
  <c r="V171" i="6"/>
  <c r="S257" i="6"/>
  <c r="M37" i="6"/>
  <c r="M253" i="6"/>
  <c r="S24" i="6"/>
  <c r="S41" i="6"/>
  <c r="V18" i="6"/>
  <c r="M19" i="6"/>
  <c r="V233" i="6"/>
  <c r="S47" i="6"/>
  <c r="S102" i="6"/>
  <c r="V172" i="6"/>
  <c r="V94" i="6"/>
  <c r="S20" i="6"/>
  <c r="S250" i="6"/>
  <c r="V97" i="6"/>
  <c r="V198" i="6"/>
  <c r="M132" i="6"/>
  <c r="S210" i="6"/>
  <c r="M172" i="6"/>
  <c r="S218" i="6"/>
  <c r="M126" i="6"/>
  <c r="M261" i="6"/>
  <c r="M96" i="6"/>
  <c r="V206" i="6"/>
  <c r="S104" i="6"/>
  <c r="V178" i="6"/>
  <c r="V23" i="6"/>
  <c r="S262" i="6"/>
  <c r="V85" i="6"/>
  <c r="M90" i="6"/>
  <c r="S58" i="6"/>
  <c r="M36" i="6"/>
  <c r="M266" i="6"/>
  <c r="V27" i="6"/>
  <c r="V213" i="6"/>
  <c r="V20" i="6"/>
  <c r="V92" i="6"/>
  <c r="S122" i="6"/>
  <c r="V107" i="6"/>
  <c r="M22" i="6"/>
  <c r="S74" i="6"/>
  <c r="S194" i="6"/>
  <c r="V162" i="6"/>
  <c r="S198" i="6"/>
  <c r="V186" i="6"/>
  <c r="V86" i="6"/>
  <c r="M51" i="6"/>
  <c r="V126" i="6"/>
  <c r="M289" i="6"/>
  <c r="S62" i="6"/>
  <c r="V229" i="6"/>
  <c r="M144" i="6"/>
  <c r="S70" i="6"/>
  <c r="M24" i="6"/>
  <c r="S84" i="6"/>
  <c r="S254" i="6"/>
  <c r="S164" i="6"/>
  <c r="M290" i="6"/>
  <c r="S247" i="6"/>
  <c r="M229" i="6"/>
  <c r="M180" i="6"/>
  <c r="M200" i="6"/>
  <c r="M16" i="6"/>
  <c r="V230" i="6"/>
  <c r="S96" i="6"/>
  <c r="S253" i="6"/>
  <c r="V192" i="6"/>
  <c r="S94" i="6"/>
  <c r="M232" i="6"/>
  <c r="S34" i="6"/>
  <c r="V246" i="6"/>
  <c r="K67" i="2"/>
  <c r="M212" i="6"/>
  <c r="S171" i="6"/>
  <c r="M216" i="6"/>
  <c r="V32" i="6"/>
  <c r="V220" i="6"/>
  <c r="M127" i="6"/>
  <c r="V254" i="6"/>
  <c r="M165" i="6"/>
  <c r="M183" i="6"/>
  <c r="S152" i="6"/>
  <c r="M225" i="6"/>
  <c r="V114" i="6"/>
  <c r="V239" i="6"/>
  <c r="M70" i="6"/>
  <c r="S150" i="6"/>
  <c r="V75" i="6"/>
  <c r="S109" i="6"/>
  <c r="V194" i="6"/>
  <c r="M85" i="6"/>
  <c r="S248" i="6"/>
  <c r="M277" i="6"/>
  <c r="V37" i="6"/>
  <c r="S9" i="6"/>
  <c r="V120" i="6"/>
  <c r="V21" i="6"/>
  <c r="V36" i="6"/>
  <c r="V267" i="6"/>
  <c r="M131" i="6"/>
  <c r="V78" i="6"/>
  <c r="S289" i="6"/>
  <c r="S224" i="6"/>
  <c r="M35" i="6"/>
  <c r="V133" i="6"/>
  <c r="V247" i="6"/>
  <c r="M31" i="6"/>
  <c r="S157" i="6"/>
  <c r="M191" i="6"/>
  <c r="S116" i="6"/>
  <c r="M242" i="6"/>
  <c r="M59" i="6"/>
  <c r="S123" i="6"/>
  <c r="S16" i="6"/>
  <c r="S64" i="6"/>
  <c r="S28" i="6"/>
  <c r="S279" i="6"/>
  <c r="S83" i="6"/>
  <c r="S135" i="6"/>
  <c r="V87" i="6"/>
  <c r="S177" i="6"/>
  <c r="M223" i="6"/>
  <c r="S111" i="6"/>
  <c r="V274" i="6"/>
  <c r="S264" i="6"/>
  <c r="V264" i="6"/>
  <c r="V234" i="6"/>
  <c r="S37" i="6"/>
  <c r="S229" i="6"/>
  <c r="V214" i="6"/>
  <c r="S274" i="6"/>
  <c r="V266" i="6"/>
  <c r="S131" i="6"/>
  <c r="S89" i="6"/>
  <c r="M182" i="6"/>
  <c r="M104" i="6"/>
  <c r="M93" i="6"/>
  <c r="M148" i="6"/>
  <c r="M195" i="6"/>
  <c r="S61" i="6"/>
  <c r="S98" i="6"/>
  <c r="V273" i="6"/>
  <c r="V108" i="6"/>
  <c r="S71" i="6"/>
  <c r="M278" i="6"/>
  <c r="V193" i="6"/>
  <c r="M98" i="6"/>
  <c r="M89" i="6"/>
  <c r="M269" i="6"/>
  <c r="H57" i="2"/>
  <c r="S168" i="6"/>
  <c r="S77" i="6"/>
  <c r="S68" i="6"/>
  <c r="M251" i="6"/>
  <c r="M29" i="6"/>
  <c r="V115" i="6"/>
  <c r="S267" i="6"/>
  <c r="V70" i="6"/>
  <c r="V118" i="6"/>
  <c r="M247" i="6"/>
  <c r="M215" i="6"/>
  <c r="S186" i="6"/>
  <c r="S133" i="6"/>
  <c r="V240" i="6"/>
  <c r="S288" i="6"/>
  <c r="S266" i="6"/>
  <c r="M249" i="6"/>
  <c r="M248" i="6"/>
  <c r="S216" i="6"/>
  <c r="B21" i="6"/>
  <c r="V263" i="6"/>
  <c r="M260" i="6"/>
  <c r="V129" i="6"/>
  <c r="S212" i="6"/>
  <c r="S82" i="6"/>
  <c r="V164" i="6"/>
  <c r="V252" i="6"/>
  <c r="V238" i="6"/>
  <c r="S57" i="6"/>
  <c r="M227" i="6"/>
  <c r="V119" i="6"/>
  <c r="V34" i="6"/>
  <c r="M193" i="6"/>
  <c r="S92" i="6"/>
  <c r="V101" i="6"/>
  <c r="M218" i="6"/>
  <c r="M122" i="6"/>
  <c r="V165" i="6"/>
  <c r="M99" i="6"/>
  <c r="S251" i="6"/>
  <c r="M39" i="6"/>
  <c r="M84" i="6"/>
  <c r="V71" i="6"/>
  <c r="S260" i="6"/>
  <c r="V123" i="6"/>
  <c r="M67" i="6"/>
  <c r="V106" i="6"/>
  <c r="M114" i="6"/>
  <c r="V268" i="6"/>
  <c r="V270" i="6"/>
  <c r="M107" i="6"/>
  <c r="V209" i="6"/>
  <c r="V29" i="6"/>
  <c r="V117" i="6"/>
  <c r="M142" i="6"/>
  <c r="S240" i="6"/>
  <c r="S112" i="6"/>
  <c r="V47" i="6"/>
  <c r="M274" i="6"/>
  <c r="S31" i="6"/>
  <c r="V104" i="6"/>
  <c r="S79" i="6"/>
  <c r="V282" i="6"/>
  <c r="V184" i="6"/>
  <c r="S183" i="6"/>
  <c r="V150" i="6"/>
  <c r="S132" i="6"/>
  <c r="V260" i="6"/>
  <c r="V63" i="6"/>
  <c r="M250" i="6"/>
  <c r="M187" i="6"/>
  <c r="S27" i="6"/>
  <c r="V22" i="6"/>
  <c r="M30" i="6"/>
  <c r="H32" i="2"/>
  <c r="H262" i="6" s="1"/>
  <c r="M287" i="6"/>
  <c r="S195" i="6"/>
  <c r="M234" i="6"/>
  <c r="V276" i="6"/>
  <c r="M140" i="6"/>
  <c r="V35" i="6"/>
  <c r="M186" i="6"/>
  <c r="S181" i="6"/>
  <c r="S101" i="6"/>
  <c r="S269" i="6"/>
  <c r="S234" i="6"/>
  <c r="S52" i="6"/>
  <c r="V265" i="6"/>
  <c r="M50" i="6"/>
  <c r="V25" i="6"/>
  <c r="V175" i="6"/>
  <c r="S136" i="6"/>
  <c r="V65" i="6"/>
  <c r="M87" i="6"/>
  <c r="M46" i="6"/>
  <c r="V211" i="6"/>
  <c r="S256" i="6"/>
  <c r="V271" i="6"/>
  <c r="V215" i="6"/>
  <c r="S208" i="6"/>
  <c r="V124" i="6"/>
  <c r="S114" i="6"/>
  <c r="M41" i="6"/>
  <c r="V167" i="6"/>
  <c r="M60" i="6"/>
  <c r="S139" i="6"/>
  <c r="V231" i="6"/>
  <c r="S81" i="6"/>
  <c r="V136" i="6"/>
  <c r="V285" i="6"/>
  <c r="M130" i="6"/>
  <c r="S219" i="6"/>
  <c r="V168" i="6"/>
  <c r="M243" i="6"/>
  <c r="V208" i="6"/>
  <c r="V53" i="6"/>
  <c r="S162" i="6"/>
  <c r="V204" i="6"/>
  <c r="S129" i="6"/>
  <c r="S44" i="6"/>
  <c r="S270" i="6"/>
  <c r="V269" i="6"/>
  <c r="S201" i="6"/>
  <c r="V244" i="6"/>
  <c r="V217" i="6"/>
  <c r="V290" i="6"/>
  <c r="M9" i="6"/>
  <c r="S185" i="6"/>
  <c r="M137" i="6"/>
  <c r="S17" i="6"/>
  <c r="V96" i="6"/>
  <c r="M246" i="6"/>
  <c r="S119" i="6"/>
  <c r="S88" i="6"/>
  <c r="S263" i="6"/>
  <c r="B42" i="6"/>
  <c r="V283" i="6"/>
  <c r="S191" i="6"/>
  <c r="S237" i="6"/>
  <c r="M207" i="6"/>
  <c r="V224" i="6"/>
  <c r="V17" i="6"/>
  <c r="S156" i="6"/>
  <c r="V236" i="6"/>
  <c r="M156" i="6"/>
  <c r="M202" i="6"/>
  <c r="M204" i="6"/>
  <c r="M206" i="6"/>
  <c r="M210" i="6"/>
  <c r="S209" i="6"/>
  <c r="V245" i="6"/>
  <c r="S275" i="6"/>
  <c r="V249" i="6"/>
  <c r="V156" i="6"/>
  <c r="V159" i="6"/>
  <c r="M138" i="6"/>
  <c r="S13" i="6"/>
  <c r="M273" i="6"/>
  <c r="S127" i="6"/>
  <c r="S130" i="6"/>
  <c r="S178" i="6"/>
  <c r="S235" i="6"/>
  <c r="V225" i="6"/>
  <c r="S243" i="6"/>
  <c r="M75" i="6"/>
  <c r="V284" i="6"/>
  <c r="S221" i="6"/>
  <c r="S202" i="6"/>
  <c r="S232" i="6"/>
  <c r="M217" i="6"/>
  <c r="M205" i="6"/>
  <c r="S204" i="6"/>
  <c r="V88" i="6"/>
  <c r="S8" i="6"/>
  <c r="M139" i="6"/>
  <c r="M17" i="6"/>
  <c r="S63" i="6"/>
  <c r="S225" i="6"/>
  <c r="M226" i="6"/>
  <c r="V197" i="6"/>
  <c r="M38" i="6"/>
  <c r="E33" i="6"/>
  <c r="M53" i="6"/>
  <c r="S141" i="6"/>
  <c r="V182" i="6"/>
  <c r="M145" i="6"/>
  <c r="V110" i="6"/>
  <c r="M219" i="6"/>
  <c r="M95" i="6"/>
  <c r="V42" i="6"/>
  <c r="M18" i="6"/>
  <c r="M185" i="6"/>
  <c r="M240" i="6"/>
  <c r="S197" i="6"/>
  <c r="M147" i="6"/>
  <c r="S258" i="6"/>
  <c r="S11" i="6"/>
  <c r="V132" i="6"/>
  <c r="M48" i="6"/>
  <c r="M150" i="6"/>
  <c r="M56" i="6"/>
  <c r="M169" i="6"/>
  <c r="M222" i="6"/>
  <c r="M282" i="6"/>
  <c r="V227" i="6"/>
  <c r="S38" i="6"/>
  <c r="V170" i="6"/>
  <c r="M103" i="6"/>
  <c r="S125" i="6"/>
  <c r="M199" i="6"/>
  <c r="V30" i="6"/>
  <c r="M143" i="6"/>
  <c r="V196" i="6"/>
  <c r="M72" i="6"/>
  <c r="S206" i="6"/>
  <c r="M239" i="6"/>
  <c r="M105" i="6"/>
  <c r="M28" i="6"/>
  <c r="S160" i="6"/>
  <c r="M280" i="6"/>
  <c r="V187" i="6"/>
  <c r="V62" i="6"/>
  <c r="S50" i="6"/>
  <c r="M109" i="6"/>
  <c r="S172" i="6"/>
  <c r="V98" i="6"/>
  <c r="V64" i="6"/>
  <c r="S142" i="6"/>
  <c r="B32" i="6"/>
  <c r="V103" i="6"/>
  <c r="M236" i="6"/>
  <c r="S230" i="6"/>
  <c r="S128" i="6"/>
  <c r="M33" i="6"/>
  <c r="V116" i="6"/>
  <c r="M221" i="6"/>
  <c r="V105" i="6"/>
  <c r="M235" i="6"/>
  <c r="M153" i="6"/>
  <c r="V279" i="6"/>
  <c r="S36" i="6"/>
  <c r="M170" i="6"/>
  <c r="M286" i="6"/>
  <c r="M213" i="6"/>
  <c r="S165" i="6"/>
  <c r="M233" i="6"/>
  <c r="V137" i="6"/>
  <c r="V160" i="6"/>
  <c r="V14" i="6"/>
  <c r="V143" i="6"/>
  <c r="V67" i="6"/>
  <c r="V181" i="6"/>
  <c r="V122" i="6"/>
  <c r="V89" i="6"/>
  <c r="V177" i="6"/>
  <c r="M66" i="6"/>
  <c r="S169" i="6"/>
  <c r="M238" i="6"/>
  <c r="V201" i="6"/>
  <c r="S180" i="6"/>
  <c r="M13" i="6"/>
  <c r="V205" i="6"/>
  <c r="S120" i="6"/>
  <c r="S223" i="6"/>
  <c r="S117" i="6"/>
  <c r="M279" i="6"/>
  <c r="M86" i="6"/>
  <c r="S7" i="6"/>
  <c r="V56" i="6"/>
  <c r="V242" i="6"/>
  <c r="M68" i="6"/>
  <c r="M264" i="6"/>
  <c r="V176" i="6"/>
  <c r="V179" i="6"/>
  <c r="V72" i="6"/>
  <c r="S154" i="6"/>
  <c r="M177" i="6"/>
  <c r="V68" i="6"/>
  <c r="S105" i="6"/>
  <c r="V153" i="6"/>
  <c r="M160" i="6"/>
  <c r="M119" i="6"/>
  <c r="V128" i="6"/>
  <c r="V8" i="6"/>
  <c r="M43" i="6"/>
  <c r="S238" i="6"/>
  <c r="V163" i="6"/>
  <c r="S110" i="6"/>
  <c r="M194" i="6"/>
  <c r="S161" i="6"/>
  <c r="V130" i="6"/>
  <c r="S192" i="6"/>
  <c r="V51" i="6"/>
  <c r="M231" i="6"/>
  <c r="M275" i="6"/>
  <c r="V289" i="6"/>
  <c r="V191" i="6"/>
  <c r="V232" i="6"/>
  <c r="V146" i="6"/>
  <c r="S200" i="6"/>
  <c r="V74" i="6"/>
  <c r="V57" i="6"/>
  <c r="M76" i="6"/>
  <c r="M7" i="6"/>
  <c r="S174" i="6"/>
  <c r="S184" i="6"/>
  <c r="M10" i="6"/>
  <c r="S99" i="6"/>
  <c r="S163" i="6"/>
  <c r="V154" i="6"/>
  <c r="V185" i="6"/>
  <c r="S265" i="6"/>
  <c r="M152" i="6"/>
  <c r="M124" i="6"/>
  <c r="M257" i="6"/>
  <c r="S14" i="6"/>
  <c r="S91" i="6"/>
  <c r="V223" i="6"/>
  <c r="V148" i="6"/>
  <c r="S214" i="6"/>
  <c r="V288" i="6"/>
  <c r="V278" i="6"/>
  <c r="V50" i="6"/>
  <c r="M244" i="6"/>
  <c r="V46" i="6"/>
  <c r="V222" i="6"/>
  <c r="V147" i="6"/>
  <c r="S23" i="6"/>
  <c r="V60" i="6"/>
  <c r="V112" i="6"/>
  <c r="M118" i="6"/>
  <c r="S107" i="6"/>
  <c r="S121" i="6"/>
  <c r="S113" i="6"/>
  <c r="V16" i="6"/>
  <c r="S147" i="6"/>
  <c r="V151" i="6"/>
  <c r="M281" i="6"/>
  <c r="V166" i="6"/>
  <c r="S146" i="6"/>
  <c r="S228" i="6"/>
  <c r="V12" i="6"/>
  <c r="S231" i="6"/>
  <c r="M40" i="6"/>
  <c r="S259" i="6"/>
  <c r="V41" i="6"/>
  <c r="M230" i="6"/>
  <c r="M283" i="6"/>
  <c r="M136" i="6"/>
  <c r="M276" i="6"/>
  <c r="M77" i="6"/>
  <c r="S213" i="6"/>
  <c r="M27" i="6"/>
  <c r="V44" i="6"/>
  <c r="S76" i="6"/>
  <c r="M58" i="6"/>
  <c r="M135" i="6"/>
  <c r="M100" i="6"/>
  <c r="S175" i="6"/>
  <c r="M112" i="6"/>
  <c r="V141" i="6"/>
  <c r="S170" i="6"/>
  <c r="V174" i="6"/>
  <c r="S252" i="6"/>
  <c r="M113" i="6"/>
  <c r="M65" i="6"/>
  <c r="V99" i="6"/>
  <c r="M184" i="6"/>
  <c r="V195" i="6"/>
  <c r="S93" i="6"/>
  <c r="M263" i="6"/>
  <c r="S80" i="6"/>
  <c r="S176" i="6"/>
  <c r="S271" i="6"/>
  <c r="V73" i="6"/>
  <c r="S203" i="6"/>
  <c r="M101" i="6"/>
  <c r="M110" i="6"/>
  <c r="M52" i="6"/>
  <c r="S35" i="6"/>
  <c r="S140" i="6"/>
  <c r="M220" i="6"/>
  <c r="F227" i="2"/>
  <c r="M168" i="6"/>
  <c r="V43" i="6"/>
  <c r="S85" i="6"/>
  <c r="M49" i="6"/>
  <c r="S19" i="6"/>
  <c r="E8" i="6"/>
  <c r="M8" i="6"/>
  <c r="V158" i="6"/>
  <c r="S39" i="6"/>
  <c r="V102" i="6"/>
  <c r="S59" i="6"/>
  <c r="V259" i="6"/>
  <c r="S283" i="6"/>
  <c r="S287" i="6"/>
  <c r="S272" i="6"/>
  <c r="S56" i="6"/>
  <c r="M102" i="6"/>
  <c r="M74" i="6"/>
  <c r="V261" i="6"/>
  <c r="V139" i="6"/>
  <c r="S233" i="6"/>
  <c r="M54" i="6"/>
  <c r="S60" i="6"/>
  <c r="S42" i="6"/>
  <c r="M133" i="6"/>
  <c r="S261" i="6"/>
  <c r="V82" i="6"/>
  <c r="K57" i="2"/>
  <c r="S86" i="6"/>
  <c r="S66" i="6"/>
  <c r="V77" i="6"/>
  <c r="V111" i="6"/>
  <c r="M151" i="6"/>
  <c r="M45" i="6"/>
  <c r="H273" i="6"/>
  <c r="H234" i="6"/>
  <c r="H192" i="6"/>
  <c r="H268" i="6"/>
  <c r="F237" i="2"/>
  <c r="G236" i="2"/>
  <c r="G10" i="6"/>
  <c r="X9" i="6"/>
  <c r="Y9" i="6" s="1"/>
  <c r="J18" i="28" l="1"/>
  <c r="K262" i="6"/>
  <c r="J262" i="6"/>
  <c r="U262" i="6"/>
  <c r="P262" i="6"/>
  <c r="Q262" i="6"/>
  <c r="I262" i="6"/>
  <c r="K192" i="6"/>
  <c r="J192" i="6"/>
  <c r="Q192" i="6"/>
  <c r="P192" i="6"/>
  <c r="U192" i="6"/>
  <c r="H281" i="6"/>
  <c r="H233" i="6"/>
  <c r="H250" i="6"/>
  <c r="K35" i="2"/>
  <c r="H246" i="6"/>
  <c r="H205" i="6"/>
  <c r="H289" i="6"/>
  <c r="H260" i="6"/>
  <c r="H275" i="6"/>
  <c r="H252" i="6"/>
  <c r="Q268" i="6"/>
  <c r="J268" i="6"/>
  <c r="P268" i="6"/>
  <c r="U268" i="6"/>
  <c r="K268" i="6"/>
  <c r="H215" i="6"/>
  <c r="H276" i="6"/>
  <c r="H283" i="6"/>
  <c r="H244" i="6"/>
  <c r="H259" i="6"/>
  <c r="H201" i="6"/>
  <c r="H193" i="6"/>
  <c r="H249" i="6"/>
  <c r="H225" i="6"/>
  <c r="H211" i="6"/>
  <c r="H210" i="6"/>
  <c r="X10" i="6"/>
  <c r="Y10" i="6" s="1"/>
  <c r="H10" i="6"/>
  <c r="G11" i="6"/>
  <c r="H290" i="6"/>
  <c r="H265" i="6"/>
  <c r="E11" i="6"/>
  <c r="H217" i="6"/>
  <c r="H8" i="6"/>
  <c r="H195" i="6"/>
  <c r="H248" i="6"/>
  <c r="H255" i="6"/>
  <c r="H288" i="6"/>
  <c r="H218" i="6"/>
  <c r="H258" i="6"/>
  <c r="F229" i="2"/>
  <c r="G228" i="2"/>
  <c r="F230" i="2"/>
  <c r="F228" i="2" s="1"/>
  <c r="F278" i="2"/>
  <c r="G276" i="2"/>
  <c r="F277" i="2"/>
  <c r="F276" i="2" s="1"/>
  <c r="H220" i="6"/>
  <c r="H241" i="6"/>
  <c r="I268" i="6"/>
  <c r="U273" i="6"/>
  <c r="P273" i="6"/>
  <c r="K273" i="6"/>
  <c r="J273" i="6"/>
  <c r="Q273" i="6"/>
  <c r="H242" i="6"/>
  <c r="H254" i="6"/>
  <c r="I192" i="6"/>
  <c r="H223" i="6"/>
  <c r="H251" i="6"/>
  <c r="H216" i="6"/>
  <c r="H206" i="6"/>
  <c r="H35" i="2"/>
  <c r="H207" i="6"/>
  <c r="P234" i="6"/>
  <c r="J234" i="6"/>
  <c r="K234" i="6"/>
  <c r="U234" i="6"/>
  <c r="Q234" i="6"/>
  <c r="I234" i="6"/>
  <c r="H274" i="6"/>
  <c r="H269" i="6"/>
  <c r="H279" i="6"/>
  <c r="H199" i="6"/>
  <c r="H231" i="6"/>
  <c r="H202" i="6"/>
  <c r="H256" i="6"/>
  <c r="H224" i="6"/>
  <c r="H247" i="6"/>
  <c r="H222" i="6"/>
  <c r="H257" i="6"/>
  <c r="H194" i="6"/>
  <c r="H277" i="6"/>
  <c r="H272" i="6"/>
  <c r="H243" i="6"/>
  <c r="H212" i="6"/>
  <c r="H236" i="6"/>
  <c r="H263" i="6"/>
  <c r="H238" i="6"/>
  <c r="H230" i="6"/>
  <c r="H261" i="6"/>
  <c r="H240" i="6"/>
  <c r="H267" i="6"/>
  <c r="H226" i="6"/>
  <c r="H203" i="6"/>
  <c r="H253" i="6"/>
  <c r="H221" i="6"/>
  <c r="H198" i="6"/>
  <c r="H197" i="6"/>
  <c r="H235" i="6"/>
  <c r="H280" i="6"/>
  <c r="H266" i="6"/>
  <c r="H196" i="6"/>
  <c r="H200" i="6"/>
  <c r="H214" i="6"/>
  <c r="H227" i="6"/>
  <c r="H285" i="6"/>
  <c r="H204" i="6"/>
  <c r="H239" i="6"/>
  <c r="H191" i="6"/>
  <c r="H232" i="6"/>
  <c r="H7" i="6"/>
  <c r="H9" i="6"/>
  <c r="H213" i="6"/>
  <c r="H228" i="6"/>
  <c r="H208" i="6"/>
  <c r="H282" i="6"/>
  <c r="H286" i="6"/>
  <c r="H271" i="6"/>
  <c r="B10" i="6"/>
  <c r="H229" i="6"/>
  <c r="H219" i="6"/>
  <c r="H270" i="6"/>
  <c r="H264" i="6"/>
  <c r="H245" i="6"/>
  <c r="H209" i="6"/>
  <c r="H278" i="6"/>
  <c r="H287" i="6"/>
  <c r="H284" i="6"/>
  <c r="H237" i="6"/>
  <c r="I273" i="6"/>
  <c r="K18" i="28" l="1"/>
  <c r="I19" i="28" s="1"/>
  <c r="N192" i="6"/>
  <c r="W192" i="6" s="1"/>
  <c r="Z192" i="6" s="1"/>
  <c r="T192" i="6"/>
  <c r="T234" i="6"/>
  <c r="N262" i="6"/>
  <c r="T268" i="6"/>
  <c r="Q228" i="6"/>
  <c r="J228" i="6"/>
  <c r="P228" i="6"/>
  <c r="U228" i="6"/>
  <c r="K228" i="6"/>
  <c r="I228" i="6"/>
  <c r="K265" i="6"/>
  <c r="P265" i="6"/>
  <c r="Q265" i="6"/>
  <c r="J265" i="6"/>
  <c r="U265" i="6"/>
  <c r="I265" i="6"/>
  <c r="K276" i="6"/>
  <c r="P276" i="6"/>
  <c r="J276" i="6"/>
  <c r="U276" i="6"/>
  <c r="I276" i="6"/>
  <c r="Q276" i="6"/>
  <c r="Q214" i="6"/>
  <c r="P214" i="6"/>
  <c r="U214" i="6"/>
  <c r="J214" i="6"/>
  <c r="K214" i="6"/>
  <c r="I214" i="6"/>
  <c r="K267" i="6"/>
  <c r="P267" i="6"/>
  <c r="U267" i="6"/>
  <c r="J267" i="6"/>
  <c r="Q267" i="6"/>
  <c r="I267" i="6"/>
  <c r="Q256" i="6"/>
  <c r="J256" i="6"/>
  <c r="U256" i="6"/>
  <c r="K256" i="6"/>
  <c r="P256" i="6"/>
  <c r="I256" i="6"/>
  <c r="U290" i="6"/>
  <c r="P290" i="6"/>
  <c r="J290" i="6"/>
  <c r="K290" i="6"/>
  <c r="Q290" i="6"/>
  <c r="I290" i="6"/>
  <c r="K215" i="6"/>
  <c r="U215" i="6"/>
  <c r="P215" i="6"/>
  <c r="Q215" i="6"/>
  <c r="J215" i="6"/>
  <c r="I215" i="6"/>
  <c r="U250" i="6"/>
  <c r="Q250" i="6"/>
  <c r="P250" i="6"/>
  <c r="J250" i="6"/>
  <c r="K250" i="6"/>
  <c r="I250" i="6"/>
  <c r="Q200" i="6"/>
  <c r="K200" i="6"/>
  <c r="U200" i="6"/>
  <c r="J200" i="6"/>
  <c r="P200" i="6"/>
  <c r="I200" i="6"/>
  <c r="P240" i="6"/>
  <c r="U240" i="6"/>
  <c r="J240" i="6"/>
  <c r="K240" i="6"/>
  <c r="Q240" i="6"/>
  <c r="I240" i="6"/>
  <c r="P202" i="6"/>
  <c r="K202" i="6"/>
  <c r="Q202" i="6"/>
  <c r="J202" i="6"/>
  <c r="U202" i="6"/>
  <c r="I202" i="6"/>
  <c r="U254" i="6"/>
  <c r="K254" i="6"/>
  <c r="Q254" i="6"/>
  <c r="J254" i="6"/>
  <c r="P254" i="6"/>
  <c r="I254" i="6"/>
  <c r="G12" i="6"/>
  <c r="X11" i="6"/>
  <c r="Y11" i="6" s="1"/>
  <c r="H11" i="6"/>
  <c r="U197" i="6"/>
  <c r="K197" i="6"/>
  <c r="J197" i="6"/>
  <c r="P197" i="6"/>
  <c r="Q197" i="6"/>
  <c r="I197" i="6"/>
  <c r="K206" i="6"/>
  <c r="P206" i="6"/>
  <c r="U206" i="6"/>
  <c r="Q206" i="6"/>
  <c r="J206" i="6"/>
  <c r="I206" i="6"/>
  <c r="Q207" i="6"/>
  <c r="J207" i="6"/>
  <c r="K207" i="6"/>
  <c r="P207" i="6"/>
  <c r="U207" i="6"/>
  <c r="I207" i="6"/>
  <c r="J231" i="6"/>
  <c r="K231" i="6"/>
  <c r="U231" i="6"/>
  <c r="P231" i="6"/>
  <c r="Q231" i="6"/>
  <c r="I231" i="6"/>
  <c r="P10" i="6"/>
  <c r="J10" i="6"/>
  <c r="U10" i="6"/>
  <c r="Q10" i="6"/>
  <c r="K10" i="6"/>
  <c r="I10" i="6"/>
  <c r="Q233" i="6"/>
  <c r="K233" i="6"/>
  <c r="P233" i="6"/>
  <c r="J233" i="6"/>
  <c r="U233" i="6"/>
  <c r="I233" i="6"/>
  <c r="K237" i="6"/>
  <c r="J237" i="6"/>
  <c r="Q237" i="6"/>
  <c r="P237" i="6"/>
  <c r="U237" i="6"/>
  <c r="I237" i="6"/>
  <c r="Q266" i="6"/>
  <c r="P266" i="6"/>
  <c r="U266" i="6"/>
  <c r="J266" i="6"/>
  <c r="K266" i="6"/>
  <c r="I266" i="6"/>
  <c r="Q230" i="6"/>
  <c r="K230" i="6"/>
  <c r="U230" i="6"/>
  <c r="P230" i="6"/>
  <c r="J230" i="6"/>
  <c r="I230" i="6"/>
  <c r="P199" i="6"/>
  <c r="Q199" i="6"/>
  <c r="U199" i="6"/>
  <c r="K199" i="6"/>
  <c r="J199" i="6"/>
  <c r="I199" i="6"/>
  <c r="K216" i="6"/>
  <c r="J216" i="6"/>
  <c r="U216" i="6"/>
  <c r="Q216" i="6"/>
  <c r="P216" i="6"/>
  <c r="I216" i="6"/>
  <c r="K281" i="6"/>
  <c r="P281" i="6"/>
  <c r="Q281" i="6"/>
  <c r="J281" i="6"/>
  <c r="U281" i="6"/>
  <c r="I281" i="6"/>
  <c r="B29" i="6"/>
  <c r="B30" i="6"/>
  <c r="B38" i="6"/>
  <c r="B19" i="6"/>
  <c r="B18" i="6"/>
  <c r="B12" i="6"/>
  <c r="K253" i="6"/>
  <c r="U253" i="6"/>
  <c r="P253" i="6"/>
  <c r="J253" i="6"/>
  <c r="Q253" i="6"/>
  <c r="I253" i="6"/>
  <c r="Q196" i="6"/>
  <c r="P196" i="6"/>
  <c r="U196" i="6"/>
  <c r="J196" i="6"/>
  <c r="K196" i="6"/>
  <c r="I196" i="6"/>
  <c r="U261" i="6"/>
  <c r="Q261" i="6"/>
  <c r="K261" i="6"/>
  <c r="J261" i="6"/>
  <c r="P261" i="6"/>
  <c r="I261" i="6"/>
  <c r="P242" i="6"/>
  <c r="K242" i="6"/>
  <c r="Q242" i="6"/>
  <c r="J242" i="6"/>
  <c r="U242" i="6"/>
  <c r="I242" i="6"/>
  <c r="Q284" i="6"/>
  <c r="K284" i="6"/>
  <c r="U284" i="6"/>
  <c r="J284" i="6"/>
  <c r="P284" i="6"/>
  <c r="I284" i="6"/>
  <c r="U213" i="6"/>
  <c r="P213" i="6"/>
  <c r="K213" i="6"/>
  <c r="J213" i="6"/>
  <c r="Q213" i="6"/>
  <c r="I213" i="6"/>
  <c r="P280" i="6"/>
  <c r="U280" i="6"/>
  <c r="Q280" i="6"/>
  <c r="J280" i="6"/>
  <c r="K280" i="6"/>
  <c r="I280" i="6"/>
  <c r="Q238" i="6"/>
  <c r="P238" i="6"/>
  <c r="U238" i="6"/>
  <c r="K238" i="6"/>
  <c r="J238" i="6"/>
  <c r="I238" i="6"/>
  <c r="U279" i="6"/>
  <c r="Q279" i="6"/>
  <c r="J279" i="6"/>
  <c r="K279" i="6"/>
  <c r="P279" i="6"/>
  <c r="I279" i="6"/>
  <c r="J251" i="6"/>
  <c r="U251" i="6"/>
  <c r="K251" i="6"/>
  <c r="P251" i="6"/>
  <c r="Q251" i="6"/>
  <c r="I251" i="6"/>
  <c r="N273" i="6"/>
  <c r="P258" i="6"/>
  <c r="J258" i="6"/>
  <c r="Q258" i="6"/>
  <c r="U258" i="6"/>
  <c r="K258" i="6"/>
  <c r="I258" i="6"/>
  <c r="P210" i="6"/>
  <c r="U210" i="6"/>
  <c r="K210" i="6"/>
  <c r="J210" i="6"/>
  <c r="Q210" i="6"/>
  <c r="I210" i="6"/>
  <c r="Q227" i="6"/>
  <c r="K227" i="6"/>
  <c r="J227" i="6"/>
  <c r="P227" i="6"/>
  <c r="U227" i="6"/>
  <c r="I227" i="6"/>
  <c r="U287" i="6"/>
  <c r="J287" i="6"/>
  <c r="Q287" i="6"/>
  <c r="P287" i="6"/>
  <c r="K287" i="6"/>
  <c r="I287" i="6"/>
  <c r="U264" i="6"/>
  <c r="K264" i="6"/>
  <c r="J264" i="6"/>
  <c r="Q264" i="6"/>
  <c r="P264" i="6"/>
  <c r="I264" i="6"/>
  <c r="J9" i="6"/>
  <c r="P9" i="6"/>
  <c r="Q9" i="6"/>
  <c r="K9" i="6"/>
  <c r="U9" i="6"/>
  <c r="I9" i="6"/>
  <c r="J235" i="6"/>
  <c r="U235" i="6"/>
  <c r="I235" i="6"/>
  <c r="K235" i="6"/>
  <c r="P235" i="6"/>
  <c r="Q235" i="6"/>
  <c r="Q263" i="6"/>
  <c r="K263" i="6"/>
  <c r="U263" i="6"/>
  <c r="P263" i="6"/>
  <c r="J263" i="6"/>
  <c r="I263" i="6"/>
  <c r="K269" i="6"/>
  <c r="U269" i="6"/>
  <c r="P269" i="6"/>
  <c r="Q269" i="6"/>
  <c r="J269" i="6"/>
  <c r="I269" i="6"/>
  <c r="J218" i="6"/>
  <c r="U218" i="6"/>
  <c r="K218" i="6"/>
  <c r="Q218" i="6"/>
  <c r="P218" i="6"/>
  <c r="I218" i="6"/>
  <c r="J211" i="6"/>
  <c r="Q211" i="6"/>
  <c r="K211" i="6"/>
  <c r="U211" i="6"/>
  <c r="P211" i="6"/>
  <c r="I211" i="6"/>
  <c r="N268" i="6"/>
  <c r="K277" i="6"/>
  <c r="U277" i="6"/>
  <c r="P277" i="6"/>
  <c r="J277" i="6"/>
  <c r="Q277" i="6"/>
  <c r="I277" i="6"/>
  <c r="F266" i="2"/>
  <c r="F267" i="2" s="1"/>
  <c r="J236" i="6"/>
  <c r="K236" i="6"/>
  <c r="Q236" i="6"/>
  <c r="U236" i="6"/>
  <c r="P236" i="6"/>
  <c r="I236" i="6"/>
  <c r="K274" i="6"/>
  <c r="P274" i="6"/>
  <c r="Q274" i="6"/>
  <c r="J274" i="6"/>
  <c r="U274" i="6"/>
  <c r="I274" i="6"/>
  <c r="T273" i="6"/>
  <c r="U288" i="6"/>
  <c r="J288" i="6"/>
  <c r="Q288" i="6"/>
  <c r="K288" i="6"/>
  <c r="P288" i="6"/>
  <c r="I288" i="6"/>
  <c r="U225" i="6"/>
  <c r="P225" i="6"/>
  <c r="K225" i="6"/>
  <c r="J225" i="6"/>
  <c r="Q225" i="6"/>
  <c r="I225" i="6"/>
  <c r="U270" i="6"/>
  <c r="P270" i="6"/>
  <c r="Q270" i="6"/>
  <c r="K270" i="6"/>
  <c r="J270" i="6"/>
  <c r="I270" i="6"/>
  <c r="Q219" i="6"/>
  <c r="K219" i="6"/>
  <c r="J219" i="6"/>
  <c r="U219" i="6"/>
  <c r="P219" i="6"/>
  <c r="I219" i="6"/>
  <c r="U232" i="6"/>
  <c r="P232" i="6"/>
  <c r="Q232" i="6"/>
  <c r="J232" i="6"/>
  <c r="K232" i="6"/>
  <c r="I232" i="6"/>
  <c r="U212" i="6"/>
  <c r="J212" i="6"/>
  <c r="K212" i="6"/>
  <c r="Q212" i="6"/>
  <c r="P212" i="6"/>
  <c r="I212" i="6"/>
  <c r="J223" i="6"/>
  <c r="U223" i="6"/>
  <c r="Q223" i="6"/>
  <c r="P223" i="6"/>
  <c r="K223" i="6"/>
  <c r="I223" i="6"/>
  <c r="J249" i="6"/>
  <c r="U249" i="6"/>
  <c r="P249" i="6"/>
  <c r="K249" i="6"/>
  <c r="Q249" i="6"/>
  <c r="I249" i="6"/>
  <c r="Q252" i="6"/>
  <c r="K252" i="6"/>
  <c r="J252" i="6"/>
  <c r="P252" i="6"/>
  <c r="U252" i="6"/>
  <c r="I252" i="6"/>
  <c r="P224" i="6"/>
  <c r="K224" i="6"/>
  <c r="Q224" i="6"/>
  <c r="U224" i="6"/>
  <c r="J224" i="6"/>
  <c r="I224" i="6"/>
  <c r="K278" i="6"/>
  <c r="P278" i="6"/>
  <c r="U278" i="6"/>
  <c r="J278" i="6"/>
  <c r="Q278" i="6"/>
  <c r="I278" i="6"/>
  <c r="U7" i="6"/>
  <c r="Q7" i="6"/>
  <c r="P7" i="6"/>
  <c r="K7" i="6"/>
  <c r="J7" i="6"/>
  <c r="I7" i="6"/>
  <c r="U209" i="6"/>
  <c r="Q209" i="6"/>
  <c r="J209" i="6"/>
  <c r="K209" i="6"/>
  <c r="P209" i="6"/>
  <c r="I209" i="6"/>
  <c r="J229" i="6"/>
  <c r="P229" i="6"/>
  <c r="U229" i="6"/>
  <c r="Q229" i="6"/>
  <c r="K229" i="6"/>
  <c r="I229" i="6"/>
  <c r="P191" i="6"/>
  <c r="Q191" i="6"/>
  <c r="J191" i="6"/>
  <c r="U191" i="6"/>
  <c r="K191" i="6"/>
  <c r="I191" i="6"/>
  <c r="P243" i="6"/>
  <c r="U243" i="6"/>
  <c r="J243" i="6"/>
  <c r="Q243" i="6"/>
  <c r="K243" i="6"/>
  <c r="I243" i="6"/>
  <c r="K193" i="6"/>
  <c r="Q193" i="6"/>
  <c r="P193" i="6"/>
  <c r="J193" i="6"/>
  <c r="U193" i="6"/>
  <c r="I193" i="6"/>
  <c r="U275" i="6"/>
  <c r="J275" i="6"/>
  <c r="K275" i="6"/>
  <c r="P275" i="6"/>
  <c r="Q275" i="6"/>
  <c r="I275" i="6"/>
  <c r="Q282" i="6"/>
  <c r="K282" i="6"/>
  <c r="J282" i="6"/>
  <c r="P282" i="6"/>
  <c r="U282" i="6"/>
  <c r="I282" i="6"/>
  <c r="U222" i="6"/>
  <c r="K222" i="6"/>
  <c r="P222" i="6"/>
  <c r="J222" i="6"/>
  <c r="Q222" i="6"/>
  <c r="I222" i="6"/>
  <c r="J226" i="6"/>
  <c r="U226" i="6"/>
  <c r="P226" i="6"/>
  <c r="K226" i="6"/>
  <c r="Q226" i="6"/>
  <c r="I226" i="6"/>
  <c r="U239" i="6"/>
  <c r="Q239" i="6"/>
  <c r="P239" i="6"/>
  <c r="K239" i="6"/>
  <c r="J239" i="6"/>
  <c r="I239" i="6"/>
  <c r="P272" i="6"/>
  <c r="Q272" i="6"/>
  <c r="K272" i="6"/>
  <c r="J272" i="6"/>
  <c r="U272" i="6"/>
  <c r="I272" i="6"/>
  <c r="P255" i="6"/>
  <c r="J255" i="6"/>
  <c r="K255" i="6"/>
  <c r="U255" i="6"/>
  <c r="Q255" i="6"/>
  <c r="I255" i="6"/>
  <c r="K201" i="6"/>
  <c r="J201" i="6"/>
  <c r="Q201" i="6"/>
  <c r="P201" i="6"/>
  <c r="U201" i="6"/>
  <c r="I201" i="6"/>
  <c r="K260" i="6"/>
  <c r="J260" i="6"/>
  <c r="U260" i="6"/>
  <c r="Q260" i="6"/>
  <c r="P260" i="6"/>
  <c r="I260" i="6"/>
  <c r="J241" i="6"/>
  <c r="Q241" i="6"/>
  <c r="K241" i="6"/>
  <c r="P241" i="6"/>
  <c r="U241" i="6"/>
  <c r="I241" i="6"/>
  <c r="Q248" i="6"/>
  <c r="U248" i="6"/>
  <c r="K248" i="6"/>
  <c r="J248" i="6"/>
  <c r="P248" i="6"/>
  <c r="I248" i="6"/>
  <c r="K259" i="6"/>
  <c r="Q259" i="6"/>
  <c r="U259" i="6"/>
  <c r="J259" i="6"/>
  <c r="P259" i="6"/>
  <c r="I259" i="6"/>
  <c r="Q289" i="6"/>
  <c r="P289" i="6"/>
  <c r="U289" i="6"/>
  <c r="K289" i="6"/>
  <c r="J289" i="6"/>
  <c r="I289" i="6"/>
  <c r="K245" i="6"/>
  <c r="J245" i="6"/>
  <c r="P245" i="6"/>
  <c r="Q245" i="6"/>
  <c r="U245" i="6"/>
  <c r="I245" i="6"/>
  <c r="K271" i="6"/>
  <c r="J271" i="6"/>
  <c r="Q271" i="6"/>
  <c r="U271" i="6"/>
  <c r="P271" i="6"/>
  <c r="I271" i="6"/>
  <c r="J198" i="6"/>
  <c r="U198" i="6"/>
  <c r="Q198" i="6"/>
  <c r="P198" i="6"/>
  <c r="K198" i="6"/>
  <c r="I198" i="6"/>
  <c r="K194" i="6"/>
  <c r="Q194" i="6"/>
  <c r="J194" i="6"/>
  <c r="P194" i="6"/>
  <c r="U194" i="6"/>
  <c r="I194" i="6"/>
  <c r="N234" i="6"/>
  <c r="K220" i="6"/>
  <c r="P220" i="6"/>
  <c r="U220" i="6"/>
  <c r="Q220" i="6"/>
  <c r="J220" i="6"/>
  <c r="I220" i="6"/>
  <c r="U195" i="6"/>
  <c r="J195" i="6"/>
  <c r="Q195" i="6"/>
  <c r="P195" i="6"/>
  <c r="K195" i="6"/>
  <c r="I195" i="6"/>
  <c r="Q205" i="6"/>
  <c r="P205" i="6"/>
  <c r="K205" i="6"/>
  <c r="U205" i="6"/>
  <c r="J205" i="6"/>
  <c r="I205" i="6"/>
  <c r="T262" i="6"/>
  <c r="Q286" i="6"/>
  <c r="U286" i="6"/>
  <c r="P286" i="6"/>
  <c r="J286" i="6"/>
  <c r="K286" i="6"/>
  <c r="I286" i="6"/>
  <c r="J221" i="6"/>
  <c r="P221" i="6"/>
  <c r="Q221" i="6"/>
  <c r="K221" i="6"/>
  <c r="U221" i="6"/>
  <c r="I221" i="6"/>
  <c r="J257" i="6"/>
  <c r="Q257" i="6"/>
  <c r="P257" i="6"/>
  <c r="U257" i="6"/>
  <c r="K257" i="6"/>
  <c r="I257" i="6"/>
  <c r="U8" i="6"/>
  <c r="K8" i="6"/>
  <c r="J8" i="6"/>
  <c r="Q8" i="6"/>
  <c r="P8" i="6"/>
  <c r="I8" i="6"/>
  <c r="P246" i="6"/>
  <c r="Q246" i="6"/>
  <c r="U246" i="6"/>
  <c r="K246" i="6"/>
  <c r="J246" i="6"/>
  <c r="I246" i="6"/>
  <c r="J204" i="6"/>
  <c r="U204" i="6"/>
  <c r="Q204" i="6"/>
  <c r="P204" i="6"/>
  <c r="K204" i="6"/>
  <c r="I204" i="6"/>
  <c r="J217" i="6"/>
  <c r="U217" i="6"/>
  <c r="K217" i="6"/>
  <c r="P217" i="6"/>
  <c r="Q217" i="6"/>
  <c r="I217" i="6"/>
  <c r="U244" i="6"/>
  <c r="K244" i="6"/>
  <c r="J244" i="6"/>
  <c r="P244" i="6"/>
  <c r="Q244" i="6"/>
  <c r="I244" i="6"/>
  <c r="K208" i="6"/>
  <c r="P208" i="6"/>
  <c r="J208" i="6"/>
  <c r="Q208" i="6"/>
  <c r="U208" i="6"/>
  <c r="I208" i="6"/>
  <c r="Q285" i="6"/>
  <c r="P285" i="6"/>
  <c r="J285" i="6"/>
  <c r="U285" i="6"/>
  <c r="K285" i="6"/>
  <c r="I285" i="6"/>
  <c r="Q203" i="6"/>
  <c r="J203" i="6"/>
  <c r="P203" i="6"/>
  <c r="K203" i="6"/>
  <c r="U203" i="6"/>
  <c r="I203" i="6"/>
  <c r="U247" i="6"/>
  <c r="Q247" i="6"/>
  <c r="K247" i="6"/>
  <c r="P247" i="6"/>
  <c r="J247" i="6"/>
  <c r="I247" i="6"/>
  <c r="H44" i="2"/>
  <c r="H43" i="2"/>
  <c r="K63" i="2"/>
  <c r="K54" i="2"/>
  <c r="H63" i="2"/>
  <c r="H55" i="2"/>
  <c r="H54" i="2"/>
  <c r="K43" i="2"/>
  <c r="K55" i="2"/>
  <c r="K44" i="2"/>
  <c r="K37" i="2"/>
  <c r="H37" i="2"/>
  <c r="E31" i="6"/>
  <c r="E20" i="6"/>
  <c r="E30" i="6"/>
  <c r="E19" i="6"/>
  <c r="E39" i="6"/>
  <c r="E13" i="6"/>
  <c r="U283" i="6"/>
  <c r="K283" i="6"/>
  <c r="J283" i="6"/>
  <c r="P283" i="6"/>
  <c r="Q283" i="6"/>
  <c r="I283" i="6"/>
  <c r="J19" i="28" l="1"/>
  <c r="K19" i="28" s="1"/>
  <c r="T252" i="6"/>
  <c r="T224" i="6"/>
  <c r="T277" i="6"/>
  <c r="T242" i="6"/>
  <c r="N254" i="6"/>
  <c r="T202" i="6"/>
  <c r="N283" i="6"/>
  <c r="T229" i="6"/>
  <c r="N259" i="6"/>
  <c r="T207" i="6"/>
  <c r="N220" i="6"/>
  <c r="B22" i="6"/>
  <c r="N199" i="6"/>
  <c r="N246" i="6"/>
  <c r="T220" i="6"/>
  <c r="T208" i="6"/>
  <c r="T286" i="6"/>
  <c r="E34" i="6"/>
  <c r="T269" i="6"/>
  <c r="T228" i="6"/>
  <c r="T257" i="6"/>
  <c r="N278" i="6"/>
  <c r="N277" i="6"/>
  <c r="N257" i="6"/>
  <c r="T278" i="6"/>
  <c r="N269" i="6"/>
  <c r="T213" i="6"/>
  <c r="N221" i="6"/>
  <c r="T10" i="6"/>
  <c r="T264" i="6"/>
  <c r="N223" i="6"/>
  <c r="N267" i="6"/>
  <c r="T265" i="6"/>
  <c r="N8" i="6"/>
  <c r="N230" i="6"/>
  <c r="T231" i="6"/>
  <c r="N265" i="6"/>
  <c r="N214" i="6"/>
  <c r="N207" i="6"/>
  <c r="N228" i="6"/>
  <c r="T218" i="6"/>
  <c r="T270" i="6"/>
  <c r="N213" i="6"/>
  <c r="T195" i="6"/>
  <c r="N272" i="6"/>
  <c r="T223" i="6"/>
  <c r="N264" i="6"/>
  <c r="N280" i="6"/>
  <c r="T196" i="6"/>
  <c r="N251" i="6"/>
  <c r="T267" i="6"/>
  <c r="T235" i="6"/>
  <c r="N242" i="6"/>
  <c r="N202" i="6"/>
  <c r="T250" i="6"/>
  <c r="T285" i="6"/>
  <c r="T217" i="6"/>
  <c r="T260" i="6"/>
  <c r="N261" i="6"/>
  <c r="N216" i="6"/>
  <c r="T8" i="6"/>
  <c r="N256" i="6"/>
  <c r="T248" i="6"/>
  <c r="N263" i="6"/>
  <c r="N9" i="6"/>
  <c r="N10" i="6"/>
  <c r="N206" i="6"/>
  <c r="W206" i="6" s="1"/>
  <c r="Z206" i="6" s="1"/>
  <c r="N208" i="6"/>
  <c r="T240" i="6"/>
  <c r="T204" i="6"/>
  <c r="T198" i="6"/>
  <c r="T7" i="6"/>
  <c r="N219" i="6"/>
  <c r="T237" i="6"/>
  <c r="T206" i="6"/>
  <c r="T200" i="6"/>
  <c r="T212" i="6"/>
  <c r="N237" i="6"/>
  <c r="N204" i="6"/>
  <c r="N288" i="6"/>
  <c r="N244" i="6"/>
  <c r="T289" i="6"/>
  <c r="T241" i="6"/>
  <c r="T239" i="6"/>
  <c r="N270" i="6"/>
  <c r="T279" i="6"/>
  <c r="T280" i="6"/>
  <c r="T230" i="6"/>
  <c r="T283" i="6"/>
  <c r="N282" i="6"/>
  <c r="T287" i="6"/>
  <c r="N279" i="6"/>
  <c r="N231" i="6"/>
  <c r="N197" i="6"/>
  <c r="T290" i="6"/>
  <c r="N241" i="6"/>
  <c r="T233" i="6"/>
  <c r="N271" i="6"/>
  <c r="N243" i="6"/>
  <c r="T209" i="6"/>
  <c r="T249" i="6"/>
  <c r="N274" i="6"/>
  <c r="N250" i="6"/>
  <c r="N209" i="6"/>
  <c r="T274" i="6"/>
  <c r="N266" i="6"/>
  <c r="T256" i="6"/>
  <c r="T275" i="6"/>
  <c r="T255" i="6"/>
  <c r="N217" i="6"/>
  <c r="T221" i="6"/>
  <c r="N260" i="6"/>
  <c r="N284" i="6"/>
  <c r="T245" i="6"/>
  <c r="N212" i="6"/>
  <c r="T281" i="6"/>
  <c r="T254" i="6"/>
  <c r="T215" i="6"/>
  <c r="N276" i="6"/>
  <c r="N245" i="6"/>
  <c r="N248" i="6"/>
  <c r="T226" i="6"/>
  <c r="N218" i="6"/>
  <c r="T210" i="6"/>
  <c r="T276" i="6"/>
  <c r="T243" i="6"/>
  <c r="N253" i="6"/>
  <c r="T203" i="6"/>
  <c r="N286" i="6"/>
  <c r="N226" i="6"/>
  <c r="N235" i="6"/>
  <c r="T253" i="6"/>
  <c r="N233" i="6"/>
  <c r="N200" i="6"/>
  <c r="N203" i="6"/>
  <c r="T244" i="6"/>
  <c r="N289" i="6"/>
  <c r="T201" i="6"/>
  <c r="N275" i="6"/>
  <c r="N224" i="6"/>
  <c r="N249" i="6"/>
  <c r="N232" i="6"/>
  <c r="N287" i="6"/>
  <c r="T261" i="6"/>
  <c r="T216" i="6"/>
  <c r="T197" i="6"/>
  <c r="N198" i="6"/>
  <c r="W198" i="6" s="1"/>
  <c r="Z198" i="6" s="1"/>
  <c r="N201" i="6"/>
  <c r="T272" i="6"/>
  <c r="N222" i="6"/>
  <c r="N191" i="6"/>
  <c r="W191" i="6" s="1"/>
  <c r="Z191" i="6" s="1"/>
  <c r="T232" i="6"/>
  <c r="N225" i="6"/>
  <c r="N258" i="6"/>
  <c r="N238" i="6"/>
  <c r="N290" i="6"/>
  <c r="K58" i="2"/>
  <c r="H58" i="2"/>
  <c r="K47" i="2"/>
  <c r="H47" i="2"/>
  <c r="T222" i="6"/>
  <c r="T211" i="6"/>
  <c r="T258" i="6"/>
  <c r="E23" i="6"/>
  <c r="T271" i="6"/>
  <c r="N239" i="6"/>
  <c r="N193" i="6"/>
  <c r="W193" i="6" s="1"/>
  <c r="Z193" i="6" s="1"/>
  <c r="T191" i="6"/>
  <c r="N7" i="6"/>
  <c r="T225" i="6"/>
  <c r="T236" i="6"/>
  <c r="T9" i="6"/>
  <c r="T227" i="6"/>
  <c r="T284" i="6"/>
  <c r="N285" i="6"/>
  <c r="N205" i="6"/>
  <c r="W205" i="6" s="1"/>
  <c r="Z205" i="6" s="1"/>
  <c r="T193" i="6"/>
  <c r="T219" i="6"/>
  <c r="N227" i="6"/>
  <c r="T238" i="6"/>
  <c r="T266" i="6"/>
  <c r="Q11" i="6"/>
  <c r="P11" i="6"/>
  <c r="K11" i="6"/>
  <c r="U11" i="6"/>
  <c r="I11" i="6"/>
  <c r="J11" i="6"/>
  <c r="T263" i="6"/>
  <c r="N195" i="6"/>
  <c r="T259" i="6"/>
  <c r="T246" i="6"/>
  <c r="T288" i="6"/>
  <c r="N211" i="6"/>
  <c r="T251" i="6"/>
  <c r="N196" i="6"/>
  <c r="W196" i="6" s="1"/>
  <c r="Z196" i="6" s="1"/>
  <c r="B33" i="6"/>
  <c r="G13" i="6"/>
  <c r="H12" i="6"/>
  <c r="X12" i="6"/>
  <c r="Y12" i="6" s="1"/>
  <c r="T214" i="6"/>
  <c r="N247" i="6"/>
  <c r="T247" i="6"/>
  <c r="T205" i="6"/>
  <c r="N255" i="6"/>
  <c r="T282" i="6"/>
  <c r="N252" i="6"/>
  <c r="N236" i="6"/>
  <c r="T194" i="6"/>
  <c r="N194" i="6"/>
  <c r="W194" i="6" s="1"/>
  <c r="Z194" i="6" s="1"/>
  <c r="N229" i="6"/>
  <c r="N210" i="6"/>
  <c r="N281" i="6"/>
  <c r="T199" i="6"/>
  <c r="N240" i="6"/>
  <c r="N215" i="6"/>
  <c r="I20" i="28" l="1"/>
  <c r="W8" i="6"/>
  <c r="Z8" i="6" s="1"/>
  <c r="W204" i="6"/>
  <c r="Z204" i="6" s="1"/>
  <c r="W199" i="6"/>
  <c r="Z199" i="6" s="1"/>
  <c r="W197" i="6"/>
  <c r="Z197" i="6" s="1"/>
  <c r="W215" i="6"/>
  <c r="Z215" i="6" s="1"/>
  <c r="W195" i="6"/>
  <c r="Z195" i="6" s="1"/>
  <c r="W203" i="6"/>
  <c r="Z203" i="6" s="1"/>
  <c r="W200" i="6"/>
  <c r="Z200" i="6" s="1"/>
  <c r="W202" i="6"/>
  <c r="Z202" i="6" s="1"/>
  <c r="W201" i="6"/>
  <c r="Z201" i="6" s="1"/>
  <c r="W208" i="6"/>
  <c r="Z208" i="6" s="1"/>
  <c r="E45" i="6"/>
  <c r="W226" i="6"/>
  <c r="Z226" i="6" s="1"/>
  <c r="W10" i="6"/>
  <c r="Z10" i="6" s="1"/>
  <c r="W277" i="6"/>
  <c r="Z277" i="6" s="1"/>
  <c r="B44" i="6"/>
  <c r="B45" i="6" s="1"/>
  <c r="W270" i="6"/>
  <c r="Z270" i="6" s="1"/>
  <c r="W243" i="6"/>
  <c r="Z243" i="6" s="1"/>
  <c r="W276" i="6"/>
  <c r="Z276" i="6" s="1"/>
  <c r="W210" i="6"/>
  <c r="Z210" i="6" s="1"/>
  <c r="W9" i="6"/>
  <c r="Z9" i="6" s="1"/>
  <c r="W269" i="6"/>
  <c r="Z269" i="6" s="1"/>
  <c r="W221" i="6"/>
  <c r="Z221" i="6" s="1"/>
  <c r="W252" i="6"/>
  <c r="Z252" i="6" s="1"/>
  <c r="W281" i="6"/>
  <c r="Z281" i="6" s="1"/>
  <c r="W214" i="6"/>
  <c r="Z214" i="6" s="1"/>
  <c r="W280" i="6"/>
  <c r="Z280" i="6" s="1"/>
  <c r="W286" i="6"/>
  <c r="Z286" i="6" s="1"/>
  <c r="W268" i="6"/>
  <c r="Z268" i="6" s="1"/>
  <c r="W224" i="6"/>
  <c r="Z224" i="6" s="1"/>
  <c r="W7" i="6"/>
  <c r="Z7" i="6" s="1"/>
  <c r="W258" i="6"/>
  <c r="Z258" i="6" s="1"/>
  <c r="W289" i="6"/>
  <c r="Z289" i="6" s="1"/>
  <c r="W237" i="6"/>
  <c r="Z237" i="6" s="1"/>
  <c r="W222" i="6"/>
  <c r="Z222" i="6" s="1"/>
  <c r="W247" i="6"/>
  <c r="Z247" i="6" s="1"/>
  <c r="W240" i="6"/>
  <c r="Z240" i="6" s="1"/>
  <c r="W255" i="6"/>
  <c r="Z255" i="6" s="1"/>
  <c r="W227" i="6"/>
  <c r="Z227" i="6" s="1"/>
  <c r="W233" i="6"/>
  <c r="Z233" i="6" s="1"/>
  <c r="W242" i="6"/>
  <c r="Z242" i="6" s="1"/>
  <c r="W285" i="6"/>
  <c r="Z285" i="6" s="1"/>
  <c r="W278" i="6"/>
  <c r="Z278" i="6" s="1"/>
  <c r="W228" i="6"/>
  <c r="Z228" i="6" s="1"/>
  <c r="N11" i="6"/>
  <c r="W265" i="6"/>
  <c r="Z265" i="6" s="1"/>
  <c r="W239" i="6"/>
  <c r="Z239" i="6" s="1"/>
  <c r="W257" i="6"/>
  <c r="Z257" i="6" s="1"/>
  <c r="W236" i="6"/>
  <c r="Z236" i="6" s="1"/>
  <c r="K69" i="2"/>
  <c r="W248" i="6"/>
  <c r="Z248" i="6" s="1"/>
  <c r="W235" i="6"/>
  <c r="Z235" i="6" s="1"/>
  <c r="W260" i="6"/>
  <c r="Z260" i="6" s="1"/>
  <c r="W290" i="6"/>
  <c r="Z290" i="6" s="1"/>
  <c r="W232" i="6"/>
  <c r="Z232" i="6" s="1"/>
  <c r="W211" i="6"/>
  <c r="Z211" i="6" s="1"/>
  <c r="W229" i="6"/>
  <c r="Z229" i="6" s="1"/>
  <c r="W238" i="6"/>
  <c r="Z238" i="6" s="1"/>
  <c r="W275" i="6"/>
  <c r="Z275" i="6" s="1"/>
  <c r="W253" i="6"/>
  <c r="Z253" i="6" s="1"/>
  <c r="W259" i="6"/>
  <c r="Z259" i="6" s="1"/>
  <c r="W225" i="6"/>
  <c r="Z225" i="6" s="1"/>
  <c r="H69" i="2"/>
  <c r="W262" i="6"/>
  <c r="Z262" i="6" s="1"/>
  <c r="W273" i="6"/>
  <c r="Z273" i="6" s="1"/>
  <c r="W216" i="6"/>
  <c r="Z216" i="6" s="1"/>
  <c r="W217" i="6"/>
  <c r="Z217" i="6" s="1"/>
  <c r="W246" i="6"/>
  <c r="Z246" i="6" s="1"/>
  <c r="W261" i="6"/>
  <c r="Z261" i="6" s="1"/>
  <c r="W267" i="6"/>
  <c r="Z267" i="6" s="1"/>
  <c r="T11" i="6"/>
  <c r="W207" i="6"/>
  <c r="Z207" i="6" s="1"/>
  <c r="W231" i="6"/>
  <c r="Z231" i="6" s="1"/>
  <c r="W218" i="6"/>
  <c r="Z218" i="6" s="1"/>
  <c r="W249" i="6"/>
  <c r="Z249" i="6" s="1"/>
  <c r="W250" i="6"/>
  <c r="Z250" i="6" s="1"/>
  <c r="W266" i="6"/>
  <c r="Z266" i="6" s="1"/>
  <c r="W213" i="6"/>
  <c r="Z213" i="6" s="1"/>
  <c r="W263" i="6"/>
  <c r="Z263" i="6" s="1"/>
  <c r="W284" i="6"/>
  <c r="Z284" i="6" s="1"/>
  <c r="W287" i="6"/>
  <c r="Z287" i="6" s="1"/>
  <c r="W212" i="6"/>
  <c r="Z212" i="6" s="1"/>
  <c r="W256" i="6"/>
  <c r="Z256" i="6" s="1"/>
  <c r="W223" i="6"/>
  <c r="Z223" i="6" s="1"/>
  <c r="W220" i="6"/>
  <c r="Z220" i="6" s="1"/>
  <c r="W264" i="6"/>
  <c r="Z264" i="6" s="1"/>
  <c r="W241" i="6"/>
  <c r="Z241" i="6" s="1"/>
  <c r="W251" i="6"/>
  <c r="Z251" i="6" s="1"/>
  <c r="W219" i="6"/>
  <c r="Z219" i="6" s="1"/>
  <c r="W244" i="6"/>
  <c r="Z244" i="6" s="1"/>
  <c r="W274" i="6"/>
  <c r="Z274" i="6" s="1"/>
  <c r="J12" i="6"/>
  <c r="K12" i="6"/>
  <c r="P12" i="6"/>
  <c r="I12" i="6"/>
  <c r="Q12" i="6"/>
  <c r="U12" i="6"/>
  <c r="W288" i="6"/>
  <c r="Z288" i="6" s="1"/>
  <c r="W283" i="6"/>
  <c r="Z283" i="6" s="1"/>
  <c r="W209" i="6"/>
  <c r="Z209" i="6" s="1"/>
  <c r="W254" i="6"/>
  <c r="Z254" i="6" s="1"/>
  <c r="G14" i="6"/>
  <c r="H13" i="6"/>
  <c r="X13" i="6"/>
  <c r="Y13" i="6" s="1"/>
  <c r="W282" i="6"/>
  <c r="Z282" i="6" s="1"/>
  <c r="W272" i="6"/>
  <c r="Z272" i="6" s="1"/>
  <c r="W230" i="6"/>
  <c r="Z230" i="6" s="1"/>
  <c r="W245" i="6"/>
  <c r="Z245" i="6" s="1"/>
  <c r="W279" i="6"/>
  <c r="Z279" i="6" s="1"/>
  <c r="W271" i="6"/>
  <c r="Z271" i="6" s="1"/>
  <c r="W234" i="6"/>
  <c r="Z234" i="6" s="1"/>
  <c r="J20" i="28" l="1"/>
  <c r="N12" i="6"/>
  <c r="W11" i="6"/>
  <c r="Z11" i="6" s="1"/>
  <c r="T12" i="6"/>
  <c r="I13" i="6"/>
  <c r="K13" i="6"/>
  <c r="P13" i="6"/>
  <c r="T13" i="6" s="1"/>
  <c r="Q13" i="6"/>
  <c r="J13" i="6"/>
  <c r="N13" i="6" s="1"/>
  <c r="U13" i="6"/>
  <c r="G15" i="6"/>
  <c r="H14" i="6"/>
  <c r="X14" i="6"/>
  <c r="Y14" i="6" s="1"/>
  <c r="K20" i="28" l="1"/>
  <c r="I21" i="28" s="1"/>
  <c r="W12" i="6"/>
  <c r="Z12" i="6" s="1"/>
  <c r="I14" i="6"/>
  <c r="P14" i="6"/>
  <c r="K14" i="6"/>
  <c r="J14" i="6"/>
  <c r="Q14" i="6"/>
  <c r="U14" i="6"/>
  <c r="W13" i="6"/>
  <c r="Z13" i="6" s="1"/>
  <c r="X15" i="6"/>
  <c r="Y15" i="6" s="1"/>
  <c r="G16" i="6"/>
  <c r="H15" i="6"/>
  <c r="J21" i="28" l="1"/>
  <c r="N14" i="6"/>
  <c r="T14" i="6"/>
  <c r="P15" i="6"/>
  <c r="I15" i="6"/>
  <c r="Q15" i="6"/>
  <c r="U15" i="6"/>
  <c r="J15" i="6"/>
  <c r="K15" i="6"/>
  <c r="H16" i="6"/>
  <c r="G17" i="6"/>
  <c r="X16" i="6"/>
  <c r="Y16" i="6" s="1"/>
  <c r="K135" i="2"/>
  <c r="K152" i="2"/>
  <c r="K142" i="2"/>
  <c r="K166" i="2"/>
  <c r="K173" i="2"/>
  <c r="K153" i="2"/>
  <c r="K145" i="2"/>
  <c r="K138" i="2"/>
  <c r="K116" i="2"/>
  <c r="K170" i="2"/>
  <c r="K157" i="2"/>
  <c r="K167" i="2"/>
  <c r="K119" i="2"/>
  <c r="K134" i="2"/>
  <c r="K174" i="2"/>
  <c r="K172" i="2"/>
  <c r="F261" i="2"/>
  <c r="K156" i="2"/>
  <c r="K127" i="2"/>
  <c r="K155" i="2"/>
  <c r="K141" i="2"/>
  <c r="K118" i="2"/>
  <c r="K154" i="2"/>
  <c r="K165" i="2"/>
  <c r="K117" i="2"/>
  <c r="K133" i="2"/>
  <c r="K171" i="2"/>
  <c r="K147" i="2"/>
  <c r="K124" i="2"/>
  <c r="K128" i="2"/>
  <c r="K148" i="2"/>
  <c r="K168" i="2"/>
  <c r="K126" i="2"/>
  <c r="K162" i="2"/>
  <c r="K136" i="2"/>
  <c r="K163" i="2"/>
  <c r="K169" i="2"/>
  <c r="K139" i="2"/>
  <c r="K159" i="2"/>
  <c r="K132" i="2"/>
  <c r="K120" i="2"/>
  <c r="K164" i="2"/>
  <c r="K160" i="2"/>
  <c r="K161" i="2"/>
  <c r="K137" i="2"/>
  <c r="K114" i="2"/>
  <c r="K150" i="2"/>
  <c r="K122" i="2"/>
  <c r="K115" i="2"/>
  <c r="K158" i="2"/>
  <c r="K140" i="2"/>
  <c r="K123" i="2"/>
  <c r="K125" i="2"/>
  <c r="K149" i="2"/>
  <c r="K121" i="2"/>
  <c r="K143" i="2"/>
  <c r="K129" i="2"/>
  <c r="K130" i="2"/>
  <c r="K151" i="2"/>
  <c r="K131" i="2"/>
  <c r="K146" i="2"/>
  <c r="K144" i="2"/>
  <c r="D142" i="2"/>
  <c r="F251" i="2"/>
  <c r="F256" i="2"/>
  <c r="K21" i="28" l="1"/>
  <c r="I22" i="28" s="1"/>
  <c r="D159" i="2"/>
  <c r="E159" i="2" s="1"/>
  <c r="D139" i="2"/>
  <c r="E139" i="2" s="1"/>
  <c r="D138" i="2"/>
  <c r="F138" i="2" s="1"/>
  <c r="D134" i="2"/>
  <c r="F134" i="2" s="1"/>
  <c r="W14" i="6"/>
  <c r="Z14" i="6" s="1"/>
  <c r="D155" i="2"/>
  <c r="F155" i="2" s="1"/>
  <c r="D135" i="2"/>
  <c r="F135" i="2" s="1"/>
  <c r="D124" i="2"/>
  <c r="E124" i="2" s="1"/>
  <c r="D141" i="2"/>
  <c r="F141" i="2" s="1"/>
  <c r="D136" i="2"/>
  <c r="E136" i="2" s="1"/>
  <c r="D161" i="2"/>
  <c r="F161" i="2" s="1"/>
  <c r="D137" i="2"/>
  <c r="F137" i="2" s="1"/>
  <c r="D162" i="2"/>
  <c r="E162" i="2" s="1"/>
  <c r="D120" i="2"/>
  <c r="F120" i="2" s="1"/>
  <c r="D152" i="2"/>
  <c r="F152" i="2" s="1"/>
  <c r="D114" i="2"/>
  <c r="F114" i="2" s="1"/>
  <c r="D163" i="2"/>
  <c r="E163" i="2" s="1"/>
  <c r="D131" i="2"/>
  <c r="E131" i="2" s="1"/>
  <c r="T15" i="6"/>
  <c r="D126" i="2"/>
  <c r="F126" i="2" s="1"/>
  <c r="D129" i="2"/>
  <c r="E129" i="2" s="1"/>
  <c r="D153" i="2"/>
  <c r="F153" i="2" s="1"/>
  <c r="D127" i="2"/>
  <c r="F127" i="2" s="1"/>
  <c r="D128" i="2"/>
  <c r="E128" i="2" s="1"/>
  <c r="D133" i="2"/>
  <c r="F133" i="2" s="1"/>
  <c r="D122" i="2"/>
  <c r="E122" i="2" s="1"/>
  <c r="D125" i="2"/>
  <c r="F125" i="2" s="1"/>
  <c r="D160" i="2"/>
  <c r="F160" i="2" s="1"/>
  <c r="D147" i="2"/>
  <c r="E147" i="2" s="1"/>
  <c r="D145" i="2"/>
  <c r="E145" i="2" s="1"/>
  <c r="D121" i="2"/>
  <c r="E121" i="2" s="1"/>
  <c r="D130" i="2"/>
  <c r="E130" i="2" s="1"/>
  <c r="D151" i="2"/>
  <c r="E151" i="2" s="1"/>
  <c r="D123" i="2"/>
  <c r="E123" i="2" s="1"/>
  <c r="D140" i="2"/>
  <c r="E140" i="2" s="1"/>
  <c r="D157" i="2"/>
  <c r="F157" i="2" s="1"/>
  <c r="D117" i="2"/>
  <c r="F117" i="2" s="1"/>
  <c r="D119" i="2"/>
  <c r="E119" i="2" s="1"/>
  <c r="D115" i="2"/>
  <c r="F115" i="2" s="1"/>
  <c r="D132" i="2"/>
  <c r="F132" i="2" s="1"/>
  <c r="D116" i="2"/>
  <c r="E116" i="2" s="1"/>
  <c r="D118" i="2"/>
  <c r="E118" i="2" s="1"/>
  <c r="D148" i="2"/>
  <c r="F148" i="2" s="1"/>
  <c r="N15" i="6"/>
  <c r="D164" i="2"/>
  <c r="F164" i="2" s="1"/>
  <c r="D146" i="2"/>
  <c r="E146" i="2" s="1"/>
  <c r="D143" i="2"/>
  <c r="E143" i="2" s="1"/>
  <c r="D156" i="2"/>
  <c r="F156" i="2" s="1"/>
  <c r="D154" i="2"/>
  <c r="F154" i="2" s="1"/>
  <c r="D150" i="2"/>
  <c r="E150" i="2" s="1"/>
  <c r="D158" i="2"/>
  <c r="F158" i="2" s="1"/>
  <c r="D144" i="2"/>
  <c r="E144" i="2" s="1"/>
  <c r="E142" i="2"/>
  <c r="F142" i="2"/>
  <c r="L125" i="2"/>
  <c r="M125" i="2"/>
  <c r="L169" i="2"/>
  <c r="M169" i="2"/>
  <c r="L141" i="2"/>
  <c r="M141" i="2"/>
  <c r="M173" i="2"/>
  <c r="L173" i="2"/>
  <c r="M123" i="2"/>
  <c r="L123" i="2"/>
  <c r="M163" i="2"/>
  <c r="L163" i="2"/>
  <c r="L155" i="2"/>
  <c r="M155" i="2"/>
  <c r="L166" i="2"/>
  <c r="M166" i="2"/>
  <c r="M140" i="2"/>
  <c r="L140" i="2"/>
  <c r="L136" i="2"/>
  <c r="M136" i="2"/>
  <c r="M127" i="2"/>
  <c r="L127" i="2"/>
  <c r="L142" i="2"/>
  <c r="M142" i="2"/>
  <c r="L158" i="2"/>
  <c r="M158" i="2"/>
  <c r="L162" i="2"/>
  <c r="M162" i="2"/>
  <c r="L156" i="2"/>
  <c r="M156" i="2"/>
  <c r="M152" i="2"/>
  <c r="L152" i="2"/>
  <c r="M118" i="2"/>
  <c r="L118" i="2"/>
  <c r="F258" i="2"/>
  <c r="F257" i="2" s="1"/>
  <c r="F259" i="2"/>
  <c r="L115" i="2"/>
  <c r="M115" i="2"/>
  <c r="L126" i="2"/>
  <c r="M126" i="2"/>
  <c r="F263" i="2"/>
  <c r="F264" i="2"/>
  <c r="F262" i="2" s="1"/>
  <c r="G262" i="2"/>
  <c r="M135" i="2"/>
  <c r="L135" i="2"/>
  <c r="F254" i="2"/>
  <c r="G257" i="2"/>
  <c r="G252" i="2"/>
  <c r="F253" i="2"/>
  <c r="L122" i="2"/>
  <c r="M122" i="2"/>
  <c r="L168" i="2"/>
  <c r="M168" i="2"/>
  <c r="M172" i="2"/>
  <c r="L172" i="2"/>
  <c r="L150" i="2"/>
  <c r="M150" i="2"/>
  <c r="L148" i="2"/>
  <c r="M148" i="2"/>
  <c r="M174" i="2"/>
  <c r="L174" i="2"/>
  <c r="L139" i="2"/>
  <c r="M139" i="2"/>
  <c r="M144" i="2"/>
  <c r="L144" i="2"/>
  <c r="L114" i="2"/>
  <c r="M114" i="2"/>
  <c r="M128" i="2"/>
  <c r="L128" i="2"/>
  <c r="L134" i="2"/>
  <c r="M134" i="2"/>
  <c r="X17" i="6"/>
  <c r="Y17" i="6" s="1"/>
  <c r="H17" i="6"/>
  <c r="G18" i="6"/>
  <c r="M149" i="2"/>
  <c r="L149" i="2"/>
  <c r="L146" i="2"/>
  <c r="M146" i="2"/>
  <c r="L137" i="2"/>
  <c r="M137" i="2"/>
  <c r="L124" i="2"/>
  <c r="M124" i="2"/>
  <c r="L119" i="2"/>
  <c r="M119" i="2"/>
  <c r="U16" i="6"/>
  <c r="I16" i="6"/>
  <c r="P16" i="6"/>
  <c r="J16" i="6"/>
  <c r="Q16" i="6"/>
  <c r="K16" i="6"/>
  <c r="L131" i="2"/>
  <c r="M131" i="2"/>
  <c r="L161" i="2"/>
  <c r="M161" i="2"/>
  <c r="M147" i="2"/>
  <c r="L147" i="2"/>
  <c r="L167" i="2"/>
  <c r="M167" i="2"/>
  <c r="L151" i="2"/>
  <c r="M151" i="2"/>
  <c r="L160" i="2"/>
  <c r="M160" i="2"/>
  <c r="L171" i="2"/>
  <c r="M171" i="2"/>
  <c r="M157" i="2"/>
  <c r="L157" i="2"/>
  <c r="F162" i="2"/>
  <c r="D149" i="2"/>
  <c r="M130" i="2"/>
  <c r="L130" i="2"/>
  <c r="L164" i="2"/>
  <c r="M164" i="2"/>
  <c r="L133" i="2"/>
  <c r="M133" i="2"/>
  <c r="L170" i="2"/>
  <c r="M170" i="2"/>
  <c r="M153" i="2"/>
  <c r="L153" i="2"/>
  <c r="L129" i="2"/>
  <c r="M129" i="2"/>
  <c r="M120" i="2"/>
  <c r="L120" i="2"/>
  <c r="L117" i="2"/>
  <c r="M117" i="2"/>
  <c r="M116" i="2"/>
  <c r="L116" i="2"/>
  <c r="L143" i="2"/>
  <c r="M143" i="2"/>
  <c r="L132" i="2"/>
  <c r="M132" i="2"/>
  <c r="M165" i="2"/>
  <c r="L165" i="2"/>
  <c r="L138" i="2"/>
  <c r="M138" i="2"/>
  <c r="L121" i="2"/>
  <c r="M121" i="2"/>
  <c r="L159" i="2"/>
  <c r="M159" i="2"/>
  <c r="L154" i="2"/>
  <c r="M154" i="2"/>
  <c r="M145" i="2"/>
  <c r="L145" i="2"/>
  <c r="J22" i="28" l="1"/>
  <c r="E134" i="2"/>
  <c r="E137" i="2"/>
  <c r="W15" i="6"/>
  <c r="Z15" i="6" s="1"/>
  <c r="F252" i="2"/>
  <c r="F159" i="2"/>
  <c r="E155" i="2"/>
  <c r="E141" i="2"/>
  <c r="E138" i="2"/>
  <c r="F121" i="2"/>
  <c r="F143" i="2"/>
  <c r="E161" i="2"/>
  <c r="F163" i="2"/>
  <c r="E133" i="2"/>
  <c r="F130" i="2"/>
  <c r="E114" i="2"/>
  <c r="F139" i="2"/>
  <c r="E125" i="2"/>
  <c r="E154" i="2"/>
  <c r="E132" i="2"/>
  <c r="F150" i="2"/>
  <c r="F151" i="2"/>
  <c r="F128" i="2"/>
  <c r="E153" i="2"/>
  <c r="F136" i="2"/>
  <c r="F124" i="2"/>
  <c r="F122" i="2"/>
  <c r="E156" i="2"/>
  <c r="F118" i="2"/>
  <c r="E135" i="2"/>
  <c r="E160" i="2"/>
  <c r="F119" i="2"/>
  <c r="E152" i="2"/>
  <c r="E126" i="2"/>
  <c r="F146" i="2"/>
  <c r="F129" i="2"/>
  <c r="E127" i="2"/>
  <c r="F145" i="2"/>
  <c r="F123" i="2"/>
  <c r="E115" i="2"/>
  <c r="F131" i="2"/>
  <c r="E120" i="2"/>
  <c r="F144" i="2"/>
  <c r="E158" i="2"/>
  <c r="N16" i="6"/>
  <c r="E148" i="2"/>
  <c r="E164" i="2"/>
  <c r="E157" i="2"/>
  <c r="F140" i="2"/>
  <c r="F147" i="2"/>
  <c r="T16" i="6"/>
  <c r="F116" i="2"/>
  <c r="E117" i="2"/>
  <c r="R143" i="2"/>
  <c r="O143" i="2"/>
  <c r="N143" i="2"/>
  <c r="R174" i="2"/>
  <c r="N174" i="2"/>
  <c r="O174" i="2"/>
  <c r="N121" i="2"/>
  <c r="O121" i="2"/>
  <c r="R121" i="2"/>
  <c r="N146" i="2"/>
  <c r="O146" i="2"/>
  <c r="R146" i="2"/>
  <c r="R128" i="2"/>
  <c r="N128" i="2"/>
  <c r="O128" i="2"/>
  <c r="N148" i="2"/>
  <c r="R148" i="2"/>
  <c r="O148" i="2"/>
  <c r="R122" i="2"/>
  <c r="O122" i="2"/>
  <c r="N122" i="2"/>
  <c r="N135" i="2"/>
  <c r="O135" i="2"/>
  <c r="R135" i="2"/>
  <c r="N118" i="2"/>
  <c r="R118" i="2"/>
  <c r="O118" i="2"/>
  <c r="R173" i="2"/>
  <c r="N173" i="2"/>
  <c r="O173" i="2"/>
  <c r="R114" i="2"/>
  <c r="N114" i="2"/>
  <c r="O114" i="2"/>
  <c r="R142" i="2"/>
  <c r="O142" i="2"/>
  <c r="N142" i="2"/>
  <c r="R166" i="2"/>
  <c r="N166" i="2"/>
  <c r="O166" i="2"/>
  <c r="R141" i="2"/>
  <c r="N141" i="2"/>
  <c r="O141" i="2"/>
  <c r="O150" i="2"/>
  <c r="R150" i="2"/>
  <c r="N150" i="2"/>
  <c r="R152" i="2"/>
  <c r="O152" i="2"/>
  <c r="N152" i="2"/>
  <c r="N156" i="2"/>
  <c r="R156" i="2"/>
  <c r="O156" i="2"/>
  <c r="O155" i="2"/>
  <c r="N155" i="2"/>
  <c r="R155" i="2"/>
  <c r="N169" i="2"/>
  <c r="R169" i="2"/>
  <c r="O169" i="2"/>
  <c r="R153" i="2"/>
  <c r="N153" i="2"/>
  <c r="O153" i="2"/>
  <c r="O144" i="2"/>
  <c r="R144" i="2"/>
  <c r="N144" i="2"/>
  <c r="O126" i="2"/>
  <c r="R126" i="2"/>
  <c r="N126" i="2"/>
  <c r="O127" i="2"/>
  <c r="N127" i="2"/>
  <c r="R127" i="2"/>
  <c r="N170" i="2"/>
  <c r="R170" i="2"/>
  <c r="O170" i="2"/>
  <c r="N162" i="2"/>
  <c r="R162" i="2"/>
  <c r="O162" i="2"/>
  <c r="O136" i="2"/>
  <c r="N136" i="2"/>
  <c r="R136" i="2"/>
  <c r="N125" i="2"/>
  <c r="R125" i="2"/>
  <c r="O125" i="2"/>
  <c r="O115" i="2"/>
  <c r="R115" i="2"/>
  <c r="N115" i="2"/>
  <c r="R163" i="2"/>
  <c r="N163" i="2"/>
  <c r="O163" i="2"/>
  <c r="N133" i="2"/>
  <c r="R133" i="2"/>
  <c r="O133" i="2"/>
  <c r="O157" i="2"/>
  <c r="N157" i="2"/>
  <c r="R157" i="2"/>
  <c r="N158" i="2"/>
  <c r="O158" i="2"/>
  <c r="R158" i="2"/>
  <c r="R167" i="2"/>
  <c r="N167" i="2"/>
  <c r="O167" i="2"/>
  <c r="N140" i="2"/>
  <c r="R140" i="2"/>
  <c r="O140" i="2"/>
  <c r="N123" i="2"/>
  <c r="O123" i="2"/>
  <c r="R123" i="2"/>
  <c r="R171" i="2"/>
  <c r="O171" i="2"/>
  <c r="N171" i="2"/>
  <c r="N138" i="2"/>
  <c r="R138" i="2"/>
  <c r="O138" i="2"/>
  <c r="N117" i="2"/>
  <c r="O117" i="2"/>
  <c r="R117" i="2"/>
  <c r="O164" i="2"/>
  <c r="R164" i="2"/>
  <c r="N164" i="2"/>
  <c r="O147" i="2"/>
  <c r="R147" i="2"/>
  <c r="N147" i="2"/>
  <c r="N149" i="2"/>
  <c r="R149" i="2"/>
  <c r="O149" i="2"/>
  <c r="O160" i="2"/>
  <c r="N160" i="2"/>
  <c r="R160" i="2"/>
  <c r="N161" i="2"/>
  <c r="R161" i="2"/>
  <c r="O161" i="2"/>
  <c r="R119" i="2"/>
  <c r="O119" i="2"/>
  <c r="N119" i="2"/>
  <c r="G19" i="6"/>
  <c r="H18" i="6"/>
  <c r="X18" i="6"/>
  <c r="Y18" i="6" s="1"/>
  <c r="P17" i="6"/>
  <c r="J17" i="6"/>
  <c r="Q17" i="6"/>
  <c r="K17" i="6"/>
  <c r="U17" i="6"/>
  <c r="I17" i="6"/>
  <c r="N139" i="2"/>
  <c r="O139" i="2"/>
  <c r="R139" i="2"/>
  <c r="R116" i="2"/>
  <c r="O116" i="2"/>
  <c r="N116" i="2"/>
  <c r="N145" i="2"/>
  <c r="O145" i="2"/>
  <c r="R145" i="2"/>
  <c r="R165" i="2"/>
  <c r="N165" i="2"/>
  <c r="O165" i="2"/>
  <c r="R120" i="2"/>
  <c r="N120" i="2"/>
  <c r="O120" i="2"/>
  <c r="O130" i="2"/>
  <c r="N130" i="2"/>
  <c r="R130" i="2"/>
  <c r="R151" i="2"/>
  <c r="N151" i="2"/>
  <c r="O151" i="2"/>
  <c r="R131" i="2"/>
  <c r="O131" i="2"/>
  <c r="N131" i="2"/>
  <c r="N124" i="2"/>
  <c r="O124" i="2"/>
  <c r="R124" i="2"/>
  <c r="E149" i="2"/>
  <c r="F149" i="2"/>
  <c r="N134" i="2"/>
  <c r="R134" i="2"/>
  <c r="O134" i="2"/>
  <c r="O172" i="2"/>
  <c r="N172" i="2"/>
  <c r="R172" i="2"/>
  <c r="R154" i="2"/>
  <c r="O154" i="2"/>
  <c r="N154" i="2"/>
  <c r="O132" i="2"/>
  <c r="N132" i="2"/>
  <c r="R132" i="2"/>
  <c r="O129" i="2"/>
  <c r="N129" i="2"/>
  <c r="R129" i="2"/>
  <c r="N159" i="2"/>
  <c r="O159" i="2"/>
  <c r="R159" i="2"/>
  <c r="O137" i="2"/>
  <c r="N137" i="2"/>
  <c r="R137" i="2"/>
  <c r="O168" i="2"/>
  <c r="R168" i="2"/>
  <c r="N168" i="2"/>
  <c r="K22" i="28" l="1"/>
  <c r="I23" i="28" s="1"/>
  <c r="N17" i="6"/>
  <c r="W16" i="6"/>
  <c r="Z16" i="6" s="1"/>
  <c r="T17" i="6"/>
  <c r="S165" i="2"/>
  <c r="T165" i="2"/>
  <c r="T135" i="2"/>
  <c r="S135" i="2"/>
  <c r="S145" i="2"/>
  <c r="T145" i="2"/>
  <c r="I18" i="6"/>
  <c r="P18" i="6"/>
  <c r="Q18" i="6"/>
  <c r="U18" i="6"/>
  <c r="J18" i="6"/>
  <c r="K18" i="6"/>
  <c r="G20" i="6"/>
  <c r="X19" i="6"/>
  <c r="Y19" i="6" s="1"/>
  <c r="H19" i="6"/>
  <c r="T140" i="2"/>
  <c r="S140" i="2"/>
  <c r="S144" i="2"/>
  <c r="T144" i="2"/>
  <c r="T152" i="2"/>
  <c r="S152" i="2"/>
  <c r="S142" i="2"/>
  <c r="T142" i="2"/>
  <c r="T147" i="2"/>
  <c r="S147" i="2"/>
  <c r="T164" i="2"/>
  <c r="S164" i="2"/>
  <c r="S163" i="2"/>
  <c r="T163" i="2"/>
  <c r="S132" i="2"/>
  <c r="T132" i="2"/>
  <c r="S131" i="2"/>
  <c r="T131" i="2"/>
  <c r="T174" i="2"/>
  <c r="S174" i="2"/>
  <c r="T168" i="2"/>
  <c r="S168" i="2"/>
  <c r="T119" i="2"/>
  <c r="S119" i="2"/>
  <c r="S115" i="2"/>
  <c r="T115" i="2"/>
  <c r="S170" i="2"/>
  <c r="T170" i="2"/>
  <c r="T122" i="2"/>
  <c r="S122" i="2"/>
  <c r="T117" i="2"/>
  <c r="S117" i="2"/>
  <c r="S172" i="2"/>
  <c r="T172" i="2"/>
  <c r="T116" i="2"/>
  <c r="S116" i="2"/>
  <c r="T153" i="2"/>
  <c r="S153" i="2"/>
  <c r="T137" i="2"/>
  <c r="S137" i="2"/>
  <c r="S151" i="2"/>
  <c r="T151" i="2"/>
  <c r="T139" i="2"/>
  <c r="S139" i="2"/>
  <c r="S161" i="2"/>
  <c r="T161" i="2"/>
  <c r="T167" i="2"/>
  <c r="S167" i="2"/>
  <c r="S127" i="2"/>
  <c r="T127" i="2"/>
  <c r="S148" i="2"/>
  <c r="T148" i="2"/>
  <c r="S143" i="2"/>
  <c r="T143" i="2"/>
  <c r="S130" i="2"/>
  <c r="T130" i="2"/>
  <c r="T158" i="2"/>
  <c r="S158" i="2"/>
  <c r="S125" i="2"/>
  <c r="T125" i="2"/>
  <c r="T169" i="2"/>
  <c r="S169" i="2"/>
  <c r="T150" i="2"/>
  <c r="S150" i="2"/>
  <c r="T154" i="2"/>
  <c r="S154" i="2"/>
  <c r="T160" i="2"/>
  <c r="S160" i="2"/>
  <c r="S138" i="2"/>
  <c r="T138" i="2"/>
  <c r="S114" i="2"/>
  <c r="T114" i="2"/>
  <c r="T124" i="2"/>
  <c r="S124" i="2"/>
  <c r="T159" i="2"/>
  <c r="S159" i="2"/>
  <c r="T134" i="2"/>
  <c r="S134" i="2"/>
  <c r="S136" i="2"/>
  <c r="T136" i="2"/>
  <c r="S155" i="2"/>
  <c r="T155" i="2"/>
  <c r="T157" i="2"/>
  <c r="S157" i="2"/>
  <c r="T126" i="2"/>
  <c r="S126" i="2"/>
  <c r="S128" i="2"/>
  <c r="T128" i="2"/>
  <c r="T141" i="2"/>
  <c r="S141" i="2"/>
  <c r="T173" i="2"/>
  <c r="S173" i="2"/>
  <c r="S146" i="2"/>
  <c r="T146" i="2"/>
  <c r="S129" i="2"/>
  <c r="T129" i="2"/>
  <c r="S120" i="2"/>
  <c r="T120" i="2"/>
  <c r="T149" i="2"/>
  <c r="S149" i="2"/>
  <c r="T171" i="2"/>
  <c r="S171" i="2"/>
  <c r="T123" i="2"/>
  <c r="S123" i="2"/>
  <c r="S162" i="2"/>
  <c r="T162" i="2"/>
  <c r="S156" i="2"/>
  <c r="T156" i="2"/>
  <c r="T118" i="2"/>
  <c r="S118" i="2"/>
  <c r="T133" i="2"/>
  <c r="S133" i="2"/>
  <c r="S166" i="2"/>
  <c r="T166" i="2"/>
  <c r="T121" i="2"/>
  <c r="S121" i="2"/>
  <c r="J23" i="28" l="1"/>
  <c r="N18" i="6"/>
  <c r="W17" i="6"/>
  <c r="Z17" i="6" s="1"/>
  <c r="T18" i="6"/>
  <c r="J19" i="6"/>
  <c r="P19" i="6"/>
  <c r="I19" i="6"/>
  <c r="Q19" i="6"/>
  <c r="U19" i="6"/>
  <c r="K19" i="6"/>
  <c r="X20" i="6"/>
  <c r="Y20" i="6" s="1"/>
  <c r="H20" i="6"/>
  <c r="G21" i="6"/>
  <c r="K23" i="28" l="1"/>
  <c r="I24" i="28" s="1"/>
  <c r="W18" i="6"/>
  <c r="Z18" i="6" s="1"/>
  <c r="N19" i="6"/>
  <c r="T19" i="6"/>
  <c r="G22" i="6"/>
  <c r="H21" i="6"/>
  <c r="X21" i="6"/>
  <c r="Y21" i="6" s="1"/>
  <c r="Q20" i="6"/>
  <c r="P20" i="6"/>
  <c r="T20" i="6" s="1"/>
  <c r="J20" i="6"/>
  <c r="K20" i="6"/>
  <c r="U20" i="6"/>
  <c r="I20" i="6"/>
  <c r="J24" i="28" l="1"/>
  <c r="W19" i="6"/>
  <c r="Z19" i="6" s="1"/>
  <c r="N20" i="6"/>
  <c r="W20" i="6" s="1"/>
  <c r="Z20" i="6" s="1"/>
  <c r="Q21" i="6"/>
  <c r="K21" i="6"/>
  <c r="J21" i="6"/>
  <c r="P21" i="6"/>
  <c r="I21" i="6"/>
  <c r="U21" i="6"/>
  <c r="G23" i="6"/>
  <c r="X22" i="6"/>
  <c r="Y22" i="6" s="1"/>
  <c r="H22" i="6"/>
  <c r="K24" i="28" l="1"/>
  <c r="I25" i="28" s="1"/>
  <c r="N21" i="6"/>
  <c r="T21" i="6"/>
  <c r="J22" i="6"/>
  <c r="K22" i="6"/>
  <c r="I22" i="6"/>
  <c r="U22" i="6"/>
  <c r="P22" i="6"/>
  <c r="T22" i="6" s="1"/>
  <c r="Q22" i="6"/>
  <c r="H23" i="6"/>
  <c r="G24" i="6"/>
  <c r="X23" i="6"/>
  <c r="Y23" i="6" s="1"/>
  <c r="J25" i="28" l="1"/>
  <c r="K25" i="28" s="1"/>
  <c r="W21" i="6"/>
  <c r="Z21" i="6" s="1"/>
  <c r="N22" i="6"/>
  <c r="W22" i="6" s="1"/>
  <c r="Z22" i="6" s="1"/>
  <c r="I23" i="6"/>
  <c r="K23" i="6"/>
  <c r="P23" i="6"/>
  <c r="U23" i="6"/>
  <c r="J23" i="6"/>
  <c r="Q23" i="6"/>
  <c r="H24" i="6"/>
  <c r="X24" i="6"/>
  <c r="Y24" i="6" s="1"/>
  <c r="G25" i="6"/>
  <c r="I26" i="28" l="1"/>
  <c r="N23" i="6"/>
  <c r="T23" i="6"/>
  <c r="H25" i="6"/>
  <c r="X25" i="6"/>
  <c r="Y25" i="6" s="1"/>
  <c r="G26" i="6"/>
  <c r="J24" i="6"/>
  <c r="U24" i="6"/>
  <c r="I24" i="6"/>
  <c r="K24" i="6"/>
  <c r="Q24" i="6"/>
  <c r="P24" i="6"/>
  <c r="T24" i="6" s="1"/>
  <c r="J26" i="28" l="1"/>
  <c r="N24" i="6"/>
  <c r="W24" i="6" s="1"/>
  <c r="Z24" i="6" s="1"/>
  <c r="W23" i="6"/>
  <c r="Z23" i="6" s="1"/>
  <c r="X26" i="6"/>
  <c r="Y26" i="6" s="1"/>
  <c r="G27" i="6"/>
  <c r="H26" i="6"/>
  <c r="Q25" i="6"/>
  <c r="I25" i="6"/>
  <c r="U25" i="6"/>
  <c r="K25" i="6"/>
  <c r="J25" i="6"/>
  <c r="N25" i="6" s="1"/>
  <c r="P25" i="6"/>
  <c r="T25" i="6" s="1"/>
  <c r="K26" i="28" l="1"/>
  <c r="I27" i="28" s="1"/>
  <c r="W25" i="6"/>
  <c r="Z25" i="6" s="1"/>
  <c r="Q26" i="6"/>
  <c r="P26" i="6"/>
  <c r="U26" i="6"/>
  <c r="J26" i="6"/>
  <c r="N26" i="6" s="1"/>
  <c r="K26" i="6"/>
  <c r="I26" i="6"/>
  <c r="G28" i="6"/>
  <c r="H27" i="6"/>
  <c r="X27" i="6"/>
  <c r="Y27" i="6" s="1"/>
  <c r="J27" i="28" l="1"/>
  <c r="K27" i="28" s="1"/>
  <c r="T26" i="6"/>
  <c r="W26" i="6" s="1"/>
  <c r="Z26" i="6" s="1"/>
  <c r="H28" i="6"/>
  <c r="G29" i="6"/>
  <c r="X28" i="6"/>
  <c r="Y28" i="6" s="1"/>
  <c r="Q27" i="6"/>
  <c r="I27" i="6"/>
  <c r="K27" i="6"/>
  <c r="P27" i="6"/>
  <c r="T27" i="6" s="1"/>
  <c r="U27" i="6"/>
  <c r="J27" i="6"/>
  <c r="N27" i="6" s="1"/>
  <c r="I28" i="28" l="1"/>
  <c r="G30" i="6"/>
  <c r="H29" i="6"/>
  <c r="X29" i="6"/>
  <c r="Y29" i="6" s="1"/>
  <c r="Q28" i="6"/>
  <c r="U28" i="6"/>
  <c r="P28" i="6"/>
  <c r="T28" i="6" s="1"/>
  <c r="K28" i="6"/>
  <c r="I28" i="6"/>
  <c r="J28" i="6"/>
  <c r="N28" i="6" s="1"/>
  <c r="W27" i="6"/>
  <c r="Z27" i="6" s="1"/>
  <c r="J28" i="28" l="1"/>
  <c r="W28" i="6"/>
  <c r="Z28" i="6" s="1"/>
  <c r="U29" i="6"/>
  <c r="I29" i="6"/>
  <c r="K29" i="6"/>
  <c r="J29" i="6"/>
  <c r="N29" i="6" s="1"/>
  <c r="P29" i="6"/>
  <c r="T29" i="6" s="1"/>
  <c r="Q29" i="6"/>
  <c r="G31" i="6"/>
  <c r="X30" i="6"/>
  <c r="Y30" i="6" s="1"/>
  <c r="H30" i="6"/>
  <c r="K28" i="28" l="1"/>
  <c r="I29" i="28" s="1"/>
  <c r="P30" i="6"/>
  <c r="T30" i="6" s="1"/>
  <c r="Q30" i="6"/>
  <c r="I30" i="6"/>
  <c r="K30" i="6"/>
  <c r="J30" i="6"/>
  <c r="N30" i="6" s="1"/>
  <c r="U30" i="6"/>
  <c r="X31" i="6"/>
  <c r="Y31" i="6" s="1"/>
  <c r="G32" i="6"/>
  <c r="H31" i="6"/>
  <c r="W29" i="6"/>
  <c r="Z29" i="6" s="1"/>
  <c r="J29" i="28" l="1"/>
  <c r="H32" i="6"/>
  <c r="X32" i="6"/>
  <c r="Y32" i="6" s="1"/>
  <c r="G33" i="6"/>
  <c r="J31" i="6"/>
  <c r="N31" i="6" s="1"/>
  <c r="I31" i="6"/>
  <c r="U31" i="6"/>
  <c r="P31" i="6"/>
  <c r="K31" i="6"/>
  <c r="Q31" i="6"/>
  <c r="W30" i="6"/>
  <c r="Z30" i="6" s="1"/>
  <c r="K29" i="28" l="1"/>
  <c r="I30" i="28" s="1"/>
  <c r="T31" i="6"/>
  <c r="W31" i="6"/>
  <c r="Z31" i="6" s="1"/>
  <c r="H33" i="6"/>
  <c r="G34" i="6"/>
  <c r="X33" i="6"/>
  <c r="Y33" i="6" s="1"/>
  <c r="Q32" i="6"/>
  <c r="K32" i="6"/>
  <c r="U32" i="6"/>
  <c r="J32" i="6"/>
  <c r="N32" i="6" s="1"/>
  <c r="I32" i="6"/>
  <c r="P32" i="6"/>
  <c r="T32" i="6" s="1"/>
  <c r="J30" i="28" l="1"/>
  <c r="W32" i="6"/>
  <c r="Z32" i="6" s="1"/>
  <c r="H34" i="6"/>
  <c r="X34" i="6"/>
  <c r="Y34" i="6" s="1"/>
  <c r="G35" i="6"/>
  <c r="Q33" i="6"/>
  <c r="U33" i="6"/>
  <c r="J33" i="6"/>
  <c r="N33" i="6" s="1"/>
  <c r="K33" i="6"/>
  <c r="I33" i="6"/>
  <c r="P33" i="6"/>
  <c r="T33" i="6" s="1"/>
  <c r="K30" i="28" l="1"/>
  <c r="I31" i="28" s="1"/>
  <c r="W33" i="6"/>
  <c r="Z33" i="6" s="1"/>
  <c r="I34" i="6"/>
  <c r="J34" i="6"/>
  <c r="N34" i="6" s="1"/>
  <c r="U34" i="6"/>
  <c r="K34" i="6"/>
  <c r="P34" i="6"/>
  <c r="T34" i="6" s="1"/>
  <c r="Q34" i="6"/>
  <c r="H35" i="6"/>
  <c r="X35" i="6"/>
  <c r="Y35" i="6" s="1"/>
  <c r="G36" i="6"/>
  <c r="J31" i="28" l="1"/>
  <c r="H36" i="6"/>
  <c r="G37" i="6"/>
  <c r="X36" i="6"/>
  <c r="Y36" i="6" s="1"/>
  <c r="W34" i="6"/>
  <c r="Z34" i="6" s="1"/>
  <c r="K35" i="6"/>
  <c r="Q35" i="6"/>
  <c r="I35" i="6"/>
  <c r="J35" i="6"/>
  <c r="N35" i="6" s="1"/>
  <c r="U35" i="6"/>
  <c r="P35" i="6"/>
  <c r="T35" i="6" s="1"/>
  <c r="K31" i="28" l="1"/>
  <c r="I32" i="28" s="1"/>
  <c r="W35" i="6"/>
  <c r="Z35" i="6" s="1"/>
  <c r="G38" i="6"/>
  <c r="X37" i="6"/>
  <c r="Y37" i="6" s="1"/>
  <c r="H37" i="6"/>
  <c r="P36" i="6"/>
  <c r="K36" i="6"/>
  <c r="U36" i="6"/>
  <c r="I36" i="6"/>
  <c r="J36" i="6"/>
  <c r="N36" i="6" s="1"/>
  <c r="Q36" i="6"/>
  <c r="J32" i="28" l="1"/>
  <c r="T36" i="6"/>
  <c r="W36" i="6"/>
  <c r="Z36" i="6" s="1"/>
  <c r="K37" i="6"/>
  <c r="J37" i="6"/>
  <c r="N37" i="6" s="1"/>
  <c r="U37" i="6"/>
  <c r="P37" i="6"/>
  <c r="I37" i="6"/>
  <c r="Q37" i="6"/>
  <c r="G39" i="6"/>
  <c r="X38" i="6"/>
  <c r="Y38" i="6" s="1"/>
  <c r="H38" i="6"/>
  <c r="K32" i="28" l="1"/>
  <c r="I33" i="28" s="1"/>
  <c r="T37" i="6"/>
  <c r="W37" i="6" s="1"/>
  <c r="Z37" i="6" s="1"/>
  <c r="Q38" i="6"/>
  <c r="U38" i="6"/>
  <c r="K38" i="6"/>
  <c r="I38" i="6"/>
  <c r="P38" i="6"/>
  <c r="T38" i="6" s="1"/>
  <c r="J38" i="6"/>
  <c r="N38" i="6" s="1"/>
  <c r="X39" i="6"/>
  <c r="Y39" i="6" s="1"/>
  <c r="H39" i="6"/>
  <c r="G40" i="6"/>
  <c r="J33" i="28" l="1"/>
  <c r="I39" i="6"/>
  <c r="Q39" i="6"/>
  <c r="J39" i="6"/>
  <c r="N39" i="6" s="1"/>
  <c r="P39" i="6"/>
  <c r="U39" i="6"/>
  <c r="K39" i="6"/>
  <c r="W38" i="6"/>
  <c r="Z38" i="6" s="1"/>
  <c r="X40" i="6"/>
  <c r="Y40" i="6" s="1"/>
  <c r="H40" i="6"/>
  <c r="G41" i="6"/>
  <c r="K33" i="28" l="1"/>
  <c r="I34" i="28" s="1"/>
  <c r="T39" i="6"/>
  <c r="W39" i="6" s="1"/>
  <c r="Z39" i="6" s="1"/>
  <c r="X41" i="6"/>
  <c r="Y41" i="6" s="1"/>
  <c r="G42" i="6"/>
  <c r="H41" i="6"/>
  <c r="Q40" i="6"/>
  <c r="U40" i="6"/>
  <c r="P40" i="6"/>
  <c r="T40" i="6" s="1"/>
  <c r="I40" i="6"/>
  <c r="K40" i="6"/>
  <c r="J40" i="6"/>
  <c r="N40" i="6" s="1"/>
  <c r="J34" i="28" l="1"/>
  <c r="W40" i="6"/>
  <c r="Z40" i="6" s="1"/>
  <c r="J41" i="6"/>
  <c r="N41" i="6" s="1"/>
  <c r="K41" i="6"/>
  <c r="U41" i="6"/>
  <c r="Q41" i="6"/>
  <c r="I41" i="6"/>
  <c r="P41" i="6"/>
  <c r="T41" i="6" s="1"/>
  <c r="H42" i="6"/>
  <c r="X42" i="6"/>
  <c r="Y42" i="6" s="1"/>
  <c r="G43" i="6"/>
  <c r="K34" i="28" l="1"/>
  <c r="I35" i="28" s="1"/>
  <c r="X43" i="6"/>
  <c r="Y43" i="6" s="1"/>
  <c r="H43" i="6"/>
  <c r="G44" i="6"/>
  <c r="W41" i="6"/>
  <c r="Z41" i="6" s="1"/>
  <c r="U42" i="6"/>
  <c r="Q42" i="6"/>
  <c r="P42" i="6"/>
  <c r="T42" i="6" s="1"/>
  <c r="J42" i="6"/>
  <c r="N42" i="6" s="1"/>
  <c r="K42" i="6"/>
  <c r="I42" i="6"/>
  <c r="J35" i="28" l="1"/>
  <c r="W42" i="6"/>
  <c r="Z42" i="6" s="1"/>
  <c r="H44" i="6"/>
  <c r="G45" i="6"/>
  <c r="X44" i="6"/>
  <c r="Y44" i="6" s="1"/>
  <c r="I43" i="6"/>
  <c r="P43" i="6"/>
  <c r="J43" i="6"/>
  <c r="N43" i="6" s="1"/>
  <c r="U43" i="6"/>
  <c r="K43" i="6"/>
  <c r="Q43" i="6"/>
  <c r="K35" i="28" l="1"/>
  <c r="I36" i="28" s="1"/>
  <c r="T43" i="6"/>
  <c r="W43" i="6" s="1"/>
  <c r="Z43" i="6" s="1"/>
  <c r="H45" i="6"/>
  <c r="X45" i="6"/>
  <c r="Y45" i="6" s="1"/>
  <c r="G46" i="6"/>
  <c r="U44" i="6"/>
  <c r="P44" i="6"/>
  <c r="T44" i="6" s="1"/>
  <c r="Q44" i="6"/>
  <c r="I44" i="6"/>
  <c r="J44" i="6"/>
  <c r="N44" i="6" s="1"/>
  <c r="K44" i="6"/>
  <c r="J36" i="28" l="1"/>
  <c r="W44" i="6"/>
  <c r="Z44" i="6" s="1"/>
  <c r="I45" i="6"/>
  <c r="K45" i="6"/>
  <c r="Q45" i="6"/>
  <c r="U45" i="6"/>
  <c r="J45" i="6"/>
  <c r="N45" i="6" s="1"/>
  <c r="P45" i="6"/>
  <c r="T45" i="6" s="1"/>
  <c r="X46" i="6"/>
  <c r="Y46" i="6" s="1"/>
  <c r="G47" i="6"/>
  <c r="H46" i="6"/>
  <c r="K36" i="28" l="1"/>
  <c r="I37" i="28" s="1"/>
  <c r="Q46" i="6"/>
  <c r="I46" i="6"/>
  <c r="P46" i="6"/>
  <c r="K46" i="6"/>
  <c r="U46" i="6"/>
  <c r="J46" i="6"/>
  <c r="N46" i="6" s="1"/>
  <c r="X47" i="6"/>
  <c r="Y47" i="6" s="1"/>
  <c r="H47" i="6"/>
  <c r="G48" i="6"/>
  <c r="W45" i="6"/>
  <c r="Z45" i="6" s="1"/>
  <c r="J37" i="28" l="1"/>
  <c r="T46" i="6"/>
  <c r="W46" i="6" s="1"/>
  <c r="Z46" i="6" s="1"/>
  <c r="K47" i="6"/>
  <c r="P47" i="6"/>
  <c r="T47" i="6" s="1"/>
  <c r="J47" i="6"/>
  <c r="N47" i="6" s="1"/>
  <c r="I47" i="6"/>
  <c r="Q47" i="6"/>
  <c r="U47" i="6"/>
  <c r="X48" i="6"/>
  <c r="Y48" i="6" s="1"/>
  <c r="H48" i="6"/>
  <c r="G49" i="6"/>
  <c r="K37" i="28" l="1"/>
  <c r="I38" i="28" s="1"/>
  <c r="H49" i="6"/>
  <c r="X49" i="6"/>
  <c r="Y49" i="6" s="1"/>
  <c r="G50" i="6"/>
  <c r="Q48" i="6"/>
  <c r="U48" i="6"/>
  <c r="J48" i="6"/>
  <c r="N48" i="6" s="1"/>
  <c r="P48" i="6"/>
  <c r="T48" i="6" s="1"/>
  <c r="I48" i="6"/>
  <c r="K48" i="6"/>
  <c r="W47" i="6"/>
  <c r="Z47" i="6" s="1"/>
  <c r="J38" i="28" l="1"/>
  <c r="W48" i="6"/>
  <c r="Z48" i="6" s="1"/>
  <c r="H50" i="6"/>
  <c r="X50" i="6"/>
  <c r="Y50" i="6" s="1"/>
  <c r="G51" i="6"/>
  <c r="Q49" i="6"/>
  <c r="I49" i="6"/>
  <c r="P49" i="6"/>
  <c r="T49" i="6" s="1"/>
  <c r="U49" i="6"/>
  <c r="K49" i="6"/>
  <c r="J49" i="6"/>
  <c r="N49" i="6" s="1"/>
  <c r="K38" i="28" l="1"/>
  <c r="I39" i="28" s="1"/>
  <c r="W49" i="6"/>
  <c r="Z49" i="6" s="1"/>
  <c r="G52" i="6"/>
  <c r="X51" i="6"/>
  <c r="Y51" i="6" s="1"/>
  <c r="H51" i="6"/>
  <c r="U50" i="6"/>
  <c r="Q50" i="6"/>
  <c r="K50" i="6"/>
  <c r="P50" i="6"/>
  <c r="T50" i="6" s="1"/>
  <c r="J50" i="6"/>
  <c r="N50" i="6" s="1"/>
  <c r="I50" i="6"/>
  <c r="J39" i="28" l="1"/>
  <c r="W50" i="6"/>
  <c r="Z50" i="6" s="1"/>
  <c r="J51" i="6"/>
  <c r="N51" i="6" s="1"/>
  <c r="K51" i="6"/>
  <c r="I51" i="6"/>
  <c r="Q51" i="6"/>
  <c r="P51" i="6"/>
  <c r="T51" i="6" s="1"/>
  <c r="U51" i="6"/>
  <c r="X52" i="6"/>
  <c r="Y52" i="6" s="1"/>
  <c r="H52" i="6"/>
  <c r="G53" i="6"/>
  <c r="K39" i="28" l="1"/>
  <c r="I40" i="28" s="1"/>
  <c r="I52" i="6"/>
  <c r="U52" i="6"/>
  <c r="J52" i="6"/>
  <c r="N52" i="6" s="1"/>
  <c r="K52" i="6"/>
  <c r="P52" i="6"/>
  <c r="Q52" i="6"/>
  <c r="W51" i="6"/>
  <c r="Z51" i="6" s="1"/>
  <c r="H53" i="6"/>
  <c r="G54" i="6"/>
  <c r="X53" i="6"/>
  <c r="Y53" i="6" s="1"/>
  <c r="J40" i="28" l="1"/>
  <c r="T52" i="6"/>
  <c r="X54" i="6"/>
  <c r="Y54" i="6" s="1"/>
  <c r="H54" i="6"/>
  <c r="G55" i="6"/>
  <c r="U53" i="6"/>
  <c r="P53" i="6"/>
  <c r="J53" i="6"/>
  <c r="N53" i="6" s="1"/>
  <c r="K53" i="6"/>
  <c r="Q53" i="6"/>
  <c r="I53" i="6"/>
  <c r="W52" i="6"/>
  <c r="Z52" i="6" s="1"/>
  <c r="K40" i="28" l="1"/>
  <c r="I41" i="28" s="1"/>
  <c r="T53" i="6"/>
  <c r="W53" i="6"/>
  <c r="Z53" i="6" s="1"/>
  <c r="X55" i="6"/>
  <c r="Y55" i="6" s="1"/>
  <c r="H55" i="6"/>
  <c r="G56" i="6"/>
  <c r="I54" i="6"/>
  <c r="J54" i="6"/>
  <c r="N54" i="6" s="1"/>
  <c r="K54" i="6"/>
  <c r="P54" i="6"/>
  <c r="T54" i="6" s="1"/>
  <c r="U54" i="6"/>
  <c r="Q54" i="6"/>
  <c r="J41" i="28" l="1"/>
  <c r="W54" i="6"/>
  <c r="Z54" i="6" s="1"/>
  <c r="X56" i="6"/>
  <c r="Y56" i="6" s="1"/>
  <c r="G57" i="6"/>
  <c r="H56" i="6"/>
  <c r="P55" i="6"/>
  <c r="U55" i="6"/>
  <c r="Q55" i="6"/>
  <c r="K55" i="6"/>
  <c r="J55" i="6"/>
  <c r="N55" i="6" s="1"/>
  <c r="I55" i="6"/>
  <c r="T55" i="6" l="1"/>
  <c r="K41" i="28"/>
  <c r="I42" i="28" s="1"/>
  <c r="W55" i="6"/>
  <c r="Z55" i="6" s="1"/>
  <c r="J56" i="6"/>
  <c r="N56" i="6" s="1"/>
  <c r="U56" i="6"/>
  <c r="P56" i="6"/>
  <c r="K56" i="6"/>
  <c r="I56" i="6"/>
  <c r="Q56" i="6"/>
  <c r="X57" i="6"/>
  <c r="Y57" i="6" s="1"/>
  <c r="H57" i="6"/>
  <c r="G58" i="6"/>
  <c r="J42" i="28" l="1"/>
  <c r="I57" i="6"/>
  <c r="K57" i="6"/>
  <c r="U57" i="6"/>
  <c r="P57" i="6"/>
  <c r="T57" i="6" s="1"/>
  <c r="Q57" i="6"/>
  <c r="J57" i="6"/>
  <c r="N57" i="6" s="1"/>
  <c r="T56" i="6"/>
  <c r="W56" i="6" s="1"/>
  <c r="Z56" i="6" s="1"/>
  <c r="H58" i="6"/>
  <c r="G59" i="6"/>
  <c r="X58" i="6"/>
  <c r="Y58" i="6" s="1"/>
  <c r="K42" i="28" l="1"/>
  <c r="I43" i="28" s="1"/>
  <c r="K58" i="6"/>
  <c r="U58" i="6"/>
  <c r="I58" i="6"/>
  <c r="J58" i="6"/>
  <c r="N58" i="6" s="1"/>
  <c r="Q58" i="6"/>
  <c r="P58" i="6"/>
  <c r="T58" i="6" s="1"/>
  <c r="X59" i="6"/>
  <c r="Y59" i="6" s="1"/>
  <c r="H59" i="6"/>
  <c r="G60" i="6"/>
  <c r="W57" i="6"/>
  <c r="Z57" i="6" s="1"/>
  <c r="J43" i="28" l="1"/>
  <c r="K59" i="6"/>
  <c r="Q59" i="6"/>
  <c r="I59" i="6"/>
  <c r="U59" i="6"/>
  <c r="J59" i="6"/>
  <c r="N59" i="6" s="1"/>
  <c r="P59" i="6"/>
  <c r="T59" i="6" s="1"/>
  <c r="W58" i="6"/>
  <c r="Z58" i="6" s="1"/>
  <c r="X60" i="6"/>
  <c r="Y60" i="6" s="1"/>
  <c r="G61" i="6"/>
  <c r="H60" i="6"/>
  <c r="K43" i="28" l="1"/>
  <c r="I44" i="28" s="1"/>
  <c r="H61" i="6"/>
  <c r="G62" i="6"/>
  <c r="X61" i="6"/>
  <c r="Y61" i="6" s="1"/>
  <c r="W59" i="6"/>
  <c r="Z59" i="6" s="1"/>
  <c r="K60" i="6"/>
  <c r="P60" i="6"/>
  <c r="I60" i="6"/>
  <c r="U60" i="6"/>
  <c r="J60" i="6"/>
  <c r="N60" i="6" s="1"/>
  <c r="Q60" i="6"/>
  <c r="J44" i="28" l="1"/>
  <c r="T60" i="6"/>
  <c r="W60" i="6" s="1"/>
  <c r="Z60" i="6" s="1"/>
  <c r="X62" i="6"/>
  <c r="Y62" i="6" s="1"/>
  <c r="G63" i="6"/>
  <c r="H62" i="6"/>
  <c r="K61" i="6"/>
  <c r="J61" i="6"/>
  <c r="N61" i="6" s="1"/>
  <c r="U61" i="6"/>
  <c r="I61" i="6"/>
  <c r="P61" i="6"/>
  <c r="T61" i="6" s="1"/>
  <c r="Q61" i="6"/>
  <c r="K44" i="28" l="1"/>
  <c r="I45" i="28" s="1"/>
  <c r="W61" i="6"/>
  <c r="Z61" i="6" s="1"/>
  <c r="I62" i="6"/>
  <c r="U62" i="6"/>
  <c r="P62" i="6"/>
  <c r="T62" i="6" s="1"/>
  <c r="J62" i="6"/>
  <c r="N62" i="6" s="1"/>
  <c r="K62" i="6"/>
  <c r="Q62" i="6"/>
  <c r="H63" i="6"/>
  <c r="X63" i="6"/>
  <c r="Y63" i="6" s="1"/>
  <c r="G64" i="6"/>
  <c r="J45" i="28" l="1"/>
  <c r="H64" i="6"/>
  <c r="G65" i="6"/>
  <c r="X64" i="6"/>
  <c r="Y64" i="6" s="1"/>
  <c r="U63" i="6"/>
  <c r="J63" i="6"/>
  <c r="N63" i="6" s="1"/>
  <c r="K63" i="6"/>
  <c r="I63" i="6"/>
  <c r="P63" i="6"/>
  <c r="T63" i="6" s="1"/>
  <c r="Q63" i="6"/>
  <c r="W62" i="6"/>
  <c r="Z62" i="6" s="1"/>
  <c r="K45" i="28" l="1"/>
  <c r="I46" i="28" s="1"/>
  <c r="W63" i="6"/>
  <c r="Z63" i="6" s="1"/>
  <c r="H65" i="6"/>
  <c r="X65" i="6"/>
  <c r="Y65" i="6" s="1"/>
  <c r="G66" i="6"/>
  <c r="J64" i="6"/>
  <c r="N64" i="6" s="1"/>
  <c r="U64" i="6"/>
  <c r="K64" i="6"/>
  <c r="I64" i="6"/>
  <c r="Q64" i="6"/>
  <c r="P64" i="6"/>
  <c r="T64" i="6" s="1"/>
  <c r="J46" i="28" l="1"/>
  <c r="W64" i="6"/>
  <c r="Z64" i="6" s="1"/>
  <c r="H66" i="6"/>
  <c r="X66" i="6"/>
  <c r="Y66" i="6" s="1"/>
  <c r="G67" i="6"/>
  <c r="J65" i="6"/>
  <c r="N65" i="6" s="1"/>
  <c r="U65" i="6"/>
  <c r="Q65" i="6"/>
  <c r="K65" i="6"/>
  <c r="I65" i="6"/>
  <c r="P65" i="6"/>
  <c r="T65" i="6" s="1"/>
  <c r="K46" i="28" l="1"/>
  <c r="I47" i="28" s="1"/>
  <c r="W65" i="6"/>
  <c r="Z65" i="6" s="1"/>
  <c r="H67" i="6"/>
  <c r="X67" i="6"/>
  <c r="Y67" i="6" s="1"/>
  <c r="G68" i="6"/>
  <c r="Q66" i="6"/>
  <c r="K66" i="6"/>
  <c r="U66" i="6"/>
  <c r="J66" i="6"/>
  <c r="N66" i="6" s="1"/>
  <c r="I66" i="6"/>
  <c r="P66" i="6"/>
  <c r="T66" i="6" s="1"/>
  <c r="J47" i="28" l="1"/>
  <c r="G69" i="6"/>
  <c r="H68" i="6"/>
  <c r="X68" i="6"/>
  <c r="Y68" i="6" s="1"/>
  <c r="W66" i="6"/>
  <c r="Z66" i="6" s="1"/>
  <c r="U67" i="6"/>
  <c r="Q67" i="6"/>
  <c r="I67" i="6"/>
  <c r="P67" i="6"/>
  <c r="T67" i="6" s="1"/>
  <c r="K67" i="6"/>
  <c r="J67" i="6"/>
  <c r="N67" i="6" s="1"/>
  <c r="K47" i="28" l="1"/>
  <c r="I48" i="28" s="1"/>
  <c r="W67" i="6"/>
  <c r="Z67" i="6" s="1"/>
  <c r="J68" i="6"/>
  <c r="N68" i="6" s="1"/>
  <c r="Q68" i="6"/>
  <c r="K68" i="6"/>
  <c r="P68" i="6"/>
  <c r="T68" i="6" s="1"/>
  <c r="I68" i="6"/>
  <c r="U68" i="6"/>
  <c r="G70" i="6"/>
  <c r="X69" i="6"/>
  <c r="Y69" i="6" s="1"/>
  <c r="H69" i="6"/>
  <c r="J48" i="28" l="1"/>
  <c r="U69" i="6"/>
  <c r="P69" i="6"/>
  <c r="J69" i="6"/>
  <c r="N69" i="6" s="1"/>
  <c r="K69" i="6"/>
  <c r="I69" i="6"/>
  <c r="Q69" i="6"/>
  <c r="H70" i="6"/>
  <c r="X70" i="6"/>
  <c r="Y70" i="6" s="1"/>
  <c r="G71" i="6"/>
  <c r="W68" i="6"/>
  <c r="Z68" i="6" s="1"/>
  <c r="K48" i="28" l="1"/>
  <c r="I49" i="28" s="1"/>
  <c r="T69" i="6"/>
  <c r="K70" i="6"/>
  <c r="U70" i="6"/>
  <c r="P70" i="6"/>
  <c r="I70" i="6"/>
  <c r="J70" i="6"/>
  <c r="N70" i="6" s="1"/>
  <c r="Q70" i="6"/>
  <c r="W69" i="6"/>
  <c r="Z69" i="6" s="1"/>
  <c r="G72" i="6"/>
  <c r="H71" i="6"/>
  <c r="X71" i="6"/>
  <c r="Y71" i="6" s="1"/>
  <c r="J49" i="28" l="1"/>
  <c r="T70" i="6"/>
  <c r="P71" i="6"/>
  <c r="T71" i="6" s="1"/>
  <c r="K71" i="6"/>
  <c r="I71" i="6"/>
  <c r="Q71" i="6"/>
  <c r="J71" i="6"/>
  <c r="N71" i="6" s="1"/>
  <c r="U71" i="6"/>
  <c r="H72" i="6"/>
  <c r="X72" i="6"/>
  <c r="Y72" i="6" s="1"/>
  <c r="G73" i="6"/>
  <c r="W70" i="6"/>
  <c r="Z70" i="6" s="1"/>
  <c r="K49" i="28" l="1"/>
  <c r="I50" i="28" s="1"/>
  <c r="Q72" i="6"/>
  <c r="J72" i="6"/>
  <c r="N72" i="6" s="1"/>
  <c r="I72" i="6"/>
  <c r="K72" i="6"/>
  <c r="U72" i="6"/>
  <c r="P72" i="6"/>
  <c r="G74" i="6"/>
  <c r="H73" i="6"/>
  <c r="X73" i="6"/>
  <c r="Y73" i="6" s="1"/>
  <c r="W71" i="6"/>
  <c r="Z71" i="6" s="1"/>
  <c r="J50" i="28" l="1"/>
  <c r="T72" i="6"/>
  <c r="G75" i="6"/>
  <c r="H74" i="6"/>
  <c r="X74" i="6"/>
  <c r="Y74" i="6" s="1"/>
  <c r="P73" i="6"/>
  <c r="K73" i="6"/>
  <c r="I73" i="6"/>
  <c r="U73" i="6"/>
  <c r="J73" i="6"/>
  <c r="N73" i="6" s="1"/>
  <c r="Q73" i="6"/>
  <c r="W72" i="6"/>
  <c r="Z72" i="6" s="1"/>
  <c r="K50" i="28" l="1"/>
  <c r="I51" i="28" s="1"/>
  <c r="T73" i="6"/>
  <c r="W73" i="6"/>
  <c r="Z73" i="6" s="1"/>
  <c r="K74" i="6"/>
  <c r="I74" i="6"/>
  <c r="P74" i="6"/>
  <c r="T74" i="6" s="1"/>
  <c r="U74" i="6"/>
  <c r="J74" i="6"/>
  <c r="N74" i="6" s="1"/>
  <c r="Q74" i="6"/>
  <c r="G76" i="6"/>
  <c r="H75" i="6"/>
  <c r="X75" i="6"/>
  <c r="Y75" i="6" s="1"/>
  <c r="J51" i="28" l="1"/>
  <c r="W74" i="6"/>
  <c r="Z74" i="6" s="1"/>
  <c r="K75" i="6"/>
  <c r="Q75" i="6"/>
  <c r="U75" i="6"/>
  <c r="P75" i="6"/>
  <c r="T75" i="6" s="1"/>
  <c r="J75" i="6"/>
  <c r="N75" i="6" s="1"/>
  <c r="I75" i="6"/>
  <c r="G77" i="6"/>
  <c r="H76" i="6"/>
  <c r="X76" i="6"/>
  <c r="Y76" i="6" s="1"/>
  <c r="K51" i="28" l="1"/>
  <c r="I52" i="28" s="1"/>
  <c r="K76" i="6"/>
  <c r="Q76" i="6"/>
  <c r="U76" i="6"/>
  <c r="J76" i="6"/>
  <c r="P76" i="6"/>
  <c r="T76" i="6" s="1"/>
  <c r="I76" i="6"/>
  <c r="X77" i="6"/>
  <c r="Y77" i="6" s="1"/>
  <c r="G78" i="6"/>
  <c r="H77" i="6"/>
  <c r="W75" i="6"/>
  <c r="Z75" i="6" s="1"/>
  <c r="J52" i="28" l="1"/>
  <c r="N76" i="6"/>
  <c r="W76" i="6" s="1"/>
  <c r="Z76" i="6" s="1"/>
  <c r="X78" i="6"/>
  <c r="Y78" i="6" s="1"/>
  <c r="H78" i="6"/>
  <c r="G79" i="6"/>
  <c r="Q77" i="6"/>
  <c r="J77" i="6"/>
  <c r="N77" i="6" s="1"/>
  <c r="P77" i="6"/>
  <c r="T77" i="6" s="1"/>
  <c r="U77" i="6"/>
  <c r="I77" i="6"/>
  <c r="K77" i="6"/>
  <c r="K52" i="28" l="1"/>
  <c r="I53" i="28" s="1"/>
  <c r="W77" i="6"/>
  <c r="Z77" i="6" s="1"/>
  <c r="H79" i="6"/>
  <c r="X79" i="6"/>
  <c r="Y79" i="6" s="1"/>
  <c r="G80" i="6"/>
  <c r="Q78" i="6"/>
  <c r="J78" i="6"/>
  <c r="N78" i="6" s="1"/>
  <c r="P78" i="6"/>
  <c r="T78" i="6" s="1"/>
  <c r="I78" i="6"/>
  <c r="K78" i="6"/>
  <c r="U78" i="6"/>
  <c r="J53" i="28" l="1"/>
  <c r="W78" i="6"/>
  <c r="Z78" i="6" s="1"/>
  <c r="H80" i="6"/>
  <c r="G81" i="6"/>
  <c r="X80" i="6"/>
  <c r="Y80" i="6" s="1"/>
  <c r="I79" i="6"/>
  <c r="Q79" i="6"/>
  <c r="U79" i="6"/>
  <c r="P79" i="6"/>
  <c r="T79" i="6" s="1"/>
  <c r="J79" i="6"/>
  <c r="N79" i="6" s="1"/>
  <c r="K79" i="6"/>
  <c r="K53" i="28" l="1"/>
  <c r="I54" i="28" s="1"/>
  <c r="W79" i="6"/>
  <c r="Z79" i="6" s="1"/>
  <c r="X81" i="6"/>
  <c r="Y81" i="6" s="1"/>
  <c r="G82" i="6"/>
  <c r="H81" i="6"/>
  <c r="P80" i="6"/>
  <c r="T80" i="6" s="1"/>
  <c r="Q80" i="6"/>
  <c r="J80" i="6"/>
  <c r="N80" i="6" s="1"/>
  <c r="U80" i="6"/>
  <c r="K80" i="6"/>
  <c r="I80" i="6"/>
  <c r="J54" i="28" l="1"/>
  <c r="W80" i="6"/>
  <c r="Z80" i="6" s="1"/>
  <c r="X82" i="6"/>
  <c r="Y82" i="6" s="1"/>
  <c r="H82" i="6"/>
  <c r="G83" i="6"/>
  <c r="K81" i="6"/>
  <c r="J81" i="6"/>
  <c r="N81" i="6" s="1"/>
  <c r="P81" i="6"/>
  <c r="U81" i="6"/>
  <c r="Q81" i="6"/>
  <c r="I81" i="6"/>
  <c r="T81" i="6" l="1"/>
  <c r="K54" i="28"/>
  <c r="I55" i="28" s="1"/>
  <c r="H83" i="6"/>
  <c r="G84" i="6"/>
  <c r="X83" i="6"/>
  <c r="Y83" i="6" s="1"/>
  <c r="W81" i="6"/>
  <c r="Z81" i="6" s="1"/>
  <c r="Q82" i="6"/>
  <c r="J82" i="6"/>
  <c r="N82" i="6" s="1"/>
  <c r="I82" i="6"/>
  <c r="U82" i="6"/>
  <c r="K82" i="6"/>
  <c r="P82" i="6"/>
  <c r="T82" i="6" s="1"/>
  <c r="J55" i="28" l="1"/>
  <c r="W82" i="6"/>
  <c r="Z82" i="6" s="1"/>
  <c r="G85" i="6"/>
  <c r="X84" i="6"/>
  <c r="Y84" i="6" s="1"/>
  <c r="H84" i="6"/>
  <c r="P83" i="6"/>
  <c r="K83" i="6"/>
  <c r="I83" i="6"/>
  <c r="J83" i="6"/>
  <c r="N83" i="6" s="1"/>
  <c r="U83" i="6"/>
  <c r="Q83" i="6"/>
  <c r="K55" i="28" l="1"/>
  <c r="I56" i="28" s="1"/>
  <c r="T83" i="6"/>
  <c r="G86" i="6"/>
  <c r="X85" i="6"/>
  <c r="Y85" i="6" s="1"/>
  <c r="H85" i="6"/>
  <c r="K84" i="6"/>
  <c r="I84" i="6"/>
  <c r="U84" i="6"/>
  <c r="Q84" i="6"/>
  <c r="P84" i="6"/>
  <c r="T84" i="6" s="1"/>
  <c r="J84" i="6"/>
  <c r="N84" i="6" s="1"/>
  <c r="W83" i="6"/>
  <c r="Z83" i="6" s="1"/>
  <c r="J56" i="28" l="1"/>
  <c r="W84" i="6"/>
  <c r="Z84" i="6" s="1"/>
  <c r="G87" i="6"/>
  <c r="X86" i="6"/>
  <c r="Y86" i="6" s="1"/>
  <c r="H86" i="6"/>
  <c r="J85" i="6"/>
  <c r="N85" i="6" s="1"/>
  <c r="U85" i="6"/>
  <c r="I85" i="6"/>
  <c r="P85" i="6"/>
  <c r="Q85" i="6"/>
  <c r="K85" i="6"/>
  <c r="T85" i="6" l="1"/>
  <c r="K56" i="28"/>
  <c r="I57" i="28" s="1"/>
  <c r="W85" i="6"/>
  <c r="Z85" i="6" s="1"/>
  <c r="G88" i="6"/>
  <c r="H87" i="6"/>
  <c r="X87" i="6"/>
  <c r="Y87" i="6" s="1"/>
  <c r="I86" i="6"/>
  <c r="Q86" i="6"/>
  <c r="K86" i="6"/>
  <c r="P86" i="6"/>
  <c r="T86" i="6" s="1"/>
  <c r="J86" i="6"/>
  <c r="N86" i="6" s="1"/>
  <c r="U86" i="6"/>
  <c r="J57" i="28" l="1"/>
  <c r="W86" i="6"/>
  <c r="Z86" i="6" s="1"/>
  <c r="K87" i="6"/>
  <c r="I87" i="6"/>
  <c r="Q87" i="6"/>
  <c r="U87" i="6"/>
  <c r="J87" i="6"/>
  <c r="N87" i="6" s="1"/>
  <c r="P87" i="6"/>
  <c r="T87" i="6" s="1"/>
  <c r="H88" i="6"/>
  <c r="X88" i="6"/>
  <c r="Y88" i="6" s="1"/>
  <c r="G89" i="6"/>
  <c r="K57" i="28" l="1"/>
  <c r="I58" i="28" s="1"/>
  <c r="J88" i="6"/>
  <c r="U88" i="6"/>
  <c r="I88" i="6"/>
  <c r="Q88" i="6"/>
  <c r="K88" i="6"/>
  <c r="P88" i="6"/>
  <c r="T88" i="6" s="1"/>
  <c r="H89" i="6"/>
  <c r="X89" i="6"/>
  <c r="Y89" i="6" s="1"/>
  <c r="G90" i="6"/>
  <c r="W87" i="6"/>
  <c r="Z87" i="6" s="1"/>
  <c r="J58" i="28" l="1"/>
  <c r="N88" i="6"/>
  <c r="W88" i="6" s="1"/>
  <c r="Z88" i="6" s="1"/>
  <c r="I89" i="6"/>
  <c r="K89" i="6"/>
  <c r="Q89" i="6"/>
  <c r="P89" i="6"/>
  <c r="T89" i="6" s="1"/>
  <c r="U89" i="6"/>
  <c r="J89" i="6"/>
  <c r="N89" i="6" s="1"/>
  <c r="X90" i="6"/>
  <c r="Y90" i="6" s="1"/>
  <c r="H90" i="6"/>
  <c r="G91" i="6"/>
  <c r="K58" i="28" l="1"/>
  <c r="I59" i="28" s="1"/>
  <c r="I90" i="6"/>
  <c r="K90" i="6"/>
  <c r="U90" i="6"/>
  <c r="P90" i="6"/>
  <c r="T90" i="6" s="1"/>
  <c r="Q90" i="6"/>
  <c r="J90" i="6"/>
  <c r="N90" i="6" s="1"/>
  <c r="W89" i="6"/>
  <c r="Z89" i="6" s="1"/>
  <c r="G92" i="6"/>
  <c r="X91" i="6"/>
  <c r="Y91" i="6" s="1"/>
  <c r="H91" i="6"/>
  <c r="J59" i="28" l="1"/>
  <c r="I91" i="6"/>
  <c r="J91" i="6"/>
  <c r="N91" i="6" s="1"/>
  <c r="U91" i="6"/>
  <c r="P91" i="6"/>
  <c r="T91" i="6" s="1"/>
  <c r="K91" i="6"/>
  <c r="Q91" i="6"/>
  <c r="X92" i="6"/>
  <c r="Y92" i="6" s="1"/>
  <c r="G93" i="6"/>
  <c r="H92" i="6"/>
  <c r="W90" i="6"/>
  <c r="Z90" i="6" s="1"/>
  <c r="K59" i="28" l="1"/>
  <c r="I60" i="28" s="1"/>
  <c r="K92" i="6"/>
  <c r="I92" i="6"/>
  <c r="U92" i="6"/>
  <c r="J92" i="6"/>
  <c r="N92" i="6" s="1"/>
  <c r="Q92" i="6"/>
  <c r="P92" i="6"/>
  <c r="T92" i="6" s="1"/>
  <c r="X93" i="6"/>
  <c r="Y93" i="6" s="1"/>
  <c r="H93" i="6"/>
  <c r="G94" i="6"/>
  <c r="W91" i="6"/>
  <c r="Z91" i="6" s="1"/>
  <c r="J60" i="28" l="1"/>
  <c r="X94" i="6"/>
  <c r="Y94" i="6" s="1"/>
  <c r="G95" i="6"/>
  <c r="H94" i="6"/>
  <c r="K93" i="6"/>
  <c r="U93" i="6"/>
  <c r="I93" i="6"/>
  <c r="J93" i="6"/>
  <c r="N93" i="6" s="1"/>
  <c r="Q93" i="6"/>
  <c r="P93" i="6"/>
  <c r="T93" i="6" s="1"/>
  <c r="W92" i="6"/>
  <c r="Z92" i="6" s="1"/>
  <c r="K60" i="28" l="1"/>
  <c r="I61" i="28" s="1"/>
  <c r="W93" i="6"/>
  <c r="Z93" i="6" s="1"/>
  <c r="P94" i="6"/>
  <c r="T94" i="6" s="1"/>
  <c r="Q94" i="6"/>
  <c r="J94" i="6"/>
  <c r="N94" i="6" s="1"/>
  <c r="I94" i="6"/>
  <c r="K94" i="6"/>
  <c r="U94" i="6"/>
  <c r="X95" i="6"/>
  <c r="Y95" i="6" s="1"/>
  <c r="H95" i="6"/>
  <c r="G96" i="6"/>
  <c r="J61" i="28" l="1"/>
  <c r="I95" i="6"/>
  <c r="Q95" i="6"/>
  <c r="K95" i="6"/>
  <c r="P95" i="6"/>
  <c r="T95" i="6" s="1"/>
  <c r="U95" i="6"/>
  <c r="J95" i="6"/>
  <c r="G97" i="6"/>
  <c r="X96" i="6"/>
  <c r="Y96" i="6" s="1"/>
  <c r="H96" i="6"/>
  <c r="W94" i="6"/>
  <c r="Z94" i="6" s="1"/>
  <c r="K61" i="28" l="1"/>
  <c r="I62" i="28" s="1"/>
  <c r="N95" i="6"/>
  <c r="Q96" i="6"/>
  <c r="J96" i="6"/>
  <c r="N96" i="6" s="1"/>
  <c r="U96" i="6"/>
  <c r="P96" i="6"/>
  <c r="T96" i="6" s="1"/>
  <c r="I96" i="6"/>
  <c r="K96" i="6"/>
  <c r="H97" i="6"/>
  <c r="X97" i="6"/>
  <c r="Y97" i="6" s="1"/>
  <c r="G98" i="6"/>
  <c r="W95" i="6"/>
  <c r="Z95" i="6" s="1"/>
  <c r="J62" i="28" l="1"/>
  <c r="X98" i="6"/>
  <c r="Y98" i="6" s="1"/>
  <c r="H98" i="6"/>
  <c r="G99" i="6"/>
  <c r="U97" i="6"/>
  <c r="J97" i="6"/>
  <c r="N97" i="6" s="1"/>
  <c r="K97" i="6"/>
  <c r="I97" i="6"/>
  <c r="P97" i="6"/>
  <c r="T97" i="6" s="1"/>
  <c r="Q97" i="6"/>
  <c r="W96" i="6"/>
  <c r="Z96" i="6" s="1"/>
  <c r="K62" i="28" l="1"/>
  <c r="I63" i="28" s="1"/>
  <c r="W97" i="6"/>
  <c r="Z97" i="6" s="1"/>
  <c r="G100" i="6"/>
  <c r="X99" i="6"/>
  <c r="Y99" i="6" s="1"/>
  <c r="H99" i="6"/>
  <c r="J98" i="6"/>
  <c r="N98" i="6" s="1"/>
  <c r="P98" i="6"/>
  <c r="T98" i="6" s="1"/>
  <c r="Q98" i="6"/>
  <c r="I98" i="6"/>
  <c r="K98" i="6"/>
  <c r="U98" i="6"/>
  <c r="J63" i="28" l="1"/>
  <c r="P99" i="6"/>
  <c r="I99" i="6"/>
  <c r="Q99" i="6"/>
  <c r="U99" i="6"/>
  <c r="J99" i="6"/>
  <c r="N99" i="6" s="1"/>
  <c r="K99" i="6"/>
  <c r="H100" i="6"/>
  <c r="X100" i="6"/>
  <c r="Y100" i="6" s="1"/>
  <c r="G101" i="6"/>
  <c r="W98" i="6"/>
  <c r="Z98" i="6" s="1"/>
  <c r="K63" i="28" l="1"/>
  <c r="I64" i="28" s="1"/>
  <c r="T99" i="6"/>
  <c r="G102" i="6"/>
  <c r="X101" i="6"/>
  <c r="Y101" i="6" s="1"/>
  <c r="H101" i="6"/>
  <c r="K100" i="6"/>
  <c r="I100" i="6"/>
  <c r="Q100" i="6"/>
  <c r="P100" i="6"/>
  <c r="T100" i="6" s="1"/>
  <c r="J100" i="6"/>
  <c r="N100" i="6" s="1"/>
  <c r="U100" i="6"/>
  <c r="W99" i="6"/>
  <c r="Z99" i="6" s="1"/>
  <c r="J64" i="28" l="1"/>
  <c r="Q101" i="6"/>
  <c r="K101" i="6"/>
  <c r="U101" i="6"/>
  <c r="P101" i="6"/>
  <c r="T101" i="6" s="1"/>
  <c r="J101" i="6"/>
  <c r="N101" i="6" s="1"/>
  <c r="I101" i="6"/>
  <c r="H102" i="6"/>
  <c r="X102" i="6"/>
  <c r="Y102" i="6" s="1"/>
  <c r="G103" i="6"/>
  <c r="W100" i="6"/>
  <c r="Z100" i="6" s="1"/>
  <c r="K64" i="28" l="1"/>
  <c r="I65" i="28" s="1"/>
  <c r="W101" i="6"/>
  <c r="Z101" i="6" s="1"/>
  <c r="I102" i="6"/>
  <c r="Q102" i="6"/>
  <c r="P102" i="6"/>
  <c r="T102" i="6" s="1"/>
  <c r="J102" i="6"/>
  <c r="N102" i="6" s="1"/>
  <c r="U102" i="6"/>
  <c r="K102" i="6"/>
  <c r="X103" i="6"/>
  <c r="Y103" i="6" s="1"/>
  <c r="G104" i="6"/>
  <c r="H103" i="6"/>
  <c r="J65" i="28" l="1"/>
  <c r="K65" i="28" s="1"/>
  <c r="K103" i="6"/>
  <c r="J103" i="6"/>
  <c r="N103" i="6" s="1"/>
  <c r="U103" i="6"/>
  <c r="P103" i="6"/>
  <c r="T103" i="6" s="1"/>
  <c r="Q103" i="6"/>
  <c r="I103" i="6"/>
  <c r="X104" i="6"/>
  <c r="Y104" i="6" s="1"/>
  <c r="H104" i="6"/>
  <c r="G105" i="6"/>
  <c r="W102" i="6"/>
  <c r="Z102" i="6" s="1"/>
  <c r="I66" i="28" l="1"/>
  <c r="Q104" i="6"/>
  <c r="P104" i="6"/>
  <c r="I104" i="6"/>
  <c r="K104" i="6"/>
  <c r="U104" i="6"/>
  <c r="J104" i="6"/>
  <c r="N104" i="6" s="1"/>
  <c r="G106" i="6"/>
  <c r="X105" i="6"/>
  <c r="Y105" i="6" s="1"/>
  <c r="H105" i="6"/>
  <c r="W103" i="6"/>
  <c r="Z103" i="6" s="1"/>
  <c r="J66" i="28" l="1"/>
  <c r="H106" i="6"/>
  <c r="G107" i="6"/>
  <c r="X106" i="6"/>
  <c r="Y106" i="6" s="1"/>
  <c r="U105" i="6"/>
  <c r="P105" i="6"/>
  <c r="I105" i="6"/>
  <c r="Q105" i="6"/>
  <c r="J105" i="6"/>
  <c r="N105" i="6" s="1"/>
  <c r="K105" i="6"/>
  <c r="T104" i="6"/>
  <c r="W104" i="6" s="1"/>
  <c r="Z104" i="6" s="1"/>
  <c r="K66" i="28" l="1"/>
  <c r="I67" i="28" s="1"/>
  <c r="T105" i="6"/>
  <c r="H107" i="6"/>
  <c r="X107" i="6"/>
  <c r="Y107" i="6" s="1"/>
  <c r="G108" i="6"/>
  <c r="W105" i="6"/>
  <c r="Z105" i="6" s="1"/>
  <c r="U106" i="6"/>
  <c r="J106" i="6"/>
  <c r="N106" i="6" s="1"/>
  <c r="K106" i="6"/>
  <c r="P106" i="6"/>
  <c r="T106" i="6" s="1"/>
  <c r="I106" i="6"/>
  <c r="Q106" i="6"/>
  <c r="J67" i="28" l="1"/>
  <c r="W106" i="6"/>
  <c r="Z106" i="6" s="1"/>
  <c r="H108" i="6"/>
  <c r="X108" i="6"/>
  <c r="Y108" i="6" s="1"/>
  <c r="G109" i="6"/>
  <c r="U107" i="6"/>
  <c r="K107" i="6"/>
  <c r="Q107" i="6"/>
  <c r="P107" i="6"/>
  <c r="T107" i="6" s="1"/>
  <c r="J107" i="6"/>
  <c r="N107" i="6" s="1"/>
  <c r="I107" i="6"/>
  <c r="K67" i="28" l="1"/>
  <c r="I68" i="28" s="1"/>
  <c r="G110" i="6"/>
  <c r="H109" i="6"/>
  <c r="X109" i="6"/>
  <c r="Y109" i="6" s="1"/>
  <c r="W107" i="6"/>
  <c r="Z107" i="6" s="1"/>
  <c r="Q108" i="6"/>
  <c r="J108" i="6"/>
  <c r="N108" i="6" s="1"/>
  <c r="P108" i="6"/>
  <c r="T108" i="6" s="1"/>
  <c r="K108" i="6"/>
  <c r="I108" i="6"/>
  <c r="U108" i="6"/>
  <c r="J68" i="28" l="1"/>
  <c r="U109" i="6"/>
  <c r="K109" i="6"/>
  <c r="P109" i="6"/>
  <c r="J109" i="6"/>
  <c r="N109" i="6" s="1"/>
  <c r="Q109" i="6"/>
  <c r="I109" i="6"/>
  <c r="W108" i="6"/>
  <c r="Z108" i="6" s="1"/>
  <c r="H110" i="6"/>
  <c r="G111" i="6"/>
  <c r="X110" i="6"/>
  <c r="Y110" i="6" s="1"/>
  <c r="T109" i="6" l="1"/>
  <c r="K68" i="28"/>
  <c r="I69" i="28" s="1"/>
  <c r="P110" i="6"/>
  <c r="U110" i="6"/>
  <c r="Q110" i="6"/>
  <c r="J110" i="6"/>
  <c r="N110" i="6" s="1"/>
  <c r="K110" i="6"/>
  <c r="I110" i="6"/>
  <c r="H111" i="6"/>
  <c r="X111" i="6"/>
  <c r="Y111" i="6" s="1"/>
  <c r="G112" i="6"/>
  <c r="W109" i="6"/>
  <c r="Z109" i="6" s="1"/>
  <c r="J69" i="28" l="1"/>
  <c r="T110" i="6"/>
  <c r="K111" i="6"/>
  <c r="I111" i="6"/>
  <c r="Q111" i="6"/>
  <c r="J111" i="6"/>
  <c r="N111" i="6" s="1"/>
  <c r="U111" i="6"/>
  <c r="P111" i="6"/>
  <c r="T111" i="6" s="1"/>
  <c r="W110" i="6"/>
  <c r="Z110" i="6" s="1"/>
  <c r="G113" i="6"/>
  <c r="X112" i="6"/>
  <c r="Y112" i="6" s="1"/>
  <c r="H112" i="6"/>
  <c r="K69" i="28" l="1"/>
  <c r="I70" i="28" s="1"/>
  <c r="H113" i="6"/>
  <c r="X113" i="6"/>
  <c r="Y113" i="6" s="1"/>
  <c r="G114" i="6"/>
  <c r="W111" i="6"/>
  <c r="Z111" i="6" s="1"/>
  <c r="K112" i="6"/>
  <c r="Q112" i="6"/>
  <c r="U112" i="6"/>
  <c r="I112" i="6"/>
  <c r="P112" i="6"/>
  <c r="T112" i="6" s="1"/>
  <c r="J112" i="6"/>
  <c r="N112" i="6" s="1"/>
  <c r="J70" i="28" l="1"/>
  <c r="W112" i="6"/>
  <c r="Z112" i="6" s="1"/>
  <c r="G115" i="6"/>
  <c r="H114" i="6"/>
  <c r="X114" i="6"/>
  <c r="Y114" i="6" s="1"/>
  <c r="U113" i="6"/>
  <c r="J113" i="6"/>
  <c r="N113" i="6" s="1"/>
  <c r="K113" i="6"/>
  <c r="Q113" i="6"/>
  <c r="I113" i="6"/>
  <c r="P113" i="6"/>
  <c r="T113" i="6" s="1"/>
  <c r="K70" i="28" l="1"/>
  <c r="I71" i="28" s="1"/>
  <c r="W113" i="6"/>
  <c r="Z113" i="6" s="1"/>
  <c r="K114" i="6"/>
  <c r="I114" i="6"/>
  <c r="U114" i="6"/>
  <c r="Q114" i="6"/>
  <c r="P114" i="6"/>
  <c r="T114" i="6" s="1"/>
  <c r="J114" i="6"/>
  <c r="N114" i="6" s="1"/>
  <c r="H115" i="6"/>
  <c r="G116" i="6"/>
  <c r="X115" i="6"/>
  <c r="Y115" i="6" s="1"/>
  <c r="J71" i="28" l="1"/>
  <c r="K115" i="6"/>
  <c r="U115" i="6"/>
  <c r="I115" i="6"/>
  <c r="Q115" i="6"/>
  <c r="J115" i="6"/>
  <c r="N115" i="6" s="1"/>
  <c r="P115" i="6"/>
  <c r="T115" i="6" s="1"/>
  <c r="G117" i="6"/>
  <c r="H116" i="6"/>
  <c r="X116" i="6"/>
  <c r="Y116" i="6" s="1"/>
  <c r="W114" i="6"/>
  <c r="Z114" i="6" s="1"/>
  <c r="K71" i="28" l="1"/>
  <c r="I72" i="28" s="1"/>
  <c r="I116" i="6"/>
  <c r="K116" i="6"/>
  <c r="P116" i="6"/>
  <c r="T116" i="6" s="1"/>
  <c r="J116" i="6"/>
  <c r="U116" i="6"/>
  <c r="Q116" i="6"/>
  <c r="G118" i="6"/>
  <c r="H117" i="6"/>
  <c r="X117" i="6"/>
  <c r="Y117" i="6" s="1"/>
  <c r="W115" i="6"/>
  <c r="Z115" i="6" s="1"/>
  <c r="J72" i="28" l="1"/>
  <c r="N116" i="6"/>
  <c r="W116" i="6" s="1"/>
  <c r="Z116" i="6" s="1"/>
  <c r="U117" i="6"/>
  <c r="Q117" i="6"/>
  <c r="K117" i="6"/>
  <c r="J117" i="6"/>
  <c r="N117" i="6" s="1"/>
  <c r="P117" i="6"/>
  <c r="T117" i="6" s="1"/>
  <c r="I117" i="6"/>
  <c r="X118" i="6"/>
  <c r="Y118" i="6" s="1"/>
  <c r="H118" i="6"/>
  <c r="G119" i="6"/>
  <c r="K72" i="28" l="1"/>
  <c r="I73" i="28" s="1"/>
  <c r="K118" i="6"/>
  <c r="P118" i="6"/>
  <c r="I118" i="6"/>
  <c r="Q118" i="6"/>
  <c r="J118" i="6"/>
  <c r="N118" i="6" s="1"/>
  <c r="U118" i="6"/>
  <c r="X119" i="6"/>
  <c r="Y119" i="6" s="1"/>
  <c r="H119" i="6"/>
  <c r="G120" i="6"/>
  <c r="W117" i="6"/>
  <c r="Z117" i="6" s="1"/>
  <c r="T118" i="6" l="1"/>
  <c r="J73" i="28"/>
  <c r="I119" i="6"/>
  <c r="J119" i="6"/>
  <c r="N119" i="6" s="1"/>
  <c r="K119" i="6"/>
  <c r="U119" i="6"/>
  <c r="P119" i="6"/>
  <c r="T119" i="6" s="1"/>
  <c r="Q119" i="6"/>
  <c r="X120" i="6"/>
  <c r="Y120" i="6" s="1"/>
  <c r="H120" i="6"/>
  <c r="G121" i="6"/>
  <c r="W118" i="6"/>
  <c r="Z118" i="6" s="1"/>
  <c r="K73" i="28" l="1"/>
  <c r="I74" i="28" s="1"/>
  <c r="X121" i="6"/>
  <c r="Y121" i="6" s="1"/>
  <c r="H121" i="6"/>
  <c r="G122" i="6"/>
  <c r="P120" i="6"/>
  <c r="T120" i="6" s="1"/>
  <c r="K120" i="6"/>
  <c r="J120" i="6"/>
  <c r="N120" i="6" s="1"/>
  <c r="Q120" i="6"/>
  <c r="I120" i="6"/>
  <c r="U120" i="6"/>
  <c r="W119" i="6"/>
  <c r="Z119" i="6" s="1"/>
  <c r="J74" i="28" l="1"/>
  <c r="K121" i="6"/>
  <c r="I121" i="6"/>
  <c r="U121" i="6"/>
  <c r="J121" i="6"/>
  <c r="N121" i="6" s="1"/>
  <c r="P121" i="6"/>
  <c r="T121" i="6" s="1"/>
  <c r="Q121" i="6"/>
  <c r="W120" i="6"/>
  <c r="Z120" i="6" s="1"/>
  <c r="X122" i="6"/>
  <c r="Y122" i="6" s="1"/>
  <c r="H122" i="6"/>
  <c r="G123" i="6"/>
  <c r="K74" i="28" l="1"/>
  <c r="I75" i="28" s="1"/>
  <c r="H123" i="6"/>
  <c r="G124" i="6"/>
  <c r="X123" i="6"/>
  <c r="Y123" i="6" s="1"/>
  <c r="Q122" i="6"/>
  <c r="U122" i="6"/>
  <c r="P122" i="6"/>
  <c r="T122" i="6" s="1"/>
  <c r="J122" i="6"/>
  <c r="N122" i="6" s="1"/>
  <c r="I122" i="6"/>
  <c r="K122" i="6"/>
  <c r="W121" i="6"/>
  <c r="Z121" i="6" s="1"/>
  <c r="J75" i="28" l="1"/>
  <c r="W122" i="6"/>
  <c r="Z122" i="6" s="1"/>
  <c r="X124" i="6"/>
  <c r="Y124" i="6" s="1"/>
  <c r="G125" i="6"/>
  <c r="H124" i="6"/>
  <c r="Q123" i="6"/>
  <c r="J123" i="6"/>
  <c r="N123" i="6" s="1"/>
  <c r="P123" i="6"/>
  <c r="T123" i="6" s="1"/>
  <c r="I123" i="6"/>
  <c r="K123" i="6"/>
  <c r="U123" i="6"/>
  <c r="K75" i="28" l="1"/>
  <c r="I76" i="28" s="1"/>
  <c r="W123" i="6"/>
  <c r="Z123" i="6" s="1"/>
  <c r="U124" i="6"/>
  <c r="K124" i="6"/>
  <c r="Q124" i="6"/>
  <c r="J124" i="6"/>
  <c r="N124" i="6" s="1"/>
  <c r="P124" i="6"/>
  <c r="T124" i="6" s="1"/>
  <c r="I124" i="6"/>
  <c r="X125" i="6"/>
  <c r="Y125" i="6" s="1"/>
  <c r="H125" i="6"/>
  <c r="G126" i="6"/>
  <c r="J76" i="28" l="1"/>
  <c r="Q125" i="6"/>
  <c r="U125" i="6"/>
  <c r="J125" i="6"/>
  <c r="N125" i="6" s="1"/>
  <c r="I125" i="6"/>
  <c r="P125" i="6"/>
  <c r="T125" i="6" s="1"/>
  <c r="K125" i="6"/>
  <c r="G127" i="6"/>
  <c r="H126" i="6"/>
  <c r="X126" i="6"/>
  <c r="Y126" i="6" s="1"/>
  <c r="W124" i="6"/>
  <c r="Z124" i="6" s="1"/>
  <c r="K76" i="28" l="1"/>
  <c r="I77" i="28" s="1"/>
  <c r="K126" i="6"/>
  <c r="I126" i="6"/>
  <c r="P126" i="6"/>
  <c r="T126" i="6" s="1"/>
  <c r="Q126" i="6"/>
  <c r="U126" i="6"/>
  <c r="J126" i="6"/>
  <c r="N126" i="6" s="1"/>
  <c r="X127" i="6"/>
  <c r="Y127" i="6" s="1"/>
  <c r="H127" i="6"/>
  <c r="G128" i="6"/>
  <c r="W125" i="6"/>
  <c r="Z125" i="6" s="1"/>
  <c r="J77" i="28" l="1"/>
  <c r="H128" i="6"/>
  <c r="X128" i="6"/>
  <c r="Y128" i="6" s="1"/>
  <c r="G129" i="6"/>
  <c r="W126" i="6"/>
  <c r="Z126" i="6" s="1"/>
  <c r="P127" i="6"/>
  <c r="K127" i="6"/>
  <c r="U127" i="6"/>
  <c r="Q127" i="6"/>
  <c r="J127" i="6"/>
  <c r="N127" i="6" s="1"/>
  <c r="I127" i="6"/>
  <c r="K77" i="28" l="1"/>
  <c r="I78" i="28" s="1"/>
  <c r="T127" i="6"/>
  <c r="W127" i="6"/>
  <c r="Z127" i="6" s="1"/>
  <c r="G130" i="6"/>
  <c r="H129" i="6"/>
  <c r="X129" i="6"/>
  <c r="Y129" i="6" s="1"/>
  <c r="Q128" i="6"/>
  <c r="U128" i="6"/>
  <c r="I128" i="6"/>
  <c r="J128" i="6"/>
  <c r="N128" i="6" s="1"/>
  <c r="P128" i="6"/>
  <c r="T128" i="6" s="1"/>
  <c r="K128" i="6"/>
  <c r="J78" i="28" l="1"/>
  <c r="W128" i="6"/>
  <c r="Z128" i="6" s="1"/>
  <c r="I129" i="6"/>
  <c r="U129" i="6"/>
  <c r="J129" i="6"/>
  <c r="N129" i="6" s="1"/>
  <c r="K129" i="6"/>
  <c r="P129" i="6"/>
  <c r="T129" i="6" s="1"/>
  <c r="Q129" i="6"/>
  <c r="H130" i="6"/>
  <c r="X130" i="6"/>
  <c r="Y130" i="6" s="1"/>
  <c r="G131" i="6"/>
  <c r="K78" i="28" l="1"/>
  <c r="I79" i="28" s="1"/>
  <c r="H131" i="6"/>
  <c r="G132" i="6"/>
  <c r="X131" i="6"/>
  <c r="Y131" i="6" s="1"/>
  <c r="K130" i="6"/>
  <c r="Q130" i="6"/>
  <c r="I130" i="6"/>
  <c r="P130" i="6"/>
  <c r="T130" i="6" s="1"/>
  <c r="U130" i="6"/>
  <c r="J130" i="6"/>
  <c r="N130" i="6" s="1"/>
  <c r="W129" i="6"/>
  <c r="Z129" i="6" s="1"/>
  <c r="J79" i="28" l="1"/>
  <c r="W130" i="6"/>
  <c r="Z130" i="6" s="1"/>
  <c r="H132" i="6"/>
  <c r="X132" i="6"/>
  <c r="Y132" i="6" s="1"/>
  <c r="G133" i="6"/>
  <c r="I131" i="6"/>
  <c r="J131" i="6"/>
  <c r="N131" i="6" s="1"/>
  <c r="P131" i="6"/>
  <c r="T131" i="6" s="1"/>
  <c r="U131" i="6"/>
  <c r="K131" i="6"/>
  <c r="Q131" i="6"/>
  <c r="K79" i="28" l="1"/>
  <c r="I80" i="28" s="1"/>
  <c r="K132" i="6"/>
  <c r="U132" i="6"/>
  <c r="P132" i="6"/>
  <c r="T132" i="6" s="1"/>
  <c r="Q132" i="6"/>
  <c r="I132" i="6"/>
  <c r="J132" i="6"/>
  <c r="N132" i="6" s="1"/>
  <c r="W131" i="6"/>
  <c r="Z131" i="6" s="1"/>
  <c r="X133" i="6"/>
  <c r="Y133" i="6" s="1"/>
  <c r="G134" i="6"/>
  <c r="H133" i="6"/>
  <c r="J80" i="28" l="1"/>
  <c r="K133" i="6"/>
  <c r="Q133" i="6"/>
  <c r="U133" i="6"/>
  <c r="J133" i="6"/>
  <c r="N133" i="6" s="1"/>
  <c r="P133" i="6"/>
  <c r="T133" i="6" s="1"/>
  <c r="I133" i="6"/>
  <c r="G135" i="6"/>
  <c r="H134" i="6"/>
  <c r="X134" i="6"/>
  <c r="Y134" i="6" s="1"/>
  <c r="W132" i="6"/>
  <c r="Z132" i="6" s="1"/>
  <c r="K80" i="28" l="1"/>
  <c r="I81" i="28" s="1"/>
  <c r="U134" i="6"/>
  <c r="K134" i="6"/>
  <c r="J134" i="6"/>
  <c r="N134" i="6" s="1"/>
  <c r="P134" i="6"/>
  <c r="T134" i="6" s="1"/>
  <c r="I134" i="6"/>
  <c r="Q134" i="6"/>
  <c r="W133" i="6"/>
  <c r="Z133" i="6" s="1"/>
  <c r="X135" i="6"/>
  <c r="Y135" i="6" s="1"/>
  <c r="G136" i="6"/>
  <c r="H135" i="6"/>
  <c r="J81" i="28" l="1"/>
  <c r="Q135" i="6"/>
  <c r="K135" i="6"/>
  <c r="U135" i="6"/>
  <c r="P135" i="6"/>
  <c r="T135" i="6" s="1"/>
  <c r="I135" i="6"/>
  <c r="J135" i="6"/>
  <c r="N135" i="6" s="1"/>
  <c r="H136" i="6"/>
  <c r="X136" i="6"/>
  <c r="Y136" i="6" s="1"/>
  <c r="G137" i="6"/>
  <c r="W134" i="6"/>
  <c r="Z134" i="6" s="1"/>
  <c r="K81" i="28" l="1"/>
  <c r="I82" i="28" s="1"/>
  <c r="G138" i="6"/>
  <c r="X137" i="6"/>
  <c r="Y137" i="6" s="1"/>
  <c r="H137" i="6"/>
  <c r="U136" i="6"/>
  <c r="I136" i="6"/>
  <c r="P136" i="6"/>
  <c r="T136" i="6" s="1"/>
  <c r="J136" i="6"/>
  <c r="N136" i="6" s="1"/>
  <c r="Q136" i="6"/>
  <c r="K136" i="6"/>
  <c r="W135" i="6"/>
  <c r="Z135" i="6" s="1"/>
  <c r="J83" i="28" l="1"/>
  <c r="J82" i="28"/>
  <c r="W136" i="6"/>
  <c r="Z136" i="6" s="1"/>
  <c r="P137" i="6"/>
  <c r="T137" i="6" s="1"/>
  <c r="Q137" i="6"/>
  <c r="U137" i="6"/>
  <c r="J137" i="6"/>
  <c r="N137" i="6" s="1"/>
  <c r="K137" i="6"/>
  <c r="I137" i="6"/>
  <c r="X138" i="6"/>
  <c r="Y138" i="6" s="1"/>
  <c r="H138" i="6"/>
  <c r="G139" i="6"/>
  <c r="K82" i="28" l="1"/>
  <c r="I83" i="28" s="1"/>
  <c r="G140" i="6"/>
  <c r="H139" i="6"/>
  <c r="X139" i="6"/>
  <c r="Y139" i="6" s="1"/>
  <c r="W137" i="6"/>
  <c r="Z137" i="6" s="1"/>
  <c r="I138" i="6"/>
  <c r="Q138" i="6"/>
  <c r="K138" i="6"/>
  <c r="J138" i="6"/>
  <c r="N138" i="6" s="1"/>
  <c r="U138" i="6"/>
  <c r="P138" i="6"/>
  <c r="T138" i="6" s="1"/>
  <c r="K83" i="28" l="1"/>
  <c r="I84" i="28" s="1"/>
  <c r="J85" i="28" s="1"/>
  <c r="J84" i="28"/>
  <c r="W138" i="6"/>
  <c r="Z138" i="6" s="1"/>
  <c r="U139" i="6"/>
  <c r="J139" i="6"/>
  <c r="N139" i="6" s="1"/>
  <c r="I139" i="6"/>
  <c r="P139" i="6"/>
  <c r="T139" i="6" s="1"/>
  <c r="Q139" i="6"/>
  <c r="K139" i="6"/>
  <c r="G141" i="6"/>
  <c r="X140" i="6"/>
  <c r="Y140" i="6" s="1"/>
  <c r="H140" i="6"/>
  <c r="K84" i="28" l="1"/>
  <c r="I85" i="28" s="1"/>
  <c r="K85" i="28" s="1"/>
  <c r="I86" i="28" s="1"/>
  <c r="I140" i="6"/>
  <c r="Q140" i="6"/>
  <c r="P140" i="6"/>
  <c r="T140" i="6" s="1"/>
  <c r="U140" i="6"/>
  <c r="J140" i="6"/>
  <c r="N140" i="6" s="1"/>
  <c r="K140" i="6"/>
  <c r="H141" i="6"/>
  <c r="X141" i="6"/>
  <c r="Y141" i="6" s="1"/>
  <c r="G142" i="6"/>
  <c r="W139" i="6"/>
  <c r="Z139" i="6" s="1"/>
  <c r="J86" i="28" l="1"/>
  <c r="K86" i="28" s="1"/>
  <c r="I87" i="28" s="1"/>
  <c r="J87" i="28"/>
  <c r="X142" i="6"/>
  <c r="Y142" i="6" s="1"/>
  <c r="G143" i="6"/>
  <c r="H142" i="6"/>
  <c r="I141" i="6"/>
  <c r="U141" i="6"/>
  <c r="P141" i="6"/>
  <c r="T141" i="6" s="1"/>
  <c r="Q141" i="6"/>
  <c r="J141" i="6"/>
  <c r="N141" i="6" s="1"/>
  <c r="K141" i="6"/>
  <c r="W140" i="6"/>
  <c r="Z140" i="6" s="1"/>
  <c r="K87" i="28" l="1"/>
  <c r="I88" i="28" s="1"/>
  <c r="J88" i="28"/>
  <c r="W141" i="6"/>
  <c r="Z141" i="6" s="1"/>
  <c r="X143" i="6"/>
  <c r="Y143" i="6" s="1"/>
  <c r="G144" i="6"/>
  <c r="H143" i="6"/>
  <c r="I142" i="6"/>
  <c r="J142" i="6"/>
  <c r="N142" i="6" s="1"/>
  <c r="U142" i="6"/>
  <c r="Q142" i="6"/>
  <c r="K142" i="6"/>
  <c r="P142" i="6"/>
  <c r="T142" i="6" s="1"/>
  <c r="K88" i="28" l="1"/>
  <c r="I89" i="28" s="1"/>
  <c r="J89" i="28"/>
  <c r="U143" i="6"/>
  <c r="I143" i="6"/>
  <c r="K143" i="6"/>
  <c r="Q143" i="6"/>
  <c r="J143" i="6"/>
  <c r="N143" i="6" s="1"/>
  <c r="P143" i="6"/>
  <c r="T143" i="6" s="1"/>
  <c r="G145" i="6"/>
  <c r="X144" i="6"/>
  <c r="Y144" i="6" s="1"/>
  <c r="H144" i="6"/>
  <c r="W142" i="6"/>
  <c r="Z142" i="6" s="1"/>
  <c r="K89" i="28" l="1"/>
  <c r="I90" i="28" s="1"/>
  <c r="J90" i="28"/>
  <c r="G146" i="6"/>
  <c r="X145" i="6"/>
  <c r="Y145" i="6" s="1"/>
  <c r="H145" i="6"/>
  <c r="W143" i="6"/>
  <c r="Z143" i="6" s="1"/>
  <c r="I144" i="6"/>
  <c r="U144" i="6"/>
  <c r="P144" i="6"/>
  <c r="T144" i="6" s="1"/>
  <c r="Q144" i="6"/>
  <c r="K144" i="6"/>
  <c r="J144" i="6"/>
  <c r="N144" i="6" s="1"/>
  <c r="K90" i="28" l="1"/>
  <c r="I91" i="28" s="1"/>
  <c r="J91" i="28"/>
  <c r="P145" i="6"/>
  <c r="K145" i="6"/>
  <c r="J145" i="6"/>
  <c r="N145" i="6" s="1"/>
  <c r="Q145" i="6"/>
  <c r="U145" i="6"/>
  <c r="I145" i="6"/>
  <c r="W144" i="6"/>
  <c r="Z144" i="6" s="1"/>
  <c r="X146" i="6"/>
  <c r="Y146" i="6" s="1"/>
  <c r="G147" i="6"/>
  <c r="H146" i="6"/>
  <c r="K91" i="28" l="1"/>
  <c r="I92" i="28" s="1"/>
  <c r="J92" i="28"/>
  <c r="T145" i="6"/>
  <c r="W145" i="6" s="1"/>
  <c r="Z145" i="6" s="1"/>
  <c r="P146" i="6"/>
  <c r="I146" i="6"/>
  <c r="U146" i="6"/>
  <c r="J146" i="6"/>
  <c r="N146" i="6" s="1"/>
  <c r="Q146" i="6"/>
  <c r="K146" i="6"/>
  <c r="H147" i="6"/>
  <c r="G148" i="6"/>
  <c r="X147" i="6"/>
  <c r="Y147" i="6" s="1"/>
  <c r="K92" i="28" l="1"/>
  <c r="I93" i="28" s="1"/>
  <c r="J93" i="28"/>
  <c r="T146" i="6"/>
  <c r="I147" i="6"/>
  <c r="Q147" i="6"/>
  <c r="J147" i="6"/>
  <c r="N147" i="6" s="1"/>
  <c r="P147" i="6"/>
  <c r="T147" i="6" s="1"/>
  <c r="U147" i="6"/>
  <c r="K147" i="6"/>
  <c r="X148" i="6"/>
  <c r="Y148" i="6" s="1"/>
  <c r="G149" i="6"/>
  <c r="H148" i="6"/>
  <c r="W146" i="6"/>
  <c r="Z146" i="6" s="1"/>
  <c r="K93" i="28" l="1"/>
  <c r="I94" i="28" s="1"/>
  <c r="J94" i="28"/>
  <c r="H149" i="6"/>
  <c r="X149" i="6"/>
  <c r="Y149" i="6" s="1"/>
  <c r="G150" i="6"/>
  <c r="P148" i="6"/>
  <c r="I148" i="6"/>
  <c r="U148" i="6"/>
  <c r="J148" i="6"/>
  <c r="N148" i="6" s="1"/>
  <c r="K148" i="6"/>
  <c r="Q148" i="6"/>
  <c r="W147" i="6"/>
  <c r="Z147" i="6" s="1"/>
  <c r="K94" i="28" l="1"/>
  <c r="I95" i="28" s="1"/>
  <c r="J95" i="28"/>
  <c r="T148" i="6"/>
  <c r="G151" i="6"/>
  <c r="H150" i="6"/>
  <c r="X150" i="6"/>
  <c r="Y150" i="6" s="1"/>
  <c r="U149" i="6"/>
  <c r="K149" i="6"/>
  <c r="J149" i="6"/>
  <c r="N149" i="6" s="1"/>
  <c r="I149" i="6"/>
  <c r="P149" i="6"/>
  <c r="T149" i="6" s="1"/>
  <c r="Q149" i="6"/>
  <c r="W148" i="6"/>
  <c r="Z148" i="6" s="1"/>
  <c r="K95" i="28" l="1"/>
  <c r="I96" i="28" s="1"/>
  <c r="J96" i="28"/>
  <c r="W149" i="6"/>
  <c r="Z149" i="6" s="1"/>
  <c r="I150" i="6"/>
  <c r="U150" i="6"/>
  <c r="K150" i="6"/>
  <c r="J150" i="6"/>
  <c r="N150" i="6" s="1"/>
  <c r="P150" i="6"/>
  <c r="T150" i="6" s="1"/>
  <c r="Q150" i="6"/>
  <c r="H151" i="6"/>
  <c r="X151" i="6"/>
  <c r="Y151" i="6" s="1"/>
  <c r="G152" i="6"/>
  <c r="K96" i="28" l="1"/>
  <c r="I97" i="28" s="1"/>
  <c r="J97" i="28"/>
  <c r="J151" i="6"/>
  <c r="P151" i="6"/>
  <c r="U151" i="6"/>
  <c r="I151" i="6"/>
  <c r="Q151" i="6"/>
  <c r="K151" i="6"/>
  <c r="G153" i="6"/>
  <c r="X152" i="6"/>
  <c r="Y152" i="6" s="1"/>
  <c r="H152" i="6"/>
  <c r="W150" i="6"/>
  <c r="Z150" i="6" s="1"/>
  <c r="K97" i="28" l="1"/>
  <c r="I98" i="28" s="1"/>
  <c r="J98" i="28"/>
  <c r="T151" i="6"/>
  <c r="N151" i="6"/>
  <c r="I152" i="6"/>
  <c r="Q152" i="6"/>
  <c r="U152" i="6"/>
  <c r="P152" i="6"/>
  <c r="T152" i="6" s="1"/>
  <c r="J152" i="6"/>
  <c r="N152" i="6" s="1"/>
  <c r="K152" i="6"/>
  <c r="W151" i="6"/>
  <c r="Z151" i="6" s="1"/>
  <c r="G154" i="6"/>
  <c r="H153" i="6"/>
  <c r="X153" i="6"/>
  <c r="Y153" i="6" s="1"/>
  <c r="K98" i="28" l="1"/>
  <c r="I99" i="28" s="1"/>
  <c r="J99" i="28"/>
  <c r="P153" i="6"/>
  <c r="Q153" i="6"/>
  <c r="K153" i="6"/>
  <c r="I153" i="6"/>
  <c r="U153" i="6"/>
  <c r="J153" i="6"/>
  <c r="N153" i="6" s="1"/>
  <c r="X154" i="6"/>
  <c r="Y154" i="6" s="1"/>
  <c r="G155" i="6"/>
  <c r="H154" i="6"/>
  <c r="W152" i="6"/>
  <c r="Z152" i="6" s="1"/>
  <c r="K99" i="28" l="1"/>
  <c r="I100" i="28" s="1"/>
  <c r="J100" i="28"/>
  <c r="T153" i="6"/>
  <c r="W153" i="6" s="1"/>
  <c r="Z153" i="6" s="1"/>
  <c r="J154" i="6"/>
  <c r="N154" i="6" s="1"/>
  <c r="Q154" i="6"/>
  <c r="U154" i="6"/>
  <c r="K154" i="6"/>
  <c r="I154" i="6"/>
  <c r="P154" i="6"/>
  <c r="T154" i="6" s="1"/>
  <c r="G156" i="6"/>
  <c r="X155" i="6"/>
  <c r="Y155" i="6" s="1"/>
  <c r="H155" i="6"/>
  <c r="K100" i="28" l="1"/>
  <c r="I101" i="28" s="1"/>
  <c r="J101" i="28"/>
  <c r="W154" i="6"/>
  <c r="Z154" i="6" s="1"/>
  <c r="U155" i="6"/>
  <c r="P155" i="6"/>
  <c r="T155" i="6" s="1"/>
  <c r="Q155" i="6"/>
  <c r="I155" i="6"/>
  <c r="J155" i="6"/>
  <c r="N155" i="6" s="1"/>
  <c r="K155" i="6"/>
  <c r="G157" i="6"/>
  <c r="H156" i="6"/>
  <c r="X156" i="6"/>
  <c r="Y156" i="6" s="1"/>
  <c r="K101" i="28" l="1"/>
  <c r="I102" i="28" s="1"/>
  <c r="J102" i="28"/>
  <c r="W155" i="6"/>
  <c r="Z155" i="6" s="1"/>
  <c r="P156" i="6"/>
  <c r="U156" i="6"/>
  <c r="I156" i="6"/>
  <c r="J156" i="6"/>
  <c r="N156" i="6" s="1"/>
  <c r="Q156" i="6"/>
  <c r="K156" i="6"/>
  <c r="X157" i="6"/>
  <c r="Y157" i="6" s="1"/>
  <c r="H157" i="6"/>
  <c r="G158" i="6"/>
  <c r="K102" i="28" l="1"/>
  <c r="I103" i="28" s="1"/>
  <c r="J103" i="28"/>
  <c r="T156" i="6"/>
  <c r="H158" i="6"/>
  <c r="X158" i="6"/>
  <c r="Y158" i="6" s="1"/>
  <c r="G159" i="6"/>
  <c r="Q157" i="6"/>
  <c r="I157" i="6"/>
  <c r="J157" i="6"/>
  <c r="N157" i="6" s="1"/>
  <c r="P157" i="6"/>
  <c r="T157" i="6" s="1"/>
  <c r="U157" i="6"/>
  <c r="K157" i="6"/>
  <c r="W156" i="6"/>
  <c r="Z156" i="6" s="1"/>
  <c r="K103" i="28" l="1"/>
  <c r="I104" i="28" s="1"/>
  <c r="J104" i="28"/>
  <c r="W157" i="6"/>
  <c r="Z157" i="6" s="1"/>
  <c r="H159" i="6"/>
  <c r="G160" i="6"/>
  <c r="X159" i="6"/>
  <c r="Y159" i="6" s="1"/>
  <c r="U158" i="6"/>
  <c r="Q158" i="6"/>
  <c r="K158" i="6"/>
  <c r="P158" i="6"/>
  <c r="T158" i="6" s="1"/>
  <c r="I158" i="6"/>
  <c r="J158" i="6"/>
  <c r="N158" i="6" s="1"/>
  <c r="K104" i="28" l="1"/>
  <c r="I105" i="28" s="1"/>
  <c r="J105" i="28"/>
  <c r="X160" i="6"/>
  <c r="Y160" i="6" s="1"/>
  <c r="G161" i="6"/>
  <c r="H160" i="6"/>
  <c r="W158" i="6"/>
  <c r="Z158" i="6" s="1"/>
  <c r="I159" i="6"/>
  <c r="K159" i="6"/>
  <c r="U159" i="6"/>
  <c r="P159" i="6"/>
  <c r="T159" i="6" s="1"/>
  <c r="J159" i="6"/>
  <c r="N159" i="6" s="1"/>
  <c r="Q159" i="6"/>
  <c r="K105" i="28" l="1"/>
  <c r="I106" i="28" s="1"/>
  <c r="J106" i="28"/>
  <c r="W159" i="6"/>
  <c r="Z159" i="6" s="1"/>
  <c r="J160" i="6"/>
  <c r="N160" i="6" s="1"/>
  <c r="Q160" i="6"/>
  <c r="I160" i="6"/>
  <c r="P160" i="6"/>
  <c r="T160" i="6" s="1"/>
  <c r="U160" i="6"/>
  <c r="K160" i="6"/>
  <c r="G162" i="6"/>
  <c r="X161" i="6"/>
  <c r="Y161" i="6" s="1"/>
  <c r="H161" i="6"/>
  <c r="K106" i="28" l="1"/>
  <c r="I107" i="28" s="1"/>
  <c r="J107" i="28"/>
  <c r="J161" i="6"/>
  <c r="N161" i="6" s="1"/>
  <c r="U161" i="6"/>
  <c r="K161" i="6"/>
  <c r="P161" i="6"/>
  <c r="T161" i="6" s="1"/>
  <c r="Q161" i="6"/>
  <c r="I161" i="6"/>
  <c r="X162" i="6"/>
  <c r="Y162" i="6" s="1"/>
  <c r="G163" i="6"/>
  <c r="H162" i="6"/>
  <c r="W160" i="6"/>
  <c r="Z160" i="6" s="1"/>
  <c r="K107" i="28" l="1"/>
  <c r="I108" i="28" s="1"/>
  <c r="J108" i="28"/>
  <c r="I162" i="6"/>
  <c r="J162" i="6"/>
  <c r="N162" i="6" s="1"/>
  <c r="K162" i="6"/>
  <c r="P162" i="6"/>
  <c r="T162" i="6" s="1"/>
  <c r="Q162" i="6"/>
  <c r="U162" i="6"/>
  <c r="W161" i="6"/>
  <c r="Z161" i="6" s="1"/>
  <c r="X163" i="6"/>
  <c r="Y163" i="6" s="1"/>
  <c r="G164" i="6"/>
  <c r="H163" i="6"/>
  <c r="K108" i="28" l="1"/>
  <c r="I109" i="28" s="1"/>
  <c r="J109" i="28"/>
  <c r="Q163" i="6"/>
  <c r="K163" i="6"/>
  <c r="U163" i="6"/>
  <c r="P163" i="6"/>
  <c r="J163" i="6"/>
  <c r="I163" i="6"/>
  <c r="H164" i="6"/>
  <c r="X164" i="6"/>
  <c r="Y164" i="6" s="1"/>
  <c r="G165" i="6"/>
  <c r="W162" i="6"/>
  <c r="Z162" i="6" s="1"/>
  <c r="K109" i="28" l="1"/>
  <c r="I110" i="28" s="1"/>
  <c r="J110" i="28"/>
  <c r="T163" i="6"/>
  <c r="N163" i="6"/>
  <c r="P164" i="6"/>
  <c r="J164" i="6"/>
  <c r="N164" i="6" s="1"/>
  <c r="K164" i="6"/>
  <c r="Q164" i="6"/>
  <c r="U164" i="6"/>
  <c r="I164" i="6"/>
  <c r="G166" i="6"/>
  <c r="X165" i="6"/>
  <c r="Y165" i="6" s="1"/>
  <c r="H165" i="6"/>
  <c r="K110" i="28" l="1"/>
  <c r="I111" i="28" s="1"/>
  <c r="J111" i="28"/>
  <c r="W163" i="6"/>
  <c r="Z163" i="6" s="1"/>
  <c r="T164" i="6"/>
  <c r="W164" i="6" s="1"/>
  <c r="Z164" i="6" s="1"/>
  <c r="G167" i="6"/>
  <c r="H166" i="6"/>
  <c r="X166" i="6"/>
  <c r="Y166" i="6" s="1"/>
  <c r="J165" i="6"/>
  <c r="N165" i="6" s="1"/>
  <c r="K165" i="6"/>
  <c r="Q165" i="6"/>
  <c r="U165" i="6"/>
  <c r="I165" i="6"/>
  <c r="P165" i="6"/>
  <c r="T165" i="6" s="1"/>
  <c r="K111" i="28" l="1"/>
  <c r="I112" i="28" s="1"/>
  <c r="J112" i="28"/>
  <c r="W165" i="6"/>
  <c r="Z165" i="6" s="1"/>
  <c r="U166" i="6"/>
  <c r="K166" i="6"/>
  <c r="Q166" i="6"/>
  <c r="J166" i="6"/>
  <c r="N166" i="6" s="1"/>
  <c r="P166" i="6"/>
  <c r="T166" i="6" s="1"/>
  <c r="I166" i="6"/>
  <c r="X167" i="6"/>
  <c r="Y167" i="6" s="1"/>
  <c r="H167" i="6"/>
  <c r="G168" i="6"/>
  <c r="K112" i="28" l="1"/>
  <c r="I113" i="28" s="1"/>
  <c r="J113" i="28"/>
  <c r="H168" i="6"/>
  <c r="G169" i="6"/>
  <c r="X168" i="6"/>
  <c r="Y168" i="6" s="1"/>
  <c r="W166" i="6"/>
  <c r="Z166" i="6" s="1"/>
  <c r="Q167" i="6"/>
  <c r="I167" i="6"/>
  <c r="U167" i="6"/>
  <c r="J167" i="6"/>
  <c r="N167" i="6" s="1"/>
  <c r="P167" i="6"/>
  <c r="T167" i="6" s="1"/>
  <c r="K167" i="6"/>
  <c r="K113" i="28" l="1"/>
  <c r="I114" i="28" s="1"/>
  <c r="J114" i="28"/>
  <c r="G170" i="6"/>
  <c r="X169" i="6"/>
  <c r="Y169" i="6" s="1"/>
  <c r="H169" i="6"/>
  <c r="W167" i="6"/>
  <c r="Z167" i="6" s="1"/>
  <c r="J168" i="6"/>
  <c r="N168" i="6" s="1"/>
  <c r="I168" i="6"/>
  <c r="U168" i="6"/>
  <c r="P168" i="6"/>
  <c r="T168" i="6" s="1"/>
  <c r="K168" i="6"/>
  <c r="Q168" i="6"/>
  <c r="K114" i="28" l="1"/>
  <c r="I115" i="28" s="1"/>
  <c r="J115" i="28"/>
  <c r="X170" i="6"/>
  <c r="Y170" i="6" s="1"/>
  <c r="H170" i="6"/>
  <c r="G171" i="6"/>
  <c r="W168" i="6"/>
  <c r="Z168" i="6" s="1"/>
  <c r="P169" i="6"/>
  <c r="K169" i="6"/>
  <c r="I169" i="6"/>
  <c r="U169" i="6"/>
  <c r="J169" i="6"/>
  <c r="N169" i="6" s="1"/>
  <c r="Q169" i="6"/>
  <c r="K115" i="28" l="1"/>
  <c r="I116" i="28" s="1"/>
  <c r="J116" i="28"/>
  <c r="T169" i="6"/>
  <c r="G172" i="6"/>
  <c r="H171" i="6"/>
  <c r="X171" i="6"/>
  <c r="Y171" i="6" s="1"/>
  <c r="W169" i="6"/>
  <c r="Z169" i="6" s="1"/>
  <c r="I170" i="6"/>
  <c r="Q170" i="6"/>
  <c r="J170" i="6"/>
  <c r="N170" i="6" s="1"/>
  <c r="P170" i="6"/>
  <c r="T170" i="6" s="1"/>
  <c r="U170" i="6"/>
  <c r="K170" i="6"/>
  <c r="K116" i="28" l="1"/>
  <c r="I117" i="28" s="1"/>
  <c r="J117" i="28"/>
  <c r="W170" i="6"/>
  <c r="Z170" i="6" s="1"/>
  <c r="Q171" i="6"/>
  <c r="I171" i="6"/>
  <c r="J171" i="6"/>
  <c r="N171" i="6" s="1"/>
  <c r="P171" i="6"/>
  <c r="T171" i="6" s="1"/>
  <c r="K171" i="6"/>
  <c r="U171" i="6"/>
  <c r="X172" i="6"/>
  <c r="Y172" i="6" s="1"/>
  <c r="H172" i="6"/>
  <c r="G173" i="6"/>
  <c r="K117" i="28" l="1"/>
  <c r="I118" i="28" s="1"/>
  <c r="J118" i="28"/>
  <c r="H173" i="6"/>
  <c r="X173" i="6"/>
  <c r="Y173" i="6" s="1"/>
  <c r="G174" i="6"/>
  <c r="J172" i="6"/>
  <c r="N172" i="6" s="1"/>
  <c r="Q172" i="6"/>
  <c r="U172" i="6"/>
  <c r="K172" i="6"/>
  <c r="P172" i="6"/>
  <c r="T172" i="6" s="1"/>
  <c r="I172" i="6"/>
  <c r="W171" i="6"/>
  <c r="Z171" i="6" s="1"/>
  <c r="K118" i="28" l="1"/>
  <c r="I119" i="28" s="1"/>
  <c r="J119" i="28"/>
  <c r="W172" i="6"/>
  <c r="Z172" i="6" s="1"/>
  <c r="X174" i="6"/>
  <c r="Y174" i="6" s="1"/>
  <c r="H174" i="6"/>
  <c r="G175" i="6"/>
  <c r="P173" i="6"/>
  <c r="U173" i="6"/>
  <c r="I173" i="6"/>
  <c r="J173" i="6"/>
  <c r="N173" i="6" s="1"/>
  <c r="K173" i="6"/>
  <c r="Q173" i="6"/>
  <c r="K119" i="28" l="1"/>
  <c r="I120" i="28" s="1"/>
  <c r="J120" i="28"/>
  <c r="T173" i="6"/>
  <c r="W173" i="6"/>
  <c r="Z173" i="6" s="1"/>
  <c r="G176" i="6"/>
  <c r="X175" i="6"/>
  <c r="Y175" i="6" s="1"/>
  <c r="H175" i="6"/>
  <c r="Q174" i="6"/>
  <c r="U174" i="6"/>
  <c r="P174" i="6"/>
  <c r="T174" i="6" s="1"/>
  <c r="K174" i="6"/>
  <c r="J174" i="6"/>
  <c r="N174" i="6" s="1"/>
  <c r="I174" i="6"/>
  <c r="K120" i="28" l="1"/>
  <c r="I121" i="28" s="1"/>
  <c r="J121" i="28"/>
  <c r="W174" i="6"/>
  <c r="Z174" i="6" s="1"/>
  <c r="Q175" i="6"/>
  <c r="P175" i="6"/>
  <c r="T175" i="6" s="1"/>
  <c r="I175" i="6"/>
  <c r="K175" i="6"/>
  <c r="U175" i="6"/>
  <c r="J175" i="6"/>
  <c r="N175" i="6" s="1"/>
  <c r="G177" i="6"/>
  <c r="H176" i="6"/>
  <c r="X176" i="6"/>
  <c r="Y176" i="6" s="1"/>
  <c r="K121" i="28" l="1"/>
  <c r="I122" i="28" s="1"/>
  <c r="J122" i="28"/>
  <c r="H177" i="6"/>
  <c r="X177" i="6"/>
  <c r="Y177" i="6" s="1"/>
  <c r="G178" i="6"/>
  <c r="W175" i="6"/>
  <c r="Z175" i="6" s="1"/>
  <c r="I176" i="6"/>
  <c r="J176" i="6"/>
  <c r="P176" i="6"/>
  <c r="U176" i="6"/>
  <c r="Q176" i="6"/>
  <c r="K176" i="6"/>
  <c r="K122" i="28" l="1"/>
  <c r="I123" i="28" s="1"/>
  <c r="J123" i="28"/>
  <c r="T176" i="6"/>
  <c r="N176" i="6"/>
  <c r="W176" i="6" s="1"/>
  <c r="Z176" i="6" s="1"/>
  <c r="G179" i="6"/>
  <c r="X178" i="6"/>
  <c r="Y178" i="6" s="1"/>
  <c r="H178" i="6"/>
  <c r="P177" i="6"/>
  <c r="U177" i="6"/>
  <c r="K177" i="6"/>
  <c r="I177" i="6"/>
  <c r="J177" i="6"/>
  <c r="N177" i="6" s="1"/>
  <c r="Q177" i="6"/>
  <c r="K123" i="28" l="1"/>
  <c r="I124" i="28" s="1"/>
  <c r="J124" i="28"/>
  <c r="T177" i="6"/>
  <c r="W177" i="6"/>
  <c r="Z177" i="6" s="1"/>
  <c r="K178" i="6"/>
  <c r="J178" i="6"/>
  <c r="N178" i="6" s="1"/>
  <c r="I178" i="6"/>
  <c r="U178" i="6"/>
  <c r="Q178" i="6"/>
  <c r="P178" i="6"/>
  <c r="T178" i="6" s="1"/>
  <c r="G180" i="6"/>
  <c r="H179" i="6"/>
  <c r="X179" i="6"/>
  <c r="Y179" i="6" s="1"/>
  <c r="K124" i="28" l="1"/>
  <c r="I125" i="28" s="1"/>
  <c r="J125" i="28"/>
  <c r="I179" i="6"/>
  <c r="U179" i="6"/>
  <c r="Q179" i="6"/>
  <c r="P179" i="6"/>
  <c r="T179" i="6" s="1"/>
  <c r="K179" i="6"/>
  <c r="J179" i="6"/>
  <c r="N179" i="6" s="1"/>
  <c r="W178" i="6"/>
  <c r="Z178" i="6" s="1"/>
  <c r="H180" i="6"/>
  <c r="X180" i="6"/>
  <c r="Y180" i="6" s="1"/>
  <c r="G181" i="6"/>
  <c r="K125" i="28" l="1"/>
  <c r="I126" i="28" s="1"/>
  <c r="J126" i="28"/>
  <c r="G182" i="6"/>
  <c r="X181" i="6"/>
  <c r="Y181" i="6" s="1"/>
  <c r="H181" i="6"/>
  <c r="I180" i="6"/>
  <c r="J180" i="6"/>
  <c r="N180" i="6" s="1"/>
  <c r="Q180" i="6"/>
  <c r="P180" i="6"/>
  <c r="T180" i="6" s="1"/>
  <c r="K180" i="6"/>
  <c r="U180" i="6"/>
  <c r="W179" i="6"/>
  <c r="Z179" i="6" s="1"/>
  <c r="K126" i="28" l="1"/>
  <c r="I127" i="28" s="1"/>
  <c r="J127" i="28"/>
  <c r="W180" i="6"/>
  <c r="Z180" i="6" s="1"/>
  <c r="Q181" i="6"/>
  <c r="J181" i="6"/>
  <c r="N181" i="6" s="1"/>
  <c r="P181" i="6"/>
  <c r="T181" i="6" s="1"/>
  <c r="I181" i="6"/>
  <c r="U181" i="6"/>
  <c r="K181" i="6"/>
  <c r="H182" i="6"/>
  <c r="G183" i="6"/>
  <c r="X182" i="6"/>
  <c r="Y182" i="6" s="1"/>
  <c r="K127" i="28" l="1"/>
  <c r="I128" i="28" s="1"/>
  <c r="J128" i="28"/>
  <c r="U182" i="6"/>
  <c r="I182" i="6"/>
  <c r="P182" i="6"/>
  <c r="T182" i="6" s="1"/>
  <c r="K182" i="6"/>
  <c r="Q182" i="6"/>
  <c r="J182" i="6"/>
  <c r="N182" i="6" s="1"/>
  <c r="X183" i="6"/>
  <c r="Y183" i="6" s="1"/>
  <c r="G184" i="6"/>
  <c r="H183" i="6"/>
  <c r="W181" i="6"/>
  <c r="Z181" i="6" s="1"/>
  <c r="K128" i="28" l="1"/>
  <c r="I129" i="28" s="1"/>
  <c r="J129" i="28"/>
  <c r="I183" i="6"/>
  <c r="U183" i="6"/>
  <c r="J183" i="6"/>
  <c r="N183" i="6" s="1"/>
  <c r="P183" i="6"/>
  <c r="T183" i="6" s="1"/>
  <c r="K183" i="6"/>
  <c r="Q183" i="6"/>
  <c r="W182" i="6"/>
  <c r="Z182" i="6" s="1"/>
  <c r="H184" i="6"/>
  <c r="X184" i="6"/>
  <c r="Y184" i="6" s="1"/>
  <c r="G185" i="6"/>
  <c r="K129" i="28" l="1"/>
  <c r="I130" i="28" s="1"/>
  <c r="J130" i="28"/>
  <c r="I184" i="6"/>
  <c r="P184" i="6"/>
  <c r="T184" i="6" s="1"/>
  <c r="U184" i="6"/>
  <c r="K184" i="6"/>
  <c r="Q184" i="6"/>
  <c r="J184" i="6"/>
  <c r="N184" i="6" s="1"/>
  <c r="H185" i="6"/>
  <c r="G186" i="6"/>
  <c r="X185" i="6"/>
  <c r="Y185" i="6" s="1"/>
  <c r="W183" i="6"/>
  <c r="Z183" i="6" s="1"/>
  <c r="K130" i="28" l="1"/>
  <c r="I131" i="28" s="1"/>
  <c r="J131" i="28"/>
  <c r="J185" i="6"/>
  <c r="N185" i="6" s="1"/>
  <c r="P185" i="6"/>
  <c r="K185" i="6"/>
  <c r="U185" i="6"/>
  <c r="Q185" i="6"/>
  <c r="I185" i="6"/>
  <c r="X186" i="6"/>
  <c r="Y186" i="6" s="1"/>
  <c r="G187" i="6"/>
  <c r="H186" i="6"/>
  <c r="W184" i="6"/>
  <c r="Z184" i="6" s="1"/>
  <c r="K131" i="28" l="1"/>
  <c r="I132" i="28" s="1"/>
  <c r="J132" i="28"/>
  <c r="T185" i="6"/>
  <c r="K186" i="6"/>
  <c r="I186" i="6"/>
  <c r="P186" i="6"/>
  <c r="T186" i="6" s="1"/>
  <c r="U186" i="6"/>
  <c r="J186" i="6"/>
  <c r="N186" i="6" s="1"/>
  <c r="Q186" i="6"/>
  <c r="H187" i="6"/>
  <c r="X187" i="6"/>
  <c r="Y187" i="6" s="1"/>
  <c r="W185" i="6"/>
  <c r="Z185" i="6" s="1"/>
  <c r="K132" i="28" l="1"/>
  <c r="I133" i="28" s="1"/>
  <c r="J133" i="28"/>
  <c r="K187" i="6"/>
  <c r="Q187" i="6"/>
  <c r="P187" i="6"/>
  <c r="T187" i="6" s="1"/>
  <c r="I187" i="6"/>
  <c r="U187" i="6"/>
  <c r="J187" i="6"/>
  <c r="N187" i="6" s="1"/>
  <c r="W186" i="6"/>
  <c r="Z186" i="6" s="1"/>
  <c r="K133" i="28" l="1"/>
  <c r="I134" i="28" s="1"/>
  <c r="J134" i="28"/>
  <c r="W187" i="6"/>
  <c r="Z187" i="6" s="1"/>
  <c r="K134" i="28" l="1"/>
  <c r="I135" i="28" s="1"/>
  <c r="J135" i="28"/>
  <c r="K135" i="28" l="1"/>
  <c r="I136" i="28" s="1"/>
  <c r="J136" i="28"/>
  <c r="K136" i="28" l="1"/>
  <c r="I137" i="28" s="1"/>
  <c r="J137" i="28"/>
  <c r="K137" i="28" l="1"/>
  <c r="I138" i="28" s="1"/>
  <c r="J138" i="28"/>
  <c r="K138" i="28" l="1"/>
  <c r="I139" i="28" s="1"/>
  <c r="J139" i="28"/>
  <c r="K139" i="28" l="1"/>
  <c r="I140" i="28" s="1"/>
  <c r="J140" i="28"/>
  <c r="K140" i="28" l="1"/>
  <c r="I141" i="28" s="1"/>
  <c r="J141" i="28"/>
  <c r="K141" i="28" l="1"/>
  <c r="I142" i="28" s="1"/>
  <c r="J142" i="28"/>
  <c r="K142" i="28" l="1"/>
  <c r="I143" i="28" s="1"/>
  <c r="J143" i="28"/>
  <c r="K143" i="28" l="1"/>
  <c r="I144" i="28" s="1"/>
  <c r="J144" i="28"/>
  <c r="K144" i="28" l="1"/>
  <c r="I145" i="28" s="1"/>
  <c r="J145" i="28"/>
  <c r="K145" i="28" l="1"/>
  <c r="I146" i="28" s="1"/>
  <c r="J146" i="28"/>
  <c r="K146" i="28" l="1"/>
  <c r="I147" i="28" s="1"/>
  <c r="J147" i="28"/>
  <c r="K147" i="28" l="1"/>
  <c r="I148" i="28" s="1"/>
  <c r="J148" i="28"/>
  <c r="K148" i="28" l="1"/>
  <c r="I149" i="28" s="1"/>
  <c r="J149" i="28"/>
  <c r="K149" i="28" l="1"/>
  <c r="I150" i="28" s="1"/>
  <c r="J150" i="28"/>
  <c r="K150" i="28" l="1"/>
  <c r="I151" i="28" s="1"/>
  <c r="J151" i="28"/>
  <c r="K151" i="28" l="1"/>
  <c r="I152" i="28" s="1"/>
  <c r="J152" i="28"/>
  <c r="K152" i="28" l="1"/>
  <c r="I153" i="28" s="1"/>
  <c r="J153" i="28"/>
  <c r="K153" i="28" l="1"/>
  <c r="I154" i="28" s="1"/>
  <c r="J154" i="28"/>
  <c r="K154" i="28" l="1"/>
  <c r="I155" i="28" s="1"/>
  <c r="J155" i="28"/>
  <c r="K155" i="28" l="1"/>
  <c r="I156" i="28" s="1"/>
  <c r="J156" i="28"/>
  <c r="K156" i="28" l="1"/>
  <c r="I157" i="28" s="1"/>
  <c r="J157" i="28"/>
  <c r="K157" i="28" l="1"/>
  <c r="I158" i="28" s="1"/>
  <c r="J158" i="28"/>
  <c r="K158" i="28" l="1"/>
  <c r="I159" i="28" s="1"/>
  <c r="J159" i="28"/>
  <c r="K159" i="28" l="1"/>
  <c r="I160" i="28" s="1"/>
  <c r="J160" i="28"/>
  <c r="K160" i="28" l="1"/>
  <c r="I161" i="28" s="1"/>
  <c r="J161" i="28"/>
  <c r="K161" i="28" l="1"/>
  <c r="I162" i="28" s="1"/>
  <c r="J162" i="28"/>
  <c r="K162" i="28" l="1"/>
  <c r="I163" i="28" s="1"/>
  <c r="J163" i="28"/>
  <c r="K163" i="28" l="1"/>
  <c r="I164" i="28" s="1"/>
  <c r="J164" i="28"/>
  <c r="K164" i="28" l="1"/>
  <c r="I165" i="28" s="1"/>
  <c r="J165" i="28"/>
  <c r="K165" i="28" l="1"/>
  <c r="I166" i="28" s="1"/>
  <c r="J166" i="28"/>
  <c r="K166" i="28" l="1"/>
  <c r="I167" i="28" s="1"/>
  <c r="J167" i="28"/>
  <c r="K167" i="28" l="1"/>
  <c r="I168" i="28" s="1"/>
  <c r="J168" i="28"/>
  <c r="K168" i="28" l="1"/>
  <c r="I169" i="28" s="1"/>
  <c r="J169" i="28"/>
  <c r="K169" i="28" l="1"/>
  <c r="I170" i="28" s="1"/>
  <c r="J170" i="28"/>
  <c r="K170" i="28" l="1"/>
  <c r="I171" i="28" s="1"/>
  <c r="J171" i="28"/>
  <c r="K171" i="28" l="1"/>
  <c r="I172" i="28" s="1"/>
  <c r="J172" i="28"/>
  <c r="K172" i="28" l="1"/>
  <c r="I173" i="28" s="1"/>
  <c r="J173" i="28"/>
  <c r="K173" i="28" l="1"/>
  <c r="I174" i="28" s="1"/>
  <c r="J174" i="28"/>
  <c r="K174" i="28" l="1"/>
  <c r="I175" i="28" s="1"/>
  <c r="J175" i="28"/>
  <c r="K175" i="28" l="1"/>
  <c r="I176" i="28" s="1"/>
  <c r="J176" i="28"/>
  <c r="K176" i="28" l="1"/>
  <c r="I177" i="28" s="1"/>
  <c r="J177" i="28"/>
  <c r="K177" i="28" l="1"/>
  <c r="I178" i="28" s="1"/>
  <c r="J178" i="28"/>
  <c r="K178" i="28" l="1"/>
  <c r="I179" i="28" s="1"/>
  <c r="J179" i="28"/>
  <c r="K179" i="28" l="1"/>
  <c r="I180" i="28" s="1"/>
  <c r="J180" i="28"/>
  <c r="K180" i="28" l="1"/>
  <c r="I181" i="28" s="1"/>
  <c r="J181" i="28"/>
  <c r="K181" i="28" l="1"/>
  <c r="I182" i="28" s="1"/>
  <c r="J182" i="28"/>
  <c r="K182" i="28" l="1"/>
  <c r="I183" i="28" s="1"/>
  <c r="J183" i="28"/>
  <c r="K183" i="28" l="1"/>
  <c r="I184" i="28" s="1"/>
  <c r="J184" i="28"/>
  <c r="K184" i="28" l="1"/>
  <c r="I185" i="28" s="1"/>
  <c r="J185" i="28"/>
  <c r="K185" i="28" l="1"/>
  <c r="I186" i="28" s="1"/>
  <c r="J186" i="28"/>
  <c r="K186" i="28" l="1"/>
  <c r="I187" i="28" s="1"/>
  <c r="J187" i="28"/>
  <c r="K187" i="28" l="1"/>
  <c r="I188" i="28" s="1"/>
  <c r="J188" i="28"/>
  <c r="K188" i="28" l="1"/>
  <c r="I189" i="28" s="1"/>
  <c r="J189" i="28"/>
  <c r="K189" i="28" l="1"/>
  <c r="I190" i="28" s="1"/>
  <c r="J190" i="28"/>
  <c r="K190" i="28" l="1"/>
  <c r="I191" i="28" s="1"/>
  <c r="J191" i="28"/>
  <c r="K191" i="28" l="1"/>
  <c r="I192" i="28" s="1"/>
  <c r="J192" i="28"/>
  <c r="K192" i="28" l="1"/>
  <c r="I193" i="28" s="1"/>
  <c r="J193" i="28"/>
  <c r="K193" i="28" l="1"/>
  <c r="I194" i="28" s="1"/>
  <c r="J194" i="28"/>
  <c r="K194" i="28" l="1"/>
  <c r="I195" i="28" s="1"/>
  <c r="J195" i="28"/>
  <c r="K195" i="28" l="1"/>
  <c r="I196" i="28" s="1"/>
  <c r="J196" i="28"/>
  <c r="K196" i="28" l="1"/>
  <c r="I197" i="28" s="1"/>
  <c r="J197" i="28"/>
  <c r="K197" i="28" l="1"/>
  <c r="I198" i="28" s="1"/>
  <c r="J198" i="28"/>
  <c r="K198" i="28" l="1"/>
  <c r="I199" i="28" s="1"/>
  <c r="J199" i="28"/>
  <c r="K199" i="28" l="1"/>
  <c r="I200" i="28" s="1"/>
  <c r="J200" i="28"/>
  <c r="K200" i="28" l="1"/>
  <c r="I201" i="28" s="1"/>
  <c r="J201" i="28"/>
  <c r="K201" i="28" l="1"/>
  <c r="I202" i="28" s="1"/>
  <c r="J202" i="28"/>
  <c r="K202" i="28" l="1"/>
  <c r="I203" i="28" s="1"/>
  <c r="J203" i="28"/>
  <c r="K203" i="28" l="1"/>
  <c r="I204" i="28" s="1"/>
  <c r="J204" i="28"/>
  <c r="K204" i="28" l="1"/>
  <c r="I205" i="28" s="1"/>
  <c r="J205" i="28"/>
  <c r="K205" i="28" l="1"/>
  <c r="I206" i="28" s="1"/>
  <c r="J206" i="28"/>
  <c r="K206" i="28" l="1"/>
  <c r="I207" i="28" s="1"/>
  <c r="J207" i="28"/>
  <c r="K207" i="28" l="1"/>
  <c r="I208" i="28" s="1"/>
  <c r="J208" i="28"/>
  <c r="K208" i="28" l="1"/>
  <c r="I209" i="28" s="1"/>
  <c r="J209" i="28"/>
  <c r="K209" i="28" l="1"/>
  <c r="I210" i="28" s="1"/>
  <c r="J210" i="28"/>
  <c r="K210" i="28" l="1"/>
  <c r="I211" i="28" s="1"/>
  <c r="J211" i="28"/>
  <c r="K211" i="28" l="1"/>
  <c r="I212" i="28" s="1"/>
  <c r="J212" i="28"/>
  <c r="K212" i="28" l="1"/>
  <c r="I213" i="28" s="1"/>
  <c r="J213" i="28"/>
  <c r="K213" i="28" l="1"/>
  <c r="I214" i="28" s="1"/>
  <c r="J214" i="28"/>
  <c r="K214" i="28" l="1"/>
  <c r="I215" i="28" s="1"/>
  <c r="J215" i="28"/>
  <c r="K215" i="28" l="1"/>
  <c r="I216" i="28" s="1"/>
  <c r="J216" i="28"/>
  <c r="K216" i="28" l="1"/>
  <c r="I217" i="28" s="1"/>
  <c r="J217" i="28"/>
  <c r="K217" i="28" l="1"/>
  <c r="I218" i="28" s="1"/>
  <c r="J218" i="28"/>
  <c r="K218" i="28" l="1"/>
  <c r="I219" i="28" s="1"/>
  <c r="J219" i="28"/>
  <c r="K219" i="28" l="1"/>
  <c r="I220" i="28" s="1"/>
  <c r="J220" i="28"/>
  <c r="K220" i="28" l="1"/>
  <c r="I221" i="28" s="1"/>
  <c r="J221" i="28"/>
  <c r="K221" i="28" l="1"/>
  <c r="I222" i="28" s="1"/>
  <c r="J222" i="28"/>
  <c r="K222" i="28" l="1"/>
  <c r="I223" i="28" s="1"/>
  <c r="J223" i="28"/>
  <c r="K223" i="28" l="1"/>
  <c r="I224" i="28" s="1"/>
  <c r="J224" i="28"/>
  <c r="K224" i="28" l="1"/>
  <c r="I225" i="28" s="1"/>
  <c r="J225" i="28"/>
  <c r="K225" i="28" l="1"/>
  <c r="I226" i="28" s="1"/>
  <c r="J226" i="28"/>
  <c r="K226" i="28" l="1"/>
  <c r="I227" i="28" s="1"/>
  <c r="J227" i="28"/>
  <c r="K227" i="28" l="1"/>
  <c r="I228" i="28" s="1"/>
  <c r="J228" i="28"/>
  <c r="K228" i="28" l="1"/>
  <c r="I229" i="28" s="1"/>
  <c r="J229" i="28"/>
  <c r="K229" i="28" l="1"/>
  <c r="I230" i="28" s="1"/>
  <c r="J230" i="28"/>
  <c r="K230" i="28" l="1"/>
  <c r="I231" i="28" s="1"/>
  <c r="J231" i="28"/>
  <c r="K231" i="28" l="1"/>
  <c r="I232" i="28" s="1"/>
  <c r="J232" i="28"/>
  <c r="K232" i="28" l="1"/>
  <c r="I233" i="28" s="1"/>
  <c r="J233" i="28"/>
  <c r="K233" i="28" l="1"/>
  <c r="I234" i="28" s="1"/>
  <c r="J234" i="28"/>
  <c r="K234" i="28" l="1"/>
  <c r="I235" i="28" s="1"/>
  <c r="J235" i="28"/>
  <c r="K235" i="28" l="1"/>
  <c r="I236" i="28" s="1"/>
  <c r="J236" i="28"/>
  <c r="K236" i="28" l="1"/>
  <c r="I237" i="28" s="1"/>
  <c r="J237" i="28"/>
  <c r="K237" i="28" l="1"/>
  <c r="I238" i="28" s="1"/>
  <c r="J238" i="28"/>
  <c r="K238" i="28" l="1"/>
  <c r="I239" i="28" s="1"/>
  <c r="J239" i="28"/>
  <c r="K239" i="28" l="1"/>
  <c r="I240" i="28" s="1"/>
  <c r="J240" i="28"/>
  <c r="K240" i="28" l="1"/>
  <c r="I241" i="28" s="1"/>
  <c r="J241" i="28"/>
  <c r="K241" i="28" l="1"/>
  <c r="I242" i="28" s="1"/>
  <c r="J242" i="28"/>
  <c r="K242" i="28" l="1"/>
  <c r="I243" i="28" s="1"/>
  <c r="J243" i="28"/>
  <c r="K243" i="28" l="1"/>
  <c r="I244" i="28" s="1"/>
  <c r="J244" i="28"/>
  <c r="K244" i="28" l="1"/>
  <c r="I245" i="28" s="1"/>
  <c r="J245" i="28"/>
  <c r="K245" i="28" l="1"/>
  <c r="I246" i="28" s="1"/>
  <c r="J246" i="28"/>
  <c r="K246" i="28" l="1"/>
  <c r="I247" i="28" s="1"/>
  <c r="J247" i="28"/>
  <c r="K247" i="28" l="1"/>
  <c r="I248" i="28" s="1"/>
  <c r="J248" i="28"/>
  <c r="K248" i="28" l="1"/>
  <c r="I249" i="28" s="1"/>
  <c r="J249" i="28"/>
  <c r="K249" i="28" l="1"/>
  <c r="I250" i="28" s="1"/>
  <c r="J250" i="28"/>
  <c r="K250" i="28" l="1"/>
  <c r="I251" i="28" s="1"/>
  <c r="J251" i="28"/>
  <c r="K251" i="28" l="1"/>
  <c r="I252" i="28" s="1"/>
  <c r="J252" i="28"/>
  <c r="K252" i="28" l="1"/>
  <c r="I253" i="28" s="1"/>
  <c r="J253" i="28"/>
  <c r="K253" i="28" l="1"/>
  <c r="I254" i="28" s="1"/>
  <c r="J254" i="28"/>
  <c r="K254" i="28" l="1"/>
  <c r="I255" i="28" s="1"/>
  <c r="J255" i="28"/>
  <c r="K255" i="28" l="1"/>
  <c r="I256" i="28" s="1"/>
  <c r="J256" i="28"/>
  <c r="K256" i="28" l="1"/>
  <c r="I257" i="28" s="1"/>
  <c r="J257" i="28"/>
  <c r="K257" i="28" l="1"/>
  <c r="I258" i="28" s="1"/>
  <c r="J258" i="28"/>
  <c r="K258" i="28" l="1"/>
  <c r="I259" i="28" s="1"/>
  <c r="J259" i="28"/>
  <c r="K259" i="28" l="1"/>
  <c r="I260" i="28" s="1"/>
  <c r="J260" i="28"/>
  <c r="K260" i="28" l="1"/>
  <c r="I261" i="28" s="1"/>
  <c r="J261" i="28"/>
  <c r="K261" i="28" l="1"/>
  <c r="I262" i="28" s="1"/>
  <c r="J262" i="28"/>
  <c r="K262" i="28" l="1"/>
  <c r="I263" i="28" s="1"/>
  <c r="J263" i="28"/>
  <c r="K263" i="28" l="1"/>
  <c r="I264" i="28" s="1"/>
  <c r="J264" i="28"/>
  <c r="K264" i="28" l="1"/>
  <c r="I265" i="28" s="1"/>
  <c r="J265" i="28"/>
  <c r="K265" i="28" l="1"/>
  <c r="I266" i="28" s="1"/>
  <c r="J266" i="28"/>
  <c r="K266" i="28" l="1"/>
  <c r="I267" i="28" s="1"/>
  <c r="J267" i="28"/>
  <c r="K267" i="28" l="1"/>
  <c r="I268" i="28" s="1"/>
  <c r="J268" i="28"/>
  <c r="K268" i="28" l="1"/>
  <c r="I269" i="28" s="1"/>
  <c r="J269" i="28"/>
  <c r="K269" i="28" l="1"/>
  <c r="I270" i="28" s="1"/>
  <c r="J270" i="28"/>
  <c r="K270" i="28" l="1"/>
  <c r="I271" i="28" s="1"/>
  <c r="J271" i="28"/>
  <c r="K271" i="28" l="1"/>
  <c r="I272" i="28" s="1"/>
  <c r="J272" i="28"/>
  <c r="K272" i="28" l="1"/>
  <c r="I273" i="28" s="1"/>
  <c r="J273" i="28"/>
  <c r="K273" i="28" l="1"/>
  <c r="I274" i="28" s="1"/>
  <c r="J274" i="28"/>
  <c r="K274" i="28" l="1"/>
  <c r="I275" i="28" s="1"/>
  <c r="J275" i="28"/>
  <c r="K275" i="28" l="1"/>
  <c r="I276" i="28" s="1"/>
  <c r="J276" i="28"/>
  <c r="K276" i="28" l="1"/>
  <c r="I277" i="28" s="1"/>
  <c r="J277" i="28"/>
  <c r="K277" i="28" l="1"/>
  <c r="I278" i="28" s="1"/>
  <c r="J278" i="28"/>
  <c r="K278" i="28" l="1"/>
  <c r="I279" i="28" s="1"/>
  <c r="J279" i="28"/>
  <c r="K279" i="28" l="1"/>
  <c r="I280" i="28" s="1"/>
  <c r="J280" i="28"/>
  <c r="K280" i="28" l="1"/>
  <c r="I281" i="28" s="1"/>
  <c r="K281" i="28" s="1"/>
  <c r="J281" i="28"/>
  <c r="J282" i="28" l="1"/>
  <c r="I282" i="28"/>
  <c r="K282" i="28" s="1"/>
  <c r="J283" i="28" l="1"/>
  <c r="I283" i="28"/>
  <c r="K283" i="28" l="1"/>
  <c r="I284" i="28" s="1"/>
  <c r="J284" i="28"/>
  <c r="K284" i="28" l="1"/>
  <c r="I285" i="28" s="1"/>
  <c r="J285" i="28"/>
  <c r="K285" i="28" l="1"/>
  <c r="I286" i="28" s="1"/>
  <c r="J286" i="28"/>
  <c r="K286" i="28" l="1"/>
  <c r="I287" i="28" s="1"/>
  <c r="J287" i="28"/>
  <c r="K287" i="28" l="1"/>
  <c r="I288" i="28" s="1"/>
  <c r="J288" i="28"/>
  <c r="K288" i="28" l="1"/>
  <c r="I289" i="28" s="1"/>
  <c r="J289" i="28"/>
  <c r="K289" i="28" l="1"/>
  <c r="I290" i="28" s="1"/>
  <c r="J290" i="28"/>
  <c r="K290" i="28" l="1"/>
  <c r="I291" i="28" s="1"/>
  <c r="J291" i="28"/>
  <c r="K291" i="28" l="1"/>
  <c r="I292" i="28" s="1"/>
  <c r="J292" i="28"/>
  <c r="K292" i="28" l="1"/>
  <c r="I293" i="28" s="1"/>
  <c r="J293" i="28"/>
  <c r="K293" i="28" l="1"/>
  <c r="I294" i="28" s="1"/>
  <c r="J294" i="28"/>
  <c r="K294" i="28" l="1"/>
  <c r="I295" i="28" s="1"/>
  <c r="J295" i="28"/>
  <c r="K295" i="28" l="1"/>
  <c r="I296" i="28" s="1"/>
  <c r="J296" i="28"/>
  <c r="K296" i="28" l="1"/>
  <c r="I297" i="28" s="1"/>
  <c r="J297" i="28"/>
  <c r="K297" i="28" l="1"/>
  <c r="I298" i="28" s="1"/>
  <c r="J298" i="28"/>
  <c r="K298" i="28" l="1"/>
  <c r="I299" i="28" s="1"/>
  <c r="J299" i="28"/>
  <c r="K299" i="28" l="1"/>
  <c r="I300" i="28" s="1"/>
  <c r="J300" i="28"/>
  <c r="K300" i="28" l="1"/>
  <c r="I301" i="28" s="1"/>
  <c r="J301" i="28"/>
  <c r="K301" i="28" l="1"/>
  <c r="I302" i="28" s="1"/>
  <c r="J302" i="28"/>
  <c r="K302" i="28" l="1"/>
  <c r="I303" i="28" s="1"/>
  <c r="J303" i="28"/>
  <c r="K303" i="28" l="1"/>
  <c r="I304" i="28" s="1"/>
  <c r="J304" i="28"/>
  <c r="K304" i="28" l="1"/>
  <c r="I305" i="28" s="1"/>
  <c r="J305" i="28"/>
  <c r="K305" i="28" l="1"/>
  <c r="I306" i="28" s="1"/>
  <c r="J306" i="28"/>
  <c r="K306" i="28" l="1"/>
  <c r="I307" i="28" s="1"/>
  <c r="J307" i="28"/>
  <c r="K307" i="28" l="1"/>
  <c r="I308" i="28" s="1"/>
  <c r="J308" i="28"/>
  <c r="K308" i="28" l="1"/>
  <c r="I309" i="28" s="1"/>
  <c r="J309" i="28"/>
  <c r="K309" i="28" l="1"/>
  <c r="I310" i="28" s="1"/>
  <c r="J310" i="28"/>
  <c r="K310" i="28" l="1"/>
  <c r="I311" i="28" s="1"/>
  <c r="J311" i="28"/>
  <c r="K311" i="28" l="1"/>
  <c r="I312" i="28" s="1"/>
  <c r="J312" i="28"/>
  <c r="K312" i="28" l="1"/>
  <c r="I313" i="28" s="1"/>
  <c r="J313" i="28"/>
  <c r="K313" i="28" l="1"/>
  <c r="I314" i="28" s="1"/>
  <c r="J314" i="28"/>
  <c r="K314" i="28" l="1"/>
  <c r="I315" i="28" s="1"/>
  <c r="J315" i="28"/>
  <c r="K315" i="28" l="1"/>
  <c r="I316" i="28" s="1"/>
  <c r="J316" i="28"/>
  <c r="K316" i="28" l="1"/>
  <c r="I317" i="28" s="1"/>
  <c r="J317" i="28"/>
  <c r="K317" i="28" l="1"/>
  <c r="I318" i="28" s="1"/>
  <c r="J318" i="28"/>
  <c r="K318" i="28" l="1"/>
  <c r="I319" i="28" s="1"/>
  <c r="K319" i="28" s="1"/>
  <c r="J319" i="28"/>
  <c r="J320" i="28" l="1"/>
  <c r="I320" i="28"/>
  <c r="K320" i="28" l="1"/>
  <c r="I321" i="28" s="1"/>
  <c r="J321" i="28"/>
  <c r="K321" i="28" l="1"/>
  <c r="I322" i="28" s="1"/>
  <c r="J322" i="28"/>
  <c r="K322" i="28" l="1"/>
  <c r="I323" i="28" s="1"/>
  <c r="J323" i="28"/>
  <c r="K323" i="28" l="1"/>
  <c r="I324" i="28" s="1"/>
  <c r="J324" i="28"/>
  <c r="K324" i="28" l="1"/>
  <c r="I325" i="28" s="1"/>
  <c r="J325" i="28"/>
  <c r="K325" i="28" l="1"/>
  <c r="I326" i="28" s="1"/>
  <c r="J326" i="28"/>
  <c r="K326" i="28" l="1"/>
  <c r="I327" i="28" s="1"/>
  <c r="K327" i="28" s="1"/>
  <c r="J327" i="28"/>
  <c r="J328" i="28" l="1"/>
  <c r="I328" i="28"/>
  <c r="K328" i="28" l="1"/>
  <c r="I329" i="28" s="1"/>
  <c r="J329" i="28"/>
  <c r="K329" i="28" l="1"/>
  <c r="I330" i="28" s="1"/>
  <c r="J330" i="28"/>
  <c r="K330" i="28" l="1"/>
  <c r="I331" i="28" s="1"/>
  <c r="J331" i="28"/>
  <c r="K331" i="28" l="1"/>
  <c r="I332" i="28" s="1"/>
  <c r="J332" i="28"/>
  <c r="K332" i="28" l="1"/>
  <c r="I333" i="28" s="1"/>
  <c r="J333" i="28"/>
  <c r="K333" i="28" l="1"/>
  <c r="I334" i="28" s="1"/>
  <c r="J334" i="28"/>
  <c r="K334" i="28" l="1"/>
  <c r="I335" i="28" s="1"/>
  <c r="J335" i="28"/>
  <c r="K335" i="28" l="1"/>
  <c r="I336" i="28" s="1"/>
  <c r="J336" i="28"/>
  <c r="K336" i="28" l="1"/>
  <c r="I337" i="28" s="1"/>
  <c r="J337" i="28"/>
  <c r="K337" i="28" l="1"/>
  <c r="I338" i="28" s="1"/>
  <c r="J338" i="28"/>
  <c r="K338" i="28" l="1"/>
  <c r="I339" i="28" s="1"/>
  <c r="J339" i="28"/>
  <c r="K339" i="28" l="1"/>
  <c r="I340" i="28" s="1"/>
  <c r="J340" i="28"/>
  <c r="K340" i="28" l="1"/>
  <c r="I341" i="28" s="1"/>
  <c r="J341" i="28"/>
  <c r="K341" i="28" l="1"/>
  <c r="I342" i="28" s="1"/>
  <c r="J342" i="28"/>
  <c r="K342" i="28" l="1"/>
  <c r="I343" i="28" s="1"/>
  <c r="K343" i="28" s="1"/>
  <c r="J343" i="28"/>
  <c r="J344" i="28" l="1"/>
  <c r="I344" i="28"/>
  <c r="K344" i="28" l="1"/>
  <c r="I345" i="28" s="1"/>
  <c r="J345" i="28"/>
  <c r="K345" i="28" l="1"/>
  <c r="I346" i="28" s="1"/>
  <c r="J346" i="28"/>
  <c r="K346" i="28" l="1"/>
  <c r="I347" i="28" s="1"/>
  <c r="J347" i="28"/>
  <c r="K347" i="28" l="1"/>
  <c r="I348" i="28" s="1"/>
  <c r="J348" i="28"/>
  <c r="K348" i="28" l="1"/>
  <c r="I349" i="28" s="1"/>
  <c r="J349" i="28"/>
  <c r="K349" i="28" l="1"/>
  <c r="I350" i="28" s="1"/>
  <c r="J350" i="28"/>
  <c r="K350" i="28" l="1"/>
  <c r="I351" i="28" s="1"/>
  <c r="J351" i="28"/>
  <c r="K351" i="28" l="1"/>
  <c r="I352" i="28" s="1"/>
  <c r="J352" i="28"/>
  <c r="K352" i="28" l="1"/>
  <c r="I353" i="28" s="1"/>
  <c r="J353" i="28"/>
  <c r="K353" i="28" l="1"/>
  <c r="I354" i="28" s="1"/>
  <c r="J354" i="28"/>
  <c r="K354" i="28" l="1"/>
  <c r="I355" i="28" s="1"/>
  <c r="J355" i="28"/>
  <c r="K355" i="28" l="1"/>
  <c r="I356" i="28" s="1"/>
  <c r="J356" i="28"/>
  <c r="K356" i="28" l="1"/>
  <c r="I357" i="28" s="1"/>
  <c r="J357" i="28"/>
  <c r="K357" i="28" l="1"/>
  <c r="I358" i="28" s="1"/>
  <c r="J358" i="28"/>
  <c r="K358" i="28" l="1"/>
  <c r="I359" i="28" s="1"/>
  <c r="J359" i="28"/>
  <c r="K359" i="28" l="1"/>
  <c r="I360" i="28" s="1"/>
  <c r="J360" i="28"/>
  <c r="K360" i="28" l="1"/>
  <c r="I361" i="28" s="1"/>
  <c r="J361" i="28"/>
  <c r="K361" i="28" l="1"/>
  <c r="I362" i="28" s="1"/>
  <c r="J362" i="28"/>
  <c r="K362" i="28" l="1"/>
  <c r="I363" i="28" s="1"/>
  <c r="J363" i="28"/>
  <c r="K363" i="28" l="1"/>
  <c r="I364" i="28" s="1"/>
  <c r="J364" i="28"/>
  <c r="K364" i="28" l="1"/>
  <c r="I365" i="28" s="1"/>
  <c r="J365" i="28"/>
  <c r="K365" i="28" l="1"/>
  <c r="I366" i="28" s="1"/>
  <c r="J366" i="28"/>
  <c r="K366" i="28" l="1"/>
  <c r="I367" i="28" s="1"/>
  <c r="J367" i="28"/>
  <c r="K367" i="28" l="1"/>
  <c r="I368" i="28" s="1"/>
  <c r="J368" i="28"/>
  <c r="K368" i="28" l="1"/>
  <c r="I369" i="28" s="1"/>
  <c r="J369" i="28"/>
  <c r="K369" i="28" l="1"/>
  <c r="I370" i="28" s="1"/>
  <c r="J370" i="28"/>
  <c r="K370" i="28" l="1"/>
  <c r="I371" i="28" s="1"/>
  <c r="J371" i="28"/>
  <c r="K371" i="28" l="1"/>
  <c r="I372" i="28" s="1"/>
  <c r="J372" i="28"/>
  <c r="K372" i="28" l="1"/>
  <c r="I373" i="28" s="1"/>
  <c r="J373" i="28"/>
  <c r="K373" i="28" l="1"/>
  <c r="I374" i="28" s="1"/>
  <c r="J374" i="28"/>
  <c r="K374" i="28" l="1"/>
  <c r="I375" i="28" s="1"/>
  <c r="J375" i="28"/>
  <c r="K375" i="28" l="1"/>
  <c r="I376" i="28" s="1"/>
  <c r="J376" i="28"/>
  <c r="K376" i="28" l="1"/>
  <c r="I377" i="28" s="1"/>
  <c r="J377" i="28"/>
  <c r="K377" i="28" l="1"/>
  <c r="I378" i="28" s="1"/>
  <c r="J378" i="28"/>
  <c r="K378" i="28" l="1"/>
  <c r="I379" i="28" s="1"/>
  <c r="J379" i="28"/>
  <c r="K379" i="28" l="1"/>
  <c r="I380" i="28" s="1"/>
  <c r="J380" i="28"/>
  <c r="K380" i="28" l="1"/>
  <c r="I381" i="28" s="1"/>
  <c r="J381" i="28"/>
  <c r="K381" i="28" l="1"/>
  <c r="I382" i="28" s="1"/>
  <c r="J382" i="28"/>
  <c r="K382" i="28" l="1"/>
  <c r="I383" i="28" s="1"/>
  <c r="J383" i="28"/>
  <c r="K383" i="28" l="1"/>
  <c r="I384" i="28" s="1"/>
  <c r="J384" i="28"/>
  <c r="K384" i="28" l="1"/>
  <c r="I385" i="28" s="1"/>
  <c r="J385" i="28"/>
  <c r="K385" i="28" l="1"/>
  <c r="I386" i="28" s="1"/>
  <c r="J386" i="28"/>
  <c r="K386" i="28" l="1"/>
  <c r="I387" i="28" s="1"/>
  <c r="J387" i="28"/>
  <c r="K387" i="28" l="1"/>
  <c r="I388" i="28" s="1"/>
  <c r="J388" i="28"/>
  <c r="K388" i="28" l="1"/>
  <c r="I389" i="28" s="1"/>
  <c r="J389" i="28"/>
  <c r="K389" i="28" l="1"/>
  <c r="I390" i="28" s="1"/>
  <c r="J390" i="28"/>
  <c r="K390" i="28" l="1"/>
  <c r="I391" i="28" s="1"/>
  <c r="J391" i="28"/>
  <c r="K391" i="28" l="1"/>
  <c r="I392" i="28" s="1"/>
  <c r="J392" i="28"/>
  <c r="K392" i="28" l="1"/>
  <c r="I393" i="28" s="1"/>
  <c r="J393" i="28"/>
  <c r="K393" i="28" l="1"/>
  <c r="I394" i="28" s="1"/>
  <c r="J394" i="28"/>
  <c r="K394" i="28" l="1"/>
  <c r="I395" i="28" s="1"/>
  <c r="J395" i="28"/>
  <c r="K395" i="28" l="1"/>
  <c r="I396" i="28" s="1"/>
  <c r="J396" i="28"/>
  <c r="K396" i="28" l="1"/>
  <c r="I397" i="28" s="1"/>
  <c r="J397" i="28"/>
  <c r="K397" i="28" l="1"/>
  <c r="I398" i="28" s="1"/>
  <c r="J398" i="28"/>
  <c r="K398" i="28" l="1"/>
  <c r="I399" i="28" s="1"/>
  <c r="J399" i="28"/>
  <c r="K399" i="28" l="1"/>
  <c r="I400" i="28" s="1"/>
  <c r="J400" i="28"/>
  <c r="K400" i="28" l="1"/>
  <c r="I401" i="28" s="1"/>
  <c r="J401" i="28"/>
  <c r="K401" i="28" l="1"/>
  <c r="I402" i="28" s="1"/>
  <c r="J402" i="28"/>
  <c r="K402" i="28" l="1"/>
  <c r="I403" i="28" s="1"/>
  <c r="J403" i="28"/>
  <c r="K403" i="28" l="1"/>
  <c r="I404" i="28" s="1"/>
  <c r="J404" i="28"/>
  <c r="K404" i="28" l="1"/>
  <c r="I405" i="28" s="1"/>
  <c r="J405" i="28"/>
  <c r="K405" i="28" l="1"/>
  <c r="I406" i="28" s="1"/>
  <c r="J406" i="28"/>
  <c r="K406" i="28" l="1"/>
  <c r="I407" i="28" s="1"/>
  <c r="J407" i="28"/>
  <c r="K407" i="28" l="1"/>
  <c r="I408" i="28" s="1"/>
  <c r="J408" i="28"/>
  <c r="K408" i="28" l="1"/>
  <c r="I409" i="28" s="1"/>
  <c r="J409" i="28"/>
  <c r="K409" i="28" l="1"/>
  <c r="I410" i="28" s="1"/>
  <c r="J410" i="28"/>
  <c r="K410" i="28" l="1"/>
  <c r="I411" i="28" s="1"/>
  <c r="J411" i="28"/>
  <c r="K411" i="28" l="1"/>
  <c r="I412" i="28" s="1"/>
  <c r="J412" i="28"/>
  <c r="K412" i="28" l="1"/>
  <c r="I413" i="28" s="1"/>
  <c r="J413" i="28"/>
  <c r="K413" i="28" l="1"/>
  <c r="I414" i="28" s="1"/>
  <c r="J414" i="28"/>
  <c r="K414" i="28" l="1"/>
  <c r="I415" i="28" s="1"/>
  <c r="J415" i="28"/>
  <c r="K415" i="28" l="1"/>
  <c r="I416" i="28" s="1"/>
  <c r="J416" i="28"/>
  <c r="K416" i="28" l="1"/>
  <c r="I417" i="28" s="1"/>
  <c r="J417" i="28"/>
  <c r="K417" i="28" l="1"/>
  <c r="I418" i="28" s="1"/>
  <c r="J418" i="28"/>
  <c r="K418" i="28" l="1"/>
  <c r="I419" i="28" s="1"/>
  <c r="J419" i="28"/>
  <c r="K419" i="28" l="1"/>
  <c r="I420" i="28" s="1"/>
  <c r="J420" i="28"/>
  <c r="K420" i="28" l="1"/>
  <c r="I421" i="28" s="1"/>
  <c r="J421" i="28"/>
  <c r="K421" i="28" l="1"/>
  <c r="I422" i="28" s="1"/>
  <c r="J422" i="28"/>
  <c r="K422" i="28" l="1"/>
  <c r="I423" i="28" s="1"/>
  <c r="K423" i="28" s="1"/>
  <c r="J423" i="28"/>
  <c r="J424" i="28" l="1"/>
  <c r="I424" i="28"/>
  <c r="K424" i="28" l="1"/>
  <c r="I425" i="28" s="1"/>
  <c r="J425" i="28"/>
  <c r="K425" i="28" l="1"/>
  <c r="I426" i="28" s="1"/>
  <c r="J426" i="28"/>
  <c r="K426" i="28" l="1"/>
  <c r="I427" i="28" s="1"/>
  <c r="J427" i="28"/>
  <c r="K427" i="28" l="1"/>
  <c r="I428" i="28" s="1"/>
  <c r="J428" i="28"/>
  <c r="K428" i="28" l="1"/>
  <c r="I429" i="28" s="1"/>
  <c r="J429" i="28"/>
  <c r="K429" i="28" l="1"/>
  <c r="I430" i="28" s="1"/>
  <c r="J430" i="28"/>
  <c r="K430" i="28" l="1"/>
  <c r="I431" i="28" s="1"/>
  <c r="J431" i="28"/>
  <c r="K431" i="28" l="1"/>
  <c r="I432" i="28" s="1"/>
  <c r="J432" i="28"/>
  <c r="K432" i="28" l="1"/>
  <c r="I433" i="28" s="1"/>
  <c r="J433" i="28"/>
  <c r="K433" i="28" l="1"/>
  <c r="I434" i="28" s="1"/>
  <c r="J434" i="28"/>
  <c r="K434" i="28" l="1"/>
  <c r="I435" i="28" s="1"/>
  <c r="J435" i="28"/>
  <c r="K435" i="28" l="1"/>
  <c r="I436" i="28" s="1"/>
  <c r="J436" i="28"/>
  <c r="K436" i="28" l="1"/>
  <c r="I437" i="28" s="1"/>
  <c r="J437" i="28"/>
  <c r="K437" i="28" l="1"/>
  <c r="I438" i="28" s="1"/>
  <c r="J438" i="28"/>
  <c r="K438" i="28" l="1"/>
  <c r="I439" i="28" s="1"/>
  <c r="J439" i="28"/>
  <c r="K439" i="28" l="1"/>
  <c r="I440" i="28" s="1"/>
  <c r="J440" i="28"/>
  <c r="K440" i="28" l="1"/>
  <c r="I441" i="28" s="1"/>
  <c r="J441" i="28"/>
  <c r="K441" i="28" l="1"/>
  <c r="I442" i="28" s="1"/>
  <c r="J442" i="28"/>
  <c r="K442" i="28" l="1"/>
  <c r="I443" i="28" s="1"/>
  <c r="J443" i="28"/>
  <c r="K443" i="28" l="1"/>
  <c r="I444" i="28" s="1"/>
  <c r="J444" i="28"/>
  <c r="K444" i="28" l="1"/>
  <c r="I445" i="28" s="1"/>
  <c r="J445" i="28"/>
  <c r="K445" i="28" l="1"/>
  <c r="I446" i="28" s="1"/>
  <c r="J446" i="28"/>
  <c r="K446" i="28" l="1"/>
  <c r="I447" i="28" s="1"/>
  <c r="J447" i="28"/>
  <c r="K447" i="28" l="1"/>
  <c r="I448" i="28" s="1"/>
  <c r="J448" i="28"/>
  <c r="K448" i="28" l="1"/>
  <c r="I449" i="28" s="1"/>
  <c r="J449" i="28"/>
  <c r="K449" i="28" l="1"/>
  <c r="I450" i="28" s="1"/>
  <c r="J450" i="28"/>
  <c r="K450" i="28" l="1"/>
  <c r="I451" i="28" s="1"/>
  <c r="J451" i="28"/>
  <c r="K451" i="28" l="1"/>
  <c r="I452" i="28" s="1"/>
  <c r="J452" i="28"/>
  <c r="K452" i="28" l="1"/>
  <c r="I453" i="28" s="1"/>
  <c r="J453" i="28"/>
  <c r="K453" i="28" l="1"/>
  <c r="I454" i="28" s="1"/>
  <c r="J454" i="28"/>
  <c r="K454" i="28" l="1"/>
  <c r="I455" i="28" s="1"/>
  <c r="J455" i="28"/>
  <c r="K455" i="28" l="1"/>
  <c r="I456" i="28" s="1"/>
  <c r="J456" i="28"/>
  <c r="K456" i="28" l="1"/>
  <c r="I457" i="28" s="1"/>
  <c r="J457" i="28"/>
  <c r="K457" i="28" l="1"/>
  <c r="I458" i="28" s="1"/>
  <c r="J458" i="28"/>
  <c r="K458" i="28" l="1"/>
  <c r="I459" i="28" s="1"/>
  <c r="J459" i="28"/>
  <c r="K459" i="28" l="1"/>
  <c r="I460" i="28" s="1"/>
  <c r="J460" i="28"/>
  <c r="K460" i="28" l="1"/>
  <c r="I461" i="28" s="1"/>
  <c r="J461" i="28"/>
  <c r="K461" i="28" l="1"/>
  <c r="I462" i="28" s="1"/>
  <c r="J462" i="28"/>
  <c r="K462" i="28" l="1"/>
  <c r="I463" i="28" s="1"/>
  <c r="J463" i="28"/>
  <c r="K463" i="28" l="1"/>
  <c r="I464" i="28" s="1"/>
  <c r="J464" i="28"/>
  <c r="K464" i="28" l="1"/>
  <c r="I465" i="28" s="1"/>
  <c r="J465" i="28"/>
  <c r="K465" i="28" l="1"/>
  <c r="I466" i="28" s="1"/>
  <c r="J466" i="28"/>
  <c r="K466" i="28" l="1"/>
  <c r="I467" i="28" s="1"/>
  <c r="J467" i="28"/>
  <c r="K467" i="28" l="1"/>
  <c r="I468" i="28" s="1"/>
  <c r="J468" i="28"/>
  <c r="K468" i="28" l="1"/>
  <c r="I469" i="28" s="1"/>
  <c r="J469" i="28"/>
  <c r="K469" i="28" l="1"/>
  <c r="I470" i="28" s="1"/>
  <c r="J470" i="28"/>
  <c r="K470" i="28" l="1"/>
  <c r="I471" i="28" s="1"/>
  <c r="K471" i="28" s="1"/>
  <c r="J471" i="28"/>
  <c r="J472" i="28" l="1"/>
  <c r="I472" i="28"/>
  <c r="K472" i="28" l="1"/>
  <c r="I473" i="28" s="1"/>
  <c r="J473" i="28"/>
  <c r="K473" i="28" l="1"/>
  <c r="I474" i="28" s="1"/>
  <c r="J474" i="28"/>
  <c r="K474" i="28" l="1"/>
  <c r="I475" i="28" s="1"/>
  <c r="J475" i="28"/>
  <c r="K475" i="28" l="1"/>
  <c r="I476" i="28" s="1"/>
  <c r="J476" i="28"/>
  <c r="K476" i="28" l="1"/>
  <c r="I477" i="28" s="1"/>
  <c r="J477" i="28"/>
  <c r="K477" i="28" l="1"/>
  <c r="I478" i="28" s="1"/>
  <c r="J478" i="28"/>
  <c r="K478" i="28" l="1"/>
  <c r="I479" i="28" s="1"/>
  <c r="J479" i="28"/>
  <c r="K479" i="28" l="1"/>
  <c r="I480" i="28" s="1"/>
  <c r="J480" i="28"/>
  <c r="K480" i="28" l="1"/>
  <c r="I481" i="28" s="1"/>
  <c r="J481" i="28"/>
  <c r="K481" i="28" l="1"/>
  <c r="I482" i="28" s="1"/>
  <c r="J482" i="28"/>
  <c r="K482" i="28" l="1"/>
  <c r="I483" i="28" s="1"/>
  <c r="J483" i="28"/>
  <c r="K483" i="28" l="1"/>
  <c r="I484" i="28" s="1"/>
  <c r="J484" i="28"/>
  <c r="K484" i="28" l="1"/>
  <c r="I485" i="28" s="1"/>
  <c r="J485" i="28"/>
  <c r="K485" i="28" l="1"/>
  <c r="I486" i="28" s="1"/>
  <c r="J486" i="28"/>
  <c r="K486" i="28" l="1"/>
  <c r="I487" i="28" s="1"/>
  <c r="J487" i="28"/>
  <c r="K487" i="28" l="1"/>
  <c r="I488" i="28" s="1"/>
  <c r="J488" i="28"/>
  <c r="K488" i="28" l="1"/>
  <c r="I489" i="28" s="1"/>
  <c r="J489" i="28"/>
  <c r="K489" i="28" l="1"/>
  <c r="I490" i="28" s="1"/>
  <c r="J490" i="28"/>
  <c r="K490" i="28" l="1"/>
  <c r="I491" i="28" s="1"/>
  <c r="J491" i="28"/>
  <c r="K491" i="28" l="1"/>
  <c r="I492" i="28" s="1"/>
  <c r="J492" i="28"/>
  <c r="K492" i="28" l="1"/>
  <c r="I493" i="28" s="1"/>
  <c r="J493" i="28"/>
  <c r="K493" i="28" l="1"/>
  <c r="I494" i="28" s="1"/>
  <c r="J494" i="28"/>
  <c r="K494" i="28" l="1"/>
  <c r="I495" i="28" s="1"/>
  <c r="J495" i="28"/>
  <c r="K495" i="28" l="1"/>
  <c r="I496" i="28" s="1"/>
  <c r="J496" i="28"/>
  <c r="K496" i="28" l="1"/>
  <c r="I497" i="28" s="1"/>
  <c r="J497" i="28"/>
  <c r="K497" i="28" l="1"/>
  <c r="I498" i="28" s="1"/>
  <c r="J498" i="28"/>
  <c r="K498" i="28" l="1"/>
  <c r="I499" i="28" s="1"/>
  <c r="J499" i="28"/>
  <c r="K499" i="28" l="1"/>
  <c r="I500" i="28" s="1"/>
  <c r="J500" i="28"/>
  <c r="K500" i="28" l="1"/>
  <c r="I501" i="28" s="1"/>
  <c r="J501" i="28"/>
  <c r="K501" i="28" l="1"/>
  <c r="I502" i="28" s="1"/>
  <c r="J502" i="28"/>
  <c r="K502" i="28" l="1"/>
  <c r="I503" i="28" s="1"/>
  <c r="J503" i="28"/>
  <c r="K503" i="28" l="1"/>
  <c r="I504" i="28" s="1"/>
  <c r="J504" i="28"/>
  <c r="K504" i="28" l="1"/>
  <c r="I505" i="28" s="1"/>
  <c r="J505" i="28"/>
  <c r="K505" i="28" l="1"/>
  <c r="I506" i="28" s="1"/>
  <c r="J506" i="28"/>
  <c r="K506" i="28" l="1"/>
  <c r="I507" i="28" s="1"/>
  <c r="J507" i="28"/>
  <c r="K507" i="28" l="1"/>
  <c r="I508" i="28" s="1"/>
  <c r="J508" i="28"/>
  <c r="K508" i="28" l="1"/>
  <c r="I509" i="28" s="1"/>
  <c r="J509" i="28"/>
  <c r="K509" i="28" l="1"/>
  <c r="I510" i="28" s="1"/>
  <c r="J510" i="28"/>
  <c r="K510" i="28" l="1"/>
  <c r="I511" i="28" s="1"/>
  <c r="J511" i="28"/>
  <c r="K511" i="28" l="1"/>
  <c r="I512" i="28" s="1"/>
  <c r="J512" i="28"/>
  <c r="K512" i="28" l="1"/>
  <c r="I513" i="28" s="1"/>
  <c r="J513" i="28"/>
  <c r="K513" i="28" l="1"/>
  <c r="I514" i="28" s="1"/>
  <c r="J514" i="28"/>
  <c r="K514" i="28" l="1"/>
  <c r="I515" i="28" s="1"/>
  <c r="J515" i="28"/>
  <c r="K515" i="28" l="1"/>
  <c r="I516" i="28" s="1"/>
  <c r="J516" i="28"/>
  <c r="K516" i="28" l="1"/>
  <c r="I517" i="28" s="1"/>
  <c r="J517" i="28"/>
  <c r="K517" i="28" l="1"/>
  <c r="I518" i="28" s="1"/>
  <c r="J518" i="28"/>
  <c r="K518" i="28" l="1"/>
  <c r="I519" i="28" s="1"/>
  <c r="J519" i="28"/>
  <c r="K519" i="28" l="1"/>
  <c r="I520" i="28" s="1"/>
  <c r="J520" i="28"/>
  <c r="K520" i="28" l="1"/>
  <c r="I521" i="28" s="1"/>
  <c r="J521" i="28"/>
  <c r="K521" i="28" l="1"/>
  <c r="I522" i="28" s="1"/>
  <c r="J522" i="28"/>
  <c r="K522" i="28" l="1"/>
  <c r="I523" i="28" s="1"/>
  <c r="J523" i="28"/>
  <c r="K523" i="28" l="1"/>
  <c r="I524" i="28" s="1"/>
  <c r="J524" i="28"/>
  <c r="K524" i="28" l="1"/>
  <c r="I525" i="28" s="1"/>
  <c r="J525" i="28"/>
  <c r="K525" i="28" l="1"/>
  <c r="I526" i="28" s="1"/>
  <c r="J526" i="28"/>
  <c r="K526" i="28" l="1"/>
  <c r="I527" i="28" s="1"/>
  <c r="J527" i="28"/>
  <c r="K527" i="28" l="1"/>
  <c r="I528" i="28" s="1"/>
  <c r="J528" i="28"/>
  <c r="K528" i="28" l="1"/>
  <c r="I529" i="28" s="1"/>
  <c r="J529" i="28"/>
  <c r="K529" i="28" l="1"/>
  <c r="I530" i="28" s="1"/>
  <c r="J530" i="28"/>
  <c r="K530" i="28" l="1"/>
  <c r="I531" i="28" s="1"/>
  <c r="J531" i="28"/>
  <c r="K531" i="28" l="1"/>
  <c r="I532" i="28" s="1"/>
  <c r="J532" i="28"/>
  <c r="K532" i="28" l="1"/>
  <c r="I533" i="28" s="1"/>
  <c r="J533" i="28"/>
  <c r="K533" i="28" l="1"/>
  <c r="I534" i="28" s="1"/>
  <c r="J534" i="28"/>
  <c r="K534" i="28" l="1"/>
  <c r="I535" i="28" s="1"/>
  <c r="J535" i="28"/>
  <c r="K535" i="28" l="1"/>
  <c r="I536" i="28" s="1"/>
  <c r="J536" i="28"/>
  <c r="K536" i="28" l="1"/>
  <c r="I537" i="28" s="1"/>
  <c r="J537" i="28"/>
  <c r="K537" i="28" l="1"/>
  <c r="I538" i="28" s="1"/>
  <c r="J538" i="28"/>
  <c r="K538" i="28" l="1"/>
  <c r="I539" i="28" s="1"/>
  <c r="J539" i="28"/>
  <c r="K539" i="28" l="1"/>
  <c r="I540" i="28" s="1"/>
  <c r="J540" i="28"/>
  <c r="K540" i="28" l="1"/>
  <c r="I541" i="28" s="1"/>
  <c r="J541" i="28"/>
  <c r="K541" i="28" l="1"/>
  <c r="I542" i="28" s="1"/>
  <c r="J542" i="28"/>
  <c r="K542" i="28" l="1"/>
  <c r="I543" i="28" s="1"/>
  <c r="J543" i="28"/>
  <c r="K543" i="28" l="1"/>
  <c r="I544" i="28" s="1"/>
  <c r="J544" i="28"/>
  <c r="K544" i="28" l="1"/>
  <c r="I545" i="28" s="1"/>
  <c r="J545" i="28"/>
  <c r="K545" i="28" l="1"/>
  <c r="I546" i="28" s="1"/>
  <c r="J546" i="28"/>
  <c r="K546" i="28" l="1"/>
  <c r="I547" i="28" s="1"/>
  <c r="J547" i="28"/>
  <c r="K547" i="28" l="1"/>
  <c r="I548" i="28" s="1"/>
  <c r="J548" i="28"/>
  <c r="K548" i="28" l="1"/>
  <c r="I549" i="28" s="1"/>
  <c r="J549" i="28"/>
  <c r="K549" i="28" l="1"/>
  <c r="I550" i="28" s="1"/>
  <c r="J550" i="28"/>
  <c r="K550" i="28" l="1"/>
  <c r="I551" i="28" s="1"/>
  <c r="J551" i="28"/>
  <c r="K551" i="28" l="1"/>
  <c r="I552" i="28" s="1"/>
  <c r="J552" i="28"/>
  <c r="K552" i="28" l="1"/>
  <c r="I553" i="28" s="1"/>
  <c r="J553" i="28"/>
  <c r="K553" i="28" l="1"/>
  <c r="I554" i="28" s="1"/>
  <c r="J554" i="28"/>
  <c r="K554" i="28" l="1"/>
  <c r="I555" i="28" s="1"/>
  <c r="J555" i="28"/>
  <c r="K555" i="28" l="1"/>
  <c r="I556" i="28" s="1"/>
  <c r="J556" i="28"/>
  <c r="K556" i="28" l="1"/>
  <c r="I557" i="28" s="1"/>
  <c r="J557" i="28"/>
  <c r="K557" i="28" l="1"/>
  <c r="I558" i="28" s="1"/>
  <c r="J558" i="28"/>
  <c r="K558" i="28" l="1"/>
  <c r="I559" i="28" s="1"/>
  <c r="J559" i="28"/>
  <c r="K559" i="28" l="1"/>
  <c r="I560" i="28" s="1"/>
  <c r="J560" i="28"/>
  <c r="K560" i="28" l="1"/>
  <c r="I561" i="28" s="1"/>
  <c r="J561" i="28"/>
  <c r="K561" i="28" l="1"/>
  <c r="I562" i="28" s="1"/>
  <c r="K562" i="28" s="1"/>
  <c r="J562" i="28"/>
  <c r="J563" i="28" l="1"/>
  <c r="I563" i="28"/>
  <c r="K563" i="28" s="1"/>
  <c r="J564" i="28" l="1"/>
  <c r="I564" i="28"/>
  <c r="K564" i="28" l="1"/>
  <c r="I565" i="28" s="1"/>
  <c r="J565" i="28"/>
  <c r="K565" i="28" l="1"/>
  <c r="I566" i="28" s="1"/>
  <c r="J566" i="28"/>
  <c r="K566" i="28" l="1"/>
  <c r="I567" i="28" s="1"/>
  <c r="J567" i="28"/>
  <c r="K567" i="28" l="1"/>
  <c r="I568" i="28" s="1"/>
  <c r="J568" i="28"/>
  <c r="K568" i="28" l="1"/>
  <c r="I569" i="28" s="1"/>
  <c r="J569" i="28"/>
  <c r="K569" i="28" l="1"/>
  <c r="I570" i="28" s="1"/>
  <c r="J570" i="28"/>
  <c r="K570" i="28" l="1"/>
  <c r="I571" i="28" s="1"/>
  <c r="K571" i="28" s="1"/>
  <c r="J571" i="28"/>
  <c r="J572" i="28" l="1"/>
  <c r="I572" i="28"/>
  <c r="K572" i="28" l="1"/>
  <c r="I573" i="28" s="1"/>
  <c r="J573" i="28"/>
  <c r="K573" i="28" l="1"/>
  <c r="I574" i="28" s="1"/>
  <c r="J574" i="28"/>
  <c r="K574" i="28" l="1"/>
  <c r="I575" i="28" s="1"/>
  <c r="J575" i="28"/>
  <c r="K575" i="28" l="1"/>
  <c r="I576" i="28" s="1"/>
  <c r="J576" i="28"/>
  <c r="K576" i="28" l="1"/>
  <c r="I577" i="28" s="1"/>
  <c r="J577" i="28"/>
  <c r="K577" i="28" l="1"/>
  <c r="I578" i="28" s="1"/>
  <c r="J578" i="28"/>
  <c r="K578" i="28" l="1"/>
  <c r="I579" i="28" s="1"/>
  <c r="J579" i="28"/>
  <c r="K579" i="28" l="1"/>
  <c r="I580" i="28" s="1"/>
  <c r="J580" i="28"/>
  <c r="K580" i="28" l="1"/>
  <c r="I581" i="28" s="1"/>
  <c r="J581" i="28"/>
  <c r="K581" i="28" l="1"/>
  <c r="I582" i="28" s="1"/>
  <c r="J582" i="28"/>
  <c r="K582" i="28" l="1"/>
  <c r="I583" i="28" s="1"/>
  <c r="J583" i="28"/>
  <c r="K583" i="28" l="1"/>
  <c r="I584" i="28" s="1"/>
  <c r="J584" i="28"/>
  <c r="K584" i="28" l="1"/>
  <c r="I585" i="28" s="1"/>
  <c r="J585" i="28"/>
  <c r="K585" i="28" l="1"/>
  <c r="I586" i="28" s="1"/>
  <c r="J586" i="28"/>
  <c r="K586" i="28" l="1"/>
  <c r="I587" i="28" s="1"/>
  <c r="J587" i="28"/>
  <c r="K587" i="28" l="1"/>
  <c r="I588" i="28" s="1"/>
  <c r="J588" i="28"/>
  <c r="K588" i="28" l="1"/>
  <c r="I589" i="28" s="1"/>
  <c r="J589" i="28"/>
  <c r="K589" i="28" l="1"/>
  <c r="I590" i="28" s="1"/>
  <c r="J590" i="28"/>
  <c r="K590" i="28" l="1"/>
  <c r="I591" i="28" s="1"/>
  <c r="J591" i="28"/>
  <c r="K591" i="28" l="1"/>
  <c r="I592" i="28" s="1"/>
  <c r="J592" i="28"/>
  <c r="K592" i="28" l="1"/>
  <c r="I593" i="28" s="1"/>
  <c r="J593" i="28"/>
  <c r="K593" i="28" l="1"/>
  <c r="I594" i="28" s="1"/>
  <c r="J594" i="28"/>
  <c r="K594" i="28" l="1"/>
  <c r="I595" i="28" s="1"/>
  <c r="J595" i="28"/>
  <c r="K595" i="28" l="1"/>
  <c r="I596" i="28" s="1"/>
  <c r="J596" i="28"/>
  <c r="K596" i="28" l="1"/>
  <c r="I597" i="28" s="1"/>
  <c r="J597" i="28"/>
  <c r="K597" i="28" l="1"/>
  <c r="I598" i="28" s="1"/>
  <c r="J598" i="28"/>
  <c r="K598" i="28" l="1"/>
  <c r="I599" i="28" s="1"/>
  <c r="J599" i="28"/>
  <c r="K599" i="28" l="1"/>
  <c r="I600" i="28" s="1"/>
  <c r="J600" i="28"/>
  <c r="K600" i="28" l="1"/>
  <c r="I601" i="28" s="1"/>
  <c r="J601" i="28"/>
  <c r="K601" i="28" l="1"/>
  <c r="I602" i="28" s="1"/>
  <c r="J602" i="28"/>
  <c r="K602" i="28" l="1"/>
  <c r="I603" i="28" s="1"/>
  <c r="J603" i="28"/>
  <c r="K603" i="28" l="1"/>
  <c r="I604" i="28" s="1"/>
  <c r="J604" i="28"/>
  <c r="K604" i="28" l="1"/>
  <c r="I605" i="28" s="1"/>
  <c r="J605" i="28"/>
  <c r="K605" i="28" l="1"/>
  <c r="I606" i="28" s="1"/>
  <c r="J606" i="28"/>
  <c r="K606" i="28" l="1"/>
  <c r="I607" i="28" s="1"/>
  <c r="J607" i="28"/>
  <c r="K607" i="28" l="1"/>
  <c r="I608" i="28" s="1"/>
  <c r="J608" i="28"/>
  <c r="K608" i="28" l="1"/>
  <c r="I609" i="28" s="1"/>
  <c r="J609" i="28"/>
  <c r="K609" i="28" l="1"/>
  <c r="I610" i="28" s="1"/>
  <c r="J610" i="28"/>
  <c r="K610" i="28" l="1"/>
  <c r="I611" i="28" s="1"/>
  <c r="J611" i="28"/>
  <c r="K611" i="28" l="1"/>
  <c r="I612" i="28" s="1"/>
  <c r="J612" i="28"/>
  <c r="K612" i="28" l="1"/>
  <c r="I613" i="28" s="1"/>
  <c r="J613" i="28"/>
  <c r="K613" i="28" l="1"/>
  <c r="I614" i="28" s="1"/>
  <c r="J614" i="28"/>
  <c r="K614" i="28" l="1"/>
  <c r="I615" i="28" s="1"/>
  <c r="J615" i="28"/>
  <c r="K615" i="28" l="1"/>
  <c r="I616" i="28" s="1"/>
  <c r="J616" i="28"/>
  <c r="K616" i="28" l="1"/>
  <c r="I617" i="28" s="1"/>
  <c r="J617" i="28"/>
  <c r="K617" i="28" l="1"/>
  <c r="I618" i="28" s="1"/>
  <c r="J618" i="28"/>
  <c r="K618" i="28" l="1"/>
  <c r="I619" i="28" s="1"/>
  <c r="J619" i="28"/>
  <c r="K619" i="28" l="1"/>
  <c r="I620" i="28" s="1"/>
  <c r="J620" i="28"/>
  <c r="K620" i="28" l="1"/>
  <c r="I621" i="28" s="1"/>
  <c r="J621" i="28"/>
  <c r="K621" i="28" l="1"/>
  <c r="I622" i="28" s="1"/>
  <c r="J622" i="28"/>
  <c r="K622" i="28" l="1"/>
  <c r="I623" i="28" s="1"/>
  <c r="J623" i="28"/>
  <c r="K623" i="28" l="1"/>
  <c r="I624" i="28" s="1"/>
  <c r="J624" i="28"/>
  <c r="K624" i="28" l="1"/>
  <c r="I625" i="28" s="1"/>
  <c r="J625" i="28"/>
  <c r="K625" i="28" l="1"/>
  <c r="I626" i="28" s="1"/>
  <c r="J626" i="28"/>
  <c r="K626" i="28" l="1"/>
  <c r="I627" i="28" s="1"/>
  <c r="J627" i="28"/>
  <c r="K627" i="28" l="1"/>
  <c r="I628" i="28" s="1"/>
  <c r="J628" i="28"/>
  <c r="K628" i="28" l="1"/>
  <c r="I629" i="28" s="1"/>
  <c r="J629" i="28"/>
  <c r="K629" i="28" l="1"/>
  <c r="I630" i="28" s="1"/>
  <c r="J630" i="28"/>
  <c r="K630" i="28" l="1"/>
  <c r="I631" i="28" s="1"/>
  <c r="J631" i="28"/>
  <c r="K631" i="28" l="1"/>
  <c r="I632" i="28" s="1"/>
  <c r="J632" i="28"/>
  <c r="K632" i="28" l="1"/>
  <c r="I633" i="28" s="1"/>
  <c r="J633" i="28"/>
  <c r="K633" i="28" l="1"/>
  <c r="I634" i="28" s="1"/>
  <c r="J634" i="28"/>
  <c r="K634" i="28" l="1"/>
  <c r="I635" i="28" s="1"/>
  <c r="J635" i="28"/>
  <c r="K635" i="28" l="1"/>
  <c r="I636" i="28" s="1"/>
  <c r="J636" i="28"/>
  <c r="K636" i="28" l="1"/>
  <c r="I637" i="28" s="1"/>
  <c r="J637" i="28"/>
  <c r="K637" i="28" l="1"/>
  <c r="I638" i="28" s="1"/>
  <c r="J638" i="28"/>
  <c r="K638" i="28" l="1"/>
  <c r="I639" i="28" s="1"/>
  <c r="J639" i="28"/>
  <c r="K639" i="28" l="1"/>
  <c r="I640" i="28" s="1"/>
  <c r="J640" i="28"/>
  <c r="K640" i="28" l="1"/>
  <c r="I641" i="28" s="1"/>
  <c r="J641" i="28"/>
  <c r="K641" i="28" l="1"/>
  <c r="I642" i="28" s="1"/>
  <c r="J642" i="28"/>
  <c r="K642" i="28" l="1"/>
  <c r="I643" i="28" s="1"/>
  <c r="J643" i="28"/>
  <c r="K643" i="28" l="1"/>
  <c r="I644" i="28" s="1"/>
  <c r="J644" i="28"/>
  <c r="K644" i="28" l="1"/>
  <c r="I645" i="28" s="1"/>
  <c r="J645" i="28"/>
  <c r="K645" i="28" l="1"/>
  <c r="I646" i="28" s="1"/>
  <c r="J646" i="28"/>
  <c r="K646" i="28" l="1"/>
  <c r="I647" i="28" s="1"/>
  <c r="J647" i="28"/>
  <c r="K647" i="28" l="1"/>
  <c r="I648" i="28" s="1"/>
  <c r="J648" i="28"/>
  <c r="K648" i="28" l="1"/>
  <c r="I649" i="28" s="1"/>
  <c r="J649" i="28"/>
  <c r="K649" i="28" l="1"/>
  <c r="I650" i="28" s="1"/>
  <c r="J650" i="28"/>
  <c r="K650" i="28" l="1"/>
  <c r="I651" i="28" s="1"/>
  <c r="J651" i="28"/>
  <c r="K651" i="28" l="1"/>
  <c r="I652" i="28" s="1"/>
  <c r="J652" i="28"/>
  <c r="K652" i="28" l="1"/>
  <c r="I653" i="28" s="1"/>
  <c r="J653" i="28"/>
  <c r="K653" i="28" l="1"/>
  <c r="I654" i="28" s="1"/>
  <c r="J654" i="28"/>
  <c r="K654" i="28" l="1"/>
  <c r="I655" i="28" s="1"/>
  <c r="J655" i="28"/>
  <c r="K655" i="28" l="1"/>
  <c r="I656" i="28" s="1"/>
  <c r="J656" i="28"/>
  <c r="K656" i="28" l="1"/>
  <c r="I657" i="28" s="1"/>
  <c r="J657" i="28"/>
  <c r="K657" i="28" l="1"/>
  <c r="I658" i="28" s="1"/>
  <c r="J658" i="28"/>
  <c r="K658" i="28" l="1"/>
  <c r="I659" i="28" s="1"/>
  <c r="J659" i="28"/>
  <c r="K659" i="28" l="1"/>
  <c r="I660" i="28" s="1"/>
  <c r="J660" i="28"/>
  <c r="K660" i="28" l="1"/>
  <c r="I661" i="28" s="1"/>
  <c r="J661" i="28"/>
  <c r="K661" i="28" l="1"/>
  <c r="I662" i="28" s="1"/>
  <c r="J662" i="28"/>
  <c r="K662" i="28" l="1"/>
  <c r="I663" i="28" s="1"/>
  <c r="J663" i="28"/>
  <c r="K663" i="28" l="1"/>
  <c r="I664" i="28" s="1"/>
  <c r="J664" i="28"/>
  <c r="K664" i="28" l="1"/>
  <c r="I665" i="28" s="1"/>
  <c r="J665" i="28"/>
  <c r="K665" i="28" l="1"/>
  <c r="I666" i="28" s="1"/>
  <c r="J666" i="28"/>
  <c r="K666" i="28" l="1"/>
  <c r="I667" i="28" s="1"/>
  <c r="J667" i="28"/>
  <c r="K667" i="28" l="1"/>
  <c r="I668" i="28" s="1"/>
  <c r="J668" i="28"/>
  <c r="K668" i="28" l="1"/>
  <c r="I669" i="28" s="1"/>
  <c r="J669" i="28"/>
  <c r="K669" i="28" l="1"/>
  <c r="I670" i="28" s="1"/>
  <c r="J670" i="28"/>
  <c r="K670" i="28" l="1"/>
  <c r="I671" i="28" s="1"/>
  <c r="J671" i="28"/>
  <c r="K671" i="28" l="1"/>
  <c r="I672" i="28" s="1"/>
  <c r="J672" i="28"/>
  <c r="K672" i="28" l="1"/>
  <c r="I673" i="28" s="1"/>
  <c r="J673" i="28"/>
  <c r="K673" i="28" l="1"/>
  <c r="I674" i="28" s="1"/>
  <c r="J674" i="28"/>
  <c r="K674" i="28" l="1"/>
  <c r="I675" i="28" s="1"/>
  <c r="J675" i="28"/>
  <c r="K675" i="28" l="1"/>
  <c r="I676" i="28" s="1"/>
  <c r="J676" i="28"/>
  <c r="K676" i="28" l="1"/>
  <c r="I677" i="28" s="1"/>
  <c r="J677" i="28"/>
  <c r="K677" i="28" l="1"/>
  <c r="I678" i="28" s="1"/>
  <c r="J678" i="28"/>
  <c r="K678" i="28" l="1"/>
  <c r="I679" i="28" s="1"/>
  <c r="J679" i="28"/>
  <c r="K679" i="28" l="1"/>
  <c r="I680" i="28" s="1"/>
  <c r="J680" i="28"/>
  <c r="K680" i="28" l="1"/>
  <c r="I681" i="28" s="1"/>
  <c r="J681" i="28"/>
  <c r="K681" i="28" l="1"/>
  <c r="I682" i="28" s="1"/>
  <c r="J682" i="28"/>
  <c r="K682" i="28" l="1"/>
  <c r="I683" i="28" s="1"/>
  <c r="J683" i="28"/>
  <c r="K683" i="28" l="1"/>
  <c r="I684" i="28" s="1"/>
  <c r="J684" i="28"/>
  <c r="K684" i="28" l="1"/>
  <c r="I685" i="28" s="1"/>
  <c r="J685" i="28"/>
  <c r="K685" i="28" l="1"/>
  <c r="I686" i="28" s="1"/>
  <c r="J686" i="28"/>
  <c r="K686" i="28" l="1"/>
  <c r="I687" i="28" s="1"/>
  <c r="J687" i="28"/>
  <c r="K687" i="28" l="1"/>
  <c r="I688" i="28" s="1"/>
  <c r="J688" i="28"/>
  <c r="K688" i="28" l="1"/>
  <c r="I689" i="28" s="1"/>
  <c r="J689" i="28"/>
  <c r="K689" i="28" l="1"/>
  <c r="I690" i="28" s="1"/>
  <c r="K690" i="28" s="1"/>
  <c r="J690" i="28"/>
  <c r="J691" i="28" l="1"/>
  <c r="I691" i="28"/>
  <c r="K691" i="28" l="1"/>
  <c r="I692" i="28" s="1"/>
  <c r="J692" i="28"/>
  <c r="K692" i="28" l="1"/>
  <c r="I693" i="28" s="1"/>
  <c r="J693" i="28"/>
  <c r="K693" i="28" l="1"/>
  <c r="I694" i="28" s="1"/>
  <c r="J694" i="28"/>
  <c r="K694" i="28" l="1"/>
  <c r="I695" i="28" s="1"/>
  <c r="J695" i="28"/>
  <c r="K695" i="28" l="1"/>
  <c r="I696" i="28" s="1"/>
  <c r="J696" i="28"/>
  <c r="K696" i="28" l="1"/>
  <c r="I697" i="28" s="1"/>
  <c r="J697" i="28"/>
  <c r="K697" i="28" l="1"/>
  <c r="I698" i="28" s="1"/>
  <c r="J698" i="28"/>
  <c r="K698" i="28" l="1"/>
  <c r="I699" i="28" s="1"/>
  <c r="J699" i="28"/>
  <c r="K699" i="28" l="1"/>
  <c r="I700" i="28" s="1"/>
  <c r="J700" i="28"/>
  <c r="K700" i="28" l="1"/>
  <c r="I701" i="28" s="1"/>
  <c r="J701" i="28"/>
  <c r="K701" i="28" l="1"/>
  <c r="I702" i="28" s="1"/>
  <c r="J702" i="28"/>
  <c r="K702" i="28" l="1"/>
  <c r="I703" i="28" s="1"/>
  <c r="J703" i="28"/>
  <c r="K703" i="28" l="1"/>
  <c r="I704" i="28" s="1"/>
  <c r="J704" i="28"/>
  <c r="K704" i="28" l="1"/>
  <c r="I705" i="28" s="1"/>
  <c r="J705" i="28"/>
  <c r="K705" i="28" l="1"/>
  <c r="I706" i="28" s="1"/>
  <c r="J706" i="28"/>
  <c r="K706" i="28" l="1"/>
  <c r="I707" i="28" s="1"/>
  <c r="J707" i="28"/>
  <c r="K707" i="28" l="1"/>
  <c r="I708" i="28" s="1"/>
  <c r="J708" i="28"/>
  <c r="K708" i="28" l="1"/>
  <c r="I709" i="28" s="1"/>
  <c r="J709" i="28"/>
  <c r="K709" i="28" l="1"/>
  <c r="I710" i="28" s="1"/>
  <c r="J710" i="28"/>
  <c r="K710" i="28" l="1"/>
  <c r="I711" i="28" s="1"/>
  <c r="J711" i="28"/>
  <c r="K711" i="28" l="1"/>
  <c r="I712" i="28" s="1"/>
  <c r="J712" i="28"/>
  <c r="K712" i="28" l="1"/>
  <c r="I713" i="28" s="1"/>
  <c r="J713" i="28"/>
  <c r="K713" i="28" l="1"/>
  <c r="I714" i="28" s="1"/>
  <c r="J714" i="28"/>
  <c r="K714" i="28" l="1"/>
  <c r="I715" i="28" s="1"/>
  <c r="J715" i="28"/>
  <c r="K715" i="28" l="1"/>
  <c r="I716" i="28" s="1"/>
  <c r="J716" i="28"/>
  <c r="K716" i="28" l="1"/>
  <c r="I717" i="28" s="1"/>
  <c r="J717" i="28"/>
  <c r="K717" i="28" l="1"/>
  <c r="I718" i="28" s="1"/>
  <c r="J718" i="28"/>
  <c r="K718" i="28" l="1"/>
  <c r="I719" i="28" s="1"/>
  <c r="J719" i="28"/>
  <c r="K719" i="28" l="1"/>
  <c r="I720" i="28" s="1"/>
  <c r="J720" i="28"/>
  <c r="K720" i="28" l="1"/>
  <c r="I721" i="28" s="1"/>
  <c r="J721" i="28"/>
  <c r="K721" i="28" l="1"/>
  <c r="I722" i="28" s="1"/>
  <c r="J722" i="28"/>
  <c r="K722" i="28" l="1"/>
  <c r="I723" i="28" s="1"/>
  <c r="J723" i="28"/>
  <c r="K723" i="28" l="1"/>
  <c r="I724" i="28" s="1"/>
  <c r="J724" i="28"/>
  <c r="K724" i="28" l="1"/>
  <c r="I725" i="28" s="1"/>
  <c r="J725" i="28"/>
  <c r="K725" i="28" l="1"/>
  <c r="I726" i="28" s="1"/>
  <c r="J726" i="28"/>
  <c r="K726" i="28" l="1"/>
  <c r="I727" i="28" s="1"/>
  <c r="J727" i="28"/>
  <c r="K727" i="28" l="1"/>
  <c r="I728" i="28" s="1"/>
  <c r="J728" i="28"/>
  <c r="K728" i="28" l="1"/>
  <c r="I729" i="28" s="1"/>
  <c r="J729" i="28"/>
  <c r="K729" i="28" l="1"/>
  <c r="I730" i="28" s="1"/>
  <c r="J730" i="28"/>
  <c r="K730" i="28" l="1"/>
  <c r="I731" i="28" s="1"/>
  <c r="J731" i="28"/>
  <c r="K731" i="28" l="1"/>
  <c r="I732" i="28" s="1"/>
  <c r="J732" i="28"/>
  <c r="K732" i="28" l="1"/>
  <c r="I733" i="28" s="1"/>
  <c r="J733" i="28"/>
  <c r="K733" i="28" l="1"/>
  <c r="I734" i="28" s="1"/>
  <c r="J734" i="28"/>
  <c r="K734" i="28" l="1"/>
  <c r="I735" i="28" s="1"/>
  <c r="J735" i="28"/>
  <c r="K735" i="28" l="1"/>
  <c r="I736" i="28" s="1"/>
  <c r="J736" i="28"/>
  <c r="K736" i="28" l="1"/>
  <c r="I737" i="28" s="1"/>
  <c r="J737" i="28"/>
  <c r="K737" i="28" l="1"/>
  <c r="I738" i="28" s="1"/>
  <c r="J738" i="28"/>
  <c r="K738" i="28" l="1"/>
  <c r="I739" i="28" s="1"/>
  <c r="J739" i="28"/>
  <c r="K739" i="28" l="1"/>
  <c r="J740" i="28"/>
  <c r="I740" i="28"/>
  <c r="K740" i="28" l="1"/>
  <c r="I741" i="28" s="1"/>
  <c r="J741" i="28"/>
  <c r="K741" i="28" l="1"/>
  <c r="I742" i="28" s="1"/>
  <c r="J742" i="28"/>
  <c r="K742" i="28" l="1"/>
  <c r="I743" i="28" s="1"/>
  <c r="J743" i="28"/>
  <c r="K743" i="28" l="1"/>
  <c r="I744" i="28" s="1"/>
  <c r="J744" i="28"/>
  <c r="K744" i="28" l="1"/>
  <c r="I745" i="28" s="1"/>
  <c r="J745" i="28"/>
  <c r="K745" i="28" l="1"/>
  <c r="I746" i="28" s="1"/>
  <c r="J746" i="28"/>
  <c r="K746" i="28" l="1"/>
  <c r="I747" i="28" s="1"/>
  <c r="J747" i="28"/>
  <c r="K747" i="28" l="1"/>
  <c r="I748" i="28" s="1"/>
  <c r="J748" i="28"/>
  <c r="K748" i="28" l="1"/>
  <c r="I749" i="28" s="1"/>
  <c r="J749" i="28"/>
  <c r="K749" i="28" l="1"/>
  <c r="I750" i="28" s="1"/>
  <c r="J750" i="28"/>
  <c r="K750" i="28" l="1"/>
  <c r="I751" i="28" s="1"/>
  <c r="J751" i="28"/>
  <c r="K751" i="28" l="1"/>
  <c r="I752" i="28" s="1"/>
  <c r="J752" i="28"/>
  <c r="K752" i="28" l="1"/>
  <c r="I753" i="28" s="1"/>
  <c r="J753" i="28"/>
  <c r="K753" i="28" l="1"/>
  <c r="I754" i="28" s="1"/>
  <c r="J754" i="28"/>
  <c r="K754" i="28" l="1"/>
  <c r="I755" i="28" s="1"/>
  <c r="J755" i="28"/>
  <c r="K755" i="28" l="1"/>
  <c r="I756" i="28" s="1"/>
  <c r="J756" i="28"/>
  <c r="K756" i="28" l="1"/>
  <c r="I757" i="28" s="1"/>
  <c r="J757" i="28"/>
  <c r="K757" i="28" l="1"/>
  <c r="I758" i="28" s="1"/>
  <c r="J758" i="28"/>
  <c r="K758" i="28" l="1"/>
  <c r="I759" i="28" s="1"/>
  <c r="J759" i="28"/>
  <c r="K759" i="28" l="1"/>
  <c r="I760" i="28" s="1"/>
  <c r="J760" i="28"/>
  <c r="K760" i="28" l="1"/>
  <c r="I761" i="28" s="1"/>
  <c r="J761" i="28"/>
  <c r="K761" i="28" l="1"/>
  <c r="I762" i="28" s="1"/>
  <c r="J762" i="28"/>
  <c r="K762" i="28" l="1"/>
  <c r="I763" i="28" s="1"/>
  <c r="J763" i="28"/>
  <c r="K763" i="28" l="1"/>
  <c r="I764" i="28" s="1"/>
  <c r="J764" i="28"/>
  <c r="K764" i="28" l="1"/>
  <c r="I765" i="28" s="1"/>
  <c r="J765" i="28"/>
  <c r="K765" i="28" l="1"/>
  <c r="I766" i="28" s="1"/>
  <c r="J766" i="28"/>
  <c r="K766" i="28" l="1"/>
  <c r="I767" i="28" s="1"/>
  <c r="J767" i="28"/>
  <c r="K767" i="28" l="1"/>
  <c r="I768" i="28" s="1"/>
  <c r="J768" i="28"/>
  <c r="K768" i="28" l="1"/>
  <c r="I769" i="28" s="1"/>
  <c r="J769" i="28"/>
  <c r="K769" i="28" l="1"/>
  <c r="I770" i="28" s="1"/>
  <c r="J770" i="28"/>
  <c r="K770" i="28" l="1"/>
  <c r="I771" i="28" s="1"/>
  <c r="J771" i="28"/>
  <c r="K771" i="28" l="1"/>
  <c r="I772" i="28" s="1"/>
  <c r="J772" i="28"/>
  <c r="K772" i="28" l="1"/>
  <c r="I773" i="28" s="1"/>
  <c r="J773" i="28"/>
  <c r="K773" i="28" l="1"/>
  <c r="I774" i="28" s="1"/>
  <c r="J774" i="28"/>
  <c r="K774" i="28" l="1"/>
  <c r="I775" i="28" s="1"/>
  <c r="J775" i="28"/>
  <c r="K775" i="28" l="1"/>
  <c r="I776" i="28" s="1"/>
  <c r="J776" i="28"/>
  <c r="K776" i="28" l="1"/>
  <c r="I777" i="28" s="1"/>
  <c r="J777" i="28"/>
  <c r="K777" i="28" l="1"/>
  <c r="I778" i="28" s="1"/>
  <c r="J778" i="28"/>
  <c r="K778" i="28" l="1"/>
  <c r="I779" i="28" s="1"/>
  <c r="J779" i="28"/>
  <c r="K779" i="28" l="1"/>
  <c r="I780" i="28" s="1"/>
  <c r="J780" i="28"/>
  <c r="K780" i="28" l="1"/>
  <c r="I781" i="28" s="1"/>
  <c r="J781" i="28"/>
  <c r="K781" i="28" l="1"/>
  <c r="I782" i="28" s="1"/>
  <c r="J782" i="28"/>
  <c r="K782" i="28" l="1"/>
  <c r="I783" i="28" s="1"/>
  <c r="J783" i="28"/>
  <c r="K783" i="28" l="1"/>
  <c r="I784" i="28" s="1"/>
  <c r="J784" i="28"/>
  <c r="K784" i="28" l="1"/>
  <c r="I785" i="28" s="1"/>
  <c r="J785" i="28"/>
  <c r="K785" i="28" l="1"/>
  <c r="I786" i="28" s="1"/>
  <c r="J786" i="28"/>
  <c r="K786" i="28" l="1"/>
  <c r="I787" i="28" s="1"/>
  <c r="J787" i="28"/>
  <c r="K787" i="28" l="1"/>
  <c r="I788" i="28" s="1"/>
  <c r="J788" i="28"/>
  <c r="K788" i="28" l="1"/>
  <c r="I789" i="28" s="1"/>
  <c r="J789" i="28"/>
  <c r="K789" i="28" l="1"/>
  <c r="I790" i="28" s="1"/>
  <c r="J790" i="28"/>
  <c r="K790" i="28" l="1"/>
  <c r="I791" i="28" s="1"/>
  <c r="J791" i="28"/>
  <c r="K791" i="28" l="1"/>
  <c r="I792" i="28" s="1"/>
  <c r="J792" i="28"/>
  <c r="K792" i="28" l="1"/>
  <c r="I793" i="28" s="1"/>
  <c r="J793" i="28"/>
  <c r="K793" i="28" l="1"/>
  <c r="I794" i="28" s="1"/>
  <c r="J794" i="28"/>
  <c r="K794" i="28" l="1"/>
  <c r="I795" i="28" s="1"/>
  <c r="K795" i="28" s="1"/>
  <c r="J795" i="28"/>
  <c r="J796" i="28" l="1"/>
  <c r="I796" i="28"/>
  <c r="K796" i="28" l="1"/>
  <c r="I797" i="28" s="1"/>
  <c r="J797" i="28"/>
  <c r="K797" i="28" l="1"/>
  <c r="I798" i="28" s="1"/>
  <c r="J798" i="28"/>
  <c r="K798" i="28" l="1"/>
  <c r="I799" i="28" s="1"/>
  <c r="J799" i="28"/>
  <c r="K799" i="28" l="1"/>
  <c r="I800" i="28" s="1"/>
  <c r="J800" i="28"/>
  <c r="K800" i="28" l="1"/>
  <c r="I801" i="28" s="1"/>
  <c r="J801" i="28"/>
  <c r="K801" i="28" l="1"/>
  <c r="I802" i="28" s="1"/>
  <c r="J802" i="28"/>
  <c r="K802" i="28" l="1"/>
  <c r="I803" i="28" s="1"/>
  <c r="J803" i="28"/>
  <c r="K803" i="28" l="1"/>
  <c r="I804" i="28" s="1"/>
  <c r="J804" i="28"/>
  <c r="K804" i="28" l="1"/>
  <c r="I805" i="28" s="1"/>
  <c r="J805" i="28"/>
  <c r="K805" i="28" l="1"/>
  <c r="I806" i="28" s="1"/>
  <c r="J806" i="28"/>
  <c r="K806" i="28" l="1"/>
  <c r="I807" i="28" s="1"/>
  <c r="J807" i="28"/>
  <c r="K807" i="28" l="1"/>
  <c r="I808" i="28" s="1"/>
  <c r="J808" i="28"/>
  <c r="K808" i="28" l="1"/>
  <c r="I809" i="28" s="1"/>
  <c r="J809" i="28"/>
  <c r="K809" i="28" l="1"/>
  <c r="I810" i="28" s="1"/>
  <c r="J810" i="28"/>
  <c r="K810" i="28" l="1"/>
  <c r="I811" i="28" s="1"/>
  <c r="J811" i="28"/>
  <c r="K811" i="28" l="1"/>
  <c r="I812" i="28" s="1"/>
  <c r="J812" i="28"/>
  <c r="K812" i="28" l="1"/>
  <c r="I813" i="28" s="1"/>
  <c r="J813" i="28"/>
  <c r="K813" i="28" l="1"/>
  <c r="I814" i="28" s="1"/>
  <c r="J814" i="28"/>
  <c r="K814" i="28" l="1"/>
  <c r="I815" i="28" s="1"/>
  <c r="J815" i="28"/>
  <c r="K815" i="28" l="1"/>
  <c r="I816" i="28" s="1"/>
  <c r="J816" i="28"/>
  <c r="K816" i="28" l="1"/>
  <c r="I817" i="28" s="1"/>
  <c r="J817" i="28"/>
  <c r="K817" i="28" l="1"/>
  <c r="I818" i="28" s="1"/>
  <c r="J818" i="28"/>
  <c r="K818" i="28" l="1"/>
  <c r="I819" i="28" s="1"/>
  <c r="J819" i="28"/>
  <c r="K819" i="28" l="1"/>
  <c r="I820" i="28" s="1"/>
  <c r="J820" i="28"/>
  <c r="K820" i="28" l="1"/>
  <c r="I821" i="28" s="1"/>
  <c r="J821" i="28"/>
  <c r="K821" i="28" l="1"/>
  <c r="I822" i="28" s="1"/>
  <c r="J822" i="28"/>
  <c r="K822" i="28" l="1"/>
  <c r="I823" i="28" s="1"/>
  <c r="J823" i="28"/>
  <c r="K823" i="28" l="1"/>
  <c r="I824" i="28" s="1"/>
  <c r="J824" i="28"/>
  <c r="K824" i="28" l="1"/>
  <c r="I825" i="28" s="1"/>
  <c r="J825" i="28"/>
  <c r="K825" i="28" l="1"/>
  <c r="I826" i="28" s="1"/>
  <c r="J826" i="28"/>
  <c r="K826" i="28" l="1"/>
  <c r="I827" i="28" s="1"/>
  <c r="J827" i="28"/>
  <c r="K827" i="28" l="1"/>
  <c r="I828" i="28" s="1"/>
  <c r="J828" i="28"/>
  <c r="K828" i="28" l="1"/>
  <c r="I829" i="28" s="1"/>
  <c r="J829" i="28"/>
  <c r="K829" i="28" l="1"/>
  <c r="I830" i="28" s="1"/>
  <c r="J830" i="28"/>
  <c r="K830" i="28" l="1"/>
  <c r="I831" i="28" s="1"/>
  <c r="J831" i="28"/>
  <c r="K831" i="28" l="1"/>
  <c r="I832" i="28" s="1"/>
  <c r="J832" i="28"/>
  <c r="K832" i="28" l="1"/>
  <c r="I833" i="28" s="1"/>
  <c r="J833" i="28"/>
  <c r="K833" i="28" l="1"/>
  <c r="I834" i="28" s="1"/>
  <c r="J834" i="28"/>
  <c r="K834" i="28" l="1"/>
  <c r="I835" i="28" s="1"/>
  <c r="J835" i="28"/>
  <c r="K835" i="28" l="1"/>
  <c r="I836" i="28" s="1"/>
  <c r="J836" i="28"/>
  <c r="K836" i="28" l="1"/>
  <c r="I837" i="28" s="1"/>
  <c r="J837" i="28"/>
  <c r="K837" i="28" l="1"/>
  <c r="I838" i="28" s="1"/>
  <c r="J838" i="28"/>
  <c r="K838" i="28" l="1"/>
  <c r="I839" i="28" s="1"/>
  <c r="J839" i="28"/>
  <c r="K839" i="28" l="1"/>
  <c r="I840" i="28" s="1"/>
  <c r="J840" i="28"/>
  <c r="K840" i="28" l="1"/>
  <c r="I841" i="28" s="1"/>
  <c r="J841" i="28"/>
  <c r="K841" i="28" l="1"/>
  <c r="I842" i="28" s="1"/>
  <c r="J842" i="28"/>
  <c r="K842" i="28" l="1"/>
  <c r="I843" i="28" s="1"/>
  <c r="J843" i="28"/>
  <c r="K843" i="28" l="1"/>
  <c r="I844" i="28" s="1"/>
  <c r="J844" i="28"/>
  <c r="K844" i="28" l="1"/>
  <c r="I845" i="28" s="1"/>
  <c r="J845" i="28"/>
  <c r="K845" i="28" l="1"/>
  <c r="I846" i="28" s="1"/>
  <c r="J846" i="28"/>
  <c r="K846" i="28" l="1"/>
  <c r="I847" i="28" s="1"/>
  <c r="J847" i="28"/>
  <c r="K847" i="28" l="1"/>
  <c r="I848" i="28" s="1"/>
  <c r="J848" i="28"/>
  <c r="K848" i="28" l="1"/>
  <c r="I849" i="28" s="1"/>
  <c r="J849" i="28"/>
  <c r="K849" i="28" l="1"/>
  <c r="I850" i="28" s="1"/>
  <c r="J850" i="28"/>
  <c r="K850" i="28" l="1"/>
  <c r="I851" i="28" s="1"/>
  <c r="J851" i="28"/>
  <c r="K851" i="28" l="1"/>
  <c r="I852" i="28" s="1"/>
  <c r="J852" i="28"/>
  <c r="K852" i="28" l="1"/>
  <c r="I853" i="28" s="1"/>
  <c r="K853" i="28" s="1"/>
  <c r="J853" i="28"/>
  <c r="J854" i="28" l="1"/>
  <c r="I854" i="28"/>
  <c r="K854" i="28" l="1"/>
  <c r="I855" i="28" s="1"/>
  <c r="J855" i="28"/>
  <c r="K855" i="28" l="1"/>
  <c r="I856" i="28" s="1"/>
  <c r="J856" i="28"/>
  <c r="K856" i="28" l="1"/>
  <c r="I857" i="28" s="1"/>
  <c r="J857" i="28"/>
  <c r="K857" i="28" l="1"/>
  <c r="I858" i="28" s="1"/>
  <c r="J858" i="28"/>
  <c r="K858" i="28" l="1"/>
  <c r="I859" i="28" s="1"/>
  <c r="J859" i="28"/>
  <c r="K859" i="28" l="1"/>
  <c r="I860" i="28" s="1"/>
  <c r="J860" i="28"/>
  <c r="K860" i="28" l="1"/>
  <c r="I861" i="28" s="1"/>
  <c r="J861" i="28"/>
  <c r="K861" i="28" l="1"/>
  <c r="I862" i="28" s="1"/>
  <c r="J862" i="28"/>
  <c r="K862" i="28" l="1"/>
  <c r="I863" i="28" s="1"/>
  <c r="J863" i="28"/>
  <c r="K863" i="28" l="1"/>
  <c r="I864" i="28" s="1"/>
  <c r="J864" i="28"/>
  <c r="K864" i="28" l="1"/>
  <c r="I865" i="28" s="1"/>
  <c r="J865" i="28"/>
  <c r="K865" i="28" l="1"/>
  <c r="I866" i="28" s="1"/>
  <c r="J866" i="28"/>
  <c r="K866" i="28" l="1"/>
  <c r="I867" i="28" s="1"/>
  <c r="J867" i="28"/>
  <c r="K867" i="28" l="1"/>
  <c r="I868" i="28" s="1"/>
  <c r="J868" i="28"/>
  <c r="K868" i="28" l="1"/>
  <c r="I869" i="28" s="1"/>
  <c r="J869" i="28"/>
  <c r="K869" i="28" l="1"/>
  <c r="I870" i="28" s="1"/>
  <c r="J870" i="28"/>
  <c r="K870" i="28" l="1"/>
  <c r="I871" i="28" s="1"/>
  <c r="J871" i="28"/>
  <c r="K871" i="28" l="1"/>
  <c r="I872" i="28" s="1"/>
  <c r="J872" i="28"/>
  <c r="K872" i="28" l="1"/>
  <c r="I873" i="28" s="1"/>
  <c r="J873" i="28"/>
  <c r="K873" i="28" l="1"/>
  <c r="I874" i="28" s="1"/>
  <c r="J874" i="28"/>
  <c r="K874" i="28" l="1"/>
  <c r="I875" i="28" s="1"/>
  <c r="J875" i="28"/>
  <c r="K875" i="28" l="1"/>
  <c r="I876" i="28" s="1"/>
  <c r="K876" i="28" s="1"/>
  <c r="J876" i="28"/>
  <c r="J877" i="28" l="1"/>
  <c r="I877" i="28"/>
  <c r="K877" i="28" l="1"/>
  <c r="I878" i="28" s="1"/>
  <c r="J878" i="28"/>
  <c r="K878" i="28" l="1"/>
  <c r="I879" i="28" s="1"/>
  <c r="J879" i="28"/>
  <c r="K879" i="28" l="1"/>
  <c r="I880" i="28" s="1"/>
  <c r="J880" i="28"/>
  <c r="K880" i="28" l="1"/>
  <c r="I881" i="28" s="1"/>
  <c r="K881" i="28" s="1"/>
  <c r="J881" i="28"/>
  <c r="J882" i="28" l="1"/>
  <c r="I882" i="28"/>
  <c r="K882" i="28" l="1"/>
  <c r="I883" i="28" s="1"/>
  <c r="J883" i="28"/>
  <c r="K883" i="28" l="1"/>
  <c r="I884" i="28" s="1"/>
  <c r="K884" i="28" s="1"/>
  <c r="J884" i="28"/>
  <c r="J885" i="28" l="1"/>
  <c r="I885" i="28"/>
  <c r="K885" i="28" l="1"/>
  <c r="I886" i="28" s="1"/>
  <c r="J886" i="28"/>
  <c r="K886" i="28" l="1"/>
  <c r="I887" i="28" s="1"/>
  <c r="J887" i="28"/>
  <c r="K887" i="28" l="1"/>
  <c r="I888" i="28" s="1"/>
  <c r="J888" i="28"/>
  <c r="K888" i="28" l="1"/>
  <c r="I889" i="28" s="1"/>
  <c r="J889" i="28"/>
  <c r="K889" i="28" l="1"/>
  <c r="I890" i="28" s="1"/>
  <c r="J890" i="28"/>
  <c r="K890" i="28" l="1"/>
  <c r="I891" i="28" s="1"/>
  <c r="J891" i="28"/>
  <c r="K891" i="28" l="1"/>
  <c r="I892" i="28" s="1"/>
  <c r="J892" i="28"/>
  <c r="K892" i="28" l="1"/>
  <c r="I893" i="28" s="1"/>
  <c r="J893" i="28"/>
  <c r="K893" i="28" l="1"/>
  <c r="I894" i="28" s="1"/>
  <c r="J894" i="28"/>
  <c r="K894" i="28" l="1"/>
  <c r="I895" i="28" s="1"/>
  <c r="J895" i="28"/>
  <c r="K895" i="28" l="1"/>
  <c r="I896" i="28" s="1"/>
  <c r="J896" i="28"/>
  <c r="K896" i="28" l="1"/>
  <c r="I897" i="28" s="1"/>
  <c r="J897" i="28"/>
  <c r="K897" i="28" l="1"/>
  <c r="I898" i="28" s="1"/>
  <c r="J898" i="28"/>
  <c r="K898" i="28" l="1"/>
  <c r="I899" i="28" s="1"/>
  <c r="J899" i="28"/>
  <c r="K899" i="28" l="1"/>
  <c r="I900" i="28" s="1"/>
  <c r="J900" i="28"/>
  <c r="K900" i="28" l="1"/>
  <c r="I901" i="28" s="1"/>
  <c r="J901" i="28"/>
  <c r="K901" i="28" l="1"/>
  <c r="I902" i="28" s="1"/>
  <c r="J902" i="28"/>
  <c r="K902" i="28" l="1"/>
  <c r="I903" i="28" s="1"/>
  <c r="J903" i="28"/>
  <c r="K903" i="28" l="1"/>
  <c r="I904" i="28" s="1"/>
  <c r="K904" i="28" s="1"/>
  <c r="J904" i="28"/>
  <c r="J905" i="28" l="1"/>
  <c r="I905" i="28"/>
  <c r="K905" i="28" l="1"/>
  <c r="I906" i="28" s="1"/>
  <c r="J906" i="28"/>
  <c r="K906" i="28" l="1"/>
  <c r="I907" i="28" s="1"/>
  <c r="J907" i="28"/>
  <c r="K907" i="28" l="1"/>
  <c r="I908" i="28" s="1"/>
  <c r="J908" i="28"/>
  <c r="K908" i="28" l="1"/>
  <c r="I909" i="28" s="1"/>
  <c r="J909" i="28"/>
  <c r="K909" i="28" l="1"/>
  <c r="I910" i="28" s="1"/>
  <c r="K910" i="28" s="1"/>
  <c r="J910" i="28"/>
  <c r="J911" i="28" l="1"/>
  <c r="I911" i="28"/>
  <c r="K911" i="28" l="1"/>
  <c r="I912" i="28" s="1"/>
  <c r="J912" i="28"/>
  <c r="K912" i="28" l="1"/>
  <c r="I913" i="28" s="1"/>
  <c r="J913" i="28"/>
  <c r="K913" i="28" l="1"/>
  <c r="I914" i="28" s="1"/>
  <c r="J914" i="28"/>
  <c r="K914" i="28" l="1"/>
  <c r="I915" i="28" s="1"/>
  <c r="J915" i="28"/>
  <c r="K915" i="28" l="1"/>
  <c r="I916" i="28" s="1"/>
  <c r="J916" i="28"/>
  <c r="K916" i="28" l="1"/>
  <c r="I917" i="28" s="1"/>
  <c r="J917" i="28"/>
  <c r="K917" i="28" l="1"/>
  <c r="I918" i="28" s="1"/>
  <c r="J918" i="28"/>
  <c r="K918" i="28" l="1"/>
  <c r="I919" i="28" s="1"/>
  <c r="J919" i="28"/>
  <c r="K919" i="28" l="1"/>
  <c r="I920" i="28" s="1"/>
  <c r="J920" i="28"/>
  <c r="K920" i="28" l="1"/>
  <c r="I921" i="28" s="1"/>
  <c r="K921" i="28" s="1"/>
  <c r="J921" i="28"/>
  <c r="J922" i="28" l="1"/>
  <c r="I922" i="28"/>
  <c r="K922" i="28" l="1"/>
  <c r="I923" i="28" s="1"/>
  <c r="J923" i="28"/>
  <c r="K923" i="28" l="1"/>
  <c r="I924" i="28" s="1"/>
  <c r="J924" i="28"/>
  <c r="K924" i="28" l="1"/>
  <c r="I925" i="28" s="1"/>
  <c r="J925" i="28"/>
  <c r="K925" i="28" l="1"/>
  <c r="I926" i="28" s="1"/>
  <c r="J926" i="28"/>
  <c r="K926" i="28" l="1"/>
  <c r="I927" i="28" s="1"/>
  <c r="J927" i="28"/>
  <c r="K927" i="28" l="1"/>
  <c r="I928" i="28" s="1"/>
  <c r="J928" i="28"/>
  <c r="K928" i="28" l="1"/>
  <c r="I929" i="28" s="1"/>
  <c r="J929" i="28"/>
  <c r="K929" i="28" l="1"/>
  <c r="I930" i="28" s="1"/>
  <c r="K930" i="28" s="1"/>
  <c r="J930" i="28"/>
  <c r="J931" i="28" l="1"/>
  <c r="I931" i="28"/>
  <c r="K931" i="28" l="1"/>
  <c r="I932" i="28" s="1"/>
  <c r="J932" i="28"/>
  <c r="K932" i="28" l="1"/>
  <c r="I933" i="28" s="1"/>
  <c r="J933" i="28"/>
  <c r="K933" i="28" l="1"/>
  <c r="I934" i="28" s="1"/>
  <c r="J934" i="28"/>
  <c r="K934" i="28" l="1"/>
  <c r="I935" i="28" s="1"/>
  <c r="J935" i="28"/>
  <c r="K935" i="28" l="1"/>
  <c r="I936" i="28" s="1"/>
  <c r="J936" i="28"/>
  <c r="K936" i="28" l="1"/>
  <c r="I937" i="28" s="1"/>
  <c r="J937" i="28"/>
  <c r="K937" i="28" l="1"/>
  <c r="I938" i="28" s="1"/>
  <c r="J938" i="28"/>
  <c r="K938" i="28" l="1"/>
  <c r="I939" i="28" s="1"/>
  <c r="J939" i="28"/>
  <c r="K939" i="28" l="1"/>
  <c r="I940" i="28" s="1"/>
  <c r="J940" i="28"/>
  <c r="K940" i="28" l="1"/>
  <c r="I941" i="28" s="1"/>
  <c r="J941" i="28"/>
  <c r="K941" i="28" l="1"/>
  <c r="I942" i="28" s="1"/>
  <c r="K942" i="28" s="1"/>
  <c r="J942" i="28"/>
  <c r="J943" i="28" l="1"/>
  <c r="I943" i="28"/>
  <c r="K943" i="28" l="1"/>
  <c r="I944" i="28" s="1"/>
  <c r="J944" i="28"/>
  <c r="K944" i="28" l="1"/>
  <c r="I945" i="28" s="1"/>
  <c r="J945" i="28"/>
  <c r="K945" i="28" l="1"/>
  <c r="I946" i="28" s="1"/>
  <c r="J946" i="28"/>
  <c r="K946" i="28" l="1"/>
  <c r="I947" i="28" s="1"/>
  <c r="J947" i="28"/>
  <c r="K947" i="28" l="1"/>
  <c r="I948" i="28" s="1"/>
  <c r="J948" i="28"/>
  <c r="K948" i="28" l="1"/>
  <c r="I949" i="28" s="1"/>
  <c r="J949" i="28"/>
  <c r="K949" i="28" l="1"/>
  <c r="I950" i="28" s="1"/>
  <c r="J950" i="28"/>
  <c r="K950" i="28" l="1"/>
  <c r="I951" i="28" s="1"/>
  <c r="J951" i="28"/>
  <c r="K951" i="28" l="1"/>
  <c r="I952" i="28" s="1"/>
  <c r="J952" i="28"/>
  <c r="K952" i="28" l="1"/>
  <c r="I953" i="28" s="1"/>
  <c r="J953" i="28"/>
  <c r="K953" i="28" l="1"/>
  <c r="I954" i="28" s="1"/>
  <c r="J954" i="28"/>
  <c r="K954" i="28" l="1"/>
  <c r="I955" i="28" s="1"/>
  <c r="J955" i="28"/>
  <c r="K955" i="28" l="1"/>
  <c r="I956" i="28" s="1"/>
  <c r="J956" i="28"/>
  <c r="K956" i="28" l="1"/>
  <c r="I957" i="28" s="1"/>
  <c r="J957" i="28"/>
  <c r="K957" i="28" l="1"/>
  <c r="I958" i="28" s="1"/>
  <c r="J958" i="28"/>
  <c r="K958" i="28" l="1"/>
  <c r="I959" i="28" s="1"/>
  <c r="J959" i="28"/>
  <c r="K959" i="28" l="1"/>
  <c r="I960" i="28" s="1"/>
  <c r="J960" i="28"/>
  <c r="K960" i="28" l="1"/>
  <c r="I961" i="28" s="1"/>
  <c r="J961" i="28"/>
  <c r="K961" i="28" l="1"/>
  <c r="I962" i="28" s="1"/>
  <c r="J962" i="28"/>
  <c r="K962" i="28" l="1"/>
  <c r="I963" i="28" s="1"/>
  <c r="J963" i="28"/>
  <c r="K963" i="28" l="1"/>
  <c r="I964" i="28" s="1"/>
  <c r="J964" i="28"/>
  <c r="K964" i="28" l="1"/>
  <c r="I965" i="28" s="1"/>
  <c r="J965" i="28"/>
  <c r="K965" i="28" l="1"/>
  <c r="I966" i="28" s="1"/>
  <c r="J966" i="28"/>
  <c r="K966" i="28" l="1"/>
  <c r="I967" i="28" s="1"/>
  <c r="J967" i="28"/>
  <c r="K967" i="28" l="1"/>
  <c r="I968" i="28" s="1"/>
  <c r="J968" i="28"/>
  <c r="K968" i="28" l="1"/>
  <c r="I969" i="28" s="1"/>
  <c r="J969" i="28"/>
  <c r="K969" i="28" l="1"/>
  <c r="I970" i="28" s="1"/>
  <c r="J970" i="28"/>
  <c r="K970" i="28" l="1"/>
  <c r="I971" i="28" s="1"/>
  <c r="J971" i="28"/>
  <c r="K971" i="28" l="1"/>
  <c r="I972" i="28" s="1"/>
  <c r="J972" i="28"/>
  <c r="K972" i="28" l="1"/>
  <c r="I973" i="28" s="1"/>
  <c r="J973" i="28"/>
  <c r="K973" i="28" l="1"/>
  <c r="I974" i="28" s="1"/>
  <c r="J974" i="28"/>
  <c r="K974" i="28" l="1"/>
  <c r="I975" i="28" s="1"/>
  <c r="J975" i="28"/>
  <c r="K975" i="28" l="1"/>
  <c r="I976" i="28" s="1"/>
  <c r="J976" i="28"/>
  <c r="K976" i="28" l="1"/>
  <c r="I977" i="28" s="1"/>
  <c r="J977" i="28"/>
  <c r="K977" i="28" l="1"/>
  <c r="I978" i="28" s="1"/>
  <c r="J978" i="28"/>
  <c r="K978" i="28" l="1"/>
  <c r="I979" i="28" s="1"/>
  <c r="J979" i="28"/>
  <c r="K979" i="28" l="1"/>
  <c r="I980" i="28" s="1"/>
  <c r="J980" i="28"/>
  <c r="K980" i="28" l="1"/>
  <c r="I981" i="28" s="1"/>
  <c r="J981" i="28"/>
  <c r="K981" i="28" l="1"/>
  <c r="I982" i="28" s="1"/>
  <c r="J982" i="28"/>
  <c r="K982" i="28" l="1"/>
  <c r="I983" i="28" s="1"/>
  <c r="J983" i="28"/>
  <c r="K983" i="28" l="1"/>
  <c r="I984" i="28" s="1"/>
  <c r="J984" i="28"/>
  <c r="K984" i="28" l="1"/>
  <c r="I985" i="28" s="1"/>
  <c r="J985" i="28"/>
  <c r="K985" i="28" l="1"/>
  <c r="I986" i="28" s="1"/>
  <c r="J986" i="28"/>
  <c r="K986" i="28" l="1"/>
  <c r="I987" i="28" s="1"/>
  <c r="J987" i="28"/>
  <c r="K987" i="28" l="1"/>
  <c r="I988" i="28" s="1"/>
  <c r="J988" i="28"/>
  <c r="K988" i="28" l="1"/>
  <c r="I989" i="28" s="1"/>
  <c r="J989" i="28"/>
  <c r="K989" i="28" l="1"/>
  <c r="I990" i="28" s="1"/>
  <c r="J990" i="28"/>
  <c r="K990" i="28" l="1"/>
  <c r="I991" i="28" s="1"/>
  <c r="J991" i="28"/>
  <c r="K991" i="28" l="1"/>
  <c r="I992" i="28" s="1"/>
  <c r="J992" i="28"/>
  <c r="K992" i="28" l="1"/>
  <c r="I993" i="28" s="1"/>
  <c r="J993" i="28"/>
  <c r="K993" i="28" l="1"/>
  <c r="I994" i="28" s="1"/>
  <c r="J994" i="28"/>
  <c r="K994" i="28" l="1"/>
  <c r="I995" i="28" s="1"/>
  <c r="J995" i="28"/>
  <c r="K995" i="28" l="1"/>
  <c r="I996" i="28" s="1"/>
  <c r="J996" i="28"/>
  <c r="K996" i="28" l="1"/>
  <c r="I997" i="28" s="1"/>
  <c r="J997" i="28"/>
  <c r="K997" i="28" l="1"/>
  <c r="I998" i="28" s="1"/>
  <c r="J998" i="28"/>
  <c r="K998" i="28" l="1"/>
  <c r="I999" i="28" s="1"/>
  <c r="J999" i="28"/>
  <c r="K999" i="28" l="1"/>
  <c r="I1000" i="28" s="1"/>
  <c r="J1000" i="28"/>
  <c r="K1000" i="28" l="1"/>
  <c r="I1001" i="28" s="1"/>
  <c r="J1001" i="28"/>
  <c r="K1001" i="28" l="1"/>
  <c r="I1002" i="28" s="1"/>
  <c r="J1002" i="28"/>
  <c r="K1002" i="28" l="1"/>
  <c r="I1003" i="28" s="1"/>
  <c r="J1003" i="28"/>
  <c r="K1003" i="28" l="1"/>
  <c r="I1004" i="28" s="1"/>
  <c r="J1004" i="28"/>
  <c r="K1004" i="28" l="1"/>
  <c r="I1005" i="28" s="1"/>
  <c r="J1005" i="28"/>
  <c r="K1005" i="28" l="1"/>
  <c r="I1006" i="28" s="1"/>
  <c r="J1006" i="28"/>
  <c r="K1006" i="28" l="1"/>
  <c r="I1007" i="28" s="1"/>
  <c r="J1007" i="28"/>
  <c r="K1007" i="28" l="1"/>
  <c r="I1008" i="28" s="1"/>
  <c r="J1008" i="28"/>
  <c r="K1008" i="28" l="1"/>
  <c r="I1009" i="28" s="1"/>
  <c r="J1009" i="28"/>
  <c r="K1009" i="28" l="1"/>
  <c r="I1010" i="28" s="1"/>
  <c r="J1010" i="28"/>
  <c r="K1010" i="28" l="1"/>
  <c r="I1011" i="28" s="1"/>
  <c r="J1011" i="28"/>
  <c r="K1011" i="28" l="1"/>
  <c r="I1012" i="28" s="1"/>
  <c r="J1012" i="28"/>
  <c r="K1012" i="28" l="1"/>
  <c r="I1013" i="28" s="1"/>
  <c r="J1013" i="28"/>
  <c r="K1013" i="28" l="1"/>
  <c r="I1014" i="28" s="1"/>
  <c r="J1014" i="28"/>
  <c r="K1014" i="28" l="1"/>
  <c r="I1015" i="28" s="1"/>
  <c r="K1015" i="28" s="1"/>
  <c r="J1015" i="28"/>
  <c r="J1016" i="28" l="1"/>
  <c r="I1016" i="28"/>
  <c r="K1016" i="28" l="1"/>
  <c r="I1017" i="28" s="1"/>
  <c r="K1017" i="28" s="1"/>
  <c r="J1017" i="28"/>
  <c r="J1018" i="28" l="1"/>
  <c r="I1018" i="28"/>
  <c r="K1018" i="28" l="1"/>
  <c r="I1019" i="28" s="1"/>
  <c r="J1019" i="28"/>
  <c r="K1019" i="28" l="1"/>
  <c r="I1020" i="28" s="1"/>
  <c r="J1020" i="28"/>
  <c r="K1020" i="28" l="1"/>
  <c r="I1021" i="28" s="1"/>
  <c r="J1021" i="28"/>
  <c r="K1021" i="28" l="1"/>
  <c r="I1022" i="28" s="1"/>
  <c r="J1022" i="28"/>
  <c r="K1022" i="28" l="1"/>
  <c r="I1023" i="28" s="1"/>
  <c r="J1023" i="28"/>
  <c r="K1023" i="28" l="1"/>
  <c r="I1024" i="28" s="1"/>
  <c r="J1024" i="28"/>
  <c r="K1024" i="28" l="1"/>
  <c r="I1025" i="28" s="1"/>
  <c r="J1025" i="28"/>
  <c r="K1025" i="28" l="1"/>
  <c r="I1026" i="28" s="1"/>
  <c r="J1026" i="28"/>
  <c r="K1026" i="28" l="1"/>
  <c r="I1027" i="28" s="1"/>
  <c r="J1027" i="28"/>
  <c r="K1027" i="28" l="1"/>
  <c r="I1028" i="28" s="1"/>
  <c r="J1028" i="28"/>
  <c r="K1028" i="28" l="1"/>
  <c r="I1029" i="28" s="1"/>
  <c r="J1029" i="28"/>
  <c r="K1029" i="28" l="1"/>
  <c r="I1030" i="28" s="1"/>
  <c r="J1030" i="28"/>
  <c r="K1030" i="28" l="1"/>
  <c r="I1031" i="28" s="1"/>
  <c r="J1031" i="28"/>
  <c r="K1031" i="28" l="1"/>
  <c r="I1032" i="28" s="1"/>
  <c r="J1032" i="28"/>
  <c r="K1032" i="28" l="1"/>
  <c r="I1033" i="28" s="1"/>
  <c r="J1033" i="28"/>
  <c r="K1033" i="28" l="1"/>
  <c r="I1034" i="28" s="1"/>
  <c r="J1034" i="28"/>
  <c r="K1034" i="28" l="1"/>
  <c r="I1035" i="28" s="1"/>
  <c r="K1035" i="28" s="1"/>
  <c r="J1035" i="28"/>
  <c r="J1036" i="28" l="1"/>
  <c r="I1036" i="28"/>
  <c r="K1036" i="28" l="1"/>
  <c r="I1037" i="28" s="1"/>
  <c r="J1037" i="28"/>
  <c r="K1037" i="28" l="1"/>
  <c r="I1038" i="28" s="1"/>
  <c r="J1038" i="28"/>
  <c r="K1038" i="28" l="1"/>
  <c r="I1039" i="28" s="1"/>
  <c r="J1039" i="28"/>
  <c r="K1039" i="28" l="1"/>
  <c r="I1040" i="28" s="1"/>
  <c r="J1040" i="28"/>
  <c r="K1040" i="28" l="1"/>
  <c r="I1041" i="28" s="1"/>
  <c r="J1041" i="28"/>
  <c r="K1041" i="28" l="1"/>
  <c r="I1042" i="28" s="1"/>
  <c r="J1042" i="28"/>
  <c r="K1042" i="28" l="1"/>
  <c r="I1043" i="28" s="1"/>
  <c r="J1043" i="28"/>
  <c r="K1043" i="28" l="1"/>
  <c r="I1044" i="28" s="1"/>
  <c r="J1044" i="28"/>
  <c r="K1044" i="28" l="1"/>
  <c r="I1045" i="28" s="1"/>
  <c r="J1045" i="28"/>
  <c r="K1045" i="28" l="1"/>
  <c r="I1046" i="28" s="1"/>
  <c r="J1046" i="28"/>
  <c r="K1046" i="28" l="1"/>
  <c r="I1047" i="28" s="1"/>
  <c r="J1047" i="28"/>
  <c r="K1047" i="28" l="1"/>
  <c r="I1048" i="28" s="1"/>
  <c r="J1048" i="28"/>
  <c r="K1048" i="28" l="1"/>
  <c r="I1049" i="28" s="1"/>
  <c r="J1049" i="28"/>
  <c r="K1049" i="28" l="1"/>
  <c r="I1050" i="28" s="1"/>
  <c r="J1050" i="28"/>
  <c r="K1050" i="28" l="1"/>
  <c r="I1051" i="28" s="1"/>
  <c r="J1051" i="28"/>
  <c r="K1051" i="28" l="1"/>
  <c r="I1052" i="28" s="1"/>
  <c r="J1052" i="28"/>
  <c r="K1052" i="28" l="1"/>
  <c r="I1053" i="28" s="1"/>
  <c r="J1053" i="28"/>
  <c r="K1053" i="28" l="1"/>
  <c r="I1054" i="28" s="1"/>
  <c r="J1054" i="28"/>
  <c r="K1054" i="28" l="1"/>
  <c r="I1055" i="28" s="1"/>
  <c r="J1055" i="28"/>
  <c r="K1055" i="28" l="1"/>
  <c r="I1056" i="28" s="1"/>
  <c r="J1056" i="28"/>
  <c r="K1056" i="28" l="1"/>
  <c r="I1057" i="28" s="1"/>
  <c r="J1057" i="28"/>
  <c r="K1057" i="28" l="1"/>
  <c r="I1058" i="28" s="1"/>
  <c r="J1058" i="28"/>
  <c r="K1058" i="28" l="1"/>
  <c r="I1059" i="28" s="1"/>
  <c r="J1059" i="28"/>
  <c r="K1059" i="28" l="1"/>
  <c r="I1060" i="28" s="1"/>
  <c r="J1060" i="28"/>
  <c r="K1060" i="28" l="1"/>
  <c r="I1061" i="28" s="1"/>
  <c r="J1061" i="28"/>
  <c r="K1061" i="28" l="1"/>
  <c r="I1062" i="28" s="1"/>
  <c r="J1062" i="28"/>
  <c r="K1062" i="28" l="1"/>
  <c r="I1063" i="28" s="1"/>
  <c r="J1063" i="28"/>
  <c r="K1063" i="28" l="1"/>
  <c r="I1064" i="28" s="1"/>
  <c r="J1064" i="28"/>
  <c r="K1064" i="28" l="1"/>
  <c r="I1065" i="28" s="1"/>
  <c r="J1065" i="28"/>
  <c r="K1065" i="28" l="1"/>
  <c r="I1066" i="28" s="1"/>
  <c r="J1066" i="28"/>
  <c r="K1066" i="28" l="1"/>
  <c r="I1067" i="28" s="1"/>
  <c r="J1067" i="28"/>
  <c r="K1067" i="28" l="1"/>
  <c r="I1068" i="28" s="1"/>
  <c r="J1068" i="28"/>
  <c r="K1068" i="28" l="1"/>
  <c r="I1069" i="28" s="1"/>
  <c r="J1069" i="28"/>
  <c r="K1069" i="28" l="1"/>
  <c r="I1070" i="28" s="1"/>
  <c r="J1070" i="28"/>
  <c r="K1070" i="28" l="1"/>
  <c r="I1071" i="28" s="1"/>
  <c r="J1071" i="28"/>
  <c r="K1071" i="28" l="1"/>
  <c r="I1072" i="28" s="1"/>
  <c r="J1072" i="28"/>
  <c r="K1072" i="28" l="1"/>
  <c r="I1073" i="28" s="1"/>
  <c r="J1073" i="28"/>
  <c r="K1073" i="28" l="1"/>
  <c r="I1074" i="28" s="1"/>
  <c r="J1074" i="28"/>
  <c r="K1074" i="28" l="1"/>
  <c r="I1075" i="28" s="1"/>
  <c r="J1075" i="28"/>
  <c r="K1075" i="28" l="1"/>
  <c r="I1076" i="28" s="1"/>
  <c r="J1076" i="28"/>
  <c r="K1076" i="28" l="1"/>
  <c r="I1077" i="28" s="1"/>
  <c r="J1077" i="28"/>
  <c r="K1077" i="28" l="1"/>
  <c r="I1078" i="28" s="1"/>
  <c r="J1078" i="28"/>
  <c r="K1078" i="28" l="1"/>
  <c r="I1079" i="28" s="1"/>
  <c r="J1079" i="28"/>
  <c r="K1079" i="28" l="1"/>
  <c r="I1080" i="28" s="1"/>
  <c r="J1080" i="28"/>
  <c r="K1080" i="28" l="1"/>
  <c r="I1081" i="28" s="1"/>
  <c r="J1081" i="28"/>
  <c r="K1081" i="28" l="1"/>
  <c r="I1082" i="28" s="1"/>
  <c r="J1082" i="28"/>
  <c r="K1082" i="28" l="1"/>
  <c r="I1083" i="28" s="1"/>
  <c r="J1083" i="28"/>
  <c r="K1083" i="28" l="1"/>
  <c r="I1084" i="28" s="1"/>
  <c r="J1084" i="28"/>
  <c r="K1084" i="28" l="1"/>
  <c r="I1085" i="28" s="1"/>
  <c r="J1085" i="28"/>
  <c r="K1085" i="28" l="1"/>
  <c r="I1086" i="28" s="1"/>
  <c r="J1086" i="28"/>
  <c r="K1086" i="28" l="1"/>
  <c r="I1087" i="28" s="1"/>
  <c r="J1087" i="28"/>
  <c r="K1087" i="28" l="1"/>
  <c r="I1088" i="28" s="1"/>
  <c r="J1088" i="28"/>
  <c r="K1088" i="28" l="1"/>
  <c r="I1089" i="28" s="1"/>
  <c r="J1089" i="28"/>
  <c r="K1089" i="28" l="1"/>
  <c r="I1090" i="28" s="1"/>
  <c r="J1090" i="28"/>
  <c r="K1090" i="28" l="1"/>
  <c r="I1091" i="28" s="1"/>
  <c r="J1091" i="28"/>
  <c r="K1091" i="28" l="1"/>
  <c r="I1092" i="28" s="1"/>
  <c r="J1092" i="28"/>
  <c r="K1092" i="28" l="1"/>
  <c r="I1093" i="28" s="1"/>
  <c r="J1093" i="28"/>
  <c r="K1093" i="28" l="1"/>
  <c r="I1094" i="28" s="1"/>
  <c r="J1094" i="28"/>
  <c r="K1094" i="28" l="1"/>
  <c r="I1095" i="28" s="1"/>
  <c r="J1095" i="28"/>
  <c r="K1095" i="28" l="1"/>
  <c r="I1096" i="28" s="1"/>
  <c r="J1096" i="28"/>
  <c r="K1096" i="28" l="1"/>
  <c r="I1097" i="28" s="1"/>
  <c r="J1097" i="28"/>
  <c r="K1097" i="28" l="1"/>
  <c r="I1098" i="28" s="1"/>
  <c r="J1098" i="28"/>
  <c r="K1098" i="28" l="1"/>
  <c r="I1099" i="28" s="1"/>
  <c r="J1099" i="28"/>
  <c r="K1099" i="28" l="1"/>
  <c r="I1100" i="28" s="1"/>
  <c r="J1100" i="28"/>
  <c r="K1100" i="28" l="1"/>
  <c r="I1101" i="28" s="1"/>
  <c r="J1101" i="28"/>
  <c r="K1101" i="28" l="1"/>
  <c r="I1102" i="28" s="1"/>
  <c r="J1102" i="28"/>
  <c r="K1102" i="28" l="1"/>
  <c r="I1103" i="28" s="1"/>
  <c r="J1103" i="28"/>
  <c r="K1103" i="28" l="1"/>
  <c r="I1104" i="28" s="1"/>
  <c r="J1104" i="28"/>
  <c r="K1104" i="28" l="1"/>
  <c r="I1105" i="28" s="1"/>
  <c r="J1105" i="28"/>
  <c r="K1105" i="28" l="1"/>
  <c r="I1106" i="28" s="1"/>
  <c r="J1106" i="28"/>
  <c r="K1106" i="28" l="1"/>
  <c r="I1107" i="28" s="1"/>
  <c r="J1107" i="28"/>
  <c r="K1107" i="28" l="1"/>
  <c r="I1108" i="28" s="1"/>
  <c r="J1108" i="28"/>
  <c r="K1108" i="28" l="1"/>
  <c r="I1109" i="28" s="1"/>
  <c r="J1109" i="28"/>
  <c r="K1109" i="28" l="1"/>
  <c r="I1110" i="28" s="1"/>
  <c r="J1110" i="28"/>
  <c r="K1110" i="28" l="1"/>
  <c r="I1111" i="28" s="1"/>
  <c r="K1111" i="28" s="1"/>
  <c r="J1111" i="28"/>
  <c r="J1112" i="28" l="1"/>
  <c r="I1112" i="28"/>
  <c r="K1112" i="28" l="1"/>
  <c r="I1113" i="28" s="1"/>
  <c r="J1113" i="28"/>
  <c r="K1113" i="28" l="1"/>
  <c r="I1114" i="28" s="1"/>
  <c r="J1114" i="28"/>
  <c r="K1114" i="28" l="1"/>
  <c r="I1115" i="28" s="1"/>
  <c r="J1115" i="28"/>
  <c r="K1115" i="28" l="1"/>
  <c r="I1116" i="28" s="1"/>
  <c r="J1116" i="28"/>
  <c r="K1116" i="28" l="1"/>
  <c r="I1117" i="28" s="1"/>
  <c r="J1117" i="28"/>
  <c r="K1117" i="28" l="1"/>
  <c r="I1118" i="28" s="1"/>
  <c r="J1118" i="28"/>
  <c r="K1118" i="28" l="1"/>
  <c r="I1119" i="28" s="1"/>
  <c r="J1119" i="28"/>
  <c r="K1119" i="28" l="1"/>
  <c r="I1120" i="28" s="1"/>
  <c r="J1120" i="28"/>
  <c r="K1120" i="28" l="1"/>
  <c r="I1121" i="28" s="1"/>
  <c r="J1121" i="28"/>
  <c r="K1121" i="28" l="1"/>
  <c r="I1122" i="28" s="1"/>
  <c r="J1122" i="28"/>
  <c r="K1122" i="28" l="1"/>
  <c r="I1123" i="28" s="1"/>
  <c r="J1123" i="28"/>
  <c r="K1123" i="28" l="1"/>
  <c r="I1124" i="28" s="1"/>
  <c r="J1124" i="28"/>
  <c r="K1124" i="28" l="1"/>
  <c r="I1125" i="28" s="1"/>
  <c r="J1125" i="28"/>
  <c r="K1125" i="28" l="1"/>
  <c r="I1126" i="28" s="1"/>
  <c r="J1126" i="28"/>
  <c r="K1126" i="28" l="1"/>
  <c r="I1127" i="28" s="1"/>
  <c r="J1127" i="28"/>
  <c r="K1127" i="28" l="1"/>
  <c r="I1128" i="28" s="1"/>
  <c r="J1128" i="28"/>
  <c r="K1128" i="28" l="1"/>
  <c r="I1129" i="28" s="1"/>
  <c r="J1129" i="28"/>
  <c r="K1129" i="28" l="1"/>
  <c r="I1130" i="28" s="1"/>
  <c r="J1130" i="28"/>
  <c r="K1130" i="28" l="1"/>
  <c r="I1131" i="28" s="1"/>
  <c r="J1131" i="28"/>
  <c r="K1131" i="28" l="1"/>
  <c r="I1132" i="28" s="1"/>
  <c r="J1132" i="28"/>
  <c r="K1132" i="28" l="1"/>
  <c r="I1133" i="28" s="1"/>
  <c r="J1133" i="28"/>
  <c r="K1133" i="28" l="1"/>
  <c r="I1134" i="28" s="1"/>
  <c r="J1134" i="28"/>
  <c r="K1134" i="28" l="1"/>
  <c r="I1135" i="28" s="1"/>
  <c r="K1135" i="28" s="1"/>
  <c r="J1135" i="28"/>
  <c r="J1136" i="28" l="1"/>
  <c r="I1136" i="28"/>
  <c r="K1136" i="28" l="1"/>
  <c r="I1137" i="28" s="1"/>
  <c r="J1137" i="28"/>
  <c r="K1137" i="28" l="1"/>
  <c r="I1138" i="28" s="1"/>
  <c r="J1138" i="28"/>
  <c r="K1138" i="28" l="1"/>
  <c r="I1139" i="28" s="1"/>
  <c r="J1139" i="28"/>
  <c r="K1139" i="28" l="1"/>
  <c r="I1140" i="28" s="1"/>
  <c r="J1140" i="28"/>
  <c r="K1140" i="28" l="1"/>
  <c r="I1141" i="28" s="1"/>
  <c r="J1141" i="28"/>
  <c r="K1141" i="28" l="1"/>
  <c r="I1142" i="28" s="1"/>
  <c r="J1142" i="28"/>
  <c r="K1142" i="28" l="1"/>
  <c r="I1143" i="28" s="1"/>
  <c r="J1143" i="28"/>
  <c r="K1143" i="28" l="1"/>
  <c r="I1144" i="28" s="1"/>
  <c r="J1144" i="28"/>
  <c r="K1144" i="28" l="1"/>
  <c r="I1145" i="28" s="1"/>
  <c r="J1145" i="28"/>
  <c r="K1145" i="28" l="1"/>
  <c r="I1146" i="28" s="1"/>
  <c r="J1146" i="28"/>
  <c r="K1146" i="28" l="1"/>
  <c r="I1147" i="28" s="1"/>
  <c r="J1147" i="28"/>
  <c r="K1147" i="28" l="1"/>
  <c r="I1148" i="28" s="1"/>
  <c r="J1148" i="28"/>
  <c r="K1148" i="28" l="1"/>
  <c r="I1149" i="28" s="1"/>
  <c r="J1149" i="28"/>
  <c r="K1149" i="28" l="1"/>
  <c r="I1150" i="28" s="1"/>
  <c r="J1150" i="28"/>
  <c r="K1150" i="28" l="1"/>
  <c r="I1151" i="28" s="1"/>
  <c r="J1151" i="28"/>
  <c r="K1151" i="28" l="1"/>
  <c r="I1152" i="28" s="1"/>
  <c r="J1152" i="28"/>
  <c r="K1152" i="28" l="1"/>
  <c r="I1153" i="28" s="1"/>
  <c r="J1153" i="28"/>
  <c r="K1153" i="28" l="1"/>
  <c r="I1154" i="28" s="1"/>
  <c r="J1154" i="28"/>
  <c r="K1154" i="28" l="1"/>
  <c r="I1155" i="28" s="1"/>
  <c r="J1155" i="28"/>
  <c r="K1155" i="28" l="1"/>
  <c r="I1156" i="28" s="1"/>
  <c r="J1156" i="28"/>
  <c r="K1156" i="28" l="1"/>
  <c r="I1157" i="28" s="1"/>
  <c r="J1157" i="28"/>
  <c r="K1157" i="28" l="1"/>
  <c r="I1158" i="28" s="1"/>
  <c r="J1158" i="28"/>
  <c r="K1158" i="28" l="1"/>
  <c r="I1159" i="28" s="1"/>
  <c r="J1159" i="28"/>
  <c r="K1159" i="28" l="1"/>
  <c r="I1160" i="28" s="1"/>
  <c r="J1160" i="28"/>
  <c r="K1160" i="28" l="1"/>
  <c r="I1161" i="28" s="1"/>
  <c r="J1161" i="28"/>
  <c r="K1161" i="28" l="1"/>
  <c r="I1162" i="28" s="1"/>
  <c r="J1162" i="28"/>
  <c r="K1162" i="28" l="1"/>
  <c r="I1163" i="28" s="1"/>
  <c r="J1163" i="28"/>
  <c r="K1163" i="28" l="1"/>
  <c r="I1164" i="28" s="1"/>
  <c r="J1164" i="28"/>
  <c r="K1164" i="28" l="1"/>
  <c r="I1165" i="28" s="1"/>
  <c r="J1165" i="28"/>
  <c r="K1165" i="28" l="1"/>
  <c r="I1166" i="28" s="1"/>
  <c r="J1166" i="28"/>
  <c r="K1166" i="28" l="1"/>
  <c r="I1167" i="28" s="1"/>
  <c r="J1167" i="28"/>
  <c r="K1167" i="28" l="1"/>
  <c r="I1168" i="28" s="1"/>
  <c r="J1168" i="28"/>
  <c r="K1168" i="28" l="1"/>
  <c r="I1169" i="28" s="1"/>
  <c r="J1169" i="28"/>
  <c r="K1169" i="28" l="1"/>
  <c r="I1170" i="28" s="1"/>
  <c r="J1170" i="28"/>
  <c r="K1170" i="28" l="1"/>
  <c r="I1171" i="28" s="1"/>
  <c r="J1171" i="28"/>
  <c r="K1171" i="28" l="1"/>
  <c r="I1172" i="28" s="1"/>
  <c r="J1172" i="28"/>
  <c r="K1172" i="28" l="1"/>
  <c r="I1173" i="28" s="1"/>
  <c r="J1173" i="28"/>
  <c r="K1173" i="28" l="1"/>
  <c r="I1174" i="28" s="1"/>
  <c r="J1174" i="28"/>
  <c r="K1174" i="28" l="1"/>
  <c r="I1175" i="28" s="1"/>
  <c r="J1175" i="28"/>
  <c r="K1175" i="28" l="1"/>
  <c r="I1176" i="28" s="1"/>
  <c r="J1176" i="28"/>
  <c r="K1176" i="28" l="1"/>
  <c r="I1177" i="28" s="1"/>
  <c r="J1177" i="28"/>
  <c r="K1177" i="28" l="1"/>
  <c r="I1178" i="28" s="1"/>
  <c r="J1178" i="28"/>
  <c r="K1178" i="28" l="1"/>
  <c r="I1179" i="28" s="1"/>
  <c r="J1179" i="28"/>
  <c r="K1179" i="28" l="1"/>
  <c r="I1180" i="28" s="1"/>
  <c r="J1180" i="28"/>
  <c r="K1180" i="28" l="1"/>
  <c r="I1181" i="28" s="1"/>
  <c r="J1181" i="28"/>
  <c r="K1181" i="28" l="1"/>
  <c r="I1182" i="28" s="1"/>
  <c r="J1182" i="28"/>
  <c r="K1182" i="28" l="1"/>
  <c r="I1183" i="28" s="1"/>
  <c r="J1183" i="28"/>
  <c r="K1183" i="28" l="1"/>
  <c r="I1184" i="28" s="1"/>
  <c r="J1184" i="28"/>
  <c r="K1184" i="28" l="1"/>
  <c r="I1185" i="28" s="1"/>
  <c r="J1185" i="28"/>
  <c r="K1185" i="28" l="1"/>
  <c r="I1186" i="28" s="1"/>
  <c r="J1186" i="28"/>
  <c r="K1186" i="28" l="1"/>
  <c r="I1187" i="28" s="1"/>
  <c r="J1187" i="28"/>
  <c r="K1187" i="28" l="1"/>
  <c r="I1188" i="28" s="1"/>
  <c r="J1188" i="28"/>
  <c r="K1188" i="28" l="1"/>
  <c r="I1189" i="28" s="1"/>
  <c r="J1189" i="28"/>
  <c r="K1189" i="28" l="1"/>
  <c r="I1190" i="28" s="1"/>
  <c r="J1190" i="28"/>
  <c r="K1190" i="28" l="1"/>
  <c r="I1191" i="28" s="1"/>
  <c r="J1191" i="28"/>
  <c r="K1191" i="28" l="1"/>
  <c r="I1192" i="28" s="1"/>
  <c r="J1192" i="28"/>
  <c r="K1192" i="28" l="1"/>
  <c r="I1193" i="28" s="1"/>
  <c r="J1193" i="28"/>
  <c r="K1193" i="28" l="1"/>
  <c r="I1194" i="28" s="1"/>
  <c r="J1194" i="28"/>
  <c r="K1194" i="28" l="1"/>
  <c r="I1195" i="28" s="1"/>
  <c r="J1195" i="28"/>
  <c r="K1195" i="28" l="1"/>
  <c r="I1196" i="28" s="1"/>
  <c r="J1196" i="28"/>
  <c r="K1196" i="28" l="1"/>
  <c r="I1197" i="28" s="1"/>
  <c r="J1197" i="28"/>
  <c r="K1197" i="28" l="1"/>
  <c r="I1198" i="28" s="1"/>
  <c r="J1198" i="28"/>
  <c r="K1198" i="28" l="1"/>
  <c r="I1199" i="28" s="1"/>
  <c r="J1199" i="28"/>
  <c r="K1199" i="28" l="1"/>
  <c r="I1200" i="28" s="1"/>
  <c r="J1200" i="28"/>
  <c r="K1200" i="28" l="1"/>
  <c r="I1201" i="28" s="1"/>
  <c r="J1201" i="28"/>
  <c r="K1201" i="28" l="1"/>
  <c r="I1202" i="28" s="1"/>
  <c r="J1202" i="28"/>
  <c r="K1202" i="28" l="1"/>
  <c r="I1203" i="28" s="1"/>
  <c r="J1203" i="28"/>
  <c r="K1203" i="28" l="1"/>
  <c r="I1204" i="28" s="1"/>
  <c r="J1204" i="28"/>
  <c r="K1204" i="28" l="1"/>
  <c r="I1205" i="28" s="1"/>
  <c r="J1205" i="28"/>
  <c r="K1205" i="28" l="1"/>
  <c r="I1206" i="28" s="1"/>
  <c r="J1206" i="28"/>
  <c r="K1206" i="28" l="1"/>
  <c r="I1207" i="28" s="1"/>
  <c r="J1207" i="28"/>
  <c r="K1207" i="28" l="1"/>
  <c r="I1208" i="28" s="1"/>
  <c r="J1208" i="28"/>
  <c r="K1208" i="28" l="1"/>
  <c r="I1209" i="28" s="1"/>
  <c r="J1209" i="28"/>
  <c r="K1209" i="28" l="1"/>
  <c r="I1210" i="28" s="1"/>
  <c r="J1210" i="28"/>
  <c r="K1210" i="28" l="1"/>
  <c r="I1211" i="28" s="1"/>
  <c r="J1211" i="28"/>
  <c r="K1211" i="28" l="1"/>
  <c r="I1212" i="28" s="1"/>
  <c r="J1212" i="28"/>
  <c r="K1212" i="28" l="1"/>
  <c r="I1213" i="28" s="1"/>
  <c r="J1213" i="28"/>
  <c r="K1213" i="28" l="1"/>
  <c r="I1214" i="28" s="1"/>
  <c r="J1214" i="28"/>
  <c r="K1214" i="28" l="1"/>
  <c r="I1215" i="28" s="1"/>
  <c r="J1215" i="28"/>
  <c r="K1215" i="28" l="1"/>
  <c r="I1216" i="28" s="1"/>
  <c r="J1216" i="28"/>
  <c r="K1216" i="28" l="1"/>
  <c r="I1217" i="28" s="1"/>
  <c r="J1217" i="28"/>
  <c r="K1217" i="28" l="1"/>
  <c r="I1218" i="28" s="1"/>
  <c r="J1218" i="28"/>
  <c r="K1218" i="28" l="1"/>
  <c r="I1219" i="28" s="1"/>
  <c r="J1219" i="28"/>
  <c r="K1219" i="28" l="1"/>
  <c r="I1220" i="28" s="1"/>
  <c r="J1220" i="28"/>
  <c r="K1220" i="28" l="1"/>
  <c r="I1221" i="28" s="1"/>
  <c r="K1221" i="28" s="1"/>
  <c r="J1221" i="28"/>
  <c r="J1222" i="28" l="1"/>
  <c r="I1222" i="28"/>
  <c r="K1222" i="28" l="1"/>
  <c r="I1223" i="28" s="1"/>
  <c r="J1223" i="28"/>
  <c r="K1223" i="28" l="1"/>
  <c r="I1224" i="28" s="1"/>
  <c r="J1224" i="28"/>
  <c r="K1224" i="28" l="1"/>
  <c r="I1225" i="28" s="1"/>
  <c r="J1225" i="28"/>
  <c r="K1225" i="28" l="1"/>
  <c r="I1226" i="28" s="1"/>
  <c r="J1226" i="28"/>
  <c r="K1226" i="28" l="1"/>
  <c r="I1227" i="28" s="1"/>
  <c r="J1227" i="28"/>
  <c r="K1227" i="28" l="1"/>
  <c r="I1228" i="28" s="1"/>
  <c r="J1228" i="28"/>
  <c r="K1228" i="28" l="1"/>
  <c r="I1229" i="28" s="1"/>
  <c r="K1229" i="28" s="1"/>
  <c r="J1229" i="28"/>
  <c r="J1230" i="28" l="1"/>
  <c r="I1230" i="28"/>
  <c r="K1230" i="28" l="1"/>
  <c r="I1231" i="28" s="1"/>
  <c r="J1231" i="28"/>
  <c r="K1231" i="28" l="1"/>
  <c r="I1232" i="28" s="1"/>
  <c r="J1232" i="28"/>
  <c r="K1232" i="28" l="1"/>
  <c r="I1233" i="28" s="1"/>
  <c r="J1233" i="28"/>
  <c r="K1233" i="28" l="1"/>
  <c r="I1234" i="28" s="1"/>
  <c r="J1234" i="28"/>
  <c r="K1234" i="28" l="1"/>
  <c r="I1235" i="28" s="1"/>
  <c r="J1235" i="28"/>
  <c r="K1235" i="28" l="1"/>
  <c r="I1236" i="28" s="1"/>
  <c r="J1236" i="28"/>
  <c r="K1236" i="28" l="1"/>
  <c r="I1237" i="28" s="1"/>
  <c r="J1237" i="28"/>
  <c r="K1237" i="28" l="1"/>
  <c r="I1238" i="28" s="1"/>
  <c r="J1238" i="28"/>
  <c r="K1238" i="28" l="1"/>
  <c r="I1239" i="28" s="1"/>
  <c r="J1239" i="28"/>
  <c r="K1239" i="28" l="1"/>
  <c r="I1240" i="28" s="1"/>
  <c r="J1240" i="28"/>
  <c r="K1240" i="28" l="1"/>
  <c r="I1241" i="28" s="1"/>
  <c r="J1241" i="28"/>
  <c r="K1241" i="28" l="1"/>
  <c r="I1242" i="28" s="1"/>
  <c r="J1242" i="28"/>
  <c r="K1242" i="28" l="1"/>
  <c r="I1243" i="28" s="1"/>
  <c r="J1243" i="28"/>
  <c r="K1243" i="28" l="1"/>
  <c r="I1244" i="28" s="1"/>
  <c r="J1244" i="28"/>
  <c r="K1244" i="28" l="1"/>
  <c r="I1245" i="28" s="1"/>
  <c r="J1245" i="28"/>
  <c r="K1245" i="28" l="1"/>
  <c r="I1246" i="28" s="1"/>
  <c r="J1246" i="28"/>
  <c r="K1246" i="28" l="1"/>
  <c r="I1247" i="28" s="1"/>
  <c r="J1247" i="28"/>
  <c r="K1247" i="28" l="1"/>
  <c r="I1248" i="28" s="1"/>
  <c r="J1248" i="28"/>
  <c r="K1248" i="28" l="1"/>
  <c r="I1249" i="28" s="1"/>
  <c r="J1249" i="28"/>
  <c r="K1249" i="28" l="1"/>
  <c r="I1250" i="28" s="1"/>
  <c r="J1250" i="28"/>
  <c r="K1250" i="28" l="1"/>
  <c r="I1251" i="28" s="1"/>
  <c r="J1251" i="28"/>
  <c r="K1251" i="28" l="1"/>
  <c r="I1252" i="28" s="1"/>
  <c r="J1252" i="28"/>
  <c r="K1252" i="28" l="1"/>
  <c r="I1253" i="28" s="1"/>
  <c r="J1253" i="28"/>
  <c r="K1253" i="28" l="1"/>
  <c r="I1254" i="28" s="1"/>
  <c r="J1254" i="28"/>
  <c r="K1254" i="28" l="1"/>
  <c r="I1255" i="28" s="1"/>
  <c r="J1255" i="28"/>
  <c r="K1255" i="28" l="1"/>
  <c r="I1256" i="28" s="1"/>
  <c r="J1256" i="28"/>
  <c r="K1256" i="28" l="1"/>
  <c r="I1257" i="28" s="1"/>
  <c r="J1257" i="28"/>
  <c r="K1257" i="28" l="1"/>
  <c r="I1258" i="28" s="1"/>
  <c r="J1258" i="28"/>
  <c r="K1258" i="28" l="1"/>
  <c r="I1259" i="28" s="1"/>
  <c r="J1259" i="28"/>
  <c r="K1259" i="28" l="1"/>
  <c r="I1260" i="28" s="1"/>
  <c r="J1260" i="28"/>
  <c r="K1260" i="28" l="1"/>
  <c r="I1261" i="28" s="1"/>
  <c r="J1261" i="28"/>
  <c r="K1261" i="28" l="1"/>
  <c r="I1262" i="28" s="1"/>
  <c r="J1262" i="28"/>
  <c r="K1262" i="28" l="1"/>
  <c r="I1263" i="28" s="1"/>
  <c r="J1263" i="28"/>
  <c r="K1263" i="28" l="1"/>
  <c r="I1264" i="28" s="1"/>
  <c r="J1264" i="28"/>
  <c r="K1264" i="28" l="1"/>
  <c r="I1265" i="28" s="1"/>
  <c r="J1265" i="28"/>
  <c r="K1265" i="28" l="1"/>
  <c r="I1266" i="28" s="1"/>
  <c r="J1266" i="28"/>
  <c r="K1266" i="28" l="1"/>
  <c r="I1267" i="28" s="1"/>
  <c r="J1267" i="28"/>
  <c r="K1267" i="28" l="1"/>
  <c r="I1268" i="28" s="1"/>
  <c r="J1268" i="28"/>
  <c r="K1268" i="28" l="1"/>
  <c r="I1269" i="28" s="1"/>
  <c r="J1269" i="28"/>
  <c r="K1269" i="28" l="1"/>
  <c r="I1270" i="28" s="1"/>
  <c r="J1270" i="28"/>
  <c r="K1270" i="28" l="1"/>
  <c r="I1271" i="28" s="1"/>
  <c r="J1271" i="28"/>
  <c r="K1271" i="28" l="1"/>
  <c r="I1272" i="28" s="1"/>
  <c r="J1272" i="28"/>
  <c r="K1272" i="28" l="1"/>
  <c r="I1273" i="28" s="1"/>
  <c r="J1273" i="28"/>
  <c r="K1273" i="28" l="1"/>
  <c r="I1274" i="28" s="1"/>
  <c r="K1274" i="28" s="1"/>
  <c r="J1274" i="28"/>
  <c r="J1275" i="28" l="1"/>
  <c r="I1275" i="28"/>
  <c r="K1275" i="28" l="1"/>
  <c r="I1276" i="28" s="1"/>
  <c r="J1276" i="28"/>
  <c r="K1276" i="28" l="1"/>
  <c r="I1277" i="28" s="1"/>
  <c r="J1277" i="28"/>
  <c r="K1277" i="28" l="1"/>
  <c r="I1278" i="28" s="1"/>
  <c r="J1278" i="28"/>
  <c r="K1278" i="28" l="1"/>
  <c r="I1279" i="28" s="1"/>
  <c r="J1279" i="28"/>
  <c r="K1279" i="28" l="1"/>
  <c r="I1280" i="28" s="1"/>
  <c r="J1280" i="28"/>
  <c r="K1280" i="28" l="1"/>
  <c r="I1281" i="28" s="1"/>
  <c r="J1281" i="28"/>
  <c r="K1281" i="28" l="1"/>
  <c r="I1282" i="28" s="1"/>
  <c r="J1282" i="28"/>
  <c r="K1282" i="28" l="1"/>
  <c r="I1283" i="28" s="1"/>
  <c r="J1283" i="28"/>
  <c r="K1283" i="28" l="1"/>
  <c r="I1284" i="28" s="1"/>
  <c r="J1284" i="28"/>
  <c r="K1284" i="28" l="1"/>
  <c r="I1285" i="28" s="1"/>
  <c r="J1285" i="28"/>
  <c r="K1285" i="28" l="1"/>
  <c r="I1286" i="28" s="1"/>
  <c r="J1286" i="28"/>
  <c r="K1286" i="28" l="1"/>
  <c r="I1287" i="28" s="1"/>
  <c r="J1287" i="28"/>
  <c r="K1287" i="28" l="1"/>
  <c r="I1288" i="28" s="1"/>
  <c r="J1288" i="28"/>
  <c r="K1288" i="28" l="1"/>
  <c r="I1289" i="28" s="1"/>
  <c r="J1289" i="28"/>
  <c r="K1289" i="28" l="1"/>
  <c r="I1290" i="28" s="1"/>
  <c r="J1290" i="28"/>
  <c r="K1290" i="28" l="1"/>
  <c r="I1291" i="28" s="1"/>
  <c r="J1291" i="28"/>
  <c r="K1291" i="28" l="1"/>
  <c r="I1292" i="28" s="1"/>
  <c r="J1292" i="28"/>
  <c r="K1292" i="28" l="1"/>
  <c r="I1293" i="28" s="1"/>
  <c r="J1293" i="28"/>
  <c r="K1293" i="28" l="1"/>
  <c r="I1294" i="28" s="1"/>
  <c r="J1294" i="28"/>
  <c r="K1294" i="28" l="1"/>
  <c r="I1295" i="28" s="1"/>
  <c r="J1295" i="28"/>
  <c r="K1295" i="28" l="1"/>
  <c r="I1296" i="28" s="1"/>
  <c r="J1296" i="28"/>
  <c r="K1296" i="28" l="1"/>
  <c r="I1297" i="28" s="1"/>
  <c r="J1297" i="28"/>
  <c r="K1297" i="28" l="1"/>
  <c r="I1298" i="28" s="1"/>
  <c r="J1298" i="28"/>
  <c r="K1298" i="28" l="1"/>
  <c r="I1299" i="28" s="1"/>
  <c r="J1299" i="28"/>
  <c r="K1299" i="28" l="1"/>
  <c r="I1300" i="28" s="1"/>
  <c r="J1300" i="28"/>
  <c r="K1300" i="28" l="1"/>
  <c r="I1301" i="28" s="1"/>
  <c r="J1301" i="28"/>
  <c r="K1301" i="28" l="1"/>
  <c r="I1302" i="28" s="1"/>
  <c r="J1302" i="28"/>
  <c r="K1302" i="28" l="1"/>
  <c r="I1303" i="28" s="1"/>
  <c r="J1303" i="28"/>
  <c r="K1303" i="28" l="1"/>
  <c r="I1304" i="28" s="1"/>
  <c r="J1304" i="28"/>
  <c r="K1304" i="28" l="1"/>
  <c r="I1305" i="28" s="1"/>
  <c r="J1305" i="28"/>
  <c r="K1305" i="28" l="1"/>
  <c r="I1306" i="28" s="1"/>
  <c r="J1306" i="28"/>
  <c r="K1306" i="28" l="1"/>
  <c r="I1307" i="28" s="1"/>
  <c r="J1307" i="28"/>
  <c r="K1307" i="28" l="1"/>
  <c r="I1308" i="28" s="1"/>
  <c r="J1308" i="28"/>
  <c r="K1308" i="28" l="1"/>
  <c r="I1309" i="28" s="1"/>
  <c r="J1309" i="28"/>
  <c r="K1309" i="28" l="1"/>
  <c r="I1310" i="28" s="1"/>
  <c r="J1310" i="28"/>
  <c r="K1310" i="28" l="1"/>
  <c r="I1311" i="28" s="1"/>
  <c r="J1311" i="28"/>
  <c r="K1311" i="28" l="1"/>
  <c r="I1312" i="28" s="1"/>
  <c r="J1312" i="28"/>
  <c r="K1312" i="28" l="1"/>
  <c r="I1313" i="28" s="1"/>
  <c r="J1313" i="28"/>
  <c r="K1313" i="28" l="1"/>
  <c r="I1314" i="28" s="1"/>
  <c r="J1314" i="28"/>
  <c r="K1314" i="28" l="1"/>
  <c r="I1315" i="28" s="1"/>
  <c r="J1315" i="28"/>
  <c r="K1315" i="28" l="1"/>
  <c r="I1316" i="28" s="1"/>
  <c r="J1316" i="28"/>
  <c r="K1316" i="28" l="1"/>
  <c r="I1317" i="28" s="1"/>
  <c r="J1317" i="28"/>
  <c r="K1317" i="28" l="1"/>
  <c r="I1318" i="28" s="1"/>
  <c r="J1318" i="28"/>
  <c r="K1318" i="28" l="1"/>
  <c r="I1319" i="28" s="1"/>
  <c r="J1319" i="28"/>
  <c r="K1319" i="28" l="1"/>
  <c r="I1320" i="28" s="1"/>
  <c r="J1320" i="28"/>
  <c r="K1320" i="28" l="1"/>
  <c r="I1321" i="28" s="1"/>
  <c r="J1321" i="28"/>
  <c r="K1321" i="28" l="1"/>
  <c r="I1322" i="28" s="1"/>
  <c r="J1322" i="28"/>
  <c r="K1322" i="28" l="1"/>
  <c r="I1323" i="28" s="1"/>
  <c r="J1323" i="28"/>
  <c r="K1323" i="28" l="1"/>
  <c r="I1324" i="28" s="1"/>
  <c r="J1324" i="28"/>
  <c r="K1324" i="28" l="1"/>
  <c r="I1325" i="28" s="1"/>
  <c r="J1325" i="28"/>
  <c r="K1325" i="28" l="1"/>
  <c r="I1326" i="28" s="1"/>
  <c r="J1326" i="28"/>
  <c r="K1326" i="28" l="1"/>
  <c r="I1327" i="28" s="1"/>
  <c r="J1327" i="28"/>
  <c r="K1327" i="28" l="1"/>
  <c r="I1328" i="28" s="1"/>
  <c r="J1328" i="28"/>
  <c r="K1328" i="28" l="1"/>
  <c r="I1329" i="28" s="1"/>
  <c r="K1329" i="28" s="1"/>
  <c r="J1329" i="28"/>
  <c r="J1330" i="28" l="1"/>
  <c r="I1330" i="28"/>
  <c r="K1330" i="28" l="1"/>
  <c r="I1331" i="28" s="1"/>
  <c r="J1331" i="28"/>
  <c r="K1331" i="28" l="1"/>
  <c r="I1332" i="28" s="1"/>
  <c r="J1332" i="28"/>
  <c r="K1332" i="28" l="1"/>
  <c r="I1333" i="28" s="1"/>
  <c r="J1333" i="28"/>
  <c r="K1333" i="28" l="1"/>
  <c r="I1334" i="28" s="1"/>
  <c r="J1334" i="28"/>
  <c r="K1334" i="28" l="1"/>
  <c r="I1335" i="28" s="1"/>
  <c r="J1335" i="28"/>
  <c r="K1335" i="28" l="1"/>
  <c r="I1336" i="28" s="1"/>
  <c r="J1336" i="28"/>
  <c r="K1336" i="28" l="1"/>
  <c r="I1337" i="28" s="1"/>
  <c r="J1337" i="28"/>
  <c r="K1337" i="28" l="1"/>
  <c r="I1338" i="28" s="1"/>
  <c r="J1338" i="28"/>
  <c r="K1338" i="28" l="1"/>
  <c r="I1339" i="28" s="1"/>
  <c r="J1339" i="28"/>
  <c r="K1339" i="28" l="1"/>
  <c r="I1340" i="28" s="1"/>
  <c r="J1340" i="28"/>
  <c r="K1340" i="28" l="1"/>
  <c r="I1341" i="28" s="1"/>
  <c r="J1341" i="28"/>
  <c r="K1341" i="28" l="1"/>
  <c r="I1342" i="28" s="1"/>
  <c r="J1342" i="28"/>
  <c r="K1342" i="28" l="1"/>
  <c r="I1343" i="28" s="1"/>
  <c r="J1343" i="28"/>
  <c r="K1343" i="28" l="1"/>
  <c r="I1344" i="28" s="1"/>
  <c r="J1344" i="28"/>
  <c r="K1344" i="28" l="1"/>
  <c r="I1345" i="28" s="1"/>
  <c r="J1345" i="28"/>
  <c r="K1345" i="28" l="1"/>
  <c r="I1346" i="28" s="1"/>
  <c r="J1346" i="28"/>
  <c r="K1346" i="28" l="1"/>
  <c r="I1347" i="28" s="1"/>
  <c r="J1347" i="28"/>
  <c r="K1347" i="28" l="1"/>
  <c r="I1348" i="28" s="1"/>
  <c r="J1348" i="28"/>
  <c r="K1348" i="28" l="1"/>
  <c r="I1349" i="28" s="1"/>
  <c r="J1349" i="28"/>
  <c r="K1349" i="28" l="1"/>
  <c r="I1350" i="28" s="1"/>
  <c r="J1350" i="28"/>
  <c r="K1350" i="28" l="1"/>
  <c r="I1351" i="28" s="1"/>
  <c r="J1351" i="28"/>
  <c r="K1351" i="28" l="1"/>
  <c r="I1352" i="28" s="1"/>
  <c r="J1352" i="28"/>
  <c r="K1352" i="28" l="1"/>
  <c r="I1353" i="28" s="1"/>
  <c r="J1353" i="28"/>
  <c r="K1353" i="28" l="1"/>
  <c r="I1354" i="28" s="1"/>
  <c r="J1354" i="28"/>
  <c r="K1354" i="28" l="1"/>
  <c r="I1355" i="28" s="1"/>
  <c r="J1355" i="28"/>
  <c r="K1355" i="28" l="1"/>
  <c r="I1356" i="28" s="1"/>
  <c r="J1356" i="28"/>
  <c r="K1356" i="28" l="1"/>
  <c r="I1357" i="28" s="1"/>
  <c r="J1357" i="28"/>
  <c r="K1357" i="28" l="1"/>
  <c r="I1358" i="28" s="1"/>
  <c r="J1358" i="28"/>
  <c r="K1358" i="28" l="1"/>
  <c r="I1359" i="28" s="1"/>
  <c r="J1359" i="28"/>
  <c r="K1359" i="28" l="1"/>
  <c r="I1360" i="28" s="1"/>
  <c r="J1360" i="28"/>
  <c r="K1360" i="28" l="1"/>
  <c r="I1361" i="28" s="1"/>
  <c r="J1361" i="28"/>
  <c r="K1361" i="28" l="1"/>
  <c r="I1362" i="28" s="1"/>
  <c r="J1362" i="28"/>
  <c r="K1362" i="28" l="1"/>
  <c r="I1363" i="28" s="1"/>
  <c r="J1363" i="28"/>
  <c r="K1363" i="28" l="1"/>
  <c r="I1364" i="28" s="1"/>
  <c r="J1364" i="28"/>
  <c r="K1364" i="28" l="1"/>
  <c r="I1365" i="28" s="1"/>
  <c r="J1365" i="28"/>
  <c r="K1365" i="28" l="1"/>
  <c r="I1366" i="28" s="1"/>
  <c r="J1366" i="28"/>
  <c r="K1366" i="28" l="1"/>
  <c r="I1367" i="28" s="1"/>
  <c r="J1367" i="28"/>
  <c r="K1367" i="28" l="1"/>
  <c r="I1368" i="28" s="1"/>
  <c r="J1368" i="28"/>
  <c r="K1368" i="28" l="1"/>
  <c r="I1369" i="28" s="1"/>
  <c r="J1369" i="28"/>
  <c r="K1369" i="28" l="1"/>
  <c r="I1370" i="28" s="1"/>
  <c r="J1370" i="28"/>
  <c r="K1370" i="28" l="1"/>
  <c r="I1371" i="28" s="1"/>
  <c r="J1371" i="28"/>
  <c r="K1371" i="28" l="1"/>
  <c r="I1372" i="28" s="1"/>
  <c r="J1372" i="28"/>
  <c r="K1372" i="28" l="1"/>
  <c r="I1373" i="28" s="1"/>
  <c r="J1373" i="28"/>
  <c r="K1373" i="28" l="1"/>
  <c r="I1374" i="28" s="1"/>
  <c r="J1374" i="28"/>
  <c r="K1374" i="28" l="1"/>
  <c r="I1375" i="28" s="1"/>
  <c r="J1375" i="28"/>
  <c r="K1375" i="28" l="1"/>
  <c r="I1376" i="28" s="1"/>
  <c r="J1376" i="28"/>
  <c r="K1376" i="28" l="1"/>
  <c r="I1377" i="28" s="1"/>
  <c r="J1377" i="28"/>
  <c r="K1377" i="28" l="1"/>
  <c r="I1378" i="28" s="1"/>
  <c r="J1378" i="28"/>
  <c r="K1378" i="28" l="1"/>
  <c r="I1379" i="28" s="1"/>
  <c r="J1379" i="28"/>
  <c r="K1379" i="28" l="1"/>
  <c r="I1380" i="28" s="1"/>
  <c r="J1380" i="28"/>
  <c r="K1380" i="28" l="1"/>
  <c r="I1381" i="28" s="1"/>
  <c r="J1381" i="28"/>
  <c r="K1381" i="28" l="1"/>
  <c r="I1382" i="28" s="1"/>
  <c r="J1382" i="28"/>
  <c r="K1382" i="28" l="1"/>
  <c r="I1383" i="28" s="1"/>
  <c r="J1383" i="28"/>
  <c r="K1383" i="28" l="1"/>
  <c r="I1384" i="28" s="1"/>
  <c r="J1384" i="28"/>
  <c r="K1384" i="28" l="1"/>
  <c r="I1385" i="28" s="1"/>
  <c r="J1385" i="28"/>
  <c r="K1385" i="28" l="1"/>
  <c r="I1386" i="28" s="1"/>
  <c r="J1386" i="28"/>
  <c r="K1386" i="28" l="1"/>
  <c r="I1387" i="28" s="1"/>
  <c r="J1387" i="28"/>
  <c r="K1387" i="28" l="1"/>
  <c r="I1388" i="28" s="1"/>
  <c r="J1388" i="28"/>
  <c r="K1388" i="28" l="1"/>
  <c r="I1389" i="28" s="1"/>
  <c r="J1389" i="28"/>
  <c r="K1389" i="28" l="1"/>
  <c r="I1390" i="28" s="1"/>
  <c r="J1390" i="28"/>
  <c r="K1390" i="28" l="1"/>
  <c r="I1391" i="28" s="1"/>
  <c r="J1391" i="28"/>
  <c r="K1391" i="28" l="1"/>
  <c r="I1392" i="28" s="1"/>
  <c r="J1392" i="28"/>
  <c r="K1392" i="28" l="1"/>
  <c r="I1393" i="28" s="1"/>
  <c r="J1393" i="28"/>
  <c r="K1393" i="28" l="1"/>
  <c r="I1394" i="28" s="1"/>
  <c r="J1394" i="28"/>
  <c r="K1394" i="28" l="1"/>
  <c r="I1395" i="28" s="1"/>
  <c r="J1395" i="28"/>
  <c r="K1395" i="28" l="1"/>
  <c r="I1396" i="28" s="1"/>
  <c r="J1396" i="28"/>
  <c r="K1396" i="28" l="1"/>
  <c r="I1397" i="28" s="1"/>
  <c r="K1397" i="28" s="1"/>
  <c r="J1397" i="28"/>
  <c r="J1398" i="28" l="1"/>
  <c r="I1398" i="28"/>
  <c r="K1398" i="28" l="1"/>
  <c r="I1399" i="28" s="1"/>
  <c r="J1399" i="28"/>
  <c r="K1399" i="28" l="1"/>
  <c r="I1400" i="28" s="1"/>
  <c r="K1400" i="28" s="1"/>
  <c r="J1400" i="28"/>
  <c r="J1401" i="28" l="1"/>
  <c r="I1401" i="28"/>
  <c r="K1401" i="28" l="1"/>
  <c r="I1402" i="28" s="1"/>
  <c r="J1402" i="28"/>
  <c r="K1402" i="28" l="1"/>
  <c r="I1403" i="28" s="1"/>
  <c r="J1403" i="28"/>
  <c r="K1403" i="28" l="1"/>
  <c r="I1404" i="28" s="1"/>
  <c r="J1404" i="28"/>
  <c r="K1404" i="28" l="1"/>
  <c r="I1405" i="28" s="1"/>
  <c r="J1405" i="28"/>
  <c r="K1405" i="28" l="1"/>
  <c r="I1406" i="28" s="1"/>
  <c r="J1406" i="28"/>
  <c r="K1406" i="28" l="1"/>
  <c r="I1407" i="28" s="1"/>
  <c r="J1407" i="28"/>
  <c r="K1407" i="28" l="1"/>
  <c r="I1408" i="28" s="1"/>
  <c r="J1408" i="28"/>
  <c r="K1408" i="28" l="1"/>
  <c r="I1409" i="28" s="1"/>
  <c r="J1409" i="28"/>
  <c r="K1409" i="28" l="1"/>
  <c r="I1410" i="28" s="1"/>
  <c r="J1410" i="28"/>
  <c r="K1410" i="28" l="1"/>
  <c r="I1411" i="28" s="1"/>
  <c r="J1411" i="28"/>
  <c r="K1411" i="28" l="1"/>
  <c r="I1412" i="28" s="1"/>
  <c r="J1412" i="28"/>
  <c r="K1412" i="28" l="1"/>
  <c r="I1413" i="28" s="1"/>
  <c r="J1413" i="28"/>
  <c r="K1413" i="28" l="1"/>
  <c r="I1414" i="28" s="1"/>
  <c r="J1414" i="28"/>
  <c r="K1414" i="28" l="1"/>
  <c r="I1415" i="28" s="1"/>
  <c r="J1415" i="28"/>
  <c r="K1415" i="28" l="1"/>
  <c r="I1416" i="28" s="1"/>
  <c r="J1416" i="28"/>
  <c r="K1416" i="28" l="1"/>
  <c r="I1417" i="28" s="1"/>
  <c r="J1417" i="28"/>
  <c r="K1417" i="28" l="1"/>
  <c r="I1418" i="28" s="1"/>
  <c r="J1418" i="28"/>
  <c r="K1418" i="28" l="1"/>
  <c r="I1419" i="28" s="1"/>
  <c r="J1419" i="28"/>
  <c r="K1419" i="28" l="1"/>
  <c r="I1420" i="28" s="1"/>
  <c r="J1420" i="28"/>
  <c r="K1420" i="28" l="1"/>
  <c r="I1421" i="28" s="1"/>
  <c r="J1421" i="28"/>
  <c r="K1421" i="28" l="1"/>
  <c r="I1422" i="28" s="1"/>
  <c r="J1422" i="28"/>
  <c r="K1422" i="28" l="1"/>
  <c r="I1423" i="28" s="1"/>
  <c r="J1423" i="28"/>
  <c r="K1423" i="28" l="1"/>
  <c r="I1424" i="28" s="1"/>
  <c r="J1424" i="28"/>
  <c r="K1424" i="28" l="1"/>
  <c r="I1425" i="28" s="1"/>
  <c r="J1425" i="28"/>
  <c r="K1425" i="28" l="1"/>
  <c r="I1426" i="28" s="1"/>
  <c r="J1426" i="28"/>
  <c r="K1426" i="28" l="1"/>
  <c r="I1427" i="28" s="1"/>
  <c r="J1427" i="28"/>
  <c r="K1427" i="28" l="1"/>
  <c r="I1428" i="28" s="1"/>
  <c r="J1428" i="28"/>
  <c r="K1428" i="28" l="1"/>
  <c r="I1429" i="28" s="1"/>
  <c r="J1429" i="28"/>
  <c r="K1429" i="28" l="1"/>
  <c r="I1430" i="28" s="1"/>
  <c r="J1430" i="28"/>
  <c r="K1430" i="28" l="1"/>
  <c r="I1431" i="28" s="1"/>
  <c r="J1431" i="28"/>
  <c r="K1431" i="28" l="1"/>
  <c r="I1432" i="28" s="1"/>
  <c r="J1432" i="28"/>
  <c r="K1432" i="28" l="1"/>
  <c r="I1433" i="28" s="1"/>
  <c r="J1433" i="28"/>
  <c r="K1433" i="28" l="1"/>
  <c r="I1434" i="28" s="1"/>
  <c r="J1434" i="28"/>
  <c r="K1434" i="28" l="1"/>
  <c r="I1435" i="28" s="1"/>
  <c r="J1435" i="28"/>
  <c r="K1435" i="28" l="1"/>
  <c r="I1436" i="28" s="1"/>
  <c r="J1436" i="28"/>
  <c r="K1436" i="28" l="1"/>
  <c r="I1437" i="28" s="1"/>
  <c r="J1437" i="28"/>
  <c r="K1437" i="28" l="1"/>
  <c r="I1438" i="28" s="1"/>
  <c r="J1438" i="28"/>
  <c r="K1438" i="28" l="1"/>
  <c r="I1439" i="28" s="1"/>
  <c r="J1439" i="28"/>
  <c r="K1439" i="28" l="1"/>
  <c r="I1440" i="28" s="1"/>
  <c r="J1440" i="28"/>
  <c r="K1440" i="28" l="1"/>
  <c r="I1441" i="28" s="1"/>
  <c r="J1441" i="28"/>
  <c r="K1441" i="28" l="1"/>
  <c r="I1442" i="28" s="1"/>
  <c r="J1442" i="28"/>
  <c r="K1442" i="28" l="1"/>
  <c r="I1443" i="28" s="1"/>
  <c r="J1443" i="28"/>
  <c r="K1443" i="28" l="1"/>
  <c r="I1444" i="28" s="1"/>
  <c r="J1444" i="28"/>
  <c r="K1444" i="28" l="1"/>
  <c r="I1445" i="28" s="1"/>
  <c r="J1445" i="28"/>
  <c r="K1445" i="28" l="1"/>
  <c r="I1446" i="28" s="1"/>
  <c r="J1446" i="28"/>
  <c r="K1446" i="28" l="1"/>
  <c r="I1447" i="28" s="1"/>
  <c r="J1447" i="28"/>
  <c r="K1447" i="28" l="1"/>
  <c r="I1448" i="28" s="1"/>
  <c r="J1448" i="28"/>
  <c r="K1448" i="28" l="1"/>
  <c r="I1449" i="28" s="1"/>
  <c r="J1449" i="28"/>
  <c r="K1449" i="28" l="1"/>
  <c r="I1450" i="28" s="1"/>
  <c r="J1450" i="28"/>
  <c r="K1450" i="28" l="1"/>
  <c r="I1451" i="28" s="1"/>
  <c r="J1451" i="28"/>
  <c r="K1451" i="28" l="1"/>
  <c r="I1452" i="28" s="1"/>
  <c r="J1452" i="28"/>
  <c r="K1452" i="28" l="1"/>
  <c r="I1453" i="28" s="1"/>
  <c r="J1453" i="28"/>
  <c r="K1453" i="28" l="1"/>
  <c r="I1454" i="28" s="1"/>
  <c r="J1454" i="28"/>
  <c r="K1454" i="28" l="1"/>
  <c r="I1455" i="28" s="1"/>
  <c r="J1455" i="28"/>
  <c r="K1455" i="28" l="1"/>
  <c r="I1456" i="28" s="1"/>
  <c r="J1456" i="28"/>
  <c r="K1456" i="28" l="1"/>
  <c r="I1457" i="28" s="1"/>
  <c r="J1457" i="28"/>
  <c r="K1457" i="28" l="1"/>
  <c r="I1458" i="28" s="1"/>
  <c r="J1458" i="28"/>
  <c r="K1458" i="28" l="1"/>
  <c r="I1459" i="28" s="1"/>
  <c r="J1459" i="28"/>
  <c r="K1459" i="28" l="1"/>
  <c r="I1460" i="28" s="1"/>
  <c r="J1460" i="28"/>
  <c r="K1460" i="28" l="1"/>
  <c r="I1461" i="28" s="1"/>
  <c r="J1461" i="28"/>
  <c r="K1461" i="28" l="1"/>
  <c r="I1462" i="28" s="1"/>
  <c r="J1462" i="28"/>
  <c r="K1462" i="28" l="1"/>
  <c r="I1463" i="28" s="1"/>
  <c r="J1463" i="28"/>
  <c r="K1463" i="28" l="1"/>
  <c r="I1464" i="28" s="1"/>
  <c r="J1464" i="28"/>
  <c r="K1464" i="28" l="1"/>
  <c r="I1465" i="28" s="1"/>
  <c r="J1465" i="28"/>
  <c r="K1465" i="28" l="1"/>
  <c r="I1466" i="28" s="1"/>
  <c r="J1466" i="28"/>
  <c r="K1466" i="28" l="1"/>
  <c r="I1467" i="28" s="1"/>
  <c r="J1467" i="28"/>
  <c r="K1467" i="28" l="1"/>
  <c r="I1468" i="28" s="1"/>
  <c r="J1468" i="28"/>
  <c r="K1468" i="28" l="1"/>
  <c r="I1469" i="28" s="1"/>
  <c r="J1469" i="28"/>
  <c r="K1469" i="28" l="1"/>
  <c r="I1470" i="28" s="1"/>
  <c r="J1470" i="28"/>
  <c r="K1470" i="28" l="1"/>
  <c r="I1471" i="28" s="1"/>
  <c r="J1471" i="28"/>
  <c r="K1471" i="28" l="1"/>
  <c r="I1472" i="28" s="1"/>
  <c r="J1472" i="28"/>
  <c r="K1472" i="28" l="1"/>
  <c r="I1473" i="28" s="1"/>
  <c r="J1473" i="28"/>
  <c r="K1473" i="28" l="1"/>
  <c r="I1474" i="28" s="1"/>
  <c r="K1474" i="28" s="1"/>
  <c r="J1474" i="28"/>
  <c r="J1475" i="28" l="1"/>
  <c r="I1475" i="28"/>
  <c r="K1475" i="28" l="1"/>
  <c r="I1476" i="28" s="1"/>
  <c r="J1476" i="28"/>
  <c r="K1476" i="28" l="1"/>
  <c r="I1477" i="28" s="1"/>
  <c r="J1477" i="28"/>
  <c r="K1477" i="28" l="1"/>
  <c r="I1478" i="28" s="1"/>
  <c r="J1478" i="28"/>
  <c r="K1478" i="28" l="1"/>
  <c r="I1479" i="28" s="1"/>
  <c r="J1479" i="28"/>
  <c r="K1479" i="28" l="1"/>
  <c r="I1480" i="28" s="1"/>
  <c r="J1480" i="28"/>
  <c r="K1480" i="28" l="1"/>
  <c r="I1481" i="28" s="1"/>
  <c r="J1481" i="28"/>
  <c r="K1481" i="28" l="1"/>
  <c r="I1482" i="28" s="1"/>
  <c r="J1482" i="28"/>
  <c r="K1482" i="28" l="1"/>
  <c r="I1483" i="28" s="1"/>
  <c r="J1483" i="28"/>
  <c r="K1483" i="28" l="1"/>
  <c r="I1484" i="28" s="1"/>
  <c r="J1484" i="28"/>
  <c r="K1484" i="28" l="1"/>
  <c r="I1485" i="28" s="1"/>
  <c r="J1485" i="28"/>
  <c r="K1485" i="28" l="1"/>
  <c r="I1486" i="28" s="1"/>
  <c r="J1486" i="28"/>
  <c r="K1486" i="28" l="1"/>
  <c r="I1487" i="28" s="1"/>
  <c r="J1487" i="28"/>
  <c r="K1487" i="28" l="1"/>
  <c r="I1488" i="28" s="1"/>
  <c r="J1488" i="28"/>
  <c r="K1488" i="28" l="1"/>
  <c r="I1489" i="28" s="1"/>
  <c r="J1489" i="28"/>
  <c r="K1489" i="28" l="1"/>
  <c r="I1490" i="28" s="1"/>
  <c r="J1490" i="28"/>
  <c r="K1490" i="28" l="1"/>
  <c r="I1491" i="28" s="1"/>
  <c r="J1491" i="28"/>
  <c r="K1491" i="28" l="1"/>
  <c r="I1492" i="28" s="1"/>
  <c r="J1492" i="28"/>
  <c r="K1492" i="28" l="1"/>
  <c r="I1493" i="28" s="1"/>
  <c r="J1493" i="28"/>
  <c r="K1493" i="28" l="1"/>
  <c r="I1494" i="28" s="1"/>
  <c r="J1494" i="28"/>
  <c r="K1494" i="28" l="1"/>
  <c r="I1495" i="28" s="1"/>
  <c r="J1495" i="28"/>
  <c r="K1495" i="28" l="1"/>
  <c r="I1496" i="28" s="1"/>
  <c r="J1496" i="28"/>
  <c r="K1496" i="28" l="1"/>
  <c r="I1497" i="28" s="1"/>
  <c r="J1497" i="28"/>
  <c r="K1497" i="28" l="1"/>
  <c r="I1498" i="28" s="1"/>
  <c r="J1498" i="28"/>
  <c r="K1498" i="28" l="1"/>
  <c r="I1499" i="28" s="1"/>
  <c r="J1499" i="28"/>
  <c r="K1499" i="28" l="1"/>
  <c r="I1500" i="28" s="1"/>
  <c r="J1500" i="28"/>
  <c r="K1500" i="28" l="1"/>
  <c r="I1501" i="28" s="1"/>
  <c r="J1501" i="28"/>
  <c r="K1501" i="28" l="1"/>
  <c r="I1502" i="28" s="1"/>
  <c r="J1502" i="28"/>
  <c r="K1502" i="28" l="1"/>
  <c r="I1503" i="28" s="1"/>
  <c r="J1503" i="28"/>
  <c r="K1503" i="28" l="1"/>
  <c r="I1504" i="28" s="1"/>
  <c r="J1504" i="28"/>
  <c r="K1504" i="28" l="1"/>
  <c r="I1505" i="28" s="1"/>
  <c r="J1505" i="28"/>
  <c r="K1505" i="28" l="1"/>
  <c r="I1506" i="28" s="1"/>
  <c r="J1506" i="28"/>
  <c r="K1506" i="28" l="1"/>
  <c r="I1507" i="28" s="1"/>
  <c r="J1507" i="28"/>
  <c r="K1507" i="28" l="1"/>
  <c r="I1508" i="28" s="1"/>
  <c r="K1508" i="28" s="1"/>
  <c r="J1508" i="28"/>
  <c r="J1509" i="28" l="1"/>
  <c r="I1509" i="28"/>
  <c r="K1509" i="28" l="1"/>
  <c r="I1510" i="28" s="1"/>
  <c r="J1510" i="28"/>
  <c r="K1510" i="28" l="1"/>
  <c r="I1511" i="28" s="1"/>
  <c r="J1511" i="28"/>
  <c r="K1511" i="28" l="1"/>
  <c r="I1512" i="28" s="1"/>
  <c r="J1512" i="28"/>
  <c r="K1512" i="28" l="1"/>
  <c r="I1513" i="28" s="1"/>
  <c r="J1513" i="28"/>
  <c r="K1513" i="28" l="1"/>
  <c r="I1514" i="28" s="1"/>
  <c r="J1514" i="28"/>
  <c r="K1514" i="28" l="1"/>
  <c r="I1515" i="28" s="1"/>
  <c r="J1515" i="28"/>
  <c r="K1515" i="28" l="1"/>
  <c r="I1516" i="28" s="1"/>
  <c r="J1516" i="28"/>
  <c r="K1516" i="28" l="1"/>
  <c r="I1517" i="28" s="1"/>
  <c r="J1517" i="28"/>
  <c r="K1517" i="28" l="1"/>
  <c r="I1518" i="28" s="1"/>
  <c r="J1518" i="28"/>
  <c r="K1518" i="28" l="1"/>
  <c r="I1519" i="28" s="1"/>
  <c r="J1519" i="28"/>
  <c r="K1519" i="28" l="1"/>
  <c r="I1520" i="28" s="1"/>
  <c r="J1520" i="28"/>
  <c r="K1520" i="28" l="1"/>
  <c r="I1521" i="28" s="1"/>
  <c r="J1521" i="28"/>
  <c r="K1521" i="28" l="1"/>
  <c r="I1522" i="28" s="1"/>
  <c r="J1522" i="28"/>
  <c r="K1522" i="28" l="1"/>
  <c r="I1523" i="28" s="1"/>
  <c r="J1523" i="28"/>
  <c r="K1523" i="28" l="1"/>
  <c r="I1524" i="28" s="1"/>
  <c r="J1524" i="28"/>
  <c r="K1524" i="28" l="1"/>
  <c r="I1525" i="28" s="1"/>
  <c r="J1525" i="28"/>
  <c r="K1525" i="28" l="1"/>
  <c r="I1526" i="28" s="1"/>
  <c r="J1526" i="28"/>
  <c r="K1526" i="28" l="1"/>
  <c r="I1527" i="28" s="1"/>
  <c r="J1527" i="28"/>
  <c r="K1527" i="28" l="1"/>
  <c r="I1528" i="28" s="1"/>
  <c r="K1528" i="28" s="1"/>
  <c r="J1528" i="28"/>
  <c r="J1529" i="28" l="1"/>
  <c r="I1529" i="28"/>
  <c r="K1529" i="28" l="1"/>
  <c r="I1530" i="28" s="1"/>
  <c r="K1530" i="28" s="1"/>
  <c r="J1530" i="28"/>
  <c r="J1531" i="28" l="1"/>
  <c r="I1531" i="28"/>
  <c r="K1531" i="28" l="1"/>
  <c r="I1532" i="28" s="1"/>
  <c r="J1532" i="28"/>
  <c r="K1532" i="28" l="1"/>
  <c r="I1533" i="28" s="1"/>
  <c r="J1533" i="28"/>
  <c r="K1533" i="28" l="1"/>
  <c r="I1534" i="28" s="1"/>
  <c r="J1534" i="28"/>
  <c r="K1534" i="28" l="1"/>
  <c r="I1535" i="28" s="1"/>
  <c r="J1535" i="28"/>
  <c r="K1535" i="28" l="1"/>
  <c r="I1536" i="28" s="1"/>
  <c r="J1536" i="28"/>
  <c r="K1536" i="28" l="1"/>
  <c r="I1537" i="28" s="1"/>
  <c r="J1537" i="28"/>
  <c r="K1537" i="28" l="1"/>
  <c r="I1538" i="28" s="1"/>
  <c r="J1538" i="28"/>
  <c r="K1538" i="28" l="1"/>
  <c r="I1539" i="28" s="1"/>
  <c r="J1539" i="28"/>
  <c r="K1539" i="28" l="1"/>
  <c r="I1540" i="28" s="1"/>
  <c r="J1540" i="28"/>
  <c r="K1540" i="28" l="1"/>
  <c r="I1541" i="28" s="1"/>
  <c r="J1541" i="28"/>
  <c r="K1541" i="28" l="1"/>
  <c r="I1542" i="28" s="1"/>
  <c r="J1542" i="28"/>
  <c r="K1542" i="28" l="1"/>
  <c r="I1543" i="28" s="1"/>
  <c r="J1543" i="28"/>
  <c r="K1543" i="28" l="1"/>
  <c r="I1544" i="28" s="1"/>
  <c r="J1544" i="28"/>
  <c r="K1544" i="28" l="1"/>
  <c r="I1545" i="28" s="1"/>
  <c r="J1545" i="28"/>
  <c r="K1545" i="28" l="1"/>
  <c r="I1546" i="28" s="1"/>
  <c r="J1546" i="28"/>
  <c r="K1546" i="28" l="1"/>
  <c r="I1547" i="28" s="1"/>
  <c r="J1547" i="28"/>
  <c r="K1547" i="28" l="1"/>
  <c r="I1548" i="28" s="1"/>
  <c r="J1548" i="28"/>
  <c r="K1548" i="28" l="1"/>
  <c r="I1549" i="28" s="1"/>
  <c r="J1549" i="28"/>
  <c r="K1549" i="28" l="1"/>
  <c r="I1550" i="28" s="1"/>
  <c r="J1550" i="28"/>
  <c r="K1550" i="28" l="1"/>
  <c r="I1551" i="28" s="1"/>
  <c r="J1551" i="28"/>
  <c r="K1551" i="28" l="1"/>
  <c r="I1552" i="28" s="1"/>
  <c r="J1552" i="28"/>
  <c r="K1552" i="28" l="1"/>
  <c r="I1553" i="28" s="1"/>
  <c r="K1553" i="28" s="1"/>
  <c r="J1553" i="28"/>
  <c r="J1554" i="28" l="1"/>
  <c r="I1554" i="28"/>
  <c r="K1554" i="28" l="1"/>
  <c r="I1555" i="28" s="1"/>
  <c r="K1555" i="28" s="1"/>
  <c r="J1555" i="28"/>
  <c r="J1556" i="28" l="1"/>
  <c r="I1556" i="28"/>
  <c r="K1556" i="28" l="1"/>
  <c r="I1557" i="28" s="1"/>
  <c r="J1557" i="28"/>
  <c r="K1557" i="28" l="1"/>
  <c r="I1558" i="28" s="1"/>
  <c r="J1558" i="28"/>
  <c r="K1558" i="28" l="1"/>
  <c r="I1559" i="28" s="1"/>
  <c r="J1559" i="28"/>
  <c r="K1559" i="28" l="1"/>
  <c r="I1560" i="28" s="1"/>
  <c r="J1560" i="28"/>
  <c r="K1560" i="28" l="1"/>
  <c r="I1561" i="28" s="1"/>
  <c r="J1561" i="28"/>
  <c r="K1561" i="28" l="1"/>
  <c r="I1562" i="28" s="1"/>
  <c r="J1562" i="28"/>
  <c r="K1562" i="28" l="1"/>
  <c r="I1563" i="28" s="1"/>
  <c r="J1563" i="28"/>
  <c r="K1563" i="28" l="1"/>
  <c r="I1564" i="28" s="1"/>
  <c r="J1564" i="28"/>
  <c r="K1564" i="28" l="1"/>
  <c r="I1565" i="28" s="1"/>
  <c r="J1565" i="28"/>
  <c r="K1565" i="28" l="1"/>
  <c r="I1566" i="28" s="1"/>
  <c r="K1566" i="28" s="1"/>
  <c r="J1566" i="28"/>
  <c r="J1567" i="28" l="1"/>
  <c r="I1567" i="28"/>
  <c r="K1567" i="28" l="1"/>
  <c r="I1568" i="28" s="1"/>
  <c r="J1568" i="28"/>
  <c r="K1568" i="28" l="1"/>
  <c r="I1569" i="28" s="1"/>
  <c r="J1569" i="28"/>
  <c r="K1569" i="28" l="1"/>
  <c r="I1570" i="28" s="1"/>
  <c r="J1570" i="28"/>
  <c r="K1570" i="28" l="1"/>
  <c r="I1571" i="28" s="1"/>
  <c r="J1571" i="28"/>
  <c r="K1571" i="28" l="1"/>
  <c r="I1572" i="28" s="1"/>
  <c r="J1572" i="28"/>
  <c r="K1572" i="28" l="1"/>
  <c r="I1573" i="28" s="1"/>
  <c r="J1573" i="28"/>
  <c r="K1573" i="28" l="1"/>
  <c r="I1574" i="28" s="1"/>
  <c r="J1574" i="28"/>
  <c r="K1574" i="28" l="1"/>
  <c r="I1575" i="28" s="1"/>
  <c r="J1575" i="28"/>
  <c r="K1575" i="28" l="1"/>
  <c r="I1576" i="28" s="1"/>
  <c r="J1576" i="28"/>
  <c r="K1576" i="28" l="1"/>
  <c r="I1577" i="28" s="1"/>
  <c r="J1577" i="28"/>
  <c r="K1577" i="28" l="1"/>
  <c r="I1578" i="28" s="1"/>
  <c r="J1578" i="28"/>
  <c r="K1578" i="28" l="1"/>
  <c r="I1579" i="28" s="1"/>
  <c r="J1579" i="28"/>
  <c r="K1579" i="28" l="1"/>
  <c r="I1580" i="28" s="1"/>
  <c r="J1580" i="28"/>
  <c r="K1580" i="28" l="1"/>
  <c r="I1581" i="28" s="1"/>
  <c r="J1581" i="28"/>
  <c r="K1581" i="28" l="1"/>
  <c r="I1582" i="28" s="1"/>
  <c r="J1582" i="28"/>
  <c r="K1582" i="28" l="1"/>
  <c r="I1583" i="28" s="1"/>
  <c r="J1583" i="28"/>
  <c r="K1583" i="28" l="1"/>
  <c r="I1584" i="28" s="1"/>
  <c r="J1584" i="28"/>
  <c r="K1584" i="28" l="1"/>
  <c r="I1585" i="28" s="1"/>
  <c r="J1585" i="28"/>
  <c r="K1585" i="28" l="1"/>
  <c r="I1586" i="28" s="1"/>
  <c r="J1586" i="28"/>
  <c r="K1586" i="28" l="1"/>
  <c r="I1587" i="28" s="1"/>
  <c r="J1587" i="28"/>
  <c r="K1587" i="28" l="1"/>
  <c r="I1588" i="28" s="1"/>
  <c r="J1588" i="28"/>
  <c r="K1588" i="28" l="1"/>
  <c r="I1589" i="28" s="1"/>
  <c r="J1589" i="28"/>
  <c r="K1589" i="28" l="1"/>
  <c r="I1590" i="28" s="1"/>
  <c r="J1590" i="28"/>
  <c r="K1590" i="28" l="1"/>
  <c r="I1591" i="28" s="1"/>
  <c r="J1591" i="28"/>
  <c r="K1591" i="28" l="1"/>
  <c r="I1592" i="28" s="1"/>
  <c r="J1592" i="28"/>
  <c r="K1592" i="28" l="1"/>
  <c r="I1593" i="28" s="1"/>
  <c r="J1593" i="28"/>
  <c r="K1593" i="28" l="1"/>
  <c r="I1594" i="28" s="1"/>
  <c r="J1594" i="28"/>
  <c r="K1594" i="28" l="1"/>
  <c r="I1595" i="28" s="1"/>
  <c r="J1595" i="28"/>
  <c r="K1595" i="28" l="1"/>
  <c r="I1596" i="28" s="1"/>
  <c r="J1596" i="28"/>
  <c r="K1596" i="28" l="1"/>
  <c r="I1597" i="28" s="1"/>
  <c r="J1597" i="28"/>
  <c r="K1597" i="28" l="1"/>
  <c r="I1598" i="28" s="1"/>
  <c r="J1598" i="28"/>
  <c r="K1598" i="28" l="1"/>
  <c r="I1599" i="28" s="1"/>
  <c r="J1599" i="28"/>
  <c r="K1599" i="28" l="1"/>
  <c r="I1600" i="28" s="1"/>
  <c r="J1600" i="28"/>
  <c r="K1600" i="28" l="1"/>
  <c r="I1601" i="28" s="1"/>
  <c r="J1601" i="28"/>
  <c r="K1601" i="28" l="1"/>
  <c r="I1602" i="28" s="1"/>
  <c r="J1602" i="28"/>
  <c r="K1602" i="28" l="1"/>
  <c r="I1603" i="28" s="1"/>
  <c r="J1603" i="28"/>
  <c r="K1603" i="28" l="1"/>
  <c r="I1604" i="28" s="1"/>
  <c r="J1604" i="28"/>
  <c r="K1604" i="28" l="1"/>
  <c r="I1605" i="28" s="1"/>
  <c r="J1605" i="28"/>
  <c r="K1605" i="28" l="1"/>
  <c r="I1606" i="28" s="1"/>
  <c r="J1606" i="28"/>
  <c r="K1606" i="28" l="1"/>
  <c r="I1607" i="28" s="1"/>
  <c r="J1607" i="28"/>
  <c r="K1607" i="28" l="1"/>
  <c r="I1608" i="28" s="1"/>
  <c r="J1608" i="28"/>
  <c r="K1608" i="28" l="1"/>
  <c r="I1609" i="28" s="1"/>
  <c r="K1609" i="28" s="1"/>
  <c r="J1609" i="28"/>
  <c r="J1610" i="28" l="1"/>
  <c r="I1610" i="28"/>
  <c r="K1610" i="28" l="1"/>
  <c r="I1611" i="28" s="1"/>
  <c r="J1611" i="28"/>
  <c r="K1611" i="28" l="1"/>
  <c r="I1612" i="28" s="1"/>
  <c r="J1612" i="28"/>
  <c r="K1612" i="28" l="1"/>
  <c r="I1613" i="28" s="1"/>
  <c r="J1613" i="28"/>
  <c r="K1613" i="28" l="1"/>
  <c r="I1614" i="28" s="1"/>
  <c r="J1614" i="28"/>
  <c r="K1614" i="28" l="1"/>
  <c r="I1615" i="28" s="1"/>
  <c r="J1615" i="28"/>
  <c r="K1615" i="28" l="1"/>
  <c r="I1616" i="28" s="1"/>
  <c r="J1616" i="28"/>
  <c r="K1616" i="28" l="1"/>
  <c r="I1617" i="28" s="1"/>
  <c r="J1617" i="28"/>
  <c r="K1617" i="28" l="1"/>
  <c r="I1618" i="28" s="1"/>
  <c r="J1618" i="28"/>
  <c r="K1618" i="28" l="1"/>
  <c r="I1619" i="28" s="1"/>
  <c r="J1619" i="28"/>
  <c r="K1619" i="28" l="1"/>
  <c r="I1620" i="28" s="1"/>
  <c r="J1620" i="28"/>
  <c r="K1620" i="28" l="1"/>
  <c r="I1621" i="28" s="1"/>
  <c r="J1621" i="28"/>
  <c r="K1621" i="28" l="1"/>
  <c r="I1622" i="28" s="1"/>
  <c r="J1622" i="28"/>
  <c r="K1622" i="28" l="1"/>
  <c r="I1623" i="28" s="1"/>
  <c r="J1623" i="28"/>
  <c r="K1623" i="28" l="1"/>
  <c r="I1624" i="28" s="1"/>
  <c r="J1624" i="28"/>
  <c r="K1624" i="28" l="1"/>
  <c r="I1625" i="28" s="1"/>
  <c r="J1625" i="28"/>
  <c r="K1625" i="28" l="1"/>
  <c r="I1626" i="28" s="1"/>
  <c r="J1626" i="28"/>
  <c r="K1626" i="28" l="1"/>
  <c r="I1627" i="28" s="1"/>
  <c r="J1627" i="28"/>
  <c r="K1627" i="28" l="1"/>
  <c r="I1628" i="28" s="1"/>
  <c r="J1628" i="28"/>
  <c r="K1628" i="28" l="1"/>
  <c r="I1629" i="28" s="1"/>
  <c r="J1629" i="28"/>
  <c r="K1629" i="28" l="1"/>
  <c r="I1630" i="28" s="1"/>
  <c r="J1630" i="28"/>
  <c r="K1630" i="28" l="1"/>
  <c r="I1631" i="28" s="1"/>
  <c r="K1631" i="28" s="1"/>
  <c r="J1631" i="28"/>
  <c r="J1632" i="28" l="1"/>
  <c r="I1632" i="28"/>
  <c r="K1632" i="28" l="1"/>
  <c r="I1633" i="28" s="1"/>
  <c r="J1633" i="28"/>
  <c r="K1633" i="28" l="1"/>
  <c r="I1634" i="28" s="1"/>
  <c r="J1634" i="28"/>
  <c r="K1634" i="28" l="1"/>
  <c r="I1635" i="28" s="1"/>
  <c r="J1635" i="28"/>
  <c r="K1635" i="28" l="1"/>
  <c r="I1636" i="28" s="1"/>
  <c r="J1636" i="28"/>
  <c r="K1636" i="28" l="1"/>
  <c r="I1637" i="28" s="1"/>
  <c r="K1637" i="28" s="1"/>
  <c r="J1637" i="28"/>
  <c r="J1638" i="28" l="1"/>
  <c r="I1638" i="28"/>
  <c r="K1638" i="28" l="1"/>
  <c r="I1639" i="28" s="1"/>
  <c r="J1639" i="28"/>
  <c r="K1639" i="28" l="1"/>
  <c r="I1640" i="28" s="1"/>
  <c r="J1640" i="28"/>
  <c r="K1640" i="28" l="1"/>
  <c r="I1641" i="28" s="1"/>
  <c r="J1641" i="28"/>
  <c r="K1641" i="28" l="1"/>
  <c r="I1642" i="28" s="1"/>
  <c r="J1642" i="28"/>
  <c r="K1642" i="28" l="1"/>
  <c r="I1643" i="28" s="1"/>
  <c r="J1643" i="28"/>
  <c r="K1643" i="28" l="1"/>
  <c r="I1644" i="28" s="1"/>
  <c r="J1644" i="28"/>
  <c r="K1644" i="28" l="1"/>
  <c r="I1645" i="28" s="1"/>
  <c r="J1645" i="28"/>
  <c r="K1645" i="28" l="1"/>
  <c r="I1646" i="28" s="1"/>
  <c r="J1646" i="28"/>
  <c r="K1646" i="28" l="1"/>
  <c r="I1647" i="28" s="1"/>
  <c r="J1647" i="28"/>
  <c r="K1647" i="28" l="1"/>
  <c r="I1648" i="28" s="1"/>
  <c r="J1648" i="28"/>
  <c r="K1648" i="28" l="1"/>
  <c r="I1649" i="28" s="1"/>
  <c r="J1649" i="28"/>
  <c r="K1649" i="28" l="1"/>
  <c r="I1650" i="28" s="1"/>
  <c r="J1650" i="28"/>
  <c r="K1650" i="28" l="1"/>
  <c r="I1651" i="28" s="1"/>
  <c r="J1651" i="28"/>
  <c r="K1651" i="28" l="1"/>
  <c r="I1652" i="28" s="1"/>
  <c r="J1652" i="28"/>
  <c r="K1652" i="28" l="1"/>
  <c r="I1653" i="28" s="1"/>
  <c r="J1653" i="28"/>
  <c r="K1653" i="28" l="1"/>
  <c r="I1654" i="28" s="1"/>
  <c r="J1654" i="28"/>
  <c r="K1654" i="28" l="1"/>
  <c r="I1655" i="28" s="1"/>
  <c r="K1655" i="28" s="1"/>
  <c r="J1655" i="28"/>
  <c r="J1656" i="28" l="1"/>
  <c r="I1656" i="28"/>
  <c r="K1656" i="28" l="1"/>
  <c r="I1657" i="28" s="1"/>
  <c r="J1657" i="28"/>
  <c r="K1657" i="28" l="1"/>
  <c r="I1658" i="28" s="1"/>
  <c r="J1658" i="28"/>
  <c r="K1658" i="28" l="1"/>
  <c r="I1659" i="28" s="1"/>
  <c r="J1659" i="28"/>
  <c r="K1659" i="28" l="1"/>
  <c r="I1660" i="28" s="1"/>
  <c r="J1660" i="28"/>
  <c r="K1660" i="28" l="1"/>
  <c r="I1661" i="28" s="1"/>
  <c r="J1661" i="28"/>
  <c r="K1661" i="28" l="1"/>
  <c r="I1662" i="28" s="1"/>
  <c r="J1662" i="28"/>
  <c r="K1662" i="28" l="1"/>
  <c r="I1663" i="28" s="1"/>
  <c r="J1663" i="28"/>
  <c r="K1663" i="28" l="1"/>
  <c r="I1664" i="28" s="1"/>
  <c r="J1664" i="28"/>
  <c r="K1664" i="28" l="1"/>
  <c r="I1665" i="28" s="1"/>
  <c r="J1665" i="28"/>
  <c r="K1665" i="28" l="1"/>
  <c r="I1666" i="28" s="1"/>
  <c r="J1666" i="28"/>
  <c r="K1666" i="28" l="1"/>
  <c r="I1667" i="28" s="1"/>
  <c r="J1667" i="28"/>
  <c r="K1667" i="28" l="1"/>
  <c r="I1668" i="28" s="1"/>
  <c r="J1668" i="28"/>
  <c r="K1668" i="28" l="1"/>
  <c r="I1669" i="28" s="1"/>
  <c r="J1669" i="28"/>
  <c r="K1669" i="28" l="1"/>
  <c r="I1670" i="28" s="1"/>
  <c r="J1670" i="28"/>
  <c r="K1670" i="28" l="1"/>
  <c r="I1671" i="28" s="1"/>
  <c r="J1671" i="28"/>
  <c r="K1671" i="28" l="1"/>
  <c r="I1672" i="28" s="1"/>
  <c r="J1672" i="28"/>
  <c r="K1672" i="28" l="1"/>
  <c r="I1673" i="28" s="1"/>
  <c r="J1673" i="28"/>
  <c r="K1673" i="28" l="1"/>
  <c r="I1674" i="28" s="1"/>
  <c r="J1674" i="28"/>
  <c r="K1674" i="28" l="1"/>
  <c r="I1675" i="28" s="1"/>
  <c r="J1675" i="28"/>
  <c r="K1675" i="28" l="1"/>
  <c r="I1676" i="28" s="1"/>
  <c r="J1676" i="28"/>
  <c r="K1676" i="28" l="1"/>
  <c r="I1677" i="28" s="1"/>
  <c r="J1677" i="28"/>
  <c r="K1677" i="28" l="1"/>
  <c r="I1678" i="28" s="1"/>
  <c r="J1678" i="28"/>
  <c r="K1678" i="28" l="1"/>
  <c r="I1679" i="28" s="1"/>
  <c r="J1679" i="28"/>
  <c r="K1679" i="28" l="1"/>
  <c r="I1680" i="28" s="1"/>
  <c r="J1680" i="28"/>
  <c r="K1680" i="28" l="1"/>
  <c r="I1681" i="28" s="1"/>
  <c r="J1681" i="28"/>
  <c r="K1681" i="28" l="1"/>
  <c r="I1682" i="28" s="1"/>
  <c r="J1682" i="28"/>
  <c r="K1682" i="28" l="1"/>
  <c r="I1683" i="28" s="1"/>
  <c r="J1683" i="28"/>
  <c r="K1683" i="28" l="1"/>
  <c r="I1684" i="28" s="1"/>
  <c r="J1684" i="28"/>
  <c r="K1684" i="28" l="1"/>
  <c r="I1685" i="28" s="1"/>
  <c r="J1685" i="28"/>
  <c r="K1685" i="28" l="1"/>
  <c r="I1686" i="28" s="1"/>
  <c r="J1686" i="28"/>
  <c r="K1686" i="28" l="1"/>
  <c r="I1687" i="28" s="1"/>
  <c r="J1687" i="28"/>
  <c r="K1687" i="28" l="1"/>
  <c r="I1688" i="28" s="1"/>
  <c r="J1688" i="28"/>
  <c r="K1688" i="28" l="1"/>
  <c r="I1689" i="28" s="1"/>
  <c r="K1689" i="28" s="1"/>
  <c r="J1689" i="28"/>
  <c r="J1690" i="28" l="1"/>
  <c r="I1690" i="28"/>
  <c r="K1690" i="28" l="1"/>
  <c r="I1691" i="28" s="1"/>
  <c r="K1691" i="28" s="1"/>
  <c r="J1691" i="28"/>
  <c r="J1692" i="28" l="1"/>
  <c r="I1692" i="28"/>
  <c r="K1692" i="28" l="1"/>
  <c r="I1693" i="28" s="1"/>
  <c r="J1693" i="28"/>
  <c r="K1693" i="28" l="1"/>
  <c r="I1694" i="28" s="1"/>
  <c r="J1694" i="28"/>
  <c r="K1694" i="28" l="1"/>
  <c r="I1695" i="28" s="1"/>
  <c r="J1695" i="28"/>
  <c r="K1695" i="28" l="1"/>
  <c r="I1696" i="28" s="1"/>
  <c r="J1696" i="28"/>
  <c r="K1696" i="28" l="1"/>
  <c r="I1697" i="28" s="1"/>
  <c r="J1697" i="28"/>
  <c r="K1697" i="28" l="1"/>
  <c r="I1698" i="28" s="1"/>
  <c r="J1698" i="28"/>
  <c r="K1698" i="28" l="1"/>
  <c r="I1699" i="28" s="1"/>
  <c r="J1699" i="28"/>
  <c r="K1699" i="28" l="1"/>
  <c r="I1700" i="28" s="1"/>
  <c r="J1700" i="28"/>
  <c r="K1700" i="28" l="1"/>
  <c r="I1701" i="28" s="1"/>
  <c r="J1701" i="28"/>
  <c r="K1701" i="28" l="1"/>
  <c r="I1702" i="28" s="1"/>
  <c r="J1702" i="28"/>
  <c r="K1702" i="28" l="1"/>
  <c r="I1703" i="28" s="1"/>
  <c r="J1703" i="28"/>
  <c r="K1703" i="28" l="1"/>
  <c r="I1704" i="28" s="1"/>
  <c r="J1704" i="28"/>
  <c r="K1704" i="28" l="1"/>
  <c r="I1705" i="28" s="1"/>
  <c r="K1705" i="28" s="1"/>
  <c r="J1705" i="28"/>
  <c r="J1706" i="28" l="1"/>
  <c r="I1706" i="28"/>
  <c r="K1706" i="28" l="1"/>
  <c r="I1707" i="28" s="1"/>
  <c r="J1707" i="28"/>
  <c r="K1707" i="28" l="1"/>
  <c r="I1708" i="28" s="1"/>
  <c r="J1708" i="28"/>
  <c r="K1708" i="28" l="1"/>
  <c r="I1709" i="28" s="1"/>
  <c r="J1709" i="28"/>
  <c r="K1709" i="28" l="1"/>
  <c r="I1710" i="28" s="1"/>
  <c r="J1710" i="28"/>
  <c r="K1710" i="28" l="1"/>
  <c r="I1711" i="28" s="1"/>
  <c r="J1711" i="28"/>
  <c r="K1711" i="28" l="1"/>
  <c r="I1712" i="28" s="1"/>
  <c r="J1712" i="28"/>
  <c r="K1712" i="28" l="1"/>
  <c r="I1713" i="28" s="1"/>
  <c r="K1713" i="28" s="1"/>
  <c r="J1713" i="28"/>
  <c r="J1714" i="28" l="1"/>
  <c r="I1714" i="28"/>
  <c r="K1714" i="28" l="1"/>
  <c r="I1715" i="28" s="1"/>
  <c r="J1715" i="28"/>
  <c r="K1715" i="28" l="1"/>
  <c r="I1716" i="28" s="1"/>
  <c r="J1716" i="28"/>
  <c r="K1716" i="28" l="1"/>
  <c r="I1717" i="28" s="1"/>
  <c r="J1717" i="28"/>
  <c r="K1717" i="28" l="1"/>
  <c r="I1718" i="28" s="1"/>
  <c r="J1718" i="28"/>
  <c r="K1718" i="28" l="1"/>
  <c r="I1719" i="28" s="1"/>
  <c r="J1719" i="28"/>
  <c r="K1719" i="28" l="1"/>
  <c r="I1720" i="28" s="1"/>
  <c r="J1720" i="28"/>
  <c r="K1720" i="28" l="1"/>
  <c r="I1721" i="28" s="1"/>
  <c r="J1721" i="28"/>
  <c r="K1721" i="28" l="1"/>
  <c r="I1722" i="28" s="1"/>
  <c r="J1722" i="28"/>
  <c r="K1722" i="28" l="1"/>
  <c r="I1723" i="28" s="1"/>
  <c r="J1723" i="28"/>
  <c r="K1723" i="28" l="1"/>
  <c r="I1724" i="28" s="1"/>
  <c r="J1724" i="28"/>
  <c r="K1724" i="28" l="1"/>
  <c r="I1725" i="28" s="1"/>
  <c r="K1725" i="28" s="1"/>
  <c r="J1725" i="28"/>
  <c r="J1726" i="28" l="1"/>
  <c r="I1726" i="28"/>
  <c r="K1726" i="28" l="1"/>
  <c r="I1727" i="28" s="1"/>
  <c r="K1727" i="28" s="1"/>
  <c r="J1727" i="28"/>
  <c r="J1728" i="28" l="1"/>
  <c r="I1728" i="28"/>
  <c r="K1728" i="28" l="1"/>
  <c r="I1729" i="28" s="1"/>
  <c r="J1729" i="28"/>
  <c r="K1729" i="28" l="1"/>
  <c r="I1730" i="28" s="1"/>
  <c r="J1730" i="28"/>
  <c r="K1730" i="28" l="1"/>
  <c r="I1731" i="28" s="1"/>
  <c r="K1731" i="28" s="1"/>
  <c r="J1731" i="28"/>
  <c r="J1732" i="28" l="1"/>
  <c r="I1732" i="28"/>
  <c r="K1732" i="28" l="1"/>
  <c r="I1733" i="28" s="1"/>
  <c r="J1733" i="28"/>
  <c r="K1733" i="28" l="1"/>
  <c r="I1734" i="28" s="1"/>
  <c r="J1734" i="28"/>
  <c r="K1734" i="28" l="1"/>
  <c r="I1735" i="28" s="1"/>
  <c r="J1735" i="28"/>
  <c r="K1735" i="28" l="1"/>
  <c r="I1736" i="28" s="1"/>
  <c r="J1736" i="28"/>
  <c r="K1736" i="28" l="1"/>
  <c r="I1737" i="28" s="1"/>
  <c r="J1737" i="28"/>
  <c r="K1737" i="28" l="1"/>
  <c r="I1738" i="28" s="1"/>
  <c r="J1738" i="28"/>
  <c r="K1738" i="28" l="1"/>
  <c r="I1739" i="28" s="1"/>
  <c r="J1739" i="28"/>
  <c r="K1739" i="28" l="1"/>
  <c r="I1740" i="28" s="1"/>
  <c r="K1740" i="28" s="1"/>
  <c r="J1740" i="28"/>
  <c r="J1741" i="28" l="1"/>
  <c r="I1741" i="28"/>
  <c r="K1741" i="28" l="1"/>
  <c r="I1742" i="28" s="1"/>
  <c r="J1742" i="28"/>
  <c r="K1742" i="28" l="1"/>
  <c r="I1743" i="28" s="1"/>
  <c r="J1743" i="28"/>
  <c r="K1743" i="28" l="1"/>
  <c r="I1744" i="28" s="1"/>
  <c r="J1744" i="28"/>
  <c r="K1744" i="28" l="1"/>
  <c r="I1745" i="28" s="1"/>
  <c r="J1745" i="28"/>
  <c r="K1745" i="28" l="1"/>
  <c r="I1746" i="28" s="1"/>
  <c r="J1746" i="28"/>
  <c r="K1746" i="28" l="1"/>
  <c r="I1747" i="28" s="1"/>
  <c r="J1747" i="28"/>
  <c r="K1747" i="28" l="1"/>
  <c r="I1748" i="28" s="1"/>
  <c r="K1748" i="28" s="1"/>
  <c r="J1748" i="28"/>
  <c r="J1749" i="28" l="1"/>
  <c r="I1749" i="28"/>
  <c r="K1749" i="28" l="1"/>
  <c r="I1750" i="28" s="1"/>
  <c r="J1750" i="28"/>
  <c r="K1750" i="28" l="1"/>
  <c r="I1751" i="28" s="1"/>
  <c r="K1751" i="28" s="1"/>
  <c r="J1751" i="28"/>
  <c r="J1752" i="28" l="1"/>
  <c r="I1752" i="28"/>
  <c r="K1752" i="28" l="1"/>
  <c r="I1753" i="28" s="1"/>
  <c r="J1753" i="28"/>
  <c r="K1753" i="28" l="1"/>
  <c r="I1754" i="28" s="1"/>
  <c r="J1754" i="28"/>
  <c r="K1754" i="28" l="1"/>
  <c r="I1755" i="28" s="1"/>
  <c r="J1755" i="28"/>
  <c r="K1755" i="28" l="1"/>
  <c r="I1756" i="28" s="1"/>
  <c r="J1756" i="28"/>
  <c r="K1756" i="28" l="1"/>
  <c r="I1757" i="28" s="1"/>
  <c r="J1757" i="28"/>
  <c r="K1757" i="28" l="1"/>
  <c r="I1758" i="28" s="1"/>
  <c r="J1758" i="28"/>
  <c r="K1758" i="28" l="1"/>
  <c r="I1759" i="28" s="1"/>
  <c r="J1759" i="28"/>
  <c r="K1759" i="28" l="1"/>
  <c r="I1760" i="28" s="1"/>
  <c r="J1760" i="28"/>
  <c r="K1760" i="28" l="1"/>
  <c r="I1761" i="28" s="1"/>
  <c r="J1761" i="28"/>
  <c r="K1761" i="28" l="1"/>
  <c r="I1762" i="28" s="1"/>
  <c r="J1762" i="28"/>
  <c r="K1762" i="28" l="1"/>
  <c r="I1763" i="28" s="1"/>
  <c r="J1763" i="28"/>
  <c r="K1763" i="28" l="1"/>
  <c r="I1764" i="28" s="1"/>
  <c r="J1764" i="28"/>
  <c r="K1764" i="28" l="1"/>
  <c r="I1765" i="28" s="1"/>
  <c r="J1765" i="28"/>
  <c r="K1765" i="28" l="1"/>
  <c r="I1766" i="28" s="1"/>
  <c r="J1766" i="28"/>
  <c r="K1766" i="28" l="1"/>
  <c r="I1767" i="28" s="1"/>
  <c r="J1767" i="28"/>
  <c r="K1767" i="28" l="1"/>
  <c r="I1768" i="28" s="1"/>
  <c r="K1768" i="28" s="1"/>
  <c r="J1768" i="28"/>
  <c r="J1769" i="28" l="1"/>
  <c r="I1769" i="28"/>
  <c r="K1769" i="28" l="1"/>
  <c r="I1770" i="28" s="1"/>
  <c r="J1770" i="28"/>
  <c r="K1770" i="28" l="1"/>
  <c r="I1771" i="28" s="1"/>
  <c r="J1771" i="28"/>
  <c r="K1771" i="28" l="1"/>
  <c r="I1772" i="28" s="1"/>
  <c r="J1772" i="28"/>
  <c r="K1772" i="28" l="1"/>
  <c r="I1773" i="28" s="1"/>
  <c r="J1773" i="28"/>
  <c r="K1773" i="28" l="1"/>
  <c r="I1774" i="28" s="1"/>
  <c r="J1774" i="28"/>
  <c r="K1774" i="28" l="1"/>
  <c r="I1775" i="28" s="1"/>
  <c r="J1775" i="28"/>
  <c r="K1775" i="28" l="1"/>
  <c r="I1776" i="28" s="1"/>
  <c r="J1776" i="28"/>
  <c r="K1776" i="28" l="1"/>
  <c r="I1777" i="28" s="1"/>
  <c r="K1777" i="28" s="1"/>
  <c r="J1777" i="28"/>
  <c r="J1778" i="28" l="1"/>
  <c r="I1778" i="28"/>
  <c r="K1778" i="28" l="1"/>
  <c r="I1779" i="28" s="1"/>
  <c r="J1779" i="28"/>
  <c r="K1779" i="28" l="1"/>
  <c r="I1780" i="28" s="1"/>
  <c r="J1780" i="28"/>
  <c r="K1780" i="28" l="1"/>
  <c r="I1781" i="28" s="1"/>
  <c r="J1781" i="28"/>
  <c r="K1781" i="28" l="1"/>
  <c r="I1782" i="28" s="1"/>
  <c r="J1782" i="28"/>
  <c r="K1782" i="28" l="1"/>
  <c r="I1783" i="28" s="1"/>
  <c r="J1783" i="28"/>
  <c r="K1783" i="28" l="1"/>
  <c r="I1784" i="28" s="1"/>
  <c r="J1784" i="28"/>
  <c r="K1784" i="28" l="1"/>
  <c r="I1785" i="28" s="1"/>
  <c r="J1785" i="28"/>
  <c r="K1785" i="28" l="1"/>
  <c r="I1786" i="28" s="1"/>
  <c r="J1786" i="28"/>
  <c r="K1786" i="28" l="1"/>
  <c r="I1787" i="28" s="1"/>
  <c r="J1787" i="28"/>
  <c r="K1787" i="28" l="1"/>
  <c r="I1788" i="28" s="1"/>
  <c r="J1788" i="28"/>
  <c r="K1788" i="28" l="1"/>
  <c r="I1789" i="28" s="1"/>
  <c r="J1789" i="28"/>
  <c r="K1789" i="28" l="1"/>
  <c r="I1790" i="28" s="1"/>
  <c r="J1790" i="28"/>
  <c r="K1790" i="28" l="1"/>
  <c r="I1791" i="28" s="1"/>
  <c r="J1791" i="28"/>
  <c r="K1791" i="28" l="1"/>
  <c r="I1792" i="28" s="1"/>
  <c r="J1792" i="28"/>
  <c r="K1792" i="28" l="1"/>
  <c r="I1793" i="28" s="1"/>
  <c r="J1793" i="28"/>
  <c r="K1793" i="28" l="1"/>
  <c r="I1794" i="28" s="1"/>
  <c r="J1794" i="28"/>
  <c r="K1794" i="28" l="1"/>
  <c r="I1795" i="28" s="1"/>
  <c r="J1795" i="28"/>
  <c r="K1795" i="28" l="1"/>
  <c r="I1796" i="28" s="1"/>
  <c r="J1796" i="28"/>
  <c r="K1796" i="28" l="1"/>
  <c r="I1797" i="28" s="1"/>
  <c r="J1797" i="28"/>
  <c r="K1797" i="28" l="1"/>
  <c r="I1798" i="28" s="1"/>
  <c r="J1798" i="28"/>
  <c r="K1798" i="28" l="1"/>
  <c r="I1799" i="28" s="1"/>
  <c r="J1799" i="28"/>
  <c r="K1799" i="28" l="1"/>
  <c r="I1800" i="28" s="1"/>
  <c r="J1800" i="28"/>
  <c r="K1800" i="28" l="1"/>
  <c r="I1801" i="28" s="1"/>
  <c r="J1801" i="28"/>
  <c r="K1801" i="28" l="1"/>
  <c r="I1802" i="28" s="1"/>
  <c r="J1802" i="28"/>
  <c r="K1802" i="28" l="1"/>
  <c r="I1803" i="28" s="1"/>
  <c r="J1803" i="28"/>
  <c r="K1803" i="28" l="1"/>
  <c r="I1804" i="28" s="1"/>
  <c r="J1804" i="28"/>
  <c r="K1804" i="28" l="1"/>
  <c r="I1805" i="28" s="1"/>
  <c r="J1805" i="28"/>
  <c r="K1805" i="28" l="1"/>
  <c r="I1806" i="28" s="1"/>
  <c r="J1806" i="28"/>
  <c r="K1806" i="28" l="1"/>
  <c r="I1807" i="28" s="1"/>
  <c r="J1807" i="28"/>
  <c r="K1807" i="28" l="1"/>
  <c r="I1808" i="28" s="1"/>
  <c r="K1808" i="28" s="1"/>
  <c r="J1808" i="28"/>
  <c r="J1809" i="28" l="1"/>
  <c r="I1809" i="28"/>
  <c r="K1809" i="28" l="1"/>
  <c r="I1810" i="28" s="1"/>
  <c r="J1810" i="28"/>
  <c r="K1810" i="28" l="1"/>
  <c r="I1811" i="28" s="1"/>
  <c r="J1811" i="28"/>
  <c r="K1811" i="28" l="1"/>
  <c r="I1812" i="28" s="1"/>
  <c r="J1812" i="28"/>
  <c r="K1812" i="28" l="1"/>
  <c r="I1813" i="28" s="1"/>
  <c r="J1813" i="28"/>
  <c r="K1813" i="28" l="1"/>
  <c r="I1814" i="28" s="1"/>
  <c r="J1814" i="28"/>
  <c r="K1814" i="28" l="1"/>
  <c r="I1815" i="28" s="1"/>
  <c r="J1815" i="28"/>
  <c r="K1815" i="28" l="1"/>
  <c r="I1816" i="28" s="1"/>
  <c r="J1816" i="28"/>
  <c r="K1816" i="28" l="1"/>
  <c r="I1817" i="28" s="1"/>
  <c r="K1817" i="28" s="1"/>
  <c r="J1817" i="28"/>
  <c r="J1818" i="28" l="1"/>
  <c r="I1818" i="28"/>
  <c r="K1818" i="28" l="1"/>
  <c r="I1819" i="28" s="1"/>
  <c r="J1819" i="28"/>
  <c r="K1819" i="28" l="1"/>
  <c r="I1820" i="28" s="1"/>
  <c r="J1820" i="28"/>
  <c r="K1820" i="28" l="1"/>
  <c r="I1821" i="28" s="1"/>
  <c r="J1821" i="28"/>
  <c r="K1821" i="28" l="1"/>
  <c r="I1822" i="28" s="1"/>
  <c r="J1822" i="28"/>
  <c r="K1822" i="28" l="1"/>
  <c r="I1823" i="28" s="1"/>
  <c r="J1823" i="28"/>
  <c r="K1823" i="28" l="1"/>
  <c r="I1824" i="28" s="1"/>
  <c r="J1824" i="28"/>
  <c r="K1824" i="28" l="1"/>
  <c r="I1825" i="28" s="1"/>
  <c r="J1825" i="28"/>
  <c r="K1825" i="28" l="1"/>
  <c r="I1826" i="28" s="1"/>
  <c r="J1826" i="28"/>
  <c r="K1826" i="28" l="1"/>
  <c r="I1827" i="28" s="1"/>
  <c r="J1827" i="28"/>
  <c r="K1827" i="28" l="1"/>
  <c r="I1828" i="28" s="1"/>
  <c r="J1828" i="28"/>
  <c r="K1828" i="28" l="1"/>
  <c r="I1829" i="28" s="1"/>
  <c r="J1829" i="28"/>
  <c r="K1829" i="28" l="1"/>
  <c r="I1830" i="28" s="1"/>
  <c r="J1830" i="28"/>
  <c r="K1830" i="28" l="1"/>
  <c r="I1831" i="28" s="1"/>
  <c r="K1831" i="28" s="1"/>
  <c r="J1831" i="28"/>
  <c r="J1832" i="28" l="1"/>
  <c r="I1832" i="28"/>
  <c r="K1832" i="28" l="1"/>
  <c r="I1833" i="28" s="1"/>
  <c r="J1833" i="28"/>
  <c r="K1833" i="28" l="1"/>
  <c r="I1834" i="28" s="1"/>
  <c r="J1834" i="28"/>
  <c r="K1834" i="28" l="1"/>
  <c r="I1835" i="28" s="1"/>
  <c r="J1835" i="28"/>
  <c r="K1835" i="28" l="1"/>
  <c r="I1836" i="28" s="1"/>
  <c r="J1836" i="28"/>
  <c r="K1836" i="28" l="1"/>
  <c r="I1837" i="28" s="1"/>
  <c r="K1837" i="28" s="1"/>
  <c r="J1837" i="28"/>
  <c r="J1838" i="28" l="1"/>
  <c r="I1838" i="28"/>
  <c r="K1838" i="28" l="1"/>
  <c r="I1839" i="28" s="1"/>
  <c r="J1839" i="28"/>
  <c r="K1839" i="28" l="1"/>
  <c r="I1840" i="28" s="1"/>
  <c r="J1840" i="28"/>
  <c r="K1840" i="28" l="1"/>
  <c r="I1841" i="28" s="1"/>
  <c r="K1841" i="28" s="1"/>
  <c r="J1841" i="28"/>
  <c r="J1842" i="28" l="1"/>
  <c r="I1842" i="28"/>
  <c r="K1842" i="28" l="1"/>
  <c r="I1843" i="28" s="1"/>
  <c r="K1843" i="28" s="1"/>
  <c r="J1843" i="28"/>
  <c r="J1844" i="28" l="1"/>
  <c r="I1844" i="28"/>
  <c r="K1844" i="28" l="1"/>
  <c r="I1845" i="28" s="1"/>
  <c r="J1845" i="28"/>
  <c r="K1845" i="28" l="1"/>
  <c r="I1846" i="28" s="1"/>
  <c r="J1846" i="28"/>
  <c r="K1846" i="28" l="1"/>
  <c r="I1847" i="28" s="1"/>
  <c r="J1847" i="28"/>
  <c r="K1847" i="28" l="1"/>
  <c r="I1848" i="28" s="1"/>
  <c r="J1848" i="28"/>
  <c r="K1848" i="28" l="1"/>
  <c r="I1849" i="28" s="1"/>
  <c r="J1849" i="28"/>
  <c r="K1849" i="28" l="1"/>
  <c r="I1850" i="28" s="1"/>
  <c r="J1850" i="28"/>
  <c r="K1850" i="28" l="1"/>
  <c r="I1851" i="28" s="1"/>
  <c r="J1851" i="28"/>
  <c r="K1851" i="28" l="1"/>
  <c r="I1852" i="28" s="1"/>
  <c r="J1852" i="28"/>
  <c r="K1852" i="28" l="1"/>
  <c r="I1853" i="28" s="1"/>
  <c r="J1853" i="28"/>
  <c r="K1853" i="28" l="1"/>
  <c r="I1854" i="28" s="1"/>
  <c r="J1854" i="28"/>
  <c r="K1854" i="28" l="1"/>
  <c r="I1855" i="28" s="1"/>
  <c r="J1855" i="28"/>
  <c r="K1855" i="28" l="1"/>
  <c r="I1856" i="28" s="1"/>
  <c r="J1856" i="28"/>
  <c r="K1856" i="28" l="1"/>
  <c r="I1857" i="28" s="1"/>
  <c r="J1857" i="28"/>
  <c r="K1857" i="28" l="1"/>
  <c r="I1858" i="28" s="1"/>
  <c r="J1858" i="28"/>
  <c r="K1858" i="28" l="1"/>
  <c r="I1859" i="28" s="1"/>
  <c r="J1859" i="28"/>
  <c r="K1859" i="28" l="1"/>
  <c r="I1860" i="28" s="1"/>
  <c r="J1860" i="28"/>
  <c r="K1860" i="28" l="1"/>
  <c r="I1861" i="28" s="1"/>
  <c r="J1861" i="28"/>
  <c r="K1861" i="28" l="1"/>
  <c r="I1862" i="28" s="1"/>
  <c r="J1862" i="28"/>
  <c r="K1862" i="28" l="1"/>
  <c r="I1863" i="28" s="1"/>
  <c r="K1863" i="28" s="1"/>
  <c r="J1863" i="28"/>
  <c r="J1864" i="28" l="1"/>
  <c r="I1864" i="28"/>
  <c r="K1864" i="28" l="1"/>
  <c r="I1865" i="28" s="1"/>
  <c r="K1865" i="28" s="1"/>
  <c r="J1865" i="28"/>
  <c r="J1866" i="28" l="1"/>
  <c r="I1866" i="28"/>
  <c r="K1866" i="28" l="1"/>
  <c r="I1867" i="28" s="1"/>
  <c r="J1867" i="28"/>
  <c r="K1867" i="28" l="1"/>
  <c r="I1868" i="28" s="1"/>
  <c r="J1868" i="28"/>
  <c r="K1868" i="28" l="1"/>
  <c r="I1869" i="28" s="1"/>
  <c r="J1869" i="28"/>
  <c r="K1869" i="28" l="1"/>
  <c r="I1870" i="28" s="1"/>
  <c r="J1870" i="28"/>
  <c r="K1870" i="28" l="1"/>
  <c r="I1871" i="28" s="1"/>
  <c r="J1871" i="28"/>
  <c r="K1871" i="28" l="1"/>
  <c r="I1872" i="28" s="1"/>
  <c r="J1872" i="28"/>
  <c r="K1872" i="28" l="1"/>
  <c r="I1873" i="28" s="1"/>
  <c r="J1873" i="28"/>
  <c r="K1873" i="28" l="1"/>
  <c r="I1874" i="28" s="1"/>
  <c r="J1874" i="28"/>
  <c r="K1874" i="28" l="1"/>
  <c r="I1875" i="28" s="1"/>
  <c r="J1875" i="28"/>
  <c r="K1875" i="28" l="1"/>
  <c r="I1876" i="28" s="1"/>
  <c r="J1876" i="28"/>
  <c r="K1876" i="28" l="1"/>
  <c r="I1877" i="28" s="1"/>
  <c r="J1877" i="28"/>
  <c r="K1877" i="28" l="1"/>
  <c r="I1878" i="28" s="1"/>
  <c r="J1878" i="28"/>
  <c r="K1878" i="28" l="1"/>
  <c r="I1879" i="28" s="1"/>
  <c r="K1879" i="28" s="1"/>
  <c r="J1879" i="28"/>
  <c r="J1880" i="28" l="1"/>
  <c r="I1880" i="28"/>
  <c r="K1880" i="28" l="1"/>
  <c r="I1881" i="28" s="1"/>
  <c r="J1881" i="28"/>
  <c r="K1881" i="28" l="1"/>
  <c r="I1882" i="28" s="1"/>
  <c r="K1882" i="28" s="1"/>
  <c r="J1882" i="28"/>
  <c r="J1883" i="28" l="1"/>
  <c r="I1883" i="28"/>
  <c r="K1883" i="28" l="1"/>
  <c r="I1884" i="28" s="1"/>
  <c r="J1884" i="28"/>
  <c r="K1884" i="28" l="1"/>
  <c r="I1885" i="28" s="1"/>
  <c r="J1885" i="28"/>
  <c r="K1885" i="28" l="1"/>
  <c r="I1886" i="28" s="1"/>
  <c r="J1886" i="28"/>
  <c r="K1886" i="28" l="1"/>
  <c r="I1887" i="28" s="1"/>
  <c r="J1887" i="28"/>
  <c r="K1887" i="28" l="1"/>
  <c r="I1888" i="28" s="1"/>
  <c r="J1888" i="28"/>
  <c r="K1888" i="28" l="1"/>
  <c r="I1889" i="28" s="1"/>
  <c r="J1889" i="28"/>
  <c r="K1889" i="28" l="1"/>
  <c r="I1890" i="28" s="1"/>
  <c r="J1890" i="28"/>
  <c r="K1890" i="28" l="1"/>
  <c r="I1891" i="28" s="1"/>
  <c r="J1891" i="28"/>
  <c r="K1891" i="28" l="1"/>
  <c r="I1892" i="28" s="1"/>
  <c r="J1892" i="28"/>
  <c r="K1892" i="28" l="1"/>
  <c r="I1893" i="28" s="1"/>
  <c r="J1893" i="28"/>
  <c r="K1893" i="28" l="1"/>
  <c r="I1894" i="28" s="1"/>
  <c r="J1894" i="28"/>
  <c r="K1894" i="28" l="1"/>
  <c r="I1895" i="28" s="1"/>
  <c r="J1895" i="28"/>
  <c r="K1895" i="28" l="1"/>
  <c r="I1896" i="28" s="1"/>
  <c r="J1896" i="28"/>
  <c r="K1896" i="28" l="1"/>
  <c r="I1897" i="28" s="1"/>
  <c r="J1897" i="28"/>
  <c r="K1897" i="28" l="1"/>
  <c r="I1898" i="28" s="1"/>
  <c r="J1898" i="28"/>
  <c r="K1898" i="28" l="1"/>
  <c r="I1899" i="28" s="1"/>
  <c r="J1899" i="28"/>
  <c r="K1899" i="28" l="1"/>
  <c r="I1900" i="28" s="1"/>
  <c r="J1900" i="28"/>
  <c r="K1900" i="28" l="1"/>
  <c r="I1901" i="28" s="1"/>
  <c r="J1901" i="28"/>
  <c r="K1901" i="28" l="1"/>
  <c r="I1902" i="28" s="1"/>
  <c r="J1902" i="28"/>
  <c r="K1902" i="28" l="1"/>
  <c r="I1903" i="28" s="1"/>
  <c r="J1903" i="28"/>
  <c r="K1903" i="28" l="1"/>
  <c r="I1904" i="28" s="1"/>
  <c r="J1904" i="28"/>
  <c r="K1904" i="28" l="1"/>
  <c r="I1905" i="28" s="1"/>
  <c r="J1905" i="28"/>
  <c r="K1905" i="28" l="1"/>
  <c r="I1906" i="28" s="1"/>
  <c r="J1906" i="28"/>
  <c r="K1906" i="28" l="1"/>
  <c r="I1907" i="28" s="1"/>
  <c r="J1907" i="28"/>
  <c r="K1907" i="28" l="1"/>
  <c r="I1908" i="28" s="1"/>
  <c r="J1908" i="28"/>
  <c r="K1908" i="28" l="1"/>
  <c r="I1909" i="28" s="1"/>
  <c r="J1909" i="28"/>
  <c r="K1909" i="28" l="1"/>
  <c r="I1910" i="28" s="1"/>
  <c r="J1910" i="28"/>
  <c r="K1910" i="28" l="1"/>
  <c r="I1911" i="28" s="1"/>
  <c r="J1911" i="28"/>
  <c r="K1911" i="28" l="1"/>
  <c r="I1912" i="28" s="1"/>
  <c r="J1912" i="28"/>
  <c r="K1912" i="28" l="1"/>
  <c r="I1913" i="28" s="1"/>
  <c r="J1913" i="28"/>
  <c r="K1913" i="28" l="1"/>
  <c r="I1914" i="28" s="1"/>
  <c r="J1914" i="28"/>
  <c r="K1914" i="28" l="1"/>
  <c r="I1915" i="28" s="1"/>
  <c r="J1915" i="28"/>
  <c r="K1915" i="28" l="1"/>
  <c r="I1916" i="28" s="1"/>
  <c r="J1916" i="28"/>
  <c r="K1916" i="28" l="1"/>
  <c r="I1917" i="28" s="1"/>
  <c r="J1917" i="28"/>
  <c r="K1917" i="28" l="1"/>
  <c r="I1918" i="28" s="1"/>
  <c r="J1918" i="28"/>
  <c r="K1918" i="28" l="1"/>
  <c r="I1919" i="28" s="1"/>
  <c r="J1919" i="28"/>
  <c r="K1919" i="28" l="1"/>
  <c r="I1920" i="28" s="1"/>
  <c r="J1920" i="28"/>
  <c r="K1920" i="28" l="1"/>
  <c r="I1921" i="28" s="1"/>
  <c r="J1921" i="28"/>
  <c r="K1921" i="28" l="1"/>
  <c r="I1922" i="28" s="1"/>
  <c r="J1922" i="28"/>
  <c r="K1922" i="28" l="1"/>
  <c r="I1923" i="28" s="1"/>
  <c r="J1923" i="28"/>
  <c r="K1923" i="28" l="1"/>
  <c r="I1924" i="28" s="1"/>
  <c r="J1924" i="28"/>
  <c r="K1924" i="28" l="1"/>
  <c r="I1925" i="28" s="1"/>
  <c r="J1925" i="28"/>
  <c r="K1925" i="28" l="1"/>
  <c r="I1926" i="28" s="1"/>
  <c r="J1926" i="28"/>
  <c r="K1926" i="28" l="1"/>
  <c r="I1927" i="28" s="1"/>
  <c r="J1927" i="28"/>
  <c r="K1927" i="28" l="1"/>
  <c r="I1928" i="28" s="1"/>
  <c r="J1928" i="28"/>
  <c r="K1928" i="28" l="1"/>
  <c r="I1929" i="28" s="1"/>
  <c r="J1929" i="28"/>
  <c r="K1929" i="28" l="1"/>
  <c r="I1930" i="28" s="1"/>
  <c r="K1930" i="28" s="1"/>
  <c r="J1930" i="28"/>
  <c r="J1931" i="28" l="1"/>
  <c r="I1931" i="28"/>
  <c r="K1931" i="28" l="1"/>
  <c r="I1932" i="28" s="1"/>
  <c r="J1932" i="28"/>
  <c r="K1932" i="28" l="1"/>
  <c r="I1933" i="28" s="1"/>
  <c r="J1933" i="28"/>
  <c r="K1933" i="28" l="1"/>
  <c r="I1934" i="28" s="1"/>
  <c r="J1934" i="28"/>
  <c r="K1934" i="28" l="1"/>
  <c r="I1935" i="28" s="1"/>
  <c r="J1935" i="28"/>
  <c r="K1935" i="28" l="1"/>
  <c r="I1936" i="28" s="1"/>
  <c r="J1936" i="28"/>
  <c r="K1936" i="28" l="1"/>
  <c r="I1937" i="28" s="1"/>
  <c r="J1937" i="28"/>
  <c r="K1937" i="28" l="1"/>
  <c r="I1938" i="28" s="1"/>
  <c r="J1938" i="28"/>
  <c r="K1938" i="28" l="1"/>
  <c r="I1939" i="28" s="1"/>
  <c r="J1939" i="28"/>
  <c r="K1939" i="28" l="1"/>
  <c r="I1940" i="28" s="1"/>
  <c r="K1940" i="28" s="1"/>
  <c r="J1940" i="28"/>
  <c r="J1941" i="28" l="1"/>
  <c r="I1941" i="28"/>
  <c r="K1941" i="28" l="1"/>
  <c r="I1942" i="28" s="1"/>
  <c r="J1942" i="28"/>
  <c r="K1942" i="28" l="1"/>
  <c r="I1943" i="28" s="1"/>
  <c r="J1943" i="28"/>
  <c r="K1943" i="28" l="1"/>
  <c r="I1944" i="28" s="1"/>
  <c r="J1944" i="28"/>
  <c r="K1944" i="28" l="1"/>
  <c r="I1945" i="28" s="1"/>
  <c r="J1945" i="28"/>
  <c r="K1945" i="28" l="1"/>
  <c r="I1946" i="28" s="1"/>
  <c r="J1946" i="28"/>
  <c r="K1946" i="28" l="1"/>
  <c r="I1947" i="28" s="1"/>
  <c r="J1947" i="28"/>
  <c r="K1947" i="28" l="1"/>
  <c r="I1948" i="28" s="1"/>
  <c r="J1948" i="28"/>
  <c r="K1948" i="28" l="1"/>
  <c r="I1949" i="28" s="1"/>
  <c r="J1949" i="28"/>
  <c r="K1949" i="28" l="1"/>
  <c r="I1950" i="28" s="1"/>
  <c r="J1950" i="28"/>
  <c r="K1950" i="28" l="1"/>
  <c r="I1951" i="28" s="1"/>
  <c r="K1951" i="28" s="1"/>
  <c r="J1951" i="28"/>
  <c r="J1952" i="28" l="1"/>
  <c r="I1952" i="28"/>
  <c r="K1952" i="28" l="1"/>
  <c r="I1953" i="28" s="1"/>
  <c r="J1953" i="28"/>
  <c r="K1953" i="28" l="1"/>
  <c r="I1954" i="28" s="1"/>
  <c r="J1954" i="28"/>
  <c r="K1954" i="28" l="1"/>
  <c r="I1955" i="28" s="1"/>
  <c r="J1955" i="28"/>
  <c r="K1955" i="28" l="1"/>
  <c r="I1956" i="28" s="1"/>
  <c r="J1956" i="28"/>
  <c r="K1956" i="28" l="1"/>
  <c r="I1957" i="28" s="1"/>
  <c r="J1957" i="28"/>
  <c r="K1957" i="28" l="1"/>
  <c r="I1958" i="28" s="1"/>
  <c r="J1958" i="28"/>
  <c r="K1958" i="28" l="1"/>
  <c r="I1959" i="28" s="1"/>
  <c r="J1959" i="28"/>
  <c r="K1959" i="28" l="1"/>
  <c r="I1960" i="28" s="1"/>
  <c r="J1960" i="28"/>
  <c r="K1960" i="28" l="1"/>
  <c r="I1961" i="28" s="1"/>
  <c r="J1961" i="28"/>
  <c r="K1961" i="28" l="1"/>
  <c r="I1962" i="28" s="1"/>
  <c r="J1962" i="28"/>
  <c r="K1962" i="28" l="1"/>
  <c r="I1963" i="28" s="1"/>
  <c r="J1963" i="28"/>
  <c r="K1963" i="28" l="1"/>
  <c r="I1964" i="28" s="1"/>
  <c r="J1964" i="28"/>
  <c r="K1964" i="28" l="1"/>
  <c r="I1965" i="28" s="1"/>
  <c r="J1965" i="28"/>
  <c r="K1965" i="28" l="1"/>
  <c r="I1966" i="28" s="1"/>
  <c r="J1966" i="28"/>
  <c r="K1966" i="28" l="1"/>
  <c r="I1967" i="28" s="1"/>
  <c r="J1967" i="28"/>
  <c r="K1967" i="28" l="1"/>
  <c r="I1968" i="28" s="1"/>
  <c r="J1968" i="28"/>
  <c r="K1968" i="28" l="1"/>
  <c r="I1969" i="28" s="1"/>
  <c r="J1969" i="28"/>
  <c r="K1969" i="28" l="1"/>
  <c r="I1970" i="28" s="1"/>
  <c r="J1970" i="28"/>
  <c r="K1970" i="28" l="1"/>
  <c r="I1971" i="28" s="1"/>
  <c r="J1971" i="28"/>
  <c r="K1971" i="28" l="1"/>
  <c r="I1972" i="28" s="1"/>
  <c r="J1972" i="28"/>
  <c r="K1972" i="28" l="1"/>
  <c r="I1973" i="28" s="1"/>
  <c r="J1973" i="28"/>
  <c r="K1973" i="28" l="1"/>
  <c r="I1974" i="28" s="1"/>
  <c r="J1974" i="28"/>
  <c r="K1974" i="28" l="1"/>
  <c r="I1975" i="28" s="1"/>
  <c r="J1975" i="28"/>
  <c r="K1975" i="28" l="1"/>
  <c r="I1976" i="28" s="1"/>
  <c r="J1976" i="28"/>
  <c r="K1976" i="28" l="1"/>
  <c r="I1977" i="28" s="1"/>
  <c r="J1977" i="28"/>
  <c r="K1977" i="28" l="1"/>
  <c r="I1978" i="28" s="1"/>
  <c r="J1978" i="28"/>
  <c r="K1978" i="28" l="1"/>
  <c r="I1979" i="28" s="1"/>
  <c r="J1979" i="28"/>
  <c r="K1979" i="28" l="1"/>
  <c r="I1980" i="28" s="1"/>
  <c r="J1980" i="28"/>
  <c r="K1980" i="28" l="1"/>
  <c r="I1981" i="28" s="1"/>
  <c r="J1981" i="28"/>
  <c r="K1981" i="28" l="1"/>
  <c r="I1982" i="28" s="1"/>
  <c r="J1982" i="28"/>
  <c r="K1982" i="28" l="1"/>
  <c r="I1983" i="28" s="1"/>
  <c r="J1983" i="28"/>
  <c r="K1983" i="28" l="1"/>
  <c r="I1984" i="28" s="1"/>
  <c r="J1984" i="28"/>
  <c r="K1984" i="28" l="1"/>
  <c r="I1985" i="28" s="1"/>
  <c r="J1985" i="28"/>
  <c r="K1985" i="28" l="1"/>
  <c r="I1986" i="28" s="1"/>
  <c r="J1986" i="28"/>
  <c r="K1986" i="28" l="1"/>
  <c r="I1987" i="28" s="1"/>
  <c r="J1987" i="28"/>
  <c r="K1987" i="28" l="1"/>
  <c r="I1988" i="28" s="1"/>
  <c r="K1988" i="28" s="1"/>
  <c r="J1988" i="28"/>
  <c r="J1989" i="28" l="1"/>
  <c r="I1989" i="28"/>
  <c r="K1989" i="28" l="1"/>
  <c r="I1990" i="28" s="1"/>
  <c r="J1990" i="28"/>
  <c r="K1990" i="28" l="1"/>
  <c r="I1991" i="28" s="1"/>
  <c r="J1991" i="28"/>
  <c r="K1991" i="28" l="1"/>
  <c r="I1992" i="28" s="1"/>
  <c r="J1992" i="28"/>
  <c r="K1992" i="28" l="1"/>
  <c r="I1993" i="28" s="1"/>
  <c r="J1993" i="28"/>
  <c r="K1993" i="28" l="1"/>
  <c r="I1994" i="28" s="1"/>
  <c r="J1994" i="28"/>
  <c r="K1994" i="28" l="1"/>
  <c r="I1995" i="28" s="1"/>
  <c r="J1995" i="28"/>
  <c r="K1995" i="28" l="1"/>
  <c r="I1996" i="28" s="1"/>
  <c r="K1996" i="28" s="1"/>
  <c r="J1996" i="28"/>
  <c r="J1997" i="28" l="1"/>
  <c r="I1997" i="28"/>
  <c r="K1997" i="28" l="1"/>
  <c r="I1998" i="28" s="1"/>
  <c r="J1998" i="28"/>
  <c r="K1998" i="28" l="1"/>
  <c r="I1999" i="28" s="1"/>
  <c r="J1999" i="28"/>
  <c r="K1999" i="28" l="1"/>
  <c r="I2000" i="28" s="1"/>
  <c r="J2000" i="28"/>
  <c r="K2000" i="28" l="1"/>
  <c r="I2001" i="28" s="1"/>
  <c r="K2001" i="28" s="1"/>
  <c r="J2001" i="28"/>
  <c r="J2002" i="28" l="1"/>
  <c r="I2002" i="28"/>
  <c r="K2002" i="28" l="1"/>
  <c r="I2003" i="28" s="1"/>
  <c r="J2003" i="28"/>
  <c r="K2003" i="28" l="1"/>
  <c r="I2004" i="28" s="1"/>
  <c r="J2004" i="28"/>
  <c r="K2004" i="28" l="1"/>
  <c r="I2005" i="28" s="1"/>
  <c r="J2005" i="28"/>
  <c r="K2005" i="28" l="1"/>
  <c r="I2006" i="28" s="1"/>
  <c r="J2006" i="28"/>
  <c r="K2006" i="28" l="1"/>
  <c r="I2007" i="28" s="1"/>
  <c r="J2007" i="28"/>
  <c r="K2007" i="28" l="1"/>
  <c r="I2008" i="28" s="1"/>
  <c r="J2008" i="28"/>
  <c r="K2008" i="28" l="1"/>
  <c r="I2009" i="28" s="1"/>
  <c r="J2009" i="28"/>
  <c r="K2009" i="28" l="1"/>
  <c r="I2010" i="28" s="1"/>
  <c r="J2010" i="28"/>
  <c r="K2010" i="28" l="1"/>
  <c r="I2011" i="28" s="1"/>
  <c r="J2011" i="28"/>
  <c r="K2011" i="28" l="1"/>
  <c r="I2012" i="28" s="1"/>
  <c r="J2012" i="28"/>
  <c r="K2012" i="28" l="1"/>
  <c r="I2013" i="28" s="1"/>
  <c r="J2013" i="28"/>
  <c r="K2013" i="28" l="1"/>
  <c r="I2014" i="28" s="1"/>
  <c r="J2014" i="28"/>
  <c r="K2014" i="28" l="1"/>
  <c r="I2015" i="28" s="1"/>
  <c r="J2015" i="28"/>
  <c r="K2015" i="28" l="1"/>
  <c r="I2016" i="28" s="1"/>
  <c r="J2016" i="28"/>
  <c r="K2016" i="28" l="1"/>
  <c r="I2017" i="28" s="1"/>
  <c r="J2017" i="28"/>
  <c r="K2017" i="28" l="1"/>
  <c r="I2018" i="28" s="1"/>
  <c r="J2018" i="28"/>
  <c r="K2018" i="28" l="1"/>
  <c r="I2019" i="28" s="1"/>
  <c r="J2019" i="28"/>
  <c r="K2019" i="28" l="1"/>
  <c r="I2020" i="28" s="1"/>
  <c r="K2020" i="28" s="1"/>
  <c r="J2020" i="28"/>
  <c r="J2021" i="28" l="1"/>
  <c r="I2021" i="28"/>
  <c r="K2021" i="28" l="1"/>
  <c r="I2022" i="28" s="1"/>
  <c r="J2022" i="28"/>
  <c r="K2022" i="28" l="1"/>
  <c r="I2023" i="28" s="1"/>
  <c r="J2023" i="28"/>
  <c r="K2023" i="28" l="1"/>
  <c r="I2024" i="28" s="1"/>
  <c r="J2024" i="28"/>
  <c r="K2024" i="28" l="1"/>
  <c r="I2025" i="28" s="1"/>
  <c r="J2025" i="28"/>
  <c r="K2025" i="28" l="1"/>
  <c r="I2026" i="28" s="1"/>
  <c r="J2026" i="28"/>
  <c r="K2026" i="28" l="1"/>
  <c r="I2027" i="28" s="1"/>
  <c r="J2027" i="28"/>
  <c r="K2027" i="28" l="1"/>
  <c r="I2028" i="28" s="1"/>
  <c r="J2028" i="28"/>
  <c r="K2028" i="28" l="1"/>
  <c r="I2029" i="28" s="1"/>
  <c r="J2029" i="28"/>
  <c r="K2029" i="28" l="1"/>
  <c r="I2030" i="28" s="1"/>
  <c r="J2030" i="28"/>
  <c r="K2030" i="28" l="1"/>
  <c r="I2031" i="28" s="1"/>
  <c r="J2031" i="28"/>
  <c r="K2031" i="28" l="1"/>
  <c r="I2032" i="28" s="1"/>
  <c r="J2032" i="28"/>
  <c r="K2032" i="28" l="1"/>
  <c r="I2033" i="28" s="1"/>
  <c r="J2033" i="28"/>
  <c r="K2033" i="28" l="1"/>
  <c r="I2034" i="28" s="1"/>
  <c r="J2034" i="28"/>
  <c r="K2034" i="28" l="1"/>
  <c r="I2035" i="28" s="1"/>
  <c r="J2035" i="28"/>
  <c r="K2035" i="28" l="1"/>
  <c r="I2036" i="28" s="1"/>
  <c r="K2036" i="28" s="1"/>
  <c r="J2036" i="28"/>
  <c r="J2037" i="28" l="1"/>
  <c r="I2037" i="28"/>
  <c r="K2037" i="28" l="1"/>
  <c r="I2038" i="28" s="1"/>
  <c r="J2038" i="28"/>
  <c r="K2038" i="28" l="1"/>
  <c r="I2039" i="28" s="1"/>
  <c r="J2039" i="28"/>
  <c r="K2039" i="28" l="1"/>
  <c r="I2040" i="28" s="1"/>
  <c r="J2040" i="28"/>
  <c r="K2040" i="28" l="1"/>
  <c r="I2041" i="28" s="1"/>
  <c r="J2041" i="28"/>
  <c r="K2041" i="28" l="1"/>
  <c r="I2042" i="28" s="1"/>
  <c r="J2042" i="28"/>
  <c r="K2042" i="28" l="1"/>
  <c r="I2043" i="28" s="1"/>
  <c r="J2043" i="28"/>
  <c r="K2043" i="28" l="1"/>
  <c r="I2044" i="28" s="1"/>
  <c r="J2044" i="28"/>
  <c r="K2044" i="28" l="1"/>
  <c r="I2045" i="28" s="1"/>
  <c r="J2045" i="28"/>
  <c r="K2045" i="28" l="1"/>
  <c r="I2046" i="28" s="1"/>
  <c r="J2046" i="28"/>
  <c r="K2046" i="28" l="1"/>
  <c r="I2047" i="28" s="1"/>
  <c r="K2047" i="28" s="1"/>
  <c r="J2047" i="28"/>
  <c r="J2048" i="28" l="1"/>
  <c r="I2048" i="28"/>
  <c r="K2048" i="28" l="1"/>
  <c r="I2049" i="28" s="1"/>
  <c r="J2049" i="28"/>
  <c r="K2049" i="28" l="1"/>
  <c r="I2050" i="28" s="1"/>
  <c r="J2050" i="28"/>
  <c r="K2050" i="28" l="1"/>
  <c r="I2051" i="28" s="1"/>
  <c r="J2051" i="28"/>
  <c r="K2051" i="28" l="1"/>
  <c r="I2052" i="28" s="1"/>
  <c r="J2052" i="28"/>
  <c r="K2052" i="28" l="1"/>
  <c r="I2053" i="28" s="1"/>
  <c r="J2053" i="28"/>
  <c r="K2053" i="28" l="1"/>
  <c r="I2054" i="28" s="1"/>
  <c r="J2054" i="28"/>
  <c r="K2054" i="28" l="1"/>
  <c r="I2055" i="28" s="1"/>
  <c r="J2055" i="28"/>
  <c r="K2055" i="28" l="1"/>
  <c r="I2056" i="28" s="1"/>
  <c r="J2056" i="28"/>
  <c r="K2056" i="28" l="1"/>
  <c r="I2057" i="28" s="1"/>
  <c r="J2057" i="28"/>
  <c r="K2057" i="28" l="1"/>
  <c r="I2058" i="28" s="1"/>
  <c r="J2058" i="28"/>
  <c r="K2058" i="28" l="1"/>
  <c r="I2059" i="28" s="1"/>
  <c r="J2059" i="28"/>
  <c r="K2059" i="28" l="1"/>
  <c r="I2060" i="28" s="1"/>
  <c r="J2060" i="28"/>
  <c r="K2060" i="28" l="1"/>
  <c r="I2061" i="28" s="1"/>
  <c r="J2061" i="28"/>
  <c r="K2061" i="28" l="1"/>
  <c r="I2062" i="28" s="1"/>
  <c r="J2062" i="28"/>
  <c r="K2062" i="28" l="1"/>
  <c r="I2063" i="28" s="1"/>
  <c r="J2063" i="28"/>
  <c r="K2063" i="28" l="1"/>
  <c r="I2064" i="28" s="1"/>
  <c r="J2064" i="28"/>
  <c r="K2064" i="28" l="1"/>
  <c r="I2065" i="28" s="1"/>
  <c r="J2065" i="28"/>
  <c r="K2065" i="28" l="1"/>
  <c r="I2066" i="28" s="1"/>
  <c r="J2066" i="28"/>
  <c r="K2066" i="28" l="1"/>
  <c r="I2067" i="28" s="1"/>
  <c r="J2067" i="28"/>
  <c r="K2067" i="28" l="1"/>
  <c r="I2068" i="28" s="1"/>
  <c r="J2068" i="28"/>
  <c r="K2068" i="28" l="1"/>
  <c r="I2069" i="28" s="1"/>
  <c r="J2069" i="28"/>
  <c r="K2069" i="28" l="1"/>
  <c r="I2070" i="28" s="1"/>
  <c r="J2070" i="28"/>
  <c r="K2070" i="28" l="1"/>
  <c r="I2071" i="28" s="1"/>
  <c r="J2071" i="28"/>
  <c r="K2071" i="28" l="1"/>
  <c r="I2072" i="28" s="1"/>
  <c r="J2072" i="28"/>
  <c r="K2072" i="28" l="1"/>
  <c r="I2073" i="28" s="1"/>
  <c r="J2073" i="28"/>
  <c r="K2073" i="28" l="1"/>
  <c r="I2074" i="28" s="1"/>
  <c r="J2074" i="28"/>
  <c r="K2074" i="28" l="1"/>
  <c r="I2075" i="28" s="1"/>
  <c r="J2075" i="28"/>
  <c r="K2075" i="28" l="1"/>
  <c r="I2076" i="28" s="1"/>
  <c r="K2076" i="28" s="1"/>
  <c r="J2076" i="28"/>
  <c r="J2077" i="28" l="1"/>
  <c r="I2077" i="28"/>
  <c r="K2077" i="28" l="1"/>
  <c r="I2078" i="28" s="1"/>
  <c r="K2078" i="28" s="1"/>
  <c r="J2078" i="28"/>
  <c r="J2079" i="28" l="1"/>
  <c r="I2079" i="28"/>
  <c r="K2079" i="28" l="1"/>
  <c r="I2080" i="28" s="1"/>
  <c r="J2080" i="28"/>
  <c r="K2080" i="28" l="1"/>
  <c r="I2081" i="28" s="1"/>
  <c r="K2081" i="28" s="1"/>
  <c r="J2081" i="28"/>
  <c r="J2082" i="28" l="1"/>
  <c r="I2082" i="28"/>
  <c r="K2082" i="28" l="1"/>
  <c r="I2083" i="28" s="1"/>
  <c r="J2083" i="28"/>
  <c r="K2083" i="28" l="1"/>
  <c r="I2084" i="28" s="1"/>
  <c r="J2084" i="28"/>
  <c r="K2084" i="28" l="1"/>
  <c r="I2085" i="28" s="1"/>
  <c r="J2085" i="28"/>
  <c r="K2085" i="28" l="1"/>
  <c r="I2086" i="28" s="1"/>
  <c r="J2086" i="28"/>
  <c r="K2086" i="28" l="1"/>
  <c r="I2087" i="28" s="1"/>
  <c r="J2087" i="28"/>
  <c r="K2087" i="28" l="1"/>
  <c r="I2088" i="28" s="1"/>
  <c r="J2088" i="28"/>
  <c r="K2088" i="28" l="1"/>
  <c r="I2089" i="28" s="1"/>
  <c r="J2089" i="28"/>
  <c r="K2089" i="28" l="1"/>
  <c r="I2090" i="28" s="1"/>
  <c r="J2090" i="28"/>
  <c r="K2090" i="28" l="1"/>
  <c r="I2091" i="28" s="1"/>
  <c r="J2091" i="28"/>
  <c r="K2091" i="28" l="1"/>
  <c r="I2092" i="28" s="1"/>
  <c r="J2092" i="28"/>
  <c r="K2092" i="28" l="1"/>
  <c r="I2093" i="28" s="1"/>
  <c r="J2093" i="28"/>
  <c r="K2093" i="28" l="1"/>
  <c r="I2094" i="28" s="1"/>
  <c r="J2094" i="28"/>
  <c r="K2094" i="28" l="1"/>
  <c r="I2095" i="28" s="1"/>
  <c r="J2095" i="28"/>
  <c r="K2095" i="28" l="1"/>
  <c r="I2096" i="28" s="1"/>
  <c r="J2096" i="28"/>
  <c r="K2096" i="28" l="1"/>
  <c r="I2097" i="28" s="1"/>
  <c r="J2097" i="28"/>
  <c r="K2097" i="28" l="1"/>
  <c r="I2098" i="28" s="1"/>
  <c r="J2098" i="28"/>
  <c r="K2098" i="28" l="1"/>
  <c r="I2099" i="28" s="1"/>
  <c r="J2099" i="28"/>
  <c r="K2099" i="28" l="1"/>
  <c r="I2100" i="28" s="1"/>
  <c r="J2100" i="28"/>
  <c r="K2100" i="28" l="1"/>
  <c r="I2101" i="28" s="1"/>
  <c r="J2101" i="28"/>
  <c r="K2101" i="28" l="1"/>
  <c r="I2102" i="28" s="1"/>
  <c r="J2102" i="28"/>
  <c r="K2102" i="28" l="1"/>
  <c r="I2103" i="28" s="1"/>
  <c r="J2103" i="28"/>
  <c r="K2103" i="28" l="1"/>
  <c r="I2104" i="28" s="1"/>
  <c r="J2104" i="28"/>
  <c r="K2104" i="28" l="1"/>
  <c r="I2105" i="28" s="1"/>
  <c r="J2105" i="28"/>
  <c r="K2105" i="28" l="1"/>
  <c r="I2106" i="28" s="1"/>
  <c r="J2106" i="28"/>
  <c r="K2106" i="28" l="1"/>
  <c r="I2107" i="28" s="1"/>
  <c r="J2107" i="28"/>
  <c r="K2107" i="28" l="1"/>
  <c r="I2108" i="28" s="1"/>
  <c r="J2108" i="28"/>
  <c r="K2108" i="28" l="1"/>
  <c r="I2109" i="28" s="1"/>
  <c r="K2109" i="28" s="1"/>
  <c r="J2109" i="28"/>
  <c r="J2110" i="28" l="1"/>
  <c r="I2110" i="28"/>
  <c r="K2110" i="28" l="1"/>
  <c r="I2111" i="28" s="1"/>
  <c r="J2111" i="28"/>
  <c r="K2111" i="28" l="1"/>
  <c r="I2112" i="28" s="1"/>
  <c r="J2112" i="28"/>
  <c r="K2112" i="28" l="1"/>
  <c r="I2113" i="28" s="1"/>
  <c r="J2113" i="28"/>
  <c r="K2113" i="28" l="1"/>
  <c r="I2114" i="28" s="1"/>
  <c r="J2114" i="28"/>
  <c r="K2114" i="28" l="1"/>
  <c r="I2115" i="28" s="1"/>
  <c r="J2115" i="28"/>
  <c r="K2115" i="28" l="1"/>
  <c r="I2116" i="28" s="1"/>
  <c r="J2116" i="28"/>
  <c r="K2116" i="28" l="1"/>
  <c r="I2117" i="28" s="1"/>
  <c r="J2117" i="28"/>
  <c r="K2117" i="28" l="1"/>
  <c r="I2118" i="28" s="1"/>
  <c r="J2118" i="28"/>
  <c r="K2118" i="28" l="1"/>
  <c r="I2119" i="28" s="1"/>
  <c r="J2119" i="28"/>
  <c r="K2119" i="28" l="1"/>
  <c r="I2120" i="28" s="1"/>
  <c r="J2120" i="28"/>
  <c r="K2120" i="28" l="1"/>
  <c r="I2121" i="28" s="1"/>
  <c r="J2121" i="28"/>
  <c r="K2121" i="28" l="1"/>
  <c r="I2122" i="28" s="1"/>
  <c r="J2122" i="28"/>
  <c r="K2122" i="28" l="1"/>
  <c r="I2123" i="28" s="1"/>
  <c r="J2123" i="28"/>
  <c r="K2123" i="28" l="1"/>
  <c r="I2124" i="28" s="1"/>
  <c r="J2124" i="28"/>
  <c r="K2124" i="28" l="1"/>
  <c r="I2125" i="28" s="1"/>
  <c r="J2125" i="28"/>
  <c r="K2125" i="28" l="1"/>
  <c r="I2126" i="28" s="1"/>
  <c r="J2126" i="28"/>
  <c r="K2126" i="28" l="1"/>
  <c r="I2127" i="28" s="1"/>
  <c r="J2127" i="28"/>
  <c r="K2127" i="28" l="1"/>
  <c r="I2128" i="28" s="1"/>
  <c r="J2128" i="28"/>
  <c r="K2128" i="28" l="1"/>
  <c r="I2129" i="28" s="1"/>
  <c r="J2129" i="28"/>
  <c r="K2129" i="28" l="1"/>
  <c r="I2130" i="28" s="1"/>
  <c r="J2130" i="28"/>
  <c r="K2130" i="28" l="1"/>
  <c r="I2131" i="28" s="1"/>
  <c r="J2131" i="28"/>
  <c r="K2131" i="28" l="1"/>
  <c r="I2132" i="28" s="1"/>
  <c r="J2132" i="28"/>
  <c r="K2132" i="28" l="1"/>
  <c r="I2133" i="28" s="1"/>
  <c r="J2133" i="28"/>
  <c r="K2133" i="28" l="1"/>
  <c r="I2134" i="28" s="1"/>
  <c r="J2134" i="28"/>
  <c r="K2134" i="28" l="1"/>
  <c r="I2135" i="28" s="1"/>
  <c r="J2135" i="28"/>
  <c r="K2135" i="28" l="1"/>
  <c r="I2136" i="28" s="1"/>
  <c r="J2136" i="28"/>
  <c r="K2136" i="28" l="1"/>
  <c r="I2137" i="28" s="1"/>
  <c r="J2137" i="28"/>
  <c r="K2137" i="28" l="1"/>
  <c r="I2138" i="28" s="1"/>
  <c r="J2138" i="28"/>
  <c r="K2138" i="28" l="1"/>
  <c r="I2139" i="28" s="1"/>
  <c r="J2139" i="28"/>
  <c r="K2139" i="28" l="1"/>
  <c r="I2140" i="28" s="1"/>
  <c r="J2140" i="28"/>
  <c r="K2140" i="28" l="1"/>
  <c r="I2141" i="28" s="1"/>
  <c r="J2141" i="28"/>
  <c r="K2141" i="28" l="1"/>
  <c r="I2142" i="28" s="1"/>
  <c r="J2142" i="28"/>
  <c r="K2142" i="28" l="1"/>
  <c r="I2143" i="28" s="1"/>
  <c r="J2143" i="28"/>
  <c r="K2143" i="28" l="1"/>
  <c r="I2144" i="28" s="1"/>
  <c r="J2144" i="28"/>
  <c r="K2144" i="28" l="1"/>
  <c r="I2145" i="28" s="1"/>
  <c r="J2145" i="28"/>
  <c r="K2145" i="28" l="1"/>
  <c r="I2146" i="28" s="1"/>
  <c r="J2146" i="28"/>
  <c r="K2146" i="28" l="1"/>
  <c r="I2147" i="28" s="1"/>
  <c r="J2147" i="28"/>
  <c r="K2147" i="28" l="1"/>
  <c r="I2148" i="28" s="1"/>
  <c r="J2148" i="28"/>
  <c r="K2148" i="28" l="1"/>
  <c r="I2149" i="28" s="1"/>
  <c r="J2149" i="28"/>
  <c r="K2149" i="28" l="1"/>
  <c r="I2150" i="28" s="1"/>
  <c r="J2150" i="28"/>
  <c r="K2150" i="28" l="1"/>
  <c r="I2151" i="28" s="1"/>
  <c r="J2151" i="28"/>
  <c r="K2151" i="28" l="1"/>
  <c r="I2152" i="28" s="1"/>
  <c r="J2152" i="28"/>
  <c r="K2152" i="28" l="1"/>
  <c r="I2153" i="28" s="1"/>
  <c r="J2153" i="28"/>
  <c r="K2153" i="28" l="1"/>
  <c r="I2154" i="28" s="1"/>
  <c r="J2154" i="28"/>
  <c r="K2154" i="28" l="1"/>
  <c r="I2155" i="28" s="1"/>
  <c r="J2155" i="28"/>
  <c r="K2155" i="28" l="1"/>
  <c r="I2156" i="28" s="1"/>
  <c r="J2156" i="28"/>
  <c r="K2156" i="28" l="1"/>
  <c r="I2157" i="28" s="1"/>
  <c r="J2157" i="28"/>
  <c r="K2157" i="28" l="1"/>
  <c r="I2158" i="28" s="1"/>
  <c r="J2158" i="28"/>
  <c r="K2158" i="28" l="1"/>
  <c r="I2159" i="28" s="1"/>
  <c r="J2159" i="28"/>
  <c r="K2159" i="28" l="1"/>
  <c r="I2160" i="28" s="1"/>
  <c r="J2160" i="28"/>
  <c r="K2160" i="28" l="1"/>
  <c r="I2161" i="28" s="1"/>
  <c r="J2161" i="28"/>
  <c r="K2161" i="28" l="1"/>
  <c r="I2162" i="28" s="1"/>
  <c r="J2162" i="28"/>
  <c r="K2162" i="28" l="1"/>
  <c r="I2163" i="28" s="1"/>
  <c r="J2163" i="28"/>
  <c r="K2163" i="28" l="1"/>
  <c r="I2164" i="28" s="1"/>
  <c r="J2164" i="28"/>
  <c r="K2164" i="28" l="1"/>
  <c r="I2165" i="28" s="1"/>
  <c r="J2165" i="28"/>
  <c r="K2165" i="28" l="1"/>
  <c r="I2166" i="28" s="1"/>
  <c r="J2166" i="28"/>
  <c r="K2166" i="28" l="1"/>
  <c r="I2167" i="28" s="1"/>
  <c r="J2167" i="28"/>
  <c r="K2167" i="28" l="1"/>
  <c r="I2168" i="28" s="1"/>
  <c r="J2168" i="28"/>
  <c r="K2168" i="28" l="1"/>
  <c r="I2169" i="28" s="1"/>
  <c r="J2169" i="28"/>
  <c r="K2169" i="28" l="1"/>
  <c r="I2170" i="28" s="1"/>
  <c r="J2170" i="28"/>
  <c r="K2170" i="28" l="1"/>
  <c r="I2171" i="28" s="1"/>
  <c r="J2171" i="28"/>
  <c r="K2171" i="28" l="1"/>
  <c r="I2172" i="28" s="1"/>
  <c r="J2172" i="28"/>
  <c r="K2172" i="28" l="1"/>
  <c r="I2173" i="28" s="1"/>
  <c r="J2173" i="28"/>
  <c r="K2173" i="28" l="1"/>
  <c r="I2174" i="28" s="1"/>
  <c r="K2174" i="28" s="1"/>
  <c r="J2174" i="28"/>
  <c r="J2175" i="28" l="1"/>
  <c r="I2175" i="28"/>
  <c r="K2175" i="28" s="1"/>
  <c r="J2176" i="28" l="1"/>
  <c r="I2176" i="28"/>
  <c r="K2176" i="28" l="1"/>
  <c r="I2177" i="28" s="1"/>
  <c r="J2177" i="28"/>
  <c r="K2177" i="28" l="1"/>
  <c r="I2178" i="28" s="1"/>
  <c r="J2178" i="28"/>
  <c r="K2178" i="28" l="1"/>
  <c r="I2179" i="28" s="1"/>
  <c r="J2179" i="28"/>
  <c r="K2179" i="28" l="1"/>
  <c r="I2180" i="28" s="1"/>
  <c r="J2180" i="28"/>
  <c r="K2180" i="28" l="1"/>
  <c r="I2181" i="28" s="1"/>
  <c r="J2181" i="28"/>
  <c r="K2181" i="28" l="1"/>
  <c r="I2182" i="28" s="1"/>
  <c r="J2182" i="28"/>
  <c r="K2182" i="28" l="1"/>
  <c r="I2183" i="28" s="1"/>
  <c r="J2183" i="28"/>
  <c r="K2183" i="28" l="1"/>
  <c r="I2184" i="28" s="1"/>
  <c r="J2184" i="28"/>
  <c r="K2184" i="28" l="1"/>
  <c r="I2185" i="28" s="1"/>
  <c r="J2185" i="28"/>
  <c r="K2185" i="28" l="1"/>
  <c r="I2186" i="28" s="1"/>
  <c r="J2186" i="28"/>
  <c r="K2186" i="28" l="1"/>
  <c r="I2187" i="28" s="1"/>
  <c r="J2187" i="28"/>
  <c r="K2187" i="28" l="1"/>
  <c r="I2188" i="28" s="1"/>
  <c r="J2188" i="28"/>
  <c r="K2188" i="28" l="1"/>
  <c r="I2189" i="28" s="1"/>
  <c r="J2189" i="28"/>
  <c r="K2189" i="28" l="1"/>
  <c r="I2190" i="28" s="1"/>
  <c r="J2190" i="28"/>
  <c r="K2190" i="28" l="1"/>
  <c r="I2191" i="28" s="1"/>
  <c r="J2191" i="28"/>
  <c r="K2191" i="28" l="1"/>
  <c r="I2192" i="28" s="1"/>
  <c r="J2192" i="28"/>
  <c r="K2192" i="28" l="1"/>
  <c r="I2193" i="28" s="1"/>
  <c r="J2193" i="28"/>
  <c r="K2193" i="28" l="1"/>
  <c r="I2194" i="28" s="1"/>
  <c r="J2194" i="28"/>
  <c r="K2194" i="28" l="1"/>
  <c r="I2195" i="28" s="1"/>
  <c r="J2195" i="28"/>
  <c r="K2195" i="28" l="1"/>
  <c r="I2196" i="28" s="1"/>
  <c r="J2196" i="28"/>
  <c r="K2196" i="28" l="1"/>
  <c r="I2197" i="28" s="1"/>
  <c r="J2197" i="28"/>
  <c r="K2197" i="28" l="1"/>
  <c r="I2198" i="28" s="1"/>
  <c r="J2198" i="28"/>
  <c r="K2198" i="28" l="1"/>
  <c r="I2199" i="28" s="1"/>
  <c r="J2199" i="28"/>
  <c r="K2199" i="28" l="1"/>
  <c r="I2200" i="28" s="1"/>
  <c r="J2200" i="28"/>
  <c r="K2200" i="28" l="1"/>
  <c r="I2201" i="28" s="1"/>
  <c r="J2201" i="28"/>
  <c r="K2201" i="28" l="1"/>
  <c r="I2202" i="28" s="1"/>
  <c r="J2202" i="28"/>
  <c r="K2202" i="28" l="1"/>
  <c r="I2203" i="28" s="1"/>
  <c r="J2203" i="28"/>
  <c r="K2203" i="28" l="1"/>
  <c r="I2204" i="28" s="1"/>
  <c r="J2204" i="28"/>
  <c r="K2204" i="28" l="1"/>
  <c r="I2205" i="28" s="1"/>
  <c r="J2205" i="28"/>
  <c r="K2205" i="28" l="1"/>
  <c r="I2206" i="28" s="1"/>
  <c r="J2206" i="28"/>
  <c r="K2206" i="28" l="1"/>
  <c r="I2207" i="28" s="1"/>
  <c r="J2207" i="28"/>
  <c r="K2207" i="28" l="1"/>
  <c r="I2208" i="28" s="1"/>
  <c r="J2208" i="28"/>
  <c r="K2208" i="28" l="1"/>
  <c r="I2209" i="28" s="1"/>
  <c r="J2209" i="28"/>
  <c r="K2209" i="28" l="1"/>
  <c r="I2210" i="28" s="1"/>
  <c r="J2210" i="28"/>
  <c r="K2210" i="28" l="1"/>
  <c r="I2211" i="28" s="1"/>
  <c r="J2211" i="28"/>
  <c r="K2211" i="28" l="1"/>
  <c r="I2212" i="28" s="1"/>
  <c r="J2212" i="28"/>
  <c r="K2212" i="28" l="1"/>
  <c r="I2213" i="28" s="1"/>
  <c r="J2213" i="28"/>
  <c r="K2213" i="28" l="1"/>
  <c r="I2214" i="28" s="1"/>
  <c r="J2214" i="28"/>
  <c r="K2214" i="28" l="1"/>
  <c r="I2215" i="28" s="1"/>
  <c r="J2215" i="28"/>
  <c r="K2215" i="28" l="1"/>
  <c r="I2216" i="28" s="1"/>
  <c r="J2216" i="28"/>
  <c r="K2216" i="28" l="1"/>
  <c r="I2217" i="28" s="1"/>
  <c r="J2217" i="28"/>
  <c r="K2217" i="28" l="1"/>
  <c r="I2218" i="28" s="1"/>
  <c r="J2218" i="28"/>
  <c r="K2218" i="28" l="1"/>
  <c r="I2219" i="28" s="1"/>
  <c r="J2219" i="28"/>
  <c r="K2219" i="28" l="1"/>
  <c r="I2220" i="28" s="1"/>
  <c r="J2220" i="28"/>
  <c r="K2220" i="28" l="1"/>
  <c r="I2221" i="28" s="1"/>
  <c r="J2221" i="28"/>
  <c r="K2221" i="28" l="1"/>
  <c r="I2222" i="28" s="1"/>
  <c r="J2222" i="28"/>
  <c r="K2222" i="28" l="1"/>
  <c r="I2223" i="28" s="1"/>
  <c r="J2223" i="28"/>
  <c r="K2223" i="28" l="1"/>
  <c r="I2224" i="28" s="1"/>
  <c r="J2224" i="28"/>
  <c r="K2224" i="28" l="1"/>
  <c r="I2225" i="28" s="1"/>
  <c r="J2225" i="28"/>
  <c r="K2225" i="28" l="1"/>
  <c r="I2226" i="28" s="1"/>
  <c r="J2226" i="28"/>
  <c r="K2226" i="28" l="1"/>
  <c r="I2227" i="28" s="1"/>
  <c r="J2227" i="28"/>
  <c r="K2227" i="28" l="1"/>
  <c r="I2228" i="28" s="1"/>
  <c r="K2228" i="28" s="1"/>
  <c r="J2228" i="28"/>
  <c r="J2229" i="28" l="1"/>
  <c r="I2229" i="28"/>
  <c r="K2229" i="28" l="1"/>
  <c r="I2230" i="28" s="1"/>
  <c r="J2230" i="28"/>
  <c r="K2230" i="28" l="1"/>
  <c r="I2231" i="28" s="1"/>
  <c r="J2231" i="28"/>
  <c r="K2231" i="28" l="1"/>
  <c r="I2232" i="28" s="1"/>
  <c r="K2232" i="28" s="1"/>
  <c r="J2232" i="28"/>
  <c r="J2233" i="28" l="1"/>
  <c r="I2233" i="28"/>
  <c r="K2233" i="28" l="1"/>
  <c r="I2234" i="28" s="1"/>
  <c r="J2234" i="28"/>
  <c r="K2234" i="28" l="1"/>
  <c r="I2235" i="28" s="1"/>
  <c r="J2235" i="28"/>
  <c r="K2235" i="28" l="1"/>
  <c r="I2236" i="28" s="1"/>
  <c r="J2236" i="28"/>
  <c r="K2236" i="28" l="1"/>
  <c r="I2237" i="28" s="1"/>
  <c r="J2237" i="28"/>
  <c r="K2237" i="28" l="1"/>
  <c r="I2238" i="28" s="1"/>
  <c r="J2238" i="28"/>
  <c r="K2238" i="28" l="1"/>
  <c r="I2239" i="28" s="1"/>
  <c r="J2239" i="28"/>
  <c r="K2239" i="28" l="1"/>
  <c r="I2240" i="28" s="1"/>
  <c r="J2240" i="28"/>
  <c r="K2240" i="28" l="1"/>
  <c r="I2241" i="28" s="1"/>
  <c r="J2241" i="28"/>
  <c r="K2241" i="28" l="1"/>
  <c r="I2242" i="28" s="1"/>
  <c r="J2242" i="28"/>
  <c r="K2242" i="28" l="1"/>
  <c r="I2243" i="28" s="1"/>
  <c r="J2243" i="28"/>
  <c r="K2243" i="28" l="1"/>
  <c r="I2244" i="28" s="1"/>
  <c r="J2244" i="28"/>
  <c r="K2244" i="28" l="1"/>
  <c r="I2245" i="28" s="1"/>
  <c r="J2245" i="28"/>
  <c r="K2245" i="28" l="1"/>
  <c r="I2246" i="28" s="1"/>
  <c r="J2246" i="28"/>
  <c r="K2246" i="28" l="1"/>
  <c r="I2247" i="28" s="1"/>
  <c r="J2247" i="28"/>
  <c r="K2247" i="28" l="1"/>
  <c r="I2248" i="28" s="1"/>
  <c r="J2248" i="28"/>
  <c r="K2248" i="28" l="1"/>
  <c r="I2249" i="28" s="1"/>
  <c r="J2249" i="28"/>
  <c r="K2249" i="28" l="1"/>
  <c r="I2250" i="28" s="1"/>
  <c r="J2250" i="28"/>
  <c r="K2250" i="28" l="1"/>
  <c r="I2251" i="28" s="1"/>
  <c r="J2251" i="28"/>
  <c r="K2251" i="28" l="1"/>
  <c r="I2252" i="28" s="1"/>
  <c r="K2252" i="28" s="1"/>
  <c r="J2252" i="28"/>
  <c r="J2253" i="28" l="1"/>
  <c r="I2253" i="28"/>
  <c r="K2253" i="28" l="1"/>
  <c r="I2254" i="28" s="1"/>
  <c r="J2254" i="28"/>
  <c r="K2254" i="28" l="1"/>
  <c r="I2255" i="28" s="1"/>
  <c r="J2255" i="28"/>
  <c r="K2255" i="28" l="1"/>
  <c r="I2256" i="28" s="1"/>
  <c r="J2256" i="28"/>
  <c r="K2256" i="28" l="1"/>
  <c r="I2257" i="28" s="1"/>
  <c r="J2257" i="28"/>
  <c r="K2257" i="28" l="1"/>
  <c r="I2258" i="28" s="1"/>
  <c r="J2258" i="28"/>
  <c r="K2258" i="28" l="1"/>
  <c r="I2259" i="28" s="1"/>
  <c r="J2259" i="28"/>
  <c r="K2259" i="28" l="1"/>
  <c r="I2260" i="28" s="1"/>
  <c r="J2260" i="28"/>
  <c r="K2260" i="28" l="1"/>
  <c r="I2261" i="28" s="1"/>
  <c r="J2261" i="28"/>
  <c r="K2261" i="28" l="1"/>
  <c r="I2262" i="28" s="1"/>
  <c r="J2262" i="28"/>
  <c r="K2262" i="28" l="1"/>
  <c r="I2263" i="28" s="1"/>
  <c r="J2263" i="28"/>
  <c r="K2263" i="28" l="1"/>
  <c r="I2264" i="28" s="1"/>
  <c r="J2264" i="28"/>
  <c r="K2264" i="28" l="1"/>
  <c r="I2265" i="28" s="1"/>
  <c r="J2265" i="28"/>
  <c r="K2265" i="28" l="1"/>
  <c r="I2266" i="28" s="1"/>
  <c r="J2266" i="28"/>
  <c r="K2266" i="28" l="1"/>
  <c r="I2267" i="28" s="1"/>
  <c r="J2267" i="28"/>
  <c r="K2267" i="28" l="1"/>
  <c r="I2268" i="28" s="1"/>
  <c r="J2268" i="28"/>
  <c r="K2268" i="28" l="1"/>
  <c r="I2269" i="28" s="1"/>
  <c r="K2269" i="28" s="1"/>
  <c r="J2269" i="28"/>
  <c r="J2270" i="28" l="1"/>
  <c r="I2270" i="28"/>
  <c r="K2270" i="28" l="1"/>
  <c r="I2271" i="28" s="1"/>
  <c r="J2271" i="28"/>
  <c r="K2271" i="28" l="1"/>
  <c r="I2272" i="28" s="1"/>
  <c r="J2272" i="28"/>
  <c r="K2272" i="28" l="1"/>
  <c r="I2273" i="28" s="1"/>
  <c r="J2273" i="28"/>
  <c r="K2273" i="28" l="1"/>
  <c r="I2274" i="28" s="1"/>
  <c r="J2274" i="28"/>
  <c r="K2274" i="28" l="1"/>
  <c r="I2275" i="28" s="1"/>
  <c r="J2275" i="28"/>
  <c r="K2275" i="28" l="1"/>
  <c r="I2276" i="28" s="1"/>
  <c r="J2276" i="28"/>
  <c r="K2276" i="28" l="1"/>
  <c r="I2277" i="28" s="1"/>
  <c r="J2277" i="28"/>
  <c r="K2277" i="28" l="1"/>
  <c r="I2278" i="28" s="1"/>
  <c r="J2278" i="28"/>
  <c r="K2278" i="28" l="1"/>
  <c r="I2279" i="28" s="1"/>
  <c r="J2279" i="28"/>
  <c r="K2279" i="28" l="1"/>
  <c r="I2280" i="28" s="1"/>
  <c r="J2280" i="28"/>
  <c r="K2280" i="28" l="1"/>
  <c r="I2281" i="28" s="1"/>
  <c r="J2281" i="28"/>
  <c r="K2281" i="28" l="1"/>
  <c r="I2282" i="28" s="1"/>
  <c r="K2282" i="28" s="1"/>
  <c r="J2282" i="28"/>
  <c r="J2283" i="28" l="1"/>
  <c r="I2283" i="28"/>
  <c r="K2283" i="28" l="1"/>
  <c r="I2284" i="28" s="1"/>
  <c r="K2284" i="28" s="1"/>
  <c r="J2284" i="28"/>
  <c r="J2285" i="28" l="1"/>
  <c r="I2285" i="28"/>
  <c r="K2285" i="28" l="1"/>
  <c r="I2286" i="28" s="1"/>
  <c r="J2286" i="28"/>
  <c r="K2286" i="28" l="1"/>
  <c r="I2287" i="28" s="1"/>
  <c r="J2287" i="28"/>
  <c r="K2287" i="28" l="1"/>
  <c r="I2288" i="28" s="1"/>
  <c r="J2288" i="28"/>
  <c r="K2288" i="28" l="1"/>
  <c r="I2289" i="28" s="1"/>
  <c r="K2289" i="28" s="1"/>
  <c r="J2289" i="28"/>
  <c r="J2290" i="28" l="1"/>
  <c r="I2290" i="28"/>
  <c r="K2290" i="28" l="1"/>
  <c r="I2291" i="28" s="1"/>
  <c r="J2291" i="28"/>
  <c r="K2291" i="28" l="1"/>
  <c r="I2292" i="28" s="1"/>
  <c r="J2292" i="28"/>
  <c r="K2292" i="28" l="1"/>
  <c r="I2293" i="28" s="1"/>
  <c r="J2293" i="28"/>
  <c r="K2293" i="28" l="1"/>
  <c r="I2294" i="28" s="1"/>
  <c r="J2294" i="28"/>
  <c r="K2294" i="28" l="1"/>
  <c r="I2295" i="28" s="1"/>
  <c r="J2295" i="28"/>
  <c r="K2295" i="28" l="1"/>
  <c r="I2296" i="28" s="1"/>
  <c r="J2296" i="28"/>
  <c r="K2296" i="28" l="1"/>
  <c r="I2297" i="28" s="1"/>
  <c r="J2297" i="28"/>
  <c r="K2297" i="28" l="1"/>
  <c r="I2298" i="28" s="1"/>
  <c r="J2298" i="28"/>
  <c r="K2298" i="28" l="1"/>
  <c r="I2299" i="28" s="1"/>
  <c r="J2299" i="28"/>
  <c r="K2299" i="28" l="1"/>
  <c r="I2300" i="28" s="1"/>
  <c r="J2300" i="28"/>
  <c r="K2300" i="28" l="1"/>
  <c r="I2301" i="28" s="1"/>
  <c r="J2301" i="28"/>
  <c r="K2301" i="28" l="1"/>
  <c r="I2302" i="28" s="1"/>
  <c r="J2302" i="28"/>
  <c r="K2302" i="28" l="1"/>
  <c r="I2303" i="28" s="1"/>
  <c r="J2303" i="28"/>
  <c r="K2303" i="28" l="1"/>
  <c r="I2304" i="28" s="1"/>
  <c r="K2304" i="28" s="1"/>
  <c r="J2304" i="28"/>
  <c r="J2305" i="28" l="1"/>
  <c r="I2305" i="28"/>
  <c r="K2305" i="28" l="1"/>
  <c r="I2306" i="28" s="1"/>
  <c r="J2306" i="28"/>
  <c r="K2306" i="28" l="1"/>
  <c r="I2307" i="28" s="1"/>
  <c r="J2307" i="28"/>
  <c r="K2307" i="28" l="1"/>
  <c r="I2308" i="28" s="1"/>
  <c r="J2308" i="28"/>
  <c r="K2308" i="28" l="1"/>
  <c r="I2309" i="28" s="1"/>
  <c r="J2309" i="28"/>
  <c r="K2309" i="28" l="1"/>
  <c r="I2310" i="28" s="1"/>
  <c r="J2310" i="28"/>
  <c r="K2310" i="28" l="1"/>
  <c r="I2311" i="28" s="1"/>
  <c r="J2311" i="28"/>
  <c r="K2311" i="28" l="1"/>
  <c r="I2312" i="28" s="1"/>
  <c r="J2312" i="28"/>
  <c r="K2312" i="28" l="1"/>
  <c r="I2313" i="28" s="1"/>
  <c r="J2313" i="28"/>
  <c r="K2313" i="28" l="1"/>
  <c r="I2314" i="28" s="1"/>
  <c r="J2314" i="28"/>
  <c r="K2314" i="28" l="1"/>
  <c r="I2315" i="28" s="1"/>
  <c r="J2315" i="28"/>
  <c r="K2315" i="28" l="1"/>
  <c r="I2316" i="28" s="1"/>
  <c r="J2316" i="28"/>
  <c r="K2316" i="28" l="1"/>
  <c r="I2317" i="28" s="1"/>
  <c r="J2317" i="28"/>
  <c r="K2317" i="28" l="1"/>
  <c r="I2318" i="28" s="1"/>
  <c r="J2318" i="28"/>
  <c r="K2318" i="28" l="1"/>
  <c r="I2319" i="28" s="1"/>
  <c r="J2319" i="28"/>
  <c r="K2319" i="28" l="1"/>
  <c r="I2320" i="28" s="1"/>
  <c r="J2320" i="28"/>
  <c r="K2320" i="28" l="1"/>
  <c r="I2321" i="28" s="1"/>
  <c r="J2321" i="28"/>
  <c r="K2321" i="28" l="1"/>
  <c r="I2322" i="28" s="1"/>
  <c r="J2322" i="28"/>
  <c r="K2322" i="28" l="1"/>
  <c r="I2323" i="28" s="1"/>
  <c r="J2323" i="28"/>
  <c r="K2323" i="28" l="1"/>
  <c r="I2324" i="28" s="1"/>
  <c r="J2324" i="28"/>
  <c r="K2324" i="28" l="1"/>
  <c r="I2325" i="28" s="1"/>
  <c r="J2325" i="28"/>
  <c r="K2325" i="28" l="1"/>
  <c r="I2326" i="28" s="1"/>
  <c r="J2326" i="28"/>
  <c r="K2326" i="28" l="1"/>
  <c r="I2327" i="28" s="1"/>
  <c r="J2327" i="28"/>
  <c r="K2327" i="28" l="1"/>
  <c r="I2328" i="28" s="1"/>
  <c r="J2328" i="28"/>
  <c r="K2328" i="28" l="1"/>
  <c r="I2329" i="28" s="1"/>
  <c r="J2329" i="28"/>
  <c r="K2329" i="28" l="1"/>
  <c r="I2330" i="28" s="1"/>
  <c r="J2330" i="28"/>
  <c r="K2330" i="28" l="1"/>
  <c r="I2331" i="28" s="1"/>
  <c r="K2331" i="28" s="1"/>
  <c r="J2331" i="28"/>
  <c r="J2332" i="28" l="1"/>
  <c r="I2332" i="28"/>
  <c r="K2332" i="28" l="1"/>
  <c r="I2333" i="28" s="1"/>
  <c r="J2333" i="28"/>
  <c r="K2333" i="28" l="1"/>
  <c r="I2334" i="28" s="1"/>
  <c r="J2334" i="28"/>
  <c r="K2334" i="28" l="1"/>
  <c r="I2335" i="28" s="1"/>
  <c r="J2335" i="28"/>
  <c r="K2335" i="28" l="1"/>
  <c r="I2336" i="28" s="1"/>
  <c r="J2336" i="28"/>
  <c r="K2336" i="28" l="1"/>
  <c r="I2337" i="28" s="1"/>
  <c r="J2337" i="28"/>
  <c r="K2337" i="28" l="1"/>
  <c r="I2338" i="28" s="1"/>
  <c r="K2338" i="28" s="1"/>
  <c r="J2338" i="28"/>
  <c r="J2339" i="28" l="1"/>
  <c r="I2339" i="28"/>
  <c r="K2339" i="28" l="1"/>
  <c r="I2340" i="28" s="1"/>
  <c r="K2340" i="28" s="1"/>
  <c r="J2340" i="28"/>
  <c r="J2341" i="28" l="1"/>
  <c r="I2341" i="28"/>
  <c r="K2341" i="28" l="1"/>
  <c r="I2342" i="28" s="1"/>
  <c r="J2342" i="28"/>
  <c r="K2342" i="28" l="1"/>
  <c r="I2343" i="28" s="1"/>
  <c r="J2343" i="28"/>
  <c r="K2343" i="28" l="1"/>
  <c r="I2344" i="28" s="1"/>
  <c r="J2344" i="28"/>
  <c r="K2344" i="28" l="1"/>
  <c r="I2345" i="28" s="1"/>
  <c r="J2345" i="28"/>
  <c r="K2345" i="28" l="1"/>
  <c r="I2346" i="28" s="1"/>
  <c r="J2346" i="28"/>
  <c r="K2346" i="28" l="1"/>
  <c r="I2347" i="28" s="1"/>
  <c r="J2347" i="28"/>
  <c r="K2347" i="28" l="1"/>
  <c r="I2348" i="28" s="1"/>
  <c r="J2348" i="28"/>
  <c r="K2348" i="28" l="1"/>
  <c r="I2349" i="28" s="1"/>
  <c r="J2349" i="28"/>
  <c r="K2349" i="28" l="1"/>
  <c r="I2350" i="28" s="1"/>
  <c r="J2350" i="28"/>
  <c r="K2350" i="28" l="1"/>
  <c r="I2351" i="28" s="1"/>
  <c r="J2351" i="28"/>
  <c r="K2351" i="28" l="1"/>
  <c r="I2352" i="28" s="1"/>
  <c r="J2352" i="28"/>
  <c r="K2352" i="28" l="1"/>
  <c r="I2353" i="28" s="1"/>
  <c r="J2353" i="28"/>
  <c r="K2353" i="28" l="1"/>
  <c r="I2354" i="28" s="1"/>
  <c r="J2354" i="28"/>
  <c r="K2354" i="28" l="1"/>
  <c r="I2355" i="28" s="1"/>
  <c r="J2355" i="28"/>
  <c r="K2355" i="28" l="1"/>
  <c r="I2356" i="28" s="1"/>
  <c r="J2356" i="28"/>
  <c r="K2356" i="28" l="1"/>
  <c r="I2357" i="28" s="1"/>
  <c r="J2357" i="28"/>
  <c r="K2357" i="28" l="1"/>
  <c r="I2358" i="28" s="1"/>
  <c r="K2358" i="28" s="1"/>
  <c r="J2358" i="28"/>
  <c r="J2359" i="28" l="1"/>
  <c r="I2359" i="28"/>
  <c r="K2359" i="28" l="1"/>
  <c r="I2360" i="28" s="1"/>
  <c r="J2360" i="28"/>
  <c r="K2360" i="28" l="1"/>
  <c r="I2361" i="28" s="1"/>
  <c r="J2361" i="28"/>
  <c r="K2361" i="28" l="1"/>
  <c r="I2362" i="28" s="1"/>
  <c r="J2362" i="28"/>
  <c r="K2362" i="28" l="1"/>
  <c r="I2363" i="28" s="1"/>
  <c r="J2363" i="28"/>
  <c r="K2363" i="28" l="1"/>
  <c r="I2364" i="28" s="1"/>
  <c r="J2364" i="28"/>
  <c r="K2364" i="28" l="1"/>
  <c r="I2365" i="28" s="1"/>
  <c r="K2365" i="28" s="1"/>
  <c r="J2365" i="28"/>
  <c r="J2366" i="28" l="1"/>
  <c r="I2366" i="28"/>
  <c r="K2366" i="28" l="1"/>
  <c r="I2367" i="28" s="1"/>
  <c r="J2367" i="28"/>
  <c r="K2367" i="28" l="1"/>
  <c r="I2368" i="28" s="1"/>
  <c r="J2368" i="28"/>
  <c r="K2368" i="28" l="1"/>
  <c r="I2369" i="28" s="1"/>
  <c r="J2369" i="28"/>
  <c r="K2369" i="28" l="1"/>
  <c r="I2370" i="28" s="1"/>
  <c r="J2370" i="28"/>
  <c r="K2370" i="28" l="1"/>
  <c r="I2371" i="28" s="1"/>
  <c r="J2371" i="28"/>
  <c r="K2371" i="28" l="1"/>
  <c r="I2372" i="28" s="1"/>
  <c r="J2372" i="28"/>
  <c r="K2372" i="28" l="1"/>
  <c r="I2373" i="28" s="1"/>
  <c r="J2373" i="28"/>
  <c r="K2373" i="28" l="1"/>
  <c r="I2374" i="28" s="1"/>
  <c r="J2374" i="28"/>
  <c r="K2374" i="28" l="1"/>
  <c r="I2375" i="28" s="1"/>
  <c r="J2375" i="28"/>
  <c r="K2375" i="28" l="1"/>
  <c r="I2376" i="28" s="1"/>
  <c r="J2376" i="28"/>
  <c r="K2376" i="28" l="1"/>
  <c r="I2377" i="28" s="1"/>
  <c r="J2377" i="28"/>
  <c r="K2377" i="28" l="1"/>
  <c r="I2378" i="28" s="1"/>
  <c r="J2378" i="28"/>
  <c r="K2378" i="28" l="1"/>
  <c r="I2379" i="28" s="1"/>
  <c r="J2379" i="28"/>
  <c r="K2379" i="28" l="1"/>
  <c r="I2380" i="28" s="1"/>
  <c r="J2380" i="28"/>
  <c r="K2380" i="28" l="1"/>
  <c r="I2381" i="28" s="1"/>
  <c r="J2381" i="28"/>
  <c r="K2381" i="28" l="1"/>
  <c r="I2382" i="28" s="1"/>
  <c r="J2382" i="28"/>
  <c r="K2382" i="28" l="1"/>
  <c r="I2383" i="28" s="1"/>
  <c r="K2383" i="28" s="1"/>
  <c r="J2383" i="28"/>
  <c r="J2384" i="28" l="1"/>
  <c r="I2384" i="28"/>
  <c r="K2384" i="28" l="1"/>
  <c r="I2385" i="28" s="1"/>
  <c r="J2385" i="28"/>
  <c r="K2385" i="28" l="1"/>
  <c r="I2386" i="28" s="1"/>
  <c r="J2386" i="28"/>
  <c r="K2386" i="28" l="1"/>
  <c r="I2387" i="28" s="1"/>
  <c r="J2387" i="28"/>
  <c r="K2387" i="28" l="1"/>
  <c r="I2388" i="28" s="1"/>
  <c r="J2388" i="28"/>
  <c r="K2388" i="28" l="1"/>
  <c r="I2389" i="28" s="1"/>
  <c r="J2389" i="28"/>
  <c r="K2389" i="28" l="1"/>
  <c r="I2390" i="28" s="1"/>
  <c r="J2390" i="28"/>
  <c r="K2390" i="28" l="1"/>
  <c r="I2391" i="28" s="1"/>
  <c r="J2391" i="28"/>
  <c r="K2391" i="28" l="1"/>
  <c r="I2392" i="28" s="1"/>
  <c r="J2392" i="28"/>
  <c r="K2392" i="28" l="1"/>
  <c r="I2393" i="28" s="1"/>
  <c r="J2393" i="28"/>
  <c r="K2393" i="28" l="1"/>
  <c r="I2394" i="28" s="1"/>
  <c r="J2394" i="28"/>
  <c r="K2394" i="28" l="1"/>
  <c r="I2395" i="28" s="1"/>
  <c r="J2395" i="28"/>
  <c r="K2395" i="28" l="1"/>
  <c r="I2396" i="28" s="1"/>
  <c r="J2396" i="28"/>
  <c r="K2396" i="28" l="1"/>
  <c r="I2397" i="28" s="1"/>
  <c r="J2397" i="28"/>
  <c r="K2397" i="28" l="1"/>
  <c r="I2398" i="28" s="1"/>
  <c r="J2398" i="28"/>
  <c r="K2398" i="28" l="1"/>
  <c r="I2399" i="28" s="1"/>
  <c r="J2399" i="28"/>
  <c r="K2399" i="28" l="1"/>
  <c r="I2400" i="28" s="1"/>
  <c r="J2400" i="28"/>
  <c r="K2400" i="28" l="1"/>
  <c r="I2401" i="28" s="1"/>
  <c r="J2401" i="28"/>
  <c r="K2401" i="28" l="1"/>
  <c r="I2402" i="28" s="1"/>
  <c r="J2402" i="28"/>
  <c r="K2402" i="28" l="1"/>
  <c r="I2403" i="28" s="1"/>
  <c r="J2403" i="28"/>
  <c r="K2403" i="28" l="1"/>
  <c r="I2404" i="28" s="1"/>
  <c r="J2404" i="28"/>
  <c r="K2404" i="28" l="1"/>
  <c r="I2405" i="28" s="1"/>
  <c r="K2405" i="28" s="1"/>
  <c r="J2405" i="28"/>
  <c r="J2406" i="28" l="1"/>
  <c r="I2406" i="28"/>
  <c r="K2406" i="28" l="1"/>
  <c r="I2407" i="28" s="1"/>
  <c r="J2407" i="28"/>
  <c r="K2407" i="28" l="1"/>
  <c r="I2408" i="28" s="1"/>
  <c r="J2408" i="28"/>
  <c r="K2408" i="28" l="1"/>
  <c r="I2409" i="28" s="1"/>
  <c r="J2409" i="28"/>
  <c r="K2409" i="28" l="1"/>
  <c r="I2410" i="28" s="1"/>
  <c r="J2410" i="28"/>
  <c r="K2410" i="28" l="1"/>
  <c r="I2411" i="28" s="1"/>
  <c r="J2411" i="28"/>
  <c r="K2411" i="28" l="1"/>
  <c r="I2412" i="28" s="1"/>
  <c r="K2412" i="28" s="1"/>
  <c r="J2412" i="28"/>
  <c r="J2413" i="28" l="1"/>
  <c r="I2413" i="28"/>
  <c r="K2413" i="28" l="1"/>
  <c r="I2414" i="28" s="1"/>
  <c r="J2414" i="28"/>
  <c r="K2414" i="28" l="1"/>
  <c r="I2415" i="28" s="1"/>
  <c r="J2415" i="28"/>
  <c r="K2415" i="28" l="1"/>
  <c r="I2416" i="28" s="1"/>
  <c r="J2416" i="28"/>
  <c r="K2416" i="28" l="1"/>
  <c r="I2417" i="28" s="1"/>
  <c r="J2417" i="28"/>
  <c r="K2417" i="28" l="1"/>
  <c r="I2418" i="28" s="1"/>
  <c r="J2418" i="28"/>
  <c r="K2418" i="28" l="1"/>
  <c r="I2419" i="28" s="1"/>
  <c r="J2419" i="28"/>
  <c r="K2419" i="28" l="1"/>
  <c r="I2420" i="28" s="1"/>
  <c r="J2420" i="28"/>
  <c r="K2420" i="28" l="1"/>
  <c r="I2421" i="28" s="1"/>
  <c r="J2421" i="28"/>
  <c r="K2421" i="28" l="1"/>
  <c r="I2422" i="28" s="1"/>
  <c r="J2422" i="28"/>
  <c r="K2422" i="28" l="1"/>
  <c r="I2423" i="28" s="1"/>
  <c r="J2423" i="28"/>
  <c r="K2423" i="28" l="1"/>
  <c r="I2424" i="28" s="1"/>
  <c r="J2424" i="28"/>
  <c r="K2424" i="28" l="1"/>
  <c r="I2425" i="28" s="1"/>
  <c r="J2425" i="28"/>
  <c r="K2425" i="28" l="1"/>
  <c r="I2426" i="28" s="1"/>
  <c r="J2426" i="28"/>
  <c r="K2426" i="28" l="1"/>
  <c r="I2427" i="28" s="1"/>
  <c r="J2427" i="28"/>
  <c r="K2427" i="28" l="1"/>
  <c r="I2428" i="28" s="1"/>
  <c r="J2428" i="28"/>
  <c r="K2428" i="28" l="1"/>
  <c r="I2429" i="28" s="1"/>
  <c r="J2429" i="28"/>
  <c r="K2429" i="28" l="1"/>
  <c r="I2430" i="28" s="1"/>
  <c r="J2430" i="28"/>
  <c r="K2430" i="28" l="1"/>
  <c r="I2431" i="28" s="1"/>
  <c r="J2431" i="28"/>
  <c r="K2431" i="28" l="1"/>
  <c r="I2432" i="28" s="1"/>
  <c r="J2432" i="28"/>
  <c r="K2432" i="28" l="1"/>
  <c r="I2433" i="28" s="1"/>
  <c r="J2433" i="28"/>
  <c r="K2433" i="28" l="1"/>
  <c r="I2434" i="28" s="1"/>
  <c r="J2434" i="28"/>
  <c r="K2434" i="28" l="1"/>
  <c r="I2435" i="28" s="1"/>
  <c r="J2435" i="28"/>
  <c r="K2435" i="28" l="1"/>
  <c r="I2436" i="28" s="1"/>
  <c r="J2436" i="28"/>
  <c r="K2436" i="28" l="1"/>
  <c r="I2437" i="28" s="1"/>
  <c r="J2437" i="28"/>
  <c r="K2437" i="28" l="1"/>
  <c r="I2438" i="28" s="1"/>
  <c r="J2438" i="28"/>
  <c r="K2438" i="28" l="1"/>
  <c r="I2439" i="28" s="1"/>
  <c r="J2439" i="28"/>
  <c r="K2439" i="28" l="1"/>
  <c r="I2440" i="28" s="1"/>
  <c r="J2440" i="28"/>
  <c r="K2440" i="28" l="1"/>
  <c r="I2441" i="28" s="1"/>
  <c r="J2441" i="28"/>
  <c r="K2441" i="28" l="1"/>
  <c r="I2442" i="28" s="1"/>
  <c r="J2442" i="28"/>
  <c r="K2442" i="28" l="1"/>
  <c r="I2443" i="28" s="1"/>
  <c r="J2443" i="28"/>
  <c r="K2443" i="28" l="1"/>
  <c r="I2444" i="28" s="1"/>
  <c r="J2444" i="28"/>
  <c r="K2444" i="28" l="1"/>
  <c r="I2445" i="28" s="1"/>
  <c r="J2445" i="28"/>
  <c r="K2445" i="28" l="1"/>
  <c r="I2446" i="28" s="1"/>
  <c r="J2446" i="28"/>
  <c r="K2446" i="28" l="1"/>
  <c r="I2447" i="28" s="1"/>
  <c r="J2447" i="28"/>
  <c r="K2447" i="28" l="1"/>
  <c r="I2448" i="28" s="1"/>
  <c r="J2448" i="28"/>
  <c r="K2448" i="28" l="1"/>
  <c r="I2449" i="28" s="1"/>
  <c r="J2449" i="28"/>
  <c r="K2449" i="28" l="1"/>
  <c r="I2450" i="28" s="1"/>
  <c r="J2450" i="28"/>
  <c r="K2450" i="28" l="1"/>
  <c r="I2451" i="28" s="1"/>
  <c r="J2451" i="28"/>
  <c r="K2451" i="28" l="1"/>
  <c r="I2452" i="28" s="1"/>
  <c r="J2452" i="28"/>
  <c r="K2452" i="28" l="1"/>
  <c r="I2453" i="28" s="1"/>
  <c r="K2453" i="28" s="1"/>
  <c r="J2453" i="28"/>
  <c r="J2454" i="28" l="1"/>
  <c r="I2454" i="28"/>
  <c r="K2454" i="28" l="1"/>
  <c r="I2455" i="28" s="1"/>
  <c r="J2455" i="28"/>
  <c r="K2455" i="28" l="1"/>
  <c r="I2456" i="28" s="1"/>
  <c r="J2456" i="28"/>
  <c r="K2456" i="28" l="1"/>
  <c r="I2457" i="28" s="1"/>
  <c r="J2457" i="28"/>
  <c r="K2457" i="28" l="1"/>
  <c r="I2458" i="28" s="1"/>
  <c r="J2458" i="28"/>
  <c r="K2458" i="28" l="1"/>
  <c r="I2459" i="28" s="1"/>
  <c r="J2459" i="28"/>
  <c r="K2459" i="28" l="1"/>
  <c r="I2460" i="28" s="1"/>
  <c r="J2460" i="28"/>
  <c r="K2460" i="28" l="1"/>
  <c r="I2461" i="28" s="1"/>
  <c r="J2461" i="28"/>
  <c r="K2461" i="28" l="1"/>
  <c r="I2462" i="28" s="1"/>
  <c r="J2462" i="28"/>
  <c r="K2462" i="28" l="1"/>
  <c r="I2463" i="28" s="1"/>
  <c r="J2463" i="28"/>
  <c r="K2463" i="28" l="1"/>
  <c r="I2464" i="28" s="1"/>
  <c r="J2464" i="28"/>
  <c r="K2464" i="28" l="1"/>
  <c r="I2465" i="28" s="1"/>
  <c r="J2465" i="28"/>
  <c r="K2465" i="28" l="1"/>
  <c r="I2466" i="28" s="1"/>
  <c r="J2466" i="28"/>
  <c r="K2466" i="28" l="1"/>
  <c r="I2467" i="28" s="1"/>
  <c r="K2467" i="28" s="1"/>
  <c r="J2467" i="28"/>
  <c r="J2468" i="28" l="1"/>
  <c r="I2468" i="28"/>
  <c r="K2468" i="28" l="1"/>
  <c r="I2469" i="28" s="1"/>
  <c r="J2469" i="28"/>
  <c r="K2469" i="28" l="1"/>
  <c r="I2470" i="28" s="1"/>
  <c r="J2470" i="28"/>
  <c r="K2470" i="28" l="1"/>
  <c r="I2471" i="28" s="1"/>
  <c r="J2471" i="28"/>
  <c r="K2471" i="28" l="1"/>
  <c r="I2472" i="28" s="1"/>
  <c r="J2472" i="28"/>
  <c r="K2472" i="28" l="1"/>
  <c r="I2473" i="28" s="1"/>
  <c r="J2473" i="28"/>
  <c r="K2473" i="28" l="1"/>
  <c r="I2474" i="28" s="1"/>
  <c r="J2474" i="28"/>
  <c r="K2474" i="28" l="1"/>
  <c r="I2475" i="28" s="1"/>
  <c r="J2475" i="28"/>
  <c r="K2475" i="28" l="1"/>
  <c r="I2476" i="28" s="1"/>
  <c r="J2476" i="28"/>
  <c r="K2476" i="28" l="1"/>
  <c r="I2477" i="28" s="1"/>
  <c r="J2477" i="28"/>
  <c r="K2477" i="28" l="1"/>
  <c r="I2478" i="28" s="1"/>
  <c r="J2478" i="28"/>
  <c r="K2478" i="28" l="1"/>
  <c r="I2479" i="28" s="1"/>
  <c r="J2479" i="28"/>
  <c r="K2479" i="28" l="1"/>
  <c r="I2480" i="28" s="1"/>
  <c r="J2480" i="28"/>
  <c r="K2480" i="28" l="1"/>
  <c r="I2481" i="28" s="1"/>
  <c r="J2481" i="28"/>
  <c r="K2481" i="28" l="1"/>
  <c r="I2482" i="28" s="1"/>
  <c r="J2482" i="28"/>
  <c r="K2482" i="28" l="1"/>
  <c r="I2483" i="28" s="1"/>
  <c r="J2483" i="28"/>
  <c r="K2483" i="28" l="1"/>
  <c r="I2484" i="28" s="1"/>
  <c r="J2484" i="28"/>
  <c r="K2484" i="28" l="1"/>
  <c r="I2485" i="28" s="1"/>
  <c r="J2485" i="28"/>
  <c r="K2485" i="28" l="1"/>
  <c r="I2486" i="28" s="1"/>
  <c r="J2486" i="28"/>
  <c r="K2486" i="28" l="1"/>
  <c r="I2487" i="28" s="1"/>
  <c r="J2487" i="28"/>
  <c r="K2487" i="28" l="1"/>
  <c r="I2488" i="28" s="1"/>
  <c r="J2488" i="28"/>
  <c r="K2488" i="28" l="1"/>
  <c r="I2489" i="28" s="1"/>
  <c r="J2489" i="28"/>
  <c r="K2489" i="28" l="1"/>
  <c r="I2490" i="28" s="1"/>
  <c r="J2490" i="28"/>
  <c r="K2490" i="28" l="1"/>
  <c r="I2491" i="28" s="1"/>
  <c r="J2491" i="28"/>
  <c r="K2491" i="28" l="1"/>
  <c r="I2492" i="28" s="1"/>
  <c r="J2492" i="28"/>
  <c r="K2492" i="28" l="1"/>
  <c r="I2493" i="28" s="1"/>
  <c r="J2493" i="28"/>
  <c r="K2493" i="28" l="1"/>
  <c r="I2494" i="28" s="1"/>
  <c r="J2494" i="28"/>
  <c r="K2494" i="28" l="1"/>
  <c r="I2495" i="28" s="1"/>
  <c r="J2495" i="28"/>
  <c r="K2495" i="28" l="1"/>
  <c r="I2496" i="28" s="1"/>
  <c r="J2496" i="28"/>
  <c r="K2496" i="28" l="1"/>
  <c r="I2497" i="28" s="1"/>
  <c r="J2497" i="28"/>
  <c r="K2497" i="28" l="1"/>
  <c r="I2498" i="28" s="1"/>
  <c r="J2498" i="28"/>
  <c r="K2498" i="28" l="1"/>
  <c r="I2499" i="28" s="1"/>
  <c r="J2499" i="28"/>
  <c r="K2499" i="28" l="1"/>
  <c r="I2500" i="28" s="1"/>
  <c r="J2500" i="28"/>
  <c r="K2500" i="28" l="1"/>
  <c r="I2501" i="28" s="1"/>
  <c r="J2501" i="28"/>
  <c r="K2501" i="28" l="1"/>
  <c r="I2502" i="28" s="1"/>
  <c r="J2502" i="28"/>
  <c r="K2502" i="28" l="1"/>
  <c r="I2503" i="28" s="1"/>
  <c r="J2503" i="28"/>
  <c r="K2503" i="28" l="1"/>
  <c r="I2504" i="28" s="1"/>
  <c r="J2504" i="28"/>
  <c r="K2504" i="28" l="1"/>
  <c r="I2505" i="28" s="1"/>
  <c r="J2505" i="28"/>
  <c r="K2505" i="28" l="1"/>
  <c r="I2506" i="28" s="1"/>
  <c r="J2506" i="28"/>
  <c r="K2506" i="28" l="1"/>
  <c r="I2507" i="28" s="1"/>
  <c r="J2507" i="28"/>
  <c r="K2507" i="28" l="1"/>
  <c r="I2508" i="28" s="1"/>
  <c r="J2508" i="28"/>
  <c r="K2508" i="28" l="1"/>
  <c r="I2509" i="28" s="1"/>
  <c r="J2509" i="28"/>
  <c r="K2509" i="28" l="1"/>
  <c r="I2510" i="28" s="1"/>
  <c r="J2510" i="28"/>
  <c r="K2510" i="28" l="1"/>
  <c r="I2511" i="28" s="1"/>
  <c r="J2511" i="28"/>
  <c r="K2511" i="28" l="1"/>
  <c r="I2512" i="28" s="1"/>
  <c r="J2512" i="28"/>
  <c r="K2512" i="28" l="1"/>
  <c r="I2513" i="28" s="1"/>
  <c r="J2513" i="28"/>
  <c r="K2513" i="28" l="1"/>
  <c r="I2514" i="28" s="1"/>
  <c r="J2514" i="28"/>
  <c r="K2514" i="28" l="1"/>
  <c r="I2515" i="28" s="1"/>
  <c r="J2515" i="28"/>
  <c r="K2515" i="28" l="1"/>
  <c r="I2516" i="28" s="1"/>
  <c r="J2516" i="28"/>
  <c r="K2516" i="28" l="1"/>
  <c r="I2517" i="28" s="1"/>
  <c r="J2517" i="28"/>
  <c r="K2517" i="28" l="1"/>
  <c r="I2518" i="28" s="1"/>
  <c r="J2518" i="28"/>
  <c r="K2518" i="28" l="1"/>
  <c r="I2519" i="28" s="1"/>
  <c r="J2519" i="28"/>
  <c r="K2519" i="28" l="1"/>
  <c r="I2520" i="28" s="1"/>
  <c r="J2520" i="28"/>
  <c r="K2520" i="28" l="1"/>
  <c r="I2521" i="28" s="1"/>
  <c r="J2521" i="28"/>
  <c r="K2521" i="28" l="1"/>
  <c r="I2522" i="28" s="1"/>
  <c r="J2522" i="28"/>
  <c r="K2522" i="28" l="1"/>
  <c r="I2523" i="28" s="1"/>
  <c r="J2523" i="28"/>
  <c r="K2523" i="28" l="1"/>
  <c r="I2524" i="28" s="1"/>
  <c r="J2524" i="28"/>
  <c r="K2524" i="28" l="1"/>
  <c r="I2525" i="28" s="1"/>
  <c r="J2525" i="28"/>
  <c r="K2525" i="28" l="1"/>
  <c r="I2526" i="28" s="1"/>
  <c r="J2526" i="28"/>
  <c r="K2526" i="28" l="1"/>
  <c r="I2527" i="28" s="1"/>
  <c r="J2527" i="28"/>
  <c r="K2527" i="28" l="1"/>
  <c r="I2528" i="28" s="1"/>
  <c r="J2528" i="28"/>
  <c r="K2528" i="28" l="1"/>
  <c r="I2529" i="28" s="1"/>
  <c r="J2529" i="28"/>
  <c r="K2529" i="28" l="1"/>
  <c r="I2530" i="28" s="1"/>
  <c r="J2530" i="28"/>
  <c r="K2530" i="28" l="1"/>
  <c r="I2531" i="28" s="1"/>
  <c r="J2531" i="28"/>
  <c r="K2531" i="28" l="1"/>
  <c r="I2532" i="28" s="1"/>
  <c r="J2532" i="28"/>
  <c r="K2532" i="28" l="1"/>
  <c r="I2533" i="28" s="1"/>
  <c r="J2533" i="28"/>
  <c r="K2533" i="28" l="1"/>
  <c r="I2534" i="28" s="1"/>
  <c r="J2534" i="28"/>
  <c r="K2534" i="28" l="1"/>
  <c r="I2535" i="28" s="1"/>
  <c r="K2535" i="28" s="1"/>
  <c r="J2535" i="28"/>
  <c r="J2536" i="28" l="1"/>
  <c r="I2536" i="28"/>
  <c r="K2536" i="28" l="1"/>
  <c r="I2537" i="28" s="1"/>
  <c r="J2537" i="28"/>
  <c r="K2537" i="28" l="1"/>
  <c r="I2538" i="28" s="1"/>
  <c r="J2538" i="28"/>
  <c r="K2538" i="28" l="1"/>
  <c r="I2539" i="28" s="1"/>
  <c r="J2539" i="28"/>
  <c r="K2539" i="28" l="1"/>
  <c r="I2540" i="28" s="1"/>
  <c r="J2540" i="28"/>
  <c r="K2540" i="28" l="1"/>
  <c r="I2541" i="28" s="1"/>
  <c r="J2541" i="28"/>
  <c r="K2541" i="28" l="1"/>
  <c r="I2542" i="28" s="1"/>
  <c r="J2542" i="28"/>
  <c r="K2542" i="28" l="1"/>
  <c r="I2543" i="28" s="1"/>
  <c r="J2543" i="28"/>
  <c r="K2543" i="28" l="1"/>
  <c r="I2544" i="28" s="1"/>
  <c r="J2544" i="28"/>
  <c r="K2544" i="28" l="1"/>
  <c r="I2545" i="28" s="1"/>
  <c r="J2545" i="28"/>
  <c r="K2545" i="28" l="1"/>
  <c r="I2546" i="28" s="1"/>
  <c r="J2546" i="28"/>
  <c r="K2546" i="28" l="1"/>
  <c r="I2547" i="28" s="1"/>
  <c r="J2547" i="28"/>
  <c r="K2547" i="28" l="1"/>
  <c r="I2548" i="28" s="1"/>
  <c r="J2548" i="28"/>
  <c r="K2548" i="28" l="1"/>
  <c r="I2549" i="28" s="1"/>
  <c r="J2549" i="28"/>
  <c r="K2549" i="28" l="1"/>
  <c r="I2550" i="28" s="1"/>
  <c r="J2550" i="28"/>
  <c r="K2550" i="28" l="1"/>
  <c r="I2551" i="28" s="1"/>
  <c r="J2551" i="28"/>
  <c r="K2551" i="28" l="1"/>
  <c r="I2552" i="28" s="1"/>
  <c r="J2552" i="28"/>
  <c r="K2552" i="28" l="1"/>
  <c r="I2553" i="28" s="1"/>
  <c r="J2553" i="28"/>
  <c r="K2553" i="28" l="1"/>
  <c r="I2554" i="28" s="1"/>
  <c r="J2554" i="28"/>
  <c r="K2554" i="28" l="1"/>
  <c r="I2555" i="28" s="1"/>
  <c r="J2555" i="28"/>
  <c r="K2555" i="28" l="1"/>
  <c r="I2556" i="28" s="1"/>
  <c r="J2556" i="28"/>
  <c r="K2556" i="28" l="1"/>
  <c r="I2557" i="28" s="1"/>
  <c r="J2557" i="28"/>
  <c r="K2557" i="28" l="1"/>
  <c r="I2558" i="28" s="1"/>
  <c r="J2558" i="28"/>
  <c r="K2558" i="28" l="1"/>
  <c r="I2559" i="28" s="1"/>
  <c r="J2559" i="28"/>
  <c r="K2559" i="28" l="1"/>
  <c r="I2560" i="28" s="1"/>
  <c r="J2560" i="28"/>
  <c r="K2560" i="28" l="1"/>
  <c r="I2561" i="28" s="1"/>
  <c r="J2561" i="28"/>
  <c r="K2561" i="28" l="1"/>
  <c r="I2562" i="28" s="1"/>
  <c r="J2562" i="28"/>
  <c r="K2562" i="28" l="1"/>
  <c r="I2563" i="28" s="1"/>
  <c r="J2563" i="28"/>
  <c r="K2563" i="28" l="1"/>
  <c r="I2564" i="28" s="1"/>
  <c r="J2564" i="28"/>
  <c r="K2564" i="28" l="1"/>
  <c r="I2565" i="28" s="1"/>
  <c r="J2565" i="28"/>
  <c r="K2565" i="28" l="1"/>
  <c r="I2566" i="28" s="1"/>
  <c r="J2566" i="28"/>
  <c r="K2566" i="28" l="1"/>
  <c r="I2567" i="28" s="1"/>
  <c r="J2567" i="28"/>
  <c r="K2567" i="28" l="1"/>
  <c r="I2568" i="28" s="1"/>
  <c r="J2568" i="28"/>
  <c r="K2568" i="28" l="1"/>
  <c r="I2569" i="28" s="1"/>
  <c r="J2569" i="28"/>
  <c r="K2569" i="28" l="1"/>
  <c r="I2570" i="28" s="1"/>
  <c r="J2570" i="28"/>
  <c r="K2570" i="28" l="1"/>
  <c r="I2571" i="28" s="1"/>
  <c r="J2571" i="28"/>
  <c r="K2571" i="28" l="1"/>
  <c r="I2572" i="28" s="1"/>
  <c r="J2572" i="28"/>
  <c r="K2572" i="28" l="1"/>
  <c r="I2573" i="28" s="1"/>
  <c r="J2573" i="28"/>
  <c r="K2573" i="28" l="1"/>
  <c r="I2574" i="28" s="1"/>
  <c r="J2574" i="28"/>
  <c r="K2574" i="28" l="1"/>
  <c r="I2575" i="28" s="1"/>
  <c r="J2575" i="28"/>
  <c r="K2575" i="28" l="1"/>
  <c r="I2576" i="28" s="1"/>
  <c r="J2576" i="28"/>
  <c r="K2576" i="28" l="1"/>
  <c r="I2577" i="28" s="1"/>
  <c r="J2577" i="28"/>
  <c r="K2577" i="28" l="1"/>
  <c r="I2578" i="28" s="1"/>
  <c r="J2578" i="28"/>
  <c r="K2578" i="28" l="1"/>
  <c r="I2579" i="28" s="1"/>
  <c r="J2579" i="28"/>
  <c r="K2579" i="28" l="1"/>
  <c r="I2580" i="28" s="1"/>
  <c r="J2580" i="28"/>
  <c r="K2580" i="28" l="1"/>
  <c r="I2581" i="28" s="1"/>
  <c r="J2581" i="28"/>
  <c r="K2581" i="28" l="1"/>
  <c r="I2582" i="28" s="1"/>
  <c r="J2582" i="28"/>
  <c r="K2582" i="28" l="1"/>
  <c r="I2583" i="28" s="1"/>
  <c r="J2583" i="28"/>
  <c r="K2583" i="28" l="1"/>
  <c r="I2584" i="28" s="1"/>
  <c r="J2584" i="28"/>
  <c r="K2584" i="28" l="1"/>
  <c r="I2585" i="28" s="1"/>
  <c r="J2585" i="28"/>
  <c r="K2585" i="28" l="1"/>
  <c r="I2586" i="28" s="1"/>
  <c r="J2586" i="28"/>
  <c r="K2586" i="28" l="1"/>
  <c r="I2587" i="28" s="1"/>
  <c r="J2587" i="28"/>
  <c r="K2587" i="28" l="1"/>
  <c r="I2588" i="28" s="1"/>
  <c r="J2588" i="28"/>
  <c r="K2588" i="28" l="1"/>
  <c r="I2589" i="28" s="1"/>
  <c r="J2589" i="28"/>
  <c r="K2589" i="28" l="1"/>
  <c r="I2590" i="28" s="1"/>
  <c r="K2590" i="28" s="1"/>
  <c r="J2590" i="28"/>
  <c r="J2591" i="28" l="1"/>
  <c r="I2591" i="28"/>
  <c r="K2591" i="28" l="1"/>
  <c r="I2592" i="28" s="1"/>
  <c r="J2592" i="28"/>
  <c r="K2592" i="28" l="1"/>
  <c r="I2593" i="28" s="1"/>
  <c r="J2593" i="28"/>
  <c r="K2593" i="28" l="1"/>
  <c r="I2594" i="28" s="1"/>
  <c r="J2594" i="28"/>
  <c r="K2594" i="28" l="1"/>
  <c r="I2595" i="28" s="1"/>
  <c r="J2595" i="28"/>
  <c r="K2595" i="28" l="1"/>
  <c r="I2596" i="28" s="1"/>
  <c r="J2596" i="28"/>
  <c r="K2596" i="28" l="1"/>
  <c r="I2597" i="28" s="1"/>
  <c r="J2597" i="28"/>
  <c r="K2597" i="28" l="1"/>
  <c r="I2598" i="28" s="1"/>
  <c r="J2598" i="28"/>
  <c r="K2598" i="28" l="1"/>
  <c r="I2599" i="28" s="1"/>
  <c r="J2599" i="28"/>
  <c r="K2599" i="28" l="1"/>
  <c r="I2600" i="28" s="1"/>
  <c r="J2600" i="28"/>
  <c r="K2600" i="28" l="1"/>
  <c r="I2601" i="28" s="1"/>
  <c r="J2601" i="28"/>
  <c r="K2601" i="28" l="1"/>
  <c r="I2602" i="28" s="1"/>
  <c r="J2602" i="28"/>
  <c r="K2602" i="28" l="1"/>
  <c r="I2603" i="28" s="1"/>
  <c r="J2603" i="28"/>
  <c r="K2603" i="28" l="1"/>
  <c r="I2604" i="28" s="1"/>
  <c r="J2604" i="28"/>
  <c r="K2604" i="28" l="1"/>
  <c r="I2605" i="28" s="1"/>
  <c r="J2605" i="28"/>
  <c r="K2605" i="28" l="1"/>
  <c r="I2606" i="28" s="1"/>
  <c r="J2606" i="28"/>
  <c r="K2606" i="28" l="1"/>
  <c r="I2607" i="28" s="1"/>
  <c r="J2607" i="28"/>
  <c r="K2607" i="28" l="1"/>
  <c r="I2608" i="28" s="1"/>
  <c r="J2608" i="28"/>
  <c r="K2608" i="28" l="1"/>
  <c r="I2609" i="28" s="1"/>
  <c r="J2609" i="28"/>
  <c r="K2609" i="28" l="1"/>
  <c r="I2610" i="28" s="1"/>
  <c r="J2610" i="28"/>
  <c r="K2610" i="28" l="1"/>
  <c r="I2611" i="28" s="1"/>
  <c r="K2611" i="28" s="1"/>
  <c r="J2611" i="28"/>
  <c r="J2612" i="28" l="1"/>
  <c r="I2612" i="28"/>
  <c r="K2612" i="28" l="1"/>
  <c r="I2613" i="28" s="1"/>
  <c r="J2613" i="28"/>
  <c r="K2613" i="28" l="1"/>
  <c r="I2614" i="28" s="1"/>
  <c r="J2614" i="28"/>
  <c r="K2614" i="28" l="1"/>
  <c r="I2615" i="28" s="1"/>
  <c r="J2615" i="28"/>
  <c r="K2615" i="28" l="1"/>
  <c r="I2616" i="28" s="1"/>
  <c r="J2616" i="28"/>
  <c r="K2616" i="28" l="1"/>
  <c r="I2617" i="28" s="1"/>
  <c r="J2617" i="28"/>
  <c r="K2617" i="28" l="1"/>
  <c r="I2618" i="28" s="1"/>
  <c r="J2618" i="28"/>
  <c r="K2618" i="28" l="1"/>
  <c r="I2619" i="28" s="1"/>
  <c r="J2619" i="28"/>
  <c r="K2619" i="28" l="1"/>
  <c r="I2620" i="28" s="1"/>
  <c r="J2620" i="28"/>
  <c r="K2620" i="28" l="1"/>
  <c r="I2621" i="28" s="1"/>
  <c r="J2621" i="28"/>
  <c r="K2621" i="28" l="1"/>
  <c r="I2622" i="28" s="1"/>
  <c r="J2622" i="28"/>
  <c r="K2622" i="28" l="1"/>
  <c r="I2623" i="28" s="1"/>
  <c r="J2623" i="28"/>
  <c r="K2623" i="28" l="1"/>
  <c r="I2624" i="28" s="1"/>
  <c r="J2624" i="28"/>
  <c r="K2624" i="28" l="1"/>
  <c r="I2625" i="28" s="1"/>
  <c r="J2625" i="28"/>
  <c r="K2625" i="28" l="1"/>
  <c r="I2626" i="28" s="1"/>
  <c r="J2626" i="28"/>
  <c r="K2626" i="28" l="1"/>
  <c r="I2627" i="28" s="1"/>
  <c r="J2627" i="28"/>
  <c r="K2627" i="28" l="1"/>
  <c r="I2628" i="28" s="1"/>
  <c r="J2628" i="28"/>
  <c r="K2628" i="28" l="1"/>
  <c r="I2629" i="28" s="1"/>
  <c r="J2629" i="28"/>
  <c r="K2629" i="28" l="1"/>
  <c r="I2630" i="28" s="1"/>
  <c r="J2630" i="28"/>
  <c r="K2630" i="28" l="1"/>
  <c r="I2631" i="28" s="1"/>
  <c r="J2631" i="28"/>
  <c r="K2631" i="28" l="1"/>
  <c r="I2632" i="28" s="1"/>
  <c r="J2632" i="28"/>
  <c r="K2632" i="28" l="1"/>
  <c r="I2633" i="28" s="1"/>
  <c r="J2633" i="28"/>
  <c r="K2633" i="28" l="1"/>
  <c r="I2634" i="28" s="1"/>
  <c r="J2634" i="28"/>
  <c r="K2634" i="28" l="1"/>
  <c r="I2635" i="28" s="1"/>
  <c r="J2635" i="28"/>
  <c r="K2635" i="28" l="1"/>
  <c r="I2636" i="28" s="1"/>
  <c r="J2636" i="28"/>
  <c r="K2636" i="28" l="1"/>
  <c r="I2637" i="28" s="1"/>
  <c r="J2637" i="28"/>
  <c r="K2637" i="28" l="1"/>
  <c r="I2638" i="28" s="1"/>
  <c r="K2638" i="28" s="1"/>
  <c r="J2638" i="28"/>
  <c r="J2639" i="28" l="1"/>
  <c r="I2639" i="28"/>
  <c r="K2639" i="28" l="1"/>
  <c r="I2640" i="28" s="1"/>
  <c r="J2640" i="28"/>
  <c r="K2640" i="28" l="1"/>
  <c r="I2641" i="28" s="1"/>
  <c r="J2641" i="28"/>
  <c r="K2641" i="28" l="1"/>
  <c r="I2642" i="28" s="1"/>
  <c r="J2642" i="28"/>
  <c r="K2642" i="28" l="1"/>
  <c r="I2643" i="28" s="1"/>
  <c r="J2643" i="28"/>
  <c r="K2643" i="28" l="1"/>
  <c r="I2644" i="28" s="1"/>
  <c r="J2644" i="28"/>
  <c r="K2644" i="28" l="1"/>
  <c r="I2645" i="28" s="1"/>
  <c r="J2645" i="28"/>
  <c r="K2645" i="28" l="1"/>
  <c r="I2646" i="28" s="1"/>
  <c r="J2646" i="28"/>
  <c r="K2646" i="28" l="1"/>
  <c r="I2647" i="28" s="1"/>
  <c r="J2647" i="28"/>
  <c r="K2647" i="28" l="1"/>
  <c r="I2648" i="28" s="1"/>
  <c r="J2648" i="28"/>
  <c r="K2648" i="28" l="1"/>
  <c r="I2649" i="28" s="1"/>
  <c r="J2649" i="28"/>
  <c r="K2649" i="28" l="1"/>
  <c r="I2650" i="28" s="1"/>
  <c r="J2650" i="28"/>
  <c r="K2650" i="28" l="1"/>
  <c r="I2651" i="28" s="1"/>
  <c r="J2651" i="28"/>
  <c r="K2651" i="28" l="1"/>
  <c r="I2652" i="28" s="1"/>
  <c r="J2652" i="28"/>
  <c r="K2652" i="28" l="1"/>
  <c r="I2653" i="28" s="1"/>
  <c r="J2653" i="28"/>
  <c r="K2653" i="28" l="1"/>
  <c r="I2654" i="28" s="1"/>
  <c r="J2654" i="28"/>
  <c r="K2654" i="28" l="1"/>
  <c r="I2655" i="28" s="1"/>
  <c r="J2655" i="28"/>
  <c r="K2655" i="28" l="1"/>
  <c r="I2656" i="28" s="1"/>
  <c r="J2656" i="28"/>
  <c r="K2656" i="28" l="1"/>
  <c r="I2657" i="28" s="1"/>
  <c r="K2657" i="28" s="1"/>
  <c r="J2657" i="28"/>
  <c r="J2658" i="28" l="1"/>
  <c r="I2658" i="28"/>
  <c r="K2658" i="28" l="1"/>
  <c r="I2659" i="28" s="1"/>
  <c r="J2659" i="28"/>
  <c r="K2659" i="28" l="1"/>
  <c r="I2660" i="28" s="1"/>
  <c r="J2660" i="28"/>
  <c r="K2660" i="28" l="1"/>
  <c r="I2661" i="28" s="1"/>
  <c r="J2661" i="28"/>
  <c r="K2661" i="28" l="1"/>
  <c r="I2662" i="28" s="1"/>
  <c r="J2662" i="28"/>
  <c r="K2662" i="28" l="1"/>
  <c r="I2663" i="28" s="1"/>
  <c r="J2663" i="28"/>
  <c r="K2663" i="28" l="1"/>
  <c r="I2664" i="28" s="1"/>
  <c r="J2664" i="28"/>
  <c r="K2664" i="28" l="1"/>
  <c r="I2665" i="28" s="1"/>
  <c r="J2665" i="28"/>
  <c r="K2665" i="28" l="1"/>
  <c r="I2666" i="28" s="1"/>
  <c r="J2666" i="28"/>
  <c r="K2666" i="28" l="1"/>
  <c r="I2667" i="28" s="1"/>
  <c r="J2667" i="28"/>
  <c r="K2667" i="28" l="1"/>
  <c r="I2668" i="28" s="1"/>
  <c r="J2668" i="28"/>
  <c r="K2668" i="28" l="1"/>
  <c r="I2669" i="28" s="1"/>
  <c r="J2669" i="28"/>
  <c r="K2669" i="28" l="1"/>
  <c r="I2670" i="28" s="1"/>
  <c r="J2670" i="28"/>
  <c r="K2670" i="28" l="1"/>
  <c r="I2671" i="28" s="1"/>
  <c r="J2671" i="28"/>
  <c r="K2671" i="28" l="1"/>
  <c r="I2672" i="28" s="1"/>
  <c r="J2672" i="28"/>
  <c r="K2672" i="28" l="1"/>
  <c r="I2673" i="28" s="1"/>
  <c r="J2673" i="28"/>
  <c r="K2673" i="28" l="1"/>
  <c r="I2674" i="28" s="1"/>
  <c r="J2674" i="28"/>
  <c r="K2674" i="28" l="1"/>
  <c r="I2675" i="28" s="1"/>
  <c r="J2675" i="28"/>
  <c r="K2675" i="28" l="1"/>
  <c r="I2676" i="28" s="1"/>
  <c r="J2676" i="28"/>
  <c r="K2676" i="28" l="1"/>
  <c r="I2677" i="28" s="1"/>
  <c r="J2677" i="28"/>
  <c r="K2677" i="28" l="1"/>
  <c r="I2678" i="28" s="1"/>
  <c r="J2678" i="28"/>
  <c r="K2678" i="28" l="1"/>
  <c r="I2679" i="28" s="1"/>
  <c r="J2679" i="28"/>
  <c r="K2679" i="28" l="1"/>
  <c r="I2680" i="28" s="1"/>
  <c r="K2680" i="28" s="1"/>
  <c r="J2680" i="28"/>
  <c r="J2681" i="28" l="1"/>
  <c r="I2681" i="28"/>
  <c r="K2681" i="28" l="1"/>
  <c r="I2682" i="28" s="1"/>
  <c r="J2682" i="28"/>
  <c r="K2682" i="28" l="1"/>
  <c r="I2683" i="28" s="1"/>
  <c r="J2683" i="28"/>
  <c r="K2683" i="28" l="1"/>
  <c r="I2684" i="28" s="1"/>
  <c r="K2684" i="28" s="1"/>
  <c r="J2684" i="28"/>
  <c r="J2685" i="28" l="1"/>
  <c r="I2685" i="28"/>
  <c r="K2685" i="28" l="1"/>
  <c r="I2686" i="28" s="1"/>
  <c r="K2686" i="28" s="1"/>
  <c r="J2686" i="28"/>
  <c r="J2687" i="28" l="1"/>
  <c r="I2687" i="28"/>
  <c r="K2687" i="28" l="1"/>
  <c r="I2688" i="28" s="1"/>
  <c r="J2688" i="28"/>
  <c r="K2688" i="28" l="1"/>
  <c r="I2689" i="28" s="1"/>
  <c r="J2689" i="28"/>
  <c r="K2689" i="28" l="1"/>
  <c r="I2690" i="28" s="1"/>
  <c r="J2690" i="28"/>
  <c r="K2690" i="28" l="1"/>
  <c r="I2691" i="28" s="1"/>
  <c r="J2691" i="28"/>
  <c r="K2691" i="28" l="1"/>
  <c r="I2692" i="28" s="1"/>
  <c r="J2692" i="28"/>
  <c r="K2692" i="28" l="1"/>
  <c r="I2693" i="28" s="1"/>
  <c r="J2693" i="28"/>
  <c r="K2693" i="28" l="1"/>
  <c r="I2694" i="28" s="1"/>
  <c r="J2694" i="28"/>
  <c r="K2694" i="28" l="1"/>
  <c r="I2695" i="28" s="1"/>
  <c r="J2695" i="28"/>
  <c r="K2695" i="28" l="1"/>
  <c r="I2696" i="28" s="1"/>
  <c r="J2696" i="28"/>
  <c r="K2696" i="28" l="1"/>
  <c r="I2697" i="28" s="1"/>
  <c r="J2697" i="28"/>
  <c r="K2697" i="28" l="1"/>
  <c r="I2698" i="28" s="1"/>
  <c r="J2698" i="28"/>
  <c r="K2698" i="28" l="1"/>
  <c r="I2699" i="28" s="1"/>
  <c r="J2699" i="28"/>
  <c r="K2699" i="28" l="1"/>
  <c r="I2700" i="28" s="1"/>
  <c r="J2700" i="28"/>
  <c r="K2700" i="28" l="1"/>
  <c r="I2701" i="28" s="1"/>
  <c r="J2701" i="28"/>
  <c r="K2701" i="28" l="1"/>
  <c r="I2702" i="28" s="1"/>
  <c r="J2702" i="28"/>
  <c r="K2702" i="28" l="1"/>
  <c r="I2703" i="28" s="1"/>
  <c r="J2703" i="28"/>
  <c r="K2703" i="28" l="1"/>
  <c r="I2704" i="28" s="1"/>
  <c r="J2704" i="28"/>
  <c r="K2704" i="28" l="1"/>
  <c r="I2705" i="28" s="1"/>
  <c r="J2705" i="28"/>
  <c r="K2705" i="28" l="1"/>
  <c r="I2706" i="28" s="1"/>
  <c r="J2706" i="28"/>
  <c r="K2706" i="28" l="1"/>
  <c r="I2707" i="28" s="1"/>
  <c r="J2707" i="28"/>
  <c r="K2707" i="28" l="1"/>
  <c r="I2708" i="28" s="1"/>
  <c r="J2708" i="28"/>
  <c r="K2708" i="28" l="1"/>
  <c r="I2709" i="28" s="1"/>
  <c r="J2709" i="28"/>
  <c r="K2709" i="28" l="1"/>
  <c r="I2710" i="28" s="1"/>
  <c r="J2710" i="28"/>
  <c r="K2710" i="28" l="1"/>
  <c r="I2711" i="28" s="1"/>
  <c r="J2711" i="28"/>
  <c r="K2711" i="28" l="1"/>
  <c r="I2712" i="28" s="1"/>
  <c r="J2712" i="28"/>
  <c r="K2712" i="28" l="1"/>
  <c r="I2713" i="28" s="1"/>
  <c r="J2713" i="28"/>
  <c r="K2713" i="28" l="1"/>
  <c r="I2714" i="28" s="1"/>
  <c r="J2714" i="28"/>
  <c r="K2714" i="28" l="1"/>
  <c r="I2715" i="28" s="1"/>
  <c r="J2715" i="28"/>
  <c r="K2715" i="28" l="1"/>
  <c r="I2716" i="28" s="1"/>
  <c r="J2716" i="28"/>
  <c r="K2716" i="28" l="1"/>
  <c r="I2717" i="28" s="1"/>
  <c r="J2717" i="28"/>
  <c r="K2717" i="28" l="1"/>
  <c r="I2718" i="28" s="1"/>
  <c r="J2718" i="28"/>
  <c r="K2718" i="28" l="1"/>
  <c r="I2719" i="28" s="1"/>
  <c r="J2719" i="28"/>
  <c r="K2719" i="28" l="1"/>
  <c r="I2720" i="28" s="1"/>
  <c r="J2720" i="28"/>
  <c r="K2720" i="28" l="1"/>
  <c r="I2721" i="28" s="1"/>
  <c r="J2721" i="28"/>
  <c r="K2721" i="28" l="1"/>
  <c r="I2722" i="28" s="1"/>
  <c r="J2722" i="28"/>
  <c r="K2722" i="28" l="1"/>
  <c r="I2723" i="28" s="1"/>
  <c r="J2723" i="28"/>
  <c r="K2723" i="28" l="1"/>
  <c r="I2724" i="28" s="1"/>
  <c r="J2724" i="28"/>
  <c r="K2724" i="28" l="1"/>
  <c r="I2725" i="28" s="1"/>
  <c r="J2725" i="28"/>
  <c r="K2725" i="28" l="1"/>
  <c r="I2726" i="28" s="1"/>
  <c r="J2726" i="28"/>
  <c r="K2726" i="28" l="1"/>
  <c r="I2727" i="28" s="1"/>
  <c r="J2727" i="28"/>
  <c r="K2727" i="28" l="1"/>
  <c r="I2728" i="28" s="1"/>
  <c r="J2728" i="28"/>
  <c r="K2728" i="28" l="1"/>
  <c r="I2729" i="28" s="1"/>
  <c r="J2729" i="28"/>
  <c r="K2729" i="28" l="1"/>
  <c r="I2730" i="28" s="1"/>
  <c r="J2730" i="28"/>
  <c r="K2730" i="28" l="1"/>
  <c r="I2731" i="28" s="1"/>
  <c r="J2731" i="28"/>
  <c r="K2731" i="28" l="1"/>
  <c r="I2732" i="28" s="1"/>
  <c r="J2732" i="28"/>
  <c r="K2732" i="28" l="1"/>
  <c r="I2733" i="28" s="1"/>
  <c r="J2733" i="28"/>
  <c r="K2733" i="28" l="1"/>
  <c r="I2734" i="28" s="1"/>
  <c r="J2734" i="28"/>
  <c r="K2734" i="28" l="1"/>
  <c r="I2735" i="28" s="1"/>
  <c r="J2735" i="28"/>
  <c r="K2735" i="28" l="1"/>
  <c r="I2736" i="28" s="1"/>
  <c r="J2736" i="28"/>
  <c r="K2736" i="28" l="1"/>
  <c r="I2737" i="28" s="1"/>
  <c r="J2737" i="28"/>
  <c r="K2737" i="28" l="1"/>
  <c r="I2738" i="28" s="1"/>
  <c r="J2738" i="28"/>
  <c r="K2738" i="28" l="1"/>
  <c r="I2739" i="28" s="1"/>
  <c r="J2739" i="28"/>
  <c r="K2739" i="28" l="1"/>
  <c r="I2740" i="28" s="1"/>
  <c r="K2740" i="28" s="1"/>
  <c r="J2740" i="28"/>
  <c r="J2741" i="28" l="1"/>
  <c r="I2741" i="28"/>
  <c r="K2741" i="28" l="1"/>
  <c r="I2742" i="28" s="1"/>
  <c r="J2742" i="28"/>
  <c r="K2742" i="28" l="1"/>
  <c r="I2743" i="28" s="1"/>
  <c r="J2743" i="28"/>
  <c r="K2743" i="28" l="1"/>
  <c r="I2744" i="28" s="1"/>
  <c r="J2744" i="28"/>
  <c r="K2744" i="28" l="1"/>
  <c r="I2745" i="28" s="1"/>
  <c r="J2745" i="28"/>
  <c r="K2745" i="28" l="1"/>
  <c r="I2746" i="28" s="1"/>
  <c r="J2746" i="28"/>
  <c r="K2746" i="28" l="1"/>
  <c r="I2747" i="28" s="1"/>
  <c r="J2747" i="28"/>
  <c r="K2747" i="28" l="1"/>
  <c r="I2748" i="28" s="1"/>
  <c r="J2748" i="28"/>
  <c r="K2748" i="28" l="1"/>
  <c r="I2749" i="28" s="1"/>
  <c r="J2749" i="28"/>
  <c r="K2749" i="28" l="1"/>
  <c r="I2750" i="28" s="1"/>
  <c r="J2750" i="28"/>
  <c r="K2750" i="28" l="1"/>
  <c r="I2751" i="28" s="1"/>
  <c r="J2751" i="28"/>
  <c r="K2751" i="28" l="1"/>
  <c r="I2752" i="28" s="1"/>
  <c r="J2752" i="28"/>
  <c r="K2752" i="28" l="1"/>
  <c r="I2753" i="28" s="1"/>
  <c r="J2753" i="28"/>
  <c r="K2753" i="28" l="1"/>
  <c r="I2754" i="28" s="1"/>
  <c r="J2754" i="28"/>
  <c r="K2754" i="28" l="1"/>
  <c r="I2755" i="28" s="1"/>
  <c r="J2755" i="28"/>
  <c r="K2755" i="28" l="1"/>
  <c r="I2756" i="28" s="1"/>
  <c r="J2756" i="28"/>
  <c r="K2756" i="28" l="1"/>
  <c r="I2757" i="28" s="1"/>
  <c r="J2757" i="28"/>
  <c r="K2757" i="28" l="1"/>
  <c r="I2758" i="28" s="1"/>
  <c r="J2758" i="28"/>
  <c r="K2758" i="28" l="1"/>
  <c r="I2759" i="28" s="1"/>
  <c r="J2759" i="28"/>
  <c r="K2759" i="28" l="1"/>
  <c r="I2760" i="28" s="1"/>
  <c r="J2760" i="28"/>
  <c r="K2760" i="28" l="1"/>
  <c r="I2761" i="28" s="1"/>
  <c r="J2761" i="28"/>
  <c r="K2761" i="28" l="1"/>
  <c r="I2762" i="28" s="1"/>
  <c r="J2762" i="28"/>
  <c r="K2762" i="28" l="1"/>
  <c r="I2763" i="28" s="1"/>
  <c r="J2763" i="28"/>
  <c r="K2763" i="28" l="1"/>
  <c r="I2764" i="28" s="1"/>
  <c r="J2764" i="28"/>
  <c r="K2764" i="28" l="1"/>
  <c r="I2765" i="28" s="1"/>
  <c r="J2765" i="28"/>
  <c r="K2765" i="28" l="1"/>
  <c r="I2766" i="28" s="1"/>
  <c r="J2766" i="28"/>
  <c r="K2766" i="28" l="1"/>
  <c r="I2767" i="28" s="1"/>
  <c r="J2767" i="28"/>
  <c r="K2767" i="28" l="1"/>
  <c r="I2768" i="28" s="1"/>
  <c r="J2768" i="28"/>
  <c r="K2768" i="28" l="1"/>
  <c r="I2769" i="28" s="1"/>
  <c r="J2769" i="28"/>
  <c r="K2769" i="28" l="1"/>
  <c r="I2770" i="28" s="1"/>
  <c r="J2770" i="28"/>
  <c r="K2770" i="28" l="1"/>
  <c r="I2771" i="28" s="1"/>
  <c r="K2771" i="28" s="1"/>
  <c r="J2771" i="28"/>
  <c r="J2772" i="28" l="1"/>
  <c r="I2772" i="28"/>
  <c r="K2772" i="28" l="1"/>
  <c r="I2773" i="28" s="1"/>
  <c r="J2773" i="28"/>
  <c r="K2773" i="28" l="1"/>
  <c r="I2774" i="28" s="1"/>
  <c r="J2774" i="28"/>
  <c r="K2774" i="28" l="1"/>
  <c r="I2775" i="28" s="1"/>
  <c r="J2775" i="28"/>
  <c r="K2775" i="28" l="1"/>
  <c r="I2776" i="28" s="1"/>
  <c r="J2776" i="28"/>
  <c r="K2776" i="28" l="1"/>
  <c r="I2777" i="28" s="1"/>
  <c r="J2777" i="28"/>
  <c r="K2777" i="28" l="1"/>
  <c r="I2778" i="28" s="1"/>
  <c r="J2778" i="28"/>
  <c r="K2778" i="28" l="1"/>
  <c r="I2779" i="28" s="1"/>
  <c r="J2779" i="28"/>
  <c r="K2779" i="28" l="1"/>
  <c r="I2780" i="28" s="1"/>
  <c r="J2780" i="28"/>
  <c r="K2780" i="28" l="1"/>
  <c r="I2781" i="28" s="1"/>
  <c r="J2781" i="28"/>
  <c r="K2781" i="28" l="1"/>
  <c r="I2782" i="28" s="1"/>
  <c r="J2782" i="28"/>
  <c r="K2782" i="28" l="1"/>
  <c r="I2783" i="28" s="1"/>
  <c r="J2783" i="28"/>
  <c r="K2783" i="28" l="1"/>
  <c r="I2784" i="28" s="1"/>
  <c r="J2784" i="28"/>
  <c r="K2784" i="28" l="1"/>
  <c r="I2785" i="28" s="1"/>
  <c r="J2785" i="28"/>
  <c r="K2785" i="28" l="1"/>
  <c r="I2786" i="28" s="1"/>
  <c r="J2786" i="28"/>
  <c r="K2786" i="28" l="1"/>
  <c r="I2787" i="28" s="1"/>
  <c r="J2787" i="28"/>
  <c r="K2787" i="28" l="1"/>
  <c r="I2788" i="28" s="1"/>
  <c r="J2788" i="28"/>
  <c r="K2788" i="28" l="1"/>
  <c r="I2789" i="28" s="1"/>
  <c r="J2789" i="28"/>
  <c r="K2789" i="28" l="1"/>
  <c r="I2790" i="28" s="1"/>
  <c r="J2790" i="28"/>
  <c r="K2790" i="28" l="1"/>
  <c r="I2791" i="28" s="1"/>
  <c r="J2791" i="28"/>
  <c r="K2791" i="28" l="1"/>
  <c r="I2792" i="28" s="1"/>
  <c r="J2792" i="28"/>
  <c r="K2792" i="28" l="1"/>
  <c r="I2793" i="28" s="1"/>
  <c r="J2793" i="28"/>
  <c r="K2793" i="28" l="1"/>
  <c r="I2794" i="28" s="1"/>
  <c r="J2794" i="28"/>
  <c r="K2794" i="28" l="1"/>
  <c r="I2795" i="28" s="1"/>
  <c r="K2795" i="28" s="1"/>
  <c r="J2795" i="28"/>
  <c r="J2796" i="28" l="1"/>
  <c r="I2796" i="28"/>
  <c r="K2796" i="28" l="1"/>
  <c r="I2797" i="28" s="1"/>
  <c r="J2797" i="28"/>
  <c r="K2797" i="28" l="1"/>
  <c r="I2798" i="28" s="1"/>
  <c r="J2798" i="28"/>
  <c r="K2798" i="28" l="1"/>
  <c r="I2799" i="28" s="1"/>
  <c r="J2799" i="28"/>
  <c r="K2799" i="28" l="1"/>
  <c r="I2800" i="28" s="1"/>
  <c r="J2800" i="28"/>
  <c r="K2800" i="28" l="1"/>
  <c r="I2801" i="28" s="1"/>
  <c r="J2801" i="28"/>
  <c r="K2801" i="28" l="1"/>
  <c r="I2802" i="28" s="1"/>
  <c r="J2802" i="28"/>
  <c r="K2802" i="28" l="1"/>
  <c r="I2803" i="28" s="1"/>
  <c r="J2803" i="28"/>
  <c r="K2803" i="28" l="1"/>
  <c r="I2804" i="28" s="1"/>
  <c r="J2804" i="28"/>
  <c r="K2804" i="28" l="1"/>
  <c r="I2805" i="28" s="1"/>
  <c r="J2805" i="28"/>
  <c r="K2805" i="28" l="1"/>
  <c r="I2806" i="28" s="1"/>
  <c r="J2806" i="28"/>
  <c r="K2806" i="28" l="1"/>
  <c r="I2807" i="28" s="1"/>
  <c r="J2807" i="28"/>
  <c r="K2807" i="28" l="1"/>
  <c r="I2808" i="28" s="1"/>
  <c r="J2808" i="28"/>
  <c r="K2808" i="28" l="1"/>
  <c r="I2809" i="28" s="1"/>
  <c r="J2809" i="28"/>
  <c r="K2809" i="28" l="1"/>
  <c r="I2810" i="28" s="1"/>
  <c r="J2810" i="28"/>
  <c r="K2810" i="28" l="1"/>
  <c r="I2811" i="28" s="1"/>
  <c r="J2811" i="28"/>
  <c r="K2811" i="28" l="1"/>
  <c r="I2812" i="28" s="1"/>
  <c r="J2812" i="28"/>
  <c r="K2812" i="28" l="1"/>
  <c r="I2813" i="28" s="1"/>
  <c r="J2813" i="28"/>
  <c r="K2813" i="28" l="1"/>
  <c r="I2814" i="28" s="1"/>
  <c r="J2814" i="28"/>
  <c r="K2814" i="28" l="1"/>
  <c r="I2815" i="28" s="1"/>
  <c r="J2815" i="28"/>
  <c r="K2815" i="28" l="1"/>
  <c r="I2816" i="28" s="1"/>
  <c r="J2816" i="28"/>
  <c r="K2816" i="28" l="1"/>
  <c r="I2817" i="28" s="1"/>
  <c r="J2817" i="28"/>
  <c r="K2817" i="28" l="1"/>
  <c r="I2818" i="28" s="1"/>
  <c r="J2818" i="28"/>
  <c r="K2818" i="28" l="1"/>
  <c r="I2819" i="28" s="1"/>
  <c r="J2819" i="28"/>
  <c r="K2819" i="28" l="1"/>
  <c r="I2820" i="28" s="1"/>
  <c r="J2820" i="28"/>
  <c r="K2820" i="28" l="1"/>
  <c r="I2821" i="28" s="1"/>
  <c r="J2821" i="28"/>
  <c r="K2821" i="28" l="1"/>
  <c r="I2822" i="28" s="1"/>
  <c r="J2822" i="28"/>
  <c r="K2822" i="28" l="1"/>
  <c r="I2823" i="28" s="1"/>
  <c r="J2823" i="28"/>
  <c r="K2823" i="28" l="1"/>
  <c r="I2824" i="28" s="1"/>
  <c r="J2824" i="28"/>
  <c r="K2824" i="28" l="1"/>
  <c r="I2825" i="28" s="1"/>
  <c r="J2825" i="28"/>
  <c r="K2825" i="28" l="1"/>
  <c r="I2826" i="28" s="1"/>
  <c r="J2826" i="28"/>
  <c r="K2826" i="28" l="1"/>
  <c r="I2827" i="28" s="1"/>
  <c r="J2827" i="28"/>
  <c r="K2827" i="28" l="1"/>
  <c r="I2828" i="28" s="1"/>
  <c r="J2828" i="28"/>
  <c r="K2828" i="28" l="1"/>
  <c r="I2829" i="28" s="1"/>
  <c r="J2829" i="28"/>
  <c r="K2829" i="28" l="1"/>
  <c r="I2830" i="28" s="1"/>
  <c r="J2830" i="28"/>
  <c r="K2830" i="28" l="1"/>
  <c r="I2831" i="28" s="1"/>
  <c r="J2831" i="28"/>
  <c r="K2831" i="28" l="1"/>
  <c r="I2832" i="28" s="1"/>
  <c r="J2832" i="28"/>
  <c r="K2832" i="28" l="1"/>
  <c r="I2833" i="28" s="1"/>
  <c r="J2833" i="28"/>
  <c r="K2833" i="28" l="1"/>
  <c r="I2834" i="28" s="1"/>
  <c r="J2834" i="28"/>
  <c r="K2834" i="28" l="1"/>
  <c r="I2835" i="28" s="1"/>
  <c r="J2835" i="28"/>
  <c r="K2835" i="28" l="1"/>
  <c r="I2836" i="28" s="1"/>
  <c r="J2836" i="28"/>
  <c r="K2836" i="28" l="1"/>
  <c r="I2837" i="28" s="1"/>
  <c r="J2837" i="28"/>
  <c r="K2837" i="28" l="1"/>
  <c r="I2838" i="28" s="1"/>
  <c r="J2838" i="28"/>
  <c r="K2838" i="28" l="1"/>
  <c r="I2839" i="28" s="1"/>
  <c r="J2839" i="28"/>
  <c r="K2839" i="28" l="1"/>
  <c r="I2840" i="28" s="1"/>
  <c r="J2840" i="28"/>
  <c r="K2840" i="28" l="1"/>
  <c r="I2841" i="28" s="1"/>
  <c r="J2841" i="28"/>
  <c r="K2841" i="28" l="1"/>
  <c r="I2842" i="28" s="1"/>
  <c r="J2842" i="28"/>
  <c r="K2842" i="28" l="1"/>
  <c r="I2843" i="28" s="1"/>
  <c r="J2843" i="28"/>
  <c r="K2843" i="28" l="1"/>
  <c r="I2844" i="28" s="1"/>
  <c r="K2844" i="28" s="1"/>
  <c r="J2844" i="28"/>
  <c r="J2845" i="28" l="1"/>
  <c r="I2845" i="28"/>
  <c r="K2845" i="28" l="1"/>
  <c r="I2846" i="28" s="1"/>
  <c r="J2846" i="28"/>
  <c r="K2846" i="28" l="1"/>
  <c r="I2847" i="28" s="1"/>
  <c r="J2847" i="28"/>
  <c r="K2847" i="28" l="1"/>
  <c r="I2848" i="28" s="1"/>
  <c r="J2848" i="28"/>
  <c r="K2848" i="28" l="1"/>
  <c r="I2849" i="28" s="1"/>
  <c r="J2849" i="28"/>
  <c r="K2849" i="28" l="1"/>
  <c r="I2850" i="28" s="1"/>
  <c r="J2850" i="28"/>
  <c r="K2850" i="28" l="1"/>
  <c r="I2851" i="28" s="1"/>
  <c r="J2851" i="28"/>
  <c r="K2851" i="28" l="1"/>
  <c r="I2852" i="28" s="1"/>
  <c r="J2852" i="28"/>
  <c r="K2852" i="28" l="1"/>
  <c r="I2853" i="28" s="1"/>
  <c r="J2853" i="28"/>
  <c r="K2853" i="28" l="1"/>
  <c r="I2854" i="28" s="1"/>
  <c r="J2854" i="28"/>
  <c r="K2854" i="28" l="1"/>
  <c r="I2855" i="28" s="1"/>
  <c r="J2855" i="28"/>
  <c r="K2855" i="28" l="1"/>
  <c r="I2856" i="28" s="1"/>
  <c r="J2856" i="28"/>
  <c r="K2856" i="28" l="1"/>
  <c r="I2857" i="28" s="1"/>
  <c r="K2857" i="28" s="1"/>
  <c r="J2857" i="28"/>
  <c r="J2858" i="28" l="1"/>
  <c r="I2858" i="28"/>
  <c r="K2858" i="28" l="1"/>
  <c r="I2859" i="28" s="1"/>
  <c r="J2859" i="28"/>
  <c r="K2859" i="28" l="1"/>
  <c r="I2860" i="28" s="1"/>
  <c r="K2860" i="28" s="1"/>
  <c r="J2860" i="28"/>
  <c r="J2861" i="28" l="1"/>
  <c r="I2861" i="28"/>
  <c r="K2861" i="28" l="1"/>
  <c r="I2862" i="28" s="1"/>
  <c r="J2862" i="28"/>
  <c r="K2862" i="28" l="1"/>
  <c r="I2863" i="28" s="1"/>
  <c r="J2863" i="28"/>
  <c r="K2863" i="28" l="1"/>
  <c r="I2864" i="28" s="1"/>
  <c r="J2864" i="28"/>
  <c r="K2864" i="28" l="1"/>
  <c r="I2865" i="28" s="1"/>
  <c r="J2865" i="28"/>
  <c r="K2865" i="28" l="1"/>
  <c r="I2866" i="28" s="1"/>
  <c r="J2866" i="28"/>
  <c r="K2866" i="28" l="1"/>
  <c r="I2867" i="28" s="1"/>
  <c r="J2867" i="28"/>
  <c r="K2867" i="28" l="1"/>
  <c r="I2868" i="28" s="1"/>
  <c r="J2868" i="28"/>
  <c r="K2868" i="28" l="1"/>
  <c r="I2869" i="28" s="1"/>
  <c r="J2869" i="28"/>
  <c r="K2869" i="28" l="1"/>
  <c r="I2870" i="28" s="1"/>
  <c r="J2870" i="28"/>
  <c r="K2870" i="28" l="1"/>
  <c r="I2871" i="28" s="1"/>
  <c r="J2871" i="28"/>
  <c r="K2871" i="28" l="1"/>
  <c r="I2872" i="28" s="1"/>
  <c r="J2872" i="28"/>
  <c r="K2872" i="28" l="1"/>
  <c r="I2873" i="28" s="1"/>
  <c r="K2873" i="28" s="1"/>
  <c r="J2873" i="28"/>
  <c r="J2874" i="28" l="1"/>
  <c r="I2874" i="28"/>
  <c r="K2874" i="28" l="1"/>
  <c r="I2875" i="28" s="1"/>
  <c r="J2875" i="28"/>
  <c r="K2875" i="28" l="1"/>
  <c r="I2876" i="28" s="1"/>
  <c r="J2876" i="28"/>
  <c r="K2876" i="28" l="1"/>
  <c r="I2877" i="28" s="1"/>
  <c r="J2877" i="28"/>
  <c r="K2877" i="28" l="1"/>
  <c r="I2878" i="28" s="1"/>
  <c r="J2878" i="28"/>
  <c r="K2878" i="28" l="1"/>
  <c r="I2879" i="28" s="1"/>
  <c r="J2879" i="28"/>
  <c r="K2879" i="28" l="1"/>
  <c r="I2880" i="28" s="1"/>
  <c r="K2880" i="28" s="1"/>
  <c r="J2880" i="28"/>
  <c r="J2881" i="28" l="1"/>
  <c r="I2881" i="28"/>
  <c r="K2881" i="28" l="1"/>
  <c r="I2882" i="28" s="1"/>
  <c r="J2882" i="28"/>
  <c r="K2882" i="28" l="1"/>
  <c r="I2883" i="28" s="1"/>
  <c r="J2883" i="28"/>
  <c r="K2883" i="28" l="1"/>
  <c r="I2884" i="28" s="1"/>
  <c r="J2884" i="28"/>
  <c r="K2884" i="28" l="1"/>
  <c r="I2885" i="28" s="1"/>
  <c r="J2885" i="28"/>
  <c r="K2885" i="28" l="1"/>
  <c r="I2886" i="28" s="1"/>
  <c r="J2886" i="28"/>
  <c r="K2886" i="28" l="1"/>
  <c r="I2887" i="28" s="1"/>
  <c r="J2887" i="28"/>
  <c r="K2887" i="28" l="1"/>
  <c r="I2888" i="28" s="1"/>
  <c r="J2888" i="28"/>
  <c r="K2888" i="28" l="1"/>
  <c r="I2889" i="28" s="1"/>
  <c r="J2889" i="28"/>
  <c r="K2889" i="28" l="1"/>
  <c r="I2890" i="28" s="1"/>
  <c r="J2890" i="28"/>
  <c r="K2890" i="28" l="1"/>
  <c r="I2891" i="28" s="1"/>
  <c r="J2891" i="28"/>
  <c r="K2891" i="28" l="1"/>
  <c r="I2892" i="28" s="1"/>
  <c r="J2892" i="28"/>
  <c r="K2892" i="28" l="1"/>
  <c r="I2893" i="28" s="1"/>
  <c r="J2893" i="28"/>
  <c r="K2893" i="28" l="1"/>
  <c r="I2894" i="28" s="1"/>
  <c r="J2894" i="28"/>
  <c r="K2894" i="28" l="1"/>
  <c r="I2895" i="28" s="1"/>
  <c r="K2895" i="28" s="1"/>
  <c r="J2895" i="28"/>
  <c r="J2896" i="28" l="1"/>
  <c r="I2896" i="28"/>
  <c r="K2896" i="28" l="1"/>
  <c r="I2897" i="28" s="1"/>
  <c r="K2897" i="28" s="1"/>
  <c r="J2897" i="28"/>
  <c r="J2898" i="28" l="1"/>
  <c r="I2898" i="28"/>
  <c r="K2898" i="28" s="1"/>
  <c r="J2899" i="28" l="1"/>
  <c r="I2899" i="28"/>
  <c r="K2899" i="28" l="1"/>
  <c r="I2900" i="28" s="1"/>
  <c r="J2900" i="28"/>
  <c r="K2900" i="28" l="1"/>
  <c r="I2901" i="28" s="1"/>
  <c r="J2901" i="28"/>
  <c r="K2901" i="28" l="1"/>
  <c r="I2902" i="28" s="1"/>
  <c r="J2902" i="28"/>
  <c r="K2902" i="28" l="1"/>
  <c r="I2903" i="28" s="1"/>
  <c r="J2903" i="28"/>
  <c r="K2903" i="28" l="1"/>
  <c r="I2904" i="28" s="1"/>
  <c r="J2904" i="28"/>
  <c r="K2904" i="28" l="1"/>
  <c r="I2905" i="28" s="1"/>
  <c r="J2905" i="28"/>
  <c r="K2905" i="28" l="1"/>
  <c r="I2906" i="28" s="1"/>
  <c r="J2906" i="28"/>
  <c r="K2906" i="28" l="1"/>
  <c r="I2907" i="28" s="1"/>
  <c r="J2907" i="28"/>
  <c r="K2907" i="28" l="1"/>
  <c r="I2908" i="28" s="1"/>
  <c r="K2908" i="28" s="1"/>
  <c r="J2908" i="28"/>
  <c r="J2909" i="28" l="1"/>
  <c r="I2909" i="28"/>
  <c r="K2909" i="28" l="1"/>
  <c r="I2910" i="28" s="1"/>
  <c r="J2910" i="28"/>
  <c r="K2910" i="28" l="1"/>
  <c r="I2911" i="28" s="1"/>
  <c r="J2911" i="28"/>
  <c r="K2911" i="28" l="1"/>
  <c r="I2912" i="28" s="1"/>
  <c r="J2912" i="28"/>
  <c r="K2912" i="28" l="1"/>
  <c r="I2913" i="28" s="1"/>
  <c r="J2913" i="28"/>
  <c r="K2913" i="28" l="1"/>
  <c r="I2914" i="28" s="1"/>
  <c r="J2914" i="28"/>
  <c r="K2914" i="28" l="1"/>
  <c r="I2915" i="28" s="1"/>
  <c r="J2915" i="28"/>
  <c r="K2915" i="28" l="1"/>
  <c r="I2916" i="28" s="1"/>
  <c r="J2916" i="28"/>
  <c r="K2916" i="28" l="1"/>
  <c r="I2917" i="28" s="1"/>
  <c r="J2917" i="28"/>
  <c r="K2917" i="28" l="1"/>
  <c r="I2918" i="28" s="1"/>
  <c r="J2918" i="28"/>
  <c r="K2918" i="28" l="1"/>
  <c r="I2919" i="28" s="1"/>
  <c r="J2919" i="28"/>
  <c r="K2919" i="28" l="1"/>
  <c r="I2920" i="28" s="1"/>
  <c r="J2920" i="28"/>
  <c r="K2920" i="28" l="1"/>
  <c r="I2921" i="28" s="1"/>
  <c r="J2921" i="28"/>
  <c r="K2921" i="28" l="1"/>
  <c r="I2922" i="28" s="1"/>
  <c r="J2922" i="28"/>
  <c r="K2922" i="28" l="1"/>
  <c r="I2923" i="28" s="1"/>
  <c r="J2923" i="28"/>
  <c r="K2923" i="28" l="1"/>
  <c r="I2924" i="28" s="1"/>
  <c r="J2924" i="28"/>
  <c r="K2924" i="28" l="1"/>
  <c r="I2925" i="28" s="1"/>
  <c r="J2925" i="28"/>
  <c r="K2925" i="28" l="1"/>
  <c r="I2926" i="28" s="1"/>
  <c r="J2926" i="28"/>
  <c r="K2926" i="28" l="1"/>
  <c r="I2927" i="28" s="1"/>
  <c r="J2927" i="28"/>
  <c r="K2927" i="28" l="1"/>
  <c r="I2928" i="28" s="1"/>
  <c r="J2928" i="28"/>
  <c r="K2928" i="28" l="1"/>
  <c r="I2929" i="28" s="1"/>
  <c r="J2929" i="28"/>
  <c r="K2929" i="28" l="1"/>
  <c r="I2930" i="28" s="1"/>
  <c r="J2930" i="28"/>
  <c r="K2930" i="28" l="1"/>
  <c r="I2931" i="28" s="1"/>
  <c r="J2931" i="28"/>
  <c r="K2931" i="28" l="1"/>
  <c r="I2932" i="28" s="1"/>
  <c r="J2932" i="28"/>
  <c r="K2932" i="28" l="1"/>
  <c r="I2933" i="28" s="1"/>
  <c r="J2933" i="28"/>
  <c r="K2933" i="28" l="1"/>
  <c r="I2934" i="28" s="1"/>
  <c r="J2934" i="28"/>
  <c r="K2934" i="28" l="1"/>
  <c r="I2935" i="28" s="1"/>
  <c r="J2935" i="28"/>
  <c r="K2935" i="28" l="1"/>
  <c r="I2936" i="28" s="1"/>
  <c r="J2936" i="28"/>
  <c r="K2936" i="28" l="1"/>
  <c r="I2937" i="28" s="1"/>
  <c r="K2937" i="28" s="1"/>
  <c r="J2937" i="28"/>
  <c r="J2938" i="28" l="1"/>
  <c r="I2938" i="28"/>
  <c r="K2938" i="28" l="1"/>
  <c r="I2939" i="28" s="1"/>
  <c r="J2939" i="28"/>
  <c r="K2939" i="28" l="1"/>
  <c r="I2940" i="28" s="1"/>
  <c r="J2940" i="28"/>
  <c r="K2940" i="28" l="1"/>
  <c r="I2941" i="28" s="1"/>
  <c r="K2941" i="28" s="1"/>
  <c r="J2941" i="28"/>
  <c r="J2942" i="28" l="1"/>
  <c r="I2942" i="28"/>
  <c r="K2942" i="28" l="1"/>
  <c r="I2943" i="28" s="1"/>
  <c r="K2943" i="28" s="1"/>
  <c r="J2943" i="28"/>
  <c r="J2944" i="28" l="1"/>
  <c r="I2944" i="28"/>
  <c r="K2944" i="28" l="1"/>
  <c r="I2945" i="28" s="1"/>
  <c r="J2945" i="28"/>
  <c r="K2945" i="28" l="1"/>
  <c r="I2946" i="28" s="1"/>
  <c r="J2946" i="28"/>
  <c r="K2946" i="28" l="1"/>
  <c r="I2947" i="28" s="1"/>
  <c r="J2947" i="28"/>
  <c r="K2947" i="28" l="1"/>
  <c r="I2948" i="28" s="1"/>
  <c r="J2948" i="28"/>
  <c r="K2948" i="28" l="1"/>
  <c r="I2949" i="28" s="1"/>
  <c r="J2949" i="28"/>
  <c r="K2949" i="28" l="1"/>
  <c r="I2950" i="28" s="1"/>
  <c r="J2950" i="28"/>
  <c r="K2950" i="28" l="1"/>
  <c r="I2951" i="28" s="1"/>
  <c r="J2951" i="28"/>
  <c r="K2951" i="28" l="1"/>
  <c r="I2952" i="28" s="1"/>
  <c r="J2952" i="28"/>
  <c r="K2952" i="28" l="1"/>
  <c r="I2953" i="28" s="1"/>
  <c r="K2953" i="28" s="1"/>
  <c r="J2953" i="28"/>
  <c r="J2954" i="28" l="1"/>
  <c r="I2954" i="28"/>
  <c r="K2954" i="28" l="1"/>
  <c r="I2955" i="28" s="1"/>
  <c r="J2955" i="28"/>
  <c r="K2955" i="28" l="1"/>
  <c r="I2956" i="28" s="1"/>
  <c r="J2956" i="28"/>
  <c r="K2956" i="28" l="1"/>
  <c r="I2957" i="28" s="1"/>
  <c r="J2957" i="28"/>
  <c r="K2957" i="28" l="1"/>
  <c r="I2958" i="28" s="1"/>
  <c r="J2958" i="28"/>
  <c r="K2958" i="28" l="1"/>
  <c r="I2959" i="28" s="1"/>
  <c r="J2959" i="28"/>
  <c r="K2959" i="28" l="1"/>
  <c r="I2960" i="28" s="1"/>
  <c r="J2960" i="28"/>
  <c r="K2960" i="28" l="1"/>
  <c r="I2961" i="28" s="1"/>
  <c r="J2961" i="28"/>
  <c r="K2961" i="28" l="1"/>
  <c r="I2962" i="28" s="1"/>
  <c r="J2962" i="28"/>
  <c r="K2962" i="28" l="1"/>
  <c r="I2963" i="28" s="1"/>
  <c r="J2963" i="28"/>
  <c r="K2963" i="28" l="1"/>
  <c r="I2964" i="28" s="1"/>
  <c r="J2964" i="28"/>
  <c r="K2964" i="28" l="1"/>
  <c r="I2965" i="28" s="1"/>
  <c r="J2965" i="28"/>
  <c r="K2965" i="28" l="1"/>
  <c r="I2966" i="28" s="1"/>
  <c r="J2966" i="28"/>
  <c r="K2966" i="28" l="1"/>
  <c r="I2967" i="28" s="1"/>
  <c r="J2967" i="28"/>
  <c r="K2967" i="28" l="1"/>
  <c r="I2968" i="28" s="1"/>
  <c r="J2968" i="28"/>
  <c r="K2968" i="28" l="1"/>
  <c r="I2969" i="28" s="1"/>
  <c r="J2969" i="28"/>
  <c r="K2969" i="28" l="1"/>
  <c r="I2970" i="28" s="1"/>
  <c r="J2970" i="28"/>
  <c r="K2970" i="28" l="1"/>
  <c r="I2971" i="28" s="1"/>
  <c r="K2971" i="28" s="1"/>
  <c r="J2971" i="28"/>
  <c r="J2972" i="28" l="1"/>
  <c r="I2972" i="28"/>
  <c r="K2972" i="28" l="1"/>
  <c r="I2973" i="28" s="1"/>
  <c r="J2973" i="28"/>
  <c r="K2973" i="28" l="1"/>
  <c r="I2974" i="28" s="1"/>
  <c r="J2974" i="28"/>
  <c r="K2974" i="28" l="1"/>
  <c r="I2975" i="28" s="1"/>
  <c r="J2975" i="28"/>
  <c r="K2975" i="28" l="1"/>
  <c r="I2976" i="28" s="1"/>
  <c r="J2976" i="28"/>
  <c r="K2976" i="28" l="1"/>
  <c r="I2977" i="28" s="1"/>
  <c r="J2977" i="28"/>
  <c r="K2977" i="28" l="1"/>
  <c r="I2978" i="28" s="1"/>
  <c r="J2978" i="28"/>
  <c r="K2978" i="28" l="1"/>
  <c r="I2979" i="28" s="1"/>
  <c r="J2979" i="28"/>
  <c r="K2979" i="28" l="1"/>
  <c r="I2980" i="28" s="1"/>
  <c r="J2980" i="28"/>
  <c r="K2980" i="28" l="1"/>
  <c r="I2981" i="28" s="1"/>
  <c r="J2981" i="28"/>
  <c r="K2981" i="28" l="1"/>
  <c r="I2982" i="28" s="1"/>
  <c r="J2982" i="28"/>
  <c r="K2982" i="28" l="1"/>
  <c r="I2983" i="28" s="1"/>
  <c r="J2983" i="28"/>
  <c r="K2983" i="28" l="1"/>
  <c r="I2984" i="28" s="1"/>
  <c r="J2984" i="28"/>
  <c r="K2984" i="28" l="1"/>
  <c r="I2985" i="28" s="1"/>
  <c r="J2985" i="28"/>
  <c r="K2985" i="28" l="1"/>
  <c r="I2986" i="28" s="1"/>
  <c r="K2986" i="28" s="1"/>
  <c r="J2986" i="28"/>
  <c r="J2987" i="28" l="1"/>
  <c r="I2987" i="28"/>
  <c r="K2987" i="28" l="1"/>
  <c r="I2988" i="28" s="1"/>
  <c r="J2988" i="28"/>
  <c r="K2988" i="28" l="1"/>
  <c r="I2989" i="28" s="1"/>
  <c r="J2989" i="28"/>
  <c r="K2989" i="28" l="1"/>
  <c r="I2990" i="28" s="1"/>
  <c r="J2990" i="28"/>
  <c r="K2990" i="28" l="1"/>
  <c r="I2991" i="28" s="1"/>
  <c r="J2991" i="28"/>
  <c r="K2991" i="28" l="1"/>
  <c r="I2992" i="28" s="1"/>
  <c r="K2992" i="28" s="1"/>
  <c r="J2992" i="28"/>
  <c r="J2993" i="28" l="1"/>
  <c r="I2993" i="28"/>
  <c r="K2993" i="28" l="1"/>
  <c r="I2994" i="28" s="1"/>
  <c r="K2994" i="28" s="1"/>
  <c r="J2994" i="28"/>
  <c r="J2995" i="28" l="1"/>
  <c r="I2995" i="28"/>
  <c r="K2995" i="28" l="1"/>
  <c r="I2996" i="28" s="1"/>
  <c r="J2996" i="28"/>
  <c r="K2996" i="28" l="1"/>
  <c r="I2997" i="28" s="1"/>
  <c r="J2997" i="28"/>
  <c r="K2997" i="28" l="1"/>
  <c r="I2998" i="28" s="1"/>
  <c r="J2998" i="28"/>
  <c r="K2998" i="28" l="1"/>
  <c r="I2999" i="28" s="1"/>
  <c r="J2999" i="28"/>
  <c r="K2999" i="28" l="1"/>
  <c r="I3000" i="28" s="1"/>
  <c r="J3000" i="28"/>
  <c r="K3000" i="28" l="1"/>
  <c r="I3001" i="28" s="1"/>
  <c r="J3001" i="28"/>
  <c r="K3001" i="28" l="1"/>
  <c r="I3002" i="28" s="1"/>
  <c r="J3002" i="28"/>
  <c r="K3002" i="28" l="1"/>
  <c r="I3003" i="28" s="1"/>
  <c r="J3003" i="28"/>
  <c r="K3003" i="28" l="1"/>
  <c r="I3004" i="28" s="1"/>
  <c r="J3004" i="28"/>
  <c r="K3004" i="28" l="1"/>
  <c r="I3005" i="28" s="1"/>
  <c r="J3005" i="28"/>
  <c r="K3005" i="28" l="1"/>
  <c r="I3006" i="28" s="1"/>
  <c r="J3006" i="28"/>
  <c r="K3006" i="28" l="1"/>
  <c r="I3007" i="28" s="1"/>
  <c r="J3007" i="28"/>
  <c r="K3007" i="28" l="1"/>
  <c r="I3008" i="28" s="1"/>
  <c r="J3008" i="28"/>
  <c r="K3008" i="28" l="1"/>
  <c r="I3009" i="28" s="1"/>
  <c r="J3009" i="28"/>
  <c r="K3009" i="28" l="1"/>
  <c r="I3010" i="28" s="1"/>
  <c r="J3010" i="28"/>
  <c r="K3010" i="28" l="1"/>
  <c r="I3011" i="28" s="1"/>
  <c r="J3011" i="28"/>
  <c r="K3011" i="28" l="1"/>
  <c r="I3012" i="28" s="1"/>
  <c r="J3012" i="28"/>
  <c r="K3012" i="28" l="1"/>
  <c r="I3013" i="28" s="1"/>
  <c r="J3013" i="28"/>
  <c r="K3013" i="28" l="1"/>
  <c r="I3014" i="28" s="1"/>
  <c r="J3014" i="28"/>
  <c r="K3014" i="28" l="1"/>
  <c r="I3015" i="28" s="1"/>
  <c r="J3015" i="28"/>
  <c r="K3015" i="28" l="1"/>
  <c r="I3016" i="28" s="1"/>
  <c r="J3016" i="28"/>
  <c r="K3016" i="28" l="1"/>
  <c r="I3017" i="28" s="1"/>
  <c r="K3017" i="28" s="1"/>
  <c r="J3017" i="28"/>
  <c r="J3018" i="28" l="1"/>
  <c r="I3018" i="28"/>
  <c r="K3018" i="28" l="1"/>
  <c r="I3019" i="28" s="1"/>
  <c r="J3019" i="28"/>
  <c r="K3019" i="28" l="1"/>
  <c r="I3020" i="28" s="1"/>
  <c r="J3020" i="28"/>
  <c r="K3020" i="28" l="1"/>
  <c r="I3021" i="28" s="1"/>
  <c r="J3021" i="28"/>
  <c r="K3021" i="28" l="1"/>
  <c r="I3022" i="28" s="1"/>
  <c r="J3022" i="28"/>
  <c r="K3022" i="28" l="1"/>
  <c r="I3023" i="28" s="1"/>
  <c r="J3023" i="28"/>
  <c r="K3023" i="28" l="1"/>
  <c r="I3024" i="28" s="1"/>
  <c r="J3024" i="28"/>
  <c r="K3024" i="28" l="1"/>
  <c r="I3025" i="28" s="1"/>
  <c r="J3025" i="28"/>
  <c r="K3025" i="28" l="1"/>
  <c r="I3026" i="28" s="1"/>
  <c r="J3026" i="28"/>
  <c r="K3026" i="28" l="1"/>
  <c r="I3027" i="28" s="1"/>
  <c r="J3027" i="28"/>
  <c r="K3027" i="28" l="1"/>
  <c r="I3028" i="28" s="1"/>
  <c r="J3028" i="28"/>
  <c r="K3028" i="28" l="1"/>
  <c r="I3029" i="28" s="1"/>
  <c r="J3029" i="28"/>
  <c r="K3029" i="28" l="1"/>
  <c r="I3030" i="28" s="1"/>
  <c r="J3030" i="28"/>
  <c r="K3030" i="28" l="1"/>
  <c r="I3031" i="28" s="1"/>
  <c r="J3031" i="28"/>
  <c r="K3031" i="28" l="1"/>
  <c r="I3032" i="28" s="1"/>
  <c r="J3032" i="28"/>
  <c r="K3032" i="28" l="1"/>
  <c r="I3033" i="28" s="1"/>
  <c r="J3033" i="28"/>
  <c r="K3033" i="28" l="1"/>
  <c r="I3034" i="28" s="1"/>
  <c r="J3034" i="28"/>
  <c r="K3034" i="28" l="1"/>
  <c r="I3035" i="28" s="1"/>
  <c r="J3035" i="28"/>
  <c r="K3035" i="28" l="1"/>
  <c r="I3036" i="28" s="1"/>
  <c r="J3036" i="28"/>
  <c r="K3036" i="28" l="1"/>
  <c r="I3037" i="28" s="1"/>
  <c r="J3037" i="28"/>
  <c r="K3037" i="28" l="1"/>
  <c r="I3038" i="28" s="1"/>
  <c r="J3038" i="28"/>
  <c r="K3038" i="28" l="1"/>
  <c r="I3039" i="28" s="1"/>
  <c r="J3039" i="28"/>
  <c r="K3039" i="28" l="1"/>
  <c r="I3040" i="28" s="1"/>
  <c r="J3040" i="28"/>
  <c r="K3040" i="28" l="1"/>
  <c r="I3041" i="28" s="1"/>
  <c r="J3041" i="28"/>
  <c r="K3041" i="28" l="1"/>
  <c r="I3042" i="28" s="1"/>
  <c r="K3042" i="28" s="1"/>
  <c r="J3042" i="28"/>
  <c r="J3043" i="28" l="1"/>
  <c r="I3043" i="28"/>
  <c r="K3043" i="28" l="1"/>
  <c r="I3044" i="28" s="1"/>
  <c r="J3044" i="28"/>
  <c r="K3044" i="28" l="1"/>
  <c r="I3045" i="28" s="1"/>
  <c r="J3045" i="28"/>
  <c r="K3045" i="28" l="1"/>
  <c r="I3046" i="28" s="1"/>
  <c r="J3046" i="28"/>
  <c r="K3046" i="28" l="1"/>
  <c r="I3047" i="28" s="1"/>
  <c r="J3047" i="28"/>
  <c r="K3047" i="28" l="1"/>
  <c r="I3048" i="28" s="1"/>
  <c r="J3048" i="28"/>
  <c r="K3048" i="28" l="1"/>
  <c r="I3049" i="28" s="1"/>
  <c r="J3049" i="28"/>
  <c r="K3049" i="28" l="1"/>
  <c r="I3050" i="28" s="1"/>
  <c r="J3050" i="28"/>
  <c r="K3050" i="28" l="1"/>
  <c r="I3051" i="28" s="1"/>
  <c r="K3051" i="28" s="1"/>
  <c r="J3051" i="28"/>
  <c r="J3052" i="28" l="1"/>
  <c r="I3052" i="28"/>
  <c r="K3052" i="28" l="1"/>
  <c r="I3053" i="28" s="1"/>
  <c r="J3053" i="28"/>
  <c r="K3053" i="28" l="1"/>
  <c r="I3054" i="28" s="1"/>
  <c r="J3054" i="28"/>
  <c r="K3054" i="28" l="1"/>
  <c r="I3055" i="28" s="1"/>
  <c r="J3055" i="28"/>
  <c r="K3055" i="28" l="1"/>
  <c r="I3056" i="28" s="1"/>
  <c r="J3056" i="28"/>
  <c r="K3056" i="28" l="1"/>
  <c r="I3057" i="28" s="1"/>
  <c r="J3057" i="28"/>
  <c r="K3057" i="28" l="1"/>
  <c r="I3058" i="28" s="1"/>
  <c r="J3058" i="28"/>
  <c r="K3058" i="28" l="1"/>
  <c r="I3059" i="28" s="1"/>
  <c r="J3059" i="28"/>
  <c r="K3059" i="28" l="1"/>
  <c r="I3060" i="28" s="1"/>
  <c r="J3060" i="28"/>
  <c r="K3060" i="28" l="1"/>
  <c r="I3061" i="28" s="1"/>
  <c r="J3061" i="28"/>
  <c r="K3061" i="28" l="1"/>
  <c r="I3062" i="28" s="1"/>
  <c r="J3062" i="28"/>
  <c r="K3062" i="28" l="1"/>
  <c r="I3063" i="28" s="1"/>
  <c r="J3063" i="28"/>
  <c r="K3063" i="28" l="1"/>
  <c r="I3064" i="28" s="1"/>
  <c r="K3064" i="28" s="1"/>
  <c r="J3064" i="28"/>
  <c r="J3065" i="28" l="1"/>
  <c r="I3065" i="28"/>
  <c r="K3065" i="28" l="1"/>
  <c r="I3066" i="28" s="1"/>
  <c r="J3066" i="28"/>
  <c r="K3066" i="28" l="1"/>
  <c r="I3067" i="28" s="1"/>
  <c r="J3067" i="28"/>
  <c r="K3067" i="28" l="1"/>
  <c r="I3068" i="28" s="1"/>
  <c r="J3068" i="28"/>
  <c r="K3068" i="28" l="1"/>
  <c r="I3069" i="28" s="1"/>
  <c r="J3069" i="28"/>
  <c r="K3069" i="28" l="1"/>
  <c r="I3070" i="28" s="1"/>
  <c r="J3070" i="28"/>
  <c r="K3070" i="28" l="1"/>
  <c r="I3071" i="28" s="1"/>
  <c r="J3071" i="28"/>
  <c r="K3071" i="28" l="1"/>
  <c r="I3072" i="28" s="1"/>
  <c r="J3072" i="28"/>
  <c r="K3072" i="28" l="1"/>
  <c r="I3073" i="28" s="1"/>
  <c r="J3073" i="28"/>
  <c r="K3073" i="28" l="1"/>
  <c r="I3074" i="28" s="1"/>
  <c r="J3074" i="28"/>
  <c r="K3074" i="28" l="1"/>
  <c r="I3075" i="28" s="1"/>
  <c r="J3075" i="28"/>
  <c r="K3075" i="28" l="1"/>
  <c r="I3076" i="28" s="1"/>
  <c r="J3076" i="28"/>
  <c r="K3076" i="28" l="1"/>
  <c r="I3077" i="28" s="1"/>
  <c r="J3077" i="28"/>
  <c r="K3077" i="28" l="1"/>
  <c r="I3078" i="28" s="1"/>
  <c r="J3078" i="28"/>
  <c r="K3078" i="28" l="1"/>
  <c r="I3079" i="28" s="1"/>
  <c r="J3079" i="28"/>
  <c r="K3079" i="28" l="1"/>
  <c r="I3080" i="28" s="1"/>
  <c r="K3080" i="28" s="1"/>
  <c r="J3080" i="28"/>
  <c r="J3081" i="28" l="1"/>
  <c r="I3081" i="28"/>
  <c r="K3081" i="28" l="1"/>
  <c r="I3082" i="28" s="1"/>
  <c r="J3082" i="28"/>
  <c r="K3082" i="28" l="1"/>
  <c r="I3083" i="28" s="1"/>
  <c r="J3083" i="28"/>
  <c r="K3083" i="28" l="1"/>
  <c r="I3084" i="28" s="1"/>
  <c r="J3084" i="28"/>
  <c r="K3084" i="28" l="1"/>
  <c r="I3085" i="28" s="1"/>
  <c r="J3085" i="28"/>
  <c r="K3085" i="28" l="1"/>
  <c r="I3086" i="28" s="1"/>
  <c r="J3086" i="28"/>
  <c r="K3086" i="28" l="1"/>
  <c r="I3087" i="28" s="1"/>
  <c r="J3087" i="28"/>
  <c r="K3087" i="28" l="1"/>
  <c r="I3088" i="28" s="1"/>
  <c r="J3088" i="28"/>
  <c r="K3088" i="28" l="1"/>
  <c r="I3089" i="28" s="1"/>
  <c r="J3089" i="28"/>
  <c r="K3089" i="28" l="1"/>
  <c r="I3090" i="28" s="1"/>
  <c r="J3090" i="28"/>
  <c r="K3090" i="28" l="1"/>
  <c r="I3091" i="28" s="1"/>
  <c r="J3091" i="28"/>
  <c r="K3091" i="28" l="1"/>
  <c r="I3092" i="28" s="1"/>
  <c r="J3092" i="28"/>
  <c r="K3092" i="28" l="1"/>
  <c r="I3093" i="28" s="1"/>
  <c r="J3093" i="28"/>
  <c r="K3093" i="28" l="1"/>
  <c r="I3094" i="28" s="1"/>
  <c r="J3094" i="28"/>
  <c r="K3094" i="28" l="1"/>
  <c r="I3095" i="28" s="1"/>
  <c r="J3095" i="28"/>
  <c r="K3095" i="28" l="1"/>
  <c r="I3096" i="28" s="1"/>
  <c r="J3096" i="28"/>
  <c r="K3096" i="28" l="1"/>
  <c r="I3097" i="28" s="1"/>
  <c r="J3097" i="28"/>
  <c r="K3097" i="28" l="1"/>
  <c r="I3098" i="28" s="1"/>
  <c r="J3098" i="28"/>
  <c r="K3098" i="28" l="1"/>
  <c r="I3099" i="28" s="1"/>
  <c r="J3099" i="28"/>
  <c r="K3099" i="28" l="1"/>
  <c r="I3100" i="28" s="1"/>
  <c r="K3100" i="28" s="1"/>
  <c r="J3100" i="28"/>
  <c r="J3101" i="28" l="1"/>
  <c r="I3101" i="28"/>
  <c r="K3101" i="28" l="1"/>
  <c r="I3102" i="28" s="1"/>
  <c r="K3102" i="28" s="1"/>
  <c r="J3102" i="28"/>
  <c r="J3103" i="28" l="1"/>
  <c r="I3103" i="28"/>
  <c r="K3103" i="28" l="1"/>
  <c r="I3104" i="28" s="1"/>
  <c r="J3104" i="28"/>
  <c r="K3104" i="28" l="1"/>
  <c r="I3105" i="28" s="1"/>
  <c r="J3105" i="28"/>
  <c r="K3105" i="28" l="1"/>
  <c r="I3106" i="28" s="1"/>
  <c r="J3106" i="28"/>
  <c r="K3106" i="28" l="1"/>
  <c r="I3107" i="28" s="1"/>
  <c r="J3107" i="28"/>
  <c r="K3107" i="28" l="1"/>
  <c r="I3108" i="28" s="1"/>
  <c r="J3108" i="28"/>
  <c r="K3108" i="28" l="1"/>
  <c r="I3109" i="28" s="1"/>
  <c r="J3109" i="28"/>
  <c r="K3109" i="28" l="1"/>
  <c r="I3110" i="28" s="1"/>
  <c r="J3110" i="28"/>
  <c r="K3110" i="28" l="1"/>
  <c r="I3111" i="28" s="1"/>
  <c r="J3111" i="28"/>
  <c r="K3111" i="28" l="1"/>
  <c r="I3112" i="28" s="1"/>
  <c r="K3112" i="28" s="1"/>
  <c r="J3112" i="28"/>
  <c r="J3113" i="28" l="1"/>
  <c r="I3113" i="28"/>
  <c r="K3113" i="28" l="1"/>
  <c r="I3114" i="28" s="1"/>
  <c r="J3114" i="28"/>
  <c r="K3114" i="28" l="1"/>
  <c r="I3115" i="28" s="1"/>
  <c r="J3115" i="28"/>
  <c r="K3115" i="28" l="1"/>
  <c r="I3116" i="28" s="1"/>
  <c r="J3116" i="28"/>
  <c r="K3116" i="28" l="1"/>
  <c r="I3117" i="28" s="1"/>
  <c r="K3117" i="28" s="1"/>
  <c r="J3117" i="28"/>
  <c r="J3118" i="28" l="1"/>
  <c r="I3118" i="28"/>
  <c r="K3118" i="28" s="1"/>
  <c r="J3119" i="28" l="1"/>
  <c r="I3119" i="28"/>
  <c r="K3119" i="28" s="1"/>
  <c r="J3120" i="28" l="1"/>
  <c r="I3120" i="28"/>
  <c r="K3120" i="28" s="1"/>
  <c r="J3121" i="28" l="1"/>
  <c r="I3121" i="28"/>
  <c r="K3121" i="28" s="1"/>
  <c r="J3122" i="28" l="1"/>
  <c r="I3122" i="28"/>
  <c r="K3122" i="28" l="1"/>
  <c r="I3123" i="28" s="1"/>
  <c r="J3123" i="28"/>
  <c r="K3123" i="28" l="1"/>
  <c r="I3124" i="28" s="1"/>
  <c r="J3124" i="28"/>
  <c r="K3124" i="28" l="1"/>
  <c r="I3125" i="28" s="1"/>
  <c r="J3125" i="28"/>
  <c r="K3125" i="28" l="1"/>
  <c r="I3126" i="28" s="1"/>
  <c r="J3126" i="28"/>
  <c r="K3126" i="28" l="1"/>
  <c r="I3127" i="28" s="1"/>
  <c r="J3127" i="28"/>
  <c r="K3127" i="28" l="1"/>
  <c r="I3128" i="28" s="1"/>
  <c r="J3128" i="28"/>
  <c r="K3128" i="28" l="1"/>
  <c r="I3129" i="28" s="1"/>
  <c r="J3129" i="28"/>
  <c r="K3129" i="28" l="1"/>
  <c r="I3130" i="28" s="1"/>
  <c r="J3130" i="28"/>
  <c r="K3130" i="28" l="1"/>
  <c r="I3131" i="28" s="1"/>
  <c r="J3131" i="28"/>
  <c r="K3131" i="28" l="1"/>
  <c r="I3132" i="28" s="1"/>
  <c r="J3132" i="28"/>
  <c r="K3132" i="28" l="1"/>
  <c r="I3133" i="28" s="1"/>
  <c r="J3133" i="28"/>
  <c r="K3133" i="28" l="1"/>
  <c r="I3134" i="28" s="1"/>
  <c r="J3134" i="28"/>
  <c r="K3134" i="28" l="1"/>
  <c r="I3135" i="28" s="1"/>
  <c r="J3135" i="28"/>
  <c r="K3135" i="28" l="1"/>
  <c r="I3136" i="28" s="1"/>
  <c r="J3136" i="28"/>
  <c r="K3136" i="28" l="1"/>
  <c r="I3137" i="28" s="1"/>
  <c r="J3137" i="28"/>
  <c r="K3137" i="28" l="1"/>
  <c r="I3138" i="28" s="1"/>
  <c r="K3138" i="28" s="1"/>
  <c r="J3138" i="28"/>
  <c r="J3139" i="28" l="1"/>
  <c r="I3139" i="28"/>
  <c r="K3139" i="28" l="1"/>
  <c r="I3140" i="28" s="1"/>
  <c r="J3140" i="28"/>
  <c r="K3140" i="28" l="1"/>
  <c r="I3141" i="28" s="1"/>
  <c r="J3141" i="28"/>
  <c r="K3141" i="28" l="1"/>
  <c r="I3142" i="28" s="1"/>
  <c r="K3142" i="28" s="1"/>
  <c r="J3142" i="28"/>
  <c r="J3143" i="28" l="1"/>
  <c r="I3143" i="28"/>
  <c r="K3143" i="28" l="1"/>
  <c r="I3144" i="28" s="1"/>
  <c r="J3144" i="28"/>
  <c r="K3144" i="28" l="1"/>
  <c r="I3145" i="28" s="1"/>
  <c r="J3145" i="28"/>
  <c r="K3145" i="28" l="1"/>
  <c r="I3146" i="28" s="1"/>
  <c r="K3146" i="28" s="1"/>
  <c r="J3146" i="28"/>
  <c r="J3147" i="28" l="1"/>
  <c r="I3147" i="28"/>
  <c r="K3147" i="28" l="1"/>
  <c r="I3148" i="28" s="1"/>
  <c r="J3148" i="28"/>
  <c r="K3148" i="28" l="1"/>
  <c r="I3149" i="28" s="1"/>
  <c r="K3149" i="28" s="1"/>
  <c r="J3149" i="28"/>
  <c r="J3150" i="28" l="1"/>
  <c r="I3150" i="28"/>
  <c r="K3150" i="28" l="1"/>
  <c r="I3151" i="28" s="1"/>
  <c r="K3151" i="28" s="1"/>
  <c r="J3151" i="28"/>
  <c r="J3152" i="28" l="1"/>
  <c r="I3152" i="28"/>
  <c r="K3152" i="28" l="1"/>
  <c r="I3153" i="28" s="1"/>
  <c r="J3153" i="28"/>
  <c r="K3153" i="28" l="1"/>
  <c r="I3154" i="28" s="1"/>
  <c r="J3154" i="28"/>
  <c r="K3154" i="28" l="1"/>
  <c r="I3155" i="28" s="1"/>
  <c r="J3155" i="28"/>
  <c r="K3155" i="28" l="1"/>
  <c r="I3156" i="28" s="1"/>
  <c r="J3156" i="28"/>
  <c r="K3156" i="28" l="1"/>
  <c r="I3157" i="28" s="1"/>
  <c r="J3157" i="28"/>
  <c r="K3157" i="28" l="1"/>
  <c r="I3158" i="28" s="1"/>
  <c r="J3158" i="28"/>
  <c r="K3158" i="28" l="1"/>
  <c r="I3159" i="28" s="1"/>
  <c r="J3159" i="28"/>
  <c r="K3159" i="28" l="1"/>
  <c r="I3160" i="28" s="1"/>
  <c r="J3160" i="28"/>
  <c r="K3160" i="28" l="1"/>
  <c r="I3161" i="28" s="1"/>
  <c r="K3161" i="28" s="1"/>
  <c r="J3161" i="28"/>
  <c r="J3162" i="28" l="1"/>
  <c r="I3162" i="28"/>
  <c r="K3162" i="28" l="1"/>
  <c r="I3163" i="28" s="1"/>
  <c r="J3163" i="28"/>
  <c r="K3163" i="28" l="1"/>
  <c r="I3164" i="28" s="1"/>
  <c r="K3164" i="28" s="1"/>
  <c r="J3164" i="28"/>
  <c r="J3165" i="28" l="1"/>
  <c r="I3165" i="28"/>
  <c r="K3165" i="28" l="1"/>
  <c r="I3166" i="28" s="1"/>
  <c r="J3166" i="28"/>
  <c r="K3166" i="28" l="1"/>
  <c r="I3167" i="28" s="1"/>
  <c r="J3167" i="28"/>
  <c r="K3167" i="28" l="1"/>
  <c r="I3168" i="28" s="1"/>
  <c r="J3168" i="28"/>
  <c r="K3168" i="28" l="1"/>
  <c r="I3169" i="28" s="1"/>
  <c r="J3169" i="28"/>
  <c r="K3169" i="28" l="1"/>
  <c r="I3170" i="28" s="1"/>
  <c r="J3170" i="28"/>
  <c r="K3170" i="28" l="1"/>
  <c r="I3171" i="28" s="1"/>
  <c r="J3171" i="28"/>
  <c r="K3171" i="28" l="1"/>
  <c r="I3172" i="28" s="1"/>
  <c r="J3172" i="28"/>
  <c r="K3172" i="28" l="1"/>
  <c r="I3173" i="28" s="1"/>
  <c r="J3173" i="28"/>
  <c r="K3173" i="28" l="1"/>
  <c r="I3174" i="28" s="1"/>
  <c r="J3174" i="28"/>
  <c r="K3174" i="28" l="1"/>
  <c r="I3175" i="28" s="1"/>
  <c r="J3175" i="28"/>
  <c r="K3175" i="28" l="1"/>
  <c r="I3176" i="28" s="1"/>
  <c r="J3176" i="28"/>
  <c r="K3176" i="28" l="1"/>
  <c r="I3177" i="28" s="1"/>
  <c r="J3177" i="28"/>
  <c r="K3177" i="28" l="1"/>
  <c r="I3178" i="28" s="1"/>
  <c r="J3178" i="28"/>
  <c r="K3178" i="28" l="1"/>
  <c r="I3179" i="28" s="1"/>
  <c r="J3179" i="28"/>
  <c r="K3179" i="28" l="1"/>
  <c r="I3180" i="28" s="1"/>
  <c r="J3180" i="28"/>
  <c r="K3180" i="28" l="1"/>
  <c r="I3181" i="28" s="1"/>
  <c r="J3181" i="28"/>
  <c r="K3181" i="28" l="1"/>
  <c r="I3182" i="28" s="1"/>
  <c r="J3182" i="28"/>
  <c r="K3182" i="28" l="1"/>
  <c r="I3183" i="28" s="1"/>
  <c r="J3183" i="28"/>
  <c r="K3183" i="28" l="1"/>
  <c r="I3184" i="28" s="1"/>
  <c r="J3184" i="28"/>
  <c r="K3184" i="28" l="1"/>
  <c r="I3185" i="28" s="1"/>
  <c r="J3185" i="28"/>
  <c r="K3185" i="28" l="1"/>
  <c r="I3186" i="28" s="1"/>
  <c r="J3186" i="28"/>
  <c r="K3186" i="28" l="1"/>
  <c r="I3187" i="28" s="1"/>
  <c r="K3187" i="28" s="1"/>
  <c r="J3187" i="28"/>
  <c r="J3188" i="28" l="1"/>
  <c r="I3188" i="28"/>
  <c r="K3188" i="28" l="1"/>
  <c r="I3189" i="28" s="1"/>
  <c r="J3189" i="28"/>
  <c r="K3189" i="28" l="1"/>
  <c r="I3190" i="28" s="1"/>
  <c r="J3190" i="28"/>
  <c r="K3190" i="28" l="1"/>
  <c r="I3191" i="28" s="1"/>
  <c r="J3191" i="28"/>
  <c r="K3191" i="28" l="1"/>
  <c r="I3192" i="28" s="1"/>
  <c r="J3192" i="28"/>
  <c r="K3192" i="28" l="1"/>
  <c r="I3193" i="28" s="1"/>
  <c r="J3193" i="28"/>
  <c r="K3193" i="28" l="1"/>
  <c r="I3194" i="28" s="1"/>
  <c r="J3194" i="28"/>
  <c r="K3194" i="28" l="1"/>
  <c r="I3195" i="28" s="1"/>
  <c r="J3195" i="28"/>
  <c r="K3195" i="28" l="1"/>
  <c r="I3196" i="28" s="1"/>
  <c r="J3196" i="28"/>
  <c r="K3196" i="28" l="1"/>
  <c r="I3197" i="28" s="1"/>
  <c r="J3197" i="28"/>
  <c r="K3197" i="28" l="1"/>
  <c r="I3198" i="28" s="1"/>
  <c r="J3198" i="28"/>
  <c r="K3198" i="28" l="1"/>
  <c r="I3199" i="28" s="1"/>
  <c r="J3199" i="28"/>
  <c r="K3199" i="28" l="1"/>
  <c r="I3200" i="28" s="1"/>
  <c r="J3200" i="28"/>
  <c r="K3200" i="28" l="1"/>
  <c r="I3201" i="28" s="1"/>
  <c r="J3201" i="28"/>
  <c r="K3201" i="28" l="1"/>
  <c r="I3202" i="28" s="1"/>
  <c r="J3202" i="28"/>
  <c r="K3202" i="28" l="1"/>
  <c r="I3203" i="28" s="1"/>
  <c r="J3203" i="28"/>
  <c r="K3203" i="28" l="1"/>
  <c r="I3204" i="28" s="1"/>
  <c r="K3204" i="28" s="1"/>
  <c r="J3204" i="28"/>
  <c r="J3205" i="28" l="1"/>
  <c r="I3205" i="28"/>
  <c r="K3205" i="28" l="1"/>
  <c r="I3206" i="28" s="1"/>
  <c r="J3206" i="28"/>
  <c r="K3206" i="28" l="1"/>
  <c r="I3207" i="28" s="1"/>
  <c r="J3207" i="28"/>
  <c r="K3207" i="28" l="1"/>
  <c r="I3208" i="28" s="1"/>
  <c r="J3208" i="28"/>
  <c r="K3208" i="28" l="1"/>
  <c r="I3209" i="28" s="1"/>
  <c r="J3209" i="28"/>
  <c r="K3209" i="28" l="1"/>
  <c r="I3210" i="28" s="1"/>
  <c r="J3210" i="28"/>
  <c r="K3210" i="28" l="1"/>
  <c r="I3211" i="28" s="1"/>
  <c r="J3211" i="28"/>
  <c r="K3211" i="28" l="1"/>
  <c r="I3212" i="28" s="1"/>
  <c r="J3212" i="28"/>
  <c r="K3212" i="28" l="1"/>
  <c r="I3213" i="28" s="1"/>
  <c r="J3213" i="28"/>
  <c r="K3213" i="28" l="1"/>
  <c r="I3214" i="28" s="1"/>
  <c r="J3214" i="28"/>
  <c r="K3214" i="28" l="1"/>
  <c r="I3215" i="28" s="1"/>
  <c r="J3215" i="28"/>
  <c r="K3215" i="28" l="1"/>
  <c r="I3216" i="28" s="1"/>
  <c r="J3216" i="28"/>
  <c r="K3216" i="28" l="1"/>
  <c r="I3217" i="28" s="1"/>
  <c r="J3217" i="28"/>
  <c r="K3217" i="28" l="1"/>
  <c r="I3218" i="28" s="1"/>
  <c r="J3218" i="28"/>
  <c r="K3218" i="28" l="1"/>
  <c r="I3219" i="28" s="1"/>
  <c r="J3219" i="28"/>
  <c r="K3219" i="28" l="1"/>
  <c r="I3220" i="28" s="1"/>
  <c r="J3220" i="28"/>
  <c r="K3220" i="28" l="1"/>
  <c r="I3221" i="28" s="1"/>
  <c r="J3221" i="28"/>
  <c r="K3221" i="28" l="1"/>
  <c r="I3222" i="28" s="1"/>
  <c r="J3222" i="28"/>
  <c r="K3222" i="28" l="1"/>
  <c r="I3223" i="28" s="1"/>
  <c r="J3223" i="28"/>
  <c r="K3223" i="28" l="1"/>
  <c r="I3224" i="28" s="1"/>
  <c r="J3224" i="28"/>
  <c r="K3224" i="28" l="1"/>
  <c r="I3225" i="28" s="1"/>
  <c r="J3225" i="28"/>
  <c r="K3225" i="28" l="1"/>
  <c r="I3226" i="28" s="1"/>
  <c r="J3226" i="28"/>
  <c r="K3226" i="28" l="1"/>
  <c r="I3227" i="28" s="1"/>
  <c r="J3227" i="28"/>
  <c r="K3227" i="28" l="1"/>
  <c r="I3228" i="28" s="1"/>
  <c r="J3228" i="28"/>
  <c r="K3228" i="28" l="1"/>
  <c r="I3229" i="28" s="1"/>
  <c r="J3229" i="28"/>
  <c r="K3229" i="28" l="1"/>
  <c r="I3230" i="28" s="1"/>
  <c r="J3230" i="28"/>
  <c r="K3230" i="28" l="1"/>
  <c r="I3231" i="28" s="1"/>
  <c r="J3231" i="28"/>
  <c r="K3231" i="28" l="1"/>
  <c r="I3232" i="28" s="1"/>
  <c r="J3232" i="28"/>
  <c r="K3232" i="28" l="1"/>
  <c r="I3233" i="28" s="1"/>
  <c r="J3233" i="28"/>
  <c r="K3233" i="28" l="1"/>
  <c r="I3234" i="28" s="1"/>
  <c r="J3234" i="28"/>
  <c r="K3234" i="28" l="1"/>
  <c r="I3235" i="28" s="1"/>
  <c r="J3235" i="28"/>
  <c r="K3235" i="28" l="1"/>
  <c r="I3236" i="28" s="1"/>
  <c r="K3236" i="28" s="1"/>
  <c r="J3236" i="28"/>
  <c r="J3237" i="28" l="1"/>
  <c r="I3237" i="28"/>
  <c r="K3237" i="28" l="1"/>
  <c r="I3238" i="28" s="1"/>
  <c r="J3238" i="28"/>
  <c r="K3238" i="28" l="1"/>
  <c r="I3239" i="28" s="1"/>
  <c r="K3239" i="28" s="1"/>
  <c r="J3239" i="28"/>
  <c r="J3240" i="28" l="1"/>
  <c r="I3240" i="28"/>
  <c r="K3240" i="28" l="1"/>
  <c r="I3241" i="28" s="1"/>
  <c r="J3241" i="28"/>
  <c r="K3241" i="28" l="1"/>
  <c r="I3242" i="28" s="1"/>
  <c r="J3242" i="28"/>
  <c r="K3242" i="28" l="1"/>
  <c r="I3243" i="28" s="1"/>
  <c r="J3243" i="28"/>
  <c r="K3243" i="28" l="1"/>
  <c r="I3244" i="28" s="1"/>
  <c r="J3244" i="28"/>
  <c r="K3244" i="28" l="1"/>
  <c r="I3245" i="28" s="1"/>
  <c r="J3245" i="28"/>
  <c r="K3245" i="28" l="1"/>
  <c r="I3246" i="28" s="1"/>
  <c r="J3246" i="28"/>
  <c r="K3246" i="28" l="1"/>
  <c r="I3247" i="28" s="1"/>
  <c r="J3247" i="28"/>
  <c r="K3247" i="28" l="1"/>
  <c r="I3248" i="28" s="1"/>
  <c r="J3248" i="28"/>
  <c r="K3248" i="28" l="1"/>
  <c r="I3249" i="28" s="1"/>
  <c r="J3249" i="28"/>
  <c r="K3249" i="28" l="1"/>
  <c r="I3250" i="28" s="1"/>
  <c r="J3250" i="28"/>
  <c r="K3250" i="28" l="1"/>
  <c r="I3251" i="28" s="1"/>
  <c r="J3251" i="28"/>
  <c r="K3251" i="28" l="1"/>
  <c r="I3252" i="28" s="1"/>
  <c r="J3252" i="28"/>
  <c r="K3252" i="28" l="1"/>
  <c r="I3253" i="28" s="1"/>
  <c r="J3253" i="28"/>
  <c r="K3253" i="28" l="1"/>
  <c r="I3254" i="28" s="1"/>
  <c r="J3254" i="28"/>
  <c r="K3254" i="28" l="1"/>
  <c r="I3255" i="28" s="1"/>
  <c r="J3255" i="28"/>
  <c r="K3255" i="28" l="1"/>
  <c r="I3256" i="28" s="1"/>
  <c r="J3256" i="28"/>
  <c r="K3256" i="28" l="1"/>
  <c r="I3257" i="28" s="1"/>
  <c r="J3257" i="28"/>
  <c r="K3257" i="28" l="1"/>
  <c r="I3258" i="28" s="1"/>
  <c r="K3258" i="28" s="1"/>
  <c r="J3258" i="28"/>
  <c r="J3259" i="28" l="1"/>
  <c r="I3259" i="28"/>
  <c r="K3259" i="28" l="1"/>
  <c r="I3260" i="28" s="1"/>
  <c r="J3260" i="28"/>
  <c r="K3260" i="28" l="1"/>
  <c r="I3261" i="28" s="1"/>
  <c r="J3261" i="28"/>
  <c r="K3261" i="28" l="1"/>
  <c r="I3262" i="28" s="1"/>
  <c r="J3262" i="28"/>
  <c r="K3262" i="28" l="1"/>
  <c r="I3263" i="28" s="1"/>
  <c r="J3263" i="28"/>
  <c r="K3263" i="28" l="1"/>
  <c r="I3264" i="28" s="1"/>
  <c r="J3264" i="28"/>
  <c r="K3264" i="28" l="1"/>
  <c r="I3265" i="28" s="1"/>
  <c r="J3265" i="28"/>
  <c r="K3265" i="28" l="1"/>
  <c r="I3266" i="28" s="1"/>
  <c r="J3266" i="28"/>
  <c r="K3266" i="28" l="1"/>
  <c r="I3267" i="28" s="1"/>
  <c r="J3267" i="28"/>
  <c r="K3267" i="28" l="1"/>
  <c r="I3268" i="28" s="1"/>
  <c r="J3268" i="28"/>
  <c r="K3268" i="28" l="1"/>
  <c r="I3269" i="28" s="1"/>
  <c r="J3269" i="28"/>
  <c r="K3269" i="28" l="1"/>
  <c r="I3270" i="28" s="1"/>
  <c r="J3270" i="28"/>
  <c r="K3270" i="28" l="1"/>
  <c r="I3271" i="28" s="1"/>
  <c r="J3271" i="28"/>
  <c r="K3271" i="28" l="1"/>
  <c r="I3272" i="28" s="1"/>
  <c r="J3272" i="28"/>
  <c r="K3272" i="28" l="1"/>
  <c r="I3273" i="28" s="1"/>
  <c r="J3273" i="28"/>
  <c r="K3273" i="28" l="1"/>
  <c r="I3274" i="28" s="1"/>
  <c r="J3274" i="28"/>
  <c r="K3274" i="28" l="1"/>
  <c r="I3275" i="28" s="1"/>
  <c r="J3275" i="28"/>
  <c r="K3275" i="28" l="1"/>
  <c r="I3276" i="28" s="1"/>
  <c r="J3276" i="28"/>
  <c r="K3276" i="28" l="1"/>
  <c r="I3277" i="28" s="1"/>
  <c r="J3277" i="28"/>
  <c r="K3277" i="28" l="1"/>
  <c r="I3278" i="28" s="1"/>
  <c r="J3278" i="28"/>
  <c r="K3278" i="28" l="1"/>
  <c r="I3279" i="28" s="1"/>
  <c r="J3279" i="28"/>
  <c r="K3279" i="28" l="1"/>
  <c r="I3280" i="28" s="1"/>
  <c r="J3280" i="28"/>
  <c r="K3280" i="28" l="1"/>
  <c r="I3281" i="28" s="1"/>
  <c r="J3281" i="28"/>
  <c r="K3281" i="28" l="1"/>
  <c r="I3282" i="28" s="1"/>
  <c r="J3282" i="28"/>
  <c r="K3282" i="28" l="1"/>
  <c r="I3283" i="28" s="1"/>
  <c r="J3283" i="28"/>
  <c r="K3283" i="28" l="1"/>
  <c r="I3284" i="28" s="1"/>
  <c r="J3284" i="28"/>
  <c r="K3284" i="28" l="1"/>
  <c r="I3285" i="28" s="1"/>
  <c r="J3285" i="28"/>
  <c r="K3285" i="28" l="1"/>
  <c r="I3286" i="28" s="1"/>
  <c r="J3286" i="28"/>
  <c r="K3286" i="28" l="1"/>
  <c r="I3287" i="28" s="1"/>
  <c r="J3287" i="28"/>
  <c r="K3287" i="28" l="1"/>
  <c r="I3288" i="28" s="1"/>
  <c r="J3288" i="28"/>
  <c r="K3288" i="28" l="1"/>
  <c r="I3289" i="28" s="1"/>
  <c r="J3289" i="28"/>
  <c r="K3289" i="28" l="1"/>
  <c r="I3290" i="28" s="1"/>
  <c r="J3290" i="28"/>
  <c r="K3290" i="28" l="1"/>
  <c r="I3291" i="28" s="1"/>
  <c r="J3291" i="28"/>
  <c r="K3291" i="28" l="1"/>
  <c r="I3292" i="28" s="1"/>
  <c r="J3292" i="28"/>
  <c r="K3292" i="28" l="1"/>
  <c r="I3293" i="28" s="1"/>
  <c r="J3293" i="28"/>
  <c r="K3293" i="28" l="1"/>
  <c r="I3294" i="28" s="1"/>
  <c r="J3294" i="28"/>
  <c r="K3294" i="28" l="1"/>
  <c r="I3295" i="28" s="1"/>
  <c r="J3295" i="28"/>
  <c r="K3295" i="28" l="1"/>
  <c r="I3296" i="28" s="1"/>
  <c r="J3296" i="28"/>
  <c r="K3296" i="28" l="1"/>
  <c r="I3297" i="28" s="1"/>
  <c r="J3297" i="28"/>
  <c r="K3297" i="28" l="1"/>
  <c r="I3298" i="28" s="1"/>
  <c r="J3298" i="28"/>
  <c r="K3298" i="28" l="1"/>
  <c r="I3299" i="28" s="1"/>
  <c r="J3299" i="28"/>
  <c r="K3299" i="28" l="1"/>
  <c r="I3300" i="28" s="1"/>
  <c r="J3300" i="28"/>
  <c r="K3300" i="28" l="1"/>
  <c r="I3301" i="28" s="1"/>
  <c r="J3301" i="28"/>
  <c r="K3301" i="28" l="1"/>
  <c r="I3302" i="28" s="1"/>
  <c r="J3302" i="28"/>
  <c r="K3302" i="28" l="1"/>
  <c r="I3303" i="28" s="1"/>
  <c r="J3303" i="28"/>
  <c r="K3303" i="28" l="1"/>
  <c r="I3304" i="28" s="1"/>
  <c r="J3304" i="28"/>
  <c r="K3304" i="28" l="1"/>
  <c r="I3305" i="28" s="1"/>
  <c r="J3305" i="28"/>
  <c r="K3305" i="28" l="1"/>
  <c r="I3306" i="28" s="1"/>
  <c r="J3306" i="28"/>
  <c r="K3306" i="28" l="1"/>
  <c r="I3307" i="28" s="1"/>
  <c r="J3307" i="28"/>
  <c r="K3307" i="28" l="1"/>
  <c r="I3308" i="28" s="1"/>
  <c r="J3308" i="28"/>
  <c r="K3308" i="28" l="1"/>
  <c r="I3309" i="28" s="1"/>
  <c r="J3309" i="28"/>
  <c r="K3309" i="28" l="1"/>
  <c r="I3310" i="28" s="1"/>
  <c r="J3310" i="28"/>
  <c r="K3310" i="28" l="1"/>
  <c r="I3311" i="28" s="1"/>
  <c r="J3311" i="28"/>
  <c r="K3311" i="28" l="1"/>
  <c r="I3312" i="28" s="1"/>
  <c r="J3312" i="28"/>
  <c r="K3312" i="28" l="1"/>
  <c r="I3313" i="28" s="1"/>
  <c r="K3313" i="28" s="1"/>
  <c r="J3313" i="28"/>
  <c r="J3314" i="28" l="1"/>
  <c r="I3314" i="28"/>
  <c r="K3314" i="28" l="1"/>
  <c r="I3315" i="28" s="1"/>
  <c r="J3315" i="28"/>
  <c r="K3315" i="28" l="1"/>
  <c r="I3316" i="28" s="1"/>
  <c r="K3316" i="28" s="1"/>
  <c r="J3316" i="28"/>
  <c r="J3317" i="28" l="1"/>
  <c r="I3317" i="28"/>
  <c r="K3317" i="28" l="1"/>
  <c r="I3318" i="28" s="1"/>
  <c r="K3318" i="28" s="1"/>
  <c r="J3318" i="28"/>
  <c r="J3319" i="28" l="1"/>
  <c r="I3319" i="28"/>
  <c r="K3319" i="28" l="1"/>
  <c r="I3320" i="28" s="1"/>
  <c r="J3320" i="28"/>
  <c r="K3320" i="28" l="1"/>
  <c r="I3321" i="28" s="1"/>
  <c r="J3321" i="28"/>
  <c r="K3321" i="28" l="1"/>
  <c r="I3322" i="28" s="1"/>
  <c r="J3322" i="28"/>
  <c r="K3322" i="28" l="1"/>
  <c r="I3323" i="28" s="1"/>
  <c r="J3323" i="28"/>
  <c r="K3323" i="28" l="1"/>
  <c r="I3324" i="28" s="1"/>
  <c r="J3324" i="28"/>
  <c r="K3324" i="28" l="1"/>
  <c r="I3325" i="28" s="1"/>
  <c r="J3325" i="28"/>
  <c r="K3325" i="28" l="1"/>
  <c r="I3326" i="28" s="1"/>
  <c r="J3326" i="28"/>
  <c r="K3326" i="28" l="1"/>
  <c r="I3327" i="28" s="1"/>
  <c r="J3327" i="28"/>
  <c r="K3327" i="28" l="1"/>
  <c r="I3328" i="28" s="1"/>
  <c r="J3328" i="28"/>
  <c r="K3328" i="28" l="1"/>
  <c r="I3329" i="28" s="1"/>
  <c r="J3329" i="28"/>
  <c r="K3329" i="28" l="1"/>
  <c r="I3330" i="28" s="1"/>
  <c r="J3330" i="28"/>
  <c r="K3330" i="28" l="1"/>
  <c r="I3331" i="28" s="1"/>
  <c r="J3331" i="28"/>
  <c r="K3331" i="28" l="1"/>
  <c r="I3332" i="28" s="1"/>
  <c r="K3332" i="28" s="1"/>
  <c r="J3332" i="28"/>
  <c r="J3333" i="28" l="1"/>
  <c r="I3333" i="28"/>
  <c r="K3333" i="28" l="1"/>
  <c r="I3334" i="28" s="1"/>
  <c r="J3334" i="28"/>
  <c r="K3334" i="28" l="1"/>
  <c r="I3335" i="28" s="1"/>
  <c r="J3335" i="28"/>
  <c r="K3335" i="28" l="1"/>
  <c r="I3336" i="28" s="1"/>
  <c r="J3336" i="28"/>
  <c r="K3336" i="28" l="1"/>
  <c r="I3337" i="28" s="1"/>
  <c r="J3337" i="28"/>
  <c r="K3337" i="28" l="1"/>
  <c r="I3338" i="28" s="1"/>
  <c r="J3338" i="28"/>
  <c r="K3338" i="28" l="1"/>
  <c r="I3339" i="28" s="1"/>
  <c r="J3339" i="28"/>
  <c r="K3339" i="28" l="1"/>
  <c r="I3340" i="28" s="1"/>
  <c r="J3340" i="28"/>
  <c r="K3340" i="28" l="1"/>
  <c r="I3341" i="28" s="1"/>
  <c r="J3341" i="28"/>
  <c r="K3341" i="28" l="1"/>
  <c r="I3342" i="28" s="1"/>
  <c r="J3342" i="28"/>
  <c r="K3342" i="28" l="1"/>
  <c r="I3343" i="28" s="1"/>
  <c r="J3343" i="28"/>
  <c r="K3343" i="28" l="1"/>
  <c r="I3344" i="28" s="1"/>
  <c r="J3344" i="28"/>
  <c r="K3344" i="28" l="1"/>
  <c r="I3345" i="28" s="1"/>
  <c r="J3345" i="28"/>
  <c r="K3345" i="28" l="1"/>
  <c r="I3346" i="28" s="1"/>
  <c r="J3346" i="28"/>
  <c r="K3346" i="28" l="1"/>
  <c r="I3347" i="28" s="1"/>
  <c r="J3347" i="28"/>
  <c r="K3347" i="28" l="1"/>
  <c r="I3348" i="28" s="1"/>
  <c r="J3348" i="28"/>
  <c r="K3348" i="28" l="1"/>
  <c r="I3349" i="28" s="1"/>
  <c r="J3349" i="28"/>
  <c r="K3349" i="28" l="1"/>
  <c r="I3350" i="28" s="1"/>
  <c r="J3350" i="28"/>
  <c r="K3350" i="28" l="1"/>
  <c r="I3351" i="28" s="1"/>
  <c r="K3351" i="28" s="1"/>
  <c r="J3351" i="28"/>
  <c r="J3352" i="28" l="1"/>
  <c r="I3352" i="28"/>
  <c r="K3352" i="28" l="1"/>
  <c r="I3353" i="28" s="1"/>
  <c r="J3353" i="28"/>
  <c r="K3353" i="28" l="1"/>
  <c r="I3354" i="28" s="1"/>
  <c r="J3354" i="28"/>
  <c r="K3354" i="28" l="1"/>
  <c r="I3355" i="28" s="1"/>
  <c r="J3355" i="28"/>
  <c r="K3355" i="28" l="1"/>
  <c r="I3356" i="28" s="1"/>
  <c r="J3356" i="28"/>
  <c r="K3356" i="28" l="1"/>
  <c r="I3357" i="28" s="1"/>
  <c r="J3357" i="28"/>
  <c r="K3357" i="28" l="1"/>
  <c r="I3358" i="28" s="1"/>
  <c r="J3358" i="28"/>
  <c r="K3358" i="28" l="1"/>
  <c r="I3359" i="28" s="1"/>
  <c r="J3359" i="28"/>
  <c r="K3359" i="28" l="1"/>
  <c r="I3360" i="28" s="1"/>
  <c r="J3360" i="28"/>
  <c r="K3360" i="28" l="1"/>
  <c r="I3361" i="28" s="1"/>
  <c r="K3361" i="28" s="1"/>
  <c r="J3361" i="28"/>
  <c r="J3362" i="28" l="1"/>
  <c r="I3362" i="28"/>
  <c r="K3362" i="28" l="1"/>
  <c r="I3363" i="28" s="1"/>
  <c r="J3363" i="28"/>
  <c r="K3363" i="28" l="1"/>
  <c r="I3364" i="28" s="1"/>
  <c r="J3364" i="28"/>
  <c r="K3364" i="28" l="1"/>
  <c r="I3365" i="28" s="1"/>
  <c r="J3365" i="28"/>
  <c r="K3365" i="28" l="1"/>
  <c r="I3366" i="28" s="1"/>
  <c r="J3366" i="28"/>
  <c r="K3366" i="28" l="1"/>
  <c r="I3367" i="28" s="1"/>
  <c r="J3367" i="28"/>
  <c r="K3367" i="28" l="1"/>
  <c r="I3368" i="28" s="1"/>
  <c r="J3368" i="28"/>
  <c r="K3368" i="28" l="1"/>
  <c r="I3369" i="28" s="1"/>
  <c r="J3369" i="28"/>
  <c r="K3369" i="28" l="1"/>
  <c r="I3370" i="28" s="1"/>
  <c r="J3370" i="28"/>
  <c r="K3370" i="28" l="1"/>
  <c r="I3371" i="28" s="1"/>
  <c r="J3371" i="28"/>
  <c r="K3371" i="28" l="1"/>
  <c r="I3372" i="28" s="1"/>
  <c r="J3372" i="28"/>
  <c r="K3372" i="28" l="1"/>
  <c r="I3373" i="28" s="1"/>
  <c r="J3373" i="28"/>
  <c r="K3373" i="28" l="1"/>
  <c r="I3374" i="28" s="1"/>
  <c r="J3374" i="28"/>
  <c r="K3374" i="28" l="1"/>
  <c r="I3375" i="28" s="1"/>
  <c r="J3375" i="28"/>
  <c r="K3375" i="28" l="1"/>
  <c r="I3376" i="28" s="1"/>
  <c r="J3376" i="28"/>
  <c r="K3376" i="28" l="1"/>
  <c r="I3377" i="28" s="1"/>
  <c r="J3377" i="28"/>
  <c r="K3377" i="28" l="1"/>
  <c r="I3378" i="28" s="1"/>
  <c r="J3378" i="28"/>
  <c r="K3378" i="28" l="1"/>
  <c r="I3379" i="28" s="1"/>
  <c r="J3379" i="28"/>
  <c r="K3379" i="28" l="1"/>
  <c r="I3380" i="28" s="1"/>
  <c r="K3380" i="28" s="1"/>
  <c r="J3380" i="28"/>
  <c r="J3381" i="28" l="1"/>
  <c r="I3381" i="28"/>
  <c r="K3381" i="28" s="1"/>
  <c r="J3382" i="28" l="1"/>
  <c r="I3382" i="28"/>
  <c r="K3382" i="28" l="1"/>
  <c r="I3383" i="28" s="1"/>
  <c r="J3383" i="28"/>
  <c r="K3383" i="28" l="1"/>
  <c r="I3384" i="28" s="1"/>
  <c r="J3384" i="28"/>
  <c r="K3384" i="28" l="1"/>
  <c r="I3385" i="28" s="1"/>
  <c r="J3385" i="28"/>
  <c r="K3385" i="28" l="1"/>
  <c r="I3386" i="28" s="1"/>
  <c r="J3386" i="28"/>
  <c r="K3386" i="28" l="1"/>
  <c r="I3387" i="28" s="1"/>
  <c r="J3387" i="28"/>
  <c r="K3387" i="28" l="1"/>
  <c r="I3388" i="28" s="1"/>
  <c r="J3388" i="28"/>
  <c r="K3388" i="28" l="1"/>
  <c r="I3389" i="28" s="1"/>
  <c r="K3389" i="28" s="1"/>
  <c r="J3389" i="28"/>
  <c r="J3390" i="28" l="1"/>
  <c r="I3390" i="28"/>
  <c r="K3390" i="28" l="1"/>
  <c r="I3391" i="28" s="1"/>
  <c r="J3391" i="28"/>
  <c r="K3391" i="28" l="1"/>
  <c r="I3392" i="28" s="1"/>
  <c r="J3392" i="28"/>
  <c r="K3392" i="28" l="1"/>
  <c r="I3393" i="28" s="1"/>
  <c r="J3393" i="28"/>
  <c r="K3393" i="28" l="1"/>
  <c r="I3394" i="28" s="1"/>
  <c r="J3394" i="28"/>
  <c r="K3394" i="28" l="1"/>
  <c r="I3395" i="28" s="1"/>
  <c r="J3395" i="28"/>
  <c r="K3395" i="28" l="1"/>
  <c r="I3396" i="28" s="1"/>
  <c r="J3396" i="28"/>
  <c r="K3396" i="28" l="1"/>
  <c r="I3397" i="28" s="1"/>
  <c r="J3397" i="28"/>
  <c r="K3397" i="28" l="1"/>
  <c r="I3398" i="28" s="1"/>
  <c r="K3398" i="28" s="1"/>
  <c r="J3398" i="28"/>
  <c r="J3399" i="28" l="1"/>
  <c r="I3399" i="28"/>
  <c r="K3399" i="28" s="1"/>
  <c r="J3400" i="28" l="1"/>
  <c r="I3400" i="28"/>
  <c r="K3400" i="28" l="1"/>
  <c r="I3401" i="28" s="1"/>
  <c r="K3401" i="28" s="1"/>
  <c r="J3401" i="28"/>
  <c r="J3402" i="28" l="1"/>
  <c r="I3402" i="28"/>
  <c r="K3402" i="28" l="1"/>
  <c r="I3403" i="28" s="1"/>
  <c r="J3403" i="28"/>
  <c r="K3403" i="28" l="1"/>
  <c r="I3404" i="28" s="1"/>
  <c r="J3404" i="28"/>
  <c r="K3404" i="28" l="1"/>
  <c r="I3405" i="28" s="1"/>
  <c r="J3405" i="28"/>
  <c r="K3405" i="28" l="1"/>
  <c r="I3406" i="28" s="1"/>
  <c r="J3406" i="28"/>
  <c r="K3406" i="28" l="1"/>
  <c r="I3407" i="28" s="1"/>
  <c r="J3407" i="28"/>
  <c r="K3407" i="28" l="1"/>
  <c r="I3408" i="28" s="1"/>
  <c r="J3408" i="28"/>
  <c r="K3408" i="28" l="1"/>
  <c r="I3409" i="28" s="1"/>
  <c r="J3409" i="28"/>
  <c r="K3409" i="28" l="1"/>
  <c r="I3410" i="28" s="1"/>
  <c r="J3410" i="28"/>
  <c r="K3410" i="28" l="1"/>
  <c r="I3411" i="28" s="1"/>
  <c r="J3411" i="28"/>
  <c r="K3411" i="28" l="1"/>
  <c r="I3412" i="28" s="1"/>
  <c r="K3412" i="28" s="1"/>
  <c r="J3412" i="28"/>
  <c r="J3413" i="28" l="1"/>
  <c r="I3413" i="28"/>
  <c r="K3413" i="28" l="1"/>
  <c r="I3414" i="28" s="1"/>
  <c r="K3414" i="28" s="1"/>
  <c r="J3414" i="28"/>
  <c r="J3415" i="28" l="1"/>
  <c r="I3415" i="28"/>
  <c r="K3415" i="28" l="1"/>
  <c r="I3416" i="28" s="1"/>
  <c r="J3416" i="28"/>
  <c r="K3416" i="28" l="1"/>
  <c r="I3417" i="28" s="1"/>
  <c r="J3417" i="28"/>
  <c r="K3417" i="28" l="1"/>
  <c r="I3418" i="28" s="1"/>
  <c r="J3418" i="28"/>
  <c r="K3418" i="28" l="1"/>
  <c r="I3419" i="28" s="1"/>
  <c r="J3419" i="28"/>
  <c r="K3419" i="28" l="1"/>
  <c r="I3420" i="28" s="1"/>
  <c r="J3420" i="28"/>
  <c r="K3420" i="28" l="1"/>
  <c r="I3421" i="28" s="1"/>
  <c r="J3421" i="28"/>
  <c r="K3421" i="28" l="1"/>
  <c r="I3422" i="28" s="1"/>
  <c r="J3422" i="28"/>
  <c r="K3422" i="28" l="1"/>
  <c r="I3423" i="28" s="1"/>
  <c r="J3423" i="28"/>
  <c r="K3423" i="28" l="1"/>
  <c r="I3424" i="28" s="1"/>
  <c r="J3424" i="28"/>
  <c r="K3424" i="28" l="1"/>
  <c r="I3425" i="28" s="1"/>
  <c r="K3425" i="28" s="1"/>
  <c r="J3425" i="28"/>
  <c r="J3426" i="28" l="1"/>
  <c r="I3426" i="28"/>
  <c r="K3426" i="28" l="1"/>
  <c r="I3427" i="28" s="1"/>
  <c r="J3427" i="28"/>
  <c r="K3427" i="28" l="1"/>
  <c r="I3428" i="28" s="1"/>
  <c r="J3428" i="28"/>
  <c r="K3428" i="28" l="1"/>
  <c r="I3429" i="28" s="1"/>
  <c r="J3429" i="28"/>
  <c r="K3429" i="28" l="1"/>
  <c r="I3430" i="28" s="1"/>
  <c r="J3430" i="28"/>
  <c r="K3430" i="28" l="1"/>
  <c r="I3431" i="28" s="1"/>
  <c r="J3431" i="28"/>
  <c r="K3431" i="28" l="1"/>
  <c r="I3432" i="28" s="1"/>
  <c r="J3432" i="28"/>
  <c r="K3432" i="28" l="1"/>
  <c r="I3433" i="28" s="1"/>
  <c r="J3433" i="28"/>
  <c r="K3433" i="28" l="1"/>
  <c r="I3434" i="28" s="1"/>
  <c r="J3434" i="28"/>
  <c r="K3434" i="28" l="1"/>
  <c r="I3435" i="28" s="1"/>
  <c r="J3435" i="28"/>
  <c r="K3435" i="28" l="1"/>
  <c r="I3436" i="28" s="1"/>
  <c r="J3436" i="28"/>
  <c r="K3436" i="28" l="1"/>
  <c r="I3437" i="28" s="1"/>
  <c r="J3437" i="28"/>
  <c r="K3437" i="28" l="1"/>
  <c r="I3438" i="28" s="1"/>
  <c r="J3438" i="28"/>
  <c r="K3438" i="28" l="1"/>
  <c r="I3439" i="28" s="1"/>
  <c r="J3439" i="28"/>
  <c r="K3439" i="28" l="1"/>
  <c r="I3440" i="28" s="1"/>
  <c r="J3440" i="28"/>
  <c r="K3440" i="28" l="1"/>
  <c r="I3441" i="28" s="1"/>
  <c r="J3441" i="28"/>
  <c r="K3441" i="28" l="1"/>
  <c r="I3442" i="28" s="1"/>
  <c r="J3442" i="28"/>
  <c r="K3442" i="28" l="1"/>
  <c r="I3443" i="28" s="1"/>
  <c r="J3443" i="28"/>
  <c r="K3443" i="28" l="1"/>
  <c r="I3444" i="28" s="1"/>
  <c r="J3444" i="28"/>
  <c r="K3444" i="28" l="1"/>
  <c r="I3445" i="28" s="1"/>
  <c r="J3445" i="28"/>
  <c r="K3445" i="28" l="1"/>
  <c r="I3446" i="28" s="1"/>
  <c r="J3446" i="28"/>
  <c r="K3446" i="28" l="1"/>
  <c r="I3447" i="28" s="1"/>
  <c r="J3447" i="28"/>
  <c r="K3447" i="28" l="1"/>
  <c r="I3448" i="28" s="1"/>
  <c r="J3448" i="28"/>
  <c r="K3448" i="28" l="1"/>
  <c r="I3449" i="28" s="1"/>
  <c r="J3449" i="28"/>
  <c r="K3449" i="28" l="1"/>
  <c r="I3450" i="28" s="1"/>
  <c r="J3450" i="28"/>
  <c r="K3450" i="28" l="1"/>
  <c r="I3451" i="28" s="1"/>
  <c r="J3451" i="28"/>
  <c r="K3451" i="28" l="1"/>
  <c r="I3452" i="28" s="1"/>
  <c r="J3452" i="28"/>
  <c r="K3452" i="28" l="1"/>
  <c r="I3453" i="28" s="1"/>
  <c r="J3453" i="28"/>
  <c r="K3453" i="28" l="1"/>
  <c r="I3454" i="28" s="1"/>
  <c r="J3454" i="28"/>
  <c r="K3454" i="28" l="1"/>
  <c r="I3455" i="28" s="1"/>
  <c r="J3455" i="28"/>
  <c r="K3455" i="28" l="1"/>
  <c r="I3456" i="28" s="1"/>
  <c r="J3456" i="28"/>
  <c r="K3456" i="28" l="1"/>
  <c r="I3457" i="28" s="1"/>
  <c r="J3457" i="28"/>
  <c r="K3457" i="28" l="1"/>
  <c r="I3458" i="28" s="1"/>
  <c r="J3458" i="28"/>
  <c r="K3458" i="28" l="1"/>
  <c r="I3459" i="28" s="1"/>
  <c r="J3459" i="28"/>
  <c r="K3459" i="28" l="1"/>
  <c r="I3460" i="28" s="1"/>
  <c r="J3460" i="28"/>
  <c r="K3460" i="28" l="1"/>
  <c r="I3461" i="28" s="1"/>
  <c r="J3461" i="28"/>
  <c r="K3461" i="28" l="1"/>
  <c r="I3462" i="28" s="1"/>
  <c r="J3462" i="28"/>
  <c r="K3462" i="28" l="1"/>
  <c r="I3463" i="28" s="1"/>
  <c r="J3463" i="28"/>
  <c r="K3463" i="28" l="1"/>
  <c r="I3464" i="28" s="1"/>
  <c r="J3464" i="28"/>
  <c r="K3464" i="28" l="1"/>
  <c r="I3465" i="28" s="1"/>
  <c r="J3465" i="28"/>
  <c r="K3465" i="28" l="1"/>
  <c r="I3466" i="28" s="1"/>
  <c r="J3466" i="28"/>
  <c r="K3466" i="28" l="1"/>
  <c r="I3467" i="28" s="1"/>
  <c r="J3467" i="28"/>
  <c r="K3467" i="28" l="1"/>
  <c r="I3468" i="28" s="1"/>
  <c r="J3468" i="28"/>
  <c r="K3468" i="28" l="1"/>
  <c r="I3469" i="28" s="1"/>
  <c r="J3469" i="28"/>
  <c r="K3469" i="28" l="1"/>
  <c r="I3470" i="28" s="1"/>
  <c r="J3470" i="28"/>
  <c r="K3470" i="28" l="1"/>
  <c r="I3471" i="28" s="1"/>
  <c r="K3471" i="28" s="1"/>
  <c r="J3471" i="28"/>
  <c r="J3472" i="28" l="1"/>
  <c r="I3472" i="28"/>
  <c r="K3472" i="28" l="1"/>
  <c r="I3473" i="28" s="1"/>
  <c r="J3473" i="28"/>
  <c r="K3473" i="28" l="1"/>
  <c r="I3474" i="28" s="1"/>
  <c r="J3474" i="28"/>
  <c r="K3474" i="28" l="1"/>
  <c r="I3475" i="28" s="1"/>
  <c r="J3475" i="28"/>
  <c r="K3475" i="28" l="1"/>
  <c r="I3476" i="28" s="1"/>
  <c r="K3476" i="28" s="1"/>
  <c r="J3476" i="28"/>
  <c r="J3477" i="28" l="1"/>
  <c r="I3477" i="28"/>
  <c r="K3477" i="28" l="1"/>
  <c r="I3478" i="28" s="1"/>
  <c r="J3478" i="28"/>
  <c r="K3478" i="28" l="1"/>
  <c r="I3479" i="28" s="1"/>
  <c r="K3479" i="28" s="1"/>
  <c r="J3479" i="28"/>
  <c r="J3480" i="28" l="1"/>
  <c r="I3480" i="28"/>
  <c r="K3480" i="28" l="1"/>
  <c r="I3481" i="28" s="1"/>
  <c r="J3481" i="28"/>
  <c r="K3481" i="28" l="1"/>
  <c r="I3482" i="28" s="1"/>
  <c r="J3482" i="28"/>
  <c r="K3482" i="28" l="1"/>
  <c r="I3483" i="28" s="1"/>
  <c r="J3483" i="28"/>
  <c r="K3483" i="28" l="1"/>
  <c r="I3484" i="28" s="1"/>
  <c r="J3484" i="28"/>
  <c r="K3484" i="28" l="1"/>
  <c r="I3485" i="28" s="1"/>
  <c r="J3485" i="28"/>
  <c r="K3485" i="28" l="1"/>
  <c r="I3486" i="28" s="1"/>
  <c r="J3486" i="28"/>
  <c r="K3486" i="28" l="1"/>
  <c r="I3487" i="28" s="1"/>
  <c r="J3487" i="28"/>
  <c r="K3487" i="28" l="1"/>
  <c r="I3488" i="28" s="1"/>
  <c r="J3488" i="28"/>
  <c r="K3488" i="28" l="1"/>
  <c r="I3489" i="28" s="1"/>
  <c r="K3489" i="28" s="1"/>
  <c r="J3489" i="28"/>
  <c r="J3490" i="28" l="1"/>
  <c r="I3490" i="28"/>
  <c r="K3490" i="28" l="1"/>
  <c r="I3491" i="28" s="1"/>
  <c r="J3491" i="28"/>
  <c r="K3491" i="28" l="1"/>
  <c r="I3492" i="28" s="1"/>
  <c r="J3492" i="28"/>
  <c r="K3492" i="28" l="1"/>
  <c r="I3493" i="28" s="1"/>
  <c r="J3493" i="28"/>
  <c r="K3493" i="28" l="1"/>
  <c r="I3494" i="28" s="1"/>
  <c r="J3494" i="28"/>
  <c r="K3494" i="28" l="1"/>
  <c r="I3495" i="28" s="1"/>
  <c r="J3495" i="28"/>
  <c r="K3495" i="28" l="1"/>
  <c r="I3496" i="28" s="1"/>
  <c r="J3496" i="28"/>
  <c r="K3496" i="28" l="1"/>
  <c r="I3497" i="28" s="1"/>
  <c r="K3497" i="28" s="1"/>
  <c r="J3497" i="28"/>
  <c r="J3498" i="28" l="1"/>
  <c r="I3498" i="28"/>
  <c r="K3498" i="28" l="1"/>
  <c r="I3499" i="28" s="1"/>
  <c r="J3499" i="28"/>
  <c r="K3499" i="28" l="1"/>
  <c r="J3500" i="28"/>
  <c r="I3500" i="28"/>
  <c r="K3500" i="28" l="1"/>
  <c r="I3501" i="28" s="1"/>
  <c r="J3501" i="28"/>
  <c r="K3501" i="28" l="1"/>
  <c r="I3502" i="28" s="1"/>
  <c r="J3502" i="28"/>
  <c r="K3502" i="28" l="1"/>
  <c r="I3503" i="28" s="1"/>
  <c r="J3503" i="28"/>
  <c r="K3503" i="28" l="1"/>
  <c r="I3504" i="28" s="1"/>
  <c r="J3504" i="28"/>
  <c r="K3504" i="28" l="1"/>
  <c r="I3505" i="28" s="1"/>
  <c r="J3505" i="28"/>
  <c r="K3505" i="28" l="1"/>
  <c r="I3506" i="28" s="1"/>
  <c r="J3506" i="28"/>
  <c r="K3506" i="28" l="1"/>
  <c r="I3507" i="28" s="1"/>
  <c r="J3507" i="28"/>
  <c r="K3507" i="28" l="1"/>
  <c r="I3508" i="28" s="1"/>
  <c r="J3508" i="28"/>
  <c r="K3508" i="28" l="1"/>
  <c r="I3509" i="28" s="1"/>
  <c r="J3509" i="28"/>
  <c r="K3509" i="28" l="1"/>
  <c r="I3510" i="28" s="1"/>
  <c r="J3510" i="28"/>
  <c r="K3510" i="28" l="1"/>
  <c r="I3511" i="28" s="1"/>
  <c r="J3511" i="28"/>
  <c r="K3511" i="28" l="1"/>
  <c r="I3512" i="28" s="1"/>
  <c r="J3512" i="28"/>
  <c r="K3512" i="28" l="1"/>
  <c r="I3513" i="28" s="1"/>
  <c r="J3513" i="28"/>
  <c r="K3513" i="28" l="1"/>
  <c r="I3514" i="28" s="1"/>
  <c r="J3514" i="28"/>
  <c r="K3514" i="28" l="1"/>
  <c r="I3515" i="28" s="1"/>
  <c r="K3515" i="28" s="1"/>
  <c r="J3515" i="28"/>
  <c r="J3516" i="28" l="1"/>
  <c r="I3516" i="28"/>
  <c r="K3516" i="28" l="1"/>
  <c r="I3517" i="28" s="1"/>
  <c r="J3517" i="28"/>
  <c r="K3517" i="28" l="1"/>
  <c r="I3518" i="28" s="1"/>
  <c r="K3518" i="28" s="1"/>
  <c r="J3518" i="28"/>
  <c r="J3519" i="28" l="1"/>
  <c r="I3519" i="28"/>
  <c r="K3519" i="28" l="1"/>
  <c r="I3520" i="28" s="1"/>
  <c r="K3520" i="28" s="1"/>
  <c r="J3520" i="28"/>
  <c r="J3521" i="28" l="1"/>
  <c r="I3521" i="28"/>
  <c r="K3521" i="28" l="1"/>
  <c r="I3522" i="28" s="1"/>
  <c r="J3522" i="28"/>
  <c r="K3522" i="28" l="1"/>
  <c r="I3523" i="28" s="1"/>
  <c r="J3523" i="28"/>
  <c r="K3523" i="28" l="1"/>
  <c r="I3524" i="28" s="1"/>
  <c r="J3524" i="28"/>
  <c r="K3524" i="28" l="1"/>
  <c r="I3525" i="28" s="1"/>
  <c r="J3525" i="28"/>
  <c r="K3525" i="28" l="1"/>
  <c r="I3526" i="28" s="1"/>
  <c r="J3526" i="28"/>
  <c r="K3526" i="28" l="1"/>
  <c r="I3527" i="28" s="1"/>
  <c r="J3527" i="28"/>
  <c r="K3527" i="28" l="1"/>
  <c r="I3528" i="28" s="1"/>
  <c r="J3528" i="28"/>
  <c r="K3528" i="28" l="1"/>
  <c r="I3529" i="28" s="1"/>
  <c r="J3529" i="28"/>
  <c r="K3529" i="28" l="1"/>
  <c r="I3530" i="28" s="1"/>
  <c r="J3530" i="28"/>
  <c r="K3530" i="28" l="1"/>
  <c r="I3531" i="28" s="1"/>
  <c r="J3531" i="28"/>
  <c r="K3531" i="28" l="1"/>
  <c r="I3532" i="28" s="1"/>
  <c r="J3532" i="28"/>
  <c r="K3532" i="28" l="1"/>
  <c r="I3533" i="28" s="1"/>
  <c r="J3533" i="28"/>
  <c r="K3533" i="28" l="1"/>
  <c r="I3534" i="28" s="1"/>
  <c r="J3534" i="28"/>
  <c r="K3534" i="28" l="1"/>
  <c r="I3535" i="28" s="1"/>
  <c r="J3535" i="28"/>
  <c r="K3535" i="28" l="1"/>
  <c r="I3536" i="28" s="1"/>
  <c r="J3536" i="28"/>
  <c r="K3536" i="28" l="1"/>
  <c r="I3537" i="28" s="1"/>
  <c r="J3537" i="28"/>
  <c r="K3537" i="28" l="1"/>
  <c r="I3538" i="28" s="1"/>
  <c r="J3538" i="28"/>
  <c r="K3538" i="28" l="1"/>
  <c r="I3539" i="28" s="1"/>
  <c r="J3539" i="28"/>
  <c r="K3539" i="28" l="1"/>
  <c r="I3540" i="28" s="1"/>
  <c r="J3540" i="28"/>
  <c r="K3540" i="28" l="1"/>
  <c r="I3541" i="28" s="1"/>
  <c r="J3541" i="28"/>
  <c r="K3541" i="28" l="1"/>
  <c r="I3542" i="28" s="1"/>
  <c r="J3542" i="28"/>
  <c r="K3542" i="28" l="1"/>
  <c r="I3543" i="28" s="1"/>
  <c r="K3543" i="28" s="1"/>
  <c r="J3543" i="28"/>
  <c r="J3544" i="28" l="1"/>
  <c r="I3544" i="28"/>
  <c r="K3544" i="28" l="1"/>
  <c r="I3545" i="28" s="1"/>
  <c r="J3545" i="28"/>
  <c r="K3545" i="28" l="1"/>
  <c r="I3546" i="28" s="1"/>
  <c r="J3546" i="28"/>
  <c r="K3546" i="28" l="1"/>
  <c r="I3547" i="28" s="1"/>
  <c r="J3547" i="28"/>
  <c r="K3547" i="28" l="1"/>
  <c r="I3548" i="28" s="1"/>
  <c r="J3548" i="28"/>
  <c r="K3548" i="28" l="1"/>
  <c r="I3549" i="28" s="1"/>
  <c r="J3549" i="28"/>
  <c r="K3549" i="28" l="1"/>
  <c r="I3550" i="28" s="1"/>
  <c r="J3550" i="28"/>
  <c r="K3550" i="28" l="1"/>
  <c r="I3551" i="28" s="1"/>
  <c r="J3551" i="28"/>
  <c r="K3551" i="28" l="1"/>
  <c r="I3552" i="28" s="1"/>
  <c r="J3552" i="28"/>
  <c r="K3552" i="28" l="1"/>
  <c r="I3553" i="28" s="1"/>
  <c r="J3553" i="28"/>
  <c r="K3553" i="28" l="1"/>
  <c r="I3554" i="28" s="1"/>
  <c r="J3554" i="28"/>
  <c r="K3554" i="28" l="1"/>
  <c r="I3555" i="28" s="1"/>
  <c r="J3555" i="28"/>
  <c r="K3555" i="28" l="1"/>
  <c r="I3556" i="28" s="1"/>
  <c r="J3556" i="28"/>
  <c r="K3556" i="28" l="1"/>
  <c r="I3557" i="28" s="1"/>
  <c r="J3557" i="28"/>
  <c r="K3557" i="28" l="1"/>
  <c r="I3558" i="28" s="1"/>
  <c r="J3558" i="28"/>
  <c r="K3558" i="28" l="1"/>
  <c r="I3559" i="28" s="1"/>
  <c r="J3559" i="28"/>
  <c r="K3559" i="28" l="1"/>
  <c r="I3560" i="28" s="1"/>
  <c r="J3560" i="28"/>
  <c r="K3560" i="28" l="1"/>
  <c r="I3561" i="28" s="1"/>
  <c r="J3561" i="28"/>
  <c r="K3561" i="28" l="1"/>
  <c r="I3562" i="28" s="1"/>
  <c r="J3562" i="28"/>
  <c r="K3562" i="28" l="1"/>
  <c r="I3563" i="28" s="1"/>
  <c r="J3563" i="28"/>
  <c r="K3563" i="28" l="1"/>
  <c r="I3564" i="28" s="1"/>
  <c r="K3564" i="28" s="1"/>
  <c r="J3564" i="28"/>
  <c r="J3565" i="28" l="1"/>
  <c r="I3565" i="28"/>
  <c r="K3565" i="28" l="1"/>
  <c r="I3566" i="28" s="1"/>
  <c r="J3566" i="28"/>
  <c r="K3566" i="28" l="1"/>
  <c r="I3567" i="28" s="1"/>
  <c r="J3567" i="28"/>
  <c r="K3567" i="28" l="1"/>
  <c r="I3568" i="28" s="1"/>
  <c r="J3568" i="28"/>
  <c r="K3568" i="28" l="1"/>
  <c r="I3569" i="28" s="1"/>
  <c r="J3569" i="28"/>
  <c r="K3569" i="28" l="1"/>
  <c r="I3570" i="28" s="1"/>
  <c r="K3570" i="28" s="1"/>
  <c r="J3570" i="28"/>
  <c r="J3571" i="28" l="1"/>
  <c r="I3571" i="28"/>
  <c r="K3571" i="28" l="1"/>
  <c r="I3572" i="28" s="1"/>
  <c r="J3572" i="28"/>
  <c r="K3572" i="28" l="1"/>
  <c r="I3573" i="28" s="1"/>
  <c r="J3573" i="28"/>
  <c r="K3573" i="28" l="1"/>
  <c r="I3574" i="28" s="1"/>
  <c r="J3574" i="28"/>
  <c r="K3574" i="28" l="1"/>
  <c r="I3575" i="28" s="1"/>
  <c r="J3575" i="28"/>
  <c r="K3575" i="28" l="1"/>
  <c r="I3576" i="28" s="1"/>
  <c r="J3576" i="28"/>
  <c r="K3576" i="28" l="1"/>
  <c r="I3577" i="28" s="1"/>
  <c r="J3577" i="28"/>
  <c r="K3577" i="28" l="1"/>
  <c r="I3578" i="28" s="1"/>
  <c r="J3578" i="28"/>
  <c r="K3578" i="28" l="1"/>
  <c r="I3579" i="28" s="1"/>
  <c r="J3579" i="28"/>
  <c r="K3579" i="28" l="1"/>
  <c r="I3580" i="28" s="1"/>
  <c r="J3580" i="28"/>
  <c r="K3580" i="28" l="1"/>
  <c r="I3581" i="28" s="1"/>
  <c r="J3581" i="28"/>
  <c r="K3581" i="28" l="1"/>
  <c r="I3582" i="28" s="1"/>
  <c r="J3582" i="28"/>
  <c r="K3582" i="28" l="1"/>
  <c r="I3583" i="28" s="1"/>
  <c r="J3583" i="28"/>
  <c r="K3583" i="28" l="1"/>
  <c r="I3584" i="28" s="1"/>
  <c r="J3584" i="28"/>
  <c r="K3584" i="28" l="1"/>
  <c r="I3585" i="28" s="1"/>
  <c r="K3585" i="28" s="1"/>
  <c r="J3585" i="28"/>
  <c r="J3586" i="28" l="1"/>
  <c r="I3586" i="28"/>
  <c r="K3586" i="28" l="1"/>
  <c r="I3587" i="28" s="1"/>
  <c r="K3587" i="28" s="1"/>
  <c r="J3587" i="28"/>
  <c r="J3588" i="28" l="1"/>
  <c r="I3588" i="28"/>
  <c r="K3588" i="28" l="1"/>
  <c r="I3589" i="28" s="1"/>
  <c r="J3589" i="28"/>
  <c r="K3589" i="28" l="1"/>
  <c r="I3590" i="28" s="1"/>
  <c r="J3590" i="28"/>
  <c r="K3590" i="28" l="1"/>
  <c r="I3591" i="28" s="1"/>
  <c r="J3591" i="28"/>
  <c r="K3591" i="28" l="1"/>
  <c r="I3592" i="28" s="1"/>
  <c r="J3592" i="28"/>
  <c r="K3592" i="28" l="1"/>
  <c r="I3593" i="28" s="1"/>
  <c r="J3593" i="28"/>
  <c r="K3593" i="28" l="1"/>
  <c r="I3594" i="28" s="1"/>
  <c r="J3594" i="28"/>
  <c r="K3594" i="28" l="1"/>
  <c r="I3595" i="28" s="1"/>
  <c r="J3595" i="28"/>
  <c r="K3595" i="28" l="1"/>
  <c r="I3596" i="28" s="1"/>
  <c r="J3596" i="28"/>
  <c r="K3596" i="28" l="1"/>
  <c r="I3597" i="28" s="1"/>
  <c r="J3597" i="28"/>
  <c r="K3597" i="28" l="1"/>
  <c r="I3598" i="28" s="1"/>
  <c r="J3598" i="28"/>
  <c r="K3598" i="28" l="1"/>
  <c r="I3599" i="28" s="1"/>
  <c r="J3599" i="28"/>
  <c r="K3599" i="28" l="1"/>
  <c r="I3600" i="28" s="1"/>
  <c r="J3600" i="28"/>
  <c r="K3600" i="28" l="1"/>
  <c r="I3601" i="28" s="1"/>
  <c r="J3601" i="28"/>
  <c r="K3601" i="28" l="1"/>
  <c r="I3602" i="28" s="1"/>
  <c r="J3602" i="28"/>
  <c r="K3602" i="28" l="1"/>
  <c r="I3603" i="28" s="1"/>
  <c r="J3603" i="28"/>
  <c r="K3603" i="28" l="1"/>
  <c r="I3604" i="28" s="1"/>
  <c r="J3604" i="28"/>
  <c r="K3604" i="28" l="1"/>
  <c r="I3605" i="28" s="1"/>
  <c r="J3605" i="28"/>
  <c r="K3605" i="28" l="1"/>
  <c r="I3606" i="28" s="1"/>
  <c r="J3606" i="28"/>
  <c r="K3606" i="28" l="1"/>
  <c r="I3607" i="28" s="1"/>
  <c r="J3607" i="28"/>
  <c r="K3607" i="28" l="1"/>
  <c r="I3608" i="28" s="1"/>
  <c r="J3608" i="28"/>
  <c r="K3608" i="28" l="1"/>
  <c r="I3609" i="28" s="1"/>
  <c r="J3609" i="28"/>
  <c r="K3609" i="28" l="1"/>
  <c r="I3610" i="28" s="1"/>
  <c r="J3610" i="28"/>
  <c r="K3610" i="28" l="1"/>
  <c r="I3611" i="28" s="1"/>
  <c r="J3611" i="28"/>
  <c r="K3611" i="28" l="1"/>
  <c r="I3612" i="28" s="1"/>
  <c r="J3612" i="28"/>
  <c r="K3612" i="28" l="1"/>
  <c r="I3613" i="28" s="1"/>
  <c r="J3613" i="28"/>
  <c r="K3613" i="28" l="1"/>
  <c r="I3614" i="28" s="1"/>
  <c r="K3614" i="28" s="1"/>
  <c r="J3614" i="28"/>
  <c r="J3615" i="28" l="1"/>
  <c r="I3615" i="28"/>
  <c r="K3615" i="28" l="1"/>
  <c r="I3616" i="28" s="1"/>
  <c r="K3616" i="28" s="1"/>
  <c r="J3616" i="28"/>
  <c r="J3617" i="28" l="1"/>
  <c r="I3617" i="28"/>
  <c r="K3617" i="28" l="1"/>
  <c r="I3618" i="28" s="1"/>
  <c r="J3618" i="28"/>
  <c r="K3618" i="28" l="1"/>
  <c r="I3619" i="28" s="1"/>
  <c r="K3619" i="28" s="1"/>
  <c r="J3619" i="28"/>
  <c r="J3620" i="28" l="1"/>
  <c r="I3620" i="28"/>
  <c r="K3620" i="28" l="1"/>
  <c r="I3621" i="28" s="1"/>
  <c r="J3621" i="28"/>
  <c r="K3621" i="28" l="1"/>
  <c r="I3622" i="28" s="1"/>
  <c r="J3622" i="28"/>
  <c r="K3622" i="28" l="1"/>
  <c r="I3623" i="28" s="1"/>
  <c r="J3623" i="28"/>
  <c r="K3623" i="28" l="1"/>
  <c r="I3624" i="28" s="1"/>
  <c r="J3624" i="28"/>
  <c r="K3624" i="28" l="1"/>
  <c r="I3625" i="28" s="1"/>
  <c r="J3625" i="28"/>
  <c r="K3625" i="28" l="1"/>
  <c r="I3626" i="28" s="1"/>
  <c r="J3626" i="28"/>
  <c r="K3626" i="28" l="1"/>
  <c r="I3627" i="28" s="1"/>
  <c r="J3627" i="28"/>
  <c r="K3627" i="28" l="1"/>
  <c r="I3628" i="28" s="1"/>
  <c r="J3628" i="28"/>
  <c r="K3628" i="28" l="1"/>
  <c r="I3629" i="28" s="1"/>
  <c r="J3629" i="28"/>
  <c r="K3629" i="28" l="1"/>
  <c r="I3630" i="28" s="1"/>
  <c r="J3630" i="28"/>
  <c r="K3630" i="28" l="1"/>
  <c r="I3631" i="28" s="1"/>
  <c r="J3631" i="28"/>
  <c r="K3631" i="28" l="1"/>
  <c r="I3632" i="28" s="1"/>
  <c r="J3632" i="28"/>
  <c r="K3632" i="28" l="1"/>
  <c r="I3633" i="28" s="1"/>
  <c r="J3633" i="28"/>
  <c r="K3633" i="28" l="1"/>
  <c r="I3634" i="28" s="1"/>
  <c r="J3634" i="28"/>
  <c r="K3634" i="28" l="1"/>
  <c r="I3635" i="28" s="1"/>
  <c r="J3635" i="28"/>
  <c r="K3635" i="28" l="1"/>
  <c r="I3636" i="28" s="1"/>
  <c r="J3636" i="28"/>
  <c r="K3636" i="28" l="1"/>
  <c r="I3637" i="28" s="1"/>
  <c r="J3637" i="28"/>
  <c r="K3637" i="28" l="1"/>
  <c r="I3638" i="28" s="1"/>
  <c r="J3638" i="28"/>
  <c r="K3638" i="28" l="1"/>
  <c r="I3639" i="28" s="1"/>
  <c r="J3639" i="28"/>
  <c r="K3639" i="28" l="1"/>
  <c r="I3640" i="28" s="1"/>
  <c r="K3640" i="28" s="1"/>
  <c r="J3640" i="28"/>
  <c r="J3641" i="28" l="1"/>
  <c r="I3641" i="28"/>
  <c r="K3641" i="28" l="1"/>
  <c r="I3642" i="28" s="1"/>
  <c r="J3642" i="28"/>
  <c r="K3642" i="28" l="1"/>
  <c r="I3643" i="28" s="1"/>
  <c r="J3643" i="28"/>
  <c r="K3643" i="28" l="1"/>
  <c r="J3644" i="28"/>
  <c r="I3644" i="28"/>
  <c r="K3644" i="28" l="1"/>
  <c r="I3645" i="28" s="1"/>
  <c r="J3645" i="28"/>
  <c r="K3645" i="28" l="1"/>
  <c r="I3646" i="28" s="1"/>
  <c r="J3646" i="28"/>
  <c r="K3646" i="28" l="1"/>
  <c r="I3647" i="28" s="1"/>
  <c r="J3647" i="28"/>
  <c r="K3647" i="28" l="1"/>
  <c r="I3648" i="28" s="1"/>
  <c r="J3648" i="28"/>
  <c r="K3648" i="28" l="1"/>
  <c r="I3649" i="28" s="1"/>
  <c r="J3649" i="28"/>
  <c r="K3649" i="28" l="1"/>
  <c r="I3650" i="28" s="1"/>
  <c r="J3650" i="28"/>
  <c r="K3650" i="28" l="1"/>
  <c r="I3651" i="28" s="1"/>
  <c r="J3651" i="28"/>
  <c r="K3651" i="28" l="1"/>
  <c r="I3652" i="28" s="1"/>
  <c r="J3652" i="28"/>
  <c r="K3652" i="28" l="1"/>
  <c r="I3653" i="28" s="1"/>
  <c r="K3653" i="28" s="1"/>
  <c r="J3653" i="28"/>
  <c r="J3654" i="28" l="1"/>
  <c r="I3654" i="28"/>
  <c r="K3654" i="28" s="1"/>
  <c r="J3655" i="28" l="1"/>
  <c r="I3655" i="28"/>
  <c r="K3655" i="28" l="1"/>
  <c r="I3656" i="28" s="1"/>
  <c r="J3656" i="28"/>
  <c r="K3656" i="28" l="1"/>
  <c r="I3657" i="28" s="1"/>
  <c r="J3657" i="28"/>
  <c r="K3657" i="28" l="1"/>
  <c r="I3658" i="28" s="1"/>
  <c r="J3658" i="28"/>
  <c r="K3658" i="28" l="1"/>
  <c r="I3659" i="28" s="1"/>
  <c r="J3659" i="28"/>
  <c r="K3659" i="28" l="1"/>
  <c r="I3660" i="28" s="1"/>
  <c r="J3660" i="28"/>
  <c r="K3660" i="28" l="1"/>
  <c r="I3661" i="28" s="1"/>
  <c r="J3661" i="28"/>
  <c r="K3661" i="28" l="1"/>
  <c r="I3662" i="28" s="1"/>
  <c r="J3662" i="28"/>
  <c r="K3662" i="28" l="1"/>
  <c r="I3663" i="28" s="1"/>
  <c r="J3663" i="28"/>
  <c r="K3663" i="28" l="1"/>
  <c r="I3664" i="28" s="1"/>
  <c r="J3664" i="28"/>
  <c r="K3664" i="28" l="1"/>
  <c r="I3665" i="28" s="1"/>
  <c r="J3665" i="28"/>
  <c r="K3665" i="28" l="1"/>
  <c r="I3666" i="28" s="1"/>
  <c r="J3666" i="28"/>
  <c r="K3666" i="28" l="1"/>
  <c r="I3667" i="28" s="1"/>
  <c r="J3667" i="28"/>
  <c r="K3667" i="28" l="1"/>
  <c r="I3668" i="28" s="1"/>
  <c r="J3668" i="28"/>
  <c r="K3668" i="28" l="1"/>
  <c r="I3669" i="28" s="1"/>
  <c r="J3669" i="28"/>
  <c r="K3669" i="28" l="1"/>
  <c r="I3670" i="28" s="1"/>
  <c r="J3670" i="28"/>
  <c r="K3670" i="28" l="1"/>
  <c r="I3671" i="28" s="1"/>
  <c r="J3671" i="28"/>
  <c r="K3671" i="28" l="1"/>
  <c r="I3672" i="28" s="1"/>
  <c r="K3672" i="28" s="1"/>
  <c r="J3672" i="28"/>
  <c r="J3673" i="28" l="1"/>
  <c r="I3673" i="28"/>
  <c r="K3673" i="28" s="1"/>
  <c r="J3674" i="28" l="1"/>
  <c r="I3674" i="28"/>
  <c r="K3674" i="28" l="1"/>
  <c r="I3675" i="28" s="1"/>
  <c r="J3675" i="28"/>
  <c r="K3675" i="28" l="1"/>
  <c r="I3676" i="28" s="1"/>
  <c r="J3676" i="28"/>
  <c r="K3676" i="28" l="1"/>
  <c r="I3677" i="28" s="1"/>
  <c r="J3677" i="28"/>
  <c r="K3677" i="28" l="1"/>
  <c r="I3678" i="28" s="1"/>
  <c r="J3678" i="28"/>
  <c r="K3678" i="28" l="1"/>
  <c r="I3679" i="28" s="1"/>
  <c r="J3679" i="28"/>
  <c r="K3679" i="28" l="1"/>
  <c r="I3680" i="28" s="1"/>
  <c r="J3680" i="28"/>
  <c r="K3680" i="28" l="1"/>
  <c r="I3681" i="28" s="1"/>
  <c r="J3681" i="28"/>
  <c r="K3681" i="28" l="1"/>
  <c r="I3682" i="28" s="1"/>
  <c r="J3682" i="28"/>
  <c r="K3682" i="28" l="1"/>
  <c r="I3683" i="28" s="1"/>
  <c r="J3683" i="28"/>
  <c r="K3683" i="28" l="1"/>
  <c r="I3684" i="28" s="1"/>
  <c r="J3684" i="28"/>
  <c r="K3684" i="28" l="1"/>
  <c r="I3685" i="28" s="1"/>
  <c r="J3685" i="28"/>
  <c r="K3685" i="28" l="1"/>
  <c r="I3686" i="28" s="1"/>
  <c r="J3686" i="28"/>
  <c r="K3686" i="28" l="1"/>
  <c r="I3687" i="28" s="1"/>
  <c r="K3687" i="28" s="1"/>
  <c r="J3687" i="28"/>
  <c r="J3688" i="28" l="1"/>
  <c r="I3688" i="28"/>
  <c r="K3688" i="28" l="1"/>
  <c r="I3689" i="28" s="1"/>
  <c r="J3689" i="28"/>
  <c r="K3689" i="28" l="1"/>
  <c r="I3690" i="28" s="1"/>
  <c r="J3690" i="28"/>
  <c r="K3690" i="28" l="1"/>
  <c r="I3691" i="28" s="1"/>
  <c r="J3691" i="28"/>
  <c r="K3691" i="28" l="1"/>
  <c r="I3692" i="28" s="1"/>
  <c r="J3692" i="28"/>
  <c r="K3692" i="28" l="1"/>
  <c r="I3693" i="28" s="1"/>
  <c r="K3693" i="28" s="1"/>
  <c r="J3693" i="28"/>
  <c r="J3694" i="28" l="1"/>
  <c r="I3694" i="28"/>
  <c r="K3694" i="28" l="1"/>
  <c r="I3695" i="28" s="1"/>
  <c r="J3695" i="28"/>
  <c r="K3695" i="28" l="1"/>
  <c r="I3696" i="28" s="1"/>
  <c r="J3696" i="28"/>
  <c r="K3696" i="28" l="1"/>
  <c r="I3697" i="28" s="1"/>
  <c r="J3697" i="28"/>
  <c r="K3697" i="28" l="1"/>
  <c r="I3698" i="28" s="1"/>
  <c r="J3698" i="28"/>
  <c r="K3698" i="28" l="1"/>
  <c r="I3699" i="28" s="1"/>
  <c r="J3699" i="28"/>
  <c r="K3699" i="28" l="1"/>
  <c r="I3700" i="28" s="1"/>
  <c r="J3700" i="28"/>
  <c r="K3700" i="28" l="1"/>
  <c r="I3701" i="28" s="1"/>
  <c r="J3701" i="28"/>
  <c r="K3701" i="28" l="1"/>
  <c r="I3702" i="28" s="1"/>
  <c r="J3702" i="28"/>
  <c r="K3702" i="28" l="1"/>
  <c r="I3703" i="28" s="1"/>
  <c r="J3703" i="28"/>
  <c r="K3703" i="28" l="1"/>
  <c r="I3704" i="28" s="1"/>
  <c r="J3704" i="28"/>
  <c r="K3704" i="28" l="1"/>
  <c r="I3705" i="28" s="1"/>
  <c r="J3705" i="28"/>
  <c r="K3705" i="28" l="1"/>
  <c r="I3706" i="28" s="1"/>
  <c r="J3706" i="28"/>
  <c r="K3706" i="28" l="1"/>
  <c r="I3707" i="28" s="1"/>
  <c r="J3707" i="28"/>
  <c r="K3707" i="28" l="1"/>
  <c r="I3708" i="28" s="1"/>
  <c r="J3708" i="28"/>
  <c r="K3708" i="28" l="1"/>
  <c r="I3709" i="28" s="1"/>
  <c r="J3709" i="28"/>
  <c r="K3709" i="28" l="1"/>
  <c r="I3710" i="28" s="1"/>
  <c r="J3710" i="28"/>
  <c r="K3710" i="28" l="1"/>
  <c r="I3711" i="28" s="1"/>
  <c r="J3711" i="28"/>
  <c r="K3711" i="28" l="1"/>
  <c r="I3712" i="28" s="1"/>
  <c r="J3712" i="28"/>
  <c r="K3712" i="28" l="1"/>
  <c r="I3713" i="28" s="1"/>
  <c r="K3713" i="28" s="1"/>
  <c r="J3713" i="28"/>
  <c r="J3714" i="28" l="1"/>
  <c r="I3714" i="28"/>
  <c r="K3714" i="28" l="1"/>
  <c r="I3715" i="28" s="1"/>
  <c r="K3715" i="28" s="1"/>
  <c r="J3715" i="28"/>
  <c r="J3716" i="28" l="1"/>
  <c r="I3716" i="28"/>
  <c r="K3716" i="28" l="1"/>
  <c r="I3717" i="28" s="1"/>
  <c r="J3717" i="28"/>
  <c r="K3717" i="28" l="1"/>
  <c r="I3718" i="28" s="1"/>
  <c r="J3718" i="28"/>
  <c r="K3718" i="28" l="1"/>
  <c r="I3719" i="28" s="1"/>
  <c r="J3719" i="28"/>
  <c r="K3719" i="28" l="1"/>
  <c r="I3720" i="28" s="1"/>
  <c r="J3720" i="28"/>
  <c r="K3720" i="28" l="1"/>
  <c r="I3721" i="28" s="1"/>
  <c r="J3721" i="28"/>
  <c r="K3721" i="28" l="1"/>
  <c r="I3722" i="28" s="1"/>
  <c r="J3722" i="28"/>
  <c r="K3722" i="28" l="1"/>
  <c r="I3723" i="28" s="1"/>
  <c r="K3723" i="28" s="1"/>
  <c r="J3723" i="28"/>
  <c r="J3724" i="28" l="1"/>
  <c r="I3724" i="28"/>
  <c r="K3724" i="28" l="1"/>
  <c r="I3725" i="28" s="1"/>
  <c r="J3725" i="28"/>
  <c r="K3725" i="28" l="1"/>
  <c r="I3726" i="28" s="1"/>
  <c r="K3726" i="28" s="1"/>
  <c r="J3726" i="28"/>
  <c r="J3727" i="28" l="1"/>
  <c r="I3727" i="28"/>
  <c r="K3727" i="28" l="1"/>
  <c r="I3728" i="28" s="1"/>
  <c r="J3728" i="28"/>
  <c r="K3728" i="28" l="1"/>
  <c r="I3729" i="28" s="1"/>
  <c r="J3729" i="28"/>
  <c r="K3729" i="28" l="1"/>
  <c r="I3730" i="28" s="1"/>
  <c r="J3730" i="28"/>
  <c r="K3730" i="28" l="1"/>
  <c r="I3731" i="28" s="1"/>
  <c r="J3731" i="28"/>
  <c r="K3731" i="28" l="1"/>
  <c r="I3732" i="28" s="1"/>
  <c r="K3732" i="28" s="1"/>
  <c r="J3732" i="28"/>
  <c r="J3733" i="28" l="1"/>
  <c r="I3733" i="28"/>
  <c r="K3733" i="28" l="1"/>
  <c r="I3734" i="28" s="1"/>
  <c r="J3734" i="28"/>
  <c r="K3734" i="28" l="1"/>
  <c r="I3735" i="28" s="1"/>
  <c r="J3735" i="28"/>
  <c r="K3735" i="28" l="1"/>
  <c r="I3736" i="28" s="1"/>
  <c r="J3736" i="28"/>
  <c r="K3736" i="28" l="1"/>
  <c r="I3737" i="28" s="1"/>
  <c r="J3737" i="28"/>
  <c r="K3737" i="28" l="1"/>
  <c r="I3738" i="28" s="1"/>
  <c r="J3738" i="28"/>
  <c r="K3738" i="28" l="1"/>
  <c r="I3739" i="28" s="1"/>
  <c r="J3739" i="28"/>
  <c r="K3739" i="28" l="1"/>
  <c r="I3740" i="28" s="1"/>
  <c r="J3740" i="28"/>
  <c r="K3740" i="28" l="1"/>
  <c r="I3741" i="28" s="1"/>
  <c r="J3741" i="28"/>
  <c r="K3741" i="28" l="1"/>
  <c r="I3742" i="28" s="1"/>
  <c r="J3742" i="28"/>
  <c r="K3742" i="28" l="1"/>
  <c r="I3743" i="28" s="1"/>
  <c r="J3743" i="28"/>
  <c r="K3743" i="28" l="1"/>
  <c r="I3744" i="28" s="1"/>
  <c r="J3744" i="28"/>
  <c r="K3744" i="28" l="1"/>
  <c r="I3745" i="28" s="1"/>
  <c r="J3745" i="28"/>
  <c r="K3745" i="28" l="1"/>
  <c r="I3746" i="28" s="1"/>
  <c r="J3746" i="28"/>
  <c r="K3746" i="28" l="1"/>
  <c r="I3747" i="28" s="1"/>
  <c r="J3747" i="28"/>
  <c r="K3747" i="28" l="1"/>
  <c r="I3748" i="28" s="1"/>
  <c r="J3748" i="28"/>
  <c r="K3748" i="28" l="1"/>
  <c r="I3749" i="28" s="1"/>
  <c r="J3749" i="28"/>
  <c r="K3749" i="28" l="1"/>
  <c r="I3750" i="28" s="1"/>
  <c r="J3750" i="28"/>
  <c r="K3750" i="28" l="1"/>
  <c r="I3751" i="28" s="1"/>
  <c r="J3751" i="28"/>
  <c r="K3751" i="28" l="1"/>
  <c r="I3752" i="28" s="1"/>
  <c r="J3752" i="28"/>
  <c r="K3752" i="28" l="1"/>
  <c r="I3753" i="28" s="1"/>
  <c r="J3753" i="28"/>
  <c r="K3753" i="28" l="1"/>
  <c r="I3754" i="28" s="1"/>
  <c r="J3754" i="28"/>
  <c r="K3754" i="28" l="1"/>
  <c r="I3755" i="28" s="1"/>
  <c r="J3755" i="28"/>
  <c r="K3755" i="28" l="1"/>
  <c r="I3756" i="28" s="1"/>
  <c r="J3756" i="28"/>
  <c r="K3756" i="28" l="1"/>
  <c r="I3757" i="28" s="1"/>
  <c r="J3757" i="28"/>
  <c r="K3757" i="28" l="1"/>
  <c r="I3758" i="28" s="1"/>
  <c r="J3758" i="28"/>
  <c r="K3758" i="28" l="1"/>
  <c r="I3759" i="28" s="1"/>
  <c r="J3759" i="28"/>
  <c r="K3759" i="28" l="1"/>
  <c r="I3760" i="28" s="1"/>
  <c r="J3760" i="28"/>
  <c r="K3760" i="28" l="1"/>
  <c r="I3761" i="28" s="1"/>
  <c r="J3761" i="28"/>
  <c r="K3761" i="28" l="1"/>
  <c r="I3762" i="28" s="1"/>
  <c r="J3762" i="28"/>
  <c r="K3762" i="28" l="1"/>
  <c r="I3763" i="28" s="1"/>
  <c r="J3763" i="28"/>
  <c r="K3763" i="28" l="1"/>
  <c r="I3764" i="28" s="1"/>
  <c r="J3764" i="28"/>
  <c r="K3764" i="28" l="1"/>
  <c r="J3765" i="28"/>
  <c r="I3765" i="28"/>
  <c r="K3765" i="28" l="1"/>
  <c r="I3766" i="28" s="1"/>
  <c r="J3766" i="28"/>
  <c r="K3766" i="28" l="1"/>
  <c r="J3767" i="28"/>
  <c r="I3767" i="28"/>
  <c r="K3767" i="28" l="1"/>
  <c r="I3768" i="28" s="1"/>
  <c r="J3768" i="28"/>
  <c r="K3768" i="28" l="1"/>
  <c r="I3769" i="28" s="1"/>
  <c r="J3769" i="28"/>
  <c r="K3769" i="28" l="1"/>
  <c r="I3770" i="28" s="1"/>
  <c r="J3770" i="28"/>
  <c r="K3770" i="28" l="1"/>
  <c r="I3771" i="28" s="1"/>
  <c r="K3771" i="28" s="1"/>
  <c r="J3771" i="28"/>
  <c r="J3772" i="28" l="1"/>
  <c r="I3772" i="28"/>
  <c r="K3772" i="28" l="1"/>
  <c r="I3773" i="28" s="1"/>
  <c r="J3773" i="28"/>
  <c r="K3773" i="28" l="1"/>
  <c r="I3774" i="28" s="1"/>
  <c r="J3774" i="28"/>
  <c r="K3774" i="28" l="1"/>
  <c r="I3775" i="28" s="1"/>
  <c r="J3775" i="28"/>
  <c r="K3775" i="28" l="1"/>
  <c r="I3776" i="28" s="1"/>
  <c r="J3776" i="28"/>
  <c r="K3776" i="28" l="1"/>
  <c r="I3777" i="28" s="1"/>
  <c r="J3777" i="28"/>
  <c r="K3777" i="28" l="1"/>
  <c r="I3778" i="28" s="1"/>
  <c r="J3778" i="28"/>
  <c r="K3778" i="28" l="1"/>
  <c r="I3779" i="28" s="1"/>
  <c r="J3779" i="28"/>
  <c r="K3779" i="28" l="1"/>
  <c r="I3780" i="28" s="1"/>
  <c r="J3780" i="28"/>
  <c r="K3780" i="28" l="1"/>
  <c r="I3781" i="28" s="1"/>
  <c r="J3781" i="28"/>
  <c r="K3781" i="28" l="1"/>
  <c r="I3782" i="28" s="1"/>
  <c r="J3782" i="28"/>
  <c r="K3782" i="28" l="1"/>
  <c r="I3783" i="28" s="1"/>
  <c r="J3783" i="28"/>
  <c r="K3783" i="28" l="1"/>
  <c r="I3784" i="28" s="1"/>
  <c r="J3784" i="28"/>
  <c r="K3784" i="28" l="1"/>
  <c r="I3785" i="28" s="1"/>
  <c r="J3785" i="28"/>
  <c r="K3785" i="28" l="1"/>
  <c r="I3786" i="28" s="1"/>
  <c r="J3786" i="28"/>
  <c r="K3786" i="28" l="1"/>
  <c r="I3787" i="28" s="1"/>
  <c r="J3787" i="28"/>
  <c r="K3787" i="28" l="1"/>
  <c r="I3788" i="28" s="1"/>
  <c r="J3788" i="28"/>
  <c r="K3788" i="28" l="1"/>
  <c r="I3789" i="28" s="1"/>
  <c r="J3789" i="28"/>
  <c r="K3789" i="28" l="1"/>
  <c r="I3790" i="28" s="1"/>
  <c r="J3790" i="28"/>
  <c r="K3790" i="28" l="1"/>
  <c r="I3791" i="28" s="1"/>
  <c r="J3791" i="28"/>
  <c r="K3791" i="28" l="1"/>
  <c r="I3792" i="28" s="1"/>
  <c r="J3792" i="28"/>
  <c r="K3792" i="28" l="1"/>
  <c r="I3793" i="28" s="1"/>
  <c r="J3793" i="28"/>
  <c r="K3793" i="28" l="1"/>
  <c r="I3794" i="28" s="1"/>
  <c r="J3794" i="28"/>
  <c r="K3794" i="28" l="1"/>
  <c r="I3795" i="28" s="1"/>
  <c r="J3795" i="28"/>
  <c r="K3795" i="28" l="1"/>
  <c r="I3796" i="28" s="1"/>
  <c r="K3796" i="28" s="1"/>
  <c r="J3796" i="28"/>
  <c r="J3797" i="28" l="1"/>
  <c r="I3797" i="28"/>
  <c r="K3797" i="28" l="1"/>
  <c r="I3798" i="28" s="1"/>
  <c r="J3798" i="28"/>
  <c r="K3798" i="28" l="1"/>
  <c r="I3799" i="28" s="1"/>
  <c r="J3799" i="28"/>
  <c r="K3799" i="28" l="1"/>
  <c r="I3800" i="28" s="1"/>
  <c r="J3800" i="28"/>
  <c r="K3800" i="28" l="1"/>
  <c r="I3801" i="28" s="1"/>
  <c r="J3801" i="28"/>
  <c r="K3801" i="28" l="1"/>
  <c r="I3802" i="28" s="1"/>
  <c r="K3802" i="28" s="1"/>
  <c r="J3802" i="28"/>
  <c r="J3803" i="28" l="1"/>
  <c r="I3803" i="28"/>
  <c r="K3803" i="28" l="1"/>
  <c r="I3804" i="28" s="1"/>
  <c r="J3804" i="28"/>
  <c r="K3804" i="28" l="1"/>
  <c r="I3805" i="28" s="1"/>
  <c r="J3805" i="28"/>
  <c r="K3805" i="28" l="1"/>
  <c r="I3806" i="28" s="1"/>
  <c r="J3806" i="28"/>
  <c r="K3806" i="28" l="1"/>
  <c r="I3807" i="28" s="1"/>
  <c r="J3807" i="28"/>
  <c r="K3807" i="28" l="1"/>
  <c r="I3808" i="28" s="1"/>
  <c r="J3808" i="28"/>
  <c r="K3808" i="28" l="1"/>
  <c r="I3809" i="28" s="1"/>
  <c r="J3809" i="28"/>
  <c r="K3809" i="28" l="1"/>
  <c r="I3810" i="28" s="1"/>
  <c r="J3810" i="28"/>
  <c r="K3810" i="28" l="1"/>
  <c r="I3811" i="28" s="1"/>
  <c r="K3811" i="28" s="1"/>
  <c r="J3811" i="28"/>
  <c r="J3812" i="28" l="1"/>
  <c r="I3812" i="28"/>
  <c r="K3812" i="28" l="1"/>
  <c r="I3813" i="28" s="1"/>
  <c r="K3813" i="28" s="1"/>
  <c r="J3813" i="28"/>
  <c r="J3814" i="28" l="1"/>
  <c r="I3814" i="28"/>
  <c r="K3814" i="28" l="1"/>
  <c r="I3815" i="28" s="1"/>
  <c r="J3815" i="28"/>
  <c r="K3815" i="28" l="1"/>
  <c r="I3816" i="28" s="1"/>
  <c r="J3816" i="28"/>
  <c r="K3816" i="28" l="1"/>
  <c r="I3817" i="28" s="1"/>
  <c r="J3817" i="28"/>
  <c r="K3817" i="28" l="1"/>
  <c r="I3818" i="28" s="1"/>
  <c r="J3818" i="28"/>
  <c r="K3818" i="28" l="1"/>
  <c r="I3819" i="28" s="1"/>
  <c r="J3819" i="28"/>
  <c r="K3819" i="28" l="1"/>
  <c r="I3820" i="28" s="1"/>
  <c r="J3820" i="28"/>
  <c r="K3820" i="28" l="1"/>
  <c r="I3821" i="28" s="1"/>
  <c r="J3821" i="28"/>
  <c r="K3821" i="28" l="1"/>
  <c r="I3822" i="28" s="1"/>
  <c r="J3822" i="28"/>
  <c r="K3822" i="28" l="1"/>
  <c r="I3823" i="28" s="1"/>
  <c r="J3823" i="28"/>
  <c r="K3823" i="28" l="1"/>
  <c r="I3824" i="28" s="1"/>
  <c r="J3824" i="28"/>
  <c r="K3824" i="28" l="1"/>
  <c r="I3825" i="28" s="1"/>
  <c r="J3825" i="28"/>
  <c r="K3825" i="28" l="1"/>
  <c r="I3826" i="28" s="1"/>
  <c r="J3826" i="28"/>
  <c r="K3826" i="28" l="1"/>
  <c r="I3827" i="28" s="1"/>
  <c r="J3827" i="28"/>
  <c r="K3827" i="28" l="1"/>
  <c r="I3828" i="28" s="1"/>
  <c r="J3828" i="28"/>
  <c r="K3828" i="28" l="1"/>
  <c r="I3829" i="28" s="1"/>
  <c r="J3829" i="28"/>
  <c r="K3829" i="28" l="1"/>
  <c r="I3830" i="28" s="1"/>
  <c r="J3830" i="28"/>
  <c r="K3830" i="28" l="1"/>
  <c r="I3831" i="28" s="1"/>
  <c r="J3831" i="28"/>
  <c r="K3831" i="28" l="1"/>
  <c r="I3832" i="28" s="1"/>
  <c r="J3832" i="28"/>
  <c r="K3832" i="28" l="1"/>
  <c r="I3833" i="28" s="1"/>
  <c r="J3833" i="28"/>
  <c r="K3833" i="28" l="1"/>
  <c r="I3834" i="28" s="1"/>
  <c r="J3834" i="28"/>
  <c r="K3834" i="28" l="1"/>
  <c r="I3835" i="28" s="1"/>
  <c r="J3835" i="28"/>
  <c r="K3835" i="28" l="1"/>
  <c r="I3836" i="28" s="1"/>
  <c r="J3836" i="28"/>
  <c r="K3836" i="28" l="1"/>
  <c r="I3837" i="28" s="1"/>
  <c r="J3837" i="28"/>
  <c r="K3837" i="28" l="1"/>
  <c r="I3838" i="28" s="1"/>
  <c r="J3838" i="28"/>
  <c r="K3838" i="28" l="1"/>
  <c r="I3839" i="28" s="1"/>
  <c r="J3839" i="28"/>
  <c r="K3839" i="28" l="1"/>
  <c r="I3840" i="28" s="1"/>
  <c r="J3840" i="28"/>
  <c r="K3840" i="28" l="1"/>
  <c r="I3841" i="28" s="1"/>
  <c r="J3841" i="28"/>
  <c r="K3841" i="28" l="1"/>
  <c r="I3842" i="28" s="1"/>
  <c r="J3842" i="28"/>
  <c r="K3842" i="28" l="1"/>
  <c r="I3843" i="28" s="1"/>
  <c r="J3843" i="28"/>
  <c r="K3843" i="28" l="1"/>
  <c r="I3844" i="28" s="1"/>
  <c r="K3844" i="28" s="1"/>
  <c r="J3844" i="28"/>
  <c r="J3845" i="28" l="1"/>
  <c r="I3845" i="28"/>
  <c r="K3845" i="28" l="1"/>
  <c r="I3846" i="28" s="1"/>
  <c r="J3846" i="28"/>
  <c r="K3846" i="28" l="1"/>
  <c r="I3847" i="28" s="1"/>
  <c r="J3847" i="28"/>
  <c r="K3847" i="28" l="1"/>
  <c r="I3848" i="28" s="1"/>
  <c r="J3848" i="28"/>
  <c r="K3848" i="28" l="1"/>
  <c r="I3849" i="28" s="1"/>
  <c r="J3849" i="28"/>
  <c r="K3849" i="28" l="1"/>
  <c r="I3850" i="28" s="1"/>
  <c r="J3850" i="28"/>
  <c r="K3850" i="28" l="1"/>
  <c r="I3851" i="28" s="1"/>
  <c r="J3851" i="28"/>
  <c r="K3851" i="28" l="1"/>
  <c r="I3852" i="28" s="1"/>
  <c r="J3852" i="28"/>
  <c r="K3852" i="28" l="1"/>
  <c r="I3853" i="28" s="1"/>
  <c r="J3853" i="28"/>
  <c r="K3853" i="28" l="1"/>
  <c r="I3854" i="28" s="1"/>
  <c r="J3854" i="28"/>
  <c r="K3854" i="28" l="1"/>
  <c r="I3855" i="28" s="1"/>
  <c r="J3855" i="28"/>
  <c r="K3855" i="28" l="1"/>
  <c r="I3856" i="28" s="1"/>
  <c r="J3856" i="28"/>
  <c r="K3856" i="28" l="1"/>
  <c r="I3857" i="28" s="1"/>
  <c r="J3857" i="28"/>
  <c r="K3857" i="28" l="1"/>
  <c r="I3858" i="28" s="1"/>
  <c r="J3858" i="28"/>
  <c r="K3858" i="28" l="1"/>
  <c r="I3859" i="28" s="1"/>
  <c r="J3859" i="28"/>
  <c r="K3859" i="28" l="1"/>
  <c r="I3860" i="28" s="1"/>
  <c r="J3860" i="28"/>
  <c r="K3860" i="28" l="1"/>
  <c r="I3861" i="28" s="1"/>
  <c r="J3861" i="28"/>
  <c r="K3861" i="28" l="1"/>
  <c r="I3862" i="28" s="1"/>
  <c r="J3862" i="28"/>
  <c r="K3862" i="28" l="1"/>
  <c r="I3863" i="28" s="1"/>
  <c r="J3863" i="28"/>
  <c r="K3863" i="28" l="1"/>
  <c r="I3864" i="28" s="1"/>
  <c r="J3864" i="28"/>
  <c r="K3864" i="28" l="1"/>
  <c r="I3865" i="28" s="1"/>
  <c r="J3865" i="28"/>
  <c r="K3865" i="28" l="1"/>
  <c r="I3866" i="28" s="1"/>
  <c r="J3866" i="28"/>
  <c r="K3866" i="28" l="1"/>
  <c r="I3867" i="28" s="1"/>
  <c r="J3867" i="28"/>
  <c r="K3867" i="28" l="1"/>
  <c r="I3868" i="28" s="1"/>
  <c r="K3868" i="28" s="1"/>
  <c r="J3868" i="28"/>
  <c r="J3869" i="28" l="1"/>
  <c r="I3869" i="28"/>
  <c r="K3869" i="28" l="1"/>
  <c r="I3870" i="28" s="1"/>
  <c r="J3870" i="28"/>
  <c r="K3870" i="28" l="1"/>
  <c r="I3871" i="28" s="1"/>
  <c r="J3871" i="28"/>
  <c r="K3871" i="28" l="1"/>
  <c r="I3872" i="28" s="1"/>
  <c r="J3872" i="28"/>
  <c r="K3872" i="28" l="1"/>
  <c r="I3873" i="28" s="1"/>
  <c r="J3873" i="28"/>
  <c r="K3873" i="28" l="1"/>
  <c r="I3874" i="28" s="1"/>
  <c r="J3874" i="28"/>
  <c r="K3874" i="28" l="1"/>
  <c r="I3875" i="28" s="1"/>
  <c r="J3875" i="28"/>
  <c r="K3875" i="28" l="1"/>
  <c r="I3876" i="28" s="1"/>
  <c r="J3876" i="28"/>
  <c r="K3876" i="28" l="1"/>
  <c r="I3877" i="28" s="1"/>
  <c r="J3877" i="28"/>
  <c r="K3877" i="28" l="1"/>
  <c r="I3878" i="28" s="1"/>
  <c r="J3878" i="28"/>
  <c r="K3878" i="28" l="1"/>
  <c r="I3879" i="28" s="1"/>
  <c r="J3879" i="28"/>
  <c r="K3879" i="28" l="1"/>
  <c r="I3880" i="28" s="1"/>
  <c r="J3880" i="28"/>
  <c r="K3880" i="28" l="1"/>
  <c r="I3881" i="28" s="1"/>
  <c r="J3881" i="28"/>
  <c r="K3881" i="28" l="1"/>
  <c r="I3882" i="28" s="1"/>
  <c r="J3882" i="28"/>
  <c r="K3882" i="28" l="1"/>
  <c r="I3883" i="28" s="1"/>
  <c r="J3883" i="28"/>
  <c r="K3883" i="28" l="1"/>
  <c r="I3884" i="28" s="1"/>
  <c r="J3884" i="28"/>
  <c r="K3884" i="28" l="1"/>
  <c r="I3885" i="28" s="1"/>
  <c r="K3885" i="28" s="1"/>
  <c r="J3885" i="28"/>
  <c r="J3886" i="28" l="1"/>
  <c r="I3886" i="28"/>
  <c r="K3886" i="28" l="1"/>
  <c r="I3887" i="28" s="1"/>
  <c r="J3887" i="28"/>
  <c r="K3887" i="28" l="1"/>
  <c r="I3888" i="28" s="1"/>
  <c r="J3888" i="28"/>
  <c r="K3888" i="28" l="1"/>
  <c r="I3889" i="28" s="1"/>
  <c r="J3889" i="28"/>
  <c r="K3889" i="28" l="1"/>
  <c r="I3890" i="28" s="1"/>
  <c r="J3890" i="28"/>
  <c r="K3890" i="28" l="1"/>
  <c r="I3891" i="28" s="1"/>
  <c r="J3891" i="28"/>
  <c r="K3891" i="28" l="1"/>
  <c r="I3892" i="28" s="1"/>
  <c r="K3892" i="28" s="1"/>
  <c r="J3892" i="28"/>
  <c r="J3893" i="28" l="1"/>
  <c r="I3893" i="28"/>
  <c r="K3893" i="28" l="1"/>
  <c r="I3894" i="28" s="1"/>
  <c r="J3894" i="28"/>
  <c r="K3894" i="28" l="1"/>
  <c r="I3895" i="28" s="1"/>
  <c r="J3895" i="28"/>
  <c r="K3895" i="28" l="1"/>
  <c r="I3896" i="28" s="1"/>
  <c r="J3896" i="28"/>
  <c r="K3896" i="28" l="1"/>
  <c r="I3897" i="28" s="1"/>
  <c r="J3897" i="28"/>
  <c r="K3897" i="28" l="1"/>
  <c r="I3898" i="28" s="1"/>
  <c r="J3898" i="28"/>
  <c r="K3898" i="28" l="1"/>
  <c r="I3899" i="28" s="1"/>
  <c r="J3899" i="28"/>
  <c r="K3899" i="28" l="1"/>
  <c r="I3900" i="28" s="1"/>
  <c r="J3900" i="28"/>
  <c r="K3900" i="28" l="1"/>
  <c r="I3901" i="28" s="1"/>
  <c r="J3901" i="28"/>
  <c r="K3901" i="28" l="1"/>
  <c r="I3902" i="28" s="1"/>
  <c r="J3902" i="28"/>
  <c r="K3902" i="28" l="1"/>
  <c r="I3903" i="28" s="1"/>
  <c r="J3903" i="28"/>
  <c r="K3903" i="28" l="1"/>
  <c r="I3904" i="28" s="1"/>
  <c r="J3904" i="28"/>
  <c r="K3904" i="28" l="1"/>
  <c r="I3905" i="28" s="1"/>
  <c r="J3905" i="28"/>
  <c r="K3905" i="28" l="1"/>
  <c r="I3906" i="28" s="1"/>
  <c r="J3906" i="28"/>
  <c r="K3906" i="28" l="1"/>
  <c r="I3907" i="28" s="1"/>
  <c r="J3907" i="28"/>
  <c r="K3907" i="28" l="1"/>
  <c r="I3908" i="28" s="1"/>
  <c r="J3908" i="28"/>
  <c r="K3908" i="28" l="1"/>
  <c r="I3909" i="28" s="1"/>
  <c r="J3909" i="28"/>
  <c r="K3909" i="28" l="1"/>
  <c r="I3910" i="28" s="1"/>
  <c r="J3910" i="28"/>
  <c r="K3910" i="28" l="1"/>
  <c r="I3911" i="28" s="1"/>
  <c r="J3911" i="28"/>
  <c r="K3911" i="28" l="1"/>
  <c r="I3912" i="28" s="1"/>
  <c r="J3912" i="28"/>
  <c r="K3912" i="28" l="1"/>
  <c r="I3913" i="28" s="1"/>
  <c r="J3913" i="28"/>
  <c r="K3913" i="28" l="1"/>
  <c r="I3914" i="28" s="1"/>
  <c r="J3914" i="28"/>
  <c r="K3914" i="28" l="1"/>
  <c r="I3915" i="28" s="1"/>
  <c r="K3915" i="28" s="1"/>
  <c r="J3915" i="28"/>
  <c r="J3916" i="28" l="1"/>
  <c r="I3916" i="28"/>
  <c r="K3916" i="28" l="1"/>
  <c r="I3917" i="28" s="1"/>
  <c r="J3917" i="28"/>
  <c r="K3917" i="28" l="1"/>
  <c r="I3918" i="28" s="1"/>
  <c r="J3918" i="28"/>
  <c r="K3918" i="28" l="1"/>
  <c r="I3919" i="28" s="1"/>
  <c r="J3919" i="28"/>
  <c r="K3919" i="28" l="1"/>
  <c r="I3920" i="28" s="1"/>
  <c r="J3920" i="28"/>
  <c r="K3920" i="28" l="1"/>
  <c r="I3921" i="28" s="1"/>
  <c r="J3921" i="28"/>
  <c r="K3921" i="28" l="1"/>
  <c r="I3922" i="28" s="1"/>
  <c r="J3922" i="28"/>
  <c r="K3922" i="28" l="1"/>
  <c r="I3923" i="28" s="1"/>
  <c r="J3923" i="28"/>
  <c r="K3923" i="28" l="1"/>
  <c r="I3924" i="28" s="1"/>
  <c r="J3924" i="28"/>
  <c r="K3924" i="28" l="1"/>
  <c r="I3925" i="28" s="1"/>
  <c r="J3925" i="28"/>
  <c r="K3925" i="28" l="1"/>
  <c r="I3926" i="28" s="1"/>
  <c r="J3926" i="28"/>
  <c r="K3926" i="28" l="1"/>
  <c r="I3927" i="28" s="1"/>
  <c r="J3927" i="28"/>
  <c r="K3927" i="28" l="1"/>
  <c r="I3928" i="28" s="1"/>
  <c r="J3928" i="28"/>
  <c r="K3928" i="28" l="1"/>
  <c r="I3929" i="28" s="1"/>
  <c r="J3929" i="28"/>
  <c r="K3929" i="28" l="1"/>
  <c r="I3930" i="28" s="1"/>
  <c r="J3930" i="28"/>
  <c r="K3930" i="28" l="1"/>
  <c r="I3931" i="28" s="1"/>
  <c r="J3931" i="28"/>
  <c r="K3931" i="28" l="1"/>
  <c r="I3932" i="28" s="1"/>
  <c r="J3932" i="28"/>
  <c r="K3932" i="28" l="1"/>
  <c r="I3933" i="28" s="1"/>
  <c r="J3933" i="28"/>
  <c r="K3933" i="28" l="1"/>
  <c r="I3934" i="28" s="1"/>
  <c r="J3934" i="28"/>
  <c r="K3934" i="28" l="1"/>
  <c r="I3935" i="28" s="1"/>
  <c r="J3935" i="28"/>
  <c r="K3935" i="28" l="1"/>
  <c r="I3936" i="28" s="1"/>
  <c r="J3936" i="28"/>
  <c r="K3936" i="28" l="1"/>
  <c r="I3937" i="28" s="1"/>
  <c r="J3937" i="28"/>
  <c r="K3937" i="28" l="1"/>
  <c r="I3938" i="28" s="1"/>
  <c r="J3938" i="28"/>
  <c r="K3938" i="28" l="1"/>
  <c r="I3939" i="28" s="1"/>
  <c r="J3939" i="28"/>
  <c r="K3939" i="28" l="1"/>
  <c r="I3940" i="28" s="1"/>
  <c r="J3940" i="28"/>
  <c r="K3940" i="28" l="1"/>
  <c r="I3941" i="28" s="1"/>
  <c r="J3941" i="28"/>
  <c r="K3941" i="28" l="1"/>
  <c r="I3942" i="28" s="1"/>
  <c r="J3942" i="28"/>
  <c r="K3942" i="28" l="1"/>
  <c r="I3943" i="28" s="1"/>
  <c r="J3943" i="28"/>
  <c r="K3943" i="28" l="1"/>
  <c r="I3944" i="28" s="1"/>
  <c r="J3944" i="28"/>
  <c r="K3944" i="28" l="1"/>
  <c r="I3945" i="28" s="1"/>
  <c r="J3945" i="28"/>
  <c r="K3945" i="28" l="1"/>
  <c r="I3946" i="28" s="1"/>
  <c r="K3946" i="28" s="1"/>
  <c r="J3946" i="28"/>
  <c r="J3947" i="28" l="1"/>
  <c r="I3947" i="28"/>
  <c r="K3947" i="28" l="1"/>
  <c r="I3948" i="28" s="1"/>
  <c r="J3948" i="28"/>
  <c r="K3948" i="28" l="1"/>
  <c r="I3949" i="28" s="1"/>
  <c r="J3949" i="28"/>
  <c r="K3949" i="28" l="1"/>
  <c r="I3950" i="28" s="1"/>
  <c r="J3950" i="28"/>
  <c r="K3950" i="28" l="1"/>
  <c r="I3951" i="28" s="1"/>
  <c r="J3951" i="28"/>
  <c r="K3951" i="28" l="1"/>
  <c r="I3952" i="28" s="1"/>
  <c r="J3952" i="28"/>
  <c r="K3952" i="28" l="1"/>
  <c r="I3953" i="28" s="1"/>
  <c r="J3953" i="28"/>
  <c r="K3953" i="28" l="1"/>
  <c r="I3954" i="28" s="1"/>
  <c r="K3954" i="28" s="1"/>
  <c r="J3954" i="28"/>
  <c r="J3955" i="28" l="1"/>
  <c r="I3955" i="28"/>
  <c r="K3955" i="28" l="1"/>
  <c r="I3956" i="28" s="1"/>
  <c r="J3956" i="28"/>
  <c r="K3956" i="28" l="1"/>
  <c r="I3957" i="28" s="1"/>
  <c r="J3957" i="28"/>
  <c r="K3957" i="28" l="1"/>
  <c r="I3958" i="28" s="1"/>
  <c r="J3958" i="28"/>
  <c r="K3958" i="28" l="1"/>
  <c r="I3959" i="28" s="1"/>
  <c r="J3959" i="28"/>
  <c r="K3959" i="28" l="1"/>
  <c r="I3960" i="28" s="1"/>
  <c r="J3960" i="28"/>
  <c r="K3960" i="28" l="1"/>
  <c r="I3961" i="28" s="1"/>
  <c r="J3961" i="28"/>
  <c r="K3961" i="28" l="1"/>
  <c r="I3962" i="28" s="1"/>
  <c r="J3962" i="28"/>
  <c r="K3962" i="28" l="1"/>
  <c r="I3963" i="28" s="1"/>
  <c r="J3963" i="28"/>
  <c r="K3963" i="28" l="1"/>
  <c r="I3964" i="28" s="1"/>
  <c r="J3964" i="28"/>
  <c r="K3964" i="28" l="1"/>
  <c r="I3965" i="28" s="1"/>
  <c r="J3965" i="28"/>
  <c r="K3965" i="28" l="1"/>
  <c r="I3966" i="28" s="1"/>
  <c r="J3966" i="28"/>
  <c r="K3966" i="28" l="1"/>
  <c r="I3967" i="28" s="1"/>
  <c r="J3967" i="28"/>
  <c r="K3967" i="28" l="1"/>
  <c r="I3968" i="28" s="1"/>
  <c r="J3968" i="28"/>
  <c r="K3968" i="28" l="1"/>
  <c r="I3969" i="28" s="1"/>
  <c r="J3969" i="28"/>
  <c r="K3969" i="28" l="1"/>
  <c r="I3970" i="28" s="1"/>
  <c r="J3970" i="28"/>
  <c r="K3970" i="28" l="1"/>
  <c r="I3971" i="28" s="1"/>
  <c r="J3971" i="28"/>
  <c r="K3971" i="28" l="1"/>
  <c r="I3972" i="28" s="1"/>
  <c r="J3972" i="28"/>
  <c r="K3972" i="28" l="1"/>
  <c r="I3973" i="28" s="1"/>
  <c r="K3973" i="28" s="1"/>
  <c r="J3973" i="28"/>
  <c r="J3974" i="28" l="1"/>
  <c r="I3974" i="28"/>
  <c r="K3974" i="28" l="1"/>
  <c r="I3975" i="28" s="1"/>
  <c r="J3975" i="28"/>
  <c r="K3975" i="28" l="1"/>
  <c r="I3976" i="28" s="1"/>
  <c r="J3976" i="28"/>
  <c r="K3976" i="28" l="1"/>
  <c r="I3977" i="28" s="1"/>
  <c r="J3977" i="28"/>
  <c r="K3977" i="28" l="1"/>
  <c r="I3978" i="28" s="1"/>
  <c r="J3978" i="28"/>
  <c r="K3978" i="28" l="1"/>
  <c r="I3979" i="28" s="1"/>
  <c r="J3979" i="28"/>
  <c r="K3979" i="28" l="1"/>
  <c r="I3980" i="28" s="1"/>
  <c r="J3980" i="28"/>
  <c r="K3980" i="28" l="1"/>
  <c r="I3981" i="28" s="1"/>
  <c r="J3981" i="28"/>
  <c r="K3981" i="28" l="1"/>
  <c r="I3982" i="28" s="1"/>
  <c r="J3982" i="28"/>
  <c r="K3982" i="28" l="1"/>
  <c r="I3983" i="28" s="1"/>
  <c r="J3983" i="28"/>
  <c r="K3983" i="28" l="1"/>
  <c r="I3984" i="28" s="1"/>
  <c r="J3984" i="28"/>
  <c r="K3984" i="28" l="1"/>
  <c r="I3985" i="28" s="1"/>
  <c r="K3985" i="28" s="1"/>
  <c r="J3985" i="28"/>
  <c r="J3986" i="28" l="1"/>
  <c r="I3986" i="28"/>
  <c r="K3986" i="28" l="1"/>
  <c r="I3987" i="28" s="1"/>
  <c r="J3987" i="28"/>
  <c r="K3987" i="28" l="1"/>
  <c r="I3988" i="28" s="1"/>
  <c r="J3988" i="28"/>
  <c r="K3988" i="28" l="1"/>
  <c r="I3989" i="28" s="1"/>
  <c r="J3989" i="28"/>
  <c r="K3989" i="28" l="1"/>
  <c r="I3990" i="28" s="1"/>
  <c r="J3990" i="28"/>
  <c r="K3990" i="28" l="1"/>
  <c r="I3991" i="28" s="1"/>
  <c r="J3991" i="28"/>
  <c r="K3991" i="28" l="1"/>
  <c r="I3992" i="28" s="1"/>
  <c r="J3992" i="28"/>
  <c r="K3992" i="28" l="1"/>
  <c r="I3993" i="28" s="1"/>
  <c r="J3993" i="28"/>
  <c r="K3993" i="28" l="1"/>
  <c r="I3994" i="28" s="1"/>
  <c r="J3994" i="28"/>
  <c r="K3994" i="28" l="1"/>
  <c r="I3995" i="28" s="1"/>
  <c r="J3995" i="28"/>
  <c r="K3995" i="28" l="1"/>
  <c r="I3996" i="28" s="1"/>
  <c r="J3996" i="28"/>
  <c r="K3996" i="28" l="1"/>
  <c r="I3997" i="28" s="1"/>
  <c r="J3997" i="28"/>
  <c r="K3997" i="28" l="1"/>
  <c r="I3998" i="28" s="1"/>
  <c r="J3998" i="28"/>
  <c r="K3998" i="28" l="1"/>
  <c r="I3999" i="28" s="1"/>
  <c r="J3999" i="28"/>
  <c r="K3999" i="28" l="1"/>
  <c r="I4000" i="28" s="1"/>
  <c r="J4000" i="28"/>
  <c r="K4000" i="28" l="1"/>
  <c r="I4001" i="28" s="1"/>
  <c r="J4001" i="28"/>
  <c r="K4001" i="28" l="1"/>
  <c r="I4002" i="28" s="1"/>
  <c r="J4002" i="28"/>
  <c r="K4002" i="28" l="1"/>
  <c r="I4003" i="28" s="1"/>
  <c r="J4003" i="28"/>
  <c r="K4003" i="28" l="1"/>
  <c r="I4004" i="28" s="1"/>
  <c r="J4004" i="28"/>
  <c r="K4004" i="28" l="1"/>
  <c r="I4005" i="28" s="1"/>
  <c r="J4005" i="28"/>
  <c r="K4005" i="28" l="1"/>
  <c r="I4006" i="28" s="1"/>
  <c r="J4006" i="28"/>
  <c r="K4006" i="28" l="1"/>
  <c r="I4007" i="28" s="1"/>
  <c r="J4007" i="28"/>
  <c r="K4007" i="28" l="1"/>
  <c r="I4008" i="28" s="1"/>
  <c r="J4008" i="28"/>
  <c r="K4008" i="28" l="1"/>
  <c r="I4009" i="28" s="1"/>
  <c r="J4009" i="28"/>
  <c r="K4009" i="28" l="1"/>
  <c r="I4010" i="28" s="1"/>
  <c r="J4010" i="28"/>
  <c r="K4010" i="28" l="1"/>
  <c r="I4011" i="28" s="1"/>
  <c r="J4011" i="28"/>
  <c r="K4011" i="28" l="1"/>
  <c r="I4012" i="28" s="1"/>
  <c r="J4012" i="28"/>
  <c r="K4012" i="28" l="1"/>
  <c r="I4013" i="28" s="1"/>
  <c r="J4013" i="28"/>
  <c r="K4013" i="28" l="1"/>
  <c r="I4014" i="28" s="1"/>
  <c r="J4014" i="28"/>
  <c r="K4014" i="28" l="1"/>
  <c r="I4015" i="28" s="1"/>
  <c r="J4015" i="28"/>
  <c r="K4015" i="28" l="1"/>
  <c r="I4016" i="28" s="1"/>
  <c r="J4016" i="28"/>
  <c r="K4016" i="28" l="1"/>
  <c r="I4017" i="28" s="1"/>
  <c r="J4017" i="28"/>
  <c r="K4017" i="28" l="1"/>
  <c r="I4018" i="28" s="1"/>
  <c r="J4018" i="28"/>
  <c r="K4018" i="28" l="1"/>
  <c r="I4019" i="28" s="1"/>
  <c r="J4019" i="28"/>
  <c r="K4019" i="28" l="1"/>
  <c r="I4020" i="28" s="1"/>
  <c r="J4020" i="28"/>
  <c r="K4020" i="28" l="1"/>
  <c r="I4021" i="28" s="1"/>
  <c r="J4021" i="28"/>
  <c r="K4021" i="28" l="1"/>
  <c r="I4022" i="28" s="1"/>
  <c r="J4022" i="28"/>
  <c r="K4022" i="28" l="1"/>
  <c r="I4023" i="28" s="1"/>
  <c r="J4023" i="28"/>
  <c r="K4023" i="28" l="1"/>
  <c r="I4024" i="28" s="1"/>
  <c r="J4024" i="28"/>
  <c r="K4024" i="28" l="1"/>
  <c r="I4025" i="28" s="1"/>
  <c r="J4025" i="28"/>
  <c r="K4025" i="28" l="1"/>
  <c r="I4026" i="28" s="1"/>
  <c r="J4026" i="28"/>
  <c r="K4026" i="28" l="1"/>
  <c r="I4027" i="28" s="1"/>
  <c r="J4027" i="28"/>
  <c r="K4027" i="28" l="1"/>
  <c r="I4028" i="28" s="1"/>
  <c r="J4028" i="28"/>
  <c r="K4028" i="28" l="1"/>
  <c r="I4029" i="28" s="1"/>
  <c r="J4029" i="28"/>
  <c r="K4029" i="28" l="1"/>
  <c r="I4030" i="28" s="1"/>
  <c r="J4030" i="28"/>
  <c r="K4030" i="28" l="1"/>
  <c r="I4031" i="28" s="1"/>
  <c r="J4031" i="28"/>
  <c r="K4031" i="28" l="1"/>
  <c r="I4032" i="28" s="1"/>
  <c r="K4032" i="28" s="1"/>
  <c r="J4032" i="28"/>
  <c r="J4033" i="28" l="1"/>
  <c r="I4033" i="28"/>
  <c r="K4033" i="28" l="1"/>
  <c r="I4034" i="28" s="1"/>
  <c r="K4034" i="28" s="1"/>
  <c r="J4034" i="28"/>
  <c r="J4035" i="28" l="1"/>
  <c r="I4035" i="28"/>
  <c r="K4035" i="28" l="1"/>
  <c r="I4036" i="28" s="1"/>
  <c r="J4036" i="28"/>
  <c r="K4036" i="28" l="1"/>
  <c r="I4037" i="28" s="1"/>
  <c r="J4037" i="28"/>
  <c r="K4037" i="28" l="1"/>
  <c r="I4038" i="28" s="1"/>
  <c r="J4038" i="28"/>
  <c r="K4038" i="28" l="1"/>
  <c r="I4039" i="28" s="1"/>
  <c r="J4039" i="28"/>
  <c r="K4039" i="28" l="1"/>
  <c r="I4040" i="28" s="1"/>
  <c r="J4040" i="28"/>
  <c r="K4040" i="28" l="1"/>
  <c r="I4041" i="28" s="1"/>
  <c r="J4041" i="28"/>
  <c r="K4041" i="28" l="1"/>
  <c r="I4042" i="28" s="1"/>
  <c r="J4042" i="28"/>
  <c r="K4042" i="28" l="1"/>
  <c r="I4043" i="28" s="1"/>
  <c r="J4043" i="28"/>
  <c r="K4043" i="28" l="1"/>
  <c r="I4044" i="28" s="1"/>
  <c r="J4044" i="28"/>
  <c r="K4044" i="28" l="1"/>
  <c r="I4045" i="28" s="1"/>
  <c r="J4045" i="28"/>
  <c r="K4045" i="28" l="1"/>
  <c r="I4046" i="28" s="1"/>
  <c r="J4046" i="28"/>
  <c r="K4046" i="28" l="1"/>
  <c r="I4047" i="28" s="1"/>
  <c r="J4047" i="28"/>
  <c r="K4047" i="28" l="1"/>
  <c r="I4048" i="28" s="1"/>
  <c r="J4048" i="28"/>
  <c r="K4048" i="28" l="1"/>
  <c r="I4049" i="28" s="1"/>
  <c r="J4049" i="28"/>
  <c r="K4049" i="28" l="1"/>
  <c r="I4050" i="28" s="1"/>
  <c r="J4050" i="28"/>
  <c r="K4050" i="28" l="1"/>
  <c r="I4051" i="28" s="1"/>
  <c r="J4051" i="28"/>
  <c r="K4051" i="28" l="1"/>
  <c r="I4052" i="28" s="1"/>
  <c r="J4052" i="28"/>
  <c r="K4052" i="28" l="1"/>
  <c r="I4053" i="28" s="1"/>
  <c r="J4053" i="28"/>
  <c r="K4053" i="28" l="1"/>
  <c r="I4054" i="28" s="1"/>
  <c r="J4054" i="28"/>
  <c r="K4054" i="28" l="1"/>
  <c r="I4055" i="28" s="1"/>
  <c r="J4055" i="28"/>
  <c r="K4055" i="28" l="1"/>
  <c r="I4056" i="28" s="1"/>
  <c r="J4056" i="28"/>
  <c r="K4056" i="28" l="1"/>
  <c r="I4057" i="28" s="1"/>
  <c r="K4057" i="28" s="1"/>
  <c r="J4057" i="28"/>
  <c r="J4058" i="28" l="1"/>
  <c r="I4058" i="28"/>
  <c r="K4058" i="28" l="1"/>
  <c r="I4059" i="28" s="1"/>
  <c r="J4059" i="28"/>
  <c r="K4059" i="28" l="1"/>
  <c r="I4060" i="28" s="1"/>
  <c r="J4060" i="28"/>
  <c r="K4060" i="28" l="1"/>
  <c r="I4061" i="28" s="1"/>
  <c r="J4061" i="28"/>
  <c r="K4061" i="28" l="1"/>
  <c r="I4062" i="28" s="1"/>
  <c r="J4062" i="28"/>
  <c r="K4062" i="28" l="1"/>
  <c r="I4063" i="28" s="1"/>
  <c r="J4063" i="28"/>
  <c r="K4063" i="28" l="1"/>
  <c r="I4064" i="28" s="1"/>
  <c r="K4064" i="28" s="1"/>
  <c r="J4064" i="28"/>
  <c r="J4065" i="28" l="1"/>
  <c r="I4065" i="28"/>
  <c r="K4065" i="28" l="1"/>
  <c r="I4066" i="28" s="1"/>
  <c r="J4066" i="28"/>
  <c r="K4066" i="28" l="1"/>
  <c r="I4067" i="28" s="1"/>
  <c r="J4067" i="28"/>
  <c r="K4067" i="28" l="1"/>
  <c r="I4068" i="28" s="1"/>
  <c r="J4068" i="28"/>
  <c r="K4068" i="28" l="1"/>
  <c r="I4069" i="28" s="1"/>
  <c r="K4069" i="28" s="1"/>
  <c r="J4069" i="28"/>
  <c r="J4070" i="28" l="1"/>
  <c r="I4070" i="28"/>
  <c r="K4070" i="28" l="1"/>
  <c r="I4071" i="28" s="1"/>
  <c r="J4071" i="28"/>
  <c r="K4071" i="28" l="1"/>
  <c r="I4072" i="28" s="1"/>
  <c r="J4072" i="28"/>
  <c r="K4072" i="28" l="1"/>
  <c r="I4073" i="28" s="1"/>
  <c r="J4073" i="28"/>
  <c r="K4073" i="28" l="1"/>
  <c r="I4074" i="28" s="1"/>
  <c r="J4074" i="28"/>
  <c r="K4074" i="28" l="1"/>
  <c r="I4075" i="28" s="1"/>
  <c r="J4075" i="28"/>
  <c r="K4075" i="28" l="1"/>
  <c r="I4076" i="28" s="1"/>
  <c r="J4076" i="28"/>
  <c r="K4076" i="28" l="1"/>
  <c r="I4077" i="28" s="1"/>
  <c r="J4077" i="28"/>
  <c r="K4077" i="28" l="1"/>
  <c r="I4078" i="28" s="1"/>
  <c r="J4078" i="28"/>
  <c r="K4078" i="28" l="1"/>
  <c r="I4079" i="28" s="1"/>
  <c r="J4079" i="28"/>
  <c r="K4079" i="28" l="1"/>
  <c r="I4080" i="28" s="1"/>
  <c r="J4080" i="28"/>
  <c r="K4080" i="28" l="1"/>
  <c r="I4081" i="28" s="1"/>
  <c r="J4081" i="28"/>
  <c r="K4081" i="28" l="1"/>
  <c r="I4082" i="28" s="1"/>
  <c r="J4082" i="28"/>
  <c r="K4082" i="28" l="1"/>
  <c r="I4083" i="28" s="1"/>
  <c r="J4083" i="28"/>
  <c r="K4083" i="28" l="1"/>
  <c r="I4084" i="28" s="1"/>
  <c r="J4084" i="28"/>
  <c r="K4084" i="28" l="1"/>
  <c r="I4085" i="28" s="1"/>
  <c r="J4085" i="28"/>
  <c r="K4085" i="28" l="1"/>
  <c r="I4086" i="28" s="1"/>
  <c r="J4086" i="28"/>
  <c r="K4086" i="28" l="1"/>
  <c r="I4087" i="28" s="1"/>
  <c r="J4087" i="28"/>
  <c r="K4087" i="28" l="1"/>
  <c r="I4088" i="28" s="1"/>
  <c r="J4088" i="28"/>
  <c r="K4088" i="28" l="1"/>
  <c r="I4089" i="28" s="1"/>
  <c r="J4089" i="28"/>
  <c r="K4089" i="28" l="1"/>
  <c r="I4090" i="28" s="1"/>
  <c r="J4090" i="28"/>
  <c r="K4090" i="28" l="1"/>
  <c r="I4091" i="28" s="1"/>
  <c r="J4091" i="28"/>
  <c r="K4091" i="28" l="1"/>
  <c r="I4092" i="28" s="1"/>
  <c r="J4092" i="28"/>
  <c r="K4092" i="28" l="1"/>
  <c r="I4093" i="28" s="1"/>
  <c r="K4093" i="28" s="1"/>
  <c r="J4093" i="28"/>
  <c r="J4094" i="28" l="1"/>
  <c r="I4094" i="28"/>
  <c r="K4094" i="28" l="1"/>
  <c r="I4095" i="28" s="1"/>
  <c r="J4095" i="28"/>
  <c r="K4095" i="28" l="1"/>
  <c r="I4096" i="28" s="1"/>
  <c r="J4096" i="28"/>
  <c r="K4096" i="28" l="1"/>
  <c r="I4097" i="28" s="1"/>
  <c r="K4097" i="28" s="1"/>
  <c r="J4097" i="28"/>
  <c r="J4098" i="28" l="1"/>
  <c r="I4098" i="28"/>
  <c r="K4098" i="28" s="1"/>
  <c r="J4099" i="28" l="1"/>
  <c r="I4099" i="28"/>
  <c r="K4099" i="28" s="1"/>
  <c r="J4100" i="28" l="1"/>
  <c r="I4100" i="28"/>
  <c r="K4100" i="28" l="1"/>
  <c r="I4101" i="28" s="1"/>
  <c r="K4101" i="28" s="1"/>
  <c r="J4101" i="28"/>
  <c r="J4102" i="28" l="1"/>
  <c r="I4102" i="28"/>
  <c r="K4102" i="28" l="1"/>
  <c r="I4103" i="28" s="1"/>
  <c r="J4103" i="28"/>
  <c r="K4103" i="28" l="1"/>
  <c r="I4104" i="28" s="1"/>
  <c r="J4104" i="28"/>
  <c r="K4104" i="28" l="1"/>
  <c r="I4105" i="28" s="1"/>
  <c r="J4105" i="28"/>
  <c r="K4105" i="28" l="1"/>
  <c r="I4106" i="28" s="1"/>
  <c r="K4106" i="28" s="1"/>
  <c r="J4106" i="28"/>
  <c r="J4107" i="28" l="1"/>
  <c r="I4107" i="28"/>
  <c r="K4107" i="28" l="1"/>
  <c r="I4108" i="28" s="1"/>
  <c r="J4108" i="28"/>
  <c r="K4108" i="28" l="1"/>
  <c r="I4109" i="28" s="1"/>
  <c r="J4109" i="28"/>
  <c r="K4109" i="28" l="1"/>
  <c r="I4110" i="28" s="1"/>
  <c r="J4110" i="28"/>
  <c r="K4110" i="28" l="1"/>
  <c r="I4111" i="28" s="1"/>
  <c r="J4111" i="28"/>
  <c r="K4111" i="28" l="1"/>
  <c r="I4112" i="28" s="1"/>
  <c r="K4112" i="28" s="1"/>
  <c r="J4112" i="28"/>
  <c r="J4113" i="28" l="1"/>
  <c r="I4113" i="28"/>
  <c r="K4113" i="28" l="1"/>
  <c r="I4114" i="28" s="1"/>
  <c r="J4114" i="28"/>
  <c r="K4114" i="28" l="1"/>
  <c r="I4115" i="28" s="1"/>
  <c r="J4115" i="28"/>
  <c r="K4115" i="28" l="1"/>
  <c r="I4116" i="28" s="1"/>
  <c r="J4116" i="28"/>
  <c r="K4116" i="28" l="1"/>
  <c r="I4117" i="28" s="1"/>
  <c r="J4117" i="28"/>
  <c r="K4117" i="28" l="1"/>
  <c r="I4118" i="28" s="1"/>
  <c r="J4118" i="28"/>
  <c r="K4118" i="28" l="1"/>
  <c r="I4119" i="28" s="1"/>
  <c r="J4119" i="28"/>
  <c r="K4119" i="28" l="1"/>
  <c r="I4120" i="28" s="1"/>
  <c r="J4120" i="28"/>
  <c r="K4120" i="28" l="1"/>
  <c r="I4121" i="28" s="1"/>
  <c r="J4121" i="28"/>
  <c r="K4121" i="28" l="1"/>
  <c r="I4122" i="28" s="1"/>
  <c r="J4122" i="28"/>
  <c r="K4122" i="28" l="1"/>
  <c r="I4123" i="28" s="1"/>
  <c r="J4123" i="28"/>
  <c r="K4123" i="28" l="1"/>
  <c r="I4124" i="28" s="1"/>
  <c r="J4124" i="28"/>
  <c r="K4124" i="28" l="1"/>
  <c r="I4125" i="28" s="1"/>
  <c r="J4125" i="28"/>
  <c r="K4125" i="28" l="1"/>
  <c r="I4126" i="28" s="1"/>
  <c r="J4126" i="28"/>
  <c r="K4126" i="28" l="1"/>
  <c r="I4127" i="28" s="1"/>
  <c r="J4127" i="28"/>
  <c r="K4127" i="28" l="1"/>
  <c r="I4128" i="28" s="1"/>
  <c r="J4128" i="28"/>
  <c r="K4128" i="28" l="1"/>
  <c r="J4129" i="28"/>
  <c r="I4129" i="28"/>
  <c r="K4129" i="28" l="1"/>
  <c r="I4130" i="28" s="1"/>
  <c r="J4130" i="28"/>
  <c r="K4130" i="28" l="1"/>
  <c r="J4131" i="28"/>
  <c r="I4131" i="28"/>
  <c r="K4131" i="28" s="1"/>
  <c r="J4132" i="28" l="1"/>
  <c r="I4132" i="28"/>
  <c r="K4132" i="28" l="1"/>
  <c r="I4133" i="28" s="1"/>
  <c r="J4133" i="28"/>
  <c r="K4133" i="28" l="1"/>
  <c r="I4134" i="28" s="1"/>
  <c r="J4134" i="28"/>
  <c r="K4134" i="28" l="1"/>
  <c r="I4135" i="28" s="1"/>
  <c r="J4135" i="28"/>
  <c r="K4135" i="28" l="1"/>
  <c r="I4136" i="28" s="1"/>
  <c r="J4136" i="28"/>
  <c r="K4136" i="28" l="1"/>
  <c r="I4137" i="28" s="1"/>
  <c r="J4137" i="28"/>
  <c r="K4137" i="28" l="1"/>
  <c r="I4138" i="28" s="1"/>
  <c r="J4138" i="28"/>
  <c r="K4138" i="28" l="1"/>
  <c r="I4139" i="28" s="1"/>
  <c r="J4139" i="28"/>
  <c r="K4139" i="28" l="1"/>
  <c r="I4140" i="28" s="1"/>
  <c r="J4140" i="28"/>
  <c r="K4140" i="28" l="1"/>
  <c r="I4141" i="28" s="1"/>
  <c r="J4141" i="28"/>
  <c r="K4141" i="28" l="1"/>
  <c r="I4142" i="28" s="1"/>
  <c r="J4142" i="28"/>
  <c r="K4142" i="28" l="1"/>
  <c r="I4143" i="28" s="1"/>
  <c r="J4143" i="28"/>
  <c r="K4143" i="28" l="1"/>
  <c r="I4144" i="28" s="1"/>
  <c r="J4144" i="28"/>
  <c r="K4144" i="28" l="1"/>
  <c r="I4145" i="28" s="1"/>
  <c r="J4145" i="28"/>
  <c r="K4145" i="28" l="1"/>
  <c r="I4146" i="28" s="1"/>
  <c r="J4146" i="28"/>
  <c r="K4146" i="28" l="1"/>
  <c r="I4147" i="28" s="1"/>
  <c r="J4147" i="28"/>
  <c r="K4147" i="28" l="1"/>
  <c r="I4148" i="28" s="1"/>
  <c r="K4148" i="28" s="1"/>
  <c r="J4148" i="28"/>
  <c r="J4149" i="28" l="1"/>
  <c r="I4149" i="28"/>
  <c r="K4149" i="28" l="1"/>
  <c r="I4150" i="28" s="1"/>
  <c r="J4150" i="28"/>
  <c r="K4150" i="28" l="1"/>
  <c r="I4151" i="28" s="1"/>
  <c r="J4151" i="28"/>
  <c r="K4151" i="28" l="1"/>
  <c r="I4152" i="28" s="1"/>
  <c r="J4152" i="28"/>
  <c r="K4152" i="28" l="1"/>
  <c r="I4153" i="28" s="1"/>
  <c r="J4153" i="28"/>
  <c r="K4153" i="28" l="1"/>
  <c r="I4154" i="28" s="1"/>
  <c r="J4154" i="28"/>
  <c r="K4154" i="28" l="1"/>
  <c r="I4155" i="28" s="1"/>
  <c r="J4155" i="28"/>
  <c r="K4155" i="28" l="1"/>
  <c r="I4156" i="28" s="1"/>
  <c r="J4156" i="28"/>
  <c r="K4156" i="28" l="1"/>
  <c r="I4157" i="28" s="1"/>
  <c r="J4157" i="28"/>
  <c r="K4157" i="28" l="1"/>
  <c r="I4158" i="28" s="1"/>
  <c r="J4158" i="28"/>
  <c r="K4158" i="28" l="1"/>
  <c r="I4159" i="28" s="1"/>
  <c r="J4159" i="28"/>
  <c r="K4159" i="28" l="1"/>
  <c r="I4160" i="28" s="1"/>
  <c r="J4160" i="28"/>
  <c r="K4160" i="28" l="1"/>
  <c r="I4161" i="28" s="1"/>
  <c r="K4161" i="28" s="1"/>
  <c r="J4161" i="28"/>
  <c r="J4162" i="28" l="1"/>
  <c r="I4162" i="28"/>
  <c r="K4162" i="28" l="1"/>
  <c r="I4163" i="28" s="1"/>
  <c r="J4163" i="28"/>
  <c r="K4163" i="28" l="1"/>
  <c r="I4164" i="28" s="1"/>
  <c r="J4164" i="28"/>
  <c r="K4164" i="28" l="1"/>
  <c r="I4165" i="28" s="1"/>
  <c r="J4165" i="28"/>
  <c r="K4165" i="28" l="1"/>
  <c r="I4166" i="28" s="1"/>
  <c r="J4166" i="28"/>
  <c r="K4166" i="28" l="1"/>
  <c r="I4167" i="28" s="1"/>
  <c r="J4167" i="28"/>
  <c r="K4167" i="28" l="1"/>
  <c r="I4168" i="28" s="1"/>
  <c r="J4168" i="28"/>
  <c r="K4168" i="28" l="1"/>
  <c r="I4169" i="28" s="1"/>
  <c r="J4169" i="28"/>
  <c r="K4169" i="28" l="1"/>
  <c r="I4170" i="28" s="1"/>
  <c r="J4170" i="28"/>
  <c r="K4170" i="28" l="1"/>
  <c r="I4171" i="28" s="1"/>
  <c r="J4171" i="28"/>
  <c r="K4171" i="28" l="1"/>
  <c r="I4172" i="28" s="1"/>
  <c r="J4172" i="28"/>
  <c r="K4172" i="28" l="1"/>
  <c r="I4173" i="28" s="1"/>
  <c r="J4173" i="28"/>
  <c r="K4173" i="28" l="1"/>
  <c r="I4174" i="28" s="1"/>
  <c r="J4174" i="28"/>
  <c r="K4174" i="28" l="1"/>
  <c r="I4175" i="28" s="1"/>
  <c r="J4175" i="28"/>
  <c r="K4175" i="28" l="1"/>
  <c r="I4176" i="28" s="1"/>
  <c r="J4176" i="28"/>
  <c r="K4176" i="28" l="1"/>
  <c r="I4177" i="28" s="1"/>
  <c r="J4177" i="28"/>
  <c r="K4177" i="28" l="1"/>
  <c r="I4178" i="28" s="1"/>
  <c r="J4178" i="28"/>
  <c r="K4178" i="28" l="1"/>
  <c r="I4179" i="28" s="1"/>
  <c r="J4179" i="28"/>
  <c r="K4179" i="28" l="1"/>
  <c r="I4180" i="28" s="1"/>
  <c r="J4180" i="28"/>
  <c r="K4180" i="28" l="1"/>
  <c r="I4181" i="28" s="1"/>
  <c r="J4181" i="28"/>
  <c r="K4181" i="28" l="1"/>
  <c r="I4182" i="28" s="1"/>
  <c r="J4182" i="28"/>
  <c r="K4182" i="28" l="1"/>
  <c r="I4183" i="28" s="1"/>
  <c r="K4183" i="28" s="1"/>
  <c r="J4183" i="28"/>
  <c r="J4184" i="28" l="1"/>
  <c r="I4184" i="28"/>
  <c r="K4184" i="28" l="1"/>
  <c r="I4185" i="28" s="1"/>
  <c r="J4185" i="28"/>
  <c r="K4185" i="28" l="1"/>
  <c r="I4186" i="28" s="1"/>
  <c r="J4186" i="28"/>
  <c r="K4186" i="28" l="1"/>
  <c r="I4187" i="28" s="1"/>
  <c r="J4187" i="28"/>
  <c r="K4187" i="28" l="1"/>
  <c r="I4188" i="28" s="1"/>
  <c r="J4188" i="28"/>
  <c r="K4188" i="28" l="1"/>
  <c r="I4189" i="28" s="1"/>
  <c r="J4189" i="28"/>
  <c r="K4189" i="28" l="1"/>
  <c r="I4190" i="28" s="1"/>
  <c r="J4190" i="28"/>
  <c r="K4190" i="28" l="1"/>
  <c r="I4191" i="28" s="1"/>
  <c r="J4191" i="28"/>
  <c r="K4191" i="28" l="1"/>
  <c r="I4192" i="28" s="1"/>
  <c r="J4192" i="28"/>
  <c r="K4192" i="28" l="1"/>
  <c r="I4193" i="28" s="1"/>
  <c r="J4193" i="28"/>
  <c r="K4193" i="28" l="1"/>
  <c r="I4194" i="28" s="1"/>
  <c r="J4194" i="28"/>
  <c r="K4194" i="28" l="1"/>
  <c r="I4195" i="28" s="1"/>
  <c r="J4195" i="28"/>
  <c r="K4195" i="28" l="1"/>
  <c r="I4196" i="28" s="1"/>
  <c r="J4196" i="28"/>
  <c r="K4196" i="28" l="1"/>
  <c r="I4197" i="28" s="1"/>
  <c r="J4197" i="28"/>
  <c r="K4197" i="28" l="1"/>
  <c r="I4198" i="28" s="1"/>
  <c r="J4198" i="28"/>
  <c r="K4198" i="28" l="1"/>
  <c r="I4199" i="28" s="1"/>
  <c r="J4199" i="28"/>
  <c r="K4199" i="28" l="1"/>
  <c r="I4200" i="28" s="1"/>
  <c r="J4200" i="28"/>
  <c r="K4200" i="28" l="1"/>
  <c r="I4201" i="28" s="1"/>
  <c r="J4201" i="28"/>
  <c r="K4201" i="28" l="1"/>
  <c r="I4202" i="28" s="1"/>
  <c r="K4202" i="28" s="1"/>
  <c r="J4202" i="28"/>
  <c r="J4203" i="28" l="1"/>
  <c r="I4203" i="28"/>
  <c r="K4203" i="28" l="1"/>
  <c r="I4204" i="28" s="1"/>
  <c r="J4204" i="28"/>
  <c r="K4204" i="28" l="1"/>
  <c r="I4205" i="28" s="1"/>
  <c r="J4205" i="28"/>
  <c r="K4205" i="28" l="1"/>
  <c r="I4206" i="28" s="1"/>
  <c r="J4206" i="28"/>
  <c r="K4206" i="28" l="1"/>
  <c r="I4207" i="28" s="1"/>
  <c r="J4207" i="28"/>
  <c r="K4207" i="28" l="1"/>
  <c r="I4208" i="28" s="1"/>
  <c r="J4208" i="28"/>
  <c r="K4208" i="28" l="1"/>
  <c r="I4209" i="28" s="1"/>
  <c r="J4209" i="28"/>
  <c r="K4209" i="28" l="1"/>
  <c r="I4210" i="28" s="1"/>
  <c r="J4210" i="28"/>
  <c r="K4210" i="28" l="1"/>
  <c r="I4211" i="28" s="1"/>
  <c r="J4211" i="28"/>
  <c r="K4211" i="28" l="1"/>
  <c r="I4212" i="28" s="1"/>
  <c r="K4212" i="28" s="1"/>
  <c r="J4212" i="28"/>
  <c r="J4213" i="28" l="1"/>
  <c r="I4213" i="28"/>
  <c r="K4213" i="28" l="1"/>
  <c r="I4214" i="28" s="1"/>
  <c r="J4214" i="28"/>
  <c r="K4214" i="28" l="1"/>
  <c r="I4215" i="28" s="1"/>
  <c r="J4215" i="28"/>
  <c r="K4215" i="28" l="1"/>
  <c r="I4216" i="28" s="1"/>
  <c r="K4216" i="28" s="1"/>
  <c r="J4216" i="28"/>
  <c r="J4217" i="28" l="1"/>
  <c r="I4217" i="28"/>
  <c r="K4217" i="28" l="1"/>
  <c r="I4218" i="28" s="1"/>
  <c r="K4218" i="28" s="1"/>
  <c r="J4218" i="28"/>
  <c r="J4219" i="28" l="1"/>
  <c r="I4219" i="28"/>
  <c r="K4219" i="28" l="1"/>
  <c r="I4220" i="28" s="1"/>
  <c r="J4220" i="28"/>
  <c r="K4220" i="28" l="1"/>
  <c r="I4221" i="28" s="1"/>
  <c r="J4221" i="28"/>
  <c r="K4221" i="28" l="1"/>
  <c r="I4222" i="28" s="1"/>
  <c r="J4222" i="28"/>
  <c r="K4222" i="28" l="1"/>
  <c r="I4223" i="28" s="1"/>
  <c r="J4223" i="28"/>
  <c r="K4223" i="28" l="1"/>
  <c r="I4224" i="28" s="1"/>
  <c r="J4224" i="28"/>
  <c r="K4224" i="28" l="1"/>
  <c r="I4225" i="28" s="1"/>
  <c r="J4225" i="28"/>
  <c r="K4225" i="28" l="1"/>
  <c r="I4226" i="28" s="1"/>
  <c r="K4226" i="28" s="1"/>
  <c r="J4226" i="28"/>
  <c r="J4227" i="28" l="1"/>
  <c r="I4227" i="28"/>
  <c r="K4227" i="28" l="1"/>
  <c r="I4228" i="28" s="1"/>
  <c r="J4228" i="28"/>
  <c r="K4228" i="28" l="1"/>
  <c r="I4229" i="28" s="1"/>
  <c r="K4229" i="28" s="1"/>
  <c r="J4229" i="28"/>
  <c r="J4230" i="28" l="1"/>
  <c r="I4230" i="28"/>
  <c r="K4230" i="28" l="1"/>
  <c r="I4231" i="28" s="1"/>
  <c r="K4231" i="28" s="1"/>
  <c r="J4231" i="28"/>
  <c r="J4232" i="28" l="1"/>
  <c r="I4232" i="28"/>
  <c r="K4232" i="28" l="1"/>
  <c r="I4233" i="28" s="1"/>
  <c r="J4233" i="28"/>
  <c r="K4233" i="28" l="1"/>
  <c r="I4234" i="28" s="1"/>
  <c r="K4234" i="28" s="1"/>
  <c r="J4234" i="28"/>
  <c r="J4235" i="28" l="1"/>
  <c r="I4235" i="28"/>
  <c r="K4235" i="28" l="1"/>
  <c r="I4236" i="28" s="1"/>
  <c r="J4236" i="28"/>
  <c r="K4236" i="28" l="1"/>
  <c r="I4237" i="28" s="1"/>
  <c r="K4237" i="28" s="1"/>
  <c r="J4237" i="28"/>
  <c r="J4238" i="28" l="1"/>
  <c r="I4238" i="28"/>
  <c r="K4238" i="28" s="1"/>
  <c r="J4239" i="28" l="1"/>
  <c r="I4239" i="28"/>
  <c r="K4239" i="28" l="1"/>
  <c r="I4240" i="28" s="1"/>
  <c r="J4240" i="28"/>
  <c r="K4240" i="28" l="1"/>
  <c r="I4241" i="28" s="1"/>
  <c r="J4241" i="28"/>
  <c r="K4241" i="28" l="1"/>
  <c r="I4242" i="28" s="1"/>
  <c r="J4242" i="28"/>
  <c r="K4242" i="28" l="1"/>
  <c r="I4243" i="28" s="1"/>
  <c r="J4243" i="28"/>
  <c r="K4243" i="28" l="1"/>
  <c r="I4244" i="28" s="1"/>
  <c r="J4244" i="28"/>
  <c r="K4244" i="28" l="1"/>
  <c r="I4245" i="28" s="1"/>
  <c r="J4245" i="28"/>
  <c r="K4245" i="28" l="1"/>
  <c r="I4246" i="28" s="1"/>
  <c r="J4246" i="28"/>
  <c r="K4246" i="28" l="1"/>
  <c r="I4247" i="28" s="1"/>
  <c r="J4247" i="28"/>
  <c r="K4247" i="28" l="1"/>
  <c r="I4248" i="28" s="1"/>
  <c r="J4248" i="28"/>
  <c r="K4248" i="28" l="1"/>
  <c r="I4249" i="28" s="1"/>
  <c r="J4249" i="28"/>
  <c r="K4249" i="28" l="1"/>
  <c r="I4250" i="28" s="1"/>
  <c r="J4250" i="28"/>
  <c r="K4250" i="28" l="1"/>
  <c r="I4251" i="28" s="1"/>
  <c r="J4251" i="28"/>
  <c r="K4251" i="28" l="1"/>
  <c r="I4252" i="28" s="1"/>
  <c r="J4252" i="28"/>
  <c r="K4252" i="28" l="1"/>
  <c r="I4253" i="28" s="1"/>
  <c r="J4253" i="28"/>
  <c r="K4253" i="28" l="1"/>
  <c r="I4254" i="28" s="1"/>
  <c r="J4254" i="28"/>
  <c r="K4254" i="28" l="1"/>
  <c r="I4255" i="28" s="1"/>
  <c r="J4255" i="28"/>
  <c r="K4255" i="28" l="1"/>
  <c r="I4256" i="28" s="1"/>
  <c r="J4256" i="28"/>
  <c r="K4256" i="28" l="1"/>
  <c r="I4257" i="28" s="1"/>
  <c r="J4257" i="28"/>
  <c r="K4257" i="28" l="1"/>
  <c r="I4258" i="28" s="1"/>
  <c r="J4258" i="28"/>
  <c r="K4258" i="28" l="1"/>
  <c r="I4259" i="28" s="1"/>
  <c r="J4259" i="28"/>
  <c r="K4259" i="28" l="1"/>
  <c r="I4260" i="28" s="1"/>
  <c r="K4260" i="28" s="1"/>
  <c r="J4260" i="28"/>
  <c r="J4261" i="28" l="1"/>
  <c r="I4261" i="28"/>
  <c r="K4261" i="28" l="1"/>
  <c r="I4262" i="28" s="1"/>
  <c r="J4262" i="28"/>
  <c r="K4262" i="28" l="1"/>
  <c r="I4263" i="28" s="1"/>
  <c r="J4263" i="28"/>
  <c r="K4263" i="28" l="1"/>
  <c r="I4264" i="28" s="1"/>
  <c r="J4264" i="28"/>
  <c r="K4264" i="28" l="1"/>
  <c r="I4265" i="28" s="1"/>
  <c r="J4265" i="28"/>
  <c r="K4265" i="28" l="1"/>
  <c r="I4266" i="28" s="1"/>
  <c r="J4266" i="28"/>
  <c r="K4266" i="28" l="1"/>
  <c r="I4267" i="28" s="1"/>
  <c r="J4267" i="28"/>
  <c r="K4267" i="28" l="1"/>
  <c r="I4268" i="28" s="1"/>
  <c r="J4268" i="28"/>
  <c r="K4268" i="28" l="1"/>
  <c r="I4269" i="28" s="1"/>
  <c r="J4269" i="28"/>
  <c r="K4269" i="28" l="1"/>
  <c r="I4270" i="28" s="1"/>
  <c r="J4270" i="28"/>
  <c r="K4270" i="28" l="1"/>
  <c r="I4271" i="28" s="1"/>
  <c r="J4271" i="28"/>
  <c r="K4271" i="28" l="1"/>
  <c r="I4272" i="28" s="1"/>
  <c r="J4272" i="28"/>
  <c r="K4272" i="28" l="1"/>
  <c r="I4273" i="28" s="1"/>
  <c r="J4273" i="28"/>
  <c r="K4273" i="28" l="1"/>
  <c r="I4274" i="28" s="1"/>
  <c r="J4274" i="28"/>
  <c r="K4274" i="28" l="1"/>
  <c r="I4275" i="28" s="1"/>
  <c r="J4275" i="28"/>
  <c r="K4275" i="28" l="1"/>
  <c r="I4276" i="28" s="1"/>
  <c r="J4276" i="28"/>
  <c r="K4276" i="28" l="1"/>
  <c r="I4277" i="28" s="1"/>
  <c r="J4277" i="28"/>
  <c r="K4277" i="28" l="1"/>
  <c r="I4278" i="28" s="1"/>
  <c r="J4278" i="28"/>
  <c r="K4278" i="28" l="1"/>
  <c r="I4279" i="28" s="1"/>
  <c r="J4279" i="28"/>
  <c r="K4279" i="28" l="1"/>
  <c r="I4280" i="28" s="1"/>
  <c r="J4280" i="28"/>
  <c r="K4280" i="28" l="1"/>
  <c r="I4281" i="28" s="1"/>
  <c r="J4281" i="28"/>
  <c r="K4281" i="28" l="1"/>
  <c r="I4282" i="28" s="1"/>
  <c r="J4282" i="28"/>
  <c r="K4282" i="28" l="1"/>
  <c r="I4283" i="28" s="1"/>
  <c r="J4283" i="28"/>
  <c r="K4283" i="28" l="1"/>
  <c r="I4284" i="28" s="1"/>
  <c r="K4284" i="28" s="1"/>
  <c r="J4284" i="28"/>
  <c r="J4285" i="28" l="1"/>
  <c r="I4285" i="28"/>
  <c r="K4285" i="28" l="1"/>
  <c r="I4286" i="28" s="1"/>
  <c r="J4286" i="28"/>
  <c r="K4286" i="28" l="1"/>
  <c r="I4287" i="28" s="1"/>
  <c r="J4287" i="28"/>
  <c r="K4287" i="28" l="1"/>
  <c r="I4288" i="28" s="1"/>
  <c r="J4288" i="28"/>
  <c r="K4288" i="28" l="1"/>
  <c r="I4289" i="28" s="1"/>
  <c r="J4289" i="28"/>
  <c r="K4289" i="28" l="1"/>
  <c r="I4290" i="28" s="1"/>
  <c r="J4290" i="28"/>
  <c r="K4290" i="28" l="1"/>
  <c r="I4291" i="28" s="1"/>
  <c r="J4291" i="28"/>
  <c r="K4291" i="28" l="1"/>
  <c r="I4292" i="28" s="1"/>
  <c r="J4292" i="28"/>
  <c r="K4292" i="28" l="1"/>
  <c r="I4293" i="28" s="1"/>
  <c r="J4293" i="28"/>
  <c r="K4293" i="28" l="1"/>
  <c r="I4294" i="28" s="1"/>
  <c r="J4294" i="28"/>
  <c r="K4294" i="28" l="1"/>
  <c r="I4295" i="28" s="1"/>
  <c r="J4295" i="28"/>
  <c r="K4295" i="28" l="1"/>
  <c r="I4296" i="28" s="1"/>
  <c r="J4296" i="28"/>
  <c r="K4296" i="28" l="1"/>
  <c r="I4297" i="28" s="1"/>
  <c r="J4297" i="28"/>
  <c r="K4297" i="28" l="1"/>
  <c r="I4298" i="28" s="1"/>
  <c r="J4298" i="28"/>
  <c r="K4298" i="28" l="1"/>
  <c r="I4299" i="28" s="1"/>
  <c r="J4299" i="28"/>
  <c r="K4299" i="28" l="1"/>
  <c r="I4300" i="28" s="1"/>
  <c r="J4300" i="28"/>
  <c r="K4300" i="28" l="1"/>
  <c r="I4301" i="28" s="1"/>
  <c r="J4301" i="28"/>
  <c r="K4301" i="28" l="1"/>
  <c r="I4302" i="28" s="1"/>
  <c r="J4302" i="28"/>
  <c r="K4302" i="28" l="1"/>
  <c r="I4303" i="28" s="1"/>
  <c r="J4303" i="28"/>
  <c r="K4303" i="28" l="1"/>
  <c r="I4304" i="28" s="1"/>
  <c r="J4304" i="28"/>
  <c r="K4304" i="28" l="1"/>
  <c r="I4305" i="28" s="1"/>
  <c r="J4305" i="28"/>
  <c r="K4305" i="28" l="1"/>
  <c r="I4306" i="28" s="1"/>
  <c r="J4306" i="28"/>
  <c r="K4306" i="28" l="1"/>
  <c r="I4307" i="28" s="1"/>
  <c r="J4307" i="28"/>
  <c r="K4307" i="28" l="1"/>
  <c r="I4308" i="28" s="1"/>
  <c r="J4308" i="28"/>
  <c r="K4308" i="28" l="1"/>
  <c r="I4309" i="28" s="1"/>
  <c r="J4309" i="28"/>
  <c r="K4309" i="28" l="1"/>
  <c r="I4310" i="28" s="1"/>
  <c r="J4310" i="28"/>
  <c r="K4310" i="28" l="1"/>
  <c r="I4311" i="28" s="1"/>
  <c r="J4311" i="28"/>
  <c r="K4311" i="28" l="1"/>
  <c r="I4312" i="28" s="1"/>
  <c r="J4312" i="28"/>
  <c r="K4312" i="28" l="1"/>
  <c r="I4313" i="28" s="1"/>
  <c r="J4313" i="28"/>
  <c r="K4313" i="28" l="1"/>
  <c r="I4314" i="28" s="1"/>
  <c r="J4314" i="28"/>
  <c r="K4314" i="28" l="1"/>
  <c r="I4315" i="28" s="1"/>
  <c r="K4315" i="28" s="1"/>
  <c r="J4315" i="28"/>
  <c r="J4316" i="28" l="1"/>
  <c r="I4316" i="28"/>
  <c r="K4316" i="28" l="1"/>
  <c r="I4317" i="28" s="1"/>
  <c r="J4317" i="28"/>
  <c r="K4317" i="28" l="1"/>
  <c r="I4318" i="28" s="1"/>
  <c r="J4318" i="28"/>
  <c r="K4318" i="28" l="1"/>
  <c r="I4319" i="28" s="1"/>
  <c r="J4319" i="28"/>
  <c r="K4319" i="28" l="1"/>
  <c r="I4320" i="28" s="1"/>
  <c r="J4320" i="28"/>
  <c r="K4320" i="28" l="1"/>
  <c r="I4321" i="28" s="1"/>
  <c r="J4321" i="28"/>
  <c r="K4321" i="28" l="1"/>
  <c r="I4322" i="28" s="1"/>
  <c r="J4322" i="28"/>
  <c r="K4322" i="28" l="1"/>
  <c r="I4323" i="28" s="1"/>
  <c r="J4323" i="28"/>
  <c r="K4323" i="28" l="1"/>
  <c r="I4324" i="28" s="1"/>
  <c r="J4324" i="28"/>
  <c r="K4324" i="28" l="1"/>
  <c r="I4325" i="28" s="1"/>
  <c r="J4325" i="28"/>
  <c r="K4325" i="28" l="1"/>
  <c r="I4326" i="28" s="1"/>
  <c r="K4326" i="28" s="1"/>
  <c r="J4326" i="28"/>
  <c r="J4327" i="28" l="1"/>
  <c r="I4327" i="28"/>
  <c r="K4327" i="28" l="1"/>
  <c r="I4328" i="28" s="1"/>
  <c r="J4328" i="28"/>
  <c r="K4328" i="28" l="1"/>
  <c r="I4329" i="28" s="1"/>
  <c r="J4329" i="28"/>
  <c r="K4329" i="28" l="1"/>
  <c r="I4330" i="28" s="1"/>
  <c r="J4330" i="28"/>
  <c r="K4330" i="28" l="1"/>
  <c r="I4331" i="28" s="1"/>
  <c r="J4331" i="28"/>
  <c r="K4331" i="28" l="1"/>
  <c r="I4332" i="28" s="1"/>
  <c r="J4332" i="28"/>
  <c r="K4332" i="28" l="1"/>
  <c r="I4333" i="28" s="1"/>
  <c r="J4333" i="28"/>
  <c r="K4333" i="28" l="1"/>
  <c r="I4334" i="28" s="1"/>
  <c r="J4334" i="28"/>
  <c r="K4334" i="28" l="1"/>
  <c r="I4335" i="28" s="1"/>
  <c r="J4335" i="28"/>
  <c r="K4335" i="28" l="1"/>
  <c r="I4336" i="28" s="1"/>
  <c r="J4336" i="28"/>
  <c r="K4336" i="28" l="1"/>
  <c r="I4337" i="28" s="1"/>
  <c r="J4337" i="28"/>
  <c r="K4337" i="28" l="1"/>
  <c r="I4338" i="28" s="1"/>
  <c r="J4338" i="28"/>
  <c r="K4338" i="28" l="1"/>
  <c r="I4339" i="28" s="1"/>
  <c r="J4339" i="28"/>
  <c r="K4339" i="28" l="1"/>
  <c r="I4340" i="28" s="1"/>
  <c r="J4340" i="28"/>
  <c r="K4340" i="28" l="1"/>
  <c r="I4341" i="28" s="1"/>
  <c r="J4341" i="28"/>
  <c r="K4341" i="28" l="1"/>
  <c r="I4342" i="28" s="1"/>
  <c r="J4342" i="28"/>
  <c r="K4342" i="28" l="1"/>
  <c r="I4343" i="28" s="1"/>
  <c r="J4343" i="28"/>
  <c r="K4343" i="28" l="1"/>
  <c r="I4344" i="28" s="1"/>
  <c r="J4344" i="28"/>
  <c r="K4344" i="28" l="1"/>
  <c r="I4345" i="28" s="1"/>
  <c r="J4345" i="28"/>
  <c r="K4345" i="28" l="1"/>
  <c r="I4346" i="28" s="1"/>
  <c r="J4346" i="28"/>
  <c r="K4346" i="28" l="1"/>
  <c r="I4347" i="28" s="1"/>
  <c r="J4347" i="28"/>
  <c r="K4347" i="28" l="1"/>
  <c r="I4348" i="28" s="1"/>
  <c r="J4348" i="28"/>
  <c r="K4348" i="28" l="1"/>
  <c r="I4349" i="28" s="1"/>
  <c r="J4349" i="28"/>
  <c r="K4349" i="28" l="1"/>
  <c r="I4350" i="28" s="1"/>
  <c r="J4350" i="28"/>
  <c r="K4350" i="28" l="1"/>
  <c r="I4351" i="28" s="1"/>
  <c r="J4351" i="28"/>
  <c r="K4351" i="28" l="1"/>
  <c r="I4352" i="28" s="1"/>
  <c r="J4352" i="28"/>
  <c r="K4352" i="28" l="1"/>
  <c r="I4353" i="28" s="1"/>
  <c r="J4353" i="28"/>
  <c r="K4353" i="28" l="1"/>
  <c r="I4354" i="28" s="1"/>
  <c r="J4354" i="28"/>
  <c r="K4354" i="28" l="1"/>
  <c r="I4355" i="28" s="1"/>
  <c r="J4355" i="28"/>
  <c r="K4355" i="28" l="1"/>
  <c r="I4356" i="28" s="1"/>
  <c r="J4356" i="28"/>
  <c r="K4356" i="28" l="1"/>
  <c r="I4357" i="28" s="1"/>
  <c r="J4357" i="28"/>
  <c r="K4357" i="28" l="1"/>
  <c r="I4358" i="28" s="1"/>
  <c r="K4358" i="28" s="1"/>
  <c r="J4358" i="28"/>
  <c r="J4359" i="28" l="1"/>
  <c r="I4359" i="28"/>
  <c r="K4359" i="28" l="1"/>
  <c r="I4360" i="28" s="1"/>
  <c r="J4360" i="28"/>
  <c r="K4360" i="28" l="1"/>
  <c r="I4361" i="28" s="1"/>
  <c r="J4361" i="28"/>
  <c r="K4361" i="28" l="1"/>
  <c r="I4362" i="28" s="1"/>
  <c r="J4362" i="28"/>
  <c r="K4362" i="28" l="1"/>
  <c r="I4363" i="28" s="1"/>
  <c r="K4363" i="28" s="1"/>
  <c r="J4363" i="28"/>
  <c r="J4364" i="28" l="1"/>
  <c r="I4364" i="28"/>
  <c r="K4364" i="28" l="1"/>
  <c r="I4365" i="28" s="1"/>
  <c r="J4365" i="28"/>
  <c r="K4365" i="28" l="1"/>
  <c r="I4366" i="28" s="1"/>
  <c r="J4366" i="28"/>
  <c r="K4366" i="28" l="1"/>
  <c r="I4367" i="28" s="1"/>
  <c r="J4367" i="28"/>
  <c r="K4367" i="28" l="1"/>
  <c r="I4368" i="28" s="1"/>
  <c r="J4368" i="28"/>
  <c r="K4368" i="28" l="1"/>
  <c r="I4369" i="28" s="1"/>
  <c r="J4369" i="28"/>
  <c r="K4369" i="28" l="1"/>
  <c r="I4370" i="28" s="1"/>
  <c r="J4370" i="28"/>
  <c r="K4370" i="28" l="1"/>
  <c r="I4371" i="28" s="1"/>
  <c r="J4371" i="28"/>
  <c r="K4371" i="28" l="1"/>
  <c r="I4372" i="28" s="1"/>
  <c r="J4372" i="28"/>
  <c r="K4372" i="28" l="1"/>
  <c r="I4373" i="28" s="1"/>
  <c r="J4373" i="28"/>
  <c r="K4373" i="28" l="1"/>
  <c r="I4374" i="28" s="1"/>
  <c r="J4374" i="28"/>
  <c r="K4374" i="28" l="1"/>
  <c r="I4375" i="28" s="1"/>
  <c r="J4375" i="28"/>
  <c r="K4375" i="28" l="1"/>
  <c r="I4376" i="28" s="1"/>
  <c r="J4376" i="28"/>
  <c r="K4376" i="28" l="1"/>
  <c r="I4377" i="28" s="1"/>
  <c r="J4377" i="28"/>
  <c r="K4377" i="28" l="1"/>
  <c r="I4378" i="28" s="1"/>
  <c r="J4378" i="28"/>
  <c r="K4378" i="28" l="1"/>
  <c r="I4379" i="28" s="1"/>
  <c r="J4379" i="28"/>
  <c r="K4379" i="28" l="1"/>
  <c r="I4380" i="28" s="1"/>
  <c r="J4380" i="28"/>
  <c r="K4380" i="28" l="1"/>
  <c r="I4381" i="28" s="1"/>
  <c r="J4381" i="28"/>
  <c r="K4381" i="28" l="1"/>
  <c r="I4382" i="28" s="1"/>
  <c r="J4382" i="28"/>
  <c r="K4382" i="28" l="1"/>
  <c r="I4383" i="28" s="1"/>
  <c r="J4383" i="28"/>
  <c r="K4383" i="28" l="1"/>
  <c r="I4384" i="28" s="1"/>
  <c r="J4384" i="28"/>
  <c r="K4384" i="28" l="1"/>
  <c r="I4385" i="28" s="1"/>
  <c r="J4385" i="28"/>
  <c r="K4385" i="28" l="1"/>
  <c r="I4386" i="28" s="1"/>
  <c r="J4386" i="28"/>
  <c r="K4386" i="28" l="1"/>
  <c r="I4387" i="28" s="1"/>
  <c r="J4387" i="28"/>
  <c r="K4387" i="28" l="1"/>
  <c r="I4388" i="28" s="1"/>
  <c r="K4388" i="28" s="1"/>
  <c r="J4388" i="28"/>
  <c r="J4389" i="28" l="1"/>
  <c r="I4389" i="28"/>
  <c r="K4389" i="28" l="1"/>
  <c r="I4390" i="28" s="1"/>
  <c r="K4390" i="28" s="1"/>
  <c r="J4390" i="28"/>
  <c r="J4391" i="28" l="1"/>
  <c r="I4391" i="28"/>
  <c r="K4391" i="28" l="1"/>
  <c r="I4392" i="28" s="1"/>
  <c r="J4392" i="28"/>
  <c r="K4392" i="28" l="1"/>
  <c r="I4393" i="28" s="1"/>
  <c r="J4393" i="28"/>
  <c r="K4393" i="28" l="1"/>
  <c r="I4394" i="28" s="1"/>
  <c r="J4394" i="28"/>
  <c r="K4394" i="28" l="1"/>
  <c r="I4395" i="28" s="1"/>
  <c r="J4395" i="28"/>
  <c r="K4395" i="28" l="1"/>
  <c r="I4396" i="28" s="1"/>
  <c r="J4396" i="28"/>
  <c r="K4396" i="28" l="1"/>
  <c r="I4397" i="28" s="1"/>
  <c r="J4397" i="28"/>
  <c r="K4397" i="28" l="1"/>
  <c r="I4398" i="28" s="1"/>
  <c r="J4398" i="28"/>
  <c r="K4398" i="28" l="1"/>
  <c r="I4399" i="28" s="1"/>
  <c r="J4399" i="28"/>
  <c r="K4399" i="28" l="1"/>
  <c r="I4400" i="28" s="1"/>
  <c r="J4400" i="28"/>
  <c r="K4400" i="28" l="1"/>
  <c r="I4401" i="28" s="1"/>
  <c r="J4401" i="28"/>
  <c r="K4401" i="28" l="1"/>
  <c r="I4402" i="28" s="1"/>
  <c r="J4402" i="28"/>
  <c r="K4402" i="28" l="1"/>
  <c r="I4403" i="28" s="1"/>
  <c r="J4403" i="28"/>
  <c r="K4403" i="28" l="1"/>
  <c r="I4404" i="28" s="1"/>
  <c r="J4404" i="28"/>
  <c r="K4404" i="28" l="1"/>
  <c r="I4405" i="28" s="1"/>
  <c r="J4405" i="28"/>
  <c r="K4405" i="28" l="1"/>
  <c r="I4406" i="28" s="1"/>
  <c r="J4406" i="28"/>
  <c r="K4406" i="28" l="1"/>
  <c r="I4407" i="28" s="1"/>
  <c r="J4407" i="28"/>
  <c r="K4407" i="28" l="1"/>
  <c r="I4408" i="28" s="1"/>
  <c r="J4408" i="28"/>
  <c r="K4408" i="28" l="1"/>
  <c r="I4409" i="28" s="1"/>
  <c r="K4409" i="28" s="1"/>
  <c r="J4409" i="28"/>
  <c r="J4410" i="28" l="1"/>
  <c r="I4410" i="28"/>
  <c r="K4410" i="28" l="1"/>
  <c r="I4411" i="28" s="1"/>
  <c r="J4411" i="28"/>
  <c r="K4411" i="28" l="1"/>
  <c r="I4412" i="28" s="1"/>
  <c r="J4412" i="28"/>
  <c r="K4412" i="28" l="1"/>
  <c r="I4413" i="28" s="1"/>
  <c r="J4413" i="28"/>
  <c r="K4413" i="28" l="1"/>
  <c r="I4414" i="28" s="1"/>
  <c r="J4414" i="28"/>
  <c r="K4414" i="28" l="1"/>
  <c r="I4415" i="28" s="1"/>
  <c r="J4415" i="28"/>
  <c r="K4415" i="28" l="1"/>
  <c r="I4416" i="28" s="1"/>
  <c r="J4416" i="28"/>
  <c r="K4416" i="28" l="1"/>
  <c r="I4417" i="28" s="1"/>
  <c r="J4417" i="28"/>
  <c r="K4417" i="28" l="1"/>
  <c r="I4418" i="28" s="1"/>
  <c r="J4418" i="28"/>
  <c r="K4418" i="28" l="1"/>
  <c r="I4419" i="28" s="1"/>
  <c r="J4419" i="28"/>
  <c r="K4419" i="28" l="1"/>
  <c r="I4420" i="28" s="1"/>
  <c r="K4420" i="28" s="1"/>
  <c r="J4420" i="28"/>
  <c r="J4421" i="28" l="1"/>
  <c r="I4421" i="28"/>
  <c r="K4421" i="28" l="1"/>
  <c r="I4422" i="28" s="1"/>
  <c r="J4422" i="28"/>
  <c r="K4422" i="28" l="1"/>
  <c r="I4423" i="28" s="1"/>
  <c r="K4423" i="28" s="1"/>
  <c r="J4423" i="28"/>
  <c r="J4424" i="28" l="1"/>
  <c r="I4424" i="28"/>
  <c r="K4424" i="28" l="1"/>
  <c r="I4425" i="28" s="1"/>
  <c r="J4425" i="28"/>
  <c r="K4425" i="28" l="1"/>
  <c r="I4426" i="28" s="1"/>
  <c r="J4426" i="28"/>
  <c r="K4426" i="28" l="1"/>
  <c r="I4427" i="28" s="1"/>
  <c r="J4427" i="28"/>
  <c r="K4427" i="28" l="1"/>
  <c r="I4428" i="28" s="1"/>
  <c r="J4428" i="28"/>
  <c r="K4428" i="28" l="1"/>
  <c r="I4429" i="28" s="1"/>
  <c r="J4429" i="28"/>
  <c r="K4429" i="28" l="1"/>
  <c r="I4430" i="28" s="1"/>
  <c r="J4430" i="28"/>
  <c r="K4430" i="28" l="1"/>
  <c r="I4431" i="28" s="1"/>
  <c r="J4431" i="28"/>
  <c r="K4431" i="28" l="1"/>
  <c r="I4432" i="28" s="1"/>
  <c r="J4432" i="28"/>
  <c r="K4432" i="28" l="1"/>
  <c r="I4433" i="28" s="1"/>
  <c r="K4433" i="28" s="1"/>
  <c r="J4433" i="28"/>
  <c r="J4434" i="28" l="1"/>
  <c r="I4434" i="28"/>
  <c r="K4434" i="28" l="1"/>
  <c r="I4435" i="28" s="1"/>
  <c r="J4435" i="28"/>
  <c r="K4435" i="28" l="1"/>
  <c r="I4436" i="28" s="1"/>
  <c r="J4436" i="28"/>
  <c r="K4436" i="28" l="1"/>
  <c r="I4437" i="28" s="1"/>
  <c r="J4437" i="28"/>
  <c r="K4437" i="28" l="1"/>
  <c r="I4438" i="28" s="1"/>
  <c r="J4438" i="28"/>
  <c r="K4438" i="28" l="1"/>
  <c r="I4439" i="28" s="1"/>
  <c r="J4439" i="28"/>
  <c r="K4439" i="28" l="1"/>
  <c r="I4440" i="28" s="1"/>
  <c r="J4440" i="28"/>
  <c r="K4440" i="28" l="1"/>
  <c r="I4441" i="28" s="1"/>
  <c r="J4441" i="28"/>
  <c r="K4441" i="28" l="1"/>
  <c r="I4442" i="28" s="1"/>
  <c r="J4442" i="28"/>
  <c r="K4442" i="28" l="1"/>
  <c r="I4443" i="28" s="1"/>
  <c r="J4443" i="28"/>
  <c r="K4443" i="28" l="1"/>
  <c r="I4444" i="28" s="1"/>
  <c r="J4444" i="28"/>
  <c r="K4444" i="28" l="1"/>
  <c r="I4445" i="28" s="1"/>
  <c r="J4445" i="28"/>
  <c r="K4445" i="28" l="1"/>
  <c r="I4446" i="28" s="1"/>
  <c r="J4446" i="28"/>
  <c r="K4446" i="28" l="1"/>
  <c r="I4447" i="28" s="1"/>
  <c r="J4447" i="28"/>
  <c r="K4447" i="28" l="1"/>
  <c r="I4448" i="28" s="1"/>
  <c r="K4448" i="28" s="1"/>
  <c r="J4448" i="28"/>
  <c r="J4449" i="28" l="1"/>
  <c r="I4449" i="28"/>
  <c r="K4449" i="28" l="1"/>
  <c r="I4450" i="28" s="1"/>
  <c r="K4450" i="28" s="1"/>
  <c r="J4450" i="28"/>
  <c r="J4451" i="28" l="1"/>
  <c r="I4451" i="28"/>
  <c r="K4451" i="28" l="1"/>
  <c r="I4452" i="28" s="1"/>
  <c r="J4452" i="28"/>
  <c r="K4452" i="28" l="1"/>
  <c r="I4453" i="28" s="1"/>
  <c r="J4453" i="28"/>
  <c r="K4453" i="28" l="1"/>
  <c r="I4454" i="28" s="1"/>
  <c r="J4454" i="28"/>
  <c r="K4454" i="28" l="1"/>
  <c r="I4455" i="28" s="1"/>
  <c r="J4455" i="28"/>
  <c r="K4455" i="28" l="1"/>
  <c r="I4456" i="28" s="1"/>
  <c r="J4456" i="28"/>
  <c r="K4456" i="28" l="1"/>
  <c r="I4457" i="28" s="1"/>
  <c r="J4457" i="28"/>
  <c r="K4457" i="28" l="1"/>
  <c r="I4458" i="28" s="1"/>
  <c r="J4458" i="28"/>
  <c r="K4458" i="28" l="1"/>
  <c r="I4459" i="28" s="1"/>
  <c r="J4459" i="28"/>
  <c r="K4459" i="28" l="1"/>
  <c r="I4460" i="28" s="1"/>
  <c r="J4460" i="28"/>
  <c r="K4460" i="28" l="1"/>
  <c r="I4461" i="28" s="1"/>
  <c r="J4461" i="28"/>
  <c r="K4461" i="28" l="1"/>
  <c r="I4462" i="28" s="1"/>
  <c r="J4462" i="28"/>
  <c r="K4462" i="28" l="1"/>
  <c r="I4463" i="28" s="1"/>
  <c r="J4463" i="28"/>
  <c r="K4463" i="28" l="1"/>
  <c r="I4464" i="28" s="1"/>
  <c r="J4464" i="28"/>
  <c r="K4464" i="28" l="1"/>
  <c r="I4465" i="28" s="1"/>
  <c r="J4465" i="28"/>
  <c r="K4465" i="28" l="1"/>
  <c r="I4466" i="28" s="1"/>
  <c r="J4466" i="28"/>
  <c r="K4466" i="28" l="1"/>
  <c r="I4467" i="28" s="1"/>
  <c r="J4467" i="28"/>
  <c r="K4467" i="28" l="1"/>
  <c r="I4468" i="28" s="1"/>
  <c r="J4468" i="28"/>
  <c r="K4468" i="28" l="1"/>
  <c r="I4469" i="28" s="1"/>
  <c r="J4469" i="28"/>
  <c r="K4469" i="28" l="1"/>
  <c r="I4470" i="28" s="1"/>
  <c r="J4470" i="28"/>
  <c r="K4470" i="28" l="1"/>
  <c r="I4471" i="28" s="1"/>
  <c r="J4471" i="28"/>
  <c r="K4471" i="28" l="1"/>
  <c r="I4472" i="28" s="1"/>
  <c r="J4472" i="28"/>
  <c r="K4472" i="28" l="1"/>
  <c r="I4473" i="28" s="1"/>
  <c r="J4473" i="28"/>
  <c r="K4473" i="28" l="1"/>
  <c r="I4474" i="28" s="1"/>
  <c r="J4474" i="28"/>
  <c r="K4474" i="28" l="1"/>
  <c r="I4475" i="28" s="1"/>
  <c r="J4475" i="28"/>
  <c r="K4475" i="28" l="1"/>
  <c r="I4476" i="28" s="1"/>
  <c r="J4476" i="28"/>
  <c r="K4476" i="28" l="1"/>
  <c r="I4477" i="28" s="1"/>
  <c r="J4477" i="28"/>
  <c r="K4477" i="28" l="1"/>
  <c r="I4478" i="28" s="1"/>
  <c r="J4478" i="28"/>
  <c r="K4478" i="28" l="1"/>
  <c r="I4479" i="28" s="1"/>
  <c r="J4479" i="28"/>
  <c r="K4479" i="28" l="1"/>
  <c r="I4480" i="28" s="1"/>
  <c r="J4480" i="28"/>
  <c r="K4480" i="28" l="1"/>
  <c r="I4481" i="28" s="1"/>
  <c r="J4481" i="28"/>
  <c r="K4481" i="28" l="1"/>
  <c r="I4482" i="28" s="1"/>
  <c r="J4482" i="28"/>
  <c r="K4482" i="28" l="1"/>
  <c r="I4483" i="28" s="1"/>
  <c r="J4483" i="28"/>
  <c r="K4483" i="28" l="1"/>
  <c r="I4484" i="28" s="1"/>
  <c r="J4484" i="28"/>
  <c r="K4484" i="28" l="1"/>
  <c r="I4485" i="28" s="1"/>
  <c r="J4485" i="28"/>
  <c r="K4485" i="28" l="1"/>
  <c r="I4486" i="28" s="1"/>
  <c r="J4486" i="28"/>
  <c r="K4486" i="28" l="1"/>
  <c r="I4487" i="28" s="1"/>
  <c r="J4487" i="28"/>
  <c r="K4487" i="28" l="1"/>
  <c r="I4488" i="28" s="1"/>
  <c r="J4488" i="28"/>
  <c r="K4488" i="28" l="1"/>
  <c r="I4489" i="28" s="1"/>
  <c r="J4489" i="28"/>
  <c r="K4489" i="28" l="1"/>
  <c r="I4490" i="28" s="1"/>
  <c r="J4490" i="28"/>
  <c r="K4490" i="28" l="1"/>
  <c r="I4491" i="28" s="1"/>
  <c r="J4491" i="28"/>
  <c r="K4491" i="28" l="1"/>
  <c r="I4492" i="28" s="1"/>
  <c r="J4492" i="28"/>
  <c r="K4492" i="28" l="1"/>
  <c r="I4493" i="28" s="1"/>
  <c r="J4493" i="28"/>
  <c r="K4493" i="28" l="1"/>
  <c r="I4494" i="28" s="1"/>
  <c r="J4494" i="28"/>
  <c r="K4494" i="28" l="1"/>
  <c r="I4495" i="28" s="1"/>
  <c r="J4495" i="28"/>
  <c r="K4495" i="28" l="1"/>
  <c r="I4496" i="28" s="1"/>
  <c r="J4496" i="28"/>
  <c r="K4496" i="28" l="1"/>
  <c r="I4497" i="28" s="1"/>
  <c r="J4497" i="28"/>
  <c r="K4497" i="28" l="1"/>
  <c r="I4498" i="28" s="1"/>
  <c r="K4498" i="28" s="1"/>
  <c r="J4498" i="28"/>
  <c r="J4499" i="28" l="1"/>
  <c r="I4499" i="28"/>
  <c r="K4499" i="28" l="1"/>
  <c r="I4500" i="28" s="1"/>
  <c r="K4500" i="28" s="1"/>
  <c r="J4500" i="28"/>
  <c r="J4501" i="28" l="1"/>
  <c r="I4501" i="28"/>
  <c r="K4501" i="28" l="1"/>
  <c r="I4502" i="28" s="1"/>
  <c r="J4502" i="28"/>
  <c r="K4502" i="28" l="1"/>
  <c r="I4503" i="28" s="1"/>
  <c r="J4503" i="28"/>
  <c r="K4503" i="28" l="1"/>
  <c r="I4504" i="28" s="1"/>
  <c r="J4504" i="28"/>
  <c r="K4504" i="28" l="1"/>
  <c r="I4505" i="28" s="1"/>
  <c r="J4505" i="28"/>
  <c r="K4505" i="28" l="1"/>
  <c r="I4506" i="28" s="1"/>
  <c r="J4506" i="28"/>
  <c r="K4506" i="28" l="1"/>
  <c r="I4507" i="28" s="1"/>
  <c r="J4507" i="28"/>
  <c r="K4507" i="28" l="1"/>
  <c r="I4508" i="28" s="1"/>
  <c r="J4508" i="28"/>
  <c r="K4508" i="28" l="1"/>
  <c r="I4509" i="28" s="1"/>
  <c r="J4509" i="28"/>
  <c r="K4509" i="28" l="1"/>
  <c r="I4510" i="28" s="1"/>
  <c r="J4510" i="28"/>
  <c r="K4510" i="28" l="1"/>
  <c r="I4511" i="28" s="1"/>
  <c r="J4511" i="28"/>
  <c r="K4511" i="28" l="1"/>
  <c r="I4512" i="28" s="1"/>
  <c r="J4512" i="28"/>
  <c r="K4512" i="28" l="1"/>
  <c r="I4513" i="28" s="1"/>
  <c r="J4513" i="28"/>
  <c r="K4513" i="28" l="1"/>
  <c r="I4514" i="28" s="1"/>
  <c r="J4514" i="28"/>
  <c r="K4514" i="28" l="1"/>
  <c r="I4515" i="28" s="1"/>
  <c r="J4515" i="28"/>
  <c r="K4515" i="28" l="1"/>
  <c r="I4516" i="28" s="1"/>
  <c r="K4516" i="28" s="1"/>
  <c r="J4516" i="28"/>
  <c r="J4517" i="28" l="1"/>
  <c r="I4517" i="28"/>
  <c r="K4517" i="28" l="1"/>
  <c r="I4518" i="28" s="1"/>
  <c r="J4518" i="28"/>
  <c r="K4518" i="28" l="1"/>
  <c r="I4519" i="28" s="1"/>
  <c r="J4519" i="28"/>
  <c r="K4519" i="28" l="1"/>
  <c r="I4520" i="28" s="1"/>
  <c r="J4520" i="28"/>
  <c r="K4520" i="28" l="1"/>
  <c r="I4521" i="28" s="1"/>
  <c r="K4521" i="28" s="1"/>
  <c r="J4521" i="28"/>
  <c r="J4522" i="28" l="1"/>
  <c r="I4522" i="28"/>
  <c r="K4522" i="28" l="1"/>
  <c r="I4523" i="28" s="1"/>
  <c r="J4523" i="28"/>
  <c r="K4523" i="28" l="1"/>
  <c r="I4524" i="28" s="1"/>
  <c r="J4524" i="28"/>
  <c r="K4524" i="28" l="1"/>
  <c r="I4525" i="28" s="1"/>
  <c r="J4525" i="28"/>
  <c r="K4525" i="28" l="1"/>
  <c r="I4526" i="28" s="1"/>
  <c r="J4526" i="28"/>
  <c r="K4526" i="28" l="1"/>
  <c r="I4527" i="28" s="1"/>
  <c r="J4527" i="28"/>
  <c r="K4527" i="28" l="1"/>
  <c r="I4528" i="28" s="1"/>
  <c r="J4528" i="28"/>
  <c r="K4528" i="28" l="1"/>
  <c r="I4529" i="28" s="1"/>
  <c r="J4529" i="28"/>
  <c r="K4529" i="28" l="1"/>
  <c r="I4530" i="28" s="1"/>
  <c r="J4530" i="28"/>
  <c r="K4530" i="28" l="1"/>
  <c r="I4531" i="28" s="1"/>
  <c r="J4531" i="28"/>
  <c r="K4531" i="28" l="1"/>
  <c r="I4532" i="28" s="1"/>
  <c r="J4532" i="28"/>
  <c r="K4532" i="28" l="1"/>
  <c r="I4533" i="28" s="1"/>
  <c r="K4533" i="28" s="1"/>
  <c r="J4533" i="28"/>
  <c r="J4534" i="28" l="1"/>
  <c r="I4534" i="28"/>
  <c r="K4534" i="28" l="1"/>
  <c r="I4535" i="28" s="1"/>
  <c r="J4535" i="28"/>
  <c r="K4535" i="28" l="1"/>
  <c r="I4536" i="28" s="1"/>
  <c r="J4536" i="28"/>
  <c r="K4536" i="28" l="1"/>
  <c r="I4537" i="28" s="1"/>
  <c r="J4537" i="28"/>
  <c r="K4537" i="28" l="1"/>
  <c r="I4538" i="28" s="1"/>
  <c r="J4538" i="28"/>
  <c r="K4538" i="28" l="1"/>
  <c r="I4539" i="28" s="1"/>
  <c r="J4539" i="28"/>
  <c r="K4539" i="28" l="1"/>
  <c r="I4540" i="28" s="1"/>
  <c r="J4540" i="28"/>
  <c r="K4540" i="28" l="1"/>
  <c r="I4541" i="28" s="1"/>
  <c r="J4541" i="28"/>
  <c r="K4541" i="28" l="1"/>
  <c r="I4542" i="28" s="1"/>
  <c r="J4542" i="28"/>
  <c r="K4542" i="28" l="1"/>
  <c r="I4543" i="28" s="1"/>
  <c r="J4543" i="28"/>
  <c r="K4543" i="28" l="1"/>
  <c r="I4544" i="28" s="1"/>
  <c r="J4544" i="28"/>
  <c r="K4544" i="28" l="1"/>
  <c r="I4545" i="28" s="1"/>
  <c r="J4545" i="28"/>
  <c r="K4545" i="28" l="1"/>
  <c r="I4546" i="28" s="1"/>
  <c r="J4546" i="28"/>
  <c r="K4546" i="28" l="1"/>
  <c r="I4547" i="28" s="1"/>
  <c r="J4547" i="28"/>
  <c r="K4547" i="28" l="1"/>
  <c r="I4548" i="28" s="1"/>
  <c r="J4548" i="28"/>
  <c r="K4548" i="28" l="1"/>
  <c r="I4549" i="28" s="1"/>
  <c r="J4549" i="28"/>
  <c r="K4549" i="28" l="1"/>
  <c r="I4550" i="28" s="1"/>
  <c r="K4550" i="28" s="1"/>
  <c r="J4550" i="28"/>
  <c r="J4551" i="28" l="1"/>
  <c r="I4551" i="28"/>
  <c r="K4551" i="28" l="1"/>
  <c r="I4552" i="28" s="1"/>
  <c r="J4552" i="28"/>
  <c r="K4552" i="28" l="1"/>
  <c r="I4553" i="28" s="1"/>
  <c r="J4553" i="28"/>
  <c r="K4553" i="28" l="1"/>
  <c r="I4554" i="28" s="1"/>
  <c r="J4554" i="28"/>
  <c r="K4554" i="28" l="1"/>
  <c r="I4555" i="28" s="1"/>
  <c r="J4555" i="28"/>
  <c r="K4555" i="28" l="1"/>
  <c r="I4556" i="28" s="1"/>
  <c r="J4556" i="28"/>
  <c r="K4556" i="28" l="1"/>
  <c r="I4557" i="28" s="1"/>
  <c r="J4557" i="28"/>
  <c r="K4557" i="28" l="1"/>
  <c r="I4558" i="28" s="1"/>
  <c r="J4558" i="28"/>
  <c r="K4558" i="28" l="1"/>
  <c r="I4559" i="28" s="1"/>
  <c r="J4559" i="28"/>
  <c r="K4559" i="28" l="1"/>
  <c r="I4560" i="28" s="1"/>
  <c r="K4560" i="28" s="1"/>
  <c r="J4560" i="28"/>
  <c r="J4561" i="28" l="1"/>
  <c r="I4561" i="28"/>
  <c r="K4561" i="28" l="1"/>
  <c r="I4562" i="28" s="1"/>
  <c r="J4562" i="28"/>
  <c r="K4562" i="28" l="1"/>
  <c r="I4563" i="28" s="1"/>
  <c r="J4563" i="28"/>
  <c r="K4563" i="28" l="1"/>
  <c r="I4564" i="28" s="1"/>
  <c r="J4564" i="28"/>
  <c r="K4564" i="28" l="1"/>
  <c r="I4565" i="28" s="1"/>
  <c r="J4565" i="28"/>
  <c r="K4565" i="28" l="1"/>
  <c r="I4566" i="28" s="1"/>
  <c r="J4566" i="28"/>
  <c r="K4566" i="28" l="1"/>
  <c r="I4567" i="28" s="1"/>
  <c r="J4567" i="28"/>
  <c r="K4567" i="28" l="1"/>
  <c r="I4568" i="28" s="1"/>
  <c r="J4568" i="28"/>
  <c r="K4568" i="28" l="1"/>
  <c r="I4569" i="28" s="1"/>
  <c r="K4569" i="28" s="1"/>
  <c r="J4569" i="28"/>
  <c r="J4570" i="28" l="1"/>
  <c r="I4570" i="28"/>
  <c r="K4570" i="28" l="1"/>
  <c r="I4571" i="28" s="1"/>
  <c r="J4571" i="28"/>
  <c r="K4571" i="28" l="1"/>
  <c r="I4572" i="28" s="1"/>
  <c r="K4572" i="28" s="1"/>
  <c r="J4572" i="28"/>
  <c r="J4573" i="28" l="1"/>
  <c r="I4573" i="28"/>
  <c r="K4573" i="28" s="1"/>
  <c r="J4574" i="28" l="1"/>
  <c r="I4574" i="28"/>
  <c r="K4574" i="28" l="1"/>
  <c r="I4575" i="28" s="1"/>
  <c r="J4575" i="28"/>
  <c r="K4575" i="28" l="1"/>
  <c r="I4576" i="28" s="1"/>
  <c r="J4576" i="28"/>
  <c r="K4576" i="28" l="1"/>
  <c r="I4577" i="28" s="1"/>
  <c r="J4577" i="28"/>
  <c r="K4577" i="28" l="1"/>
  <c r="I4578" i="28" s="1"/>
  <c r="J4578" i="28"/>
  <c r="K4578" i="28" l="1"/>
  <c r="I4579" i="28" s="1"/>
  <c r="J4579" i="28"/>
  <c r="K4579" i="28" l="1"/>
  <c r="I4580" i="28" s="1"/>
  <c r="J4580" i="28"/>
  <c r="K4580" i="28" l="1"/>
  <c r="I4581" i="28" s="1"/>
  <c r="J4581" i="28"/>
  <c r="K4581" i="28" l="1"/>
  <c r="I4582" i="28" s="1"/>
  <c r="J4582" i="28"/>
  <c r="K4582" i="28" l="1"/>
  <c r="I4583" i="28" s="1"/>
  <c r="J4583" i="28"/>
  <c r="K4583" i="28" l="1"/>
  <c r="I4584" i="28" s="1"/>
  <c r="J4584" i="28"/>
  <c r="K4584" i="28" l="1"/>
  <c r="I4585" i="28" s="1"/>
  <c r="J4585" i="28"/>
  <c r="K4585" i="28" l="1"/>
  <c r="I4586" i="28" s="1"/>
  <c r="J4586" i="28"/>
  <c r="K4586" i="28" l="1"/>
  <c r="I4587" i="28" s="1"/>
  <c r="J4587" i="28"/>
  <c r="K4587" i="28" l="1"/>
  <c r="I4588" i="28" s="1"/>
  <c r="J4588" i="28"/>
  <c r="K4588" i="28" l="1"/>
  <c r="I4589" i="28" s="1"/>
  <c r="J4589" i="28"/>
  <c r="K4589" i="28" l="1"/>
  <c r="I4590" i="28" s="1"/>
  <c r="J4590" i="28"/>
  <c r="K4590" i="28" l="1"/>
  <c r="I4591" i="28" s="1"/>
  <c r="J4591" i="28"/>
  <c r="K4591" i="28" l="1"/>
  <c r="I4592" i="28" s="1"/>
  <c r="J4592" i="28"/>
  <c r="K4592" i="28" l="1"/>
  <c r="I4593" i="28" s="1"/>
  <c r="J4593" i="28"/>
  <c r="K4593" i="28" l="1"/>
  <c r="I4594" i="28" s="1"/>
  <c r="J4594" i="28"/>
  <c r="K4594" i="28" l="1"/>
  <c r="I4595" i="28" s="1"/>
  <c r="K4595" i="28" s="1"/>
  <c r="J4595" i="28"/>
  <c r="J4596" i="28" l="1"/>
  <c r="I4596" i="28"/>
  <c r="K4596" i="28" l="1"/>
  <c r="I4597" i="28" s="1"/>
  <c r="J4597" i="28"/>
  <c r="K4597" i="28" l="1"/>
  <c r="I4598" i="28" s="1"/>
  <c r="J4598" i="28"/>
  <c r="K4598" i="28" l="1"/>
  <c r="I4599" i="28" s="1"/>
  <c r="J4599" i="28"/>
  <c r="K4599" i="28" l="1"/>
  <c r="I4600" i="28" s="1"/>
  <c r="J4600" i="28"/>
  <c r="K4600" i="28" l="1"/>
  <c r="I4601" i="28" s="1"/>
  <c r="J4601" i="28"/>
  <c r="K4601" i="28" l="1"/>
  <c r="I4602" i="28" s="1"/>
  <c r="J4602" i="28"/>
  <c r="K4602" i="28" l="1"/>
  <c r="I4603" i="28" s="1"/>
  <c r="J4603" i="28"/>
  <c r="K4603" i="28" l="1"/>
  <c r="I4604" i="28" s="1"/>
  <c r="J4604" i="28"/>
  <c r="K4604" i="28" l="1"/>
  <c r="I4605" i="28" s="1"/>
  <c r="J4605" i="28"/>
  <c r="K4605" i="28" l="1"/>
  <c r="I4606" i="28" s="1"/>
  <c r="J4606" i="28"/>
  <c r="K4606" i="28" l="1"/>
  <c r="I4607" i="28" s="1"/>
  <c r="J4607" i="28"/>
  <c r="K4607" i="28" l="1"/>
  <c r="I4608" i="28" s="1"/>
  <c r="J4608" i="28"/>
  <c r="K4608" i="28" l="1"/>
  <c r="I4609" i="28" s="1"/>
  <c r="J4609" i="28"/>
  <c r="K4609" i="28" l="1"/>
  <c r="I4610" i="28" s="1"/>
  <c r="J4610" i="28"/>
  <c r="K4610" i="28" l="1"/>
  <c r="I4611" i="28" s="1"/>
  <c r="J4611" i="28"/>
  <c r="K4611" i="28" l="1"/>
  <c r="I4612" i="28" s="1"/>
  <c r="J4612" i="28"/>
  <c r="K4612" i="28" l="1"/>
  <c r="I4613" i="28" s="1"/>
  <c r="J4613" i="28"/>
  <c r="K4613" i="28" l="1"/>
  <c r="I4614" i="28" s="1"/>
  <c r="J4614" i="28"/>
  <c r="K4614" i="28" l="1"/>
  <c r="I4615" i="28" s="1"/>
  <c r="J4615" i="28"/>
  <c r="K4615" i="28" l="1"/>
  <c r="I4616" i="28" s="1"/>
  <c r="J4616" i="28"/>
  <c r="K4616" i="28" l="1"/>
  <c r="I4617" i="28" s="1"/>
  <c r="J4617" i="28"/>
  <c r="K4617" i="28" l="1"/>
  <c r="I4618" i="28" s="1"/>
  <c r="J4618" i="28"/>
  <c r="K4618" i="28" l="1"/>
  <c r="I4619" i="28" s="1"/>
  <c r="J4619" i="28"/>
  <c r="K4619" i="28" l="1"/>
  <c r="I4620" i="28" s="1"/>
  <c r="J4620" i="28"/>
  <c r="K4620" i="28" l="1"/>
  <c r="I4621" i="28" s="1"/>
  <c r="J4621" i="28"/>
  <c r="K4621" i="28" l="1"/>
  <c r="I4622" i="28" s="1"/>
  <c r="J4622" i="28"/>
  <c r="K4622" i="28" l="1"/>
  <c r="I4623" i="28" s="1"/>
  <c r="J4623" i="28"/>
  <c r="K4623" i="28" l="1"/>
  <c r="I4624" i="28" s="1"/>
  <c r="J4624" i="28"/>
  <c r="K4624" i="28" l="1"/>
  <c r="I4625" i="28" s="1"/>
  <c r="J4625" i="28"/>
  <c r="K4625" i="28" l="1"/>
  <c r="I4626" i="28" s="1"/>
  <c r="J4626" i="28"/>
  <c r="K4626" i="28" l="1"/>
  <c r="I4627" i="28" s="1"/>
  <c r="J4627" i="28"/>
  <c r="K4627" i="28" l="1"/>
  <c r="I4628" i="28" s="1"/>
  <c r="J4628" i="28"/>
  <c r="K4628" i="28" l="1"/>
  <c r="I4629" i="28" s="1"/>
  <c r="J4629" i="28"/>
  <c r="K4629" i="28" l="1"/>
  <c r="I4630" i="28" s="1"/>
  <c r="J4630" i="28"/>
  <c r="K4630" i="28" l="1"/>
  <c r="I4631" i="28" s="1"/>
  <c r="J4631" i="28"/>
  <c r="K4631" i="28" l="1"/>
  <c r="I4632" i="28" s="1"/>
  <c r="K4632" i="28" s="1"/>
  <c r="J4632" i="28"/>
  <c r="J4633" i="28" l="1"/>
  <c r="I4633" i="28"/>
  <c r="K4633" i="28" l="1"/>
  <c r="I4634" i="28" s="1"/>
  <c r="J4634" i="28"/>
  <c r="K4634" i="28" l="1"/>
  <c r="I4635" i="28" s="1"/>
  <c r="J4635" i="28"/>
  <c r="K4635" i="28" l="1"/>
  <c r="I4636" i="28" s="1"/>
  <c r="J4636" i="28"/>
  <c r="K4636" i="28" l="1"/>
  <c r="I4637" i="28" s="1"/>
  <c r="J4637" i="28"/>
  <c r="K4637" i="28" l="1"/>
  <c r="I4638" i="28" s="1"/>
  <c r="J4638" i="28"/>
  <c r="K4638" i="28" l="1"/>
  <c r="I4639" i="28" s="1"/>
  <c r="J4639" i="28"/>
  <c r="K4639" i="28" l="1"/>
  <c r="I4640" i="28" s="1"/>
  <c r="J4640" i="28"/>
  <c r="K4640" i="28" l="1"/>
  <c r="I4641" i="28" s="1"/>
  <c r="J4641" i="28"/>
  <c r="K4641" i="28" l="1"/>
  <c r="I4642" i="28" s="1"/>
  <c r="J4642" i="28"/>
  <c r="K4642" i="28" l="1"/>
  <c r="I4643" i="28" s="1"/>
  <c r="J4643" i="28"/>
  <c r="K4643" i="28" l="1"/>
  <c r="I4644" i="28" s="1"/>
  <c r="J4644" i="28"/>
  <c r="K4644" i="28" l="1"/>
  <c r="I4645" i="28" s="1"/>
  <c r="J4645" i="28"/>
  <c r="K4645" i="28" l="1"/>
  <c r="I4646" i="28" s="1"/>
  <c r="J4646" i="28"/>
  <c r="K4646" i="28" l="1"/>
  <c r="I4647" i="28" s="1"/>
  <c r="J4647" i="28"/>
  <c r="K4647" i="28" l="1"/>
  <c r="I4648" i="28" s="1"/>
  <c r="J4648" i="28"/>
  <c r="K4648" i="28" l="1"/>
  <c r="I4649" i="28" s="1"/>
  <c r="J4649" i="28"/>
  <c r="K4649" i="28" l="1"/>
  <c r="I4650" i="28" s="1"/>
  <c r="J4650" i="28"/>
  <c r="K4650" i="28" l="1"/>
  <c r="I4651" i="28" s="1"/>
  <c r="J4651" i="28"/>
  <c r="K4651" i="28" l="1"/>
  <c r="I4652" i="28" s="1"/>
  <c r="J4652" i="28"/>
  <c r="K4652" i="28" l="1"/>
  <c r="J4653" i="28"/>
  <c r="I4653" i="28"/>
  <c r="K4653" i="28" l="1"/>
  <c r="I4654" i="28" s="1"/>
  <c r="J4654" i="28"/>
  <c r="K4654" i="28" l="1"/>
  <c r="I4655" i="28" s="1"/>
  <c r="K4655" i="28" s="1"/>
  <c r="J4655" i="28"/>
  <c r="J4656" i="28" l="1"/>
  <c r="I4656" i="28"/>
  <c r="K4656" i="28" l="1"/>
  <c r="I4657" i="28" s="1"/>
  <c r="J4657" i="28"/>
  <c r="K4657" i="28" l="1"/>
  <c r="I4658" i="28" s="1"/>
  <c r="J4658" i="28"/>
  <c r="K4658" i="28" l="1"/>
  <c r="I4659" i="28" s="1"/>
  <c r="J4659" i="28"/>
  <c r="K4659" i="28" l="1"/>
  <c r="I4660" i="28" s="1"/>
  <c r="J4660" i="28"/>
  <c r="K4660" i="28" l="1"/>
  <c r="I4661" i="28" s="1"/>
  <c r="J4661" i="28"/>
  <c r="K4661" i="28" l="1"/>
  <c r="I4662" i="28" s="1"/>
  <c r="J4662" i="28"/>
  <c r="K4662" i="28" l="1"/>
  <c r="I4663" i="28" s="1"/>
  <c r="J4663" i="28"/>
  <c r="K4663" i="28" l="1"/>
  <c r="I4664" i="28" s="1"/>
  <c r="J4664" i="28"/>
  <c r="K4664" i="28" l="1"/>
  <c r="I4665" i="28" s="1"/>
  <c r="J4665" i="28"/>
  <c r="K4665" i="28" l="1"/>
  <c r="I4666" i="28" s="1"/>
  <c r="J4666" i="28"/>
  <c r="K4666" i="28" l="1"/>
  <c r="I4667" i="28" s="1"/>
  <c r="K4667" i="28" s="1"/>
  <c r="J4667" i="28"/>
  <c r="J4668" i="28" l="1"/>
  <c r="I4668" i="28"/>
  <c r="K4668" i="28" l="1"/>
  <c r="I4669" i="28" s="1"/>
  <c r="J4669" i="28"/>
  <c r="K4669" i="28" l="1"/>
  <c r="I4670" i="28" s="1"/>
  <c r="J4670" i="28"/>
  <c r="K4670" i="28" l="1"/>
  <c r="I4671" i="28" s="1"/>
  <c r="J4671" i="28"/>
  <c r="K4671" i="28" l="1"/>
  <c r="I4672" i="28" s="1"/>
  <c r="J4672" i="28"/>
  <c r="K4672" i="28" l="1"/>
  <c r="I4673" i="28" s="1"/>
  <c r="J4673" i="28"/>
  <c r="K4673" i="28" l="1"/>
  <c r="I4674" i="28" s="1"/>
  <c r="J4674" i="28"/>
  <c r="K4674" i="28" l="1"/>
  <c r="I4675" i="28" s="1"/>
  <c r="J4675" i="28"/>
  <c r="K4675" i="28" l="1"/>
  <c r="I4676" i="28" s="1"/>
  <c r="J4676" i="28"/>
  <c r="K4676" i="28" l="1"/>
  <c r="I4677" i="28" s="1"/>
  <c r="J4677" i="28"/>
  <c r="K4677" i="28" l="1"/>
  <c r="I4678" i="28" s="1"/>
  <c r="J4678" i="28"/>
  <c r="K4678" i="28" l="1"/>
  <c r="I4679" i="28" s="1"/>
  <c r="J4679" i="28"/>
  <c r="K4679" i="28" l="1"/>
  <c r="I4680" i="28" s="1"/>
  <c r="J4680" i="28"/>
  <c r="K4680" i="28" l="1"/>
  <c r="I4681" i="28" s="1"/>
  <c r="J4681" i="28"/>
  <c r="K4681" i="28" l="1"/>
  <c r="I4682" i="28" s="1"/>
  <c r="J4682" i="28"/>
  <c r="K4682" i="28" l="1"/>
  <c r="I4683" i="28" s="1"/>
  <c r="J4683" i="28"/>
  <c r="K4683" i="28" l="1"/>
  <c r="I4684" i="28" s="1"/>
  <c r="J4684" i="28"/>
  <c r="K4684" i="28" l="1"/>
  <c r="I4685" i="28" s="1"/>
  <c r="J4685" i="28"/>
  <c r="K4685" i="28" l="1"/>
  <c r="I4686" i="28" s="1"/>
  <c r="J4686" i="28"/>
  <c r="K4686" i="28" l="1"/>
  <c r="I4687" i="28" s="1"/>
  <c r="J4687" i="28"/>
  <c r="K4687" i="28" l="1"/>
  <c r="I4688" i="28" s="1"/>
  <c r="K4688" i="28" s="1"/>
  <c r="J4688" i="28"/>
  <c r="J4689" i="28" l="1"/>
  <c r="I4689" i="28"/>
  <c r="K4689" i="28" l="1"/>
  <c r="I4690" i="28" s="1"/>
  <c r="J4690" i="28"/>
  <c r="K4690" i="28" l="1"/>
  <c r="I4691" i="28" s="1"/>
  <c r="K4691" i="28" s="1"/>
  <c r="J4691" i="28"/>
  <c r="J4692" i="28" l="1"/>
  <c r="I4692" i="28"/>
  <c r="K4692" i="28" l="1"/>
  <c r="I4693" i="28" s="1"/>
  <c r="K4693" i="28" s="1"/>
  <c r="J4693" i="28"/>
  <c r="J4694" i="28" l="1"/>
  <c r="I4694" i="28"/>
  <c r="K4694" i="28" l="1"/>
  <c r="I4695" i="28" s="1"/>
  <c r="J4695" i="28"/>
  <c r="K4695" i="28" l="1"/>
  <c r="J4696" i="28"/>
  <c r="I4696" i="28"/>
  <c r="K4696" i="28" l="1"/>
  <c r="I4697" i="28" s="1"/>
  <c r="J4697" i="28"/>
  <c r="K4697" i="28" l="1"/>
  <c r="I4698" i="28" s="1"/>
  <c r="J4698" i="28"/>
  <c r="K4698" i="28" l="1"/>
  <c r="I4699" i="28" s="1"/>
  <c r="J4699" i="28"/>
  <c r="K4699" i="28" l="1"/>
  <c r="I4700" i="28" s="1"/>
  <c r="J4700" i="28"/>
  <c r="K4700" i="28" l="1"/>
  <c r="I4701" i="28" s="1"/>
  <c r="J4701" i="28"/>
  <c r="K4701" i="28" l="1"/>
  <c r="I4702" i="28" s="1"/>
  <c r="J4702" i="28"/>
  <c r="K4702" i="28" l="1"/>
  <c r="I4703" i="28" s="1"/>
  <c r="J4703" i="28"/>
  <c r="K4703" i="28" l="1"/>
  <c r="I4704" i="28" s="1"/>
  <c r="J4704" i="28"/>
  <c r="K4704" i="28" l="1"/>
  <c r="I4705" i="28" s="1"/>
  <c r="J4705" i="28"/>
  <c r="K4705" i="28" l="1"/>
  <c r="I4706" i="28" s="1"/>
  <c r="J4706" i="28"/>
  <c r="K4706" i="28" l="1"/>
  <c r="I4707" i="28" s="1"/>
  <c r="J4707" i="28"/>
  <c r="K4707" i="28" l="1"/>
  <c r="I4708" i="28" s="1"/>
  <c r="J4708" i="28"/>
  <c r="K4708" i="28" l="1"/>
  <c r="I4709" i="28" s="1"/>
  <c r="J4709" i="28"/>
  <c r="K4709" i="28" l="1"/>
  <c r="I4710" i="28" s="1"/>
  <c r="J4710" i="28"/>
  <c r="K4710" i="28" l="1"/>
  <c r="I4711" i="28" s="1"/>
  <c r="J4711" i="28"/>
  <c r="K4711" i="28" l="1"/>
  <c r="I4712" i="28" s="1"/>
  <c r="J4712" i="28"/>
  <c r="K4712" i="28" l="1"/>
  <c r="I4713" i="28" s="1"/>
  <c r="J4713" i="28"/>
  <c r="K4713" i="28" l="1"/>
  <c r="I4714" i="28" s="1"/>
  <c r="J4714" i="28"/>
  <c r="K4714" i="28" l="1"/>
  <c r="I4715" i="28" s="1"/>
  <c r="J4715" i="28"/>
  <c r="K4715" i="28" l="1"/>
  <c r="I4716" i="28" s="1"/>
  <c r="J4716" i="28"/>
  <c r="K4716" i="28" l="1"/>
  <c r="I4717" i="28" s="1"/>
  <c r="J4717" i="28"/>
  <c r="K4717" i="28" l="1"/>
  <c r="I4718" i="28" s="1"/>
  <c r="J4718" i="28"/>
  <c r="K4718" i="28" l="1"/>
  <c r="I4719" i="28" s="1"/>
  <c r="J4719" i="28"/>
  <c r="K4719" i="28" l="1"/>
  <c r="I4720" i="28" s="1"/>
  <c r="K4720" i="28" s="1"/>
  <c r="J4720" i="28"/>
  <c r="J4721" i="28" l="1"/>
  <c r="I4721" i="28"/>
  <c r="K4721" i="28" l="1"/>
  <c r="I4722" i="28" s="1"/>
  <c r="J4722" i="28"/>
  <c r="K4722" i="28" l="1"/>
  <c r="I4723" i="28" s="1"/>
  <c r="J4723" i="28"/>
  <c r="K4723" i="28" l="1"/>
  <c r="I4724" i="28" s="1"/>
  <c r="J4724" i="28"/>
  <c r="K4724" i="28" l="1"/>
  <c r="I4725" i="28" s="1"/>
  <c r="J4725" i="28"/>
  <c r="K4725" i="28" l="1"/>
  <c r="I4726" i="28" s="1"/>
  <c r="J4726" i="28"/>
  <c r="K4726" i="28" l="1"/>
  <c r="I4727" i="28" s="1"/>
  <c r="J4727" i="28"/>
  <c r="K4727" i="28" l="1"/>
  <c r="I4728" i="28" s="1"/>
  <c r="J4728" i="28"/>
  <c r="K4728" i="28" l="1"/>
  <c r="I4729" i="28" s="1"/>
  <c r="K4729" i="28" s="1"/>
  <c r="J4729" i="28"/>
  <c r="J4730" i="28" l="1"/>
  <c r="I4730" i="28"/>
  <c r="K4730" i="28" l="1"/>
  <c r="I4731" i="28" s="1"/>
  <c r="J4731" i="28"/>
  <c r="K4731" i="28" l="1"/>
  <c r="I4732" i="28" s="1"/>
  <c r="J4732" i="28"/>
  <c r="K4732" i="28" l="1"/>
  <c r="I4733" i="28" s="1"/>
  <c r="J4733" i="28"/>
  <c r="K4733" i="28" l="1"/>
  <c r="I4734" i="28" s="1"/>
  <c r="J4734" i="28"/>
  <c r="K4734" i="28" l="1"/>
  <c r="I4735" i="28" s="1"/>
  <c r="J4735" i="28"/>
  <c r="K4735" i="28" l="1"/>
  <c r="I4736" i="28" s="1"/>
  <c r="K4736" i="28" s="1"/>
  <c r="J4736" i="28"/>
  <c r="J4737" i="28" l="1"/>
  <c r="I4737" i="28"/>
  <c r="K4737" i="28" l="1"/>
  <c r="I4738" i="28" s="1"/>
  <c r="K4738" i="28" s="1"/>
  <c r="J4738" i="28"/>
  <c r="J4739" i="28" l="1"/>
  <c r="I4739" i="28"/>
  <c r="K4739" i="28" l="1"/>
  <c r="I4740" i="28" s="1"/>
  <c r="J4740" i="28"/>
  <c r="K4740" i="28" l="1"/>
  <c r="I4741" i="28" s="1"/>
  <c r="J4741" i="28"/>
  <c r="K4741" i="28" l="1"/>
  <c r="I4742" i="28" s="1"/>
  <c r="K4742" i="28" s="1"/>
  <c r="J4742" i="28"/>
  <c r="J4743" i="28" l="1"/>
  <c r="I4743" i="28"/>
  <c r="K4743" i="28" l="1"/>
  <c r="I4744" i="28" s="1"/>
  <c r="K4744" i="28" s="1"/>
  <c r="J4744" i="28"/>
  <c r="J4745" i="28" l="1"/>
  <c r="I4745" i="28"/>
  <c r="K4745" i="28" l="1"/>
  <c r="I4746" i="28" s="1"/>
  <c r="J4746" i="28"/>
  <c r="K4746" i="28" l="1"/>
  <c r="I4747" i="28" s="1"/>
  <c r="J4747" i="28"/>
  <c r="K4747" i="28" l="1"/>
  <c r="I4748" i="28" s="1"/>
  <c r="J4748" i="28"/>
  <c r="K4748" i="28" l="1"/>
  <c r="I4749" i="28" s="1"/>
  <c r="J4749" i="28"/>
  <c r="K4749" i="28" l="1"/>
  <c r="I4750" i="28" s="1"/>
  <c r="J4750" i="28"/>
  <c r="K4750" i="28" l="1"/>
  <c r="I4751" i="28" s="1"/>
  <c r="K4751" i="28" s="1"/>
  <c r="J4751" i="28"/>
  <c r="J4752" i="28" l="1"/>
  <c r="I4752" i="28"/>
  <c r="K4752" i="28" l="1"/>
  <c r="I4753" i="28" s="1"/>
  <c r="J4753" i="28"/>
  <c r="K4753" i="28" l="1"/>
  <c r="I4754" i="28" s="1"/>
  <c r="J4754" i="28"/>
  <c r="K4754" i="28" l="1"/>
  <c r="I4755" i="28" s="1"/>
  <c r="J4755" i="28"/>
  <c r="K4755" i="28" l="1"/>
  <c r="I4756" i="28" s="1"/>
  <c r="J4756" i="28"/>
  <c r="K4756" i="28" l="1"/>
  <c r="I4757" i="28" s="1"/>
  <c r="J4757" i="28"/>
  <c r="K4757" i="28" l="1"/>
  <c r="I4758" i="28" s="1"/>
  <c r="K4758" i="28" s="1"/>
  <c r="J4758" i="28"/>
  <c r="J4759" i="28" l="1"/>
  <c r="I4759" i="28"/>
  <c r="K4759" i="28" l="1"/>
  <c r="I4760" i="28" s="1"/>
  <c r="J4760" i="28"/>
  <c r="K4760" i="28" l="1"/>
  <c r="I4761" i="28" s="1"/>
  <c r="J4761" i="28"/>
  <c r="K4761" i="28" l="1"/>
  <c r="I4762" i="28" s="1"/>
  <c r="J4762" i="28"/>
  <c r="K4762" i="28" l="1"/>
  <c r="I4763" i="28" s="1"/>
  <c r="J4763" i="28"/>
  <c r="K4763" i="28" l="1"/>
  <c r="I4764" i="28" s="1"/>
  <c r="J4764" i="28"/>
  <c r="K4764" i="28" l="1"/>
  <c r="I4765" i="28" s="1"/>
  <c r="K4765" i="28" s="1"/>
  <c r="J4765" i="28"/>
  <c r="J4766" i="28" l="1"/>
  <c r="I4766" i="28"/>
  <c r="K4766" i="28" l="1"/>
  <c r="I4767" i="28" s="1"/>
  <c r="J4767" i="28"/>
  <c r="K4767" i="28" l="1"/>
  <c r="I4768" i="28" s="1"/>
  <c r="J4768" i="28"/>
  <c r="K4768" i="28" l="1"/>
  <c r="I4769" i="28" s="1"/>
  <c r="J4769" i="28"/>
  <c r="K4769" i="28" l="1"/>
  <c r="I4770" i="28" s="1"/>
  <c r="J4770" i="28"/>
  <c r="K4770" i="28" l="1"/>
  <c r="I4771" i="28" s="1"/>
  <c r="J4771" i="28"/>
  <c r="K4771" i="28" l="1"/>
  <c r="I4772" i="28" s="1"/>
  <c r="K4772" i="28" s="1"/>
  <c r="J4772" i="28"/>
  <c r="J4773" i="28" l="1"/>
  <c r="I4773" i="28"/>
  <c r="K4773" i="28" l="1"/>
  <c r="I4774" i="28" s="1"/>
  <c r="J4774" i="28"/>
  <c r="K4774" i="28" l="1"/>
  <c r="I4775" i="28" s="1"/>
  <c r="J4775" i="28"/>
  <c r="K4775" i="28" l="1"/>
  <c r="I4776" i="28" s="1"/>
  <c r="J4776" i="28"/>
  <c r="K4776" i="28" l="1"/>
  <c r="I4777" i="28" s="1"/>
  <c r="J4777" i="28"/>
  <c r="K4777" i="28" l="1"/>
  <c r="I4778" i="28" s="1"/>
  <c r="K4778" i="28" s="1"/>
  <c r="J4778" i="28"/>
  <c r="J4779" i="28" l="1"/>
  <c r="I4779" i="28"/>
  <c r="K4779" i="28" l="1"/>
  <c r="I4780" i="28" s="1"/>
  <c r="J4780" i="28"/>
  <c r="K4780" i="28" l="1"/>
  <c r="I4781" i="28" s="1"/>
  <c r="J4781" i="28"/>
  <c r="K4781" i="28" l="1"/>
  <c r="I4782" i="28" s="1"/>
  <c r="J4782" i="28"/>
  <c r="K4782" i="28" l="1"/>
  <c r="I4783" i="28" s="1"/>
  <c r="J4783" i="28"/>
  <c r="K4783" i="28" l="1"/>
  <c r="I4784" i="28" s="1"/>
  <c r="J4784" i="28"/>
  <c r="K4784" i="28" l="1"/>
  <c r="I4785" i="28" s="1"/>
  <c r="J4785" i="28"/>
  <c r="K4785" i="28" l="1"/>
  <c r="I4786" i="28" s="1"/>
  <c r="K4786" i="28" s="1"/>
  <c r="J4786" i="28"/>
  <c r="J4787" i="28" l="1"/>
  <c r="I4787" i="28"/>
  <c r="K4787" i="28" l="1"/>
  <c r="I4788" i="28" s="1"/>
  <c r="J4788" i="28"/>
  <c r="K4788" i="28" l="1"/>
  <c r="I4789" i="28" s="1"/>
  <c r="J4789" i="28"/>
  <c r="K4789" i="28" l="1"/>
  <c r="I4790" i="28" s="1"/>
  <c r="J4790" i="28"/>
  <c r="K4790" i="28" l="1"/>
  <c r="I4791" i="28" s="1"/>
  <c r="J4791" i="28"/>
  <c r="K4791" i="28" l="1"/>
  <c r="I4792" i="28" s="1"/>
  <c r="J4792" i="28"/>
  <c r="K4792" i="28" l="1"/>
  <c r="I4793" i="28" s="1"/>
  <c r="K4793" i="28" s="1"/>
  <c r="J4793" i="28"/>
  <c r="J4794" i="28" l="1"/>
  <c r="I4794" i="28"/>
  <c r="K4794" i="28" l="1"/>
  <c r="I4795" i="28" s="1"/>
  <c r="K4795" i="28" s="1"/>
  <c r="J4795" i="28"/>
  <c r="J4796" i="28" l="1"/>
  <c r="I4796" i="28"/>
  <c r="K4796" i="28" l="1"/>
  <c r="I4797" i="28" s="1"/>
  <c r="J4797" i="28"/>
  <c r="K4797" i="28" l="1"/>
  <c r="I4798" i="28" s="1"/>
  <c r="J4798" i="28"/>
  <c r="K4798" i="28" l="1"/>
  <c r="I4799" i="28" s="1"/>
  <c r="J4799" i="28"/>
  <c r="K4799" i="28" l="1"/>
  <c r="I4800" i="28" s="1"/>
  <c r="J4800" i="28"/>
  <c r="K4800" i="28" l="1"/>
  <c r="I4801" i="28" s="1"/>
  <c r="K4801" i="28" s="1"/>
  <c r="J4801" i="28"/>
  <c r="J4802" i="28" l="1"/>
  <c r="I4802" i="28"/>
  <c r="K4802" i="28" l="1"/>
  <c r="I4803" i="28" s="1"/>
  <c r="J4803" i="28"/>
  <c r="K4803" i="28" l="1"/>
  <c r="I4804" i="28" s="1"/>
  <c r="J4804" i="28"/>
  <c r="K4804" i="28" l="1"/>
  <c r="I4805" i="28" s="1"/>
  <c r="K4805" i="28" s="1"/>
  <c r="J4805" i="28"/>
  <c r="J4806" i="28" l="1"/>
  <c r="I4806" i="28"/>
  <c r="K4806" i="28" l="1"/>
  <c r="I4807" i="28" s="1"/>
  <c r="J4807" i="28"/>
  <c r="K4807" i="28" l="1"/>
  <c r="I4808" i="28" s="1"/>
  <c r="J4808" i="28"/>
  <c r="K4808" i="28" l="1"/>
  <c r="I4809" i="28" s="1"/>
  <c r="J4809" i="28"/>
  <c r="K4809" i="28" l="1"/>
  <c r="I4810" i="28" s="1"/>
  <c r="J4810" i="28"/>
  <c r="K4810" i="28" l="1"/>
  <c r="I4811" i="28" s="1"/>
  <c r="J4811" i="28"/>
  <c r="K4811" i="28" l="1"/>
  <c r="I4812" i="28" s="1"/>
  <c r="J4812" i="28"/>
  <c r="K4812" i="28" l="1"/>
  <c r="I4813" i="28" s="1"/>
  <c r="J4813" i="28"/>
  <c r="K4813" i="28" l="1"/>
  <c r="I4814" i="28" s="1"/>
  <c r="J4814" i="28"/>
  <c r="K4814" i="28" l="1"/>
  <c r="I4815" i="28" s="1"/>
  <c r="J4815" i="28"/>
  <c r="K4815" i="28" l="1"/>
  <c r="I4816" i="28" s="1"/>
  <c r="J4816" i="28"/>
  <c r="K4816" i="28" l="1"/>
  <c r="I4817" i="28" s="1"/>
  <c r="J4817" i="28"/>
  <c r="K4817" i="28" l="1"/>
  <c r="I4818" i="28" s="1"/>
  <c r="J4818" i="28"/>
  <c r="K4818" i="28" l="1"/>
  <c r="I4819" i="28" s="1"/>
  <c r="J4819" i="28"/>
  <c r="K4819" i="28" l="1"/>
  <c r="I4820" i="28" s="1"/>
  <c r="J4820" i="28"/>
  <c r="K4820" i="28" l="1"/>
  <c r="I4821" i="28" s="1"/>
  <c r="J4821" i="28"/>
  <c r="K4821" i="28" l="1"/>
  <c r="I4822" i="28" s="1"/>
  <c r="J4822" i="28"/>
  <c r="K4822" i="28" l="1"/>
  <c r="I4823" i="28" s="1"/>
  <c r="J4823" i="28"/>
  <c r="K4823" i="28" l="1"/>
  <c r="I4824" i="28" s="1"/>
  <c r="J4824" i="28"/>
  <c r="K4824" i="28" l="1"/>
  <c r="I4825" i="28" s="1"/>
  <c r="J4825" i="28"/>
  <c r="K4825" i="28" l="1"/>
  <c r="I4826" i="28" s="1"/>
  <c r="J4826" i="28"/>
  <c r="K4826" i="28" l="1"/>
  <c r="I4827" i="28" s="1"/>
  <c r="J4827" i="28"/>
  <c r="K4827" i="28" l="1"/>
  <c r="I4828" i="28" s="1"/>
  <c r="J4828" i="28"/>
  <c r="K4828" i="28" l="1"/>
  <c r="I4829" i="28" s="1"/>
  <c r="J4829" i="28"/>
  <c r="K4829" i="28" l="1"/>
  <c r="I4830" i="28" s="1"/>
  <c r="J4830" i="28"/>
  <c r="K4830" i="28" l="1"/>
  <c r="I4831" i="28" s="1"/>
  <c r="J4831" i="28"/>
  <c r="K4831" i="28" l="1"/>
  <c r="I4832" i="28" s="1"/>
  <c r="K4832" i="28" s="1"/>
  <c r="J4832" i="28"/>
  <c r="J4833" i="28" l="1"/>
  <c r="I4833" i="28"/>
  <c r="K4833" i="28" l="1"/>
  <c r="I4834" i="28" s="1"/>
  <c r="K4834" i="28" s="1"/>
  <c r="J4834" i="28"/>
  <c r="J4835" i="28" l="1"/>
  <c r="I4835" i="28"/>
  <c r="K4835" i="28" l="1"/>
  <c r="I4836" i="28" s="1"/>
  <c r="J4836" i="28"/>
  <c r="K4836" i="28" l="1"/>
  <c r="I4837" i="28" s="1"/>
  <c r="J4837" i="28"/>
  <c r="K4837" i="28" l="1"/>
  <c r="I4838" i="28" s="1"/>
  <c r="J4838" i="28"/>
  <c r="K4838" i="28" l="1"/>
  <c r="I4839" i="28" s="1"/>
  <c r="J4839" i="28"/>
  <c r="K4839" i="28" l="1"/>
  <c r="I4840" i="28" s="1"/>
  <c r="J4840" i="28"/>
  <c r="K4840" i="28" l="1"/>
  <c r="I4841" i="28" s="1"/>
  <c r="J4841" i="28"/>
  <c r="K4841" i="28" l="1"/>
  <c r="I4842" i="28" s="1"/>
  <c r="J4842" i="28"/>
  <c r="K4842" i="28" l="1"/>
  <c r="I4843" i="28" s="1"/>
  <c r="J4843" i="28"/>
  <c r="K4843" i="28" l="1"/>
  <c r="I4844" i="28" s="1"/>
  <c r="J4844" i="28"/>
  <c r="K4844" i="28" l="1"/>
  <c r="I4845" i="28" s="1"/>
  <c r="J4845" i="28"/>
  <c r="K4845" i="28" l="1"/>
  <c r="I4846" i="28" s="1"/>
  <c r="J4846" i="28"/>
  <c r="K4846" i="28" l="1"/>
  <c r="I4847" i="28" s="1"/>
  <c r="J4847" i="28"/>
  <c r="K4847" i="28" l="1"/>
  <c r="I4848" i="28" s="1"/>
  <c r="J4848" i="28"/>
  <c r="K4848" i="28" l="1"/>
  <c r="I4849" i="28" s="1"/>
  <c r="J4849" i="28"/>
  <c r="K4849" i="28" l="1"/>
  <c r="I4850" i="28" s="1"/>
  <c r="J4850" i="28"/>
  <c r="K4850" i="28" l="1"/>
  <c r="I4851" i="28" s="1"/>
  <c r="J4851" i="28"/>
  <c r="K4851" i="28" l="1"/>
  <c r="I4852" i="28" s="1"/>
  <c r="J4852" i="28"/>
  <c r="K4852" i="28" l="1"/>
  <c r="I4853" i="28" s="1"/>
  <c r="J4853" i="28"/>
  <c r="K4853" i="28" l="1"/>
  <c r="I4854" i="28" s="1"/>
  <c r="K4854" i="28" s="1"/>
  <c r="J4854" i="28"/>
  <c r="J4855" i="28" l="1"/>
  <c r="I4855" i="28"/>
  <c r="K4855" i="28" l="1"/>
  <c r="I4856" i="28" s="1"/>
  <c r="J4856" i="28"/>
  <c r="K4856" i="28" l="1"/>
  <c r="I4857" i="28" s="1"/>
  <c r="J4857" i="28"/>
  <c r="K4857" i="28" l="1"/>
  <c r="I4858" i="28" s="1"/>
  <c r="J4858" i="28"/>
  <c r="K4858" i="28" l="1"/>
  <c r="I4859" i="28" s="1"/>
  <c r="J4859" i="28"/>
  <c r="K4859" i="28" l="1"/>
  <c r="I4860" i="28" s="1"/>
  <c r="J4860" i="28"/>
  <c r="K4860" i="28" l="1"/>
  <c r="I4861" i="28" s="1"/>
  <c r="J4861" i="28"/>
  <c r="K4861" i="28" l="1"/>
  <c r="I4862" i="28" s="1"/>
  <c r="J4862" i="28"/>
  <c r="K4862" i="28" l="1"/>
  <c r="I4863" i="28" s="1"/>
  <c r="J4863" i="28"/>
  <c r="K4863" i="28" l="1"/>
  <c r="I4864" i="28" s="1"/>
  <c r="J4864" i="28"/>
  <c r="K4864" i="28" l="1"/>
  <c r="I4865" i="28" s="1"/>
  <c r="K4865" i="28" s="1"/>
  <c r="J4865" i="28"/>
  <c r="J4866" i="28" l="1"/>
  <c r="I4866" i="28"/>
  <c r="K4866" i="28" l="1"/>
  <c r="I4867" i="28" s="1"/>
  <c r="J4867" i="28"/>
  <c r="K4867" i="28" l="1"/>
  <c r="I4868" i="28" s="1"/>
  <c r="J4868" i="28"/>
  <c r="K4868" i="28" l="1"/>
  <c r="I4869" i="28" s="1"/>
  <c r="J4869" i="28"/>
  <c r="K4869" i="28" l="1"/>
  <c r="I4870" i="28" s="1"/>
  <c r="J4870" i="28"/>
  <c r="K4870" i="28" l="1"/>
  <c r="I4871" i="28" s="1"/>
  <c r="J4871" i="28"/>
  <c r="K4871" i="28" l="1"/>
  <c r="I4872" i="28" s="1"/>
  <c r="J4872" i="28"/>
  <c r="K4872" i="28" l="1"/>
  <c r="I4873" i="28" s="1"/>
  <c r="J4873" i="28"/>
  <c r="K4873" i="28" l="1"/>
  <c r="I4874" i="28" s="1"/>
  <c r="J4874" i="28"/>
  <c r="K4874" i="28" l="1"/>
  <c r="I4875" i="28" s="1"/>
  <c r="J4875" i="28"/>
  <c r="K4875" i="28" l="1"/>
  <c r="I4876" i="28" s="1"/>
  <c r="J4876" i="28"/>
  <c r="K4876" i="28" l="1"/>
  <c r="I4877" i="28" s="1"/>
  <c r="J4877" i="28"/>
  <c r="K4877" i="28" l="1"/>
  <c r="I4878" i="28" s="1"/>
  <c r="J4878" i="28"/>
  <c r="K4878" i="28" l="1"/>
  <c r="I4879" i="28" s="1"/>
  <c r="J4879" i="28"/>
  <c r="K4879" i="28" l="1"/>
  <c r="I4880" i="28" s="1"/>
  <c r="J4880" i="28"/>
  <c r="K4880" i="28" l="1"/>
  <c r="I4881" i="28" s="1"/>
  <c r="J4881" i="28"/>
  <c r="K4881" i="28" l="1"/>
  <c r="I4882" i="28" s="1"/>
  <c r="J4882" i="28"/>
  <c r="K4882" i="28" l="1"/>
  <c r="I4883" i="28" s="1"/>
  <c r="K4883" i="28" s="1"/>
  <c r="J4883" i="28"/>
  <c r="J4884" i="28" l="1"/>
  <c r="I4884" i="28"/>
  <c r="K4884" i="28" l="1"/>
  <c r="I4885" i="28" s="1"/>
  <c r="K4885" i="28" s="1"/>
  <c r="J4885" i="28"/>
  <c r="J4886" i="28" l="1"/>
  <c r="I4886" i="28"/>
  <c r="K4886" i="28" l="1"/>
  <c r="I4887" i="28" s="1"/>
  <c r="J4887" i="28"/>
  <c r="K4887" i="28" l="1"/>
  <c r="I4888" i="28" s="1"/>
  <c r="J4888" i="28"/>
  <c r="K4888" i="28" l="1"/>
  <c r="I4889" i="28" s="1"/>
  <c r="J4889" i="28"/>
  <c r="K4889" i="28" l="1"/>
  <c r="I4890" i="28" s="1"/>
  <c r="K4890" i="28" s="1"/>
  <c r="J4890" i="28"/>
  <c r="J4891" i="28" l="1"/>
  <c r="I4891" i="28"/>
  <c r="K4891" i="28" l="1"/>
  <c r="I4892" i="28" s="1"/>
  <c r="J4892" i="28"/>
  <c r="K4892" i="28" l="1"/>
  <c r="I4893" i="28" s="1"/>
  <c r="J4893" i="28"/>
  <c r="K4893" i="28" l="1"/>
  <c r="I4894" i="28" s="1"/>
  <c r="J4894" i="28"/>
  <c r="K4894" i="28" l="1"/>
  <c r="I4895" i="28" s="1"/>
  <c r="J4895" i="28"/>
  <c r="K4895" i="28" l="1"/>
  <c r="I4896" i="28" s="1"/>
  <c r="J4896" i="28"/>
  <c r="K4896" i="28" l="1"/>
  <c r="I4897" i="28" s="1"/>
  <c r="J4897" i="28"/>
  <c r="K4897" i="28" l="1"/>
  <c r="I4898" i="28" s="1"/>
  <c r="J4898" i="28"/>
  <c r="K4898" i="28" l="1"/>
  <c r="I4899" i="28" s="1"/>
  <c r="J4899" i="28"/>
  <c r="K4899" i="28" l="1"/>
  <c r="I4900" i="28" s="1"/>
  <c r="K4900" i="28" s="1"/>
  <c r="J4900" i="28"/>
  <c r="J4901" i="28" l="1"/>
  <c r="I4901" i="28"/>
  <c r="K4901" i="28" l="1"/>
  <c r="I4902" i="28" s="1"/>
  <c r="J4902" i="28"/>
  <c r="K4902" i="28" l="1"/>
  <c r="I4903" i="28" s="1"/>
  <c r="J4903" i="28"/>
  <c r="K4903" i="28" l="1"/>
  <c r="I4904" i="28" s="1"/>
  <c r="J4904" i="28"/>
  <c r="K4904" i="28" l="1"/>
  <c r="I4905" i="28" s="1"/>
  <c r="J4905" i="28"/>
  <c r="K4905" i="28" l="1"/>
  <c r="I4906" i="28" s="1"/>
  <c r="J4906" i="28"/>
  <c r="K4906" i="28" l="1"/>
  <c r="I4907" i="28" s="1"/>
  <c r="J4907" i="28"/>
  <c r="K4907" i="28" l="1"/>
  <c r="I4908" i="28" s="1"/>
  <c r="J4908" i="28"/>
  <c r="K4908" i="28" l="1"/>
  <c r="I4909" i="28" s="1"/>
  <c r="J4909" i="28"/>
  <c r="K4909" i="28" l="1"/>
  <c r="I4910" i="28" s="1"/>
  <c r="J4910" i="28"/>
  <c r="K4910" i="28" l="1"/>
  <c r="I4911" i="28" s="1"/>
  <c r="J4911" i="28"/>
  <c r="K4911" i="28" l="1"/>
  <c r="I4912" i="28" s="1"/>
  <c r="J4912" i="28"/>
  <c r="K4912" i="28" l="1"/>
  <c r="I4913" i="28" s="1"/>
  <c r="K4913" i="28" s="1"/>
  <c r="J4913" i="28"/>
  <c r="J4914" i="28" l="1"/>
  <c r="I4914" i="28"/>
  <c r="K4914" i="28" l="1"/>
  <c r="I4915" i="28" s="1"/>
  <c r="J4915" i="28"/>
  <c r="K4915" i="28" l="1"/>
  <c r="I4916" i="28" s="1"/>
  <c r="J4916" i="28"/>
  <c r="K4916" i="28" l="1"/>
  <c r="I4917" i="28" s="1"/>
  <c r="J4917" i="28"/>
  <c r="K4917" i="28" l="1"/>
  <c r="I4918" i="28" s="1"/>
  <c r="J4918" i="28"/>
  <c r="K4918" i="28" l="1"/>
  <c r="I4919" i="28" s="1"/>
  <c r="J4919" i="28"/>
  <c r="K4919" i="28" l="1"/>
  <c r="I4920" i="28" s="1"/>
  <c r="J4920" i="28"/>
  <c r="K4920" i="28" l="1"/>
  <c r="I4921" i="28" s="1"/>
  <c r="J4921" i="28"/>
  <c r="K4921" i="28" l="1"/>
  <c r="I4922" i="28" s="1"/>
  <c r="J4922" i="28"/>
  <c r="K4922" i="28" l="1"/>
  <c r="I4923" i="28" s="1"/>
  <c r="J4923" i="28"/>
  <c r="K4923" i="28" l="1"/>
  <c r="I4924" i="28" s="1"/>
  <c r="K4924" i="28" s="1"/>
  <c r="J4924" i="28"/>
  <c r="J4925" i="28" l="1"/>
  <c r="I4925" i="28"/>
  <c r="K4925" i="28" l="1"/>
  <c r="I4926" i="28" s="1"/>
  <c r="K4926" i="28" s="1"/>
  <c r="J4926" i="28"/>
  <c r="J4927" i="28" l="1"/>
  <c r="I4927" i="28"/>
  <c r="K4927" i="28" l="1"/>
  <c r="I4928" i="28" s="1"/>
  <c r="J4928" i="28"/>
  <c r="K4928" i="28" l="1"/>
  <c r="I4929" i="28" s="1"/>
  <c r="J4929" i="28"/>
  <c r="K4929" i="28" l="1"/>
  <c r="I4930" i="28" s="1"/>
  <c r="J4930" i="28"/>
  <c r="K4930" i="28" l="1"/>
  <c r="I4931" i="28" s="1"/>
  <c r="J4931" i="28"/>
  <c r="K4931" i="28" l="1"/>
  <c r="I4932" i="28" s="1"/>
  <c r="J4932" i="28"/>
  <c r="K4932" i="28" l="1"/>
  <c r="I4933" i="28" s="1"/>
  <c r="J4933" i="28"/>
  <c r="K4933" i="28" l="1"/>
  <c r="I4934" i="28" s="1"/>
  <c r="J4934" i="28"/>
  <c r="K4934" i="28" l="1"/>
  <c r="I4935" i="28" s="1"/>
  <c r="J4935" i="28"/>
  <c r="K4935" i="28" l="1"/>
  <c r="I4936" i="28" s="1"/>
  <c r="J4936" i="28"/>
  <c r="K4936" i="28" l="1"/>
  <c r="I4937" i="28" s="1"/>
  <c r="J4937" i="28"/>
  <c r="K4937" i="28" l="1"/>
  <c r="I4938" i="28" s="1"/>
  <c r="J4938" i="28"/>
  <c r="K4938" i="28" l="1"/>
  <c r="I4939" i="28" s="1"/>
  <c r="J4939" i="28"/>
  <c r="K4939" i="28" l="1"/>
  <c r="I4940" i="28" s="1"/>
  <c r="J4940" i="28"/>
  <c r="K4940" i="28" l="1"/>
  <c r="I4941" i="28" s="1"/>
  <c r="J4941" i="28"/>
  <c r="K4941" i="28" l="1"/>
  <c r="I4942" i="28" s="1"/>
  <c r="J4942" i="28"/>
  <c r="K4942" i="28" l="1"/>
  <c r="I4943" i="28" s="1"/>
  <c r="J4943" i="28"/>
  <c r="K4943" i="28" l="1"/>
  <c r="I4944" i="28" s="1"/>
  <c r="J4944" i="28"/>
  <c r="K4944" i="28" l="1"/>
  <c r="I4945" i="28" s="1"/>
  <c r="J4945" i="28"/>
  <c r="K4945" i="28" l="1"/>
  <c r="I4946" i="28" s="1"/>
  <c r="J4946" i="28"/>
  <c r="K4946" i="28" l="1"/>
  <c r="I4947" i="28" s="1"/>
  <c r="K4947" i="28" s="1"/>
  <c r="J4947" i="28"/>
  <c r="J4948" i="28" l="1"/>
  <c r="I4948" i="28"/>
  <c r="K4948" i="28" l="1"/>
  <c r="I4949" i="28" s="1"/>
  <c r="K4949" i="28" s="1"/>
  <c r="J4949" i="28"/>
  <c r="J4950" i="28" l="1"/>
  <c r="I4950" i="28"/>
  <c r="K4950" i="28" l="1"/>
  <c r="I4951" i="28" s="1"/>
  <c r="J4951" i="28"/>
  <c r="K4951" i="28" l="1"/>
  <c r="I4952" i="28" s="1"/>
  <c r="J4952" i="28"/>
  <c r="K4952" i="28" l="1"/>
  <c r="I4953" i="28" s="1"/>
  <c r="J4953" i="28"/>
  <c r="K4953" i="28" l="1"/>
  <c r="I4954" i="28" s="1"/>
  <c r="K4954" i="28" s="1"/>
  <c r="J4954" i="28"/>
  <c r="J4955" i="28" l="1"/>
  <c r="I4955" i="28"/>
  <c r="K4955" i="28" l="1"/>
  <c r="I4956" i="28" s="1"/>
  <c r="J4956" i="28"/>
  <c r="K4956" i="28" l="1"/>
  <c r="I4957" i="28" s="1"/>
  <c r="J4957" i="28"/>
  <c r="K4957" i="28" l="1"/>
  <c r="I4958" i="28" s="1"/>
  <c r="J4958" i="28"/>
  <c r="K4958" i="28" l="1"/>
  <c r="I4959" i="28" s="1"/>
  <c r="J4959" i="28"/>
  <c r="K4959" i="28" l="1"/>
  <c r="I4960" i="28" s="1"/>
  <c r="J4960" i="28"/>
  <c r="K4960" i="28" l="1"/>
  <c r="I4961" i="28" s="1"/>
  <c r="J4961" i="28"/>
  <c r="K4961" i="28" l="1"/>
  <c r="I4962" i="28" s="1"/>
  <c r="J4962" i="28"/>
  <c r="K4962" i="28" l="1"/>
  <c r="I4963" i="28" s="1"/>
  <c r="J4963" i="28"/>
  <c r="K4963" i="28" l="1"/>
  <c r="I4964" i="28" s="1"/>
  <c r="J4964" i="28"/>
  <c r="K4964" i="28" l="1"/>
  <c r="I4965" i="28" s="1"/>
  <c r="J4965" i="28"/>
  <c r="K4965" i="28" l="1"/>
  <c r="I4966" i="28" s="1"/>
  <c r="J4966" i="28"/>
  <c r="K4966" i="28" l="1"/>
  <c r="I4967" i="28" s="1"/>
  <c r="K4967" i="28" s="1"/>
  <c r="J4967" i="28"/>
  <c r="J4968" i="28" l="1"/>
  <c r="I4968" i="28"/>
  <c r="K4968" i="28" s="1"/>
  <c r="J4969" i="28" l="1"/>
  <c r="I4969" i="28"/>
  <c r="K4969" i="28" l="1"/>
  <c r="I4970" i="28" s="1"/>
  <c r="J4970" i="28"/>
  <c r="K4970" i="28" l="1"/>
  <c r="I4971" i="28" s="1"/>
  <c r="J4971" i="28"/>
  <c r="K4971" i="28" l="1"/>
  <c r="I4972" i="28" s="1"/>
  <c r="J4972" i="28"/>
  <c r="K4972" i="28" l="1"/>
  <c r="I4973" i="28" s="1"/>
  <c r="J4973" i="28"/>
  <c r="K4973" i="28" l="1"/>
  <c r="I4974" i="28" s="1"/>
  <c r="J4974" i="28"/>
  <c r="K4974" i="28" l="1"/>
  <c r="I4975" i="28" s="1"/>
  <c r="J4975" i="28"/>
  <c r="K4975" i="28" l="1"/>
  <c r="I4976" i="28" s="1"/>
  <c r="K4976" i="28" s="1"/>
  <c r="J4976" i="28"/>
  <c r="J4977" i="28" l="1"/>
  <c r="I4977" i="28"/>
  <c r="K4977" i="28" l="1"/>
  <c r="I4978" i="28" s="1"/>
  <c r="K4978" i="28" s="1"/>
  <c r="J4978" i="28"/>
  <c r="J4979" i="28" l="1"/>
  <c r="I4979" i="28"/>
  <c r="K4979" i="28" l="1"/>
  <c r="I4980" i="28" s="1"/>
  <c r="J4980" i="28"/>
  <c r="K4980" i="28" l="1"/>
  <c r="I4981" i="28" s="1"/>
  <c r="J4981" i="28"/>
  <c r="K4981" i="28" l="1"/>
  <c r="I4982" i="28" s="1"/>
  <c r="J4982" i="28"/>
  <c r="K4982" i="28" l="1"/>
  <c r="I4983" i="28" s="1"/>
  <c r="J4983" i="28"/>
  <c r="K4983" i="28" l="1"/>
  <c r="I4984" i="28" s="1"/>
  <c r="K4984" i="28" s="1"/>
  <c r="J4984" i="28"/>
  <c r="J4985" i="28" l="1"/>
  <c r="I4985" i="28"/>
  <c r="K4985" i="28" l="1"/>
  <c r="I4986" i="28" s="1"/>
  <c r="J4986" i="28"/>
  <c r="K4986" i="28" l="1"/>
  <c r="I4987" i="28" s="1"/>
  <c r="J4987" i="28"/>
  <c r="K4987" i="28" l="1"/>
  <c r="I4988" i="28" s="1"/>
  <c r="K4988" i="28" s="1"/>
  <c r="J4988" i="28"/>
  <c r="J4989" i="28" l="1"/>
  <c r="I4989" i="28"/>
  <c r="K4989" i="28" l="1"/>
  <c r="I4990" i="28" s="1"/>
  <c r="J4990" i="28"/>
  <c r="K4990" i="28" l="1"/>
  <c r="I4991" i="28" s="1"/>
  <c r="K4991" i="28" s="1"/>
  <c r="J4991" i="28"/>
  <c r="J4992" i="28" l="1"/>
  <c r="I4992" i="28"/>
  <c r="K4992" i="28" l="1"/>
  <c r="I4993" i="28" s="1"/>
  <c r="J4993" i="28"/>
  <c r="K4993" i="28" l="1"/>
  <c r="I4994" i="28" s="1"/>
  <c r="J4994" i="28"/>
  <c r="K4994" i="28" l="1"/>
  <c r="I4995" i="28" s="1"/>
  <c r="J4995" i="28"/>
  <c r="K4995" i="28" l="1"/>
  <c r="I4996" i="28" s="1"/>
  <c r="J4996" i="28"/>
  <c r="K4996" i="28" l="1"/>
  <c r="I4997" i="28" s="1"/>
  <c r="J4997" i="28"/>
  <c r="K4997" i="28" l="1"/>
  <c r="I4998" i="28" s="1"/>
  <c r="J4998" i="28"/>
  <c r="K4998" i="28" l="1"/>
  <c r="I4999" i="28" s="1"/>
  <c r="J4999" i="28"/>
  <c r="K4999" i="28" l="1"/>
  <c r="I5000" i="28" s="1"/>
  <c r="K5000" i="28" s="1"/>
  <c r="J5000" i="28"/>
  <c r="J5001" i="28" l="1"/>
  <c r="I5001" i="28"/>
  <c r="K5001" i="28" l="1"/>
  <c r="I5002" i="28" s="1"/>
  <c r="J5002" i="28"/>
  <c r="K5002" i="28" l="1"/>
  <c r="I5003" i="28" s="1"/>
  <c r="J5003" i="28"/>
  <c r="K5003" i="28" l="1"/>
  <c r="I5004" i="28" s="1"/>
  <c r="J5004" i="28"/>
  <c r="K5004" i="28" l="1"/>
  <c r="I5005" i="28" s="1"/>
  <c r="J5005" i="28"/>
  <c r="K5005" i="28" l="1"/>
  <c r="I5006" i="28" s="1"/>
  <c r="J5006" i="28"/>
  <c r="K5006" i="28" l="1"/>
  <c r="I5007" i="28" s="1"/>
  <c r="J5007" i="28"/>
  <c r="K5007" i="28" l="1"/>
  <c r="I5008" i="28" s="1"/>
  <c r="J5008" i="28"/>
  <c r="K5008" i="28" l="1"/>
  <c r="I5009" i="28" s="1"/>
  <c r="K5009" i="28" s="1"/>
  <c r="J5009" i="28"/>
  <c r="J5010" i="28" l="1"/>
  <c r="I5010" i="28"/>
  <c r="K5010" i="28" l="1"/>
  <c r="I5011" i="28" s="1"/>
  <c r="J5011" i="28"/>
  <c r="K5011" i="28" l="1"/>
  <c r="J5012" i="28"/>
  <c r="I5012" i="28"/>
  <c r="K5012" i="28" l="1"/>
  <c r="I5013" i="28" s="1"/>
  <c r="J5013" i="28"/>
  <c r="K5013" i="28" l="1"/>
  <c r="I5014" i="28" s="1"/>
  <c r="J5014" i="28"/>
  <c r="K5014" i="28" l="1"/>
  <c r="I5015" i="28" s="1"/>
  <c r="J5015" i="28"/>
  <c r="K5015" i="28" l="1"/>
  <c r="I5016" i="28" s="1"/>
  <c r="K5016" i="28" s="1"/>
  <c r="J5016" i="28"/>
  <c r="J5017" i="28" l="1"/>
  <c r="I5017" i="28"/>
  <c r="K5017" i="28" l="1"/>
  <c r="I5018" i="28" s="1"/>
  <c r="J5018" i="28"/>
  <c r="K5018" i="28" l="1"/>
  <c r="I5019" i="28" s="1"/>
  <c r="J5019" i="28"/>
  <c r="K5019" i="28" l="1"/>
  <c r="I5020" i="28" s="1"/>
  <c r="J5020" i="28"/>
  <c r="K5020" i="28" l="1"/>
  <c r="I5021" i="28" s="1"/>
  <c r="J5021" i="28"/>
  <c r="K5021" i="28" l="1"/>
  <c r="I5022" i="28" s="1"/>
  <c r="J5022" i="28"/>
  <c r="K5022" i="28" l="1"/>
  <c r="I5023" i="28" s="1"/>
  <c r="J5023" i="28"/>
  <c r="K5023" i="28" l="1"/>
  <c r="I5024" i="28" s="1"/>
  <c r="J5024" i="28"/>
  <c r="K5024" i="28" l="1"/>
  <c r="I5025" i="28" s="1"/>
  <c r="K5025" i="28" s="1"/>
  <c r="J5025" i="28"/>
  <c r="J5026" i="28" l="1"/>
  <c r="I5026" i="28"/>
  <c r="K5026" i="28" l="1"/>
  <c r="I5027" i="28" s="1"/>
  <c r="J5027" i="28"/>
  <c r="K5027" i="28" l="1"/>
  <c r="I5028" i="28" s="1"/>
  <c r="J5028" i="28"/>
  <c r="K5028" i="28" l="1"/>
  <c r="I5029" i="28" s="1"/>
  <c r="J5029" i="28"/>
  <c r="K5029" i="28" l="1"/>
  <c r="I5030" i="28" s="1"/>
  <c r="J5030" i="28"/>
  <c r="K5030" i="28" l="1"/>
  <c r="I5031" i="28" s="1"/>
  <c r="J5031" i="28"/>
  <c r="K5031" i="28" l="1"/>
  <c r="I5032" i="28" s="1"/>
  <c r="J5032" i="28"/>
  <c r="K5032" i="28" l="1"/>
  <c r="I5033" i="28" s="1"/>
  <c r="J5033" i="28"/>
  <c r="K5033" i="28" l="1"/>
  <c r="I5034" i="28" s="1"/>
  <c r="J5034" i="28"/>
  <c r="K5034" i="28" l="1"/>
  <c r="I5035" i="28" s="1"/>
  <c r="J5035" i="28"/>
  <c r="K5035" i="28" l="1"/>
  <c r="I5036" i="28" s="1"/>
  <c r="J5036" i="28"/>
  <c r="K5036" i="28" l="1"/>
  <c r="I5037" i="28" s="1"/>
  <c r="J5037" i="28"/>
  <c r="K5037" i="28" l="1"/>
  <c r="I5038" i="28" s="1"/>
  <c r="J5038" i="28"/>
  <c r="K5038" i="28" l="1"/>
  <c r="I5039" i="28" s="1"/>
  <c r="J5039" i="28"/>
  <c r="K5039" i="28" l="1"/>
  <c r="I5040" i="28" s="1"/>
  <c r="J5040" i="28"/>
  <c r="K5040" i="28" l="1"/>
  <c r="I5041" i="28" s="1"/>
  <c r="J5041" i="28"/>
  <c r="K5041" i="28" l="1"/>
  <c r="I5042" i="28" s="1"/>
  <c r="J5042" i="28"/>
  <c r="K5042" i="28" l="1"/>
  <c r="I5043" i="28" s="1"/>
  <c r="J5043" i="28"/>
  <c r="K5043" i="28" l="1"/>
  <c r="I5044" i="28" s="1"/>
  <c r="K5044" i="28" s="1"/>
  <c r="J5044" i="28"/>
  <c r="J5045" i="28" l="1"/>
  <c r="I5045" i="28"/>
  <c r="K5045" i="28" l="1"/>
  <c r="I5046" i="28" s="1"/>
  <c r="J5046" i="28"/>
  <c r="K5046" i="28" l="1"/>
  <c r="I5047" i="28" s="1"/>
  <c r="J5047" i="28"/>
  <c r="K5047" i="28" l="1"/>
  <c r="I5048" i="28" s="1"/>
  <c r="K5048" i="28" s="1"/>
  <c r="J5048" i="28"/>
  <c r="J5049" i="28" l="1"/>
  <c r="I5049" i="28"/>
  <c r="K5049" i="28" l="1"/>
  <c r="I5050" i="28" s="1"/>
  <c r="J5050" i="28"/>
  <c r="K5050" i="28" l="1"/>
  <c r="I5051" i="28" s="1"/>
  <c r="J5051" i="28"/>
  <c r="K5051" i="28" l="1"/>
  <c r="I5052" i="28" s="1"/>
  <c r="J5052" i="28"/>
  <c r="K5052" i="28" l="1"/>
  <c r="I5053" i="28" s="1"/>
  <c r="J5053" i="28"/>
  <c r="K5053" i="28" l="1"/>
  <c r="I5054" i="28" s="1"/>
  <c r="J5054" i="28"/>
  <c r="K5054" i="28" l="1"/>
  <c r="I5055" i="28" s="1"/>
  <c r="J5055" i="28"/>
  <c r="K5055" i="28" l="1"/>
  <c r="I5056" i="28" s="1"/>
  <c r="J5056" i="28"/>
  <c r="K5056" i="28" l="1"/>
  <c r="I5057" i="28" s="1"/>
  <c r="J5057" i="28"/>
  <c r="K5057" i="28" l="1"/>
  <c r="I5058" i="28" s="1"/>
  <c r="J5058" i="28"/>
  <c r="K5058" i="28" l="1"/>
  <c r="I5059" i="28" s="1"/>
  <c r="J5059" i="28"/>
  <c r="K5059" i="28" l="1"/>
  <c r="I5060" i="28" s="1"/>
  <c r="J5060" i="28"/>
  <c r="K5060" i="28" l="1"/>
  <c r="I5061" i="28" s="1"/>
  <c r="J5061" i="28"/>
  <c r="K5061" i="28" l="1"/>
  <c r="I5062" i="28" s="1"/>
  <c r="J5062" i="28"/>
  <c r="K5062" i="28" l="1"/>
  <c r="I5063" i="28" s="1"/>
  <c r="J5063" i="28"/>
  <c r="K5063" i="28" l="1"/>
  <c r="I5064" i="28" s="1"/>
  <c r="J5064" i="28"/>
  <c r="K5064" i="28" l="1"/>
  <c r="I5065" i="28" s="1"/>
  <c r="J5065" i="28"/>
  <c r="K5065" i="28" l="1"/>
  <c r="I5066" i="28" s="1"/>
  <c r="J5066" i="28"/>
  <c r="K5066" i="28" l="1"/>
  <c r="I5067" i="28" s="1"/>
  <c r="J5067" i="28"/>
  <c r="K5067" i="28" l="1"/>
  <c r="I5068" i="28" s="1"/>
  <c r="J5068" i="28"/>
  <c r="K5068" i="28" l="1"/>
  <c r="I5069" i="28" s="1"/>
  <c r="J5069" i="28"/>
  <c r="K5069" i="28" l="1"/>
  <c r="I5070" i="28" s="1"/>
  <c r="J5070" i="28"/>
  <c r="K5070" i="28" l="1"/>
  <c r="I5071" i="28" s="1"/>
  <c r="J5071" i="28"/>
  <c r="K5071" i="28" l="1"/>
  <c r="I5072" i="28" s="1"/>
  <c r="J5072" i="28"/>
  <c r="K5072" i="28" l="1"/>
  <c r="I5073" i="28" s="1"/>
  <c r="J5073" i="28"/>
  <c r="K5073" i="28" l="1"/>
  <c r="I5074" i="28" s="1"/>
  <c r="J5074" i="28"/>
  <c r="K5074" i="28" l="1"/>
  <c r="I5075" i="28" s="1"/>
  <c r="J5075" i="28"/>
  <c r="K5075" i="28" l="1"/>
  <c r="I5076" i="28" s="1"/>
  <c r="J5076" i="28"/>
  <c r="K5076" i="28" l="1"/>
  <c r="I5077" i="28" s="1"/>
  <c r="J5077" i="28"/>
  <c r="K5077" i="28" l="1"/>
  <c r="I5078" i="28" s="1"/>
  <c r="J5078" i="28"/>
  <c r="K5078" i="28" l="1"/>
  <c r="I5079" i="28" s="1"/>
  <c r="J5079" i="28"/>
  <c r="K5079" i="28" l="1"/>
  <c r="I5080" i="28" s="1"/>
  <c r="J5080" i="28"/>
  <c r="K5080" i="28" l="1"/>
  <c r="I5081" i="28" s="1"/>
  <c r="J5081" i="28"/>
  <c r="K5081" i="28" l="1"/>
  <c r="I5082" i="28" s="1"/>
  <c r="J5082" i="28"/>
  <c r="K5082" i="28" l="1"/>
  <c r="I5083" i="28" s="1"/>
  <c r="J5083" i="28"/>
  <c r="K5083" i="28" l="1"/>
  <c r="I5084" i="28" s="1"/>
  <c r="J5084" i="28"/>
  <c r="K5084" i="28" l="1"/>
  <c r="I5085" i="28" s="1"/>
  <c r="K5085" i="28" s="1"/>
  <c r="J5085" i="28"/>
  <c r="J5086" i="28" l="1"/>
  <c r="I5086" i="28"/>
  <c r="K5086" i="28" l="1"/>
  <c r="I5087" i="28" s="1"/>
  <c r="J5087" i="28"/>
  <c r="K5087" i="28" l="1"/>
  <c r="I5088" i="28" s="1"/>
  <c r="J5088" i="28"/>
  <c r="K5088" i="28" l="1"/>
  <c r="I5089" i="28" s="1"/>
  <c r="J5089" i="28"/>
  <c r="K5089" i="28" l="1"/>
  <c r="I5090" i="28" s="1"/>
  <c r="J5090" i="28"/>
  <c r="K5090" i="28" l="1"/>
  <c r="I5091" i="28" s="1"/>
  <c r="J5091" i="28"/>
  <c r="K5091" i="28" l="1"/>
  <c r="I5092" i="28" s="1"/>
  <c r="J5092" i="28"/>
  <c r="K5092" i="28" l="1"/>
  <c r="I5093" i="28" s="1"/>
  <c r="J5093" i="28"/>
  <c r="K5093" i="28" l="1"/>
  <c r="I5094" i="28" s="1"/>
  <c r="J5094" i="28"/>
  <c r="K5094" i="28" l="1"/>
  <c r="I5095" i="28" s="1"/>
  <c r="J5095" i="28"/>
  <c r="K5095" i="28" l="1"/>
  <c r="I5096" i="28" s="1"/>
  <c r="J5096" i="28"/>
  <c r="K5096" i="28" l="1"/>
  <c r="I5097" i="28" s="1"/>
  <c r="J5097" i="28"/>
  <c r="K5097" i="28" l="1"/>
  <c r="I5098" i="28" s="1"/>
  <c r="J5098" i="28"/>
  <c r="K5098" i="28" l="1"/>
  <c r="I5099" i="28" s="1"/>
  <c r="J5099" i="28"/>
  <c r="K5099" i="28" l="1"/>
  <c r="I5100" i="28" s="1"/>
  <c r="J5100" i="28"/>
  <c r="K5100" i="28" l="1"/>
  <c r="I5101" i="28" s="1"/>
  <c r="J5101" i="28"/>
  <c r="K5101" i="28" l="1"/>
  <c r="I5102" i="28" s="1"/>
  <c r="J5102" i="28"/>
  <c r="K5102" i="28" l="1"/>
  <c r="I5103" i="28" s="1"/>
  <c r="J5103" i="28"/>
  <c r="K5103" i="28" l="1"/>
  <c r="I5104" i="28" s="1"/>
  <c r="J5104" i="28"/>
  <c r="K5104" i="28" l="1"/>
  <c r="I5105" i="28" s="1"/>
  <c r="J5105" i="28"/>
  <c r="K5105" i="28" l="1"/>
  <c r="I5106" i="28" s="1"/>
  <c r="J5106" i="28"/>
  <c r="K5106" i="28" l="1"/>
  <c r="I5107" i="28" s="1"/>
  <c r="J5107" i="28"/>
  <c r="K5107" i="28" l="1"/>
  <c r="I5108" i="28" s="1"/>
  <c r="J5108" i="28"/>
  <c r="K5108" i="28" l="1"/>
  <c r="I5109" i="28" s="1"/>
  <c r="J5109" i="28"/>
  <c r="K5109" i="28" l="1"/>
  <c r="I5110" i="28" s="1"/>
  <c r="J5110" i="28"/>
  <c r="K5110" i="28" l="1"/>
  <c r="I5111" i="28" s="1"/>
  <c r="J5111" i="28"/>
  <c r="K5111" i="28" l="1"/>
  <c r="I5112" i="28" s="1"/>
  <c r="J5112" i="28"/>
  <c r="K5112" i="28" l="1"/>
  <c r="I5113" i="28" s="1"/>
  <c r="J5113" i="28"/>
  <c r="K5113" i="28" l="1"/>
  <c r="I5114" i="28" s="1"/>
  <c r="J5114" i="28"/>
  <c r="K5114" i="28" l="1"/>
  <c r="I5115" i="28" s="1"/>
  <c r="J5115" i="28"/>
  <c r="K5115" i="28" l="1"/>
  <c r="I5116" i="28" s="1"/>
  <c r="J5116" i="28"/>
  <c r="K5116" i="28" l="1"/>
  <c r="I5117" i="28" s="1"/>
  <c r="J5117" i="28"/>
  <c r="K5117" i="28" l="1"/>
  <c r="I5118" i="28" s="1"/>
  <c r="J5118" i="28"/>
  <c r="K5118" i="28" l="1"/>
  <c r="I5119" i="28" s="1"/>
  <c r="K5119" i="28" s="1"/>
  <c r="J5119" i="28"/>
  <c r="J5120" i="28" l="1"/>
  <c r="I5120" i="28"/>
  <c r="K5120" i="28" l="1"/>
  <c r="I5121" i="28" s="1"/>
  <c r="K5121" i="28" s="1"/>
  <c r="J5121" i="28"/>
  <c r="J5122" i="28" l="1"/>
  <c r="I5122" i="28"/>
  <c r="K5122" i="28" l="1"/>
  <c r="I5123" i="28" s="1"/>
  <c r="J5123" i="28"/>
  <c r="K5123" i="28" l="1"/>
  <c r="I5124" i="28" s="1"/>
  <c r="J5124" i="28"/>
  <c r="K5124" i="28" l="1"/>
  <c r="I5125" i="28" s="1"/>
  <c r="J5125" i="28"/>
  <c r="K5125" i="28" l="1"/>
  <c r="I5126" i="28" s="1"/>
  <c r="J5126" i="28"/>
  <c r="K5126" i="28" l="1"/>
  <c r="I5127" i="28" s="1"/>
  <c r="J5127" i="28"/>
  <c r="K5127" i="28" l="1"/>
  <c r="I5128" i="28" s="1"/>
  <c r="J5128" i="28"/>
  <c r="K5128" i="28" l="1"/>
  <c r="I5129" i="28" s="1"/>
  <c r="J5129" i="28"/>
  <c r="K5129" i="28" l="1"/>
  <c r="I5130" i="28" s="1"/>
  <c r="J5130" i="28"/>
  <c r="K5130" i="28" l="1"/>
  <c r="I5131" i="28" s="1"/>
  <c r="J5131" i="28"/>
  <c r="K5131" i="28" l="1"/>
  <c r="I5132" i="28" s="1"/>
  <c r="J5132" i="28"/>
  <c r="K5132" i="28" l="1"/>
  <c r="I5133" i="28" s="1"/>
  <c r="J5133" i="28"/>
  <c r="K5133" i="28" l="1"/>
  <c r="I5134" i="28" s="1"/>
  <c r="K5134" i="28" s="1"/>
  <c r="J5134" i="28"/>
  <c r="J5135" i="28" l="1"/>
  <c r="I5135" i="28"/>
  <c r="K5135" i="28" l="1"/>
  <c r="I5136" i="28" s="1"/>
  <c r="J5136" i="28"/>
  <c r="K5136" i="28" l="1"/>
  <c r="I5137" i="28" s="1"/>
  <c r="J5137" i="28"/>
  <c r="K5137" i="28" l="1"/>
  <c r="I5138" i="28" s="1"/>
  <c r="J5138" i="28"/>
  <c r="K5138" i="28" l="1"/>
  <c r="I5139" i="28" s="1"/>
  <c r="J5139" i="28"/>
  <c r="K5139" i="28" l="1"/>
  <c r="I5140" i="28" s="1"/>
  <c r="J5140" i="28"/>
  <c r="K5140" i="28" l="1"/>
  <c r="I5141" i="28" s="1"/>
  <c r="J5141" i="28"/>
  <c r="K5141" i="28" l="1"/>
  <c r="I5142" i="28" s="1"/>
  <c r="J5142" i="28"/>
  <c r="K5142" i="28" l="1"/>
  <c r="I5143" i="28" s="1"/>
  <c r="J5143" i="28"/>
  <c r="K5143" i="28" l="1"/>
  <c r="I5144" i="28" s="1"/>
  <c r="J5144" i="28"/>
  <c r="K5144" i="28" l="1"/>
  <c r="I5145" i="28" s="1"/>
  <c r="J5145" i="28"/>
  <c r="K5145" i="28" l="1"/>
  <c r="I5146" i="28" s="1"/>
  <c r="J5146" i="28"/>
  <c r="K5146" i="28" l="1"/>
  <c r="I5147" i="28" s="1"/>
  <c r="J5147" i="28"/>
  <c r="K5147" i="28" l="1"/>
  <c r="I5148" i="28" s="1"/>
  <c r="J5148" i="28"/>
  <c r="K5148" i="28" l="1"/>
  <c r="I5149" i="28" s="1"/>
  <c r="J5149" i="28"/>
  <c r="K5149" i="28" l="1"/>
  <c r="I5150" i="28" s="1"/>
  <c r="J5150" i="28"/>
  <c r="K5150" i="28" l="1"/>
  <c r="I5151" i="28" s="1"/>
  <c r="J5151" i="28"/>
  <c r="K5151" i="28" l="1"/>
  <c r="I5152" i="28" s="1"/>
  <c r="J5152" i="28"/>
  <c r="K5152" i="28" l="1"/>
  <c r="I5153" i="28" s="1"/>
  <c r="K5153" i="28" s="1"/>
  <c r="J5153" i="28"/>
  <c r="J5154" i="28" l="1"/>
  <c r="I5154" i="28"/>
  <c r="K5154" i="28" l="1"/>
  <c r="I5155" i="28" s="1"/>
  <c r="J5155" i="28"/>
  <c r="K5155" i="28" l="1"/>
  <c r="I5156" i="28" s="1"/>
  <c r="J5156" i="28"/>
  <c r="K5156" i="28" l="1"/>
  <c r="I5157" i="28" s="1"/>
  <c r="J5157" i="28"/>
  <c r="K5157" i="28" l="1"/>
  <c r="I5158" i="28" s="1"/>
  <c r="J5158" i="28"/>
  <c r="K5158" i="28" l="1"/>
  <c r="I5159" i="28" s="1"/>
  <c r="J5159" i="28"/>
  <c r="K5159" i="28" l="1"/>
  <c r="I5160" i="28" s="1"/>
  <c r="J5160" i="28"/>
  <c r="K5160" i="28" l="1"/>
  <c r="I5161" i="28" s="1"/>
  <c r="J5161" i="28"/>
  <c r="K5161" i="28" l="1"/>
  <c r="I5162" i="28" s="1"/>
  <c r="K5162" i="28" s="1"/>
  <c r="J5162" i="28"/>
  <c r="J5163" i="28" l="1"/>
  <c r="I5163" i="28"/>
  <c r="K5163" i="28" l="1"/>
  <c r="I5164" i="28" s="1"/>
  <c r="J5164" i="28"/>
  <c r="K5164" i="28" l="1"/>
  <c r="I5165" i="28" s="1"/>
  <c r="J5165" i="28"/>
  <c r="K5165" i="28" l="1"/>
  <c r="I5166" i="28" s="1"/>
  <c r="J5166" i="28"/>
  <c r="K5166" i="28" l="1"/>
  <c r="I5167" i="28" s="1"/>
  <c r="J5167" i="28"/>
  <c r="K5167" i="28" l="1"/>
  <c r="I5168" i="28" s="1"/>
  <c r="J5168" i="28"/>
  <c r="K5168" i="28" l="1"/>
  <c r="I5169" i="28" s="1"/>
  <c r="J5169" i="28"/>
  <c r="K5169" i="28" l="1"/>
  <c r="I5170" i="28" s="1"/>
  <c r="K5170" i="28" s="1"/>
  <c r="J5170" i="28"/>
  <c r="J5171" i="28" l="1"/>
  <c r="I5171" i="28"/>
  <c r="K5171" i="28" l="1"/>
  <c r="I5172" i="28" s="1"/>
  <c r="J5172" i="28"/>
  <c r="K5172" i="28" l="1"/>
  <c r="I5173" i="28" s="1"/>
  <c r="J5173" i="28"/>
  <c r="K5173" i="28" l="1"/>
  <c r="I5174" i="28" s="1"/>
  <c r="J5174" i="28"/>
  <c r="K5174" i="28" l="1"/>
  <c r="I5175" i="28" s="1"/>
  <c r="J5175" i="28"/>
  <c r="K5175" i="28" l="1"/>
  <c r="I5176" i="28" s="1"/>
  <c r="J5176" i="28"/>
  <c r="K5176" i="28" l="1"/>
  <c r="I5177" i="28" s="1"/>
  <c r="J5177" i="28"/>
  <c r="K5177" i="28" l="1"/>
  <c r="I5178" i="28" s="1"/>
  <c r="J5178" i="28"/>
  <c r="K5178" i="28" l="1"/>
  <c r="I5179" i="28" s="1"/>
  <c r="J5179" i="28"/>
  <c r="K5179" i="28" l="1"/>
  <c r="I5180" i="28" s="1"/>
  <c r="J5180" i="28"/>
  <c r="K5180" i="28" l="1"/>
  <c r="I5181" i="28" s="1"/>
  <c r="J5181" i="28"/>
  <c r="K5181" i="28" l="1"/>
  <c r="I5182" i="28" s="1"/>
  <c r="J5182" i="28"/>
  <c r="K5182" i="28" l="1"/>
  <c r="I5183" i="28" s="1"/>
  <c r="J5183" i="28"/>
  <c r="K5183" i="28" l="1"/>
  <c r="I5184" i="28" s="1"/>
  <c r="J5184" i="28"/>
  <c r="K5184" i="28" l="1"/>
  <c r="I5185" i="28" s="1"/>
  <c r="J5185" i="28"/>
  <c r="K5185" i="28" l="1"/>
  <c r="I5186" i="28" s="1"/>
  <c r="J5186" i="28"/>
  <c r="K5186" i="28" l="1"/>
  <c r="I5187" i="28" s="1"/>
  <c r="J5187" i="28"/>
  <c r="K5187" i="28" l="1"/>
  <c r="I5188" i="28" s="1"/>
  <c r="J5188" i="28"/>
  <c r="K5188" i="28" l="1"/>
  <c r="I5189" i="28" s="1"/>
  <c r="J5189" i="28"/>
  <c r="K5189" i="28" l="1"/>
  <c r="I5190" i="28" s="1"/>
  <c r="J5190" i="28"/>
  <c r="K5190" i="28" l="1"/>
  <c r="I5191" i="28" s="1"/>
  <c r="J5191" i="28"/>
  <c r="K5191" i="28" l="1"/>
  <c r="I5192" i="28" s="1"/>
  <c r="J5192" i="28"/>
  <c r="K5192" i="28" l="1"/>
  <c r="I5193" i="28" s="1"/>
  <c r="J5193" i="28"/>
  <c r="K5193" i="28" l="1"/>
  <c r="I5194" i="28" s="1"/>
  <c r="J5194" i="28"/>
  <c r="K5194" i="28" l="1"/>
  <c r="I5195" i="28" s="1"/>
  <c r="J5195" i="28"/>
  <c r="K5195" i="28" l="1"/>
  <c r="I5196" i="28" s="1"/>
  <c r="J5196" i="28"/>
  <c r="K5196" i="28" l="1"/>
  <c r="I5197" i="28" s="1"/>
  <c r="J5197" i="28"/>
  <c r="K5197" i="28" l="1"/>
  <c r="I5198" i="28" s="1"/>
  <c r="J5198" i="28"/>
  <c r="K5198" i="28" l="1"/>
  <c r="I5199" i="28" s="1"/>
  <c r="J5199" i="28"/>
  <c r="K5199" i="28" l="1"/>
  <c r="I5200" i="28" s="1"/>
  <c r="J5200" i="28"/>
  <c r="K5200" i="28" l="1"/>
  <c r="I5201" i="28" s="1"/>
  <c r="J5201" i="28"/>
  <c r="K5201" i="28" l="1"/>
  <c r="I5202" i="28" s="1"/>
  <c r="J5202" i="28"/>
  <c r="K5202" i="28" l="1"/>
  <c r="I5203" i="28" s="1"/>
  <c r="K5203" i="28" s="1"/>
  <c r="J5203" i="28"/>
  <c r="J5204" i="28" l="1"/>
  <c r="I5204" i="28"/>
  <c r="K5204" i="28" l="1"/>
  <c r="I5205" i="28" s="1"/>
  <c r="K5205" i="28" s="1"/>
  <c r="J5205" i="28"/>
  <c r="J5206" i="28" l="1"/>
  <c r="I5206" i="28"/>
  <c r="K5206" i="28" l="1"/>
  <c r="I5207" i="28" s="1"/>
  <c r="J5207" i="28"/>
  <c r="K5207" i="28" l="1"/>
  <c r="I5208" i="28" s="1"/>
  <c r="J5208" i="28"/>
  <c r="K5208" i="28" l="1"/>
  <c r="I5209" i="28" s="1"/>
  <c r="K5209" i="28" s="1"/>
  <c r="J5209" i="28"/>
  <c r="J5210" i="28" l="1"/>
  <c r="I5210" i="28"/>
  <c r="K5210" i="28" s="1"/>
  <c r="J5211" i="28" l="1"/>
  <c r="I5211" i="28"/>
  <c r="K5211" i="28" l="1"/>
  <c r="I5212" i="28" s="1"/>
  <c r="K5212" i="28" s="1"/>
  <c r="J5212" i="28"/>
  <c r="J5213" i="28" l="1"/>
  <c r="I5213" i="28"/>
  <c r="K5213" i="28" l="1"/>
  <c r="I5214" i="28" s="1"/>
  <c r="J5214" i="28"/>
  <c r="K5214" i="28" l="1"/>
  <c r="I5215" i="28" s="1"/>
  <c r="J5215" i="28"/>
  <c r="K5215" i="28" l="1"/>
  <c r="I5216" i="28" s="1"/>
  <c r="J5216" i="28"/>
  <c r="K5216" i="28" l="1"/>
  <c r="I5217" i="28" s="1"/>
  <c r="J5217" i="28"/>
  <c r="K5217" i="28" l="1"/>
  <c r="I5218" i="28" s="1"/>
  <c r="J5218" i="28"/>
  <c r="K5218" i="28" l="1"/>
  <c r="I5219" i="28" s="1"/>
  <c r="J5219" i="28"/>
  <c r="K5219" i="28" l="1"/>
  <c r="I5220" i="28" s="1"/>
  <c r="J5220" i="28"/>
  <c r="K5220" i="28" l="1"/>
  <c r="I5221" i="28" s="1"/>
  <c r="J5221" i="28"/>
  <c r="K5221" i="28" l="1"/>
  <c r="I5222" i="28" s="1"/>
  <c r="J5222" i="28"/>
  <c r="K5222" i="28" l="1"/>
  <c r="I5223" i="28" s="1"/>
  <c r="J5223" i="28"/>
  <c r="K5223" i="28" l="1"/>
  <c r="I5224" i="28" s="1"/>
  <c r="J5224" i="28"/>
  <c r="K5224" i="28" l="1"/>
  <c r="I5225" i="28" s="1"/>
  <c r="J5225" i="28"/>
  <c r="K5225" i="28" l="1"/>
  <c r="I5226" i="28" s="1"/>
  <c r="J5226" i="28"/>
  <c r="K5226" i="28" l="1"/>
  <c r="I5227" i="28" s="1"/>
  <c r="J5227" i="28"/>
  <c r="K5227" i="28" l="1"/>
  <c r="I5228" i="28" s="1"/>
  <c r="J5228" i="28"/>
  <c r="K5228" i="28" l="1"/>
  <c r="I5229" i="28" s="1"/>
  <c r="J5229" i="28"/>
  <c r="K5229" i="28" l="1"/>
  <c r="I5230" i="28" s="1"/>
  <c r="J5230" i="28"/>
  <c r="K5230" i="28" l="1"/>
  <c r="I5231" i="28" s="1"/>
  <c r="J5231" i="28"/>
  <c r="K5231" i="28" l="1"/>
  <c r="I5232" i="28" s="1"/>
  <c r="J5232" i="28"/>
  <c r="K5232" i="28" l="1"/>
  <c r="I5233" i="28" s="1"/>
  <c r="J5233" i="28"/>
  <c r="K5233" i="28" l="1"/>
  <c r="I5234" i="28" s="1"/>
  <c r="J5234" i="28"/>
  <c r="K5234" i="28" l="1"/>
  <c r="I5235" i="28" s="1"/>
  <c r="J5235" i="28"/>
  <c r="K5235" i="28" l="1"/>
  <c r="I5236" i="28" s="1"/>
  <c r="K5236" i="28" s="1"/>
  <c r="J5236" i="28"/>
  <c r="J5237" i="28" l="1"/>
  <c r="I5237" i="28"/>
  <c r="K5237" i="28" l="1"/>
  <c r="I5238" i="28" s="1"/>
  <c r="J5238" i="28"/>
  <c r="K5238" i="28" l="1"/>
  <c r="I5239" i="28" s="1"/>
  <c r="J5239" i="28"/>
  <c r="K5239" i="28" l="1"/>
  <c r="I5240" i="28" s="1"/>
  <c r="J5240" i="28"/>
  <c r="K5240" i="28" l="1"/>
  <c r="I5241" i="28" s="1"/>
  <c r="J5241" i="28"/>
  <c r="K5241" i="28" l="1"/>
  <c r="I5242" i="28" s="1"/>
  <c r="J5242" i="28"/>
  <c r="K5242" i="28" l="1"/>
  <c r="I5243" i="28" s="1"/>
  <c r="J5243" i="28"/>
  <c r="K5243" i="28" l="1"/>
  <c r="I5244" i="28" s="1"/>
  <c r="J5244" i="28"/>
  <c r="K5244" i="28" l="1"/>
  <c r="I5245" i="28" s="1"/>
  <c r="J5245" i="28"/>
  <c r="K5245" i="28" l="1"/>
  <c r="I5246" i="28" s="1"/>
  <c r="J5246" i="28"/>
  <c r="K5246" i="28" l="1"/>
  <c r="I5247" i="28" s="1"/>
  <c r="J5247" i="28"/>
  <c r="K5247" i="28" l="1"/>
  <c r="I5248" i="28" s="1"/>
  <c r="J5248" i="28"/>
  <c r="K5248" i="28" l="1"/>
  <c r="I5249" i="28" s="1"/>
  <c r="J5249" i="28"/>
  <c r="K5249" i="28" l="1"/>
  <c r="I5250" i="28" s="1"/>
  <c r="J5250" i="28"/>
  <c r="K5250" i="28" l="1"/>
  <c r="I5251" i="28" s="1"/>
  <c r="J5251" i="28"/>
  <c r="K5251" i="28" l="1"/>
  <c r="I5252" i="28" s="1"/>
  <c r="J5252" i="28"/>
  <c r="K5252" i="28" l="1"/>
  <c r="I5253" i="28" s="1"/>
  <c r="J5253" i="28"/>
  <c r="K5253" i="28" l="1"/>
  <c r="I5254" i="28" s="1"/>
  <c r="J5254" i="28"/>
  <c r="K5254" i="28" l="1"/>
  <c r="I5255" i="28" s="1"/>
  <c r="J5255" i="28"/>
  <c r="K5255" i="28" l="1"/>
  <c r="I5256" i="28" s="1"/>
  <c r="J5256" i="28"/>
  <c r="K5256" i="28" l="1"/>
  <c r="I5257" i="28" s="1"/>
  <c r="J5257" i="28"/>
  <c r="K5257" i="28" l="1"/>
  <c r="I5258" i="28" s="1"/>
  <c r="J5258" i="28"/>
  <c r="K5258" i="28" l="1"/>
  <c r="I5259" i="28" s="1"/>
  <c r="J5259" i="28"/>
  <c r="K5259" i="28" l="1"/>
  <c r="I5260" i="28" s="1"/>
  <c r="K5260" i="28" s="1"/>
  <c r="J5260" i="28"/>
  <c r="J5261" i="28" l="1"/>
  <c r="I5261" i="28"/>
  <c r="K5261" i="28" l="1"/>
  <c r="I5262" i="28" s="1"/>
  <c r="J5262" i="28"/>
  <c r="K5262" i="28" l="1"/>
  <c r="I5263" i="28" s="1"/>
  <c r="J5263" i="28"/>
  <c r="K5263" i="28" l="1"/>
  <c r="I5264" i="28" s="1"/>
  <c r="J5264" i="28"/>
  <c r="K5264" i="28" l="1"/>
  <c r="I5265" i="28" s="1"/>
  <c r="J5265" i="28"/>
  <c r="K5265" i="28" l="1"/>
  <c r="I5266" i="28" s="1"/>
  <c r="J5266" i="28"/>
  <c r="K5266" i="28" l="1"/>
  <c r="I5267" i="28" s="1"/>
  <c r="J5267" i="28"/>
  <c r="K5267" i="28" l="1"/>
  <c r="I5268" i="28" s="1"/>
  <c r="K5268" i="28" s="1"/>
  <c r="J5268" i="28"/>
  <c r="J5269" i="28" l="1"/>
  <c r="I5269" i="28"/>
  <c r="K5269" i="28" l="1"/>
  <c r="I5270" i="28" s="1"/>
  <c r="K5270" i="28" s="1"/>
  <c r="J5270" i="28"/>
  <c r="J5271" i="28" l="1"/>
  <c r="I5271" i="28"/>
  <c r="K5271" i="28" l="1"/>
  <c r="I5272" i="28" s="1"/>
  <c r="J5272" i="28"/>
  <c r="K5272" i="28" l="1"/>
  <c r="I5273" i="28" s="1"/>
  <c r="J5273" i="28"/>
  <c r="K5273" i="28" l="1"/>
  <c r="I5274" i="28" s="1"/>
  <c r="J5274" i="28"/>
  <c r="K5274" i="28" l="1"/>
  <c r="I5275" i="28" s="1"/>
  <c r="J5275" i="28"/>
  <c r="K5275" i="28" l="1"/>
  <c r="I5276" i="28" s="1"/>
  <c r="J5276" i="28"/>
  <c r="K5276" i="28" l="1"/>
  <c r="I5277" i="28" s="1"/>
  <c r="J5277" i="28"/>
  <c r="K5277" i="28" l="1"/>
  <c r="I5278" i="28" s="1"/>
  <c r="J5278" i="28"/>
  <c r="K5278" i="28" l="1"/>
  <c r="I5279" i="28" s="1"/>
  <c r="J5279" i="28"/>
  <c r="K5279" i="28" l="1"/>
  <c r="I5280" i="28" s="1"/>
  <c r="K5280" i="28" s="1"/>
  <c r="J5280" i="28"/>
  <c r="J5281" i="28" l="1"/>
  <c r="I5281" i="28"/>
  <c r="K5281" i="28" l="1"/>
  <c r="I5282" i="28" s="1"/>
  <c r="J5282" i="28"/>
  <c r="K5282" i="28" l="1"/>
  <c r="I5283" i="28" s="1"/>
  <c r="J5283" i="28"/>
  <c r="K5283" i="28" l="1"/>
  <c r="I5284" i="28" s="1"/>
  <c r="J5284" i="28"/>
  <c r="K5284" i="28" l="1"/>
  <c r="I5285" i="28" s="1"/>
  <c r="J5285" i="28"/>
  <c r="K5285" i="28" l="1"/>
  <c r="I5286" i="28" s="1"/>
  <c r="J5286" i="28"/>
  <c r="K5286" i="28" l="1"/>
  <c r="I5287" i="28" s="1"/>
  <c r="J5287" i="28"/>
  <c r="K5287" i="28" l="1"/>
  <c r="I5288" i="28" s="1"/>
  <c r="J5288" i="28"/>
  <c r="K5288" i="28" l="1"/>
  <c r="I5289" i="28" s="1"/>
  <c r="J5289" i="28"/>
  <c r="K5289" i="28" l="1"/>
  <c r="I5290" i="28" s="1"/>
  <c r="J5290" i="28"/>
  <c r="K5290" i="28" l="1"/>
  <c r="I5291" i="28" s="1"/>
  <c r="J5291" i="28"/>
  <c r="K5291" i="28" l="1"/>
  <c r="I5292" i="28" s="1"/>
  <c r="J5292" i="28"/>
  <c r="K5292" i="28" l="1"/>
  <c r="I5293" i="28" s="1"/>
  <c r="J5293" i="28"/>
  <c r="K5293" i="28" l="1"/>
  <c r="I5294" i="28" s="1"/>
  <c r="J5294" i="28"/>
  <c r="K5294" i="28" l="1"/>
  <c r="I5295" i="28" s="1"/>
  <c r="J5295" i="28"/>
  <c r="K5295" i="28" l="1"/>
  <c r="I5296" i="28" s="1"/>
  <c r="J5296" i="28"/>
  <c r="K5296" i="28" l="1"/>
  <c r="I5297" i="28" s="1"/>
  <c r="K5297" i="28" s="1"/>
  <c r="J5297" i="28"/>
  <c r="J5298" i="28" l="1"/>
  <c r="I5298" i="28"/>
  <c r="K5298" i="28" l="1"/>
  <c r="I5299" i="28" s="1"/>
  <c r="J5299" i="28"/>
  <c r="K5299" i="28" l="1"/>
  <c r="I5300" i="28" s="1"/>
  <c r="J5300" i="28"/>
  <c r="K5300" i="28" l="1"/>
  <c r="I5301" i="28" s="1"/>
  <c r="J5301" i="28"/>
  <c r="K5301" i="28" l="1"/>
  <c r="I5302" i="28" s="1"/>
  <c r="J5302" i="28"/>
  <c r="K5302" i="28" l="1"/>
  <c r="I5303" i="28" s="1"/>
  <c r="J5303" i="28"/>
  <c r="K5303" i="28" l="1"/>
  <c r="I5304" i="28" s="1"/>
  <c r="J5304" i="28"/>
  <c r="K5304" i="28" l="1"/>
  <c r="I5305" i="28" s="1"/>
  <c r="J5305" i="28"/>
  <c r="K5305" i="28" l="1"/>
  <c r="I5306" i="28" s="1"/>
  <c r="J5306" i="28"/>
  <c r="K5306" i="28" l="1"/>
  <c r="I5307" i="28" s="1"/>
  <c r="J5307" i="28"/>
  <c r="K5307" i="28" l="1"/>
  <c r="I5308" i="28" s="1"/>
  <c r="J5308" i="28"/>
  <c r="K5308" i="28" l="1"/>
  <c r="I5309" i="28" s="1"/>
  <c r="J5309" i="28"/>
  <c r="K5309" i="28" l="1"/>
  <c r="I5310" i="28" s="1"/>
  <c r="J5310" i="28"/>
  <c r="K5310" i="28" l="1"/>
  <c r="I5311" i="28" s="1"/>
  <c r="J5311" i="28"/>
  <c r="K5311" i="28" l="1"/>
  <c r="I5312" i="28" s="1"/>
  <c r="J5312" i="28"/>
  <c r="K5312" i="28" l="1"/>
  <c r="I5313" i="28" s="1"/>
  <c r="J5313" i="28"/>
  <c r="K5313" i="28" l="1"/>
  <c r="I5314" i="28" s="1"/>
  <c r="J5314" i="28"/>
  <c r="K5314" i="28" l="1"/>
  <c r="I5315" i="28" s="1"/>
  <c r="J5315" i="28"/>
  <c r="K5315" i="28" l="1"/>
  <c r="I5316" i="28" s="1"/>
  <c r="K5316" i="28" s="1"/>
  <c r="J5316" i="28"/>
  <c r="J5317" i="28" l="1"/>
  <c r="I5317" i="28"/>
  <c r="K5317" i="28" l="1"/>
  <c r="I5318" i="28" s="1"/>
  <c r="J5318" i="28"/>
  <c r="K5318" i="28" l="1"/>
  <c r="I5319" i="28" s="1"/>
  <c r="J5319" i="28"/>
  <c r="K5319" i="28" l="1"/>
  <c r="I5320" i="28" s="1"/>
  <c r="J5320" i="28"/>
  <c r="K5320" i="28" l="1"/>
  <c r="I5321" i="28" s="1"/>
  <c r="J5321" i="28"/>
  <c r="K5321" i="28" l="1"/>
  <c r="I5322" i="28" s="1"/>
  <c r="J5322" i="28"/>
  <c r="K5322" i="28" l="1"/>
  <c r="I5323" i="28" s="1"/>
  <c r="J5323" i="28"/>
  <c r="K5323" i="28" l="1"/>
  <c r="I5324" i="28" s="1"/>
  <c r="J5324" i="28"/>
  <c r="K5324" i="28" l="1"/>
  <c r="I5325" i="28" s="1"/>
  <c r="J5325" i="28"/>
  <c r="K5325" i="28" l="1"/>
  <c r="I5326" i="28" s="1"/>
  <c r="J5326" i="28"/>
  <c r="K5326" i="28" l="1"/>
  <c r="I5327" i="28" s="1"/>
  <c r="J5327" i="28"/>
  <c r="K5327" i="28" l="1"/>
  <c r="I5328" i="28" s="1"/>
  <c r="J5328" i="28"/>
  <c r="K5328" i="28" l="1"/>
  <c r="I5329" i="28" s="1"/>
  <c r="J5329" i="28"/>
  <c r="K5329" i="28" l="1"/>
  <c r="I5330" i="28" s="1"/>
  <c r="J5330" i="28"/>
  <c r="K5330" i="28" l="1"/>
  <c r="I5331" i="28" s="1"/>
  <c r="J5331" i="28"/>
  <c r="K5331" i="28" l="1"/>
  <c r="I5332" i="28" s="1"/>
  <c r="J5332" i="28"/>
  <c r="K5332" i="28" l="1"/>
  <c r="I5333" i="28" s="1"/>
  <c r="J5333" i="28"/>
  <c r="K5333" i="28" l="1"/>
  <c r="I5334" i="28" s="1"/>
  <c r="J5334" i="28"/>
  <c r="K5334" i="28" l="1"/>
  <c r="I5335" i="28" s="1"/>
  <c r="J5335" i="28"/>
  <c r="K5335" i="28" l="1"/>
  <c r="I5336" i="28" s="1"/>
  <c r="J5336" i="28"/>
  <c r="K5336" i="28" l="1"/>
  <c r="I5337" i="28" s="1"/>
  <c r="J5337" i="28"/>
  <c r="K5337" i="28" l="1"/>
  <c r="I5338" i="28" s="1"/>
  <c r="J5338" i="28"/>
  <c r="K5338" i="28" l="1"/>
  <c r="I5339" i="28" s="1"/>
  <c r="J5339" i="28"/>
  <c r="K5339" i="28" l="1"/>
  <c r="I5340" i="28" s="1"/>
  <c r="J5340" i="28"/>
  <c r="K5340" i="28" l="1"/>
  <c r="I5341" i="28" s="1"/>
  <c r="J5341" i="28"/>
  <c r="K5341" i="28" l="1"/>
  <c r="I5342" i="28" s="1"/>
  <c r="J5342" i="28"/>
  <c r="K5342" i="28" l="1"/>
  <c r="I5343" i="28" s="1"/>
  <c r="J5343" i="28"/>
  <c r="K5343" i="28" l="1"/>
  <c r="I5344" i="28" s="1"/>
  <c r="J5344" i="28"/>
  <c r="K5344" i="28" l="1"/>
  <c r="I5345" i="28" s="1"/>
  <c r="J5345" i="28"/>
  <c r="K5345" i="28" l="1"/>
  <c r="I5346" i="28" s="1"/>
  <c r="J5346" i="28"/>
  <c r="K5346" i="28" l="1"/>
  <c r="I5347" i="28" s="1"/>
  <c r="J5347" i="28"/>
  <c r="K5347" i="28" l="1"/>
  <c r="I5348" i="28" s="1"/>
  <c r="J5348" i="28"/>
  <c r="K5348" i="28" l="1"/>
  <c r="I5349" i="28" s="1"/>
  <c r="J5349" i="28"/>
  <c r="K5349" i="28" l="1"/>
  <c r="I5350" i="28" s="1"/>
  <c r="J5350" i="28"/>
  <c r="K5350" i="28" l="1"/>
  <c r="I5351" i="28" s="1"/>
  <c r="J5351" i="28"/>
  <c r="K5351" i="28" l="1"/>
  <c r="I5352" i="28" s="1"/>
  <c r="J5352" i="28"/>
  <c r="K5352" i="28" l="1"/>
  <c r="I5353" i="28" s="1"/>
  <c r="J5353" i="28"/>
  <c r="K5353" i="28" l="1"/>
  <c r="I5354" i="28" s="1"/>
  <c r="J5354" i="28"/>
  <c r="K5354" i="28" l="1"/>
  <c r="I5355" i="28" s="1"/>
  <c r="J5355" i="28"/>
  <c r="K5355" i="28" l="1"/>
  <c r="I5356" i="28" s="1"/>
  <c r="J5356" i="28"/>
  <c r="K5356" i="28" l="1"/>
  <c r="I5357" i="28" s="1"/>
  <c r="J5357" i="28"/>
  <c r="K5357" i="28" l="1"/>
  <c r="I5358" i="28" s="1"/>
  <c r="J5358" i="28"/>
  <c r="K5358" i="28" l="1"/>
  <c r="I5359" i="28" s="1"/>
  <c r="J5359" i="28"/>
  <c r="K5359" i="28" l="1"/>
  <c r="I5360" i="28" s="1"/>
  <c r="J5360" i="28"/>
  <c r="K5360" i="28" l="1"/>
  <c r="I5361" i="28" s="1"/>
  <c r="J5361" i="28"/>
  <c r="K5361" i="28" l="1"/>
  <c r="I5362" i="28" s="1"/>
  <c r="J5362" i="28"/>
  <c r="K5362" i="28" l="1"/>
  <c r="I5363" i="28" s="1"/>
  <c r="J5363" i="28"/>
  <c r="K5363" i="28" l="1"/>
  <c r="I5364" i="28" s="1"/>
  <c r="J5364" i="28"/>
  <c r="K5364" i="28" l="1"/>
  <c r="I5365" i="28" s="1"/>
  <c r="J5365" i="28"/>
  <c r="K5365" i="28" l="1"/>
  <c r="I5366" i="28" s="1"/>
  <c r="J5366" i="28"/>
  <c r="K5366" i="28" l="1"/>
  <c r="I5367" i="28" s="1"/>
  <c r="J5367" i="28"/>
  <c r="K5367" i="28" l="1"/>
  <c r="I5368" i="28" s="1"/>
  <c r="J5368" i="28"/>
  <c r="K5368" i="28" l="1"/>
  <c r="I5369" i="28" s="1"/>
  <c r="J5369" i="28"/>
  <c r="K5369" i="28" l="1"/>
  <c r="I5370" i="28" s="1"/>
  <c r="J5370" i="28"/>
  <c r="K5370" i="28" l="1"/>
  <c r="I5371" i="28" s="1"/>
  <c r="J5371" i="28"/>
  <c r="K5371" i="28" l="1"/>
  <c r="I5372" i="28" s="1"/>
  <c r="J5372" i="28"/>
  <c r="K5372" i="28" l="1"/>
  <c r="I5373" i="28" s="1"/>
  <c r="J5373" i="28"/>
  <c r="K5373" i="28" l="1"/>
  <c r="J5374" i="28"/>
  <c r="I5374" i="28"/>
  <c r="K5374" i="28" l="1"/>
  <c r="I5375" i="28" s="1"/>
  <c r="J5375" i="28"/>
  <c r="K5375" i="28" l="1"/>
  <c r="I5376" i="28" s="1"/>
  <c r="J5376" i="28"/>
  <c r="K5376" i="28" l="1"/>
  <c r="I5377" i="28" s="1"/>
  <c r="J5377" i="28"/>
  <c r="K5377" i="28" l="1"/>
  <c r="I5378" i="28" s="1"/>
  <c r="J5378" i="28"/>
  <c r="K5378" i="28" l="1"/>
  <c r="I5379" i="28" s="1"/>
  <c r="J5379" i="28"/>
  <c r="K5379" i="28" l="1"/>
  <c r="I5380" i="28" s="1"/>
  <c r="J5380" i="28"/>
  <c r="K5380" i="28" l="1"/>
  <c r="I5381" i="28" s="1"/>
  <c r="K5381" i="28" s="1"/>
  <c r="J5381" i="28"/>
  <c r="J5382" i="28" l="1"/>
  <c r="I5382" i="28"/>
  <c r="K5382" i="28" l="1"/>
  <c r="I5383" i="28" s="1"/>
  <c r="J5383" i="28"/>
  <c r="K5383" i="28" l="1"/>
  <c r="I5384" i="28" s="1"/>
  <c r="J5384" i="28"/>
  <c r="K5384" i="28" l="1"/>
  <c r="I5385" i="28" s="1"/>
  <c r="J5385" i="28"/>
  <c r="K5385" i="28" l="1"/>
  <c r="I5386" i="28" s="1"/>
  <c r="J5386" i="28"/>
  <c r="K5386" i="28" l="1"/>
  <c r="I5387" i="28" s="1"/>
  <c r="K5387" i="28" s="1"/>
  <c r="J5387" i="28"/>
  <c r="J5388" i="28" l="1"/>
  <c r="I5388" i="28"/>
  <c r="K5388" i="28" l="1"/>
  <c r="I5389" i="28" s="1"/>
  <c r="J5389" i="28"/>
  <c r="K5389" i="28" l="1"/>
  <c r="I5390" i="28" s="1"/>
  <c r="J5390" i="28"/>
  <c r="K5390" i="28" l="1"/>
  <c r="I5391" i="28" s="1"/>
  <c r="J5391" i="28"/>
  <c r="K5391" i="28" l="1"/>
  <c r="I5392" i="28" s="1"/>
  <c r="J5392" i="28"/>
  <c r="K5392" i="28" l="1"/>
  <c r="I5393" i="28" s="1"/>
  <c r="J5393" i="28"/>
  <c r="K5393" i="28" l="1"/>
  <c r="I5394" i="28" s="1"/>
  <c r="J5394" i="28"/>
  <c r="K5394" i="28" l="1"/>
  <c r="I5395" i="28" s="1"/>
  <c r="J5395" i="28"/>
  <c r="K5395" i="28" l="1"/>
  <c r="I5396" i="28" s="1"/>
  <c r="J5396" i="28"/>
  <c r="K5396" i="28" l="1"/>
  <c r="I5397" i="28" s="1"/>
  <c r="J5397" i="28"/>
  <c r="K5397" i="28" l="1"/>
  <c r="I5398" i="28" s="1"/>
  <c r="J5398" i="28"/>
  <c r="K5398" i="28" l="1"/>
  <c r="I5399" i="28" s="1"/>
  <c r="J5399" i="28"/>
  <c r="K5399" i="28" l="1"/>
  <c r="I5400" i="28" s="1"/>
  <c r="J5400" i="28"/>
  <c r="K5400" i="28" l="1"/>
  <c r="I5401" i="28" s="1"/>
  <c r="J5401" i="28"/>
  <c r="K5401" i="28" l="1"/>
  <c r="I5402" i="28" s="1"/>
  <c r="J5402" i="28"/>
  <c r="K5402" i="28" l="1"/>
  <c r="I5403" i="28" s="1"/>
  <c r="J5403" i="28"/>
  <c r="K5403" i="28" l="1"/>
  <c r="I5404" i="28" s="1"/>
  <c r="J5404" i="28"/>
  <c r="K5404" i="28" l="1"/>
  <c r="I5405" i="28" s="1"/>
  <c r="J5405" i="28"/>
  <c r="K5405" i="28" l="1"/>
  <c r="I5406" i="28" s="1"/>
  <c r="J5406" i="28"/>
  <c r="K5406" i="28" l="1"/>
  <c r="I5407" i="28" s="1"/>
  <c r="J5407" i="28"/>
  <c r="K5407" i="28" l="1"/>
  <c r="I5408" i="28" s="1"/>
  <c r="J5408" i="28"/>
  <c r="K5408" i="28" l="1"/>
  <c r="I5409" i="28" s="1"/>
  <c r="K5409" i="28" s="1"/>
  <c r="J5409" i="28"/>
  <c r="J5410" i="28" l="1"/>
  <c r="I5410" i="28"/>
  <c r="K5410" i="28" l="1"/>
  <c r="I5411" i="28" s="1"/>
  <c r="J5411" i="28"/>
  <c r="K5411" i="28" l="1"/>
  <c r="I5412" i="28" s="1"/>
  <c r="J5412" i="28"/>
  <c r="K5412" i="28" l="1"/>
  <c r="I5413" i="28" s="1"/>
  <c r="J5413" i="28"/>
  <c r="K5413" i="28" l="1"/>
  <c r="I5414" i="28" s="1"/>
  <c r="J5414" i="28"/>
  <c r="K5414" i="28" l="1"/>
  <c r="I5415" i="28" s="1"/>
  <c r="J5415" i="28"/>
  <c r="K5415" i="28" l="1"/>
  <c r="I5416" i="28" s="1"/>
  <c r="J5416" i="28"/>
  <c r="K5416" i="28" l="1"/>
  <c r="I5417" i="28" s="1"/>
  <c r="J5417" i="28"/>
  <c r="K5417" i="28" l="1"/>
  <c r="I5418" i="28" s="1"/>
  <c r="J5418" i="28"/>
  <c r="K5418" i="28" l="1"/>
  <c r="I5419" i="28" s="1"/>
  <c r="J5419" i="28"/>
  <c r="K5419" i="28" l="1"/>
  <c r="I5420" i="28" s="1"/>
  <c r="J5420" i="28"/>
  <c r="K5420" i="28" l="1"/>
  <c r="I5421" i="28" s="1"/>
  <c r="K5421" i="28" s="1"/>
  <c r="J5421" i="28"/>
  <c r="J5422" i="28" l="1"/>
  <c r="I5422" i="28"/>
  <c r="K5422" i="28" l="1"/>
  <c r="I5423" i="28" s="1"/>
  <c r="K5423" i="28" s="1"/>
  <c r="J5423" i="28"/>
  <c r="J5424" i="28" l="1"/>
  <c r="I5424" i="28"/>
  <c r="K5424" i="28" l="1"/>
  <c r="I5425" i="28" s="1"/>
  <c r="J5425" i="28"/>
  <c r="K5425" i="28" l="1"/>
  <c r="I5426" i="28" s="1"/>
  <c r="J5426" i="28"/>
  <c r="K5426" i="28" l="1"/>
  <c r="I5427" i="28" s="1"/>
  <c r="J5427" i="28"/>
  <c r="K5427" i="28" l="1"/>
  <c r="I5428" i="28" s="1"/>
  <c r="J5428" i="28"/>
  <c r="K5428" i="28" l="1"/>
  <c r="I5429" i="28" s="1"/>
  <c r="J5429" i="28"/>
  <c r="K5429" i="28" l="1"/>
  <c r="I5430" i="28" s="1"/>
  <c r="J5430" i="28"/>
  <c r="K5430" i="28" l="1"/>
  <c r="I5431" i="28" s="1"/>
  <c r="J5431" i="28"/>
  <c r="K5431" i="28" l="1"/>
  <c r="I5432" i="28" s="1"/>
  <c r="J5432" i="28"/>
  <c r="K5432" i="28" l="1"/>
  <c r="I5433" i="28" s="1"/>
  <c r="J5433" i="28"/>
  <c r="K5433" i="28" l="1"/>
  <c r="I5434" i="28" s="1"/>
  <c r="J5434" i="28"/>
  <c r="K5434" i="28" l="1"/>
  <c r="I5435" i="28" s="1"/>
  <c r="J5435" i="28"/>
  <c r="K5435" i="28" l="1"/>
  <c r="I5436" i="28" s="1"/>
  <c r="J5436" i="28"/>
  <c r="K5436" i="28" l="1"/>
  <c r="I5437" i="28" s="1"/>
  <c r="J5437" i="28"/>
  <c r="K5437" i="28" l="1"/>
  <c r="I5438" i="28" s="1"/>
  <c r="J5438" i="28"/>
  <c r="K5438" i="28" l="1"/>
  <c r="I5439" i="28" s="1"/>
  <c r="J5439" i="28"/>
  <c r="K5439" i="28" l="1"/>
  <c r="I5440" i="28" s="1"/>
  <c r="J5440" i="28"/>
  <c r="K5440" i="28" l="1"/>
  <c r="I5441" i="28" s="1"/>
  <c r="J5441" i="28"/>
  <c r="K5441" i="28" l="1"/>
  <c r="I5442" i="28" s="1"/>
  <c r="J5442" i="28"/>
  <c r="K5442" i="28" l="1"/>
  <c r="I5443" i="28" s="1"/>
  <c r="J5443" i="28"/>
  <c r="K5443" i="28" l="1"/>
  <c r="I5444" i="28" s="1"/>
  <c r="J5444" i="28"/>
  <c r="K5444" i="28" l="1"/>
  <c r="I5445" i="28" s="1"/>
  <c r="J5445" i="28"/>
  <c r="K5445" i="28" l="1"/>
  <c r="I5446" i="28" s="1"/>
  <c r="J5446" i="28"/>
  <c r="K5446" i="28" l="1"/>
  <c r="I5447" i="28" s="1"/>
  <c r="J5447" i="28"/>
  <c r="K5447" i="28" l="1"/>
  <c r="I5448" i="28" s="1"/>
  <c r="J5448" i="28"/>
  <c r="K5448" i="28" l="1"/>
  <c r="I5449" i="28" s="1"/>
  <c r="J5449" i="28"/>
  <c r="K5449" i="28" l="1"/>
  <c r="I5450" i="28" s="1"/>
  <c r="J5450" i="28"/>
  <c r="K5450" i="28" l="1"/>
  <c r="I5451" i="28" s="1"/>
  <c r="J5451" i="28"/>
  <c r="K5451" i="28" l="1"/>
  <c r="I5452" i="28" s="1"/>
  <c r="J5452" i="28"/>
  <c r="K5452" i="28" l="1"/>
  <c r="I5453" i="28" s="1"/>
  <c r="J5453" i="28"/>
  <c r="K5453" i="28" l="1"/>
  <c r="I5454" i="28" s="1"/>
  <c r="J5454" i="28"/>
  <c r="K5454" i="28" l="1"/>
  <c r="I5455" i="28" s="1"/>
  <c r="K5455" i="28" s="1"/>
  <c r="J5455" i="28"/>
  <c r="J5456" i="28" l="1"/>
  <c r="I5456" i="28"/>
  <c r="K5456" i="28" l="1"/>
  <c r="I5457" i="28" s="1"/>
  <c r="J5457" i="28"/>
  <c r="K5457" i="28" l="1"/>
  <c r="I5458" i="28" s="1"/>
  <c r="J5458" i="28"/>
  <c r="K5458" i="28" l="1"/>
  <c r="I5459" i="28" s="1"/>
  <c r="J5459" i="28"/>
  <c r="K5459" i="28" l="1"/>
  <c r="I5460" i="28" s="1"/>
  <c r="J5460" i="28"/>
  <c r="K5460" i="28" l="1"/>
  <c r="I5461" i="28" s="1"/>
  <c r="J5461" i="28"/>
  <c r="K5461" i="28" l="1"/>
  <c r="I5462" i="28" s="1"/>
  <c r="J5462" i="28"/>
  <c r="K5462" i="28" l="1"/>
  <c r="I5463" i="28" s="1"/>
  <c r="J5463" i="28"/>
  <c r="K5463" i="28" l="1"/>
  <c r="I5464" i="28" s="1"/>
  <c r="J5464" i="28"/>
  <c r="K5464" i="28" l="1"/>
  <c r="I5465" i="28" s="1"/>
  <c r="J5465" i="28"/>
  <c r="K5465" i="28" l="1"/>
  <c r="I5466" i="28" s="1"/>
  <c r="J5466" i="28"/>
  <c r="K5466" i="28" l="1"/>
  <c r="I5467" i="28" s="1"/>
  <c r="J5467" i="28"/>
  <c r="K5467" i="28" l="1"/>
  <c r="I5468" i="28" s="1"/>
  <c r="J5468" i="28"/>
  <c r="K5468" i="28" l="1"/>
  <c r="I5469" i="28" s="1"/>
  <c r="J5469" i="28"/>
  <c r="K5469" i="28" l="1"/>
  <c r="I5470" i="28" s="1"/>
  <c r="J5470" i="28"/>
  <c r="K5470" i="28" l="1"/>
  <c r="I5471" i="28" s="1"/>
  <c r="J5471" i="28"/>
  <c r="K5471" i="28" l="1"/>
  <c r="I5472" i="28" s="1"/>
  <c r="J5472" i="28"/>
  <c r="K5472" i="28" l="1"/>
  <c r="I5473" i="28" s="1"/>
  <c r="J5473" i="28"/>
  <c r="K5473" i="28" l="1"/>
  <c r="I5474" i="28" s="1"/>
  <c r="J5474" i="28"/>
  <c r="K5474" i="28" l="1"/>
  <c r="I5475" i="28" s="1"/>
  <c r="J5475" i="28"/>
  <c r="K5475" i="28" l="1"/>
  <c r="I5476" i="28" s="1"/>
  <c r="J5476" i="28"/>
  <c r="K5476" i="28" l="1"/>
  <c r="I5477" i="28" s="1"/>
  <c r="J5477" i="28"/>
  <c r="K5477" i="28" l="1"/>
  <c r="I5478" i="28" s="1"/>
  <c r="J5478" i="28"/>
  <c r="K5478" i="28" l="1"/>
  <c r="I5479" i="28" s="1"/>
  <c r="J5479" i="28"/>
  <c r="K5479" i="28" l="1"/>
  <c r="I5480" i="28" s="1"/>
  <c r="J5480" i="28"/>
  <c r="K5480" i="28" l="1"/>
  <c r="I5481" i="28" s="1"/>
  <c r="J5481" i="28"/>
  <c r="K5481" i="28" l="1"/>
  <c r="I5482" i="28" s="1"/>
  <c r="J5482" i="28"/>
  <c r="K5482" i="28" l="1"/>
  <c r="I5483" i="28" s="1"/>
  <c r="J5483" i="28"/>
  <c r="K5483" i="28" l="1"/>
  <c r="I5484" i="28" s="1"/>
  <c r="J5484" i="28"/>
  <c r="K5484" i="28" l="1"/>
  <c r="I5485" i="28" s="1"/>
  <c r="J5485" i="28"/>
  <c r="K5485" i="28" l="1"/>
  <c r="I5486" i="28" s="1"/>
  <c r="J5486" i="28"/>
  <c r="K5486" i="28" l="1"/>
  <c r="I5487" i="28" s="1"/>
  <c r="J5487" i="28"/>
  <c r="K5487" i="28" l="1"/>
  <c r="I5488" i="28" s="1"/>
  <c r="J5488" i="28"/>
  <c r="K5488" i="28" l="1"/>
  <c r="I5489" i="28" s="1"/>
  <c r="J5489" i="28"/>
  <c r="K5489" i="28" l="1"/>
  <c r="I5490" i="28" s="1"/>
  <c r="J5490" i="28"/>
  <c r="K5490" i="28" l="1"/>
  <c r="I5491" i="28" s="1"/>
  <c r="J5491" i="28"/>
  <c r="K5491" i="28" l="1"/>
  <c r="I5492" i="28" s="1"/>
  <c r="K5492" i="28" s="1"/>
  <c r="J5492" i="28"/>
  <c r="J5493" i="28" l="1"/>
  <c r="I5493" i="28"/>
  <c r="K5493" i="28" l="1"/>
  <c r="I5494" i="28" s="1"/>
  <c r="K5494" i="28" s="1"/>
  <c r="J5494" i="28"/>
  <c r="J5495" i="28" l="1"/>
  <c r="I5495" i="28"/>
  <c r="K5495" i="28" l="1"/>
  <c r="I5496" i="28" s="1"/>
  <c r="J5496" i="28"/>
  <c r="K5496" i="28" l="1"/>
  <c r="I5497" i="28" s="1"/>
  <c r="J5497" i="28"/>
  <c r="K5497" i="28" l="1"/>
  <c r="I5498" i="28" s="1"/>
  <c r="J5498" i="28"/>
  <c r="K5498" i="28" l="1"/>
  <c r="I5499" i="28" s="1"/>
  <c r="J5499" i="28"/>
  <c r="K5499" i="28" l="1"/>
  <c r="I5500" i="28" s="1"/>
  <c r="J5500" i="28"/>
  <c r="K5500" i="28" l="1"/>
  <c r="I5501" i="28" s="1"/>
  <c r="J5501" i="28"/>
  <c r="K5501" i="28" l="1"/>
  <c r="I5502" i="28" s="1"/>
  <c r="J5502" i="28"/>
  <c r="K5502" i="28" l="1"/>
  <c r="I5503" i="28" s="1"/>
  <c r="J5503" i="28"/>
  <c r="K5503" i="28" l="1"/>
  <c r="I5504" i="28" s="1"/>
  <c r="J5504" i="28"/>
  <c r="K5504" i="28" l="1"/>
  <c r="I5505" i="28" s="1"/>
  <c r="J5505" i="28"/>
  <c r="K5505" i="28" l="1"/>
  <c r="I5506" i="28" s="1"/>
  <c r="J5506" i="28"/>
  <c r="K5506" i="28" l="1"/>
  <c r="I5507" i="28" s="1"/>
  <c r="K5507" i="28" s="1"/>
  <c r="J5507" i="28"/>
  <c r="J5508" i="28" l="1"/>
  <c r="I5508" i="28"/>
  <c r="K5508" i="28" l="1"/>
  <c r="I5509" i="28" s="1"/>
  <c r="J5509" i="28"/>
  <c r="K5509" i="28" l="1"/>
  <c r="I5510" i="28" s="1"/>
  <c r="J5510" i="28"/>
  <c r="K5510" i="28" l="1"/>
  <c r="I5511" i="28" s="1"/>
  <c r="J5511" i="28"/>
  <c r="K5511" i="28" l="1"/>
  <c r="I5512" i="28" s="1"/>
  <c r="J5512" i="28"/>
  <c r="K5512" i="28" l="1"/>
  <c r="I5513" i="28" s="1"/>
  <c r="J5513" i="28"/>
  <c r="K5513" i="28" l="1"/>
  <c r="I5514" i="28" s="1"/>
  <c r="J5514" i="28"/>
  <c r="K5514" i="28" l="1"/>
  <c r="I5515" i="28" s="1"/>
  <c r="J5515" i="28"/>
  <c r="K5515" i="28" l="1"/>
  <c r="I5516" i="28" s="1"/>
  <c r="J5516" i="28"/>
  <c r="K5516" i="28" l="1"/>
  <c r="I5517" i="28" s="1"/>
  <c r="J5517" i="28"/>
  <c r="K5517" i="28" l="1"/>
  <c r="I5518" i="28" s="1"/>
  <c r="J5518" i="28"/>
  <c r="K5518" i="28" l="1"/>
  <c r="I5519" i="28" s="1"/>
  <c r="J5519" i="28"/>
  <c r="K5519" i="28" l="1"/>
  <c r="I5520" i="28" s="1"/>
  <c r="J5520" i="28"/>
  <c r="K5520" i="28" l="1"/>
  <c r="I5521" i="28" s="1"/>
  <c r="J5521" i="28"/>
  <c r="K5521" i="28" l="1"/>
  <c r="I5522" i="28" s="1"/>
  <c r="J5522" i="28"/>
  <c r="K5522" i="28" l="1"/>
  <c r="I5523" i="28" s="1"/>
  <c r="K5523" i="28" s="1"/>
  <c r="J5523" i="28"/>
  <c r="J5524" i="28" l="1"/>
  <c r="I5524" i="28"/>
  <c r="K5524" i="28" l="1"/>
  <c r="I5525" i="28" s="1"/>
  <c r="J5525" i="28"/>
  <c r="K5525" i="28" l="1"/>
  <c r="I5526" i="28" s="1"/>
  <c r="J5526" i="28"/>
  <c r="K5526" i="28" l="1"/>
  <c r="I5527" i="28" s="1"/>
  <c r="K5527" i="28" s="1"/>
  <c r="J5527" i="28"/>
  <c r="J5528" i="28" l="1"/>
  <c r="I5528" i="28"/>
  <c r="K5528" i="28" l="1"/>
  <c r="I5529" i="28" s="1"/>
  <c r="J5529" i="28"/>
  <c r="K5529" i="28" l="1"/>
  <c r="I5530" i="28" s="1"/>
  <c r="J5530" i="28"/>
  <c r="K5530" i="28" l="1"/>
  <c r="I5531" i="28" s="1"/>
  <c r="J5531" i="28"/>
  <c r="K5531" i="28" l="1"/>
  <c r="I5532" i="28" s="1"/>
  <c r="J5532" i="28"/>
  <c r="K5532" i="28" l="1"/>
  <c r="I5533" i="28" s="1"/>
  <c r="J5533" i="28"/>
  <c r="K5533" i="28" l="1"/>
  <c r="I5534" i="28" s="1"/>
  <c r="J5534" i="28"/>
  <c r="K5534" i="28" l="1"/>
  <c r="I5535" i="28" s="1"/>
  <c r="J5535" i="28"/>
  <c r="K5535" i="28" l="1"/>
  <c r="I5536" i="28" s="1"/>
  <c r="J5536" i="28"/>
  <c r="K5536" i="28" l="1"/>
  <c r="I5537" i="28" s="1"/>
  <c r="J5537" i="28"/>
  <c r="K5537" i="28" l="1"/>
  <c r="I5538" i="28" s="1"/>
  <c r="J5538" i="28"/>
  <c r="K5538" i="28" l="1"/>
  <c r="I5539" i="28" s="1"/>
  <c r="J5539" i="28"/>
  <c r="K5539" i="28" l="1"/>
  <c r="I5540" i="28" s="1"/>
  <c r="J5540" i="28"/>
  <c r="K5540" i="28" l="1"/>
  <c r="I5541" i="28" s="1"/>
  <c r="J5541" i="28"/>
  <c r="K5541" i="28" l="1"/>
  <c r="I5542" i="28" s="1"/>
  <c r="J5542" i="28"/>
  <c r="K5542" i="28" l="1"/>
  <c r="I5543" i="28" s="1"/>
  <c r="J5543" i="28"/>
  <c r="K5543" i="28" l="1"/>
  <c r="I5544" i="28" s="1"/>
  <c r="K5544" i="28" s="1"/>
  <c r="J5544" i="28"/>
  <c r="J5545" i="28" l="1"/>
  <c r="I5545" i="28"/>
  <c r="K5545" i="28" l="1"/>
  <c r="I5546" i="28" s="1"/>
  <c r="J5546" i="28"/>
  <c r="K5546" i="28" l="1"/>
  <c r="I5547" i="28" s="1"/>
  <c r="J5547" i="28"/>
  <c r="K5547" i="28" l="1"/>
  <c r="I5548" i="28" s="1"/>
  <c r="J5548" i="28"/>
  <c r="K5548" i="28" l="1"/>
  <c r="I5549" i="28" s="1"/>
  <c r="J5549" i="28"/>
  <c r="K5549" i="28" l="1"/>
  <c r="I5550" i="28" s="1"/>
  <c r="J5550" i="28"/>
  <c r="K5550" i="28" l="1"/>
  <c r="I5551" i="28" s="1"/>
  <c r="J5551" i="28"/>
  <c r="K5551" i="28" l="1"/>
  <c r="I5552" i="28" s="1"/>
  <c r="J5552" i="28"/>
  <c r="K5552" i="28" l="1"/>
  <c r="I5553" i="28" s="1"/>
  <c r="J5553" i="28"/>
  <c r="K5553" i="28" l="1"/>
  <c r="I5554" i="28" s="1"/>
  <c r="J5554" i="28"/>
  <c r="K5554" i="28" l="1"/>
  <c r="I5555" i="28" s="1"/>
  <c r="J5555" i="28"/>
  <c r="K5555" i="28" l="1"/>
  <c r="I5556" i="28" s="1"/>
  <c r="J5556" i="28"/>
  <c r="K5556" i="28" l="1"/>
  <c r="I5557" i="28" s="1"/>
  <c r="J5557" i="28"/>
  <c r="K5557" i="28" l="1"/>
  <c r="I5558" i="28" s="1"/>
  <c r="K5558" i="28" s="1"/>
  <c r="J5558" i="28"/>
  <c r="J5559" i="28" l="1"/>
  <c r="I5559" i="28"/>
  <c r="K5559" i="28" l="1"/>
  <c r="I5560" i="28" s="1"/>
  <c r="J5560" i="28"/>
  <c r="K5560" i="28" l="1"/>
  <c r="I5561" i="28" s="1"/>
  <c r="J5561" i="28"/>
  <c r="K5561" i="28" l="1"/>
  <c r="J5562" i="28"/>
  <c r="I5562" i="28"/>
  <c r="K5562" i="28" l="1"/>
  <c r="I5563" i="28" s="1"/>
  <c r="K5563" i="28" s="1"/>
  <c r="J5563" i="28"/>
  <c r="J5564" i="28" l="1"/>
  <c r="I5564" i="28"/>
  <c r="K5564" i="28" l="1"/>
  <c r="I5565" i="28" s="1"/>
  <c r="K5565" i="28" s="1"/>
  <c r="J5565" i="28"/>
  <c r="J5566" i="28" l="1"/>
  <c r="I5566" i="28"/>
  <c r="K5566" i="28" l="1"/>
  <c r="I5567" i="28" s="1"/>
  <c r="K5567" i="28" s="1"/>
  <c r="J5567" i="28"/>
  <c r="J5568" i="28" l="1"/>
  <c r="I5568" i="28"/>
  <c r="K5568" i="28" l="1"/>
  <c r="I5569" i="28" s="1"/>
  <c r="J5569" i="28"/>
  <c r="K5569" i="28" l="1"/>
  <c r="I5570" i="28" s="1"/>
  <c r="J5570" i="28"/>
  <c r="K5570" i="28" l="1"/>
  <c r="I5571" i="28" s="1"/>
  <c r="J5571" i="28"/>
  <c r="K5571" i="28" l="1"/>
  <c r="I5572" i="28" s="1"/>
  <c r="J5572" i="28"/>
  <c r="K5572" i="28" l="1"/>
  <c r="I5573" i="28" s="1"/>
  <c r="J5573" i="28"/>
  <c r="K5573" i="28" l="1"/>
  <c r="I5574" i="28" s="1"/>
  <c r="J5574" i="28"/>
  <c r="K5574" i="28" l="1"/>
  <c r="I5575" i="28" s="1"/>
  <c r="J5575" i="28"/>
  <c r="K5575" i="28" l="1"/>
  <c r="I5576" i="28" s="1"/>
  <c r="J5576" i="28"/>
  <c r="K5576" i="28" l="1"/>
  <c r="I5577" i="28" s="1"/>
  <c r="K5577" i="28" s="1"/>
  <c r="J5577" i="28"/>
  <c r="J5578" i="28" l="1"/>
  <c r="I5578" i="28"/>
  <c r="K5578" i="28" l="1"/>
  <c r="I5579" i="28" s="1"/>
  <c r="J5579" i="28"/>
  <c r="K5579" i="28" l="1"/>
  <c r="I5580" i="28" s="1"/>
  <c r="J5580" i="28"/>
  <c r="K5580" i="28" l="1"/>
  <c r="I5581" i="28" s="1"/>
  <c r="J5581" i="28"/>
  <c r="K5581" i="28" l="1"/>
  <c r="I5582" i="28" s="1"/>
  <c r="J5582" i="28"/>
  <c r="K5582" i="28" l="1"/>
  <c r="I5583" i="28" s="1"/>
  <c r="J5583" i="28"/>
  <c r="K5583" i="28" l="1"/>
  <c r="I5584" i="28" s="1"/>
  <c r="J5584" i="28"/>
  <c r="K5584" i="28" l="1"/>
  <c r="I5585" i="28" s="1"/>
  <c r="K5585" i="28" s="1"/>
  <c r="J5585" i="28"/>
  <c r="J5586" i="28" l="1"/>
  <c r="I5586" i="28"/>
  <c r="K5586" i="28" s="1"/>
  <c r="J5587" i="28" l="1"/>
  <c r="I5587" i="28"/>
  <c r="K5587" i="28" l="1"/>
  <c r="I5588" i="28" s="1"/>
  <c r="J5588" i="28"/>
  <c r="K5588" i="28" l="1"/>
  <c r="I5589" i="28" s="1"/>
  <c r="J5589" i="28"/>
  <c r="K5589" i="28" l="1"/>
  <c r="I5590" i="28" s="1"/>
  <c r="J5590" i="28"/>
  <c r="K5590" i="28" l="1"/>
  <c r="I5591" i="28" s="1"/>
  <c r="J5591" i="28"/>
  <c r="K5591" i="28" l="1"/>
  <c r="I5592" i="28" s="1"/>
  <c r="J5592" i="28"/>
  <c r="K5592" i="28" l="1"/>
  <c r="I5593" i="28" s="1"/>
  <c r="J5593" i="28"/>
  <c r="K5593" i="28" l="1"/>
  <c r="I5594" i="28" s="1"/>
  <c r="J5594" i="28"/>
  <c r="K5594" i="28" l="1"/>
  <c r="I5595" i="28" s="1"/>
  <c r="J5595" i="28"/>
  <c r="K5595" i="28" l="1"/>
  <c r="I5596" i="28" s="1"/>
  <c r="J5596" i="28"/>
  <c r="K5596" i="28" l="1"/>
  <c r="I5597" i="28" s="1"/>
  <c r="J5597" i="28"/>
  <c r="K5597" i="28" l="1"/>
  <c r="I5598" i="28" s="1"/>
  <c r="J5598" i="28"/>
  <c r="K5598" i="28" l="1"/>
  <c r="I5599" i="28" s="1"/>
  <c r="J5599" i="28"/>
  <c r="K5599" i="28" l="1"/>
  <c r="I5600" i="28" s="1"/>
  <c r="J5600" i="28"/>
  <c r="K5600" i="28" l="1"/>
  <c r="I5601" i="28" s="1"/>
  <c r="J5601" i="28"/>
  <c r="K5601" i="28" l="1"/>
  <c r="I5602" i="28" s="1"/>
  <c r="J5602" i="28"/>
  <c r="K5602" i="28" l="1"/>
  <c r="I5603" i="28" s="1"/>
  <c r="J5603" i="28"/>
  <c r="K5603" i="28" l="1"/>
  <c r="I5604" i="28" s="1"/>
  <c r="J5604" i="28"/>
  <c r="K5604" i="28" l="1"/>
  <c r="I5605" i="28" s="1"/>
  <c r="J5605" i="28"/>
  <c r="K5605" i="28" l="1"/>
  <c r="I5606" i="28" s="1"/>
  <c r="J5606" i="28"/>
  <c r="K5606" i="28" l="1"/>
  <c r="I5607" i="28" s="1"/>
  <c r="J5607" i="28"/>
  <c r="K5607" i="28" l="1"/>
  <c r="I5608" i="28" s="1"/>
  <c r="J5608" i="28"/>
  <c r="K5608" i="28" l="1"/>
  <c r="I5609" i="28" s="1"/>
  <c r="K5609" i="28" s="1"/>
  <c r="J5609" i="28"/>
  <c r="J5610" i="28" l="1"/>
  <c r="I5610" i="28"/>
  <c r="K5610" i="28" l="1"/>
  <c r="I5611" i="28" s="1"/>
  <c r="J5611" i="28"/>
  <c r="K5611" i="28" l="1"/>
  <c r="I5612" i="28" s="1"/>
  <c r="J5612" i="28"/>
  <c r="K5612" i="28" l="1"/>
  <c r="I5613" i="28" s="1"/>
  <c r="J5613" i="28"/>
  <c r="K5613" i="28" l="1"/>
  <c r="I5614" i="28" s="1"/>
  <c r="J5614" i="28"/>
  <c r="K5614" i="28" l="1"/>
  <c r="I5615" i="28" s="1"/>
  <c r="J5615" i="28"/>
  <c r="K5615" i="28" l="1"/>
  <c r="I5616" i="28" s="1"/>
  <c r="J5616" i="28"/>
  <c r="K5616" i="28" l="1"/>
  <c r="I5617" i="28" s="1"/>
  <c r="J5617" i="28"/>
  <c r="K5617" i="28" l="1"/>
  <c r="I5618" i="28" s="1"/>
  <c r="J5618" i="28"/>
  <c r="K5618" i="28" l="1"/>
  <c r="I5619" i="28" s="1"/>
  <c r="J5619" i="28"/>
  <c r="K5619" i="28" l="1"/>
  <c r="I5620" i="28" s="1"/>
  <c r="J5620" i="28"/>
  <c r="K5620" i="28" l="1"/>
  <c r="I5621" i="28" s="1"/>
  <c r="K5621" i="28" s="1"/>
  <c r="J5621" i="28"/>
  <c r="J5622" i="28" l="1"/>
  <c r="I5622" i="28"/>
  <c r="K5622" i="28" l="1"/>
  <c r="I5623" i="28" s="1"/>
  <c r="J5623" i="28"/>
  <c r="K5623" i="28" l="1"/>
  <c r="I5624" i="28" s="1"/>
  <c r="J5624" i="28"/>
  <c r="K5624" i="28" l="1"/>
  <c r="I5625" i="28" s="1"/>
  <c r="J5625" i="28"/>
  <c r="K5625" i="28" l="1"/>
  <c r="I5626" i="28" s="1"/>
  <c r="J5626" i="28"/>
  <c r="K5626" i="28" l="1"/>
  <c r="I5627" i="28" s="1"/>
  <c r="J5627" i="28"/>
  <c r="K5627" i="28" l="1"/>
  <c r="I5628" i="28" s="1"/>
  <c r="J5628" i="28"/>
  <c r="K5628" i="28" l="1"/>
  <c r="I5629" i="28" s="1"/>
  <c r="J5629" i="28"/>
  <c r="K5629" i="28" l="1"/>
  <c r="I5630" i="28" s="1"/>
  <c r="J5630" i="28"/>
  <c r="K5630" i="28" l="1"/>
  <c r="I5631" i="28" s="1"/>
  <c r="J5631" i="28"/>
  <c r="K5631" i="28" l="1"/>
  <c r="I5632" i="28" s="1"/>
  <c r="J5632" i="28"/>
  <c r="K5632" i="28" l="1"/>
  <c r="I5633" i="28" s="1"/>
  <c r="J5633" i="28"/>
  <c r="K5633" i="28" l="1"/>
  <c r="I5634" i="28" s="1"/>
  <c r="J5634" i="28"/>
  <c r="K5634" i="28" l="1"/>
  <c r="I5635" i="28" s="1"/>
  <c r="J5635" i="28"/>
  <c r="K5635" i="28" l="1"/>
  <c r="I5636" i="28" s="1"/>
  <c r="J5636" i="28"/>
  <c r="K5636" i="28" l="1"/>
  <c r="I5637" i="28" s="1"/>
  <c r="J5637" i="28"/>
  <c r="K5637" i="28" l="1"/>
  <c r="I5638" i="28" s="1"/>
  <c r="J5638" i="28"/>
  <c r="K5638" i="28" l="1"/>
  <c r="I5639" i="28" s="1"/>
  <c r="J5639" i="28"/>
  <c r="K5639" i="28" l="1"/>
  <c r="I5640" i="28" s="1"/>
  <c r="J5640" i="28"/>
  <c r="K5640" i="28" l="1"/>
  <c r="I5641" i="28" s="1"/>
  <c r="J5641" i="28"/>
  <c r="K5641" i="28" l="1"/>
  <c r="I5642" i="28" s="1"/>
  <c r="J5642" i="28"/>
  <c r="K5642" i="28" l="1"/>
  <c r="I5643" i="28" s="1"/>
  <c r="J5643" i="28"/>
  <c r="K5643" i="28" l="1"/>
  <c r="I5644" i="28" s="1"/>
  <c r="J5644" i="28"/>
  <c r="K5644" i="28" l="1"/>
  <c r="I5645" i="28" s="1"/>
  <c r="J5645" i="28"/>
  <c r="K5645" i="28" l="1"/>
  <c r="I5646" i="28" s="1"/>
  <c r="J5646" i="28"/>
  <c r="K5646" i="28" l="1"/>
  <c r="I5647" i="28" s="1"/>
  <c r="J5647" i="28"/>
  <c r="K5647" i="28" l="1"/>
  <c r="I5648" i="28" s="1"/>
  <c r="J5648" i="28"/>
  <c r="K5648" i="28" l="1"/>
  <c r="I5649" i="28" s="1"/>
  <c r="K5649" i="28" s="1"/>
  <c r="J5649" i="28"/>
  <c r="J5650" i="28" l="1"/>
  <c r="I5650" i="28"/>
  <c r="K5650" i="28" l="1"/>
  <c r="I5651" i="28" s="1"/>
  <c r="J5651" i="28"/>
  <c r="K5651" i="28" l="1"/>
  <c r="I5652" i="28" s="1"/>
  <c r="J5652" i="28"/>
  <c r="K5652" i="28" l="1"/>
  <c r="I5653" i="28" s="1"/>
  <c r="J5653" i="28"/>
  <c r="K5653" i="28" l="1"/>
  <c r="I5654" i="28" s="1"/>
  <c r="J5654" i="28"/>
  <c r="K5654" i="28" l="1"/>
  <c r="I5655" i="28" s="1"/>
  <c r="J5655" i="28"/>
  <c r="K5655" i="28" l="1"/>
  <c r="I5656" i="28" s="1"/>
  <c r="J5656" i="28"/>
  <c r="K5656" i="28" l="1"/>
  <c r="I5657" i="28" s="1"/>
  <c r="J5657" i="28"/>
  <c r="K5657" i="28" l="1"/>
  <c r="I5658" i="28" s="1"/>
  <c r="J5658" i="28"/>
  <c r="K5658" i="28" l="1"/>
  <c r="I5659" i="28" s="1"/>
  <c r="J5659" i="28"/>
  <c r="K5659" i="28" l="1"/>
  <c r="I5660" i="28" s="1"/>
  <c r="J5660" i="28"/>
  <c r="K5660" i="28" l="1"/>
  <c r="I5661" i="28" s="1"/>
  <c r="J5661" i="28"/>
  <c r="K5661" i="28" l="1"/>
  <c r="I5662" i="28" s="1"/>
  <c r="J5662" i="28"/>
  <c r="K5662" i="28" l="1"/>
  <c r="I5663" i="28" s="1"/>
  <c r="J5663" i="28"/>
  <c r="K5663" i="28" l="1"/>
  <c r="I5664" i="28" s="1"/>
  <c r="J5664" i="28"/>
  <c r="K5664" i="28" l="1"/>
  <c r="I5665" i="28" s="1"/>
  <c r="J5665" i="28"/>
  <c r="K5665" i="28" l="1"/>
  <c r="I5666" i="28" s="1"/>
  <c r="J5666" i="28"/>
  <c r="K5666" i="28" l="1"/>
  <c r="I5667" i="28" s="1"/>
  <c r="J5667" i="28"/>
  <c r="K5667" i="28" l="1"/>
  <c r="I5668" i="28" s="1"/>
  <c r="J5668" i="28"/>
  <c r="K5668" i="28" l="1"/>
  <c r="I5669" i="28" s="1"/>
  <c r="J5669" i="28"/>
  <c r="K5669" i="28" l="1"/>
  <c r="I5670" i="28" s="1"/>
  <c r="J5670" i="28"/>
  <c r="K5670" i="28" l="1"/>
  <c r="I5671" i="28" s="1"/>
  <c r="J5671" i="28"/>
  <c r="K5671" i="28" l="1"/>
  <c r="I5672" i="28" s="1"/>
  <c r="J5672" i="28"/>
  <c r="K5672" i="28" l="1"/>
  <c r="I5673" i="28" s="1"/>
  <c r="J5673" i="28"/>
  <c r="K5673" i="28" l="1"/>
  <c r="I5674" i="28" s="1"/>
  <c r="K5674" i="28" s="1"/>
  <c r="J5674" i="28"/>
  <c r="J5675" i="28" l="1"/>
  <c r="I5675" i="28"/>
  <c r="K5675" i="28" l="1"/>
  <c r="I5676" i="28" s="1"/>
  <c r="J5676" i="28"/>
  <c r="K5676" i="28" l="1"/>
  <c r="I5677" i="28" s="1"/>
  <c r="J5677" i="28"/>
  <c r="K5677" i="28" l="1"/>
  <c r="I5678" i="28" s="1"/>
  <c r="J5678" i="28"/>
  <c r="K5678" i="28" l="1"/>
  <c r="I5679" i="28" s="1"/>
  <c r="K5679" i="28" s="1"/>
  <c r="J5679" i="28"/>
  <c r="J5680" i="28" l="1"/>
  <c r="I5680" i="28"/>
  <c r="K5680" i="28" l="1"/>
  <c r="I5681" i="28" s="1"/>
  <c r="J5681" i="28"/>
  <c r="K5681" i="28" l="1"/>
  <c r="I5682" i="28" s="1"/>
  <c r="J5682" i="28"/>
  <c r="K5682" i="28" l="1"/>
  <c r="I5683" i="28" s="1"/>
  <c r="J5683" i="28"/>
  <c r="K5683" i="28" l="1"/>
  <c r="I5684" i="28" s="1"/>
  <c r="J5684" i="28"/>
  <c r="K5684" i="28" l="1"/>
  <c r="I5685" i="28" s="1"/>
  <c r="J5685" i="28"/>
  <c r="K5685" i="28" l="1"/>
  <c r="I5686" i="28" s="1"/>
  <c r="J5686" i="28"/>
  <c r="K5686" i="28" l="1"/>
  <c r="I5687" i="28" s="1"/>
  <c r="J5687" i="28"/>
  <c r="K5687" i="28" l="1"/>
  <c r="I5688" i="28" s="1"/>
  <c r="J5688" i="28"/>
  <c r="K5688" i="28" l="1"/>
  <c r="I5689" i="28" s="1"/>
  <c r="J5689" i="28"/>
  <c r="K5689" i="28" l="1"/>
  <c r="I5690" i="28" s="1"/>
  <c r="J5690" i="28"/>
  <c r="K5690" i="28" l="1"/>
  <c r="I5691" i="28" s="1"/>
  <c r="J5691" i="28"/>
  <c r="K5691" i="28" l="1"/>
  <c r="I5692" i="28" s="1"/>
  <c r="J5692" i="28"/>
  <c r="K5692" i="28" l="1"/>
  <c r="J5693" i="28"/>
  <c r="I5693" i="28"/>
  <c r="K5693" i="28" l="1"/>
  <c r="I5694" i="28" s="1"/>
  <c r="J5694" i="28"/>
  <c r="K5694" i="28" l="1"/>
  <c r="I5695" i="28" s="1"/>
  <c r="J5695" i="28"/>
  <c r="K5695" i="28" l="1"/>
  <c r="I5696" i="28" s="1"/>
  <c r="J5696" i="28"/>
  <c r="K5696" i="28" l="1"/>
  <c r="I5697" i="28" s="1"/>
  <c r="K5697" i="28" s="1"/>
  <c r="J5697" i="28"/>
  <c r="J5698" i="28" l="1"/>
  <c r="I5698" i="28"/>
  <c r="K5698" i="28" l="1"/>
  <c r="I5699" i="28" s="1"/>
  <c r="J5699" i="28"/>
  <c r="K5699" i="28" l="1"/>
  <c r="I5700" i="28" s="1"/>
  <c r="J5700" i="28"/>
  <c r="K5700" i="28" l="1"/>
  <c r="I5701" i="28" s="1"/>
  <c r="K5701" i="28" s="1"/>
  <c r="J5701" i="28"/>
  <c r="J5702" i="28" l="1"/>
  <c r="I5702" i="28"/>
  <c r="K5702" i="28" l="1"/>
  <c r="I5703" i="28" s="1"/>
  <c r="J5703" i="28"/>
  <c r="K5703" i="28" l="1"/>
  <c r="I5704" i="28" s="1"/>
  <c r="J5704" i="28"/>
  <c r="K5704" i="28" l="1"/>
  <c r="I5705" i="28" s="1"/>
  <c r="J5705" i="28"/>
  <c r="K5705" i="28" l="1"/>
  <c r="I5706" i="28" s="1"/>
  <c r="J5706" i="28"/>
  <c r="K5706" i="28" l="1"/>
  <c r="I5707" i="28" s="1"/>
  <c r="J5707" i="28"/>
  <c r="K5707" i="28" l="1"/>
  <c r="I5708" i="28" s="1"/>
  <c r="J5708" i="28"/>
  <c r="K5708" i="28" l="1"/>
  <c r="I5709" i="28" s="1"/>
  <c r="J5709" i="28"/>
  <c r="K5709" i="28" l="1"/>
  <c r="I5710" i="28" s="1"/>
  <c r="J5710" i="28"/>
  <c r="K5710" i="28" l="1"/>
  <c r="I5711" i="28" s="1"/>
  <c r="J5711" i="28"/>
  <c r="K5711" i="28" l="1"/>
  <c r="I5712" i="28" s="1"/>
  <c r="K5712" i="28" s="1"/>
  <c r="J5712" i="28"/>
  <c r="J5713" i="28" l="1"/>
  <c r="I5713" i="28"/>
  <c r="K5713" i="28" l="1"/>
  <c r="I5714" i="28" s="1"/>
  <c r="J5714" i="28"/>
  <c r="K5714" i="28" l="1"/>
  <c r="I5715" i="28" s="1"/>
  <c r="K5715" i="28" s="1"/>
  <c r="J5715" i="28"/>
  <c r="J5716" i="28" l="1"/>
  <c r="I5716" i="28"/>
  <c r="K5716" i="28" l="1"/>
  <c r="I5717" i="28" s="1"/>
  <c r="K5717" i="28" s="1"/>
  <c r="J5717" i="28"/>
  <c r="J5718" i="28" l="1"/>
  <c r="I5718" i="28"/>
  <c r="K5718" i="28" l="1"/>
  <c r="I5719" i="28" s="1"/>
  <c r="J5719" i="28"/>
  <c r="K5719" i="28" l="1"/>
  <c r="I5720" i="28" s="1"/>
  <c r="J5720" i="28"/>
  <c r="K5720" i="28" l="1"/>
  <c r="I5721" i="28" s="1"/>
  <c r="J5721" i="28"/>
  <c r="K5721" i="28" l="1"/>
  <c r="I5722" i="28" s="1"/>
  <c r="J5722" i="28"/>
  <c r="K5722" i="28" l="1"/>
  <c r="I5723" i="28" s="1"/>
  <c r="J5723" i="28"/>
  <c r="K5723" i="28" l="1"/>
  <c r="I5724" i="28" s="1"/>
  <c r="J5724" i="28"/>
  <c r="K5724" i="28" l="1"/>
  <c r="I5725" i="28" s="1"/>
  <c r="J5725" i="28"/>
  <c r="K5725" i="28" l="1"/>
  <c r="I5726" i="28" s="1"/>
  <c r="J5726" i="28"/>
  <c r="K5726" i="28" l="1"/>
  <c r="I5727" i="28" s="1"/>
  <c r="J5727" i="28"/>
  <c r="K5727" i="28" l="1"/>
  <c r="I5728" i="28" s="1"/>
  <c r="J5728" i="28"/>
  <c r="K5728" i="28" l="1"/>
  <c r="I5729" i="28" s="1"/>
  <c r="J5729" i="28"/>
  <c r="K5729" i="28" l="1"/>
  <c r="I5730" i="28" s="1"/>
  <c r="J5730" i="28"/>
  <c r="K5730" i="28" l="1"/>
  <c r="I5731" i="28" s="1"/>
  <c r="J5731" i="28"/>
  <c r="K5731" i="28" l="1"/>
  <c r="I5732" i="28" s="1"/>
  <c r="J5732" i="28"/>
  <c r="K5732" i="28" l="1"/>
  <c r="I5733" i="28" s="1"/>
  <c r="J5733" i="28"/>
  <c r="K5733" i="28" l="1"/>
  <c r="I5734" i="28" s="1"/>
  <c r="J5734" i="28"/>
  <c r="K5734" i="28" l="1"/>
  <c r="I5735" i="28" s="1"/>
  <c r="J5735" i="28"/>
  <c r="K5735" i="28" l="1"/>
  <c r="I5736" i="28" s="1"/>
  <c r="J5736" i="28"/>
  <c r="K5736" i="28" l="1"/>
  <c r="I5737" i="28" s="1"/>
  <c r="J5737" i="28"/>
  <c r="K5737" i="28" l="1"/>
  <c r="I5738" i="28" s="1"/>
  <c r="J5738" i="28"/>
  <c r="K5738" i="28" l="1"/>
  <c r="I5739" i="28" s="1"/>
  <c r="J5739" i="28"/>
  <c r="K5739" i="28" l="1"/>
  <c r="I5740" i="28" s="1"/>
  <c r="J5740" i="28"/>
  <c r="K5740" i="28" l="1"/>
  <c r="I5741" i="28" s="1"/>
  <c r="K5741" i="28" s="1"/>
  <c r="J5741" i="28"/>
  <c r="J5742" i="28" l="1"/>
  <c r="I5742" i="28"/>
  <c r="K5742" i="28" l="1"/>
  <c r="I5743" i="28" s="1"/>
  <c r="K5743" i="28" s="1"/>
  <c r="J5743" i="28"/>
  <c r="J5744" i="28" l="1"/>
  <c r="I5744" i="28"/>
  <c r="K5744" i="28" l="1"/>
  <c r="I5745" i="28" s="1"/>
  <c r="J5745" i="28"/>
  <c r="K5745" i="28" l="1"/>
  <c r="I5746" i="28" s="1"/>
  <c r="J5746" i="28"/>
  <c r="K5746" i="28" l="1"/>
  <c r="I5747" i="28" s="1"/>
  <c r="J5747" i="28"/>
  <c r="K5747" i="28" l="1"/>
  <c r="I5748" i="28" s="1"/>
  <c r="J5748" i="28"/>
  <c r="K5748" i="28" l="1"/>
  <c r="I5749" i="28" s="1"/>
  <c r="J5749" i="28"/>
  <c r="K5749" i="28" l="1"/>
  <c r="I5750" i="28" s="1"/>
  <c r="J5750" i="28"/>
  <c r="K5750" i="28" l="1"/>
  <c r="I5751" i="28" s="1"/>
  <c r="J5751" i="28"/>
  <c r="K5751" i="28" l="1"/>
  <c r="I5752" i="28" s="1"/>
  <c r="J5752" i="28"/>
  <c r="K5752" i="28" l="1"/>
  <c r="I5753" i="28" s="1"/>
  <c r="J5753" i="28"/>
  <c r="K5753" i="28" l="1"/>
  <c r="I5754" i="28" s="1"/>
  <c r="J5754" i="28"/>
  <c r="K5754" i="28" l="1"/>
  <c r="I5755" i="28" s="1"/>
  <c r="J5755" i="28"/>
  <c r="K5755" i="28" l="1"/>
  <c r="I5756" i="28" s="1"/>
  <c r="J5756" i="28"/>
  <c r="K5756" i="28" l="1"/>
  <c r="I5757" i="28" s="1"/>
  <c r="J5757" i="28"/>
  <c r="K5757" i="28" l="1"/>
  <c r="I5758" i="28" s="1"/>
  <c r="J5758" i="28"/>
  <c r="K5758" i="28" l="1"/>
  <c r="I5759" i="28" s="1"/>
  <c r="J5759" i="28"/>
  <c r="K5759" i="28" l="1"/>
  <c r="I5760" i="28" s="1"/>
  <c r="J5760" i="28"/>
  <c r="K5760" i="28" l="1"/>
  <c r="I5761" i="28" s="1"/>
  <c r="J5761" i="28"/>
  <c r="K5761" i="28" l="1"/>
  <c r="I5762" i="28" s="1"/>
  <c r="J5762" i="28"/>
  <c r="K5762" i="28" l="1"/>
  <c r="I5763" i="28" s="1"/>
  <c r="J5763" i="28"/>
  <c r="K5763" i="28" l="1"/>
  <c r="I5764" i="28" s="1"/>
  <c r="J5764" i="28"/>
  <c r="K5764" i="28" l="1"/>
  <c r="I5765" i="28" s="1"/>
  <c r="J5765" i="28"/>
  <c r="K5765" i="28" l="1"/>
  <c r="I5766" i="28" s="1"/>
  <c r="K5766" i="28" s="1"/>
  <c r="J5766" i="28"/>
  <c r="J5767" i="28" l="1"/>
  <c r="I5767" i="28"/>
  <c r="K5767" i="28" l="1"/>
  <c r="I5768" i="28" s="1"/>
  <c r="J5768" i="28"/>
  <c r="K5768" i="28" l="1"/>
  <c r="I5769" i="28" s="1"/>
  <c r="J5769" i="28"/>
  <c r="K5769" i="28" l="1"/>
  <c r="I5770" i="28" s="1"/>
  <c r="J5770" i="28"/>
  <c r="K5770" i="28" l="1"/>
  <c r="I5771" i="28" s="1"/>
  <c r="J5771" i="28"/>
  <c r="K5771" i="28" l="1"/>
  <c r="I5772" i="28" s="1"/>
  <c r="J5772" i="28"/>
  <c r="K5772" i="28" l="1"/>
  <c r="I5773" i="28" s="1"/>
  <c r="J5773" i="28"/>
  <c r="K5773" i="28" l="1"/>
  <c r="I5774" i="28" s="1"/>
  <c r="J5774" i="28"/>
  <c r="K5774" i="28" l="1"/>
  <c r="I5775" i="28" s="1"/>
  <c r="J5775" i="28"/>
  <c r="K5775" i="28" l="1"/>
  <c r="I5776" i="28" s="1"/>
  <c r="K5776" i="28" s="1"/>
  <c r="J5776" i="28"/>
  <c r="J5777" i="28" l="1"/>
  <c r="I5777" i="28"/>
  <c r="K5777" i="28" l="1"/>
  <c r="I5778" i="28" s="1"/>
  <c r="K5778" i="28" s="1"/>
  <c r="J5778" i="28"/>
  <c r="J5779" i="28" l="1"/>
  <c r="I5779" i="28"/>
  <c r="K5779" i="28" l="1"/>
  <c r="I5780" i="28" s="1"/>
  <c r="J5780" i="28"/>
  <c r="K5780" i="28" l="1"/>
  <c r="I5781" i="28" s="1"/>
  <c r="J5781" i="28"/>
  <c r="K5781" i="28" l="1"/>
  <c r="I5782" i="28" s="1"/>
  <c r="J5782" i="28"/>
  <c r="K5782" i="28" l="1"/>
  <c r="I5783" i="28" s="1"/>
  <c r="J5783" i="28"/>
  <c r="K5783" i="28" l="1"/>
  <c r="I5784" i="28" s="1"/>
  <c r="J5784" i="28"/>
  <c r="K5784" i="28" l="1"/>
  <c r="I5785" i="28" s="1"/>
  <c r="J5785" i="28"/>
  <c r="K5785" i="28" l="1"/>
  <c r="I5786" i="28" s="1"/>
  <c r="J5786" i="28"/>
  <c r="K5786" i="28" l="1"/>
  <c r="I5787" i="28" s="1"/>
  <c r="J5787" i="28"/>
  <c r="K5787" i="28" l="1"/>
  <c r="I5788" i="28" s="1"/>
  <c r="J5788" i="28"/>
  <c r="K5788" i="28" l="1"/>
  <c r="I5789" i="28" s="1"/>
  <c r="J5789" i="28"/>
  <c r="K5789" i="28" l="1"/>
  <c r="I5790" i="28" s="1"/>
  <c r="J5790" i="28"/>
  <c r="K5790" i="28" l="1"/>
  <c r="I5791" i="28" s="1"/>
  <c r="J5791" i="28"/>
  <c r="K5791" i="28" l="1"/>
  <c r="I5792" i="28" s="1"/>
  <c r="J5792" i="28"/>
  <c r="K5792" i="28" l="1"/>
  <c r="I5793" i="28" s="1"/>
  <c r="J5793" i="28"/>
  <c r="K5793" i="28" l="1"/>
  <c r="I5794" i="28" s="1"/>
  <c r="J5794" i="28"/>
  <c r="K5794" i="28" l="1"/>
  <c r="I5795" i="28" s="1"/>
  <c r="J5795" i="28"/>
  <c r="K5795" i="28" l="1"/>
  <c r="I5796" i="28" s="1"/>
  <c r="J5796" i="28"/>
  <c r="K5796" i="28" l="1"/>
  <c r="I5797" i="28" s="1"/>
  <c r="J5797" i="28"/>
  <c r="K5797" i="28" l="1"/>
  <c r="I5798" i="28" s="1"/>
  <c r="J5798" i="28"/>
  <c r="K5798" i="28" l="1"/>
  <c r="I5799" i="28" s="1"/>
  <c r="J5799" i="28"/>
  <c r="K5799" i="28" l="1"/>
  <c r="I5800" i="28" s="1"/>
  <c r="J5800" i="28"/>
  <c r="K5800" i="28" l="1"/>
  <c r="I5801" i="28" s="1"/>
  <c r="J5801" i="28"/>
  <c r="K5801" i="28" l="1"/>
  <c r="I5802" i="28" s="1"/>
  <c r="J5802" i="28"/>
  <c r="K5802" i="28" l="1"/>
  <c r="I5803" i="28" s="1"/>
  <c r="J5803" i="28"/>
  <c r="K5803" i="28" l="1"/>
  <c r="I5804" i="28" s="1"/>
  <c r="J5804" i="28"/>
  <c r="K5804" i="28" l="1"/>
  <c r="I5805" i="28" s="1"/>
  <c r="J5805" i="28"/>
  <c r="K5805" i="28" l="1"/>
  <c r="I5806" i="28" s="1"/>
  <c r="J5806" i="28"/>
  <c r="K5806" i="28" l="1"/>
  <c r="I5807" i="28" s="1"/>
  <c r="J5807" i="28"/>
  <c r="K5807" i="28" l="1"/>
  <c r="I5808" i="28" s="1"/>
  <c r="J5808" i="28"/>
  <c r="K5808" i="28" l="1"/>
  <c r="I5809" i="28" s="1"/>
  <c r="J5809" i="28"/>
  <c r="K5809" i="28" l="1"/>
  <c r="I5810" i="28" s="1"/>
  <c r="K5810" i="28" s="1"/>
  <c r="J5810" i="28"/>
  <c r="J5811" i="28" l="1"/>
  <c r="I5811" i="28"/>
  <c r="K5811" i="28" l="1"/>
  <c r="I5812" i="28" s="1"/>
  <c r="J5812" i="28"/>
  <c r="K5812" i="28" l="1"/>
  <c r="I5813" i="28" s="1"/>
  <c r="J5813" i="28"/>
  <c r="K5813" i="28" l="1"/>
  <c r="I5814" i="28" s="1"/>
  <c r="J5814" i="28"/>
  <c r="K5814" i="28" l="1"/>
  <c r="I5815" i="28" s="1"/>
  <c r="J5815" i="28"/>
  <c r="K5815" i="28" l="1"/>
  <c r="I5816" i="28" s="1"/>
  <c r="J5816" i="28"/>
  <c r="K5816" i="28" l="1"/>
  <c r="I5817" i="28" s="1"/>
  <c r="J5817" i="28"/>
  <c r="K5817" i="28" l="1"/>
  <c r="I5818" i="28" s="1"/>
  <c r="J5818" i="28"/>
  <c r="K5818" i="28" l="1"/>
  <c r="I5819" i="28" s="1"/>
  <c r="J5819" i="28"/>
  <c r="K5819" i="28" l="1"/>
  <c r="I5820" i="28" s="1"/>
  <c r="J5820" i="28"/>
  <c r="K5820" i="28" l="1"/>
  <c r="I5821" i="28" s="1"/>
  <c r="J5821" i="28"/>
  <c r="K5821" i="28" l="1"/>
  <c r="I5822" i="28" s="1"/>
  <c r="J5822" i="28"/>
  <c r="K5822" i="28" l="1"/>
  <c r="I5823" i="28" s="1"/>
  <c r="J5823" i="28"/>
  <c r="K5823" i="28" l="1"/>
  <c r="I5824" i="28" s="1"/>
  <c r="J5824" i="28"/>
  <c r="K5824" i="28" l="1"/>
  <c r="I5825" i="28" s="1"/>
  <c r="K5825" i="28" s="1"/>
  <c r="J5825" i="28"/>
  <c r="J5826" i="28" l="1"/>
  <c r="I5826" i="28"/>
  <c r="K5826" i="28" l="1"/>
  <c r="I5827" i="28" s="1"/>
  <c r="J5827" i="28"/>
  <c r="K5827" i="28" l="1"/>
  <c r="I5828" i="28" s="1"/>
  <c r="J5828" i="28"/>
  <c r="K5828" i="28" l="1"/>
  <c r="I5829" i="28" s="1"/>
  <c r="K5829" i="28" s="1"/>
  <c r="J5829" i="28"/>
  <c r="J5830" i="28" l="1"/>
  <c r="I5830" i="28"/>
  <c r="K5830" i="28" l="1"/>
  <c r="I5831" i="28" s="1"/>
  <c r="J5831" i="28"/>
  <c r="K5831" i="28" l="1"/>
  <c r="I5832" i="28" s="1"/>
  <c r="J5832" i="28"/>
  <c r="K5832" i="28" l="1"/>
  <c r="I5833" i="28" s="1"/>
  <c r="J5833" i="28"/>
  <c r="K5833" i="28" l="1"/>
  <c r="I5834" i="28" s="1"/>
  <c r="J5834" i="28"/>
  <c r="K5834" i="28" l="1"/>
  <c r="I5835" i="28" s="1"/>
  <c r="J5835" i="28"/>
  <c r="K5835" i="28" l="1"/>
  <c r="I5836" i="28" s="1"/>
  <c r="J5836" i="28"/>
  <c r="K5836" i="28" l="1"/>
  <c r="I5837" i="28" s="1"/>
  <c r="J5837" i="28"/>
  <c r="K5837" i="28" l="1"/>
  <c r="I5838" i="28" s="1"/>
  <c r="J5838" i="28"/>
  <c r="K5838" i="28" l="1"/>
  <c r="I5839" i="28" s="1"/>
  <c r="J5839" i="28"/>
  <c r="K5839" i="28" l="1"/>
  <c r="I5840" i="28" s="1"/>
  <c r="J5840" i="28"/>
  <c r="K5840" i="28" l="1"/>
  <c r="I5841" i="28" s="1"/>
  <c r="J5841" i="28"/>
  <c r="K5841" i="28" l="1"/>
  <c r="I5842" i="28" s="1"/>
  <c r="J5842" i="28"/>
  <c r="K5842" i="28" l="1"/>
  <c r="I5843" i="28" s="1"/>
  <c r="K5843" i="28" s="1"/>
  <c r="J5843" i="28"/>
  <c r="J5844" i="28" l="1"/>
  <c r="I5844" i="28"/>
  <c r="K5844" i="28" l="1"/>
  <c r="I5845" i="28" s="1"/>
  <c r="J5845" i="28"/>
  <c r="K5845" i="28" l="1"/>
  <c r="I5846" i="28" s="1"/>
  <c r="J5846" i="28"/>
  <c r="K5846" i="28" l="1"/>
  <c r="I5847" i="28" s="1"/>
  <c r="J5847" i="28"/>
  <c r="K5847" i="28" l="1"/>
  <c r="I5848" i="28" s="1"/>
  <c r="J5848" i="28"/>
  <c r="K5848" i="28" l="1"/>
  <c r="I5849" i="28" s="1"/>
  <c r="J5849" i="28"/>
  <c r="K5849" i="28" l="1"/>
  <c r="I5850" i="28" s="1"/>
  <c r="J5850" i="28"/>
  <c r="K5850" i="28" l="1"/>
  <c r="I5851" i="28" s="1"/>
  <c r="J5851" i="28"/>
  <c r="K5851" i="28" l="1"/>
  <c r="I5852" i="28" s="1"/>
  <c r="J5852" i="28"/>
  <c r="K5852" i="28" l="1"/>
  <c r="I5853" i="28" s="1"/>
  <c r="J5853" i="28"/>
  <c r="K5853" i="28" l="1"/>
  <c r="I5854" i="28" s="1"/>
  <c r="J5854" i="28"/>
  <c r="K5854" i="28" l="1"/>
  <c r="I5855" i="28" s="1"/>
  <c r="J5855" i="28"/>
  <c r="K5855" i="28" l="1"/>
  <c r="I5856" i="28" s="1"/>
  <c r="J5856" i="28"/>
  <c r="K5856" i="28" l="1"/>
  <c r="I5857" i="28" s="1"/>
  <c r="J5857" i="28"/>
  <c r="K5857" i="28" l="1"/>
  <c r="I5858" i="28" s="1"/>
  <c r="J5858" i="28"/>
  <c r="K5858" i="28" l="1"/>
  <c r="I5859" i="28" s="1"/>
  <c r="J5859" i="28"/>
  <c r="K5859" i="28" l="1"/>
  <c r="I5860" i="28" s="1"/>
  <c r="J5860" i="28"/>
  <c r="K5860" i="28" l="1"/>
  <c r="I5861" i="28" s="1"/>
  <c r="J5861" i="28"/>
  <c r="K5861" i="28" l="1"/>
  <c r="I5862" i="28" s="1"/>
  <c r="J5862" i="28"/>
  <c r="K5862" i="28" l="1"/>
  <c r="I5863" i="28" s="1"/>
  <c r="J5863" i="28"/>
  <c r="K5863" i="28" l="1"/>
  <c r="I5864" i="28" s="1"/>
  <c r="J5864" i="28"/>
  <c r="K5864" i="28" l="1"/>
  <c r="I5865" i="28" s="1"/>
  <c r="J5865" i="28"/>
  <c r="K5865" i="28" l="1"/>
  <c r="I5866" i="28" s="1"/>
  <c r="J5866" i="28"/>
  <c r="K5866" i="28" l="1"/>
  <c r="I5867" i="28" s="1"/>
  <c r="J5867" i="28"/>
  <c r="K5867" i="28" l="1"/>
  <c r="I5868" i="28" s="1"/>
  <c r="J5868" i="28"/>
  <c r="K5868" i="28" l="1"/>
  <c r="I5869" i="28" s="1"/>
  <c r="J5869" i="28"/>
  <c r="K5869" i="28" l="1"/>
  <c r="I5870" i="28" s="1"/>
  <c r="J5870" i="28"/>
  <c r="K5870" i="28" l="1"/>
  <c r="I5871" i="28" s="1"/>
  <c r="J5871" i="28"/>
  <c r="K5871" i="28" l="1"/>
  <c r="I5872" i="28" s="1"/>
  <c r="J5872" i="28"/>
  <c r="K5872" i="28" l="1"/>
  <c r="I5873" i="28" s="1"/>
  <c r="J5873" i="28"/>
  <c r="K5873" i="28" l="1"/>
  <c r="I5874" i="28" s="1"/>
  <c r="K5874" i="28" s="1"/>
  <c r="J5874" i="28"/>
  <c r="J5875" i="28" l="1"/>
  <c r="I5875" i="28"/>
  <c r="K5875" i="28" l="1"/>
  <c r="I5876" i="28" s="1"/>
  <c r="J5876" i="28"/>
  <c r="K5876" i="28" l="1"/>
  <c r="I5877" i="28" s="1"/>
  <c r="J5877" i="28"/>
  <c r="K5877" i="28" l="1"/>
  <c r="I5878" i="28" s="1"/>
  <c r="J5878" i="28"/>
  <c r="K5878" i="28" l="1"/>
  <c r="I5879" i="28" s="1"/>
  <c r="J5879" i="28"/>
  <c r="K5879" i="28" l="1"/>
  <c r="I5880" i="28" s="1"/>
  <c r="J5880" i="28"/>
  <c r="K5880" i="28" l="1"/>
  <c r="I5881" i="28" s="1"/>
  <c r="J5881" i="28"/>
  <c r="K5881" i="28" l="1"/>
  <c r="I5882" i="28" s="1"/>
  <c r="K5882" i="28" s="1"/>
  <c r="J5882" i="28"/>
  <c r="J5883" i="28" l="1"/>
  <c r="I5883" i="28"/>
  <c r="K5883" i="28" l="1"/>
  <c r="I5884" i="28" s="1"/>
  <c r="J5884" i="28"/>
  <c r="K5884" i="28" l="1"/>
  <c r="I5885" i="28" s="1"/>
  <c r="J5885" i="28"/>
  <c r="K5885" i="28" l="1"/>
  <c r="I5886" i="28" s="1"/>
  <c r="K5886" i="28" s="1"/>
  <c r="J5886" i="28"/>
  <c r="J5887" i="28" l="1"/>
  <c r="I5887" i="28"/>
  <c r="K5887" i="28" l="1"/>
  <c r="I5888" i="28" s="1"/>
  <c r="K5888" i="28" s="1"/>
  <c r="J5888" i="28"/>
  <c r="J5889" i="28" l="1"/>
  <c r="I5889" i="28"/>
  <c r="K5889" i="28" l="1"/>
  <c r="I5890" i="28" s="1"/>
  <c r="K5890" i="28" s="1"/>
  <c r="J5890" i="28"/>
  <c r="J5891" i="28" l="1"/>
  <c r="I5891" i="28"/>
  <c r="K5891" i="28" l="1"/>
  <c r="I5892" i="28" s="1"/>
  <c r="J5892" i="28"/>
  <c r="K5892" i="28" l="1"/>
  <c r="I5893" i="28" s="1"/>
  <c r="J5893" i="28"/>
  <c r="K5893" i="28" l="1"/>
  <c r="I5894" i="28" s="1"/>
  <c r="J5894" i="28"/>
  <c r="K5894" i="28" l="1"/>
  <c r="I5895" i="28" s="1"/>
  <c r="J5895" i="28"/>
  <c r="K5895" i="28" l="1"/>
  <c r="I5896" i="28" s="1"/>
  <c r="J5896" i="28"/>
  <c r="K5896" i="28" l="1"/>
  <c r="I5897" i="28" s="1"/>
  <c r="J5897" i="28"/>
  <c r="K5897" i="28" l="1"/>
  <c r="I5898" i="28" s="1"/>
  <c r="K5898" i="28" s="1"/>
  <c r="J5898" i="28"/>
  <c r="J5899" i="28" l="1"/>
  <c r="I5899" i="28"/>
  <c r="K5899" i="28" l="1"/>
  <c r="I5900" i="28" s="1"/>
  <c r="J5900" i="28"/>
  <c r="K5900" i="28" l="1"/>
  <c r="I5901" i="28" s="1"/>
  <c r="J5901" i="28"/>
  <c r="K5901" i="28" l="1"/>
  <c r="I5902" i="28" s="1"/>
  <c r="J5902" i="28"/>
  <c r="K5902" i="28" l="1"/>
  <c r="I5903" i="28" s="1"/>
  <c r="J5903" i="28"/>
  <c r="K5903" i="28" l="1"/>
  <c r="I5904" i="28" s="1"/>
  <c r="J5904" i="28"/>
  <c r="K5904" i="28" l="1"/>
  <c r="I5905" i="28" s="1"/>
  <c r="J5905" i="28"/>
  <c r="K5905" i="28" l="1"/>
  <c r="I5906" i="28" s="1"/>
  <c r="J5906" i="28"/>
  <c r="K5906" i="28" l="1"/>
  <c r="I5907" i="28" s="1"/>
  <c r="J5907" i="28"/>
  <c r="K5907" i="28" l="1"/>
  <c r="I5908" i="28" s="1"/>
  <c r="J5908" i="28"/>
  <c r="K5908" i="28" l="1"/>
  <c r="I5909" i="28" s="1"/>
  <c r="J5909" i="28"/>
  <c r="K5909" i="28" l="1"/>
  <c r="I5910" i="28" s="1"/>
  <c r="J5910" i="28"/>
  <c r="K5910" i="28" l="1"/>
  <c r="I5911" i="28" s="1"/>
  <c r="J5911" i="28"/>
  <c r="K5911" i="28" l="1"/>
  <c r="I5912" i="28" s="1"/>
  <c r="J5912" i="28"/>
  <c r="K5912" i="28" l="1"/>
  <c r="I5913" i="28" s="1"/>
  <c r="J5913" i="28"/>
  <c r="K5913" i="28" l="1"/>
  <c r="I5914" i="28" s="1"/>
  <c r="K5914" i="28" s="1"/>
  <c r="J5914" i="28"/>
  <c r="J5915" i="28" l="1"/>
  <c r="I5915" i="28"/>
  <c r="K5915" i="28" l="1"/>
  <c r="I5916" i="28" s="1"/>
  <c r="J5916" i="28"/>
  <c r="K5916" i="28" l="1"/>
  <c r="I5917" i="28" s="1"/>
  <c r="J5917" i="28"/>
  <c r="K5917" i="28" l="1"/>
  <c r="I5918" i="28" s="1"/>
  <c r="J5918" i="28"/>
  <c r="K5918" i="28" l="1"/>
  <c r="I5919" i="28" s="1"/>
  <c r="J5919" i="28"/>
  <c r="K5919" i="28" l="1"/>
  <c r="I5920" i="28" s="1"/>
  <c r="J5920" i="28"/>
  <c r="K5920" i="28" l="1"/>
  <c r="I5921" i="28" s="1"/>
  <c r="J5921" i="28"/>
  <c r="K5921" i="28" l="1"/>
  <c r="I5922" i="28" s="1"/>
  <c r="J5922" i="28"/>
  <c r="K5922" i="28" l="1"/>
  <c r="I5923" i="28" s="1"/>
  <c r="J5923" i="28"/>
  <c r="K5923" i="28" l="1"/>
  <c r="I5924" i="28" s="1"/>
  <c r="J5924" i="28"/>
  <c r="K5924" i="28" l="1"/>
  <c r="I5925" i="28" s="1"/>
  <c r="J5925" i="28"/>
  <c r="K5925" i="28" l="1"/>
  <c r="I5926" i="28" s="1"/>
  <c r="J5926" i="28"/>
  <c r="K5926" i="28" l="1"/>
  <c r="I5927" i="28" s="1"/>
  <c r="J5927" i="28"/>
  <c r="K5927" i="28" l="1"/>
  <c r="I5928" i="28" s="1"/>
  <c r="J5928" i="28"/>
  <c r="K5928" i="28" l="1"/>
  <c r="I5929" i="28" s="1"/>
  <c r="J5929" i="28"/>
  <c r="K5929" i="28" l="1"/>
  <c r="I5930" i="28" s="1"/>
  <c r="J5930" i="28"/>
  <c r="K5930" i="28" l="1"/>
  <c r="I5931" i="28" s="1"/>
  <c r="J5931" i="28"/>
  <c r="K5931" i="28" l="1"/>
  <c r="I5932" i="28" s="1"/>
  <c r="K5932" i="28" s="1"/>
  <c r="J5932" i="28"/>
  <c r="J5933" i="28" l="1"/>
  <c r="I5933" i="28"/>
  <c r="K5933" i="28" l="1"/>
  <c r="I5934" i="28" s="1"/>
  <c r="K5934" i="28" s="1"/>
  <c r="J5934" i="28"/>
  <c r="J5935" i="28" l="1"/>
  <c r="I5935" i="28"/>
  <c r="K5935" i="28" l="1"/>
  <c r="I5936" i="28" s="1"/>
  <c r="J5936" i="28"/>
  <c r="K5936" i="28" l="1"/>
  <c r="I5937" i="28" s="1"/>
  <c r="K5937" i="28" s="1"/>
  <c r="J5937" i="28"/>
  <c r="J5938" i="28" l="1"/>
  <c r="I5938" i="28"/>
  <c r="K5938" i="28" l="1"/>
  <c r="I5939" i="28" s="1"/>
  <c r="K5939" i="28" s="1"/>
  <c r="J5939" i="28"/>
  <c r="J5940" i="28" l="1"/>
  <c r="I5940" i="28"/>
  <c r="K5940" i="28" l="1"/>
  <c r="I5941" i="28" s="1"/>
  <c r="J5941" i="28"/>
  <c r="K5941" i="28" l="1"/>
  <c r="I5942" i="28" s="1"/>
  <c r="J5942" i="28"/>
  <c r="K5942" i="28" l="1"/>
  <c r="I5943" i="28" s="1"/>
  <c r="J5943" i="28"/>
  <c r="K5943" i="28" l="1"/>
  <c r="I5944" i="28" s="1"/>
  <c r="J5944" i="28"/>
  <c r="K5944" i="28" l="1"/>
  <c r="I5945" i="28" s="1"/>
  <c r="J5945" i="28"/>
  <c r="K5945" i="28" l="1"/>
  <c r="I5946" i="28" s="1"/>
  <c r="K5946" i="28" s="1"/>
  <c r="J5946" i="28"/>
  <c r="J5947" i="28" l="1"/>
  <c r="I5947" i="28"/>
  <c r="K5947" i="28" l="1"/>
  <c r="I5948" i="28" s="1"/>
  <c r="K5948" i="28" s="1"/>
  <c r="J5948" i="28"/>
  <c r="J5949" i="28" l="1"/>
  <c r="I5949" i="28"/>
  <c r="K5949" i="28" s="1"/>
  <c r="J5950" i="28" l="1"/>
  <c r="I5950" i="28"/>
  <c r="K5950" i="28" l="1"/>
  <c r="I5951" i="28" s="1"/>
  <c r="J5951" i="28"/>
  <c r="K5951" i="28" l="1"/>
  <c r="I5952" i="28" s="1"/>
  <c r="J5952" i="28"/>
  <c r="K5952" i="28" l="1"/>
  <c r="I5953" i="28" s="1"/>
  <c r="J5953" i="28"/>
  <c r="K5953" i="28" l="1"/>
  <c r="I5954" i="28" s="1"/>
  <c r="J5954" i="28"/>
  <c r="K5954" i="28" l="1"/>
  <c r="I5955" i="28" s="1"/>
  <c r="J5955" i="28"/>
  <c r="K5955" i="28" l="1"/>
  <c r="I5956" i="28" s="1"/>
  <c r="J5956" i="28"/>
  <c r="K5956" i="28" l="1"/>
  <c r="I5957" i="28" s="1"/>
  <c r="J5957" i="28"/>
  <c r="K5957" i="28" l="1"/>
  <c r="I5958" i="28" s="1"/>
  <c r="J5958" i="28"/>
  <c r="K5958" i="28" l="1"/>
  <c r="I5959" i="28" s="1"/>
  <c r="J5959" i="28"/>
  <c r="K5959" i="28" l="1"/>
  <c r="I5960" i="28" s="1"/>
  <c r="J5960" i="28"/>
  <c r="K5960" i="28" l="1"/>
  <c r="I5961" i="28" s="1"/>
  <c r="J5961" i="28"/>
  <c r="K5961" i="28" l="1"/>
  <c r="I5962" i="28" s="1"/>
  <c r="J5962" i="28"/>
  <c r="K5962" i="28" l="1"/>
  <c r="I5963" i="28" s="1"/>
  <c r="J5963" i="28"/>
  <c r="K5963" i="28" l="1"/>
  <c r="I5964" i="28" s="1"/>
  <c r="J5964" i="28"/>
  <c r="K5964" i="28" l="1"/>
  <c r="I5965" i="28" s="1"/>
  <c r="J5965" i="28"/>
  <c r="K5965" i="28" l="1"/>
  <c r="I5966" i="28" s="1"/>
  <c r="J5966" i="28"/>
  <c r="K5966" i="28" l="1"/>
  <c r="I5967" i="28" s="1"/>
  <c r="J5967" i="28"/>
  <c r="K5967" i="28" l="1"/>
  <c r="I5968" i="28" s="1"/>
  <c r="J5968" i="28"/>
  <c r="K5968" i="28" l="1"/>
  <c r="I5969" i="28" s="1"/>
  <c r="J5969" i="28"/>
  <c r="K5969" i="28" l="1"/>
  <c r="I5970" i="28" s="1"/>
  <c r="J5970" i="28"/>
  <c r="K5970" i="28" l="1"/>
  <c r="I5971" i="28" s="1"/>
  <c r="J5971" i="28"/>
  <c r="K5971" i="28" l="1"/>
  <c r="I5972" i="28" s="1"/>
  <c r="J5972" i="28"/>
  <c r="K5972" i="28" l="1"/>
  <c r="I5973" i="28" s="1"/>
  <c r="J5973" i="28"/>
  <c r="K5973" i="28" l="1"/>
  <c r="I5974" i="28" s="1"/>
  <c r="J5974" i="28"/>
  <c r="K5974" i="28" l="1"/>
  <c r="I5975" i="28" s="1"/>
  <c r="J5975" i="28"/>
  <c r="K5975" i="28" l="1"/>
  <c r="I5976" i="28" s="1"/>
  <c r="J5976" i="28"/>
  <c r="K5976" i="28" l="1"/>
  <c r="I5977" i="28" s="1"/>
  <c r="J5977" i="28"/>
  <c r="K5977" i="28" l="1"/>
  <c r="I5978" i="28" s="1"/>
  <c r="J5978" i="28"/>
  <c r="K5978" i="28" l="1"/>
  <c r="I5979" i="28" s="1"/>
  <c r="J5979" i="28"/>
  <c r="K5979" i="28" l="1"/>
  <c r="I5980" i="28" s="1"/>
  <c r="J5980" i="28"/>
  <c r="K5980" i="28" l="1"/>
  <c r="I5981" i="28" s="1"/>
  <c r="J5981" i="28"/>
  <c r="K5981" i="28" l="1"/>
  <c r="I5982" i="28" s="1"/>
  <c r="J5982" i="28"/>
  <c r="K5982" i="28" l="1"/>
  <c r="I5983" i="28" s="1"/>
  <c r="J5983" i="28"/>
  <c r="K5983" i="28" l="1"/>
  <c r="I5984" i="28" s="1"/>
  <c r="J5984" i="28"/>
  <c r="K5984" i="28" l="1"/>
  <c r="I5985" i="28" s="1"/>
  <c r="K5985" i="28" s="1"/>
  <c r="J5985" i="28"/>
  <c r="J5986" i="28" l="1"/>
  <c r="I5986" i="28"/>
  <c r="K5986" i="28" l="1"/>
  <c r="I5987" i="28" s="1"/>
  <c r="K5987" i="28" s="1"/>
  <c r="J5987" i="28"/>
  <c r="J5988" i="28" l="1"/>
  <c r="I5988" i="28"/>
  <c r="K5988" i="28" l="1"/>
  <c r="I5989" i="28" s="1"/>
  <c r="J5989" i="28"/>
  <c r="K5989" i="28" l="1"/>
  <c r="I5990" i="28" s="1"/>
  <c r="J5990" i="28"/>
  <c r="K5990" i="28" l="1"/>
  <c r="I5991" i="28" s="1"/>
  <c r="K5991" i="28" s="1"/>
  <c r="J5991" i="28"/>
  <c r="J5992" i="28" l="1"/>
  <c r="I5992" i="28"/>
  <c r="K5992" i="28" l="1"/>
  <c r="I5993" i="28" s="1"/>
  <c r="J5993" i="28"/>
  <c r="K5993" i="28" l="1"/>
  <c r="I5994" i="28" s="1"/>
  <c r="J5994" i="28"/>
  <c r="K5994" i="28" l="1"/>
  <c r="I5995" i="28" s="1"/>
  <c r="J5995" i="28"/>
  <c r="K5995" i="28" l="1"/>
  <c r="I5996" i="28" s="1"/>
  <c r="J5996" i="28"/>
  <c r="K5996" i="28" l="1"/>
  <c r="I5997" i="28" s="1"/>
  <c r="J5997" i="28"/>
  <c r="K5997" i="28" l="1"/>
  <c r="I5998" i="28" s="1"/>
  <c r="J5998" i="28"/>
  <c r="K5998" i="28" l="1"/>
  <c r="I5999" i="28" s="1"/>
  <c r="J5999" i="28"/>
  <c r="K5999" i="28" l="1"/>
  <c r="I6000" i="28" s="1"/>
  <c r="J6000" i="28"/>
  <c r="K6000" i="28" l="1"/>
  <c r="I6001" i="28" s="1"/>
  <c r="K6001" i="28" s="1"/>
  <c r="J6001" i="28"/>
  <c r="J6002" i="28" l="1"/>
  <c r="I6002" i="28"/>
  <c r="K6002" i="28" l="1"/>
  <c r="I6003" i="28" s="1"/>
  <c r="J6003" i="28"/>
  <c r="K6003" i="28" l="1"/>
  <c r="I6004" i="28" s="1"/>
  <c r="J6004" i="28"/>
  <c r="K6004" i="28" l="1"/>
  <c r="I6005" i="28" s="1"/>
  <c r="J6005" i="28"/>
  <c r="K6005" i="28" l="1"/>
  <c r="I6006" i="28" s="1"/>
  <c r="J6006" i="28"/>
  <c r="K6006" i="28" l="1"/>
  <c r="I6007" i="28" s="1"/>
  <c r="J6007" i="28"/>
  <c r="K6007" i="28" l="1"/>
  <c r="I6008" i="28" s="1"/>
  <c r="J6008" i="28"/>
  <c r="K6008" i="28" l="1"/>
  <c r="I6009" i="28" s="1"/>
  <c r="J6009" i="28"/>
  <c r="K6009" i="28" l="1"/>
  <c r="I6010" i="28" s="1"/>
  <c r="J6010" i="28"/>
  <c r="K6010" i="28" l="1"/>
  <c r="I6011" i="28" s="1"/>
  <c r="J6011" i="28"/>
  <c r="K6011" i="28" l="1"/>
  <c r="I6012" i="28" s="1"/>
  <c r="J6012" i="28"/>
  <c r="K6012" i="28" l="1"/>
  <c r="I6013" i="28" s="1"/>
  <c r="J6013" i="28"/>
  <c r="K6013" i="28" l="1"/>
  <c r="I6014" i="28" s="1"/>
  <c r="J6014" i="28"/>
  <c r="K6014" i="28" l="1"/>
  <c r="I6015" i="28" s="1"/>
  <c r="J6015" i="28"/>
  <c r="K6015" i="28" l="1"/>
  <c r="I6016" i="28" s="1"/>
  <c r="J6016" i="28"/>
  <c r="K6016" i="28" l="1"/>
  <c r="I6017" i="28" s="1"/>
  <c r="J6017" i="28"/>
  <c r="K6017" i="28" l="1"/>
  <c r="I6018" i="28" s="1"/>
  <c r="J6018" i="28"/>
  <c r="K6018" i="28" l="1"/>
  <c r="I6019" i="28" s="1"/>
  <c r="J6019" i="28"/>
  <c r="K6019" i="28" l="1"/>
  <c r="I6020" i="28" s="1"/>
  <c r="J6020" i="28"/>
  <c r="K6020" i="28" l="1"/>
  <c r="I6021" i="28" s="1"/>
  <c r="J6021" i="28"/>
  <c r="K6021" i="28" l="1"/>
  <c r="I6022" i="28" s="1"/>
  <c r="J6022" i="28"/>
  <c r="K6022" i="28" l="1"/>
  <c r="I6023" i="28" s="1"/>
  <c r="J6023" i="28"/>
  <c r="K6023" i="28" l="1"/>
  <c r="I6024" i="28" s="1"/>
  <c r="J6024" i="28"/>
  <c r="K6024" i="28" l="1"/>
  <c r="I6025" i="28" s="1"/>
  <c r="J6025" i="28"/>
  <c r="K6025" i="28" l="1"/>
  <c r="I6026" i="28" s="1"/>
  <c r="J6026" i="28"/>
  <c r="K6026" i="28" l="1"/>
  <c r="I6027" i="28" s="1"/>
  <c r="J6027" i="28"/>
  <c r="K6027" i="28" l="1"/>
  <c r="I6028" i="28" s="1"/>
  <c r="J6028" i="28"/>
  <c r="K6028" i="28" l="1"/>
  <c r="I6029" i="28" s="1"/>
  <c r="J6029" i="28"/>
  <c r="K6029" i="28" l="1"/>
  <c r="I6030" i="28" s="1"/>
  <c r="K6030" i="28" s="1"/>
  <c r="J6030" i="28"/>
  <c r="J6031" i="28" l="1"/>
  <c r="I6031" i="28"/>
  <c r="K6031" i="28" l="1"/>
  <c r="I6032" i="28" s="1"/>
  <c r="J6032" i="28"/>
  <c r="K6032" i="28" l="1"/>
  <c r="I6033" i="28" s="1"/>
  <c r="J6033" i="28"/>
  <c r="K6033" i="28" l="1"/>
  <c r="I6034" i="28" s="1"/>
  <c r="J6034" i="28"/>
  <c r="K6034" i="28" l="1"/>
  <c r="I6035" i="28" s="1"/>
  <c r="J6035" i="28"/>
  <c r="K6035" i="28" l="1"/>
  <c r="I6036" i="28" s="1"/>
  <c r="J6036" i="28"/>
  <c r="K6036" i="28" l="1"/>
  <c r="I6037" i="28" s="1"/>
  <c r="J6037" i="28"/>
  <c r="K6037" i="28" l="1"/>
  <c r="I6038" i="28" s="1"/>
  <c r="K6038" i="28" s="1"/>
  <c r="J6038" i="28"/>
  <c r="J6039" i="28" l="1"/>
  <c r="I6039" i="28"/>
  <c r="K6039" i="28" l="1"/>
  <c r="I6040" i="28" s="1"/>
  <c r="J6040" i="28"/>
  <c r="K6040" i="28" l="1"/>
  <c r="I6041" i="28" s="1"/>
  <c r="J6041" i="28"/>
  <c r="K6041" i="28" l="1"/>
  <c r="I6042" i="28" s="1"/>
  <c r="K6042" i="28" s="1"/>
  <c r="J6042" i="28"/>
  <c r="J6043" i="28" l="1"/>
  <c r="I6043" i="28"/>
  <c r="K6043" i="28" l="1"/>
  <c r="I6044" i="28" s="1"/>
  <c r="K6044" i="28" s="1"/>
  <c r="J6044" i="28"/>
  <c r="J6045" i="28" l="1"/>
  <c r="I6045" i="28"/>
  <c r="K6045" i="28" l="1"/>
  <c r="I6046" i="28" s="1"/>
  <c r="K6046" i="28" s="1"/>
  <c r="J6046" i="28"/>
  <c r="J6047" i="28" l="1"/>
  <c r="I6047" i="28"/>
  <c r="K6047" i="28" l="1"/>
  <c r="I6048" i="28" s="1"/>
  <c r="J6048" i="28"/>
  <c r="K6048" i="28" l="1"/>
  <c r="I6049" i="28" s="1"/>
  <c r="J6049" i="28"/>
  <c r="K6049" i="28" l="1"/>
  <c r="I6050" i="28" s="1"/>
  <c r="J6050" i="28"/>
  <c r="K6050" i="28" l="1"/>
  <c r="I6051" i="28" s="1"/>
  <c r="J6051" i="28"/>
  <c r="K6051" i="28" l="1"/>
  <c r="I6052" i="28" s="1"/>
  <c r="K6052" i="28" s="1"/>
  <c r="J6052" i="28"/>
  <c r="J6053" i="28" l="1"/>
  <c r="I6053" i="28"/>
  <c r="K6053" i="28" l="1"/>
  <c r="I6054" i="28" s="1"/>
  <c r="J6054" i="28"/>
  <c r="K6054" i="28" l="1"/>
  <c r="I6055" i="28" s="1"/>
  <c r="J6055" i="28"/>
  <c r="K6055" i="28" l="1"/>
  <c r="I6056" i="28" s="1"/>
  <c r="J6056" i="28"/>
  <c r="K6056" i="28" l="1"/>
  <c r="I6057" i="28" s="1"/>
  <c r="J6057" i="28"/>
  <c r="K6057" i="28" l="1"/>
  <c r="I6058" i="28" s="1"/>
  <c r="J6058" i="28"/>
  <c r="K6058" i="28" l="1"/>
  <c r="I6059" i="28" s="1"/>
  <c r="J6059" i="28"/>
  <c r="K6059" i="28" l="1"/>
  <c r="I6060" i="28" s="1"/>
  <c r="J6060" i="28"/>
  <c r="K6060" i="28" l="1"/>
  <c r="I6061" i="28" s="1"/>
  <c r="J6061" i="28"/>
  <c r="K6061" i="28" l="1"/>
  <c r="I6062" i="28" s="1"/>
  <c r="J6062" i="28"/>
  <c r="K6062" i="28" l="1"/>
  <c r="I6063" i="28" s="1"/>
  <c r="J6063" i="28"/>
  <c r="K6063" i="28" l="1"/>
  <c r="I6064" i="28" s="1"/>
  <c r="J6064" i="28"/>
  <c r="K6064" i="28" l="1"/>
  <c r="I6065" i="28" s="1"/>
  <c r="J6065" i="28"/>
  <c r="K6065" i="28" l="1"/>
  <c r="I6066" i="28" s="1"/>
  <c r="J6066" i="28"/>
  <c r="K6066" i="28" l="1"/>
  <c r="I6067" i="28" s="1"/>
  <c r="J6067" i="28"/>
  <c r="K6067" i="28" l="1"/>
  <c r="I6068" i="28" s="1"/>
  <c r="J6068" i="28"/>
  <c r="K6068" i="28" l="1"/>
  <c r="I6069" i="28" s="1"/>
  <c r="J6069" i="28"/>
  <c r="K6069" i="28" l="1"/>
  <c r="I6070" i="28" s="1"/>
  <c r="J6070" i="28"/>
  <c r="K6070" i="28" l="1"/>
  <c r="I6071" i="28" s="1"/>
  <c r="J6071" i="28"/>
  <c r="K6071" i="28" l="1"/>
  <c r="I6072" i="28" s="1"/>
  <c r="J6072" i="28"/>
  <c r="K6072" i="28" l="1"/>
  <c r="I6073" i="28" s="1"/>
  <c r="J6073" i="28"/>
  <c r="K6073" i="28" l="1"/>
  <c r="I6074" i="28" s="1"/>
  <c r="J6074" i="28"/>
  <c r="K6074" i="28" l="1"/>
  <c r="I6075" i="28" s="1"/>
  <c r="J6075" i="28"/>
  <c r="K6075" i="28" l="1"/>
  <c r="I6076" i="28" s="1"/>
  <c r="J6076" i="28"/>
  <c r="K6076" i="28" l="1"/>
  <c r="I6077" i="28" s="1"/>
  <c r="K6077" i="28" s="1"/>
  <c r="J6077" i="28"/>
  <c r="J6078" i="28" l="1"/>
  <c r="I6078" i="28"/>
  <c r="K6078" i="28" l="1"/>
  <c r="I6079" i="28" s="1"/>
  <c r="J6079" i="28"/>
  <c r="K6079" i="28" l="1"/>
  <c r="I6080" i="28" s="1"/>
  <c r="J6080" i="28"/>
  <c r="K6080" i="28" l="1"/>
  <c r="I6081" i="28" s="1"/>
  <c r="J6081" i="28"/>
  <c r="K6081" i="28" l="1"/>
  <c r="I6082" i="28" s="1"/>
  <c r="J6082" i="28"/>
  <c r="K6082" i="28" l="1"/>
  <c r="I6083" i="28" s="1"/>
  <c r="J6083" i="28"/>
  <c r="K6083" i="28" l="1"/>
  <c r="I6084" i="28" s="1"/>
  <c r="J6084" i="28"/>
  <c r="K6084" i="28" l="1"/>
  <c r="I6085" i="28" s="1"/>
  <c r="J6085" i="28"/>
  <c r="K6085" i="28" l="1"/>
  <c r="I6086" i="28" s="1"/>
  <c r="J6086" i="28"/>
  <c r="K6086" i="28" l="1"/>
  <c r="I6087" i="28" s="1"/>
  <c r="J6087" i="28"/>
  <c r="K6087" i="28" l="1"/>
  <c r="I6088" i="28" s="1"/>
  <c r="J6088" i="28"/>
  <c r="K6088" i="28" l="1"/>
  <c r="I6089" i="28" s="1"/>
  <c r="J6089" i="28"/>
  <c r="K6089" i="28" l="1"/>
  <c r="I6090" i="28" s="1"/>
  <c r="J6090" i="28"/>
  <c r="K6090" i="28" l="1"/>
  <c r="I6091" i="28" s="1"/>
  <c r="J6091" i="28"/>
  <c r="K6091" i="28" l="1"/>
  <c r="I6092" i="28" s="1"/>
  <c r="J6092" i="28"/>
  <c r="K6092" i="28" l="1"/>
  <c r="I6093" i="28" s="1"/>
  <c r="J6093" i="28"/>
  <c r="K6093" i="28" l="1"/>
  <c r="I6094" i="28" s="1"/>
  <c r="J6094" i="28"/>
  <c r="K6094" i="28" l="1"/>
  <c r="I6095" i="28" s="1"/>
  <c r="J6095" i="28"/>
  <c r="K6095" i="28" l="1"/>
  <c r="I6096" i="28" s="1"/>
  <c r="J6096" i="28"/>
  <c r="K6096" i="28" l="1"/>
  <c r="I6097" i="28" s="1"/>
  <c r="J6097" i="28"/>
  <c r="K6097" i="28" l="1"/>
  <c r="I6098" i="28" s="1"/>
  <c r="K6098" i="28" s="1"/>
  <c r="J6098" i="28"/>
  <c r="J6099" i="28" l="1"/>
  <c r="I6099" i="28"/>
  <c r="K6099" i="28" l="1"/>
  <c r="I6100" i="28" s="1"/>
  <c r="K6100" i="28" s="1"/>
  <c r="J6100" i="28"/>
  <c r="J6101" i="28" l="1"/>
  <c r="I6101" i="28"/>
  <c r="K6101" i="28" l="1"/>
  <c r="I6102" i="28" s="1"/>
  <c r="J6102" i="28"/>
  <c r="K6102" i="28" l="1"/>
  <c r="I6103" i="28" s="1"/>
  <c r="J6103" i="28"/>
  <c r="K6103" i="28" l="1"/>
  <c r="I6104" i="28" s="1"/>
  <c r="J6104" i="28"/>
  <c r="K6104" i="28" l="1"/>
  <c r="I6105" i="28" s="1"/>
  <c r="J6105" i="28"/>
  <c r="K6105" i="28" l="1"/>
  <c r="I6106" i="28" s="1"/>
  <c r="J6106" i="28"/>
  <c r="K6106" i="28" l="1"/>
  <c r="I6107" i="28" s="1"/>
  <c r="J6107" i="28"/>
  <c r="K6107" i="28" l="1"/>
  <c r="I6108" i="28" s="1"/>
  <c r="J6108" i="28"/>
  <c r="K6108" i="28" l="1"/>
  <c r="I6109" i="28" s="1"/>
  <c r="K6109" i="28" s="1"/>
  <c r="J6109" i="28"/>
  <c r="J6110" i="28" l="1"/>
  <c r="I6110" i="28"/>
  <c r="K6110" i="28" l="1"/>
  <c r="I6111" i="28" s="1"/>
  <c r="J6111" i="28"/>
  <c r="K6111" i="28" l="1"/>
  <c r="I6112" i="28" s="1"/>
  <c r="J6112" i="28"/>
  <c r="K6112" i="28" l="1"/>
  <c r="I6113" i="28" s="1"/>
  <c r="K6113" i="28" s="1"/>
  <c r="J6113" i="28"/>
  <c r="J6114" i="28" l="1"/>
  <c r="I6114" i="28"/>
  <c r="K6114" i="28" l="1"/>
  <c r="I6115" i="28" s="1"/>
  <c r="J6115" i="28"/>
  <c r="K6115" i="28" l="1"/>
  <c r="I6116" i="28" s="1"/>
  <c r="J6116" i="28"/>
  <c r="K6116" i="28" l="1"/>
  <c r="I6117" i="28" s="1"/>
  <c r="J6117" i="28"/>
  <c r="K6117" i="28" l="1"/>
  <c r="I6118" i="28" s="1"/>
  <c r="J6118" i="28"/>
  <c r="K6118" i="28" l="1"/>
  <c r="I6119" i="28" s="1"/>
  <c r="J6119" i="28"/>
  <c r="K6119" i="28" l="1"/>
  <c r="I6120" i="28" s="1"/>
  <c r="J6120" i="28"/>
  <c r="K6120" i="28" l="1"/>
  <c r="I6121" i="28" s="1"/>
  <c r="J6121" i="28"/>
  <c r="K6121" i="28" l="1"/>
  <c r="I6122" i="28" s="1"/>
  <c r="J6122" i="28"/>
  <c r="K6122" i="28" l="1"/>
  <c r="I6123" i="28" s="1"/>
  <c r="J6123" i="28"/>
  <c r="K6123" i="28" l="1"/>
  <c r="I6124" i="28" s="1"/>
  <c r="J6124" i="28"/>
  <c r="K6124" i="28" l="1"/>
  <c r="I6125" i="28" s="1"/>
  <c r="J6125" i="28"/>
  <c r="K6125" i="28" l="1"/>
  <c r="I6126" i="28" s="1"/>
  <c r="J6126" i="28"/>
  <c r="K6126" i="28" l="1"/>
  <c r="I6127" i="28" s="1"/>
  <c r="J6127" i="28"/>
  <c r="K6127" i="28" l="1"/>
  <c r="I6128" i="28" s="1"/>
  <c r="J6128" i="28"/>
  <c r="K6128" i="28" l="1"/>
  <c r="I6129" i="28" s="1"/>
  <c r="J6129" i="28"/>
  <c r="K6129" i="28" l="1"/>
  <c r="I6130" i="28" s="1"/>
  <c r="J6130" i="28"/>
  <c r="K6130" i="28" l="1"/>
  <c r="I6131" i="28" s="1"/>
  <c r="J6131" i="28"/>
  <c r="K6131" i="28" l="1"/>
  <c r="I6132" i="28" s="1"/>
  <c r="J6132" i="28"/>
  <c r="K6132" i="28" l="1"/>
  <c r="I6133" i="28" s="1"/>
  <c r="J6133" i="28"/>
  <c r="K6133" i="28" l="1"/>
  <c r="I6134" i="28" s="1"/>
  <c r="J6134" i="28"/>
  <c r="K6134" i="28" l="1"/>
  <c r="I6135" i="28" s="1"/>
  <c r="J6135" i="28"/>
  <c r="K6135" i="28" l="1"/>
  <c r="I6136" i="28" s="1"/>
  <c r="J6136" i="28"/>
  <c r="K6136" i="28" l="1"/>
  <c r="I6137" i="28" s="1"/>
  <c r="J6137" i="28"/>
  <c r="K6137" i="28" l="1"/>
  <c r="I6138" i="28" s="1"/>
  <c r="J6138" i="28"/>
  <c r="K6138" i="28" l="1"/>
  <c r="I6139" i="28" s="1"/>
  <c r="J6139" i="28"/>
  <c r="K6139" i="28" l="1"/>
  <c r="I6140" i="28" s="1"/>
  <c r="J6140" i="28"/>
  <c r="K6140" i="28" l="1"/>
  <c r="I6141" i="28" s="1"/>
  <c r="J6141" i="28"/>
  <c r="K6141" i="28" l="1"/>
  <c r="I6142" i="28" s="1"/>
  <c r="J6142" i="28"/>
  <c r="K6142" i="28" l="1"/>
  <c r="I6143" i="28" s="1"/>
  <c r="K6143" i="28" s="1"/>
  <c r="J6143" i="28"/>
  <c r="J6144" i="28" l="1"/>
  <c r="I6144" i="28"/>
  <c r="K6144" i="28" l="1"/>
  <c r="I6145" i="28" s="1"/>
  <c r="J6145" i="28"/>
  <c r="K6145" i="28" l="1"/>
  <c r="I6146" i="28" s="1"/>
  <c r="J6146" i="28"/>
  <c r="K6146" i="28" l="1"/>
  <c r="I6147" i="28" s="1"/>
  <c r="J6147" i="28"/>
  <c r="K6147" i="28" l="1"/>
  <c r="I6148" i="28" s="1"/>
  <c r="J6148" i="28"/>
  <c r="K6148" i="28" l="1"/>
  <c r="I6149" i="28" s="1"/>
  <c r="J6149" i="28"/>
  <c r="K6149" i="28" l="1"/>
  <c r="I6150" i="28" s="1"/>
  <c r="J6150" i="28"/>
  <c r="K6150" i="28" l="1"/>
  <c r="I6151" i="28" s="1"/>
  <c r="J6151" i="28"/>
  <c r="K6151" i="28" l="1"/>
  <c r="I6152" i="28" s="1"/>
  <c r="J6152" i="28"/>
  <c r="K6152" i="28" l="1"/>
  <c r="I6153" i="28" s="1"/>
  <c r="J6153" i="28"/>
  <c r="K6153" i="28" l="1"/>
  <c r="I6154" i="28" s="1"/>
  <c r="J6154" i="28"/>
  <c r="K6154" i="28" l="1"/>
  <c r="I6155" i="28" s="1"/>
  <c r="J6155" i="28"/>
  <c r="K6155" i="28" l="1"/>
  <c r="I6156" i="28" s="1"/>
  <c r="J6156" i="28"/>
  <c r="K6156" i="28" l="1"/>
  <c r="I6157" i="28" s="1"/>
  <c r="K6157" i="28" s="1"/>
  <c r="J6157" i="28"/>
  <c r="J6158" i="28" l="1"/>
  <c r="I6158" i="28"/>
  <c r="K6158" i="28" l="1"/>
  <c r="I6159" i="28" s="1"/>
  <c r="J6159" i="28"/>
  <c r="K6159" i="28" l="1"/>
  <c r="I6160" i="28" s="1"/>
  <c r="J6160" i="28"/>
  <c r="K6160" i="28" l="1"/>
  <c r="I6161" i="28" s="1"/>
  <c r="J6161" i="28"/>
  <c r="K6161" i="28" l="1"/>
  <c r="I6162" i="28" s="1"/>
  <c r="J6162" i="28"/>
  <c r="K6162" i="28" l="1"/>
  <c r="I6163" i="28" s="1"/>
  <c r="J6163" i="28"/>
  <c r="K6163" i="28" l="1"/>
  <c r="I6164" i="28" s="1"/>
  <c r="J6164" i="28"/>
  <c r="K6164" i="28" l="1"/>
  <c r="I6165" i="28" s="1"/>
  <c r="J6165" i="28"/>
  <c r="K6165" i="28" l="1"/>
  <c r="I6166" i="28" s="1"/>
  <c r="K6166" i="28" s="1"/>
  <c r="J6166" i="28"/>
  <c r="J6167" i="28" l="1"/>
  <c r="I6167" i="28"/>
  <c r="K6167" i="28" l="1"/>
  <c r="I6168" i="28" s="1"/>
  <c r="K6168" i="28" s="1"/>
  <c r="J6168" i="28"/>
  <c r="J6169" i="28" l="1"/>
  <c r="I6169" i="28"/>
  <c r="K6169" i="28" l="1"/>
  <c r="I6170" i="28" s="1"/>
  <c r="K6170" i="28" s="1"/>
  <c r="J6170" i="28"/>
  <c r="J6171" i="28" l="1"/>
  <c r="I6171" i="28"/>
  <c r="K6171" i="28" l="1"/>
  <c r="I6172" i="28" s="1"/>
  <c r="J6172" i="28"/>
  <c r="K6172" i="28" l="1"/>
  <c r="I6173" i="28" s="1"/>
  <c r="J6173" i="28"/>
  <c r="K6173" i="28" l="1"/>
  <c r="I6174" i="28" s="1"/>
  <c r="J6174" i="28"/>
  <c r="K6174" i="28" l="1"/>
  <c r="I6175" i="28" s="1"/>
  <c r="J6175" i="28"/>
  <c r="K6175" i="28" l="1"/>
  <c r="I6176" i="28" s="1"/>
  <c r="J6176" i="28"/>
  <c r="K6176" i="28" l="1"/>
  <c r="I6177" i="28" s="1"/>
  <c r="K6177" i="28" s="1"/>
  <c r="J6177" i="28"/>
  <c r="J6178" i="28" l="1"/>
  <c r="I6178" i="28"/>
  <c r="K6178" i="28" l="1"/>
  <c r="I6179" i="28" s="1"/>
  <c r="J6179" i="28"/>
  <c r="K6179" i="28" l="1"/>
  <c r="I6180" i="28" s="1"/>
  <c r="J6180" i="28"/>
  <c r="K6180" i="28" l="1"/>
  <c r="I6181" i="28" s="1"/>
  <c r="J6181" i="28"/>
  <c r="K6181" i="28" l="1"/>
  <c r="I6182" i="28" s="1"/>
  <c r="J6182" i="28"/>
  <c r="K6182" i="28" l="1"/>
  <c r="I6183" i="28" s="1"/>
  <c r="J6183" i="28"/>
  <c r="K6183" i="28" l="1"/>
  <c r="I6184" i="28" s="1"/>
  <c r="J6184" i="28"/>
  <c r="K6184" i="28" l="1"/>
  <c r="I6185" i="28" s="1"/>
  <c r="J6185" i="28"/>
  <c r="K6185" i="28" l="1"/>
  <c r="I6186" i="28" s="1"/>
  <c r="K6186" i="28" s="1"/>
  <c r="J6186" i="28"/>
  <c r="J6187" i="28" l="1"/>
  <c r="I6187" i="28"/>
  <c r="K6187" i="28" l="1"/>
  <c r="I6188" i="28" s="1"/>
  <c r="J6188" i="28"/>
  <c r="K6188" i="28" l="1"/>
  <c r="I6189" i="28" s="1"/>
  <c r="J6189" i="28"/>
  <c r="K6189" i="28" l="1"/>
  <c r="I6190" i="28" s="1"/>
  <c r="J6190" i="28"/>
  <c r="K6190" i="28" l="1"/>
  <c r="I6191" i="28" s="1"/>
  <c r="J6191" i="28"/>
  <c r="K6191" i="28" l="1"/>
  <c r="I6192" i="28" s="1"/>
  <c r="J6192" i="28"/>
  <c r="K6192" i="28" l="1"/>
  <c r="I6193" i="28" s="1"/>
  <c r="J6193" i="28"/>
  <c r="K6193" i="28" l="1"/>
  <c r="I6194" i="28" s="1"/>
  <c r="J6194" i="28"/>
  <c r="K6194" i="28" l="1"/>
  <c r="I6195" i="28" s="1"/>
  <c r="J6195" i="28"/>
  <c r="K6195" i="28" l="1"/>
  <c r="I6196" i="28" s="1"/>
  <c r="J6196" i="28"/>
  <c r="K6196" i="28" l="1"/>
  <c r="I6197" i="28" s="1"/>
  <c r="J6197" i="28"/>
  <c r="K6197" i="28" l="1"/>
  <c r="I6198" i="28" s="1"/>
  <c r="J6198" i="28"/>
  <c r="K6198" i="28" l="1"/>
  <c r="I6199" i="28" s="1"/>
  <c r="J6199" i="28"/>
  <c r="K6199" i="28" l="1"/>
  <c r="I6200" i="28" s="1"/>
  <c r="K6200" i="28" s="1"/>
  <c r="J6200" i="28"/>
  <c r="J6201" i="28" l="1"/>
  <c r="I6201" i="28"/>
  <c r="K6201" i="28" l="1"/>
  <c r="I6202" i="28" s="1"/>
  <c r="J6202" i="28"/>
  <c r="K6202" i="28" l="1"/>
  <c r="I6203" i="28" s="1"/>
  <c r="J6203" i="28"/>
  <c r="K6203" i="28" l="1"/>
  <c r="I6204" i="28" s="1"/>
  <c r="J6204" i="28"/>
  <c r="K6204" i="28" l="1"/>
  <c r="I6205" i="28" s="1"/>
  <c r="J6205" i="28"/>
  <c r="K6205" i="28" l="1"/>
  <c r="I6206" i="28" s="1"/>
  <c r="J6206" i="28"/>
  <c r="K6206" i="28" l="1"/>
  <c r="I6207" i="28" s="1"/>
  <c r="J6207" i="28"/>
  <c r="K6207" i="28" l="1"/>
  <c r="I6208" i="28" s="1"/>
  <c r="J6208" i="28"/>
  <c r="K6208" i="28" l="1"/>
  <c r="I6209" i="28" s="1"/>
  <c r="J6209" i="28"/>
  <c r="K6209" i="28" l="1"/>
  <c r="I6210" i="28" s="1"/>
  <c r="J6210" i="28"/>
  <c r="K6210" i="28" l="1"/>
  <c r="I6211" i="28" s="1"/>
  <c r="J6211" i="28"/>
  <c r="K6211" i="28" l="1"/>
  <c r="I6212" i="28" s="1"/>
  <c r="J6212" i="28"/>
  <c r="K6212" i="28" l="1"/>
  <c r="I6213" i="28" s="1"/>
  <c r="J6213" i="28"/>
  <c r="K6213" i="28" l="1"/>
  <c r="I6214" i="28" s="1"/>
  <c r="J6214" i="28"/>
  <c r="K6214" i="28" l="1"/>
  <c r="I6215" i="28" s="1"/>
  <c r="J6215" i="28"/>
  <c r="K6215" i="28" l="1"/>
  <c r="I6216" i="28" s="1"/>
  <c r="J6216" i="28"/>
  <c r="K6216" i="28" l="1"/>
  <c r="I6217" i="28" s="1"/>
  <c r="J6217" i="28"/>
  <c r="K6217" i="28" l="1"/>
  <c r="I6218" i="28" s="1"/>
  <c r="J6218" i="28"/>
  <c r="K6218" i="28" l="1"/>
  <c r="I6219" i="28" s="1"/>
  <c r="J6219" i="28"/>
  <c r="K6219" i="28" l="1"/>
  <c r="I6220" i="28" s="1"/>
  <c r="J6220" i="28"/>
  <c r="K6220" i="28" l="1"/>
  <c r="I6221" i="28" s="1"/>
  <c r="J6221" i="28"/>
  <c r="K6221" i="28" l="1"/>
  <c r="I6222" i="28" s="1"/>
  <c r="J6222" i="28"/>
  <c r="K6222" i="28" l="1"/>
  <c r="I6223" i="28" s="1"/>
  <c r="K6223" i="28" s="1"/>
  <c r="J6223" i="28"/>
  <c r="J6224" i="28" l="1"/>
  <c r="I6224" i="28"/>
  <c r="K6224" i="28" l="1"/>
  <c r="I6225" i="28" s="1"/>
  <c r="J6225" i="28"/>
  <c r="K6225" i="28" l="1"/>
  <c r="I6226" i="28" s="1"/>
  <c r="K6226" i="28" s="1"/>
  <c r="J6226" i="28"/>
  <c r="J6227" i="28" l="1"/>
  <c r="I6227" i="28"/>
  <c r="K6227" i="28" l="1"/>
  <c r="I6228" i="28" s="1"/>
  <c r="K6228" i="28" s="1"/>
  <c r="J6228" i="28"/>
  <c r="J6229" i="28" l="1"/>
  <c r="I6229" i="28"/>
  <c r="K6229" i="28" l="1"/>
  <c r="I6230" i="28" s="1"/>
  <c r="K6230" i="28" s="1"/>
  <c r="J6230" i="28"/>
  <c r="J6231" i="28" l="1"/>
  <c r="I6231" i="28"/>
  <c r="K6231" i="28" l="1"/>
  <c r="I6232" i="28" s="1"/>
  <c r="J6232" i="28"/>
  <c r="K6232" i="28" l="1"/>
  <c r="I6233" i="28" s="1"/>
  <c r="J6233" i="28"/>
  <c r="K6233" i="28" l="1"/>
  <c r="I6234" i="28" s="1"/>
  <c r="J6234" i="28"/>
  <c r="K6234" i="28" l="1"/>
  <c r="I6235" i="28" s="1"/>
  <c r="J6235" i="28"/>
  <c r="K6235" i="28" l="1"/>
  <c r="I6236" i="28" s="1"/>
  <c r="J6236" i="28"/>
  <c r="K6236" i="28" l="1"/>
  <c r="I6237" i="28" s="1"/>
  <c r="J6237" i="28"/>
  <c r="K6237" i="28" l="1"/>
  <c r="I6238" i="28" s="1"/>
  <c r="J6238" i="28"/>
  <c r="K6238" i="28" l="1"/>
  <c r="I6239" i="28" s="1"/>
  <c r="J6239" i="28"/>
  <c r="K6239" i="28" l="1"/>
  <c r="I6240" i="28" s="1"/>
  <c r="J6240" i="28"/>
  <c r="K6240" i="28" l="1"/>
  <c r="I6241" i="28" s="1"/>
  <c r="J6241" i="28"/>
  <c r="K6241" i="28" l="1"/>
  <c r="I6242" i="28" s="1"/>
  <c r="J6242" i="28"/>
  <c r="K6242" i="28" l="1"/>
  <c r="I6243" i="28" s="1"/>
  <c r="J6243" i="28"/>
  <c r="K6243" i="28" l="1"/>
  <c r="I6244" i="28" s="1"/>
  <c r="J6244" i="28"/>
  <c r="K6244" i="28" l="1"/>
  <c r="I6245" i="28" s="1"/>
  <c r="J6245" i="28"/>
  <c r="K6245" i="28" l="1"/>
  <c r="I6246" i="28" s="1"/>
  <c r="J6246" i="28"/>
  <c r="K6246" i="28" l="1"/>
  <c r="I6247" i="28" s="1"/>
  <c r="J6247" i="28"/>
  <c r="K6247" i="28" l="1"/>
  <c r="I6248" i="28" s="1"/>
  <c r="J6248" i="28"/>
  <c r="K6248" i="28" l="1"/>
  <c r="I6249" i="28" s="1"/>
  <c r="J6249" i="28"/>
  <c r="K6249" i="28" l="1"/>
  <c r="I6250" i="28" s="1"/>
  <c r="K6250" i="28" s="1"/>
  <c r="J6250" i="28"/>
  <c r="J6251" i="28" l="1"/>
  <c r="I6251" i="28"/>
  <c r="K6251" i="28" l="1"/>
  <c r="I6252" i="28" s="1"/>
  <c r="J6252" i="28"/>
  <c r="K6252" i="28" l="1"/>
  <c r="I6253" i="28" s="1"/>
  <c r="K6253" i="28" s="1"/>
  <c r="J6253" i="28"/>
  <c r="J6254" i="28" l="1"/>
  <c r="I6254" i="28"/>
  <c r="K6254" i="28" l="1"/>
  <c r="I6255" i="28" s="1"/>
  <c r="J6255" i="28"/>
  <c r="K6255" i="28" l="1"/>
  <c r="I6256" i="28" s="1"/>
  <c r="J6256" i="28"/>
  <c r="K6256" i="28" l="1"/>
  <c r="I6257" i="28" s="1"/>
  <c r="J6257" i="28"/>
  <c r="K6257" i="28" l="1"/>
  <c r="I6258" i="28" s="1"/>
  <c r="J6258" i="28"/>
  <c r="K6258" i="28" l="1"/>
  <c r="I6259" i="28" s="1"/>
  <c r="J6259" i="28"/>
  <c r="K6259" i="28" l="1"/>
  <c r="I6260" i="28" s="1"/>
  <c r="J6260" i="28"/>
  <c r="K6260" i="28" l="1"/>
  <c r="I6261" i="28" s="1"/>
  <c r="J6261" i="28"/>
  <c r="K6261" i="28" l="1"/>
  <c r="I6262" i="28" s="1"/>
  <c r="J6262" i="28"/>
  <c r="K6262" i="28" l="1"/>
  <c r="I6263" i="28" s="1"/>
  <c r="J6263" i="28"/>
  <c r="K6263" i="28" l="1"/>
  <c r="I6264" i="28" s="1"/>
  <c r="J6264" i="28"/>
  <c r="K6264" i="28" l="1"/>
  <c r="I6265" i="28" s="1"/>
  <c r="K6265" i="28" s="1"/>
  <c r="J6265" i="28"/>
  <c r="J6266" i="28" l="1"/>
  <c r="I6266" i="28"/>
  <c r="K6266" i="28" l="1"/>
  <c r="I6267" i="28" s="1"/>
  <c r="J6267" i="28"/>
  <c r="K6267" i="28" l="1"/>
  <c r="I6268" i="28" s="1"/>
  <c r="J6268" i="28"/>
  <c r="K6268" i="28" l="1"/>
  <c r="I6269" i="28" s="1"/>
  <c r="J6269" i="28"/>
  <c r="K6269" i="28" l="1"/>
  <c r="I6270" i="28" s="1"/>
  <c r="J6270" i="28"/>
  <c r="K6270" i="28" l="1"/>
  <c r="I6271" i="28" s="1"/>
  <c r="J6271" i="28"/>
  <c r="K6271" i="28" l="1"/>
  <c r="I6272" i="28" s="1"/>
  <c r="K6272" i="28" s="1"/>
  <c r="J6272" i="28"/>
  <c r="J6273" i="28" l="1"/>
  <c r="I6273" i="28"/>
  <c r="K6273" i="28" l="1"/>
  <c r="I6274" i="28" s="1"/>
  <c r="J6274" i="28"/>
  <c r="K6274" i="28" l="1"/>
  <c r="I6275" i="28" s="1"/>
  <c r="J6275" i="28"/>
  <c r="K6275" i="28" l="1"/>
  <c r="I6276" i="28" s="1"/>
  <c r="K6276" i="28" s="1"/>
  <c r="J6276" i="28"/>
  <c r="J6277" i="28" l="1"/>
  <c r="I6277" i="28"/>
  <c r="K6277" i="28" l="1"/>
  <c r="I6278" i="28" s="1"/>
  <c r="J6278" i="28"/>
  <c r="K6278" i="28" l="1"/>
  <c r="I6279" i="28" s="1"/>
  <c r="J6279" i="28"/>
  <c r="K6279" i="28" l="1"/>
  <c r="I6280" i="28" s="1"/>
  <c r="J6280" i="28"/>
  <c r="K6280" i="28" l="1"/>
  <c r="I6281" i="28" s="1"/>
  <c r="J6281" i="28"/>
  <c r="K6281" i="28" l="1"/>
  <c r="I6282" i="28" s="1"/>
  <c r="J6282" i="28"/>
  <c r="K6282" i="28" l="1"/>
  <c r="I6283" i="28" s="1"/>
  <c r="J6283" i="28"/>
  <c r="K6283" i="28" l="1"/>
  <c r="I6284" i="28" s="1"/>
  <c r="J6284" i="28"/>
  <c r="K6284" i="28" l="1"/>
  <c r="I6285" i="28" s="1"/>
  <c r="J6285" i="28"/>
  <c r="K6285" i="28" l="1"/>
  <c r="I6286" i="28" s="1"/>
  <c r="J6286" i="28"/>
  <c r="K6286" i="28" l="1"/>
  <c r="I6287" i="28" s="1"/>
  <c r="J6287" i="28"/>
  <c r="K6287" i="28" l="1"/>
  <c r="I6288" i="28" s="1"/>
  <c r="J6288" i="28"/>
  <c r="K6288" i="28" l="1"/>
  <c r="I6289" i="28" s="1"/>
  <c r="J6289" i="28"/>
  <c r="K6289" i="28" l="1"/>
  <c r="I6290" i="28" s="1"/>
  <c r="J6290" i="28"/>
  <c r="K6290" i="28" l="1"/>
  <c r="I6291" i="28" s="1"/>
  <c r="J6291" i="28"/>
  <c r="K6291" i="28" l="1"/>
  <c r="I6292" i="28" s="1"/>
  <c r="J6292" i="28"/>
  <c r="K6292" i="28" l="1"/>
  <c r="I6293" i="28" s="1"/>
  <c r="K6293" i="28" s="1"/>
  <c r="J6293" i="28"/>
  <c r="J6294" i="28" l="1"/>
  <c r="I6294" i="28"/>
  <c r="K6294" i="28" l="1"/>
  <c r="I6295" i="28" s="1"/>
  <c r="J6295" i="28"/>
  <c r="K6295" i="28" l="1"/>
  <c r="I6296" i="28" s="1"/>
  <c r="J6296" i="28"/>
  <c r="K6296" i="28" l="1"/>
  <c r="I6297" i="28" s="1"/>
  <c r="J6297" i="28"/>
  <c r="K6297" i="28" l="1"/>
  <c r="I6298" i="28" s="1"/>
  <c r="J6298" i="28"/>
  <c r="K6298" i="28" l="1"/>
  <c r="I6299" i="28" s="1"/>
  <c r="J6299" i="28"/>
  <c r="K6299" i="28" l="1"/>
  <c r="I6300" i="28" s="1"/>
  <c r="J6300" i="28"/>
  <c r="K6300" i="28" l="1"/>
  <c r="I6301" i="28" s="1"/>
  <c r="J6301" i="28"/>
  <c r="K6301" i="28" l="1"/>
  <c r="I6302" i="28" s="1"/>
  <c r="J6302" i="28"/>
  <c r="K6302" i="28" l="1"/>
  <c r="I6303" i="28" s="1"/>
  <c r="J6303" i="28"/>
  <c r="K6303" i="28" l="1"/>
  <c r="I6304" i="28" s="1"/>
  <c r="J6304" i="28"/>
  <c r="K6304" i="28" l="1"/>
  <c r="I6305" i="28" s="1"/>
  <c r="J6305" i="28"/>
  <c r="K6305" i="28" l="1"/>
  <c r="I6306" i="28" s="1"/>
  <c r="J6306" i="28"/>
  <c r="K6306" i="28" l="1"/>
  <c r="I6307" i="28" s="1"/>
  <c r="J6307" i="28"/>
  <c r="K6307" i="28" l="1"/>
  <c r="I6308" i="28" s="1"/>
  <c r="K6308" i="28" s="1"/>
  <c r="J6308" i="28"/>
  <c r="J6309" i="28" l="1"/>
  <c r="I6309" i="28"/>
  <c r="K6309" i="28" l="1"/>
  <c r="I6310" i="28" s="1"/>
  <c r="J6310" i="28"/>
  <c r="K6310" i="28" l="1"/>
  <c r="I6311" i="28" s="1"/>
  <c r="J6311" i="28"/>
  <c r="K6311" i="28" l="1"/>
  <c r="I6312" i="28" s="1"/>
  <c r="J6312" i="28"/>
  <c r="K6312" i="28" l="1"/>
  <c r="I6313" i="28" s="1"/>
  <c r="J6313" i="28"/>
  <c r="K6313" i="28" l="1"/>
  <c r="I6314" i="28" s="1"/>
  <c r="J6314" i="28"/>
  <c r="K6314" i="28" l="1"/>
  <c r="I6315" i="28" s="1"/>
  <c r="J6315" i="28"/>
  <c r="K6315" i="28" l="1"/>
  <c r="I6316" i="28" s="1"/>
  <c r="J6316" i="28"/>
  <c r="K6316" i="28" l="1"/>
  <c r="I6317" i="28" s="1"/>
  <c r="J6317" i="28"/>
  <c r="K6317" i="28" l="1"/>
  <c r="I6318" i="28" s="1"/>
  <c r="J6318" i="28"/>
  <c r="K6318" i="28" l="1"/>
  <c r="I6319" i="28" s="1"/>
  <c r="J6319" i="28"/>
  <c r="K6319" i="28" l="1"/>
  <c r="I6320" i="28" s="1"/>
  <c r="J6320" i="28"/>
  <c r="K6320" i="28" l="1"/>
  <c r="I6321" i="28" s="1"/>
  <c r="J6321" i="28"/>
  <c r="K6321" i="28" l="1"/>
  <c r="I6322" i="28" s="1"/>
  <c r="J6322" i="28"/>
  <c r="K6322" i="28" l="1"/>
  <c r="I6323" i="28" s="1"/>
  <c r="J6323" i="28"/>
  <c r="K6323" i="28" l="1"/>
  <c r="I6324" i="28" s="1"/>
  <c r="J6324" i="28"/>
  <c r="K6324" i="28" l="1"/>
  <c r="I6325" i="28" s="1"/>
  <c r="J6325" i="28"/>
  <c r="K6325" i="28" l="1"/>
  <c r="I6326" i="28" s="1"/>
  <c r="J6326" i="28"/>
  <c r="K6326" i="28" l="1"/>
  <c r="I6327" i="28" s="1"/>
  <c r="J6327" i="28"/>
  <c r="K6327" i="28" l="1"/>
  <c r="I6328" i="28" s="1"/>
  <c r="J6328" i="28"/>
  <c r="K6328" i="28" l="1"/>
  <c r="I6329" i="28" s="1"/>
  <c r="K6329" i="28" s="1"/>
  <c r="J6329" i="28"/>
  <c r="J6330" i="28" l="1"/>
  <c r="I6330" i="28"/>
  <c r="K6330" i="28" l="1"/>
  <c r="I6331" i="28" s="1"/>
  <c r="J6331" i="28"/>
  <c r="K6331" i="28" l="1"/>
  <c r="I6332" i="28" s="1"/>
  <c r="K6332" i="28" s="1"/>
  <c r="J6332" i="28"/>
  <c r="J6333" i="28" l="1"/>
  <c r="I6333" i="28"/>
  <c r="K6333" i="28" l="1"/>
  <c r="I6334" i="28" s="1"/>
  <c r="J6334" i="28"/>
  <c r="K6334" i="28" l="1"/>
  <c r="I6335" i="28" s="1"/>
  <c r="J6335" i="28"/>
  <c r="K6335" i="28" l="1"/>
  <c r="I6336" i="28" s="1"/>
  <c r="J6336" i="28"/>
  <c r="K6336" i="28" l="1"/>
  <c r="I6337" i="28" s="1"/>
  <c r="J6337" i="28"/>
  <c r="K6337" i="28" l="1"/>
  <c r="I6338" i="28" s="1"/>
  <c r="J6338" i="28"/>
  <c r="K6338" i="28" l="1"/>
  <c r="I6339" i="28" s="1"/>
  <c r="J6339" i="28"/>
  <c r="K6339" i="28" l="1"/>
  <c r="I6340" i="28" s="1"/>
  <c r="J6340" i="28"/>
  <c r="K6340" i="28" l="1"/>
  <c r="I6341" i="28" s="1"/>
  <c r="J6341" i="28"/>
  <c r="K6341" i="28" l="1"/>
  <c r="I6342" i="28" s="1"/>
  <c r="J6342" i="28"/>
  <c r="K6342" i="28" l="1"/>
  <c r="I6343" i="28" s="1"/>
  <c r="J6343" i="28"/>
  <c r="K6343" i="28" l="1"/>
  <c r="I6344" i="28" s="1"/>
  <c r="J6344" i="28"/>
  <c r="K6344" i="28" l="1"/>
  <c r="I6345" i="28" s="1"/>
  <c r="J6345" i="28"/>
  <c r="K6345" i="28" l="1"/>
  <c r="I6346" i="28" s="1"/>
  <c r="J6346" i="28"/>
  <c r="K6346" i="28" l="1"/>
  <c r="I6347" i="28" s="1"/>
  <c r="J6347" i="28"/>
  <c r="K6347" i="28" l="1"/>
  <c r="I6348" i="28" s="1"/>
  <c r="J6348" i="28"/>
  <c r="K6348" i="28" l="1"/>
  <c r="I6349" i="28" s="1"/>
  <c r="J6349" i="28"/>
  <c r="K6349" i="28" l="1"/>
  <c r="I6350" i="28" s="1"/>
  <c r="J6350" i="28"/>
  <c r="K6350" i="28" l="1"/>
  <c r="I6351" i="28" s="1"/>
  <c r="J6351" i="28"/>
  <c r="K6351" i="28" l="1"/>
  <c r="I6352" i="28" s="1"/>
  <c r="J6352" i="28"/>
  <c r="K6352" i="28" l="1"/>
  <c r="I6353" i="28" s="1"/>
  <c r="J6353" i="28"/>
  <c r="K6353" i="28" l="1"/>
  <c r="I6354" i="28" s="1"/>
  <c r="J6354" i="28"/>
  <c r="K6354" i="28" l="1"/>
  <c r="I6355" i="28" s="1"/>
  <c r="J6355" i="28"/>
  <c r="K6355" i="28" l="1"/>
  <c r="I6356" i="28" s="1"/>
  <c r="J6356" i="28"/>
  <c r="K6356" i="28" l="1"/>
  <c r="I6357" i="28" s="1"/>
  <c r="J6357" i="28"/>
  <c r="K6357" i="28" l="1"/>
  <c r="I6358" i="28" s="1"/>
  <c r="J6358" i="28"/>
  <c r="K6358" i="28" l="1"/>
  <c r="I6359" i="28" s="1"/>
  <c r="J6359" i="28"/>
  <c r="K6359" i="28" l="1"/>
  <c r="I6360" i="28" s="1"/>
  <c r="J6360" i="28"/>
  <c r="K6360" i="28" l="1"/>
  <c r="I6361" i="28" s="1"/>
  <c r="J6361" i="28"/>
  <c r="K6361" i="28" l="1"/>
  <c r="I6362" i="28" s="1"/>
  <c r="J6362" i="28"/>
  <c r="K6362" i="28" l="1"/>
  <c r="I6363" i="28" s="1"/>
  <c r="J6363" i="28"/>
  <c r="K6363" i="28" l="1"/>
  <c r="I6364" i="28" s="1"/>
  <c r="J6364" i="28"/>
  <c r="K6364" i="28" l="1"/>
  <c r="I6365" i="28" s="1"/>
  <c r="J6365" i="28"/>
  <c r="K6365" i="28" l="1"/>
  <c r="I6366" i="28" s="1"/>
  <c r="J6366" i="28"/>
  <c r="K6366" i="28" l="1"/>
  <c r="I6367" i="28" s="1"/>
  <c r="J6367" i="28"/>
  <c r="K6367" i="28" l="1"/>
  <c r="I6368" i="28" s="1"/>
  <c r="J6368" i="28"/>
  <c r="K6368" i="28" l="1"/>
  <c r="I6369" i="28" s="1"/>
  <c r="J6369" i="28"/>
  <c r="K6369" i="28" l="1"/>
  <c r="I6370" i="28" s="1"/>
  <c r="J6370" i="28"/>
  <c r="K6370" i="28" l="1"/>
  <c r="I6371" i="28" s="1"/>
  <c r="J6371" i="28"/>
  <c r="K6371" i="28" l="1"/>
  <c r="I6372" i="28" s="1"/>
  <c r="J6372" i="28"/>
  <c r="K6372" i="28" l="1"/>
  <c r="I6373" i="28" s="1"/>
  <c r="J6373" i="28"/>
  <c r="K6373" i="28" l="1"/>
  <c r="I6374" i="28" s="1"/>
  <c r="K6374" i="28" s="1"/>
  <c r="J6374" i="28"/>
  <c r="J6375" i="28" l="1"/>
  <c r="I6375" i="28"/>
  <c r="K6375" i="28" l="1"/>
  <c r="I6376" i="28" s="1"/>
  <c r="K6376" i="28" s="1"/>
  <c r="J6376" i="28"/>
  <c r="J6377" i="28" l="1"/>
  <c r="I6377" i="28"/>
  <c r="K6377" i="28" l="1"/>
  <c r="I6378" i="28" s="1"/>
  <c r="J6378" i="28"/>
  <c r="K6378" i="28" l="1"/>
  <c r="I6379" i="28" s="1"/>
  <c r="J6379" i="28"/>
  <c r="K6379" i="28" l="1"/>
  <c r="I6380" i="28" s="1"/>
  <c r="J6380" i="28"/>
  <c r="K6380" i="28" l="1"/>
  <c r="I6381" i="28" s="1"/>
  <c r="J6381" i="28"/>
  <c r="K6381" i="28" l="1"/>
  <c r="I6382" i="28" s="1"/>
  <c r="J6382" i="28"/>
  <c r="K6382" i="28" l="1"/>
  <c r="I6383" i="28" s="1"/>
  <c r="K6383" i="28" s="1"/>
  <c r="J6383" i="28"/>
  <c r="J6384" i="28" l="1"/>
  <c r="I6384" i="28"/>
  <c r="K6384" i="28" l="1"/>
  <c r="I6385" i="28" s="1"/>
  <c r="J6385" i="28"/>
  <c r="K6385" i="28" l="1"/>
  <c r="I6386" i="28" s="1"/>
  <c r="J6386" i="28"/>
  <c r="K6386" i="28" l="1"/>
  <c r="I6387" i="28" s="1"/>
  <c r="J6387" i="28"/>
  <c r="K6387" i="28" l="1"/>
  <c r="I6388" i="28" s="1"/>
  <c r="J6388" i="28"/>
  <c r="K6388" i="28" l="1"/>
  <c r="I6389" i="28" s="1"/>
  <c r="J6389" i="28"/>
  <c r="K6389" i="28" l="1"/>
  <c r="I6390" i="28" s="1"/>
  <c r="J6390" i="28"/>
  <c r="K6390" i="28" l="1"/>
  <c r="I6391" i="28" s="1"/>
  <c r="J6391" i="28"/>
  <c r="K6391" i="28" l="1"/>
  <c r="I6392" i="28" s="1"/>
  <c r="J6392" i="28"/>
  <c r="K6392" i="28" l="1"/>
  <c r="I6393" i="28" s="1"/>
  <c r="J6393" i="28"/>
  <c r="K6393" i="28" l="1"/>
  <c r="I6394" i="28" s="1"/>
  <c r="J6394" i="28"/>
  <c r="K6394" i="28" l="1"/>
  <c r="I6395" i="28" s="1"/>
  <c r="J6395" i="28"/>
  <c r="K6395" i="28" l="1"/>
  <c r="I6396" i="28" s="1"/>
  <c r="K6396" i="28" s="1"/>
  <c r="J6396" i="28"/>
  <c r="J6397" i="28" l="1"/>
  <c r="I6397" i="28"/>
  <c r="K6397" i="28" l="1"/>
  <c r="I6398" i="28" s="1"/>
  <c r="J6398" i="28"/>
  <c r="K6398" i="28" l="1"/>
  <c r="I6399" i="28" s="1"/>
  <c r="J6399" i="28"/>
  <c r="K6399" i="28" l="1"/>
  <c r="I6400" i="28" s="1"/>
  <c r="J6400" i="28"/>
  <c r="K6400" i="28" l="1"/>
  <c r="I6401" i="28" s="1"/>
  <c r="J6401" i="28"/>
  <c r="K6401" i="28" l="1"/>
  <c r="I6402" i="28" s="1"/>
  <c r="J6402" i="28"/>
  <c r="K6402" i="28" l="1"/>
  <c r="I6403" i="28" s="1"/>
  <c r="J6403" i="28"/>
  <c r="K6403" i="28" l="1"/>
  <c r="I6404" i="28" s="1"/>
  <c r="J6404" i="28"/>
  <c r="K6404" i="28" l="1"/>
  <c r="I6405" i="28" s="1"/>
  <c r="J6405" i="28"/>
  <c r="K6405" i="28" l="1"/>
  <c r="I6406" i="28" s="1"/>
  <c r="J6406" i="28"/>
  <c r="K6406" i="28" l="1"/>
  <c r="I6407" i="28" s="1"/>
  <c r="J6407" i="28"/>
  <c r="K6407" i="28" l="1"/>
  <c r="I6408" i="28" s="1"/>
  <c r="J6408" i="28"/>
  <c r="K6408" i="28" l="1"/>
  <c r="I6409" i="28" s="1"/>
  <c r="J6409" i="28"/>
  <c r="K6409" i="28" l="1"/>
  <c r="I6410" i="28" s="1"/>
  <c r="J6410" i="28"/>
  <c r="K6410" i="28" l="1"/>
  <c r="I6411" i="28" s="1"/>
  <c r="J6411" i="28"/>
  <c r="K6411" i="28" l="1"/>
  <c r="I6412" i="28" s="1"/>
  <c r="J6412" i="28"/>
  <c r="K6412" i="28" l="1"/>
  <c r="I6413" i="28" s="1"/>
  <c r="J6413" i="28"/>
  <c r="K6413" i="28" l="1"/>
  <c r="I6414" i="28" s="1"/>
  <c r="J6414" i="28"/>
  <c r="K6414" i="28" l="1"/>
  <c r="I6415" i="28" s="1"/>
  <c r="J6415" i="28"/>
  <c r="K6415" i="28" l="1"/>
  <c r="I6416" i="28" s="1"/>
  <c r="J6416" i="28"/>
  <c r="K6416" i="28" l="1"/>
  <c r="I6417" i="28" s="1"/>
  <c r="J6417" i="28"/>
  <c r="K6417" i="28" l="1"/>
  <c r="I6418" i="28" s="1"/>
  <c r="J6418" i="28"/>
  <c r="K6418" i="28" l="1"/>
  <c r="I6419" i="28" s="1"/>
  <c r="J6419" i="28"/>
  <c r="K6419" i="28" l="1"/>
  <c r="I6420" i="28" s="1"/>
  <c r="J6420" i="28"/>
  <c r="K6420" i="28" l="1"/>
  <c r="I6421" i="28" s="1"/>
  <c r="J6421" i="28"/>
  <c r="K6421" i="28" l="1"/>
  <c r="I6422" i="28" s="1"/>
  <c r="J6422" i="28"/>
  <c r="K6422" i="28" l="1"/>
  <c r="I6423" i="28" s="1"/>
  <c r="J6423" i="28"/>
  <c r="K6423" i="28" l="1"/>
  <c r="I6424" i="28" s="1"/>
  <c r="J6424" i="28"/>
  <c r="K6424" i="28" l="1"/>
  <c r="I6425" i="28" s="1"/>
  <c r="J6425" i="28"/>
  <c r="K6425" i="28" l="1"/>
  <c r="I6426" i="28" s="1"/>
  <c r="J6426" i="28"/>
  <c r="K6426" i="28" l="1"/>
  <c r="I6427" i="28" s="1"/>
  <c r="K6427" i="28" s="1"/>
  <c r="J6427" i="28"/>
  <c r="J6428" i="28" l="1"/>
  <c r="I6428" i="28"/>
  <c r="K6428" i="28" l="1"/>
  <c r="I6429" i="28" s="1"/>
  <c r="J6429" i="28"/>
  <c r="K6429" i="28" l="1"/>
  <c r="I6430" i="28" s="1"/>
  <c r="J6430" i="28"/>
  <c r="K6430" i="28" l="1"/>
  <c r="I6431" i="28" s="1"/>
  <c r="J6431" i="28"/>
  <c r="K6431" i="28" l="1"/>
  <c r="I6432" i="28" s="1"/>
  <c r="K6432" i="28" s="1"/>
  <c r="J6432" i="28"/>
  <c r="J6433" i="28" l="1"/>
  <c r="I6433" i="28"/>
  <c r="K6433" i="28" l="1"/>
  <c r="I6434" i="28" s="1"/>
  <c r="J6434" i="28"/>
  <c r="K6434" i="28" l="1"/>
  <c r="I6435" i="28" s="1"/>
  <c r="J6435" i="28"/>
  <c r="K6435" i="28" l="1"/>
  <c r="I6436" i="28" s="1"/>
  <c r="J6436" i="28"/>
  <c r="K6436" i="28" l="1"/>
  <c r="I6437" i="28" s="1"/>
  <c r="J6437" i="28"/>
  <c r="K6437" i="28" l="1"/>
  <c r="I6438" i="28" s="1"/>
  <c r="J6438" i="28"/>
  <c r="K6438" i="28" l="1"/>
  <c r="I6439" i="28" s="1"/>
  <c r="J6439" i="28"/>
  <c r="K6439" i="28" l="1"/>
  <c r="I6440" i="28" s="1"/>
  <c r="J6440" i="28"/>
  <c r="K6440" i="28" l="1"/>
  <c r="I6441" i="28" s="1"/>
  <c r="J6441" i="28"/>
  <c r="K6441" i="28" l="1"/>
  <c r="I6442" i="28" s="1"/>
  <c r="J6442" i="28"/>
  <c r="K6442" i="28" l="1"/>
  <c r="I6443" i="28" s="1"/>
  <c r="J6443" i="28"/>
  <c r="K6443" i="28" l="1"/>
  <c r="I6444" i="28" s="1"/>
  <c r="J6444" i="28"/>
  <c r="K6444" i="28" l="1"/>
  <c r="I6445" i="28" s="1"/>
  <c r="J6445" i="28"/>
  <c r="K6445" i="28" l="1"/>
  <c r="I6446" i="28" s="1"/>
  <c r="J6446" i="28"/>
  <c r="K6446" i="28" l="1"/>
  <c r="I6447" i="28" s="1"/>
  <c r="J6447" i="28"/>
  <c r="K6447" i="28" l="1"/>
  <c r="I6448" i="28" s="1"/>
  <c r="J6448" i="28"/>
  <c r="K6448" i="28" l="1"/>
  <c r="I6449" i="28" s="1"/>
  <c r="J6449" i="28"/>
  <c r="K6449" i="28" l="1"/>
  <c r="I6450" i="28" s="1"/>
  <c r="J6450" i="28"/>
  <c r="K6450" i="28" l="1"/>
  <c r="I6451" i="28" s="1"/>
  <c r="J6451" i="28"/>
  <c r="K6451" i="28" l="1"/>
  <c r="I6452" i="28" s="1"/>
  <c r="J6452" i="28"/>
  <c r="K6452" i="28" l="1"/>
  <c r="I6453" i="28" s="1"/>
  <c r="J6453" i="28"/>
  <c r="K6453" i="28" l="1"/>
  <c r="I6454" i="28" s="1"/>
  <c r="J6454" i="28"/>
  <c r="K6454" i="28" l="1"/>
  <c r="I6455" i="28" s="1"/>
  <c r="J6455" i="28"/>
  <c r="K6455" i="28" l="1"/>
  <c r="I6456" i="28" s="1"/>
  <c r="J6456" i="28"/>
  <c r="K6456" i="28" l="1"/>
  <c r="I6457" i="28" s="1"/>
  <c r="J6457" i="28"/>
  <c r="K6457" i="28" l="1"/>
  <c r="I6458" i="28" s="1"/>
  <c r="J6458" i="28"/>
  <c r="K6458" i="28" l="1"/>
  <c r="I6459" i="28" s="1"/>
  <c r="J6459" i="28"/>
  <c r="K6459" i="28" l="1"/>
  <c r="I6460" i="28" s="1"/>
  <c r="J6460" i="28"/>
  <c r="K6460" i="28" l="1"/>
  <c r="I6461" i="28" s="1"/>
  <c r="J6461" i="28"/>
  <c r="K6461" i="28" l="1"/>
  <c r="I6462" i="28" s="1"/>
  <c r="J6462" i="28"/>
  <c r="K6462" i="28" l="1"/>
  <c r="I6463" i="28" s="1"/>
  <c r="J6463" i="28"/>
  <c r="K6463" i="28" l="1"/>
  <c r="I6464" i="28" s="1"/>
  <c r="J6464" i="28"/>
  <c r="K6464" i="28" l="1"/>
  <c r="I6465" i="28" s="1"/>
  <c r="K6465" i="28" s="1"/>
  <c r="J6465" i="28"/>
  <c r="J6466" i="28" l="1"/>
  <c r="I6466" i="28"/>
  <c r="K6466" i="28" l="1"/>
  <c r="I6467" i="28" s="1"/>
  <c r="J6467" i="28"/>
  <c r="K6467" i="28" l="1"/>
  <c r="I6468" i="28" s="1"/>
  <c r="J6468" i="28"/>
  <c r="K6468" i="28" l="1"/>
  <c r="I6469" i="28" s="1"/>
  <c r="J6469" i="28"/>
  <c r="K6469" i="28" l="1"/>
  <c r="I6470" i="28" s="1"/>
  <c r="J6470" i="28"/>
  <c r="K6470" i="28" l="1"/>
  <c r="I6471" i="28" s="1"/>
  <c r="J6471" i="28"/>
  <c r="K6471" i="28" l="1"/>
  <c r="I6472" i="28" s="1"/>
  <c r="J6472" i="28"/>
  <c r="K6472" i="28" l="1"/>
  <c r="I6473" i="28" s="1"/>
  <c r="J6473" i="28"/>
  <c r="K6473" i="28" l="1"/>
  <c r="I6474" i="28" s="1"/>
  <c r="J6474" i="28"/>
  <c r="K6474" i="28" l="1"/>
  <c r="I6475" i="28" s="1"/>
  <c r="J6475" i="28"/>
  <c r="K6475" i="28" l="1"/>
  <c r="I6476" i="28" s="1"/>
  <c r="J6476" i="28"/>
  <c r="K6476" i="28" l="1"/>
  <c r="J6477" i="28"/>
  <c r="I6477" i="28"/>
  <c r="K6477" i="28" l="1"/>
  <c r="I6478" i="28" s="1"/>
  <c r="J6478" i="28"/>
  <c r="K6478" i="28" l="1"/>
  <c r="I6479" i="28" s="1"/>
  <c r="J6479" i="28"/>
  <c r="K6479" i="28" l="1"/>
  <c r="I6480" i="28" s="1"/>
  <c r="J6480" i="28"/>
  <c r="K6480" i="28" l="1"/>
  <c r="I6481" i="28" s="1"/>
  <c r="J6481" i="28"/>
  <c r="K6481" i="28" l="1"/>
  <c r="I6482" i="28" s="1"/>
  <c r="J6482" i="28"/>
  <c r="K6482" i="28" l="1"/>
  <c r="I6483" i="28" s="1"/>
  <c r="J6483" i="28"/>
  <c r="K6483" i="28" l="1"/>
  <c r="I6484" i="28" s="1"/>
  <c r="J6484" i="28"/>
  <c r="K6484" i="28" l="1"/>
  <c r="I6485" i="28" s="1"/>
  <c r="J6485" i="28"/>
  <c r="K6485" i="28" l="1"/>
  <c r="I6486" i="28" s="1"/>
  <c r="J6486" i="28"/>
  <c r="K6486" i="28" l="1"/>
  <c r="I6487" i="28" s="1"/>
  <c r="J6487" i="28"/>
  <c r="K6487" i="28" l="1"/>
  <c r="I6488" i="28" s="1"/>
  <c r="J6488" i="28"/>
  <c r="K6488" i="28" l="1"/>
  <c r="I6489" i="28" s="1"/>
  <c r="J6489" i="28"/>
  <c r="K6489" i="28" l="1"/>
  <c r="I6490" i="28" s="1"/>
  <c r="J6490" i="28"/>
  <c r="K6490" i="28" l="1"/>
  <c r="I6491" i="28" s="1"/>
  <c r="J6491" i="28"/>
  <c r="K6491" i="28" l="1"/>
  <c r="I6492" i="28" s="1"/>
  <c r="J6492" i="28"/>
  <c r="K6492" i="28" l="1"/>
  <c r="I6493" i="28" s="1"/>
  <c r="J6493" i="28"/>
  <c r="K6493" i="28" l="1"/>
  <c r="I6494" i="28" s="1"/>
  <c r="J6494" i="28"/>
  <c r="K6494" i="28" l="1"/>
  <c r="I6495" i="28" s="1"/>
  <c r="J6495" i="28"/>
  <c r="K6495" i="28" l="1"/>
  <c r="I6496" i="28" s="1"/>
  <c r="J6496" i="28"/>
  <c r="K6496" i="28" l="1"/>
  <c r="I6497" i="28" s="1"/>
  <c r="J6497" i="28"/>
  <c r="K6497" i="28" l="1"/>
  <c r="I6498" i="28" s="1"/>
  <c r="J6498" i="28"/>
  <c r="K6498" i="28" l="1"/>
  <c r="I6499" i="28" s="1"/>
  <c r="J6499" i="28"/>
  <c r="K6499" i="28" l="1"/>
  <c r="I6500" i="28" s="1"/>
  <c r="J6500" i="28"/>
  <c r="K6500" i="28" l="1"/>
  <c r="I6501" i="28" s="1"/>
  <c r="J6501" i="28"/>
  <c r="K6501" i="28" l="1"/>
  <c r="I6502" i="28" s="1"/>
  <c r="J6502" i="28"/>
  <c r="K6502" i="28" l="1"/>
  <c r="I6503" i="28" s="1"/>
  <c r="J6503" i="28"/>
  <c r="K6503" i="28" l="1"/>
  <c r="I6504" i="28" s="1"/>
  <c r="J6504" i="28"/>
  <c r="K6504" i="28" l="1"/>
  <c r="I6505" i="28" s="1"/>
  <c r="J6505" i="28"/>
  <c r="K6505" i="28" l="1"/>
  <c r="I6506" i="28" s="1"/>
  <c r="J6506" i="28"/>
  <c r="K6506" i="28" l="1"/>
  <c r="I6507" i="28" s="1"/>
  <c r="J6507" i="28"/>
  <c r="K6507" i="28" l="1"/>
  <c r="I6508" i="28" s="1"/>
  <c r="J6508" i="28"/>
  <c r="K6508" i="28" l="1"/>
  <c r="I6509" i="28" s="1"/>
  <c r="J6509" i="28"/>
  <c r="K6509" i="28" l="1"/>
  <c r="I6510" i="28" s="1"/>
  <c r="J6510" i="28"/>
  <c r="K6510" i="28" l="1"/>
  <c r="I6511" i="28" s="1"/>
  <c r="J6511" i="28"/>
  <c r="K6511" i="28" l="1"/>
  <c r="I6512" i="28" s="1"/>
  <c r="J6512" i="28"/>
  <c r="K6512" i="28" l="1"/>
  <c r="I6513" i="28" s="1"/>
  <c r="J6513" i="28"/>
  <c r="K6513" i="28" l="1"/>
  <c r="I6514" i="28" s="1"/>
  <c r="J6514" i="28"/>
  <c r="K6514" i="28" l="1"/>
  <c r="I6515" i="28" s="1"/>
  <c r="J6515" i="28"/>
  <c r="K6515" i="28" l="1"/>
  <c r="I6516" i="28" s="1"/>
  <c r="J6516" i="28"/>
  <c r="K6516" i="28" l="1"/>
  <c r="I6517" i="28" s="1"/>
  <c r="J6517" i="28"/>
  <c r="K6517" i="28" l="1"/>
  <c r="I6518" i="28" s="1"/>
  <c r="J6518" i="28"/>
  <c r="K6518" i="28" l="1"/>
  <c r="I6519" i="28" s="1"/>
  <c r="J6519" i="28"/>
  <c r="K6519" i="28" l="1"/>
  <c r="I6520" i="28" s="1"/>
  <c r="J6520" i="28"/>
  <c r="K6520" i="28" l="1"/>
  <c r="I6521" i="28" s="1"/>
  <c r="J6521" i="28"/>
  <c r="K6521" i="28" l="1"/>
  <c r="I6522" i="28" s="1"/>
  <c r="J6522" i="28"/>
  <c r="K6522" i="28" l="1"/>
  <c r="I6523" i="28" s="1"/>
  <c r="J6523" i="28"/>
  <c r="K6523" i="28" l="1"/>
  <c r="I6524" i="28" s="1"/>
  <c r="J6524" i="28"/>
  <c r="K6524" i="28" l="1"/>
  <c r="I6525" i="28" s="1"/>
  <c r="J6525" i="28"/>
  <c r="K6525" i="28" l="1"/>
  <c r="I6526" i="28" s="1"/>
  <c r="J6526" i="28"/>
  <c r="K6526" i="28" l="1"/>
  <c r="I6527" i="28" s="1"/>
  <c r="J6527" i="28"/>
  <c r="K6527" i="28" l="1"/>
  <c r="I6528" i="28" s="1"/>
  <c r="J6528" i="28"/>
  <c r="K6528" i="28" l="1"/>
  <c r="I6529" i="28" s="1"/>
  <c r="J6529" i="28"/>
  <c r="K6529" i="28" l="1"/>
  <c r="I6530" i="28" s="1"/>
  <c r="J6530" i="28"/>
  <c r="K6530" i="28" l="1"/>
  <c r="I6531" i="28" s="1"/>
  <c r="J6531" i="28"/>
  <c r="K6531" i="28" l="1"/>
  <c r="I6532" i="28" s="1"/>
  <c r="J6532" i="28"/>
  <c r="K6532" i="28" l="1"/>
  <c r="I6533" i="28" s="1"/>
  <c r="J6533" i="28"/>
  <c r="K6533" i="28" l="1"/>
  <c r="I6534" i="28" s="1"/>
  <c r="J6534" i="28"/>
  <c r="K6534" i="28" l="1"/>
  <c r="I6535" i="28" s="1"/>
  <c r="J6535" i="28"/>
  <c r="K6535" i="28" l="1"/>
  <c r="I6536" i="28" s="1"/>
  <c r="J6536" i="28"/>
  <c r="K6536" i="28" l="1"/>
  <c r="I6537" i="28" s="1"/>
  <c r="J6537" i="28"/>
  <c r="K6537" i="28" l="1"/>
  <c r="I6538" i="28" s="1"/>
  <c r="J6538" i="28"/>
  <c r="K6538" i="28" l="1"/>
  <c r="I6539" i="28" s="1"/>
  <c r="J6539" i="28"/>
  <c r="K6539" i="28" l="1"/>
  <c r="I6540" i="28" s="1"/>
  <c r="J6540" i="28"/>
  <c r="K6540" i="28" l="1"/>
  <c r="I6541" i="28" s="1"/>
  <c r="J6541" i="28"/>
  <c r="K6541" i="28" l="1"/>
  <c r="I6542" i="28" s="1"/>
  <c r="J6542" i="28"/>
  <c r="K6542" i="28" l="1"/>
  <c r="I6543" i="28" s="1"/>
  <c r="J6543" i="28"/>
  <c r="K6543" i="28" l="1"/>
  <c r="I6544" i="28" s="1"/>
  <c r="K6544" i="28" s="1"/>
  <c r="J6544" i="28"/>
  <c r="J6545" i="28" l="1"/>
  <c r="I6545" i="28"/>
  <c r="K6545" i="28" l="1"/>
  <c r="I6546" i="28" s="1"/>
  <c r="J6546" i="28"/>
  <c r="K6546" i="28" l="1"/>
  <c r="I6547" i="28" s="1"/>
  <c r="J6547" i="28"/>
  <c r="K6547" i="28" l="1"/>
  <c r="I6548" i="28" s="1"/>
  <c r="J6548" i="28"/>
  <c r="K6548" i="28" l="1"/>
  <c r="I6549" i="28" s="1"/>
  <c r="J6549" i="28"/>
  <c r="K6549" i="28" l="1"/>
  <c r="I6550" i="28" s="1"/>
  <c r="J6550" i="28"/>
  <c r="K6550" i="28" l="1"/>
  <c r="I6551" i="28" s="1"/>
  <c r="K6551" i="28" s="1"/>
  <c r="J6551" i="28"/>
  <c r="J6552" i="28" l="1"/>
  <c r="I6552" i="28"/>
  <c r="K6552" i="28" l="1"/>
  <c r="I6553" i="28" s="1"/>
  <c r="J6553" i="28"/>
  <c r="K6553" i="28" l="1"/>
  <c r="I6554" i="28" s="1"/>
  <c r="K6554" i="28" s="1"/>
  <c r="J6554" i="28"/>
  <c r="J6555" i="28" l="1"/>
  <c r="I6555" i="28"/>
  <c r="K6555" i="28" l="1"/>
  <c r="I6556" i="28" s="1"/>
  <c r="J6556" i="28"/>
  <c r="K6556" i="28" l="1"/>
  <c r="I6557" i="28" s="1"/>
  <c r="J6557" i="28"/>
  <c r="K6557" i="28" l="1"/>
  <c r="I6558" i="28" s="1"/>
  <c r="J6558" i="28"/>
  <c r="K6558" i="28" l="1"/>
  <c r="I6559" i="28" s="1"/>
  <c r="J6559" i="28"/>
  <c r="K6559" i="28" l="1"/>
  <c r="I6560" i="28" s="1"/>
  <c r="J6560" i="28"/>
  <c r="K6560" i="28" l="1"/>
  <c r="I6561" i="28" s="1"/>
  <c r="J6561" i="28"/>
  <c r="K6561" i="28" l="1"/>
  <c r="I6562" i="28" s="1"/>
  <c r="J6562" i="28"/>
  <c r="K6562" i="28" l="1"/>
  <c r="I6563" i="28" s="1"/>
  <c r="J6563" i="28"/>
  <c r="K6563" i="28" l="1"/>
  <c r="I6564" i="28" s="1"/>
  <c r="K6564" i="28" s="1"/>
  <c r="J6564" i="28"/>
  <c r="J6565" i="28" l="1"/>
  <c r="I6565" i="28"/>
  <c r="K6565" i="28" l="1"/>
  <c r="I6566" i="28" s="1"/>
  <c r="J6566" i="28"/>
  <c r="K6566" i="28" l="1"/>
  <c r="I6567" i="28" s="1"/>
  <c r="J6567" i="28"/>
  <c r="K6567" i="28" l="1"/>
  <c r="I6568" i="28" s="1"/>
  <c r="J6568" i="28"/>
  <c r="K6568" i="28" l="1"/>
  <c r="I6569" i="28" s="1"/>
  <c r="J6569" i="28"/>
  <c r="K6569" i="28" l="1"/>
  <c r="I6570" i="28" s="1"/>
  <c r="K6570" i="28" s="1"/>
  <c r="J6570" i="28"/>
  <c r="J6571" i="28" l="1"/>
  <c r="I6571" i="28"/>
  <c r="K6571" i="28" l="1"/>
  <c r="I6572" i="28" s="1"/>
  <c r="J6572" i="28"/>
  <c r="K6572" i="28" l="1"/>
  <c r="I6573" i="28" s="1"/>
  <c r="J6573" i="28"/>
  <c r="K6573" i="28" l="1"/>
  <c r="I6574" i="28" s="1"/>
  <c r="J6574" i="28"/>
  <c r="K6574" i="28" l="1"/>
  <c r="I6575" i="28" s="1"/>
  <c r="J6575" i="28"/>
  <c r="K6575" i="28" l="1"/>
  <c r="I6576" i="28" s="1"/>
  <c r="J6576" i="28"/>
  <c r="K6576" i="28" l="1"/>
  <c r="I6577" i="28" s="1"/>
  <c r="J6577" i="28"/>
  <c r="K6577" i="28" l="1"/>
  <c r="I6578" i="28" s="1"/>
  <c r="J6578" i="28"/>
  <c r="K6578" i="28" l="1"/>
  <c r="I6579" i="28" s="1"/>
  <c r="J6579" i="28"/>
  <c r="K6579" i="28" l="1"/>
  <c r="I6580" i="28" s="1"/>
  <c r="J6580" i="28"/>
  <c r="K6580" i="28" l="1"/>
  <c r="I6581" i="28" s="1"/>
  <c r="J6581" i="28"/>
  <c r="K6581" i="28" l="1"/>
  <c r="I6582" i="28" s="1"/>
  <c r="J6582" i="28"/>
  <c r="K6582" i="28" l="1"/>
  <c r="I6583" i="28" s="1"/>
  <c r="J6583" i="28"/>
  <c r="K6583" i="28" l="1"/>
  <c r="I6584" i="28" s="1"/>
  <c r="J6584" i="28"/>
  <c r="K6584" i="28" l="1"/>
  <c r="I6585" i="28" s="1"/>
  <c r="K6585" i="28" s="1"/>
  <c r="J6585" i="28"/>
  <c r="J6586" i="28" l="1"/>
  <c r="I6586" i="28"/>
  <c r="K6586" i="28" l="1"/>
  <c r="I6587" i="28" s="1"/>
  <c r="J6587" i="28"/>
  <c r="K6587" i="28" l="1"/>
  <c r="I6588" i="28" s="1"/>
  <c r="J6588" i="28"/>
  <c r="K6588" i="28" l="1"/>
  <c r="I6589" i="28" s="1"/>
  <c r="J6589" i="28"/>
  <c r="K6589" i="28" l="1"/>
  <c r="I6590" i="28" s="1"/>
  <c r="J6590" i="28"/>
  <c r="K6590" i="28" l="1"/>
  <c r="I6591" i="28" s="1"/>
  <c r="J6591" i="28"/>
  <c r="K6591" i="28" l="1"/>
  <c r="I6592" i="28" s="1"/>
  <c r="J6592" i="28"/>
  <c r="K6592" i="28" l="1"/>
  <c r="I6593" i="28" s="1"/>
  <c r="J6593" i="28"/>
  <c r="K6593" i="28" l="1"/>
  <c r="I6594" i="28" s="1"/>
  <c r="J6594" i="28"/>
  <c r="K6594" i="28" l="1"/>
  <c r="I6595" i="28" s="1"/>
  <c r="J6595" i="28"/>
  <c r="K6595" i="28" l="1"/>
  <c r="I6596" i="28" s="1"/>
  <c r="J6596" i="28"/>
  <c r="K6596" i="28" l="1"/>
  <c r="I6597" i="28" s="1"/>
  <c r="J6597" i="28"/>
  <c r="K6597" i="28" l="1"/>
  <c r="I6598" i="28" s="1"/>
  <c r="J6598" i="28"/>
  <c r="K6598" i="28" l="1"/>
  <c r="I6599" i="28" s="1"/>
  <c r="J6599" i="28"/>
  <c r="K6599" i="28" l="1"/>
  <c r="I6600" i="28" s="1"/>
  <c r="J6600" i="28"/>
  <c r="K6600" i="28" l="1"/>
  <c r="I6601" i="28" s="1"/>
  <c r="J6601" i="28"/>
  <c r="K6601" i="28" l="1"/>
  <c r="I6602" i="28" s="1"/>
  <c r="J6602" i="28"/>
  <c r="K6602" i="28" l="1"/>
  <c r="I6603" i="28" s="1"/>
  <c r="J6603" i="28"/>
  <c r="K6603" i="28" l="1"/>
  <c r="I6604" i="28" s="1"/>
  <c r="K6604" i="28" s="1"/>
  <c r="J6604" i="28"/>
  <c r="J6605" i="28" l="1"/>
  <c r="I6605" i="28"/>
  <c r="K6605" i="28" l="1"/>
  <c r="I6606" i="28" s="1"/>
  <c r="J6606" i="28"/>
  <c r="K6606" i="28" l="1"/>
  <c r="I6607" i="28" s="1"/>
  <c r="K6607" i="28" s="1"/>
  <c r="J6607" i="28"/>
  <c r="J6608" i="28" l="1"/>
  <c r="I6608" i="28"/>
  <c r="K6608" i="28" l="1"/>
  <c r="I6609" i="28" s="1"/>
  <c r="K6609" i="28" s="1"/>
  <c r="J6609" i="28"/>
  <c r="J6610" i="28" l="1"/>
  <c r="I6610" i="28"/>
  <c r="K6610" i="28" l="1"/>
  <c r="I6611" i="28" s="1"/>
  <c r="K6611" i="28" s="1"/>
  <c r="J6611" i="28"/>
  <c r="J6612" i="28" l="1"/>
  <c r="I6612" i="28"/>
  <c r="K6612" i="28" l="1"/>
  <c r="I6613" i="28" s="1"/>
  <c r="J6613" i="28"/>
  <c r="K6613" i="28" l="1"/>
  <c r="I6614" i="28" s="1"/>
  <c r="J6614" i="28"/>
  <c r="K6614" i="28" l="1"/>
  <c r="I6615" i="28" s="1"/>
  <c r="K6615" i="28" s="1"/>
  <c r="J6615" i="28"/>
  <c r="J6616" i="28" l="1"/>
  <c r="I6616" i="28"/>
  <c r="K6616" i="28" l="1"/>
  <c r="I6617" i="28" s="1"/>
  <c r="J6617" i="28"/>
  <c r="K6617" i="28" l="1"/>
  <c r="I6618" i="28" s="1"/>
  <c r="J6618" i="28"/>
  <c r="K6618" i="28" l="1"/>
  <c r="I6619" i="28" s="1"/>
  <c r="J6619" i="28"/>
  <c r="K6619" i="28" l="1"/>
  <c r="I6620" i="28" s="1"/>
  <c r="J6620" i="28"/>
  <c r="K6620" i="28" l="1"/>
  <c r="I6621" i="28" s="1"/>
  <c r="J6621" i="28"/>
  <c r="K6621" i="28" l="1"/>
  <c r="I6622" i="28" s="1"/>
  <c r="J6622" i="28"/>
  <c r="K6622" i="28" l="1"/>
  <c r="I6623" i="28" s="1"/>
  <c r="K6623" i="28" s="1"/>
  <c r="J6623" i="28"/>
  <c r="J6624" i="28" l="1"/>
  <c r="I6624" i="28"/>
  <c r="K6624" i="28" l="1"/>
  <c r="I6625" i="28" s="1"/>
  <c r="J6625" i="28"/>
  <c r="K6625" i="28" l="1"/>
  <c r="I6626" i="28" s="1"/>
  <c r="K6626" i="28" s="1"/>
  <c r="J6626" i="28"/>
  <c r="J6627" i="28" l="1"/>
  <c r="I6627" i="28"/>
  <c r="K6627" i="28" l="1"/>
  <c r="I6628" i="28" s="1"/>
  <c r="J6628" i="28"/>
  <c r="K6628" i="28" l="1"/>
  <c r="I6629" i="28" s="1"/>
  <c r="J6629" i="28"/>
  <c r="K6629" i="28" l="1"/>
  <c r="I6630" i="28" s="1"/>
  <c r="K6630" i="28" s="1"/>
  <c r="J6630" i="28"/>
  <c r="J6631" i="28" l="1"/>
  <c r="I6631" i="28"/>
  <c r="K6631" i="28" l="1"/>
  <c r="I6632" i="28" s="1"/>
  <c r="K6632" i="28" s="1"/>
  <c r="J6632" i="28"/>
  <c r="J6633" i="28" l="1"/>
  <c r="I6633" i="28"/>
  <c r="K6633" i="28" l="1"/>
  <c r="I6634" i="28" s="1"/>
  <c r="J6634" i="28"/>
  <c r="K6634" i="28" l="1"/>
  <c r="I6635" i="28" s="1"/>
  <c r="K6635" i="28" s="1"/>
  <c r="J6635" i="28"/>
  <c r="J6636" i="28" l="1"/>
  <c r="I6636" i="28"/>
  <c r="K6636" i="28" l="1"/>
  <c r="I6637" i="28" s="1"/>
  <c r="J6637" i="28"/>
  <c r="K6637" i="28" l="1"/>
  <c r="I6638" i="28" s="1"/>
  <c r="K6638" i="28" s="1"/>
  <c r="J6638" i="28"/>
  <c r="J6639" i="28" l="1"/>
  <c r="I6639" i="28"/>
  <c r="K6639" i="28" s="1"/>
  <c r="J6640" i="28" l="1"/>
  <c r="I6640" i="28"/>
  <c r="K6640" i="28" l="1"/>
  <c r="I6641" i="28" s="1"/>
  <c r="J6641" i="28"/>
  <c r="K6641" i="28" l="1"/>
  <c r="I6642" i="28" s="1"/>
  <c r="J6642" i="28"/>
  <c r="K6642" i="28" l="1"/>
  <c r="I6643" i="28" s="1"/>
  <c r="J6643" i="28"/>
  <c r="K6643" i="28" l="1"/>
  <c r="I6644" i="28" s="1"/>
  <c r="J6644" i="28"/>
  <c r="K6644" i="28" l="1"/>
  <c r="I6645" i="28" s="1"/>
  <c r="J6645" i="28"/>
  <c r="K6645" i="28" l="1"/>
  <c r="I6646" i="28" s="1"/>
  <c r="J6646" i="28"/>
  <c r="K6646" i="28" l="1"/>
  <c r="I6647" i="28" s="1"/>
  <c r="K6647" i="28" s="1"/>
  <c r="J6647" i="28"/>
  <c r="J6648" i="28" l="1"/>
  <c r="I6648" i="28"/>
  <c r="K6648" i="28" l="1"/>
  <c r="I6649" i="28" s="1"/>
  <c r="K6649" i="28" s="1"/>
  <c r="J6649" i="28"/>
  <c r="J6650" i="28" l="1"/>
  <c r="I6650" i="28"/>
  <c r="K6650" i="28" l="1"/>
  <c r="I6651" i="28" s="1"/>
  <c r="J6651" i="28"/>
  <c r="K6651" i="28" l="1"/>
  <c r="I6652" i="28" s="1"/>
  <c r="J6652" i="28"/>
  <c r="K6652" i="28" l="1"/>
  <c r="I6653" i="28" s="1"/>
  <c r="J6653" i="28"/>
  <c r="K6653" i="28" l="1"/>
  <c r="I6654" i="28" s="1"/>
  <c r="J6654" i="28"/>
  <c r="K6654" i="28" l="1"/>
  <c r="I6655" i="28" s="1"/>
  <c r="J6655" i="28"/>
  <c r="K6655" i="28" l="1"/>
  <c r="I6656" i="28" s="1"/>
  <c r="J6656" i="28"/>
  <c r="K6656" i="28" l="1"/>
  <c r="I6657" i="28" s="1"/>
  <c r="J6657" i="28"/>
  <c r="K6657" i="28" l="1"/>
  <c r="I6658" i="28" s="1"/>
  <c r="J6658" i="28"/>
  <c r="K6658" i="28" l="1"/>
  <c r="I6659" i="28" s="1"/>
  <c r="J6659" i="28"/>
  <c r="K6659" i="28" l="1"/>
  <c r="I6660" i="28" s="1"/>
  <c r="J6660" i="28"/>
  <c r="K6660" i="28" l="1"/>
  <c r="I6661" i="28" s="1"/>
  <c r="J6661" i="28"/>
  <c r="K6661" i="28" l="1"/>
  <c r="I6662" i="28" s="1"/>
  <c r="J6662" i="28"/>
  <c r="K6662" i="28" l="1"/>
  <c r="I6663" i="28" s="1"/>
  <c r="J6663" i="28"/>
  <c r="K6663" i="28" l="1"/>
  <c r="I6664" i="28" s="1"/>
  <c r="J6664" i="28"/>
  <c r="K6664" i="28" l="1"/>
  <c r="I6665" i="28" s="1"/>
  <c r="J6665" i="28"/>
  <c r="K6665" i="28" l="1"/>
  <c r="I6666" i="28" s="1"/>
  <c r="J6666" i="28"/>
  <c r="K6666" i="28" l="1"/>
  <c r="I6667" i="28" s="1"/>
  <c r="J6667" i="28"/>
  <c r="K6667" i="28" l="1"/>
  <c r="I6668" i="28" s="1"/>
  <c r="J6668" i="28"/>
  <c r="K6668" i="28" l="1"/>
  <c r="I6669" i="28" s="1"/>
  <c r="J6669" i="28"/>
  <c r="K6669" i="28" l="1"/>
  <c r="I6670" i="28" s="1"/>
  <c r="J6670" i="28"/>
  <c r="K6670" i="28" l="1"/>
  <c r="I6671" i="28" s="1"/>
  <c r="J6671" i="28"/>
  <c r="K6671" i="28" l="1"/>
  <c r="I6672" i="28" s="1"/>
  <c r="J6672" i="28"/>
  <c r="K6672" i="28" l="1"/>
  <c r="I6673" i="28" s="1"/>
  <c r="J6673" i="28"/>
  <c r="K6673" i="28" l="1"/>
  <c r="I6674" i="28" s="1"/>
  <c r="J6674" i="28"/>
  <c r="K6674" i="28" l="1"/>
  <c r="I6675" i="28" s="1"/>
  <c r="K6675" i="28" s="1"/>
  <c r="J6675" i="28"/>
  <c r="J6676" i="28" l="1"/>
  <c r="I6676" i="28"/>
  <c r="K6676" i="28" l="1"/>
  <c r="I6677" i="28" s="1"/>
  <c r="J6677" i="28"/>
  <c r="K6677" i="28" l="1"/>
  <c r="I6678" i="28" s="1"/>
  <c r="J6678" i="28"/>
  <c r="K6678" i="28" l="1"/>
  <c r="I6679" i="28" s="1"/>
  <c r="J6679" i="28"/>
  <c r="K6679" i="28" l="1"/>
  <c r="I6680" i="28" s="1"/>
  <c r="J6680" i="28"/>
  <c r="K6680" i="28" l="1"/>
  <c r="I6681" i="28" s="1"/>
  <c r="J6681" i="28"/>
  <c r="K6681" i="28" l="1"/>
  <c r="I6682" i="28" s="1"/>
  <c r="J6682" i="28"/>
  <c r="K6682" i="28" l="1"/>
  <c r="I6683" i="28" s="1"/>
  <c r="K6683" i="28" s="1"/>
  <c r="J6683" i="28"/>
  <c r="J6684" i="28" l="1"/>
  <c r="I6684" i="28"/>
  <c r="K6684" i="28" l="1"/>
  <c r="I6685" i="28" s="1"/>
  <c r="J6685" i="28"/>
  <c r="K6685" i="28" l="1"/>
  <c r="I6686" i="28" s="1"/>
  <c r="J6686" i="28"/>
  <c r="K6686" i="28" l="1"/>
  <c r="I6687" i="28" s="1"/>
  <c r="J6687" i="28"/>
  <c r="K6687" i="28" l="1"/>
  <c r="I6688" i="28" s="1"/>
  <c r="J6688" i="28"/>
  <c r="K6688" i="28" l="1"/>
  <c r="I6689" i="28" s="1"/>
  <c r="J6689" i="28"/>
  <c r="K6689" i="28" l="1"/>
  <c r="I6690" i="28" s="1"/>
  <c r="J6690" i="28"/>
  <c r="K6690" i="28" l="1"/>
  <c r="I6691" i="28" s="1"/>
  <c r="J6691" i="28"/>
  <c r="K6691" i="28" l="1"/>
  <c r="I6692" i="28" s="1"/>
  <c r="J6692" i="28"/>
  <c r="K6692" i="28" l="1"/>
  <c r="I6693" i="28" s="1"/>
  <c r="J6693" i="28"/>
  <c r="K6693" i="28" l="1"/>
  <c r="I6694" i="28" s="1"/>
  <c r="J6694" i="28"/>
  <c r="K6694" i="28" l="1"/>
  <c r="I6695" i="28" s="1"/>
  <c r="K6695" i="28" s="1"/>
  <c r="J6695" i="28"/>
  <c r="J6696" i="28" l="1"/>
  <c r="I6696" i="28"/>
  <c r="K6696" i="28" l="1"/>
  <c r="I6697" i="28" s="1"/>
  <c r="J6697" i="28"/>
  <c r="K6697" i="28" l="1"/>
  <c r="I6698" i="28" s="1"/>
  <c r="J6698" i="28"/>
  <c r="K6698" i="28" l="1"/>
  <c r="I6699" i="28" s="1"/>
  <c r="J6699" i="28"/>
  <c r="K6699" i="28" l="1"/>
  <c r="I6700" i="28" s="1"/>
  <c r="J6700" i="28"/>
  <c r="K6700" i="28" l="1"/>
  <c r="I6701" i="28" s="1"/>
  <c r="K6701" i="28" s="1"/>
  <c r="J6701" i="28"/>
  <c r="J6702" i="28" l="1"/>
  <c r="I6702" i="28"/>
  <c r="K6702" i="28" l="1"/>
  <c r="I6703" i="28" s="1"/>
  <c r="J6703" i="28"/>
  <c r="K6703" i="28" l="1"/>
  <c r="I6704" i="28" s="1"/>
  <c r="J6704" i="28"/>
  <c r="K6704" i="28" l="1"/>
  <c r="I6705" i="28" s="1"/>
  <c r="K6705" i="28" s="1"/>
  <c r="J6705" i="28"/>
  <c r="J6706" i="28" l="1"/>
  <c r="I6706" i="28"/>
  <c r="K6706" i="28" l="1"/>
  <c r="I6707" i="28" s="1"/>
  <c r="J6707" i="28"/>
  <c r="K6707" i="28" l="1"/>
  <c r="I6708" i="28" s="1"/>
  <c r="J6708" i="28"/>
  <c r="K6708" i="28" l="1"/>
  <c r="I6709" i="28" s="1"/>
  <c r="J6709" i="28"/>
  <c r="K6709" i="28" l="1"/>
  <c r="I6710" i="28" s="1"/>
  <c r="J6710" i="28"/>
  <c r="K6710" i="28" l="1"/>
  <c r="I6711" i="28" s="1"/>
  <c r="J6711" i="28"/>
  <c r="K6711" i="28" l="1"/>
  <c r="I6712" i="28" s="1"/>
  <c r="J6712" i="28"/>
  <c r="K6712" i="28" l="1"/>
  <c r="I6713" i="28" s="1"/>
  <c r="J6713" i="28"/>
  <c r="K6713" i="28" l="1"/>
  <c r="I6714" i="28" s="1"/>
  <c r="J6714" i="28"/>
  <c r="K6714" i="28" l="1"/>
  <c r="I6715" i="28" s="1"/>
  <c r="J6715" i="28"/>
  <c r="K6715" i="28" l="1"/>
  <c r="I6716" i="28" s="1"/>
  <c r="K6716" i="28" s="1"/>
  <c r="J6716" i="28"/>
  <c r="J6717" i="28" l="1"/>
  <c r="I6717" i="28"/>
  <c r="K6717" i="28" l="1"/>
  <c r="I6718" i="28" s="1"/>
  <c r="J6718" i="28"/>
  <c r="K6718" i="28" l="1"/>
  <c r="I6719" i="28" s="1"/>
  <c r="J6719" i="28"/>
  <c r="K6719" i="28" l="1"/>
  <c r="I6720" i="28" s="1"/>
  <c r="J6720" i="28"/>
  <c r="K6720" i="28" l="1"/>
  <c r="I6721" i="28" s="1"/>
  <c r="J6721" i="28"/>
  <c r="K6721" i="28" l="1"/>
  <c r="I6722" i="28" s="1"/>
  <c r="J6722" i="28"/>
  <c r="K6722" i="28" l="1"/>
  <c r="I6723" i="28" s="1"/>
  <c r="J6723" i="28"/>
  <c r="K6723" i="28" l="1"/>
  <c r="I6724" i="28" s="1"/>
  <c r="J6724" i="28"/>
  <c r="K6724" i="28" l="1"/>
  <c r="I6725" i="28" s="1"/>
  <c r="J6725" i="28"/>
  <c r="K6725" i="28" l="1"/>
  <c r="I6726" i="28" s="1"/>
  <c r="J6726" i="28"/>
  <c r="K6726" i="28" l="1"/>
  <c r="I6727" i="28" s="1"/>
  <c r="J6727" i="28"/>
  <c r="K6727" i="28" l="1"/>
  <c r="I6728" i="28" s="1"/>
  <c r="J6728" i="28"/>
  <c r="K6728" i="28" l="1"/>
  <c r="I6729" i="28" s="1"/>
  <c r="J6729" i="28"/>
  <c r="K6729" i="28" l="1"/>
  <c r="I6730" i="28" s="1"/>
  <c r="J6730" i="28"/>
  <c r="K6730" i="28" l="1"/>
  <c r="I6731" i="28" s="1"/>
  <c r="J6731" i="28"/>
  <c r="K6731" i="28" l="1"/>
  <c r="I6732" i="28" s="1"/>
  <c r="J6732" i="28"/>
  <c r="K6732" i="28" l="1"/>
  <c r="I6733" i="28" s="1"/>
  <c r="J6733" i="28"/>
  <c r="K6733" i="28" l="1"/>
  <c r="I6734" i="28" s="1"/>
  <c r="J6734" i="28"/>
  <c r="K6734" i="28" l="1"/>
  <c r="I6735" i="28" s="1"/>
  <c r="J6735" i="28"/>
  <c r="K6735" i="28" l="1"/>
  <c r="I6736" i="28" s="1"/>
  <c r="K6736" i="28" s="1"/>
  <c r="J6736" i="28"/>
  <c r="J6737" i="28" l="1"/>
  <c r="I6737" i="28"/>
  <c r="K6737" i="28" s="1"/>
  <c r="J6738" i="28" l="1"/>
  <c r="I6738" i="28"/>
  <c r="K6738" i="28" l="1"/>
  <c r="I6739" i="28" s="1"/>
  <c r="J6739" i="28"/>
  <c r="K6739" i="28" l="1"/>
  <c r="I6740" i="28" s="1"/>
  <c r="J6740" i="28"/>
  <c r="K6740" i="28" l="1"/>
  <c r="I6741" i="28" s="1"/>
  <c r="J6741" i="28"/>
  <c r="K6741" i="28" l="1"/>
  <c r="I6742" i="28" s="1"/>
  <c r="J6742" i="28"/>
  <c r="K6742" i="28" l="1"/>
  <c r="I6743" i="28" s="1"/>
  <c r="J6743" i="28"/>
  <c r="K6743" i="28" l="1"/>
  <c r="I6744" i="28" s="1"/>
  <c r="J6744" i="28"/>
  <c r="K6744" i="28" l="1"/>
  <c r="I6745" i="28" s="1"/>
  <c r="J6745" i="28"/>
  <c r="K6745" i="28" l="1"/>
  <c r="I6746" i="28" s="1"/>
  <c r="J6746" i="28"/>
  <c r="K6746" i="28" l="1"/>
  <c r="I6747" i="28" s="1"/>
  <c r="K6747" i="28" s="1"/>
  <c r="J6747" i="28"/>
  <c r="J6748" i="28" l="1"/>
  <c r="I6748" i="28"/>
  <c r="K6748" i="28" l="1"/>
  <c r="I6749" i="28" s="1"/>
  <c r="J6749" i="28"/>
  <c r="K6749" i="28" l="1"/>
  <c r="I6750" i="28" s="1"/>
  <c r="J6750" i="28"/>
  <c r="K6750" i="28" l="1"/>
  <c r="I6751" i="28" s="1"/>
  <c r="J6751" i="28"/>
  <c r="K6751" i="28" l="1"/>
  <c r="I6752" i="28" s="1"/>
  <c r="J6752" i="28"/>
  <c r="K6752" i="28" l="1"/>
  <c r="I6753" i="28" s="1"/>
  <c r="J6753" i="28"/>
  <c r="K6753" i="28" l="1"/>
  <c r="I6754" i="28" s="1"/>
  <c r="J6754" i="28"/>
  <c r="K6754" i="28" l="1"/>
  <c r="I6755" i="28" s="1"/>
  <c r="J6755" i="28"/>
  <c r="K6755" i="28" l="1"/>
  <c r="I6756" i="28" s="1"/>
  <c r="J6756" i="28"/>
  <c r="K6756" i="28" l="1"/>
  <c r="I6757" i="28" s="1"/>
  <c r="J6757" i="28"/>
  <c r="K6757" i="28" l="1"/>
  <c r="I6758" i="28" s="1"/>
  <c r="J6758" i="28"/>
  <c r="K6758" i="28" l="1"/>
  <c r="I6759" i="28" s="1"/>
  <c r="J6759" i="28"/>
  <c r="K6759" i="28" l="1"/>
  <c r="I6760" i="28" s="1"/>
  <c r="J6760" i="28"/>
  <c r="K6760" i="28" l="1"/>
  <c r="I6761" i="28" s="1"/>
  <c r="J6761" i="28"/>
  <c r="K6761" i="28" l="1"/>
  <c r="I6762" i="28" s="1"/>
  <c r="J6762" i="28"/>
  <c r="K6762" i="28" l="1"/>
  <c r="I6763" i="28" s="1"/>
  <c r="J6763" i="28"/>
  <c r="K6763" i="28" l="1"/>
  <c r="I6764" i="28" s="1"/>
  <c r="J6764" i="28"/>
  <c r="K6764" i="28" l="1"/>
  <c r="I6765" i="28" s="1"/>
  <c r="J6765" i="28"/>
  <c r="K6765" i="28" l="1"/>
  <c r="I6766" i="28" s="1"/>
  <c r="K6766" i="28" s="1"/>
  <c r="J6766" i="28"/>
  <c r="J6767" i="28" l="1"/>
  <c r="I6767" i="28"/>
  <c r="K6767" i="28" l="1"/>
  <c r="I6768" i="28" s="1"/>
  <c r="J6768" i="28"/>
  <c r="K6768" i="28" l="1"/>
  <c r="I6769" i="28" s="1"/>
  <c r="J6769" i="28"/>
  <c r="K6769" i="28" l="1"/>
  <c r="I6770" i="28" s="1"/>
  <c r="J6770" i="28"/>
  <c r="K6770" i="28" l="1"/>
  <c r="I6771" i="28" s="1"/>
  <c r="J6771" i="28"/>
  <c r="K6771" i="28" l="1"/>
  <c r="I6772" i="28" s="1"/>
  <c r="J6772" i="28"/>
  <c r="K6772" i="28" l="1"/>
  <c r="I6773" i="28" s="1"/>
  <c r="J6773" i="28"/>
  <c r="K6773" i="28" l="1"/>
  <c r="I6774" i="28" s="1"/>
  <c r="K6774" i="28" s="1"/>
  <c r="J6774" i="28"/>
  <c r="J6775" i="28" l="1"/>
  <c r="I6775" i="28"/>
  <c r="K6775" i="28" l="1"/>
  <c r="I6776" i="28" s="1"/>
  <c r="J6776" i="28"/>
  <c r="K6776" i="28" l="1"/>
  <c r="I6777" i="28" s="1"/>
  <c r="J6777" i="28"/>
  <c r="K6777" i="28" l="1"/>
  <c r="I6778" i="28" s="1"/>
  <c r="J6778" i="28"/>
  <c r="K6778" i="28" l="1"/>
  <c r="I6779" i="28" s="1"/>
  <c r="J6779" i="28"/>
  <c r="K6779" i="28" l="1"/>
  <c r="I6780" i="28" s="1"/>
  <c r="J6780" i="28"/>
  <c r="K6780" i="28" l="1"/>
  <c r="I6781" i="28" s="1"/>
  <c r="J6781" i="28"/>
  <c r="K6781" i="28" l="1"/>
  <c r="I6782" i="28" s="1"/>
  <c r="J6782" i="28"/>
  <c r="K6782" i="28" l="1"/>
  <c r="I6783" i="28" s="1"/>
  <c r="J6783" i="28"/>
  <c r="K6783" i="28" l="1"/>
  <c r="I6784" i="28" s="1"/>
  <c r="J6784" i="28"/>
  <c r="K6784" i="28" l="1"/>
  <c r="I6785" i="28" s="1"/>
  <c r="J6785" i="28"/>
  <c r="K6785" i="28" l="1"/>
  <c r="I6786" i="28" s="1"/>
  <c r="J6786" i="28"/>
  <c r="K6786" i="28" l="1"/>
  <c r="I6787" i="28" s="1"/>
  <c r="J6787" i="28"/>
  <c r="K6787" i="28" l="1"/>
  <c r="I6788" i="28" s="1"/>
  <c r="J6788" i="28"/>
  <c r="K6788" i="28" l="1"/>
  <c r="I6789" i="28" s="1"/>
  <c r="J6789" i="28"/>
  <c r="K6789" i="28" l="1"/>
  <c r="I6790" i="28" s="1"/>
  <c r="J6790" i="28"/>
  <c r="K6790" i="28" l="1"/>
  <c r="I6791" i="28" s="1"/>
  <c r="J6791" i="28"/>
  <c r="K6791" i="28" l="1"/>
  <c r="I6792" i="28" s="1"/>
  <c r="K6792" i="28" s="1"/>
  <c r="J6792" i="28"/>
  <c r="J6793" i="28" l="1"/>
  <c r="I6793" i="28"/>
  <c r="K6793" i="28" l="1"/>
  <c r="I6794" i="28" s="1"/>
  <c r="J6794" i="28"/>
  <c r="K6794" i="28" l="1"/>
  <c r="I6795" i="28" s="1"/>
  <c r="J6795" i="28"/>
  <c r="K6795" i="28" l="1"/>
  <c r="I6796" i="28" s="1"/>
  <c r="J6796" i="28"/>
  <c r="K6796" i="28" l="1"/>
  <c r="I6797" i="28" s="1"/>
  <c r="J6797" i="28"/>
  <c r="K6797" i="28" l="1"/>
  <c r="I6798" i="28" s="1"/>
  <c r="J6798" i="28"/>
  <c r="K6798" i="28" l="1"/>
  <c r="I6799" i="28" s="1"/>
  <c r="J6799" i="28"/>
  <c r="K6799" i="28" l="1"/>
  <c r="I6800" i="28" s="1"/>
  <c r="J6800" i="28"/>
  <c r="K6800" i="28" l="1"/>
  <c r="I6801" i="28" s="1"/>
  <c r="J6801" i="28"/>
  <c r="K6801" i="28" l="1"/>
  <c r="I6802" i="28" s="1"/>
  <c r="J6802" i="28"/>
  <c r="K6802" i="28" l="1"/>
  <c r="I6803" i="28" s="1"/>
  <c r="J6803" i="28"/>
  <c r="K6803" i="28" l="1"/>
  <c r="I6804" i="28" s="1"/>
  <c r="J6804" i="28"/>
  <c r="K6804" i="28" l="1"/>
  <c r="I6805" i="28" s="1"/>
  <c r="J6805" i="28"/>
  <c r="K6805" i="28" l="1"/>
  <c r="I6806" i="28" s="1"/>
  <c r="K6806" i="28" s="1"/>
  <c r="J6806" i="28"/>
  <c r="J6807" i="28" l="1"/>
  <c r="I6807" i="28"/>
  <c r="K6807" i="28" l="1"/>
  <c r="I6808" i="28" s="1"/>
  <c r="K6808" i="28" s="1"/>
  <c r="J6808" i="28"/>
  <c r="J6809" i="28" l="1"/>
  <c r="I6809" i="28"/>
  <c r="K6809" i="28" l="1"/>
  <c r="I6810" i="28" s="1"/>
  <c r="J6810" i="28"/>
  <c r="K6810" i="28" l="1"/>
  <c r="I6811" i="28" s="1"/>
  <c r="J6811" i="28"/>
  <c r="K6811" i="28" l="1"/>
  <c r="I6812" i="28" s="1"/>
  <c r="J6812" i="28"/>
  <c r="K6812" i="28" l="1"/>
  <c r="I6813" i="28" s="1"/>
  <c r="K6813" i="28" s="1"/>
  <c r="J6813" i="28"/>
  <c r="J6814" i="28" l="1"/>
  <c r="I6814" i="28"/>
  <c r="K6814" i="28" l="1"/>
  <c r="I6815" i="28" s="1"/>
  <c r="J6815" i="28"/>
  <c r="K6815" i="28" l="1"/>
  <c r="I6816" i="28" s="1"/>
  <c r="K6816" i="28" s="1"/>
  <c r="J6816" i="28"/>
  <c r="J6817" i="28" l="1"/>
  <c r="I6817" i="28"/>
  <c r="K6817" i="28" l="1"/>
  <c r="I6818" i="28" s="1"/>
  <c r="J6818" i="28"/>
  <c r="K6818" i="28" l="1"/>
  <c r="J6819" i="28"/>
  <c r="I6819" i="28"/>
  <c r="K6819" i="28" s="1"/>
  <c r="J6820" i="28" l="1"/>
  <c r="I6820" i="28"/>
  <c r="K6820" i="28" l="1"/>
  <c r="I6821" i="28" s="1"/>
  <c r="J6821" i="28"/>
  <c r="K6821" i="28" l="1"/>
  <c r="I6822" i="28" s="1"/>
  <c r="J6822" i="28"/>
  <c r="K6822" i="28" l="1"/>
  <c r="I6823" i="28" s="1"/>
  <c r="J6823" i="28"/>
  <c r="K6823" i="28" l="1"/>
  <c r="I6824" i="28" s="1"/>
  <c r="J6824" i="28"/>
  <c r="K6824" i="28" l="1"/>
  <c r="I6825" i="28" s="1"/>
  <c r="J6825" i="28"/>
  <c r="K6825" i="28" l="1"/>
  <c r="I6826" i="28" s="1"/>
  <c r="J6826" i="28"/>
  <c r="K6826" i="28" l="1"/>
  <c r="I6827" i="28" s="1"/>
  <c r="J6827" i="28"/>
  <c r="K6827" i="28" l="1"/>
  <c r="I6828" i="28" s="1"/>
  <c r="J6828" i="28"/>
  <c r="K6828" i="28" l="1"/>
  <c r="I6829" i="28" s="1"/>
  <c r="J6829" i="28"/>
  <c r="K6829" i="28" l="1"/>
  <c r="I6830" i="28" s="1"/>
  <c r="J6830" i="28"/>
  <c r="K6830" i="28" l="1"/>
  <c r="I6831" i="28" s="1"/>
  <c r="J6831" i="28"/>
  <c r="K6831" i="28" l="1"/>
  <c r="I6832" i="28" s="1"/>
  <c r="J6832" i="28"/>
  <c r="K6832" i="28" l="1"/>
  <c r="I6833" i="28" s="1"/>
  <c r="K6833" i="28" s="1"/>
  <c r="J6833" i="28"/>
  <c r="J6834" i="28" l="1"/>
  <c r="I6834" i="28"/>
  <c r="K6834" i="28" l="1"/>
  <c r="I6835" i="28" s="1"/>
  <c r="J6835" i="28"/>
  <c r="K6835" i="28" l="1"/>
  <c r="I6836" i="28" s="1"/>
  <c r="J6836" i="28"/>
  <c r="K6836" i="28" l="1"/>
  <c r="I6837" i="28" s="1"/>
  <c r="J6837" i="28"/>
  <c r="K6837" i="28" l="1"/>
  <c r="I6838" i="28" s="1"/>
  <c r="J6838" i="28"/>
  <c r="K6838" i="28" l="1"/>
  <c r="I6839" i="28" s="1"/>
  <c r="J6839" i="28"/>
  <c r="K6839" i="28" l="1"/>
  <c r="I6840" i="28" s="1"/>
  <c r="J6840" i="28"/>
  <c r="K6840" i="28" l="1"/>
  <c r="I6841" i="28" s="1"/>
  <c r="J6841" i="28"/>
  <c r="K6841" i="28" l="1"/>
  <c r="I6842" i="28" s="1"/>
  <c r="J6842" i="28"/>
  <c r="K6842" i="28" l="1"/>
  <c r="I6843" i="28" s="1"/>
  <c r="J6843" i="28"/>
  <c r="K6843" i="28" l="1"/>
  <c r="I6844" i="28" s="1"/>
  <c r="J6844" i="28"/>
  <c r="K6844" i="28" l="1"/>
  <c r="I6845" i="28" s="1"/>
  <c r="J6845" i="28"/>
  <c r="K6845" i="28" l="1"/>
  <c r="I6846" i="28" s="1"/>
  <c r="J6846" i="28"/>
  <c r="K6846" i="28" l="1"/>
  <c r="I6847" i="28" s="1"/>
  <c r="J6847" i="28"/>
  <c r="K6847" i="28" l="1"/>
  <c r="I6848" i="28" s="1"/>
  <c r="J6848" i="28"/>
  <c r="K6848" i="28" l="1"/>
  <c r="I6849" i="28" s="1"/>
  <c r="J6849" i="28"/>
  <c r="K6849" i="28" l="1"/>
  <c r="I6850" i="28" s="1"/>
  <c r="J6850" i="28"/>
  <c r="K6850" i="28" l="1"/>
  <c r="I6851" i="28" s="1"/>
  <c r="J6851" i="28"/>
  <c r="K6851" i="28" l="1"/>
  <c r="I6852" i="28" s="1"/>
  <c r="J6852" i="28"/>
  <c r="K6852" i="28" l="1"/>
  <c r="I6853" i="28" s="1"/>
  <c r="K6853" i="28" s="1"/>
  <c r="J6853" i="28"/>
  <c r="J6854" i="28" l="1"/>
  <c r="I6854" i="28"/>
  <c r="K6854" i="28" l="1"/>
  <c r="I6855" i="28" s="1"/>
  <c r="J6855" i="28"/>
  <c r="K6855" i="28" l="1"/>
  <c r="I6856" i="28" s="1"/>
  <c r="J6856" i="28"/>
  <c r="K6856" i="28" l="1"/>
  <c r="I6857" i="28" s="1"/>
  <c r="J6857" i="28"/>
  <c r="K6857" i="28" l="1"/>
  <c r="I6858" i="28" s="1"/>
  <c r="J6858" i="28"/>
  <c r="K6858" i="28" l="1"/>
  <c r="I6859" i="28" s="1"/>
  <c r="J6859" i="28"/>
  <c r="K6859" i="28" l="1"/>
  <c r="I6860" i="28" s="1"/>
  <c r="J6860" i="28"/>
  <c r="K6860" i="28" l="1"/>
  <c r="I6861" i="28" s="1"/>
  <c r="J6861" i="28"/>
  <c r="K6861" i="28" l="1"/>
  <c r="I6862" i="28" s="1"/>
  <c r="J6862" i="28"/>
  <c r="K6862" i="28" l="1"/>
  <c r="I6863" i="28" s="1"/>
  <c r="J6863" i="28"/>
  <c r="K6863" i="28" l="1"/>
  <c r="I6864" i="28" s="1"/>
  <c r="J6864" i="28"/>
  <c r="K6864" i="28" l="1"/>
  <c r="I6865" i="28" s="1"/>
  <c r="J6865" i="28"/>
  <c r="K6865" i="28" l="1"/>
  <c r="I6866" i="28" s="1"/>
  <c r="J6866" i="28"/>
  <c r="K6866" i="28" l="1"/>
  <c r="I6867" i="28" s="1"/>
  <c r="J6867" i="28"/>
  <c r="K6867" i="28" l="1"/>
  <c r="I6868" i="28" s="1"/>
  <c r="J6868" i="28"/>
  <c r="K6868" i="28" l="1"/>
  <c r="I6869" i="28" s="1"/>
  <c r="J6869" i="28"/>
  <c r="K6869" i="28" l="1"/>
  <c r="I6870" i="28" s="1"/>
  <c r="J6870" i="28"/>
  <c r="K6870" i="28" l="1"/>
  <c r="I6871" i="28" s="1"/>
  <c r="J6871" i="28"/>
  <c r="K6871" i="28" l="1"/>
  <c r="I6872" i="28" s="1"/>
  <c r="J6872" i="28"/>
  <c r="K6872" i="28" l="1"/>
  <c r="I6873" i="28" s="1"/>
  <c r="J6873" i="28"/>
  <c r="K6873" i="28" l="1"/>
  <c r="I6874" i="28" s="1"/>
  <c r="J6874" i="28"/>
  <c r="K6874" i="28" l="1"/>
  <c r="I6875" i="28" s="1"/>
  <c r="J6875" i="28"/>
  <c r="K6875" i="28" l="1"/>
  <c r="I6876" i="28" s="1"/>
  <c r="J6876" i="28"/>
  <c r="K6876" i="28" l="1"/>
  <c r="I6877" i="28" s="1"/>
  <c r="J6877" i="28"/>
  <c r="K6877" i="28" l="1"/>
  <c r="I6878" i="28" s="1"/>
  <c r="J6878" i="28"/>
  <c r="K6878" i="28" l="1"/>
  <c r="I6879" i="28" s="1"/>
  <c r="K6879" i="28" s="1"/>
  <c r="J6879" i="28"/>
  <c r="J6880" i="28" l="1"/>
  <c r="I6880" i="28"/>
  <c r="K6880" i="28" l="1"/>
  <c r="I6881" i="28" s="1"/>
  <c r="J6881" i="28"/>
  <c r="K6881" i="28" l="1"/>
  <c r="I6882" i="28" s="1"/>
  <c r="J6882" i="28"/>
  <c r="K6882" i="28" l="1"/>
  <c r="I6883" i="28" s="1"/>
  <c r="J6883" i="28"/>
  <c r="K6883" i="28" l="1"/>
  <c r="I6884" i="28" s="1"/>
  <c r="J6884" i="28"/>
  <c r="K6884" i="28" l="1"/>
  <c r="I6885" i="28" s="1"/>
  <c r="J6885" i="28"/>
  <c r="K6885" i="28" l="1"/>
  <c r="I6886" i="28" s="1"/>
  <c r="K6886" i="28" s="1"/>
  <c r="J6886" i="28"/>
  <c r="J6887" i="28" l="1"/>
  <c r="I6887" i="28"/>
  <c r="K6887" i="28" l="1"/>
  <c r="I6888" i="28" s="1"/>
  <c r="J6888" i="28"/>
  <c r="K6888" i="28" l="1"/>
  <c r="I6889" i="28" s="1"/>
  <c r="J6889" i="28"/>
  <c r="K6889" i="28" l="1"/>
  <c r="I6890" i="28" s="1"/>
  <c r="J6890" i="28"/>
  <c r="K6890" i="28" l="1"/>
  <c r="I6891" i="28" s="1"/>
  <c r="J6891" i="28"/>
  <c r="K6891" i="28" l="1"/>
  <c r="I6892" i="28" s="1"/>
  <c r="J6892" i="28"/>
  <c r="K6892" i="28" l="1"/>
  <c r="I6893" i="28" s="1"/>
  <c r="K6893" i="28" s="1"/>
  <c r="J6893" i="28"/>
  <c r="J6894" i="28" l="1"/>
  <c r="I6894" i="28"/>
  <c r="K6894" i="28" l="1"/>
  <c r="I6895" i="28" s="1"/>
  <c r="J6895" i="28"/>
  <c r="K6895" i="28" l="1"/>
  <c r="I6896" i="28" s="1"/>
  <c r="K6896" i="28" s="1"/>
  <c r="J6896" i="28"/>
  <c r="J6897" i="28" l="1"/>
  <c r="I6897" i="28"/>
  <c r="K6897" i="28" l="1"/>
  <c r="I6898" i="28" s="1"/>
  <c r="J6898" i="28"/>
  <c r="K6898" i="28" l="1"/>
  <c r="I6899" i="28" s="1"/>
  <c r="J6899" i="28"/>
  <c r="K6899" i="28" l="1"/>
  <c r="I6900" i="28" s="1"/>
  <c r="J6900" i="28"/>
  <c r="K6900" i="28" l="1"/>
  <c r="I6901" i="28" s="1"/>
  <c r="J6901" i="28"/>
  <c r="K6901" i="28" l="1"/>
  <c r="I6902" i="28" s="1"/>
  <c r="J6902" i="28"/>
  <c r="K6902" i="28" l="1"/>
  <c r="I6903" i="28" s="1"/>
  <c r="J6903" i="28"/>
  <c r="K6903" i="28" l="1"/>
  <c r="I6904" i="28" s="1"/>
  <c r="J6904" i="28"/>
  <c r="K6904" i="28" l="1"/>
  <c r="I6905" i="28" s="1"/>
  <c r="K6905" i="28" s="1"/>
  <c r="J6905" i="28"/>
  <c r="J6906" i="28" l="1"/>
  <c r="I6906" i="28"/>
  <c r="K6906" i="28" l="1"/>
  <c r="I6907" i="28" s="1"/>
  <c r="J6907" i="28"/>
  <c r="K6907" i="28" l="1"/>
  <c r="I6908" i="28" s="1"/>
  <c r="J6908" i="28"/>
  <c r="K6908" i="28" l="1"/>
  <c r="I6909" i="28" s="1"/>
  <c r="J6909" i="28"/>
  <c r="K6909" i="28" l="1"/>
  <c r="I6910" i="28" s="1"/>
  <c r="K6910" i="28" s="1"/>
  <c r="J6910" i="28"/>
  <c r="J6911" i="28" l="1"/>
  <c r="I6911" i="28"/>
  <c r="K6911" i="28" l="1"/>
  <c r="I6912" i="28" s="1"/>
  <c r="J6912" i="28"/>
  <c r="K6912" i="28" l="1"/>
  <c r="I6913" i="28" s="1"/>
  <c r="J6913" i="28"/>
  <c r="K6913" i="28" l="1"/>
  <c r="I6914" i="28" s="1"/>
  <c r="J6914" i="28"/>
  <c r="K6914" i="28" l="1"/>
  <c r="I6915" i="28" s="1"/>
  <c r="J6915" i="28"/>
  <c r="K6915" i="28" l="1"/>
  <c r="I6916" i="28" s="1"/>
  <c r="J6916" i="28"/>
  <c r="K6916" i="28" l="1"/>
  <c r="I6917" i="28" s="1"/>
  <c r="J6917" i="28"/>
  <c r="K6917" i="28" l="1"/>
  <c r="I6918" i="28" s="1"/>
  <c r="J6918" i="28"/>
  <c r="K6918" i="28" l="1"/>
  <c r="I6919" i="28" s="1"/>
  <c r="J6919" i="28"/>
  <c r="K6919" i="28" l="1"/>
  <c r="I6920" i="28" s="1"/>
  <c r="J6920" i="28"/>
  <c r="K6920" i="28" l="1"/>
  <c r="I6921" i="28" s="1"/>
  <c r="J6921" i="28"/>
  <c r="K6921" i="28" l="1"/>
  <c r="I6922" i="28" s="1"/>
  <c r="J6922" i="28"/>
  <c r="K6922" i="28" l="1"/>
  <c r="I6923" i="28" s="1"/>
  <c r="J6923" i="28"/>
  <c r="K6923" i="28" l="1"/>
  <c r="I6924" i="28" s="1"/>
  <c r="J6924" i="28"/>
  <c r="K6924" i="28" l="1"/>
  <c r="I6925" i="28" s="1"/>
  <c r="J6925" i="28"/>
  <c r="K6925" i="28" l="1"/>
  <c r="I6926" i="28" s="1"/>
  <c r="K6926" i="28" s="1"/>
  <c r="J6926" i="28"/>
  <c r="J6927" i="28" l="1"/>
  <c r="I6927" i="28"/>
  <c r="K6927" i="28" l="1"/>
  <c r="I6928" i="28" s="1"/>
  <c r="K6928" i="28" s="1"/>
  <c r="J6928" i="28"/>
  <c r="J6929" i="28" l="1"/>
  <c r="I6929" i="28"/>
  <c r="K6929" i="28" s="1"/>
  <c r="J6930" i="28" l="1"/>
  <c r="I6930" i="28"/>
  <c r="K6930" i="28" l="1"/>
  <c r="I6931" i="28" s="1"/>
  <c r="J6931" i="28"/>
  <c r="K6931" i="28" l="1"/>
  <c r="I6932" i="28" s="1"/>
  <c r="J6932" i="28"/>
  <c r="K6932" i="28" l="1"/>
  <c r="I6933" i="28" s="1"/>
  <c r="J6933" i="28"/>
  <c r="K6933" i="28" l="1"/>
  <c r="I6934" i="28" s="1"/>
  <c r="J6934" i="28"/>
  <c r="K6934" i="28" l="1"/>
  <c r="I6935" i="28" s="1"/>
  <c r="J6935" i="28"/>
  <c r="K6935" i="28" l="1"/>
  <c r="I6936" i="28" s="1"/>
  <c r="J6936" i="28"/>
  <c r="K6936" i="28" l="1"/>
  <c r="I6937" i="28" s="1"/>
  <c r="J6937" i="28"/>
  <c r="K6937" i="28" l="1"/>
  <c r="I6938" i="28" s="1"/>
  <c r="J6938" i="28"/>
  <c r="K6938" i="28" l="1"/>
  <c r="I6939" i="28" s="1"/>
  <c r="J6939" i="28"/>
  <c r="K6939" i="28" l="1"/>
  <c r="I6940" i="28" s="1"/>
  <c r="J6940" i="28"/>
  <c r="K6940" i="28" l="1"/>
  <c r="I6941" i="28" s="1"/>
  <c r="J6941" i="28"/>
  <c r="K6941" i="28" l="1"/>
  <c r="I6942" i="28" s="1"/>
  <c r="J6942" i="28"/>
  <c r="K6942" i="28" l="1"/>
  <c r="I6943" i="28" s="1"/>
  <c r="J6943" i="28"/>
  <c r="K6943" i="28" l="1"/>
  <c r="I6944" i="28" s="1"/>
  <c r="J6944" i="28"/>
  <c r="K6944" i="28" l="1"/>
  <c r="I6945" i="28" s="1"/>
  <c r="J6945" i="28"/>
  <c r="K6945" i="28" l="1"/>
  <c r="I6946" i="28" s="1"/>
  <c r="J6946" i="28"/>
  <c r="K6946" i="28" l="1"/>
  <c r="I6947" i="28" s="1"/>
  <c r="J6947" i="28"/>
  <c r="K6947" i="28" l="1"/>
  <c r="I6948" i="28" s="1"/>
  <c r="J6948" i="28"/>
  <c r="K6948" i="28" l="1"/>
  <c r="I6949" i="28" s="1"/>
  <c r="J6949" i="28"/>
  <c r="K6949" i="28" l="1"/>
  <c r="I6950" i="28" s="1"/>
  <c r="J6950" i="28"/>
  <c r="K6950" i="28" l="1"/>
  <c r="I6951" i="28" s="1"/>
  <c r="J6951" i="28"/>
  <c r="K6951" i="28" l="1"/>
  <c r="I6952" i="28" s="1"/>
  <c r="J6952" i="28"/>
  <c r="K6952" i="28" l="1"/>
  <c r="I6953" i="28" s="1"/>
  <c r="J6953" i="28"/>
  <c r="K6953" i="28" l="1"/>
  <c r="I6954" i="28" s="1"/>
  <c r="J6954" i="28"/>
  <c r="K6954" i="28" l="1"/>
  <c r="I6955" i="28" s="1"/>
  <c r="J6955" i="28"/>
  <c r="K6955" i="28" l="1"/>
  <c r="I6956" i="28" s="1"/>
  <c r="J6956" i="28"/>
  <c r="K6956" i="28" l="1"/>
  <c r="I6957" i="28" s="1"/>
  <c r="J6957" i="28"/>
  <c r="K6957" i="28" l="1"/>
  <c r="I6958" i="28" s="1"/>
  <c r="J6958" i="28"/>
  <c r="K6958" i="28" l="1"/>
  <c r="I6959" i="28" s="1"/>
  <c r="J6959" i="28"/>
  <c r="K6959" i="28" l="1"/>
  <c r="I6960" i="28" s="1"/>
  <c r="J6960" i="28"/>
  <c r="K6960" i="28" l="1"/>
  <c r="I6961" i="28" s="1"/>
  <c r="J6961" i="28"/>
  <c r="K6961" i="28" l="1"/>
  <c r="I6962" i="28" s="1"/>
  <c r="J6962" i="28"/>
  <c r="K6962" i="28" l="1"/>
  <c r="I6963" i="28" s="1"/>
  <c r="J6963" i="28"/>
  <c r="K6963" i="28" l="1"/>
  <c r="I6964" i="28" s="1"/>
  <c r="K6964" i="28" s="1"/>
  <c r="J6964" i="28"/>
  <c r="J6965" i="28" l="1"/>
  <c r="I6965" i="28"/>
  <c r="K6965" i="28" l="1"/>
  <c r="I6966" i="28" s="1"/>
  <c r="J6966" i="28"/>
  <c r="K6966" i="28" l="1"/>
  <c r="I6967" i="28" s="1"/>
  <c r="J6967" i="28"/>
  <c r="K6967" i="28" l="1"/>
  <c r="I6968" i="28" s="1"/>
  <c r="J6968" i="28"/>
  <c r="K6968" i="28" l="1"/>
  <c r="I6969" i="28" s="1"/>
  <c r="J6969" i="28"/>
  <c r="K6969" i="28" l="1"/>
  <c r="I6970" i="28" s="1"/>
  <c r="J6970" i="28"/>
  <c r="K6970" i="28" l="1"/>
  <c r="I6971" i="28" s="1"/>
  <c r="J6971" i="28"/>
  <c r="K6971" i="28" l="1"/>
  <c r="I6972" i="28" s="1"/>
  <c r="J6972" i="28"/>
  <c r="K6972" i="28" l="1"/>
  <c r="I6973" i="28" s="1"/>
  <c r="K6973" i="28" s="1"/>
  <c r="J6973" i="28"/>
  <c r="J6974" i="28" l="1"/>
  <c r="I6974" i="28"/>
  <c r="K6974" i="28" l="1"/>
  <c r="I6975" i="28" s="1"/>
  <c r="J6975" i="28"/>
  <c r="K6975" i="28" l="1"/>
  <c r="I6976" i="28" s="1"/>
  <c r="J6976" i="28"/>
  <c r="K6976" i="28" l="1"/>
  <c r="I6977" i="28" s="1"/>
  <c r="J6977" i="28"/>
  <c r="K6977" i="28" l="1"/>
  <c r="I6978" i="28" s="1"/>
  <c r="K6978" i="28" s="1"/>
  <c r="J6978" i="28"/>
  <c r="J6979" i="28" l="1"/>
  <c r="I6979" i="28"/>
  <c r="K6979" i="28" l="1"/>
  <c r="I6980" i="28" s="1"/>
  <c r="J6980" i="28"/>
  <c r="K6980" i="28" l="1"/>
  <c r="I6981" i="28" s="1"/>
  <c r="J6981" i="28"/>
  <c r="K6981" i="28" l="1"/>
  <c r="I6982" i="28" s="1"/>
  <c r="J6982" i="28"/>
  <c r="K6982" i="28" l="1"/>
  <c r="I6983" i="28" s="1"/>
  <c r="J6983" i="28"/>
  <c r="K6983" i="28" l="1"/>
  <c r="I6984" i="28" s="1"/>
  <c r="J6984" i="28"/>
  <c r="K6984" i="28" l="1"/>
  <c r="I6985" i="28" s="1"/>
  <c r="J6985" i="28"/>
  <c r="K6985" i="28" l="1"/>
  <c r="I6986" i="28" s="1"/>
  <c r="J6986" i="28"/>
  <c r="K6986" i="28" l="1"/>
  <c r="I6987" i="28" s="1"/>
  <c r="J6987" i="28"/>
  <c r="K6987" i="28" l="1"/>
  <c r="I6988" i="28" s="1"/>
  <c r="J6988" i="28"/>
  <c r="K6988" i="28" l="1"/>
  <c r="I6989" i="28" s="1"/>
  <c r="J6989" i="28"/>
  <c r="K6989" i="28" l="1"/>
  <c r="I6990" i="28" s="1"/>
  <c r="J6990" i="28"/>
  <c r="K6990" i="28" l="1"/>
  <c r="I6991" i="28" s="1"/>
  <c r="K6991" i="28" s="1"/>
  <c r="J6991" i="28"/>
  <c r="J6992" i="28" l="1"/>
  <c r="I6992" i="28"/>
  <c r="K6992" i="28" l="1"/>
  <c r="I6993" i="28" s="1"/>
  <c r="K6993" i="28" s="1"/>
  <c r="J6993" i="28"/>
  <c r="J6994" i="28" l="1"/>
  <c r="I6994" i="28"/>
  <c r="K6994" i="28" l="1"/>
  <c r="I6995" i="28" s="1"/>
  <c r="J6995" i="28"/>
  <c r="K6995" i="28" l="1"/>
  <c r="I6996" i="28" s="1"/>
  <c r="J6996" i="28"/>
  <c r="K6996" i="28" l="1"/>
  <c r="I6997" i="28" s="1"/>
  <c r="J6997" i="28"/>
  <c r="K6997" i="28" l="1"/>
  <c r="I6998" i="28" s="1"/>
  <c r="J6998" i="28"/>
  <c r="K6998" i="28" l="1"/>
  <c r="I6999" i="28" s="1"/>
  <c r="K6999" i="28" s="1"/>
  <c r="J6999" i="28"/>
  <c r="J7000" i="28" l="1"/>
  <c r="I7000" i="28"/>
  <c r="K7000" i="28" l="1"/>
  <c r="I7001" i="28" s="1"/>
  <c r="J7001" i="28"/>
  <c r="K7001" i="28" l="1"/>
  <c r="I7002" i="28" s="1"/>
  <c r="K7002" i="28" s="1"/>
  <c r="J7002" i="28"/>
  <c r="J7003" i="28" l="1"/>
  <c r="I7003" i="28"/>
  <c r="K7003" i="28" l="1"/>
  <c r="I7004" i="28" s="1"/>
  <c r="J7004" i="28"/>
  <c r="K7004" i="28" l="1"/>
  <c r="I7005" i="28" s="1"/>
  <c r="J7005" i="28"/>
  <c r="K7005" i="28" l="1"/>
  <c r="I7006" i="28" s="1"/>
  <c r="J7006" i="28"/>
  <c r="K7006" i="28" l="1"/>
  <c r="I7007" i="28" s="1"/>
  <c r="J7007" i="28"/>
  <c r="K7007" i="28" l="1"/>
  <c r="I7008" i="28" s="1"/>
  <c r="J7008" i="28"/>
  <c r="K7008" i="28" l="1"/>
  <c r="I7009" i="28" s="1"/>
  <c r="J7009" i="28"/>
  <c r="K7009" i="28" l="1"/>
  <c r="I7010" i="28" s="1"/>
  <c r="J7010" i="28"/>
  <c r="K7010" i="28" l="1"/>
  <c r="I7011" i="28" s="1"/>
  <c r="J7011" i="28"/>
  <c r="K7011" i="28" l="1"/>
  <c r="I7012" i="28" s="1"/>
  <c r="J7012" i="28"/>
  <c r="K7012" i="28" l="1"/>
  <c r="I7013" i="28" s="1"/>
  <c r="J7013" i="28"/>
  <c r="K7013" i="28" l="1"/>
  <c r="I7014" i="28" s="1"/>
  <c r="J7014" i="28"/>
  <c r="K7014" i="28" l="1"/>
  <c r="I7015" i="28" s="1"/>
  <c r="K7015" i="28" s="1"/>
  <c r="J7015" i="28"/>
  <c r="J7016" i="28" l="1"/>
  <c r="I7016" i="28"/>
  <c r="K7016" i="28" l="1"/>
  <c r="I7017" i="28" s="1"/>
  <c r="K7017" i="28" s="1"/>
  <c r="J7017" i="28"/>
  <c r="J7018" i="28" l="1"/>
  <c r="I7018" i="28"/>
  <c r="K7018" i="28" l="1"/>
  <c r="I7019" i="28" s="1"/>
  <c r="J7019" i="28"/>
  <c r="K7019" i="28" l="1"/>
  <c r="I7020" i="28" s="1"/>
  <c r="J7020" i="28"/>
  <c r="K7020" i="28" l="1"/>
  <c r="I7021" i="28" s="1"/>
  <c r="J7021" i="28"/>
  <c r="K7021" i="28" l="1"/>
  <c r="I7022" i="28" s="1"/>
  <c r="J7022" i="28"/>
  <c r="K7022" i="28" l="1"/>
  <c r="I7023" i="28" s="1"/>
  <c r="J7023" i="28"/>
  <c r="K7023" i="28" l="1"/>
  <c r="I7024" i="28" s="1"/>
  <c r="J7024" i="28"/>
  <c r="K7024" i="28" l="1"/>
  <c r="I7025" i="28" s="1"/>
  <c r="K7025" i="28" s="1"/>
  <c r="J7025" i="28"/>
  <c r="J7026" i="28" l="1"/>
  <c r="I7026" i="28"/>
  <c r="K7026" i="28" l="1"/>
  <c r="I7027" i="28" s="1"/>
  <c r="J7027" i="28"/>
  <c r="K7027" i="28" l="1"/>
  <c r="I7028" i="28" s="1"/>
  <c r="J7028" i="28"/>
  <c r="K7028" i="28" l="1"/>
  <c r="I7029" i="28" s="1"/>
  <c r="J7029" i="28"/>
  <c r="K7029" i="28" l="1"/>
  <c r="I7030" i="28" s="1"/>
  <c r="J7030" i="28"/>
  <c r="K7030" i="28" l="1"/>
  <c r="I7031" i="28" s="1"/>
  <c r="J7031" i="28"/>
  <c r="K7031" i="28" l="1"/>
  <c r="I7032" i="28" s="1"/>
  <c r="J7032" i="28"/>
  <c r="K7032" i="28" l="1"/>
  <c r="I7033" i="28" s="1"/>
  <c r="K7033" i="28" s="1"/>
  <c r="J7033" i="28"/>
  <c r="J7034" i="28" l="1"/>
  <c r="I7034" i="28"/>
  <c r="K7034" i="28" l="1"/>
  <c r="I7035" i="28" s="1"/>
  <c r="J7035" i="28"/>
  <c r="K7035" i="28" l="1"/>
  <c r="I7036" i="28" s="1"/>
  <c r="J7036" i="28"/>
  <c r="K7036" i="28" l="1"/>
  <c r="I7037" i="28" s="1"/>
  <c r="J7037" i="28"/>
  <c r="K7037" i="28" l="1"/>
  <c r="I7038" i="28" s="1"/>
  <c r="J7038" i="28"/>
  <c r="K7038" i="28" l="1"/>
  <c r="I7039" i="28" s="1"/>
  <c r="J7039" i="28"/>
  <c r="K7039" i="28" l="1"/>
  <c r="I7040" i="28" s="1"/>
  <c r="J7040" i="28"/>
  <c r="K7040" i="28" l="1"/>
  <c r="I7041" i="28" s="1"/>
  <c r="J7041" i="28"/>
  <c r="K7041" i="28" l="1"/>
  <c r="I7042" i="28" s="1"/>
  <c r="J7042" i="28"/>
  <c r="K7042" i="28" l="1"/>
  <c r="I7043" i="28" s="1"/>
  <c r="J7043" i="28"/>
  <c r="K7043" i="28" l="1"/>
  <c r="I7044" i="28" s="1"/>
  <c r="K7044" i="28" s="1"/>
  <c r="J7044" i="28"/>
  <c r="J7045" i="28" l="1"/>
  <c r="I7045" i="28"/>
  <c r="K7045" i="28" l="1"/>
  <c r="I7046" i="28" s="1"/>
  <c r="K7046" i="28" s="1"/>
  <c r="J7046" i="28"/>
  <c r="J7047" i="28" l="1"/>
  <c r="I7047" i="28"/>
  <c r="K7047" i="28" l="1"/>
  <c r="I7048" i="28" s="1"/>
  <c r="J7048" i="28"/>
  <c r="K7048" i="28" l="1"/>
  <c r="I7049" i="28" s="1"/>
  <c r="J7049" i="28"/>
  <c r="K7049" i="28" l="1"/>
  <c r="I7050" i="28" s="1"/>
  <c r="J7050" i="28"/>
  <c r="K7050" i="28" l="1"/>
  <c r="I7051" i="28" s="1"/>
  <c r="J7051" i="28"/>
  <c r="K7051" i="28" l="1"/>
  <c r="I7052" i="28" s="1"/>
  <c r="J7052" i="28"/>
  <c r="K7052" i="28" l="1"/>
  <c r="I7053" i="28" s="1"/>
  <c r="J7053" i="28"/>
  <c r="K7053" i="28" l="1"/>
  <c r="I7054" i="28" s="1"/>
  <c r="J7054" i="28"/>
  <c r="K7054" i="28" l="1"/>
  <c r="I7055" i="28" s="1"/>
  <c r="J7055" i="28"/>
  <c r="K7055" i="28" l="1"/>
  <c r="I7056" i="28" s="1"/>
  <c r="K7056" i="28" s="1"/>
  <c r="J7056" i="28"/>
  <c r="J7057" i="28" l="1"/>
  <c r="I7057" i="28"/>
  <c r="K7057" i="28" l="1"/>
  <c r="I7058" i="28" s="1"/>
  <c r="K7058" i="28" s="1"/>
  <c r="J7058" i="28"/>
  <c r="J7059" i="28" l="1"/>
  <c r="I7059" i="28"/>
  <c r="K7059" i="28" l="1"/>
  <c r="I7060" i="28" s="1"/>
  <c r="J7060" i="28"/>
  <c r="K7060" i="28" l="1"/>
  <c r="I7061" i="28" s="1"/>
  <c r="J7061" i="28"/>
  <c r="K7061" i="28" l="1"/>
  <c r="I7062" i="28" s="1"/>
  <c r="J7062" i="28"/>
  <c r="K7062" i="28" l="1"/>
  <c r="I7063" i="28" s="1"/>
  <c r="J7063" i="28"/>
  <c r="K7063" i="28" l="1"/>
  <c r="I7064" i="28" s="1"/>
  <c r="J7064" i="28"/>
  <c r="K7064" i="28" l="1"/>
  <c r="I7065" i="28" s="1"/>
  <c r="J7065" i="28"/>
  <c r="K7065" i="28" l="1"/>
  <c r="I7066" i="28" s="1"/>
  <c r="J7066" i="28"/>
  <c r="K7066" i="28" l="1"/>
  <c r="I7067" i="28" s="1"/>
  <c r="J7067" i="28"/>
  <c r="K7067" i="28" l="1"/>
  <c r="I7068" i="28" s="1"/>
  <c r="J7068" i="28"/>
  <c r="K7068" i="28" l="1"/>
  <c r="I7069" i="28" s="1"/>
  <c r="J7069" i="28"/>
  <c r="K7069" i="28" l="1"/>
  <c r="I7070" i="28" s="1"/>
  <c r="J7070" i="28"/>
  <c r="K7070" i="28" l="1"/>
  <c r="I7071" i="28" s="1"/>
  <c r="J7071" i="28"/>
  <c r="K7071" i="28" l="1"/>
  <c r="I7072" i="28" s="1"/>
  <c r="J7072" i="28"/>
  <c r="K7072" i="28" l="1"/>
  <c r="I7073" i="28" s="1"/>
  <c r="K7073" i="28" s="1"/>
  <c r="J7073" i="28"/>
  <c r="J7074" i="28" l="1"/>
  <c r="I7074" i="28"/>
  <c r="K7074" i="28" l="1"/>
  <c r="I7075" i="28" s="1"/>
  <c r="J7075" i="28"/>
  <c r="K7075" i="28" l="1"/>
  <c r="I7076" i="28" s="1"/>
  <c r="J7076" i="28"/>
  <c r="K7076" i="28" l="1"/>
  <c r="I7077" i="28" s="1"/>
  <c r="K7077" i="28" s="1"/>
  <c r="J7077" i="28"/>
  <c r="J7078" i="28" l="1"/>
  <c r="I7078" i="28"/>
  <c r="K7078" i="28" l="1"/>
  <c r="I7079" i="28" s="1"/>
  <c r="J7079" i="28"/>
  <c r="K7079" i="28" l="1"/>
  <c r="I7080" i="28" s="1"/>
  <c r="J7080" i="28"/>
  <c r="K7080" i="28" l="1"/>
  <c r="I7081" i="28" s="1"/>
  <c r="J7081" i="28"/>
  <c r="K7081" i="28" l="1"/>
  <c r="I7082" i="28" s="1"/>
  <c r="J7082" i="28"/>
  <c r="K7082" i="28" l="1"/>
  <c r="I7083" i="28" s="1"/>
  <c r="J7083" i="28"/>
  <c r="K7083" i="28" l="1"/>
  <c r="I7084" i="28" s="1"/>
  <c r="J7084" i="28"/>
  <c r="K7084" i="28" l="1"/>
  <c r="I7085" i="28" s="1"/>
  <c r="J7085" i="28"/>
  <c r="K7085" i="28" l="1"/>
  <c r="I7086" i="28" s="1"/>
  <c r="J7086" i="28"/>
  <c r="K7086" i="28" l="1"/>
  <c r="I7087" i="28" s="1"/>
  <c r="J7087" i="28"/>
  <c r="K7087" i="28" l="1"/>
  <c r="I7088" i="28" s="1"/>
  <c r="J7088" i="28"/>
  <c r="K7088" i="28" l="1"/>
  <c r="I7089" i="28" s="1"/>
  <c r="J7089" i="28"/>
  <c r="K7089" i="28" l="1"/>
  <c r="I7090" i="28" s="1"/>
  <c r="K7090" i="28" s="1"/>
  <c r="J7090" i="28"/>
  <c r="J7091" i="28" l="1"/>
  <c r="I7091" i="28"/>
  <c r="K7091" i="28" l="1"/>
  <c r="I7092" i="28" s="1"/>
  <c r="K7092" i="28" s="1"/>
  <c r="J7092" i="28"/>
  <c r="J7093" i="28" l="1"/>
  <c r="I7093" i="28"/>
  <c r="K7093" i="28" s="1"/>
  <c r="J7094" i="28" l="1"/>
  <c r="I7094" i="28"/>
  <c r="K7094" i="28" l="1"/>
  <c r="I7095" i="28" s="1"/>
  <c r="J7095" i="28"/>
  <c r="K7095" i="28" l="1"/>
  <c r="I7096" i="28" s="1"/>
  <c r="K7096" i="28" s="1"/>
  <c r="J7096" i="28"/>
  <c r="J7097" i="28" l="1"/>
  <c r="I7097" i="28"/>
  <c r="K7097" i="28" l="1"/>
  <c r="I7098" i="28" s="1"/>
  <c r="J7098" i="28"/>
  <c r="K7098" i="28" l="1"/>
  <c r="I7099" i="28" s="1"/>
  <c r="J7099" i="28"/>
  <c r="K7099" i="28" l="1"/>
  <c r="I7100" i="28" s="1"/>
  <c r="J7100" i="28"/>
  <c r="K7100" i="28" l="1"/>
  <c r="I7101" i="28" s="1"/>
  <c r="J7101" i="28"/>
  <c r="K7101" i="28" l="1"/>
  <c r="I7102" i="28" s="1"/>
  <c r="J7102" i="28"/>
  <c r="K7102" i="28" l="1"/>
  <c r="I7103" i="28" s="1"/>
  <c r="J7103" i="28"/>
  <c r="K7103" i="28" l="1"/>
  <c r="I7104" i="28" s="1"/>
  <c r="J7104" i="28"/>
  <c r="K7104" i="28" l="1"/>
  <c r="I7105" i="28" s="1"/>
  <c r="J7105" i="28"/>
  <c r="K7105" i="28" l="1"/>
  <c r="I7106" i="28" s="1"/>
  <c r="J7106" i="28"/>
  <c r="K7106" i="28" l="1"/>
  <c r="I7107" i="28" s="1"/>
  <c r="J7107" i="28"/>
  <c r="K7107" i="28" l="1"/>
  <c r="I7108" i="28" s="1"/>
  <c r="K7108" i="28" s="1"/>
  <c r="J7108" i="28"/>
  <c r="J7109" i="28" l="1"/>
  <c r="I7109" i="28"/>
  <c r="K7109" i="28" l="1"/>
  <c r="I7110" i="28" s="1"/>
  <c r="J7110" i="28"/>
  <c r="K7110" i="28" l="1"/>
  <c r="I7111" i="28" s="1"/>
  <c r="J7111" i="28"/>
  <c r="K7111" i="28" l="1"/>
  <c r="I7112" i="28" s="1"/>
  <c r="J7112" i="28"/>
  <c r="K7112" i="28" l="1"/>
  <c r="I7113" i="28" s="1"/>
  <c r="J7113" i="28"/>
  <c r="K7113" i="28" l="1"/>
  <c r="I7114" i="28" s="1"/>
  <c r="J7114" i="28"/>
  <c r="K7114" i="28" l="1"/>
  <c r="I7115" i="28" s="1"/>
  <c r="J7115" i="28"/>
  <c r="K7115" i="28" l="1"/>
  <c r="I7116" i="28" s="1"/>
  <c r="J7116" i="28"/>
  <c r="K7116" i="28" l="1"/>
  <c r="I7117" i="28" s="1"/>
  <c r="J7117" i="28"/>
  <c r="K7117" i="28" l="1"/>
  <c r="I7118" i="28" s="1"/>
  <c r="J7118" i="28"/>
  <c r="K7118" i="28" l="1"/>
  <c r="I7119" i="28" s="1"/>
  <c r="K7119" i="28" s="1"/>
  <c r="J7119" i="28"/>
  <c r="J7120" i="28" l="1"/>
  <c r="I7120" i="28"/>
  <c r="K7120" i="28" l="1"/>
  <c r="I7121" i="28" s="1"/>
  <c r="J7121" i="28"/>
  <c r="K7121" i="28" l="1"/>
  <c r="I7122" i="28" s="1"/>
  <c r="J7122" i="28"/>
  <c r="K7122" i="28" l="1"/>
  <c r="I7123" i="28" s="1"/>
  <c r="J7123" i="28"/>
  <c r="K7123" i="28" l="1"/>
  <c r="I7124" i="28" s="1"/>
  <c r="J7124" i="28"/>
  <c r="K7124" i="28" l="1"/>
  <c r="I7125" i="28" s="1"/>
  <c r="K7125" i="28" s="1"/>
  <c r="J7125" i="28"/>
  <c r="J7126" i="28" l="1"/>
  <c r="I7126" i="28"/>
  <c r="K7126" i="28" l="1"/>
  <c r="I7127" i="28" s="1"/>
  <c r="J7127" i="28"/>
  <c r="K7127" i="28" l="1"/>
  <c r="I7128" i="28" s="1"/>
  <c r="J7128" i="28"/>
  <c r="K7128" i="28" l="1"/>
  <c r="I7129" i="28" s="1"/>
  <c r="J7129" i="28"/>
  <c r="K7129" i="28" l="1"/>
  <c r="I7130" i="28" s="1"/>
  <c r="J7130" i="28"/>
  <c r="K7130" i="28" l="1"/>
  <c r="I7131" i="28" s="1"/>
  <c r="J7131" i="28"/>
  <c r="K7131" i="28" l="1"/>
  <c r="I7132" i="28" s="1"/>
  <c r="J7132" i="28"/>
  <c r="K7132" i="28" l="1"/>
  <c r="I7133" i="28" s="1"/>
  <c r="J7133" i="28"/>
  <c r="K7133" i="28" l="1"/>
  <c r="I7134" i="28" s="1"/>
  <c r="J7134" i="28"/>
  <c r="K7134" i="28" l="1"/>
  <c r="I7135" i="28" s="1"/>
  <c r="K7135" i="28" s="1"/>
  <c r="J7135" i="28"/>
  <c r="J7136" i="28" l="1"/>
  <c r="I7136" i="28"/>
  <c r="K7136" i="28" l="1"/>
  <c r="I7137" i="28" s="1"/>
  <c r="J7137" i="28"/>
  <c r="K7137" i="28" l="1"/>
  <c r="I7138" i="28" s="1"/>
  <c r="J7138" i="28"/>
  <c r="K7138" i="28" l="1"/>
  <c r="I7139" i="28" s="1"/>
  <c r="K7139" i="28" s="1"/>
  <c r="J7139" i="28"/>
  <c r="J7140" i="28" l="1"/>
  <c r="I7140" i="28"/>
  <c r="K7140" i="28" l="1"/>
  <c r="I7141" i="28" s="1"/>
  <c r="K7141" i="28" s="1"/>
  <c r="J7141" i="28"/>
  <c r="J7142" i="28" l="1"/>
  <c r="I7142" i="28"/>
  <c r="K7142" i="28" l="1"/>
  <c r="I7143" i="28" s="1"/>
  <c r="J7143" i="28"/>
  <c r="K7143" i="28" l="1"/>
  <c r="I7144" i="28" s="1"/>
  <c r="J7144" i="28"/>
  <c r="K7144" i="28" l="1"/>
  <c r="I7145" i="28" s="1"/>
  <c r="J7145" i="28"/>
  <c r="K7145" i="28" l="1"/>
  <c r="I7146" i="28" s="1"/>
  <c r="K7146" i="28" s="1"/>
  <c r="J7146" i="28"/>
  <c r="J7147" i="28" l="1"/>
  <c r="I7147" i="28"/>
  <c r="K7147" i="28" l="1"/>
  <c r="I7148" i="28" s="1"/>
  <c r="J7148" i="28"/>
  <c r="K7148" i="28" l="1"/>
  <c r="I7149" i="28" s="1"/>
  <c r="J7149" i="28"/>
  <c r="K7149" i="28" l="1"/>
  <c r="I7150" i="28" s="1"/>
  <c r="K7150" i="28" s="1"/>
  <c r="J7150" i="28"/>
  <c r="J7151" i="28" l="1"/>
  <c r="I7151" i="28"/>
  <c r="K7151" i="28" l="1"/>
  <c r="I7152" i="28" s="1"/>
  <c r="K7152" i="28" s="1"/>
  <c r="J7152" i="28"/>
  <c r="J7153" i="28" l="1"/>
  <c r="I7153" i="28"/>
  <c r="K7153" i="28" l="1"/>
  <c r="I7154" i="28" s="1"/>
  <c r="J7154" i="28"/>
  <c r="K7154" i="28" l="1"/>
  <c r="I7155" i="28" s="1"/>
  <c r="J7155" i="28"/>
  <c r="K7155" i="28" l="1"/>
  <c r="I7156" i="28" s="1"/>
  <c r="J7156" i="28"/>
  <c r="K7156" i="28" l="1"/>
  <c r="I7157" i="28" s="1"/>
  <c r="J7157" i="28"/>
  <c r="K7157" i="28" l="1"/>
  <c r="I7158" i="28" s="1"/>
  <c r="J7158" i="28"/>
  <c r="K7158" i="28" l="1"/>
  <c r="I7159" i="28" s="1"/>
  <c r="K7159" i="28" s="1"/>
  <c r="J7159" i="28"/>
  <c r="J7160" i="28" l="1"/>
  <c r="I7160" i="28"/>
  <c r="K7160" i="28" l="1"/>
  <c r="I7161" i="28" s="1"/>
  <c r="J7161" i="28"/>
  <c r="K7161" i="28" l="1"/>
  <c r="I7162" i="28" s="1"/>
  <c r="J7162" i="28"/>
  <c r="K7162" i="28" l="1"/>
  <c r="I7163" i="28" s="1"/>
  <c r="J7163" i="28"/>
  <c r="K7163" i="28" l="1"/>
  <c r="I7164" i="28" s="1"/>
  <c r="J7164" i="28"/>
  <c r="K7164" i="28" l="1"/>
  <c r="I7165" i="28" s="1"/>
  <c r="J7165" i="28"/>
  <c r="K7165" i="28" l="1"/>
  <c r="I7166" i="28" s="1"/>
  <c r="J7166" i="28"/>
  <c r="K7166" i="28" l="1"/>
  <c r="I7167" i="28" s="1"/>
  <c r="J7167" i="28"/>
  <c r="K7167" i="28" l="1"/>
  <c r="I7168" i="28" s="1"/>
  <c r="J7168" i="28"/>
  <c r="K7168" i="28" l="1"/>
  <c r="I7169" i="28" s="1"/>
  <c r="J7169" i="28"/>
  <c r="K7169" i="28" l="1"/>
  <c r="I7170" i="28" s="1"/>
  <c r="J7170" i="28"/>
  <c r="K7170" i="28" l="1"/>
  <c r="I7171" i="28" s="1"/>
  <c r="J7171" i="28"/>
  <c r="K7171" i="28" l="1"/>
  <c r="I7172" i="28" s="1"/>
  <c r="J7172" i="28"/>
  <c r="K7172" i="28" l="1"/>
  <c r="I7173" i="28" s="1"/>
  <c r="J7173" i="28"/>
  <c r="K7173" i="28" l="1"/>
  <c r="I7174" i="28" s="1"/>
  <c r="J7174" i="28"/>
  <c r="K7174" i="28" l="1"/>
  <c r="I7175" i="28" s="1"/>
  <c r="J7175" i="28"/>
  <c r="K7175" i="28" l="1"/>
  <c r="I7176" i="28" s="1"/>
  <c r="J7176" i="28"/>
  <c r="K7176" i="28" l="1"/>
  <c r="I7177" i="28" s="1"/>
  <c r="J7177" i="28"/>
  <c r="K7177" i="28" l="1"/>
  <c r="I7178" i="28" s="1"/>
  <c r="J7178" i="28"/>
  <c r="K7178" i="28" l="1"/>
  <c r="I7179" i="28" s="1"/>
  <c r="J7179" i="28"/>
  <c r="K7179" i="28" l="1"/>
  <c r="I7180" i="28" s="1"/>
  <c r="J7180" i="28"/>
  <c r="K7180" i="28" l="1"/>
  <c r="I7181" i="28" s="1"/>
  <c r="J7181" i="28"/>
  <c r="K7181" i="28" l="1"/>
  <c r="I7182" i="28" s="1"/>
  <c r="J7182" i="28"/>
  <c r="K7182" i="28" l="1"/>
  <c r="I7183" i="28" s="1"/>
  <c r="J7183" i="28"/>
  <c r="K7183" i="28" l="1"/>
  <c r="I7184" i="28" s="1"/>
  <c r="J7184" i="28"/>
  <c r="K7184" i="28" l="1"/>
  <c r="I7185" i="28" s="1"/>
  <c r="J7185" i="28"/>
  <c r="K7185" i="28" l="1"/>
  <c r="I7186" i="28" s="1"/>
  <c r="K7186" i="28" s="1"/>
  <c r="J7186" i="28"/>
  <c r="J7187" i="28" l="1"/>
  <c r="I7187" i="28"/>
  <c r="K7187" i="28" l="1"/>
  <c r="I7188" i="28" s="1"/>
  <c r="J7188" i="28"/>
  <c r="K7188" i="28" l="1"/>
  <c r="I7189" i="28" s="1"/>
  <c r="J7189" i="28"/>
  <c r="K7189" i="28" l="1"/>
  <c r="I7190" i="28" s="1"/>
  <c r="J7190" i="28"/>
  <c r="K7190" i="28" l="1"/>
  <c r="I7191" i="28" s="1"/>
  <c r="J7191" i="28"/>
  <c r="K7191" i="28" l="1"/>
  <c r="I7192" i="28" s="1"/>
  <c r="J7192" i="28"/>
  <c r="K7192" i="28" l="1"/>
  <c r="I7193" i="28" s="1"/>
  <c r="J7193" i="28"/>
  <c r="K7193" i="28" l="1"/>
  <c r="I7194" i="28" s="1"/>
  <c r="J7194" i="28"/>
  <c r="K7194" i="28" l="1"/>
  <c r="I7195" i="28" s="1"/>
  <c r="J7195" i="28"/>
  <c r="K7195" i="28" l="1"/>
  <c r="I7196" i="28" s="1"/>
  <c r="J7196" i="28"/>
  <c r="K7196" i="28" l="1"/>
  <c r="I7197" i="28" s="1"/>
  <c r="J7197" i="28"/>
  <c r="K7197" i="28" l="1"/>
  <c r="I7198" i="28" s="1"/>
  <c r="J7198" i="28"/>
  <c r="K7198" i="28" l="1"/>
  <c r="I7199" i="28" s="1"/>
  <c r="J7199" i="28"/>
  <c r="K7199" i="28" l="1"/>
  <c r="I7200" i="28" s="1"/>
  <c r="J7200" i="28"/>
  <c r="K7200" i="28" l="1"/>
  <c r="I7201" i="28" s="1"/>
  <c r="J7201" i="28"/>
  <c r="K7201" i="28" l="1"/>
  <c r="I7202" i="28" s="1"/>
  <c r="J7202" i="28"/>
  <c r="K7202" i="28" l="1"/>
  <c r="I7203" i="28" s="1"/>
  <c r="J7203" i="28"/>
  <c r="K7203" i="28" l="1"/>
  <c r="I7204" i="28" s="1"/>
  <c r="J7204" i="28"/>
  <c r="K7204" i="28" l="1"/>
  <c r="I7205" i="28" s="1"/>
  <c r="J7205" i="28"/>
  <c r="K7205" i="28" l="1"/>
  <c r="I7206" i="28" s="1"/>
  <c r="J7206" i="28"/>
  <c r="K7206" i="28" l="1"/>
  <c r="I7207" i="28" s="1"/>
  <c r="J7207" i="28"/>
  <c r="K7207" i="28" l="1"/>
  <c r="I7208" i="28" s="1"/>
  <c r="J7208" i="28"/>
  <c r="K7208" i="28" l="1"/>
  <c r="I7209" i="28" s="1"/>
  <c r="K7209" i="28" s="1"/>
  <c r="J7209" i="28"/>
  <c r="J7210" i="28" l="1"/>
  <c r="I7210" i="28"/>
  <c r="K7210" i="28" l="1"/>
  <c r="I7211" i="28" s="1"/>
  <c r="J7211" i="28"/>
  <c r="K7211" i="28" l="1"/>
  <c r="I7212" i="28" s="1"/>
  <c r="J7212" i="28"/>
  <c r="K7212" i="28" l="1"/>
  <c r="I7213" i="28" s="1"/>
  <c r="J7213" i="28"/>
  <c r="K7213" i="28" l="1"/>
  <c r="I7214" i="28" s="1"/>
  <c r="J7214" i="28"/>
  <c r="K7214" i="28" l="1"/>
  <c r="I7215" i="28" s="1"/>
  <c r="J7215" i="28"/>
  <c r="K7215" i="28" l="1"/>
  <c r="I7216" i="28" s="1"/>
  <c r="J7216" i="28"/>
  <c r="K7216" i="28" l="1"/>
  <c r="I7217" i="28" s="1"/>
  <c r="J7217" i="28"/>
  <c r="K7217" i="28" l="1"/>
  <c r="I7218" i="28" s="1"/>
  <c r="K7218" i="28" s="1"/>
  <c r="J7218" i="28"/>
  <c r="J7219" i="28" l="1"/>
  <c r="I7219" i="28"/>
  <c r="K7219" i="28" l="1"/>
  <c r="I7220" i="28" s="1"/>
  <c r="J7220" i="28"/>
  <c r="K7220" i="28" l="1"/>
  <c r="I7221" i="28" s="1"/>
  <c r="J7221" i="28"/>
  <c r="K7221" i="28" l="1"/>
  <c r="I7222" i="28" s="1"/>
  <c r="J7222" i="28"/>
  <c r="K7222" i="28" l="1"/>
  <c r="I7223" i="28" s="1"/>
  <c r="J7223" i="28"/>
  <c r="K7223" i="28" l="1"/>
  <c r="I7224" i="28" s="1"/>
  <c r="J7224" i="28"/>
  <c r="K7224" i="28" l="1"/>
  <c r="I7225" i="28" s="1"/>
  <c r="J7225" i="28"/>
  <c r="K7225" i="28" l="1"/>
  <c r="I7226" i="28" s="1"/>
  <c r="J7226" i="28"/>
  <c r="K7226" i="28" l="1"/>
  <c r="I7227" i="28" s="1"/>
  <c r="J7227" i="28"/>
  <c r="K7227" i="28" l="1"/>
  <c r="I7228" i="28" s="1"/>
  <c r="J7228" i="28"/>
  <c r="K7228" i="28" l="1"/>
  <c r="I7229" i="28" s="1"/>
  <c r="J7229" i="28"/>
  <c r="K7229" i="28" l="1"/>
  <c r="I7230" i="28" s="1"/>
  <c r="J7230" i="28"/>
  <c r="K7230" i="28" l="1"/>
  <c r="I7231" i="28" s="1"/>
  <c r="J7231" i="28"/>
  <c r="K7231" i="28" l="1"/>
  <c r="I7232" i="28" s="1"/>
  <c r="J7232" i="28"/>
  <c r="K7232" i="28" l="1"/>
  <c r="I7233" i="28" s="1"/>
  <c r="J7233" i="28"/>
  <c r="K7233" i="28" l="1"/>
  <c r="I7234" i="28" s="1"/>
  <c r="J7234" i="28"/>
  <c r="K7234" i="28" l="1"/>
  <c r="I7235" i="28" s="1"/>
  <c r="J7235" i="28"/>
  <c r="K7235" i="28" l="1"/>
  <c r="I7236" i="28" s="1"/>
  <c r="J7236" i="28"/>
  <c r="K7236" i="28" l="1"/>
  <c r="I7237" i="28" s="1"/>
  <c r="J7237" i="28"/>
  <c r="K7237" i="28" l="1"/>
  <c r="I7238" i="28" s="1"/>
  <c r="J7238" i="28"/>
  <c r="K7238" i="28" l="1"/>
  <c r="I7239" i="28" s="1"/>
  <c r="K7239" i="28" s="1"/>
  <c r="J7239" i="28"/>
  <c r="J7240" i="28" l="1"/>
  <c r="I7240" i="28"/>
  <c r="K7240" i="28" l="1"/>
  <c r="I7241" i="28" s="1"/>
  <c r="K7241" i="28" s="1"/>
  <c r="J7241" i="28"/>
  <c r="J7242" i="28" l="1"/>
  <c r="I7242" i="28"/>
  <c r="K7242" i="28" l="1"/>
  <c r="I7243" i="28" s="1"/>
  <c r="J7243" i="28"/>
  <c r="K7243" i="28" l="1"/>
  <c r="I7244" i="28" s="1"/>
  <c r="J7244" i="28"/>
  <c r="K7244" i="28" l="1"/>
  <c r="I7245" i="28" s="1"/>
  <c r="J7245" i="28"/>
  <c r="K7245" i="28" l="1"/>
  <c r="I7246" i="28" s="1"/>
  <c r="J7246" i="28"/>
  <c r="K7246" i="28" l="1"/>
  <c r="I7247" i="28" s="1"/>
  <c r="J7247" i="28"/>
  <c r="K7247" i="28" l="1"/>
  <c r="I7248" i="28" s="1"/>
  <c r="J7248" i="28"/>
  <c r="K7248" i="28" l="1"/>
  <c r="I7249" i="28" s="1"/>
  <c r="J7249" i="28"/>
  <c r="K7249" i="28" l="1"/>
  <c r="I7250" i="28" s="1"/>
  <c r="J7250" i="28"/>
  <c r="K7250" i="28" l="1"/>
  <c r="I7251" i="28" s="1"/>
  <c r="J7251" i="28"/>
  <c r="K7251" i="28" l="1"/>
  <c r="I7252" i="28" s="1"/>
  <c r="K7252" i="28" s="1"/>
  <c r="J7252" i="28"/>
  <c r="J7253" i="28" l="1"/>
  <c r="I7253" i="28"/>
  <c r="K7253" i="28" l="1"/>
  <c r="I7254" i="28" s="1"/>
  <c r="J7254" i="28"/>
  <c r="K7254" i="28" l="1"/>
  <c r="I7255" i="28" s="1"/>
  <c r="J7255" i="28"/>
  <c r="K7255" i="28" l="1"/>
  <c r="I7256" i="28" s="1"/>
  <c r="J7256" i="28"/>
  <c r="K7256" i="28" l="1"/>
  <c r="I7257" i="28" s="1"/>
  <c r="J7257" i="28"/>
  <c r="K7257" i="28" l="1"/>
  <c r="I7258" i="28" s="1"/>
  <c r="J7258" i="28"/>
  <c r="K7258" i="28" l="1"/>
  <c r="I7259" i="28" s="1"/>
  <c r="J7259" i="28"/>
  <c r="K7259" i="28" l="1"/>
  <c r="I7260" i="28" s="1"/>
  <c r="J7260" i="28"/>
  <c r="K7260" i="28" l="1"/>
  <c r="I7261" i="28" s="1"/>
  <c r="J7261" i="28"/>
  <c r="K7261" i="28" l="1"/>
  <c r="I7262" i="28" s="1"/>
  <c r="J7262" i="28"/>
  <c r="K7262" i="28" l="1"/>
  <c r="I7263" i="28" s="1"/>
  <c r="J7263" i="28"/>
  <c r="K7263" i="28" l="1"/>
  <c r="I7264" i="28" s="1"/>
  <c r="K7264" i="28" s="1"/>
  <c r="J7264" i="28"/>
  <c r="J7265" i="28" l="1"/>
  <c r="I7265" i="28"/>
  <c r="K7265" i="28" l="1"/>
  <c r="I7266" i="28" s="1"/>
  <c r="J7266" i="28"/>
  <c r="K7266" i="28" l="1"/>
  <c r="I7267" i="28" s="1"/>
  <c r="J7267" i="28"/>
  <c r="K7267" i="28" l="1"/>
  <c r="I7268" i="28" s="1"/>
  <c r="J7268" i="28"/>
  <c r="K7268" i="28" l="1"/>
  <c r="I7269" i="28" s="1"/>
  <c r="K7269" i="28" s="1"/>
  <c r="J7269" i="28"/>
  <c r="J7270" i="28" l="1"/>
  <c r="I7270" i="28"/>
  <c r="K7270" i="28" l="1"/>
  <c r="I7271" i="28" s="1"/>
  <c r="J7271" i="28"/>
  <c r="K7271" i="28" l="1"/>
  <c r="I7272" i="28" s="1"/>
  <c r="J7272" i="28"/>
  <c r="K7272" i="28" l="1"/>
  <c r="I7273" i="28" s="1"/>
  <c r="J7273" i="28"/>
  <c r="K7273" i="28" l="1"/>
  <c r="I7274" i="28" s="1"/>
  <c r="J7274" i="28"/>
  <c r="K7274" i="28" l="1"/>
  <c r="I7275" i="28" s="1"/>
  <c r="J7275" i="28"/>
  <c r="K7275" i="28" l="1"/>
  <c r="I7276" i="28" s="1"/>
  <c r="J7276" i="28"/>
  <c r="K7276" i="28" l="1"/>
  <c r="I7277" i="28" s="1"/>
  <c r="K7277" i="28" s="1"/>
  <c r="J7277" i="28"/>
  <c r="J7278" i="28" l="1"/>
  <c r="I7278" i="28"/>
  <c r="K7278" i="28" s="1"/>
  <c r="J7279" i="28" l="1"/>
  <c r="I7279" i="28"/>
  <c r="K7279" i="28" l="1"/>
  <c r="I7280" i="28" s="1"/>
  <c r="J7280" i="28"/>
  <c r="K7280" i="28" l="1"/>
  <c r="J7281" i="28"/>
  <c r="I7281" i="28"/>
  <c r="K7281" i="28" l="1"/>
  <c r="I7282" i="28" s="1"/>
  <c r="J7282" i="28"/>
  <c r="K7282" i="28" l="1"/>
  <c r="I7283" i="28" s="1"/>
  <c r="J7283" i="28"/>
  <c r="K7283" i="28" l="1"/>
  <c r="I7284" i="28" s="1"/>
  <c r="J7284" i="28"/>
  <c r="K7284" i="28" l="1"/>
  <c r="I7285" i="28" s="1"/>
  <c r="J7285" i="28"/>
  <c r="K7285" i="28" l="1"/>
  <c r="I7286" i="28" s="1"/>
  <c r="J7286" i="28"/>
  <c r="K7286" i="28" l="1"/>
  <c r="I7287" i="28" s="1"/>
  <c r="J7287" i="28"/>
  <c r="K7287" i="28" l="1"/>
  <c r="I7288" i="28" s="1"/>
  <c r="J7288" i="28"/>
  <c r="K7288" i="28" l="1"/>
  <c r="I7289" i="28" s="1"/>
  <c r="J7289" i="28"/>
  <c r="K7289" i="28" l="1"/>
  <c r="I7290" i="28" s="1"/>
  <c r="J7290" i="28"/>
  <c r="K7290" i="28" l="1"/>
  <c r="I7291" i="28" s="1"/>
  <c r="J7291" i="28"/>
  <c r="K7291" i="28" l="1"/>
  <c r="I7292" i="28" s="1"/>
  <c r="J7292" i="28"/>
  <c r="K7292" i="28" l="1"/>
  <c r="I7293" i="28" s="1"/>
  <c r="K7293" i="28" s="1"/>
  <c r="J7293" i="28"/>
  <c r="J7294" i="28" l="1"/>
  <c r="I7294" i="28"/>
  <c r="K7294" i="28" l="1"/>
  <c r="I7295" i="28" s="1"/>
  <c r="J7295" i="28"/>
  <c r="K7295" i="28" l="1"/>
  <c r="I7296" i="28" s="1"/>
  <c r="J7296" i="28"/>
  <c r="K7296" i="28" l="1"/>
  <c r="I7297" i="28" s="1"/>
  <c r="J7297" i="28"/>
  <c r="K7297" i="28" l="1"/>
  <c r="I7298" i="28" s="1"/>
  <c r="J7298" i="28"/>
  <c r="K7298" i="28" l="1"/>
  <c r="I7299" i="28" s="1"/>
  <c r="J7299" i="28"/>
  <c r="K7299" i="28" l="1"/>
  <c r="I7300" i="28" s="1"/>
  <c r="J7300" i="28"/>
  <c r="K7300" i="28" l="1"/>
  <c r="I7301" i="28" s="1"/>
  <c r="J7301" i="28"/>
  <c r="K7301" i="28" l="1"/>
  <c r="I7302" i="28" s="1"/>
  <c r="J7302" i="28"/>
  <c r="K7302" i="28" l="1"/>
  <c r="I7303" i="28" s="1"/>
  <c r="J7303" i="28"/>
  <c r="K7303" i="28" l="1"/>
  <c r="I7304" i="28" s="1"/>
  <c r="J7304" i="28"/>
  <c r="K7304" i="28" l="1"/>
  <c r="I7305" i="28" s="1"/>
  <c r="J7305" i="28"/>
  <c r="K7305" i="28" l="1"/>
  <c r="I7306" i="28" s="1"/>
  <c r="J7306" i="28"/>
  <c r="K7306" i="28" l="1"/>
  <c r="I7307" i="28" s="1"/>
  <c r="K7307" i="28" s="1"/>
  <c r="J7307" i="28"/>
  <c r="J7308" i="28" l="1"/>
  <c r="I7308" i="28"/>
  <c r="K7308" i="28" l="1"/>
  <c r="I7309" i="28" s="1"/>
  <c r="J7309" i="28"/>
  <c r="K7309" i="28" l="1"/>
  <c r="I7310" i="28" s="1"/>
  <c r="J7310" i="28"/>
  <c r="K7310" i="28" l="1"/>
  <c r="I7311" i="28" s="1"/>
  <c r="J7311" i="28"/>
  <c r="K7311" i="28" l="1"/>
  <c r="I7312" i="28" s="1"/>
  <c r="J7312" i="28"/>
  <c r="K7312" i="28" l="1"/>
  <c r="I7313" i="28" s="1"/>
  <c r="J7313" i="28"/>
  <c r="K7313" i="28" l="1"/>
  <c r="I7314" i="28" s="1"/>
  <c r="J7314" i="28"/>
  <c r="K7314" i="28" l="1"/>
  <c r="I7315" i="28" s="1"/>
  <c r="J7315" i="28"/>
  <c r="K7315" i="28" l="1"/>
  <c r="I7316" i="28" s="1"/>
  <c r="J7316" i="28"/>
  <c r="K7316" i="28" l="1"/>
  <c r="I7317" i="28" s="1"/>
  <c r="J7317" i="28"/>
  <c r="K7317" i="28" l="1"/>
  <c r="I7318" i="28" s="1"/>
  <c r="J7318" i="28"/>
  <c r="K7318" i="28" l="1"/>
  <c r="I7319" i="28" s="1"/>
  <c r="J7319" i="28"/>
  <c r="K7319" i="28" l="1"/>
  <c r="I7320" i="28" s="1"/>
  <c r="J7320" i="28"/>
  <c r="K7320" i="28" l="1"/>
  <c r="I7321" i="28" s="1"/>
  <c r="J7321" i="28"/>
  <c r="K7321" i="28" l="1"/>
  <c r="I7322" i="28" s="1"/>
  <c r="J7322" i="28"/>
  <c r="K7322" i="28" l="1"/>
  <c r="I7323" i="28" s="1"/>
  <c r="J7323" i="28"/>
  <c r="K7323" i="28" l="1"/>
  <c r="I7324" i="28" s="1"/>
  <c r="J7324" i="28"/>
  <c r="K7324" i="28" l="1"/>
  <c r="I7325" i="28" s="1"/>
  <c r="J7325" i="28"/>
  <c r="K7325" i="28" l="1"/>
  <c r="I7326" i="28" s="1"/>
  <c r="J7326" i="28"/>
  <c r="K7326" i="28" l="1"/>
  <c r="I7327" i="28" s="1"/>
  <c r="J7327" i="28"/>
  <c r="K7327" i="28" l="1"/>
  <c r="I7328" i="28" s="1"/>
  <c r="J7328" i="28"/>
  <c r="K7328" i="28" l="1"/>
  <c r="I7329" i="28" s="1"/>
  <c r="J7329" i="28"/>
  <c r="K7329" i="28" l="1"/>
  <c r="I7330" i="28" s="1"/>
  <c r="J7330" i="28"/>
  <c r="K7330" i="28" l="1"/>
  <c r="I7331" i="28" s="1"/>
  <c r="J7331" i="28"/>
  <c r="K7331" i="28" l="1"/>
  <c r="I7332" i="28" s="1"/>
  <c r="J7332" i="28"/>
  <c r="K7332" i="28" l="1"/>
  <c r="I7333" i="28" s="1"/>
  <c r="J7333" i="28"/>
  <c r="K7333" i="28" l="1"/>
  <c r="I7334" i="28" s="1"/>
  <c r="J7334" i="28"/>
  <c r="K7334" i="28" l="1"/>
  <c r="I7335" i="28" s="1"/>
  <c r="J7335" i="28"/>
  <c r="K7335" i="28" l="1"/>
  <c r="I7336" i="28" s="1"/>
  <c r="J7336" i="28"/>
  <c r="K7336" i="28" l="1"/>
  <c r="I7337" i="28" s="1"/>
  <c r="J7337" i="28"/>
  <c r="K7337" i="28" l="1"/>
  <c r="I7338" i="28" s="1"/>
  <c r="J7338" i="28"/>
  <c r="K7338" i="28" l="1"/>
  <c r="I7339" i="28" s="1"/>
  <c r="J7339" i="28"/>
  <c r="K7339" i="28" l="1"/>
  <c r="I7340" i="28" s="1"/>
  <c r="J7340" i="28"/>
  <c r="K7340" i="28" l="1"/>
  <c r="I7341" i="28" s="1"/>
  <c r="J7341" i="28"/>
  <c r="K7341" i="28" l="1"/>
  <c r="I7342" i="28" s="1"/>
  <c r="J7342" i="28"/>
  <c r="K7342" i="28" l="1"/>
  <c r="I7343" i="28" s="1"/>
  <c r="J7343" i="28"/>
  <c r="K7343" i="28" l="1"/>
  <c r="I7344" i="28" s="1"/>
  <c r="J7344" i="28"/>
  <c r="K7344" i="28" l="1"/>
  <c r="I7345" i="28" s="1"/>
  <c r="J7345" i="28"/>
  <c r="K7345" i="28" l="1"/>
  <c r="I7346" i="28" s="1"/>
  <c r="J7346" i="28"/>
  <c r="K7346" i="28" l="1"/>
  <c r="I7347" i="28" s="1"/>
  <c r="J7347" i="28"/>
  <c r="K7347" i="28" l="1"/>
  <c r="I7348" i="28" s="1"/>
  <c r="J7348" i="28"/>
  <c r="K7348" i="28" l="1"/>
  <c r="I7349" i="28" s="1"/>
  <c r="J7349" i="28"/>
  <c r="K7349" i="28" l="1"/>
  <c r="I7350" i="28" s="1"/>
  <c r="J7350" i="28"/>
  <c r="K7350" i="28" l="1"/>
  <c r="I7351" i="28" s="1"/>
  <c r="J7351" i="28"/>
  <c r="K7351" i="28" l="1"/>
  <c r="I7352" i="28" s="1"/>
  <c r="J7352" i="28"/>
  <c r="K7352" i="28" l="1"/>
  <c r="I7353" i="28" s="1"/>
  <c r="J7353" i="28"/>
  <c r="K7353" i="28" l="1"/>
  <c r="I7354" i="28" s="1"/>
  <c r="J7354" i="28"/>
  <c r="K7354" i="28" l="1"/>
  <c r="I7355" i="28" s="1"/>
  <c r="J7355" i="28"/>
  <c r="K7355" i="28" l="1"/>
  <c r="I7356" i="28" s="1"/>
  <c r="J7356" i="28"/>
  <c r="K7356" i="28" l="1"/>
  <c r="I7357" i="28" s="1"/>
  <c r="K7357" i="28" s="1"/>
  <c r="J7357" i="28"/>
  <c r="J7358" i="28" l="1"/>
  <c r="I7358" i="28"/>
  <c r="K7358" i="28" l="1"/>
  <c r="I7359" i="28" s="1"/>
  <c r="K7359" i="28" s="1"/>
  <c r="J7359" i="28"/>
  <c r="J7360" i="28" l="1"/>
  <c r="I7360" i="28"/>
  <c r="K7360" i="28" l="1"/>
  <c r="I7361" i="28" s="1"/>
  <c r="J7361" i="28"/>
  <c r="K7361" i="28" l="1"/>
  <c r="I7362" i="28" s="1"/>
  <c r="J7362" i="28"/>
  <c r="K7362" i="28" l="1"/>
  <c r="I7363" i="28" s="1"/>
  <c r="J7363" i="28"/>
  <c r="K7363" i="28" l="1"/>
  <c r="I7364" i="28" s="1"/>
  <c r="K7364" i="28" s="1"/>
  <c r="J7364" i="28"/>
  <c r="J7365" i="28" l="1"/>
  <c r="I7365" i="28"/>
  <c r="K7365" i="28" s="1"/>
  <c r="J7366" i="28" l="1"/>
  <c r="I7366" i="28"/>
  <c r="K7366" i="28" l="1"/>
  <c r="I7367" i="28" s="1"/>
  <c r="K7367" i="28" s="1"/>
  <c r="J7367" i="28"/>
  <c r="J7368" i="28" l="1"/>
  <c r="I7368" i="28"/>
  <c r="K7368" i="28" l="1"/>
  <c r="I7369" i="28" s="1"/>
  <c r="J7369" i="28"/>
  <c r="K7369" i="28" l="1"/>
  <c r="I7370" i="28" s="1"/>
  <c r="K7370" i="28" s="1"/>
  <c r="J7370" i="28"/>
  <c r="J7371" i="28" l="1"/>
  <c r="I7371" i="28"/>
  <c r="K7371" i="28" l="1"/>
  <c r="I7372" i="28" s="1"/>
  <c r="J7372" i="28"/>
  <c r="K7372" i="28" l="1"/>
  <c r="I7373" i="28" s="1"/>
  <c r="J7373" i="28"/>
  <c r="K7373" i="28" l="1"/>
  <c r="I7374" i="28" s="1"/>
  <c r="J7374" i="28"/>
  <c r="K7374" i="28" l="1"/>
  <c r="I7375" i="28" s="1"/>
  <c r="J7375" i="28"/>
  <c r="K7375" i="28" l="1"/>
  <c r="I7376" i="28" s="1"/>
  <c r="J7376" i="28"/>
  <c r="K7376" i="28" l="1"/>
  <c r="I7377" i="28" s="1"/>
  <c r="J7377" i="28"/>
  <c r="K7377" i="28" l="1"/>
  <c r="I7378" i="28" s="1"/>
  <c r="J7378" i="28"/>
  <c r="K7378" i="28" l="1"/>
  <c r="I7379" i="28" s="1"/>
  <c r="J7379" i="28"/>
  <c r="K7379" i="28" l="1"/>
  <c r="I7380" i="28" s="1"/>
  <c r="J7380" i="28"/>
  <c r="K7380" i="28" l="1"/>
  <c r="I7381" i="28" s="1"/>
  <c r="K7381" i="28" s="1"/>
  <c r="J7381" i="28"/>
  <c r="J7382" i="28" l="1"/>
  <c r="I7382" i="28"/>
  <c r="K7382" i="28" l="1"/>
  <c r="I7383" i="28" s="1"/>
  <c r="J7383" i="28"/>
  <c r="K7383" i="28" l="1"/>
  <c r="I7384" i="28" s="1"/>
  <c r="J7384" i="28"/>
  <c r="K7384" i="28" l="1"/>
  <c r="I7385" i="28" s="1"/>
  <c r="J7385" i="28"/>
  <c r="K7385" i="28" l="1"/>
  <c r="I7386" i="28" s="1"/>
  <c r="J7386" i="28"/>
  <c r="K7386" i="28" l="1"/>
  <c r="I7387" i="28" s="1"/>
  <c r="K7387" i="28" s="1"/>
  <c r="J7387" i="28"/>
  <c r="J7388" i="28" l="1"/>
  <c r="I7388" i="28"/>
  <c r="K7388" i="28" l="1"/>
  <c r="I7389" i="28" s="1"/>
  <c r="J7389" i="28"/>
  <c r="K7389" i="28" l="1"/>
  <c r="I7390" i="28" s="1"/>
  <c r="J7390" i="28"/>
  <c r="K7390" i="28" l="1"/>
  <c r="I7391" i="28" s="1"/>
  <c r="J7391" i="28"/>
  <c r="K7391" i="28" l="1"/>
  <c r="I7392" i="28" s="1"/>
  <c r="J7392" i="28"/>
  <c r="K7392" i="28" l="1"/>
  <c r="I7393" i="28" s="1"/>
  <c r="J7393" i="28"/>
  <c r="K7393" i="28" l="1"/>
  <c r="I7394" i="28" s="1"/>
  <c r="J7394" i="28"/>
  <c r="K7394" i="28" l="1"/>
  <c r="I7395" i="28" s="1"/>
  <c r="J7395" i="28"/>
  <c r="K7395" i="28" l="1"/>
  <c r="I7396" i="28" s="1"/>
  <c r="J7396" i="28"/>
  <c r="K7396" i="28" l="1"/>
  <c r="I7397" i="28" s="1"/>
  <c r="J7397" i="28"/>
  <c r="K7397" i="28" l="1"/>
  <c r="I7398" i="28" s="1"/>
  <c r="J7398" i="28"/>
  <c r="K7398" i="28" l="1"/>
  <c r="I7399" i="28" s="1"/>
  <c r="K7399" i="28" s="1"/>
  <c r="J7399" i="28"/>
  <c r="J7400" i="28" l="1"/>
  <c r="I7400" i="28"/>
  <c r="K7400" i="28" l="1"/>
  <c r="I7401" i="28" s="1"/>
  <c r="K7401" i="28" s="1"/>
  <c r="J7401" i="28"/>
  <c r="J7402" i="28" l="1"/>
  <c r="I7402" i="28"/>
  <c r="K7402" i="28" l="1"/>
  <c r="I7403" i="28" s="1"/>
  <c r="K7403" i="28" s="1"/>
  <c r="J7403" i="28"/>
  <c r="J7404" i="28" l="1"/>
  <c r="I7404" i="28"/>
  <c r="K7404" i="28" l="1"/>
  <c r="J7405" i="28"/>
  <c r="I7405" i="28"/>
  <c r="K7405" i="28" s="1"/>
  <c r="J7406" i="28" l="1"/>
  <c r="I7406" i="28"/>
  <c r="K7406" i="28" l="1"/>
  <c r="I7407" i="28" s="1"/>
  <c r="J7407" i="28"/>
  <c r="K7407" i="28" l="1"/>
  <c r="I7408" i="28" s="1"/>
  <c r="J7408" i="28"/>
  <c r="K7408" i="28" l="1"/>
  <c r="I7409" i="28" s="1"/>
  <c r="K7409" i="28" s="1"/>
  <c r="J7409" i="28"/>
  <c r="J7410" i="28" l="1"/>
  <c r="I7410" i="28"/>
  <c r="K7410" i="28" l="1"/>
  <c r="I7411" i="28" s="1"/>
  <c r="J7411" i="28"/>
  <c r="K7411" i="28" l="1"/>
  <c r="I7412" i="28" s="1"/>
  <c r="J7412" i="28"/>
  <c r="K7412" i="28" l="1"/>
  <c r="I7413" i="28" s="1"/>
  <c r="J7413" i="28"/>
  <c r="K7413" i="28" l="1"/>
  <c r="I7414" i="28" s="1"/>
  <c r="J7414" i="28"/>
  <c r="K7414" i="28" l="1"/>
  <c r="I7415" i="28" s="1"/>
  <c r="J7415" i="28"/>
  <c r="K7415" i="28" l="1"/>
  <c r="I7416" i="28" s="1"/>
  <c r="J7416" i="28"/>
  <c r="K7416" i="28" l="1"/>
  <c r="I7417" i="28" s="1"/>
  <c r="J7417" i="28"/>
  <c r="K7417" i="28" l="1"/>
  <c r="I7418" i="28" s="1"/>
  <c r="J7418" i="28"/>
  <c r="K7418" i="28" l="1"/>
  <c r="I7419" i="28" s="1"/>
  <c r="J7419" i="28"/>
  <c r="K7419" i="28" l="1"/>
  <c r="I7420" i="28" s="1"/>
  <c r="J7420" i="28"/>
  <c r="K7420" i="28" l="1"/>
  <c r="I7421" i="28" s="1"/>
  <c r="J7421" i="28"/>
  <c r="K7421" i="28" l="1"/>
  <c r="I7422" i="28" s="1"/>
  <c r="J7422" i="28"/>
  <c r="K7422" i="28" l="1"/>
  <c r="I7423" i="28" s="1"/>
  <c r="J7423" i="28"/>
  <c r="K7423" i="28" l="1"/>
  <c r="I7424" i="28" s="1"/>
  <c r="J7424" i="28"/>
  <c r="K7424" i="28" l="1"/>
  <c r="I7425" i="28" s="1"/>
  <c r="J7425" i="28"/>
  <c r="K7425" i="28" l="1"/>
  <c r="I7426" i="28" s="1"/>
  <c r="J7426" i="28"/>
  <c r="K7426" i="28" l="1"/>
  <c r="I7427" i="28" s="1"/>
  <c r="J7427" i="28"/>
  <c r="K7427" i="28" l="1"/>
  <c r="I7428" i="28" s="1"/>
  <c r="J7428" i="28"/>
  <c r="K7428" i="28" l="1"/>
  <c r="I7429" i="28" s="1"/>
  <c r="J7429" i="28"/>
  <c r="K7429" i="28" l="1"/>
  <c r="I7430" i="28" s="1"/>
  <c r="J7430" i="28"/>
  <c r="K7430" i="28" l="1"/>
  <c r="I7431" i="28" s="1"/>
  <c r="J7431" i="28"/>
  <c r="K7431" i="28" l="1"/>
  <c r="I7432" i="28" s="1"/>
  <c r="J7432" i="28"/>
  <c r="K7432" i="28" l="1"/>
  <c r="I7433" i="28" s="1"/>
  <c r="J7433" i="28"/>
  <c r="K7433" i="28" l="1"/>
  <c r="I7434" i="28" s="1"/>
  <c r="J7434" i="28"/>
  <c r="K7434" i="28" l="1"/>
  <c r="I7435" i="28" s="1"/>
  <c r="J7435" i="28"/>
  <c r="K7435" i="28" l="1"/>
  <c r="I7436" i="28" s="1"/>
  <c r="J7436" i="28"/>
  <c r="K7436" i="28" l="1"/>
  <c r="I7437" i="28" s="1"/>
  <c r="J7437" i="28"/>
  <c r="K7437" i="28" l="1"/>
  <c r="I7438" i="28" s="1"/>
  <c r="J7438" i="28"/>
  <c r="K7438" i="28" l="1"/>
  <c r="I7439" i="28" s="1"/>
  <c r="J7439" i="28"/>
  <c r="K7439" i="28" l="1"/>
  <c r="I7440" i="28" s="1"/>
  <c r="J7440" i="28"/>
  <c r="K7440" i="28" l="1"/>
  <c r="I7441" i="28" s="1"/>
  <c r="J7441" i="28"/>
  <c r="K7441" i="28" l="1"/>
  <c r="I7442" i="28" s="1"/>
  <c r="J7442" i="28"/>
  <c r="K7442" i="28" l="1"/>
  <c r="I7443" i="28" s="1"/>
  <c r="J7443" i="28"/>
  <c r="K7443" i="28" l="1"/>
  <c r="I7444" i="28" s="1"/>
  <c r="J7444" i="28"/>
  <c r="K7444" i="28" l="1"/>
  <c r="I7445" i="28" s="1"/>
  <c r="J7445" i="28"/>
  <c r="K7445" i="28" l="1"/>
  <c r="I7446" i="28" s="1"/>
  <c r="J7446" i="28"/>
  <c r="K7446" i="28" l="1"/>
  <c r="I7447" i="28" s="1"/>
  <c r="J7447" i="28"/>
  <c r="K7447" i="28" l="1"/>
  <c r="I7448" i="28" s="1"/>
  <c r="J7448" i="28"/>
  <c r="K7448" i="28" l="1"/>
  <c r="I7449" i="28" s="1"/>
  <c r="J7449" i="28"/>
  <c r="K7449" i="28" l="1"/>
  <c r="I7450" i="28" s="1"/>
  <c r="J7450" i="28"/>
  <c r="K7450" i="28" l="1"/>
  <c r="I7451" i="28" s="1"/>
  <c r="J7451" i="28"/>
  <c r="K7451" i="28" l="1"/>
  <c r="I7452" i="28" s="1"/>
  <c r="J7452" i="28"/>
  <c r="K7452" i="28" l="1"/>
  <c r="I7453" i="28" s="1"/>
  <c r="J7453" i="28"/>
  <c r="K7453" i="28" l="1"/>
  <c r="I7454" i="28" s="1"/>
  <c r="J7454" i="28"/>
  <c r="K7454" i="28" l="1"/>
  <c r="I7455" i="28" s="1"/>
  <c r="K7455" i="28" s="1"/>
  <c r="J7455" i="28"/>
  <c r="J7456" i="28" l="1"/>
  <c r="I7456" i="28"/>
  <c r="K7456" i="28" l="1"/>
  <c r="I7457" i="28" s="1"/>
  <c r="K7457" i="28" s="1"/>
  <c r="J7457" i="28"/>
  <c r="J7458" i="28" l="1"/>
  <c r="I7458" i="28"/>
  <c r="K7458" i="28" l="1"/>
  <c r="I7459" i="28" s="1"/>
  <c r="K7459" i="28" s="1"/>
  <c r="J7459" i="28"/>
  <c r="J7460" i="28" l="1"/>
  <c r="I7460" i="28"/>
  <c r="K7460" i="28" l="1"/>
  <c r="I7461" i="28" s="1"/>
  <c r="J7461" i="28"/>
  <c r="K7461" i="28" l="1"/>
  <c r="I7462" i="28" s="1"/>
  <c r="J7462" i="28"/>
  <c r="K7462" i="28" l="1"/>
  <c r="I7463" i="28" s="1"/>
  <c r="J7463" i="28"/>
  <c r="K7463" i="28" l="1"/>
  <c r="I7464" i="28" s="1"/>
  <c r="J7464" i="28"/>
  <c r="K7464" i="28" l="1"/>
  <c r="I7465" i="28" s="1"/>
  <c r="J7465" i="28"/>
  <c r="K7465" i="28" l="1"/>
  <c r="I7466" i="28" s="1"/>
  <c r="J7466" i="28"/>
  <c r="K7466" i="28" l="1"/>
  <c r="I7467" i="28" s="1"/>
  <c r="J7467" i="28"/>
  <c r="K7467" i="28" l="1"/>
  <c r="I7468" i="28" s="1"/>
  <c r="J7468" i="28"/>
  <c r="K7468" i="28" l="1"/>
  <c r="I7469" i="28" s="1"/>
  <c r="J7469" i="28"/>
  <c r="K7469" i="28" l="1"/>
  <c r="I7470" i="28" s="1"/>
  <c r="J7470" i="28"/>
  <c r="K7470" i="28" l="1"/>
  <c r="I7471" i="28" s="1"/>
  <c r="J7471" i="28"/>
  <c r="K7471" i="28" l="1"/>
  <c r="I7472" i="28" s="1"/>
  <c r="J7472" i="28"/>
  <c r="K7472" i="28" l="1"/>
  <c r="I7473" i="28" s="1"/>
  <c r="J7473" i="28"/>
  <c r="K7473" i="28" l="1"/>
  <c r="I7474" i="28" s="1"/>
  <c r="J7474" i="28"/>
  <c r="K7474" i="28" l="1"/>
  <c r="I7475" i="28" s="1"/>
  <c r="J7475" i="28"/>
  <c r="K7475" i="28" l="1"/>
  <c r="I7476" i="28" s="1"/>
  <c r="J7476" i="28"/>
  <c r="K7476" i="28" l="1"/>
  <c r="I7477" i="28" s="1"/>
  <c r="J7477" i="28"/>
  <c r="K7477" i="28" l="1"/>
  <c r="I7478" i="28" s="1"/>
  <c r="J7478" i="28"/>
  <c r="K7478" i="28" l="1"/>
  <c r="I7479" i="28" s="1"/>
  <c r="J7479" i="28"/>
  <c r="K7479" i="28" l="1"/>
  <c r="I7480" i="28" s="1"/>
  <c r="J7480" i="28"/>
  <c r="K7480" i="28" l="1"/>
  <c r="I7481" i="28" s="1"/>
  <c r="J7481" i="28"/>
  <c r="K7481" i="28" l="1"/>
  <c r="I7482" i="28" s="1"/>
  <c r="J7482" i="28"/>
  <c r="K7482" i="28" l="1"/>
  <c r="I7483" i="28" s="1"/>
  <c r="K7483" i="28" s="1"/>
  <c r="J7483" i="28"/>
  <c r="J7484" i="28" l="1"/>
  <c r="I7484" i="28"/>
  <c r="K7484" i="28" l="1"/>
  <c r="I7485" i="28" s="1"/>
  <c r="J7485" i="28"/>
  <c r="K7485" i="28" l="1"/>
  <c r="I7486" i="28" s="1"/>
  <c r="J7486" i="28"/>
  <c r="K7486" i="28" l="1"/>
  <c r="I7487" i="28" s="1"/>
  <c r="J7487" i="28"/>
  <c r="K7487" i="28" l="1"/>
  <c r="I7488" i="28" s="1"/>
  <c r="J7488" i="28"/>
  <c r="K7488" i="28" l="1"/>
  <c r="I7489" i="28" s="1"/>
  <c r="K7489" i="28" s="1"/>
  <c r="J7489" i="28"/>
  <c r="J7490" i="28" l="1"/>
  <c r="I7490" i="28"/>
  <c r="K7490" i="28" l="1"/>
  <c r="I7491" i="28" s="1"/>
  <c r="J7491" i="28"/>
  <c r="K7491" i="28" l="1"/>
  <c r="I7492" i="28" s="1"/>
  <c r="J7492" i="28"/>
  <c r="K7492" i="28" l="1"/>
  <c r="I7493" i="28" s="1"/>
  <c r="J7493" i="28"/>
  <c r="K7493" i="28" l="1"/>
  <c r="I7494" i="28" s="1"/>
  <c r="J7494" i="28"/>
  <c r="K7494" i="28" l="1"/>
  <c r="I7495" i="28" s="1"/>
  <c r="J7495" i="28"/>
  <c r="K7495" i="28" l="1"/>
  <c r="I7496" i="28" s="1"/>
  <c r="J7496" i="28"/>
  <c r="K7496" i="28" l="1"/>
  <c r="I7497" i="28" s="1"/>
  <c r="J7497" i="28"/>
  <c r="K7497" i="28" l="1"/>
  <c r="I7498" i="28" s="1"/>
  <c r="J7498" i="28"/>
  <c r="K7498" i="28" l="1"/>
  <c r="I7499" i="28" s="1"/>
  <c r="K7499" i="28" s="1"/>
  <c r="J7499" i="28"/>
  <c r="J7500" i="28" l="1"/>
  <c r="I7500" i="28"/>
  <c r="K7500" i="28" l="1"/>
  <c r="I7501" i="28" s="1"/>
  <c r="J7501" i="28"/>
  <c r="K7501" i="28" l="1"/>
  <c r="I7502" i="28" s="1"/>
  <c r="K7502" i="28" s="1"/>
  <c r="J7502" i="28"/>
  <c r="J7503" i="28" l="1"/>
  <c r="I7503" i="28"/>
  <c r="K7503" i="28" l="1"/>
  <c r="I7504" i="28" s="1"/>
  <c r="J7504" i="28"/>
  <c r="K7504" i="28" l="1"/>
  <c r="I7505" i="28" s="1"/>
  <c r="J7505" i="28"/>
  <c r="K7505" i="28" l="1"/>
  <c r="I7506" i="28" s="1"/>
  <c r="J7506" i="28"/>
  <c r="K7506" i="28" l="1"/>
  <c r="I7507" i="28" s="1"/>
  <c r="J7507" i="28"/>
  <c r="K7507" i="28" l="1"/>
  <c r="I7508" i="28" s="1"/>
  <c r="J7508" i="28"/>
  <c r="K7508" i="28" l="1"/>
  <c r="I7509" i="28" s="1"/>
  <c r="J7509" i="28"/>
  <c r="K7509" i="28" l="1"/>
  <c r="I7510" i="28" s="1"/>
  <c r="J7510" i="28"/>
  <c r="K7510" i="28" l="1"/>
  <c r="I7511" i="28" s="1"/>
  <c r="J7511" i="28"/>
  <c r="K7511" i="28" l="1"/>
  <c r="I7512" i="28" s="1"/>
  <c r="J7512" i="28"/>
  <c r="K7512" i="28" l="1"/>
  <c r="I7513" i="28" s="1"/>
  <c r="J7513" i="28"/>
  <c r="K7513" i="28" l="1"/>
  <c r="I7514" i="28" s="1"/>
  <c r="J7514" i="28"/>
  <c r="K7514" i="28" l="1"/>
  <c r="I7515" i="28" s="1"/>
  <c r="J7515" i="28"/>
  <c r="K7515" i="28" l="1"/>
  <c r="I7516" i="28" s="1"/>
  <c r="J7516" i="28"/>
  <c r="K7516" i="28" l="1"/>
  <c r="I7517" i="28" s="1"/>
  <c r="J7517" i="28"/>
  <c r="K7517" i="28" l="1"/>
  <c r="I7518" i="28" s="1"/>
  <c r="J7518" i="28"/>
  <c r="K7518" i="28" l="1"/>
  <c r="I7519" i="28" s="1"/>
  <c r="J7519" i="28"/>
  <c r="K7519" i="28" l="1"/>
  <c r="I7520" i="28" s="1"/>
  <c r="J7520" i="28"/>
  <c r="K7520" i="28" l="1"/>
  <c r="I7521" i="28" s="1"/>
  <c r="J7521" i="28"/>
  <c r="K7521" i="28" l="1"/>
  <c r="I7522" i="28" s="1"/>
  <c r="J7522" i="28"/>
  <c r="K7522" i="28" l="1"/>
  <c r="I7523" i="28" s="1"/>
  <c r="J7523" i="28"/>
  <c r="K7523" i="28" l="1"/>
  <c r="I7524" i="28" s="1"/>
  <c r="J7524" i="28"/>
  <c r="K7524" i="28" l="1"/>
  <c r="I7525" i="28" s="1"/>
  <c r="K7525" i="28" s="1"/>
  <c r="J7525" i="28"/>
  <c r="J7526" i="28" l="1"/>
  <c r="I7526" i="28"/>
  <c r="K7526" i="28" l="1"/>
  <c r="I7527" i="28" s="1"/>
  <c r="K7527" i="28" s="1"/>
  <c r="J7527" i="28"/>
  <c r="J7528" i="28" l="1"/>
  <c r="I7528" i="28"/>
  <c r="K7528" i="28" l="1"/>
  <c r="I7529" i="28" s="1"/>
  <c r="J7529" i="28"/>
  <c r="K7529" i="28" l="1"/>
  <c r="I7530" i="28" s="1"/>
  <c r="K7530" i="28" s="1"/>
  <c r="J7530" i="28"/>
  <c r="J7531" i="28" l="1"/>
  <c r="I7531" i="28"/>
  <c r="K7531" i="28" l="1"/>
  <c r="I7532" i="28" s="1"/>
  <c r="J7532" i="28"/>
  <c r="K7532" i="28" l="1"/>
  <c r="I7533" i="28" s="1"/>
  <c r="J7533" i="28"/>
  <c r="K7533" i="28" l="1"/>
  <c r="I7534" i="28" s="1"/>
  <c r="J7534" i="28"/>
  <c r="K7534" i="28" l="1"/>
  <c r="I7535" i="28" s="1"/>
  <c r="J7535" i="28"/>
  <c r="K7535" i="28" l="1"/>
  <c r="I7536" i="28" s="1"/>
  <c r="J7536" i="28"/>
  <c r="K7536" i="28" l="1"/>
  <c r="I7537" i="28" s="1"/>
  <c r="J7537" i="28"/>
  <c r="K7537" i="28" l="1"/>
  <c r="I7538" i="28" s="1"/>
  <c r="J7538" i="28"/>
  <c r="K7538" i="28" l="1"/>
  <c r="I7539" i="28" s="1"/>
  <c r="J7539" i="28"/>
  <c r="K7539" i="28" l="1"/>
  <c r="I7540" i="28" s="1"/>
  <c r="J7540" i="28"/>
  <c r="K7540" i="28" l="1"/>
  <c r="I7541" i="28" s="1"/>
  <c r="J7541" i="28"/>
  <c r="K7541" i="28" l="1"/>
  <c r="I7542" i="28" s="1"/>
  <c r="J7542" i="28"/>
  <c r="K7542" i="28" l="1"/>
  <c r="I7543" i="28" s="1"/>
  <c r="J7543" i="28"/>
  <c r="K7543" i="28" l="1"/>
  <c r="I7544" i="28" s="1"/>
  <c r="J7544" i="28"/>
  <c r="K7544" i="28" l="1"/>
  <c r="I7545" i="28" s="1"/>
  <c r="J7545" i="28"/>
  <c r="K7545" i="28" l="1"/>
  <c r="I7546" i="28" s="1"/>
  <c r="J7546" i="28"/>
  <c r="K7546" i="28" l="1"/>
  <c r="I7547" i="28" s="1"/>
  <c r="J7547" i="28"/>
  <c r="K7547" i="28" l="1"/>
  <c r="I7548" i="28" s="1"/>
  <c r="J7548" i="28"/>
  <c r="K7548" i="28" l="1"/>
  <c r="I7549" i="28" s="1"/>
  <c r="J7549" i="28"/>
  <c r="K7549" i="28" l="1"/>
  <c r="I7550" i="28" s="1"/>
  <c r="J7550" i="28"/>
  <c r="K7550" i="28" l="1"/>
  <c r="I7551" i="28" s="1"/>
  <c r="J7551" i="28"/>
  <c r="K7551" i="28" l="1"/>
  <c r="I7552" i="28" s="1"/>
  <c r="J7552" i="28"/>
  <c r="K7552" i="28" l="1"/>
  <c r="I7553" i="28" s="1"/>
  <c r="J7553" i="28"/>
  <c r="K7553" i="28" l="1"/>
  <c r="I7554" i="28" s="1"/>
  <c r="J7554" i="28"/>
  <c r="K7554" i="28" l="1"/>
  <c r="I7555" i="28" s="1"/>
  <c r="J7555" i="28"/>
  <c r="K7555" i="28" l="1"/>
  <c r="I7556" i="28" s="1"/>
  <c r="J7556" i="28"/>
  <c r="K7556" i="28" l="1"/>
  <c r="I7557" i="28" s="1"/>
  <c r="J7557" i="28"/>
  <c r="K7557" i="28" l="1"/>
  <c r="I7558" i="28" s="1"/>
  <c r="J7558" i="28"/>
  <c r="K7558" i="28" l="1"/>
  <c r="I7559" i="28" s="1"/>
  <c r="J7559" i="28"/>
  <c r="K7559" i="28" l="1"/>
  <c r="I7560" i="28" s="1"/>
  <c r="J7560" i="28"/>
  <c r="K7560" i="28" l="1"/>
  <c r="I7561" i="28" s="1"/>
  <c r="J7561" i="28"/>
  <c r="K7561" i="28" l="1"/>
  <c r="I7562" i="28" s="1"/>
  <c r="K7562" i="28" s="1"/>
  <c r="J7562" i="28"/>
  <c r="J7563" i="28" l="1"/>
  <c r="I7563" i="28"/>
  <c r="K7563" i="28" l="1"/>
  <c r="I7564" i="28" s="1"/>
  <c r="J7564" i="28"/>
  <c r="K7564" i="28" l="1"/>
  <c r="I7565" i="28" s="1"/>
  <c r="J7565" i="28"/>
  <c r="K7565" i="28" l="1"/>
  <c r="I7566" i="28" s="1"/>
  <c r="J7566" i="28"/>
  <c r="K7566" i="28" l="1"/>
  <c r="I7567" i="28" s="1"/>
  <c r="K7567" i="28" s="1"/>
  <c r="J7567" i="28"/>
  <c r="J7568" i="28" l="1"/>
  <c r="I7568" i="28"/>
  <c r="K7568" i="28" l="1"/>
  <c r="I7569" i="28" s="1"/>
  <c r="J7569" i="28"/>
  <c r="K7569" i="28" l="1"/>
  <c r="I7570" i="28" s="1"/>
  <c r="K7570" i="28" s="1"/>
  <c r="J7570" i="28"/>
  <c r="J7571" i="28" l="1"/>
  <c r="I7571" i="28"/>
  <c r="K7571" i="28" l="1"/>
  <c r="I7572" i="28" s="1"/>
  <c r="J7572" i="28"/>
  <c r="K7572" i="28" l="1"/>
  <c r="I7573" i="28" s="1"/>
  <c r="J7573" i="28"/>
  <c r="K7573" i="28" l="1"/>
  <c r="I7574" i="28" s="1"/>
  <c r="J7574" i="28"/>
  <c r="K7574" i="28" l="1"/>
  <c r="I7575" i="28" s="1"/>
  <c r="J7575" i="28"/>
  <c r="K7575" i="28" l="1"/>
  <c r="I7576" i="28" s="1"/>
  <c r="K7576" i="28" s="1"/>
  <c r="J7576" i="28"/>
  <c r="J7577" i="28" l="1"/>
  <c r="I7577" i="28"/>
  <c r="K7577" i="28" l="1"/>
  <c r="I7578" i="28" s="1"/>
  <c r="J7578" i="28"/>
  <c r="K7578" i="28" l="1"/>
  <c r="I7579" i="28" s="1"/>
  <c r="K7579" i="28" s="1"/>
  <c r="J7579" i="28"/>
  <c r="J7580" i="28" l="1"/>
  <c r="I7580" i="28"/>
  <c r="K7580" i="28" l="1"/>
  <c r="I7581" i="28" s="1"/>
  <c r="K7581" i="28" s="1"/>
  <c r="J7581" i="28"/>
  <c r="J7582" i="28" l="1"/>
  <c r="I7582" i="28"/>
  <c r="K7582" i="28" l="1"/>
  <c r="I7583" i="28" s="1"/>
  <c r="J7583" i="28"/>
  <c r="K7583" i="28" l="1"/>
  <c r="I7584" i="28" s="1"/>
  <c r="J7584" i="28"/>
  <c r="K7584" i="28" l="1"/>
  <c r="I7585" i="28" s="1"/>
  <c r="J7585" i="28"/>
  <c r="K7585" i="28" l="1"/>
  <c r="I7586" i="28" s="1"/>
  <c r="J7586" i="28"/>
  <c r="K7586" i="28" l="1"/>
  <c r="I7587" i="28" s="1"/>
  <c r="J7587" i="28"/>
  <c r="K7587" i="28" l="1"/>
  <c r="I7588" i="28" s="1"/>
  <c r="K7588" i="28" s="1"/>
  <c r="J7588" i="28"/>
  <c r="J7589" i="28" l="1"/>
  <c r="I7589" i="28"/>
  <c r="K7589" i="28" l="1"/>
  <c r="I7590" i="28" s="1"/>
  <c r="J7590" i="28"/>
  <c r="K7590" i="28" l="1"/>
  <c r="I7591" i="28" s="1"/>
  <c r="J7591" i="28"/>
  <c r="K7591" i="28" l="1"/>
  <c r="I7592" i="28" s="1"/>
  <c r="J7592" i="28"/>
  <c r="K7592" i="28" l="1"/>
  <c r="I7593" i="28" s="1"/>
  <c r="J7593" i="28"/>
  <c r="K7593" i="28" l="1"/>
  <c r="I7594" i="28" s="1"/>
  <c r="J7594" i="28"/>
  <c r="K7594" i="28" l="1"/>
  <c r="I7595" i="28" s="1"/>
  <c r="J7595" i="28"/>
  <c r="K7595" i="28" l="1"/>
  <c r="I7596" i="28" s="1"/>
  <c r="J7596" i="28"/>
  <c r="K7596" i="28" l="1"/>
  <c r="I7597" i="28" s="1"/>
  <c r="J7597" i="28"/>
  <c r="K7597" i="28" l="1"/>
  <c r="I7598" i="28" s="1"/>
  <c r="J7598" i="28"/>
  <c r="K7598" i="28" l="1"/>
  <c r="I7599" i="28" s="1"/>
  <c r="J7599" i="28"/>
  <c r="K7599" i="28" l="1"/>
  <c r="I7600" i="28" s="1"/>
  <c r="J7600" i="28"/>
  <c r="K7600" i="28" l="1"/>
  <c r="I7601" i="28" s="1"/>
  <c r="J7601" i="28"/>
  <c r="K7601" i="28" l="1"/>
  <c r="I7602" i="28" s="1"/>
  <c r="J7602" i="28"/>
  <c r="K7602" i="28" l="1"/>
  <c r="I7603" i="28" s="1"/>
  <c r="J7603" i="28"/>
  <c r="K7603" i="28" l="1"/>
  <c r="I7604" i="28" s="1"/>
  <c r="J7604" i="28"/>
  <c r="K7604" i="28" l="1"/>
  <c r="I7605" i="28" s="1"/>
  <c r="J7605" i="28"/>
  <c r="K7605" i="28" l="1"/>
  <c r="I7606" i="28" s="1"/>
  <c r="J7606" i="28"/>
  <c r="K7606" i="28" l="1"/>
  <c r="I7607" i="28" s="1"/>
  <c r="J7607" i="28"/>
  <c r="K7607" i="28" l="1"/>
  <c r="I7608" i="28" s="1"/>
  <c r="K7608" i="28" s="1"/>
  <c r="J7608" i="28"/>
  <c r="J7609" i="28" l="1"/>
  <c r="I7609" i="28"/>
  <c r="K7609" i="28" l="1"/>
  <c r="I7610" i="28" s="1"/>
  <c r="J7610" i="28"/>
  <c r="K7610" i="28" l="1"/>
  <c r="J7611" i="28"/>
  <c r="I7611" i="28"/>
  <c r="K7611" i="28" s="1"/>
  <c r="J7612" i="28" l="1"/>
  <c r="I7612" i="28"/>
  <c r="K7612" i="28" l="1"/>
  <c r="I7613" i="28" s="1"/>
  <c r="J7613" i="28"/>
  <c r="K7613" i="28" l="1"/>
  <c r="I7614" i="28" s="1"/>
  <c r="K7614" i="28" s="1"/>
  <c r="J7614" i="28"/>
  <c r="J7615" i="28" l="1"/>
  <c r="I7615" i="28"/>
  <c r="K7615" i="28" l="1"/>
  <c r="I7616" i="28" s="1"/>
  <c r="J7616" i="28"/>
  <c r="K7616" i="28" l="1"/>
  <c r="J7617" i="28"/>
  <c r="I7617" i="28"/>
  <c r="K7617" i="28" l="1"/>
  <c r="I7618" i="28" s="1"/>
  <c r="J7618" i="28"/>
  <c r="K7618" i="28" l="1"/>
  <c r="I7619" i="28" s="1"/>
  <c r="J7619" i="28"/>
  <c r="K7619" i="28" l="1"/>
  <c r="I7620" i="28" s="1"/>
  <c r="K7620" i="28" s="1"/>
  <c r="J7620" i="28"/>
  <c r="J7621" i="28" l="1"/>
  <c r="I7621" i="28"/>
  <c r="K7621" i="28" l="1"/>
  <c r="I7622" i="28" s="1"/>
  <c r="J7622" i="28"/>
  <c r="K7622" i="28" l="1"/>
  <c r="I7623" i="28" s="1"/>
  <c r="J7623" i="28"/>
  <c r="K7623" i="28" l="1"/>
  <c r="I7624" i="28" s="1"/>
  <c r="J7624" i="28"/>
  <c r="K7624" i="28" l="1"/>
  <c r="I7625" i="28" s="1"/>
  <c r="K7625" i="28" s="1"/>
  <c r="J7625" i="28"/>
  <c r="J7626" i="28" l="1"/>
  <c r="I7626" i="28"/>
  <c r="K7626" i="28" l="1"/>
  <c r="I7627" i="28" s="1"/>
  <c r="K7627" i="28" s="1"/>
  <c r="J7627" i="28"/>
  <c r="J7628" i="28" l="1"/>
  <c r="I7628" i="28"/>
  <c r="K7628" i="28" l="1"/>
  <c r="I7629" i="28" s="1"/>
  <c r="J7629" i="28"/>
  <c r="K7629" i="28" l="1"/>
  <c r="I7630" i="28" s="1"/>
  <c r="J7630" i="28"/>
  <c r="K7630" i="28" l="1"/>
  <c r="I7631" i="28" s="1"/>
  <c r="J7631" i="28"/>
  <c r="K7631" i="28" l="1"/>
  <c r="I7632" i="28" s="1"/>
  <c r="K7632" i="28" s="1"/>
  <c r="J7632" i="28"/>
  <c r="J7633" i="28" l="1"/>
  <c r="I7633" i="28"/>
  <c r="K7633" i="28" l="1"/>
  <c r="I7634" i="28" s="1"/>
  <c r="J7634" i="28"/>
  <c r="K7634" i="28" l="1"/>
  <c r="I7635" i="28" s="1"/>
  <c r="J7635" i="28"/>
  <c r="K7635" i="28" l="1"/>
  <c r="I7636" i="28" s="1"/>
  <c r="J7636" i="28"/>
  <c r="K7636" i="28" l="1"/>
  <c r="I7637" i="28" s="1"/>
  <c r="J7637" i="28"/>
  <c r="K7637" i="28" l="1"/>
  <c r="I7638" i="28" s="1"/>
  <c r="J7638" i="28"/>
  <c r="K7638" i="28" l="1"/>
  <c r="I7639" i="28" s="1"/>
  <c r="J7639" i="28"/>
  <c r="K7639" i="28" l="1"/>
  <c r="I7640" i="28" s="1"/>
  <c r="K7640" i="28" s="1"/>
  <c r="J7640" i="28"/>
  <c r="J7641" i="28" l="1"/>
  <c r="I7641" i="28"/>
  <c r="K7641" i="28" l="1"/>
  <c r="I7642" i="28" s="1"/>
  <c r="J7642" i="28"/>
  <c r="K7642" i="28" l="1"/>
  <c r="I7643" i="28" s="1"/>
  <c r="J7643" i="28"/>
  <c r="K7643" i="28" l="1"/>
  <c r="I7644" i="28" s="1"/>
  <c r="J7644" i="28"/>
  <c r="K7644" i="28" l="1"/>
  <c r="I7645" i="28" s="1"/>
  <c r="J7645" i="28"/>
  <c r="K7645" i="28" l="1"/>
  <c r="I7646" i="28" s="1"/>
  <c r="J7646" i="28"/>
  <c r="K7646" i="28" l="1"/>
  <c r="I7647" i="28" s="1"/>
  <c r="J7647" i="28"/>
  <c r="K7647" i="28" l="1"/>
  <c r="I7648" i="28" s="1"/>
  <c r="K7648" i="28" s="1"/>
  <c r="J7648" i="28"/>
  <c r="J7649" i="28" l="1"/>
  <c r="I7649" i="28"/>
  <c r="K7649" i="28" l="1"/>
  <c r="I7650" i="28" s="1"/>
  <c r="J7650" i="28"/>
  <c r="K7650" i="28" l="1"/>
  <c r="I7651" i="28" s="1"/>
  <c r="J7651" i="28"/>
  <c r="K7651" i="28" l="1"/>
  <c r="I7652" i="28" s="1"/>
  <c r="J7652" i="28"/>
  <c r="K7652" i="28" l="1"/>
  <c r="I7653" i="28" s="1"/>
  <c r="J7653" i="28"/>
  <c r="K7653" i="28" l="1"/>
  <c r="I7654" i="28" s="1"/>
  <c r="J7654" i="28"/>
  <c r="K7654" i="28" l="1"/>
  <c r="I7655" i="28" s="1"/>
  <c r="K7655" i="28" s="1"/>
  <c r="J7655" i="28"/>
  <c r="J7656" i="28" l="1"/>
  <c r="I7656" i="28"/>
  <c r="K7656" i="28" l="1"/>
  <c r="I7657" i="28" s="1"/>
  <c r="J7657" i="28"/>
  <c r="K7657" i="28" l="1"/>
  <c r="I7658" i="28" s="1"/>
  <c r="K7658" i="28" s="1"/>
  <c r="J7658" i="28"/>
  <c r="J7659" i="28" l="1"/>
  <c r="I7659" i="28"/>
  <c r="K7659" i="28" l="1"/>
  <c r="I7660" i="28" s="1"/>
  <c r="K7660" i="28" s="1"/>
  <c r="J7660" i="28"/>
  <c r="J7661" i="28" l="1"/>
  <c r="I7661" i="28"/>
  <c r="K7661" i="28" l="1"/>
  <c r="I7662" i="28" s="1"/>
  <c r="J7662" i="28"/>
  <c r="K7662" i="28" l="1"/>
  <c r="I7663" i="28" s="1"/>
  <c r="J7663" i="28"/>
  <c r="K7663" i="28" l="1"/>
  <c r="I7664" i="28" s="1"/>
  <c r="J7664" i="28"/>
  <c r="K7664" i="28" l="1"/>
  <c r="I7665" i="28" s="1"/>
  <c r="J7665" i="28"/>
  <c r="K7665" i="28" l="1"/>
  <c r="I7666" i="28" s="1"/>
  <c r="K7666" i="28" s="1"/>
  <c r="J7666" i="28"/>
  <c r="J7667" i="28" l="1"/>
  <c r="I7667" i="28"/>
  <c r="K7667" i="28" l="1"/>
  <c r="I7668" i="28" s="1"/>
  <c r="J7668" i="28"/>
  <c r="K7668" i="28" l="1"/>
  <c r="I7669" i="28" s="1"/>
  <c r="K7669" i="28" s="1"/>
  <c r="J7669" i="28"/>
  <c r="J7670" i="28" l="1"/>
  <c r="I7670" i="28"/>
  <c r="K7670" i="28" l="1"/>
  <c r="I7671" i="28" s="1"/>
  <c r="J7671" i="28"/>
  <c r="K7671" i="28" l="1"/>
  <c r="I7672" i="28" s="1"/>
  <c r="J7672" i="28"/>
  <c r="K7672" i="28" l="1"/>
  <c r="I7673" i="28" s="1"/>
  <c r="J7673" i="28"/>
  <c r="K7673" i="28" l="1"/>
  <c r="I7674" i="28" s="1"/>
  <c r="J7674" i="28"/>
  <c r="K7674" i="28" l="1"/>
  <c r="I7675" i="28" s="1"/>
  <c r="J7675" i="28"/>
  <c r="K7675" i="28" l="1"/>
  <c r="I7676" i="28" s="1"/>
  <c r="J7676" i="28"/>
  <c r="K7676" i="28" l="1"/>
  <c r="I7677" i="28" s="1"/>
  <c r="J7677" i="28"/>
  <c r="K7677" i="28" l="1"/>
  <c r="I7678" i="28" s="1"/>
  <c r="J7678" i="28"/>
  <c r="K7678" i="28" l="1"/>
  <c r="I7679" i="28" s="1"/>
  <c r="J7679" i="28"/>
  <c r="K7679" i="28" l="1"/>
  <c r="I7680" i="28" s="1"/>
  <c r="J7680" i="28"/>
  <c r="K7680" i="28" l="1"/>
  <c r="I7681" i="28" s="1"/>
  <c r="J7681" i="28"/>
  <c r="K7681" i="28" l="1"/>
  <c r="I7682" i="28" s="1"/>
  <c r="J7682" i="28"/>
  <c r="K7682" i="28" l="1"/>
  <c r="I7683" i="28" s="1"/>
  <c r="J7683" i="28"/>
  <c r="K7683" i="28" l="1"/>
  <c r="I7684" i="28" s="1"/>
  <c r="J7684" i="28"/>
  <c r="K7684" i="28" l="1"/>
  <c r="I7685" i="28" s="1"/>
  <c r="J7685" i="28"/>
  <c r="K7685" i="28" l="1"/>
  <c r="I7686" i="28" s="1"/>
  <c r="J7686" i="28"/>
  <c r="K7686" i="28" l="1"/>
  <c r="I7687" i="28" s="1"/>
  <c r="J7687" i="28"/>
  <c r="K7687" i="28" l="1"/>
  <c r="I7688" i="28" s="1"/>
  <c r="J7688" i="28"/>
  <c r="K7688" i="28" l="1"/>
  <c r="I7689" i="28" s="1"/>
  <c r="J7689" i="28"/>
  <c r="K7689" i="28" l="1"/>
  <c r="I7690" i="28" s="1"/>
  <c r="J7690" i="28"/>
  <c r="K7690" i="28" l="1"/>
  <c r="I7691" i="28" s="1"/>
  <c r="J7691" i="28"/>
  <c r="K7691" i="28" l="1"/>
  <c r="I7692" i="28" s="1"/>
  <c r="J7692" i="28"/>
  <c r="K7692" i="28" l="1"/>
  <c r="I7693" i="28" s="1"/>
  <c r="K7693" i="28" s="1"/>
  <c r="J7693" i="28"/>
  <c r="J7694" i="28" l="1"/>
  <c r="I7694" i="28"/>
  <c r="K7694" i="28" l="1"/>
  <c r="I7695" i="28" s="1"/>
  <c r="J7695" i="28"/>
  <c r="K7695" i="28" l="1"/>
  <c r="I7696" i="28" s="1"/>
  <c r="J7696" i="28"/>
  <c r="K7696" i="28" l="1"/>
  <c r="I7697" i="28" s="1"/>
  <c r="J7697" i="28"/>
  <c r="K7697" i="28" l="1"/>
  <c r="I7698" i="28" s="1"/>
  <c r="J7698" i="28"/>
  <c r="K7698" i="28" l="1"/>
  <c r="I7699" i="28" s="1"/>
  <c r="J7699" i="28"/>
  <c r="K7699" i="28" l="1"/>
  <c r="I7700" i="28" s="1"/>
  <c r="J7700" i="28"/>
  <c r="K7700" i="28" l="1"/>
  <c r="I7701" i="28" s="1"/>
  <c r="J7701" i="28"/>
  <c r="K7701" i="28" l="1"/>
  <c r="I7702" i="28" s="1"/>
  <c r="J7702" i="28"/>
  <c r="K7702" i="28" l="1"/>
  <c r="I7703" i="28" s="1"/>
  <c r="J7703" i="28"/>
  <c r="K7703" i="28" l="1"/>
  <c r="I7704" i="28" s="1"/>
  <c r="J7704" i="28"/>
  <c r="K7704" i="28" l="1"/>
  <c r="I7705" i="28" s="1"/>
  <c r="J7705" i="28"/>
  <c r="K7705" i="28" l="1"/>
  <c r="I7706" i="28" s="1"/>
  <c r="J7706" i="28"/>
  <c r="K7706" i="28" l="1"/>
  <c r="I7707" i="28" s="1"/>
  <c r="J7707" i="28"/>
  <c r="K7707" i="28" l="1"/>
  <c r="I7708" i="28" s="1"/>
  <c r="J7708" i="28"/>
  <c r="K7708" i="28" l="1"/>
  <c r="I7709" i="28" s="1"/>
  <c r="J7709" i="28"/>
  <c r="K7709" i="28" l="1"/>
  <c r="I7710" i="28" s="1"/>
  <c r="J7710" i="28"/>
  <c r="K7710" i="28" l="1"/>
  <c r="I7711" i="28" s="1"/>
  <c r="K7711" i="28" s="1"/>
  <c r="J7711" i="28"/>
  <c r="J7712" i="28" l="1"/>
  <c r="I7712" i="28"/>
  <c r="K7712" i="28" l="1"/>
  <c r="I7713" i="28" s="1"/>
  <c r="K7713" i="28" s="1"/>
  <c r="J7713" i="28"/>
  <c r="J7714" i="28" l="1"/>
  <c r="I7714" i="28"/>
  <c r="K7714" i="28" l="1"/>
  <c r="I7715" i="28" s="1"/>
  <c r="J7715" i="28"/>
  <c r="K7715" i="28" l="1"/>
  <c r="I7716" i="28" s="1"/>
  <c r="J7716" i="28"/>
  <c r="K7716" i="28" l="1"/>
  <c r="I7717" i="28" s="1"/>
  <c r="J7717" i="28"/>
  <c r="K7717" i="28" l="1"/>
  <c r="I7718" i="28" s="1"/>
  <c r="J7718" i="28"/>
  <c r="K7718" i="28" l="1"/>
  <c r="I7719" i="28" s="1"/>
  <c r="J7719" i="28"/>
  <c r="K7719" i="28" l="1"/>
  <c r="I7720" i="28" s="1"/>
  <c r="J7720" i="28"/>
  <c r="K7720" i="28" l="1"/>
  <c r="I7721" i="28" s="1"/>
  <c r="J7721" i="28"/>
  <c r="K7721" i="28" l="1"/>
  <c r="I7722" i="28" s="1"/>
  <c r="J7722" i="28"/>
  <c r="K7722" i="28" l="1"/>
  <c r="I7723" i="28" s="1"/>
  <c r="J7723" i="28"/>
  <c r="K7723" i="28" l="1"/>
  <c r="I7724" i="28" s="1"/>
  <c r="J7724" i="28"/>
  <c r="K7724" i="28" l="1"/>
  <c r="I7725" i="28" s="1"/>
  <c r="J7725" i="28"/>
  <c r="K7725" i="28" l="1"/>
  <c r="I7726" i="28" s="1"/>
  <c r="J7726" i="28"/>
  <c r="K7726" i="28" l="1"/>
  <c r="I7727" i="28" s="1"/>
  <c r="J7727" i="28"/>
  <c r="K7727" i="28" l="1"/>
  <c r="I7728" i="28" s="1"/>
  <c r="J7728" i="28"/>
  <c r="K7728" i="28" l="1"/>
  <c r="I7729" i="28" s="1"/>
  <c r="J7729" i="28"/>
  <c r="K7729" i="28" l="1"/>
  <c r="I7730" i="28" s="1"/>
  <c r="J7730" i="28"/>
  <c r="K7730" i="28" l="1"/>
  <c r="I7731" i="28" s="1"/>
  <c r="J7731" i="28"/>
  <c r="K7731" i="28" l="1"/>
  <c r="I7732" i="28" s="1"/>
  <c r="J7732" i="28"/>
  <c r="K7732" i="28" l="1"/>
  <c r="I7733" i="28" s="1"/>
  <c r="J7733" i="28"/>
  <c r="K7733" i="28" l="1"/>
  <c r="I7734" i="28" s="1"/>
  <c r="J7734" i="28"/>
  <c r="K7734" i="28" l="1"/>
  <c r="I7735" i="28" s="1"/>
  <c r="K7735" i="28" s="1"/>
  <c r="J7735" i="28"/>
  <c r="J7736" i="28" l="1"/>
  <c r="I7736" i="28"/>
  <c r="K7736" i="28" l="1"/>
  <c r="I7737" i="28" s="1"/>
  <c r="K7737" i="28" s="1"/>
  <c r="J7737" i="28"/>
  <c r="J7738" i="28" l="1"/>
  <c r="I7738" i="28"/>
  <c r="K7738" i="28" l="1"/>
  <c r="I7739" i="28" s="1"/>
  <c r="J7739" i="28"/>
  <c r="K7739" i="28" l="1"/>
  <c r="I7740" i="28" s="1"/>
  <c r="J7740" i="28"/>
  <c r="K7740" i="28" l="1"/>
  <c r="I7741" i="28" s="1"/>
  <c r="J7741" i="28"/>
  <c r="K7741" i="28" l="1"/>
  <c r="I7742" i="28" s="1"/>
  <c r="J7742" i="28"/>
  <c r="K7742" i="28" l="1"/>
  <c r="I7743" i="28" s="1"/>
  <c r="J7743" i="28"/>
  <c r="K7743" i="28" l="1"/>
  <c r="I7744" i="28" s="1"/>
  <c r="J7744" i="28"/>
  <c r="K7744" i="28" l="1"/>
  <c r="I7745" i="28" s="1"/>
  <c r="J7745" i="28"/>
  <c r="K7745" i="28" l="1"/>
  <c r="I7746" i="28" s="1"/>
  <c r="J7746" i="28"/>
  <c r="K7746" i="28" l="1"/>
  <c r="I7747" i="28" s="1"/>
  <c r="J7747" i="28"/>
  <c r="K7747" i="28" l="1"/>
  <c r="I7748" i="28" s="1"/>
  <c r="J7748" i="28"/>
  <c r="K7748" i="28" l="1"/>
  <c r="I7749" i="28" s="1"/>
  <c r="J7749" i="28"/>
  <c r="K7749" i="28" l="1"/>
  <c r="I7750" i="28" s="1"/>
  <c r="J7750" i="28"/>
  <c r="K7750" i="28" l="1"/>
  <c r="I7751" i="28" s="1"/>
  <c r="J7751" i="28"/>
  <c r="K7751" i="28" l="1"/>
  <c r="I7752" i="28" s="1"/>
  <c r="J7752" i="28"/>
  <c r="K7752" i="28" l="1"/>
  <c r="I7753" i="28" s="1"/>
  <c r="J7753" i="28"/>
  <c r="K7753" i="28" l="1"/>
  <c r="I7754" i="28" s="1"/>
  <c r="J7754" i="28"/>
  <c r="K7754" i="28" l="1"/>
  <c r="I7755" i="28" s="1"/>
  <c r="J7755" i="28"/>
  <c r="K7755" i="28" l="1"/>
  <c r="I7756" i="28" s="1"/>
  <c r="J7756" i="28"/>
  <c r="K7756" i="28" l="1"/>
  <c r="I7757" i="28" s="1"/>
  <c r="J7757" i="28"/>
  <c r="K7757" i="28" l="1"/>
  <c r="I7758" i="28" s="1"/>
  <c r="J7758" i="28"/>
  <c r="K7758" i="28" l="1"/>
  <c r="I7759" i="28" s="1"/>
  <c r="J7759" i="28"/>
  <c r="K7759" i="28" l="1"/>
  <c r="I7760" i="28" s="1"/>
  <c r="J7760" i="28"/>
  <c r="K7760" i="28" l="1"/>
  <c r="I7761" i="28" s="1"/>
  <c r="J7761" i="28"/>
  <c r="K7761" i="28" l="1"/>
  <c r="I7762" i="28" s="1"/>
  <c r="J7762" i="28"/>
  <c r="K7762" i="28" l="1"/>
  <c r="I7763" i="28" s="1"/>
  <c r="J7763" i="28"/>
  <c r="K7763" i="28" l="1"/>
  <c r="I7764" i="28" s="1"/>
  <c r="J7764" i="28"/>
  <c r="K7764" i="28" l="1"/>
  <c r="I7765" i="28" s="1"/>
  <c r="J7765" i="28"/>
  <c r="K7765" i="28" l="1"/>
  <c r="I7766" i="28" s="1"/>
  <c r="J7766" i="28"/>
  <c r="K7766" i="28" l="1"/>
  <c r="I7767" i="28" s="1"/>
  <c r="J7767" i="28"/>
  <c r="K7767" i="28" l="1"/>
  <c r="I7768" i="28" s="1"/>
  <c r="J7768" i="28"/>
  <c r="K7768" i="28" l="1"/>
  <c r="I7769" i="28" s="1"/>
  <c r="J7769" i="28"/>
  <c r="K7769" i="28" l="1"/>
  <c r="I7770" i="28" s="1"/>
  <c r="K7770" i="28" s="1"/>
  <c r="J7770" i="28"/>
  <c r="J7771" i="28" l="1"/>
  <c r="I7771" i="28"/>
  <c r="K7771" i="28" s="1"/>
  <c r="J7772" i="28" l="1"/>
  <c r="I7772" i="28"/>
  <c r="K7772" i="28" l="1"/>
  <c r="I7773" i="28" s="1"/>
  <c r="J7773" i="28"/>
  <c r="K7773" i="28" l="1"/>
  <c r="I7774" i="28" s="1"/>
  <c r="J7774" i="28"/>
  <c r="K7774" i="28" l="1"/>
  <c r="I7775" i="28" s="1"/>
  <c r="J7775" i="28"/>
  <c r="K7775" i="28" l="1"/>
  <c r="I7776" i="28" s="1"/>
  <c r="J7776" i="28"/>
  <c r="K7776" i="28" l="1"/>
  <c r="I7777" i="28" s="1"/>
  <c r="J7777" i="28"/>
  <c r="K7777" i="28" l="1"/>
  <c r="I7778" i="28" s="1"/>
  <c r="J7778" i="28"/>
  <c r="K7778" i="28" l="1"/>
  <c r="I7779" i="28" s="1"/>
  <c r="J7779" i="28"/>
  <c r="K7779" i="28" l="1"/>
  <c r="I7780" i="28" s="1"/>
  <c r="J7780" i="28"/>
  <c r="K7780" i="28" l="1"/>
  <c r="I7781" i="28" s="1"/>
  <c r="J7781" i="28"/>
  <c r="K7781" i="28" l="1"/>
  <c r="I7782" i="28" s="1"/>
  <c r="J7782" i="28"/>
  <c r="K7782" i="28" l="1"/>
  <c r="I7783" i="28" s="1"/>
  <c r="K7783" i="28" s="1"/>
  <c r="J7783" i="28"/>
  <c r="J7784" i="28" l="1"/>
  <c r="I7784" i="28"/>
  <c r="K7784" i="28" l="1"/>
  <c r="I7785" i="28" s="1"/>
  <c r="J7785" i="28"/>
  <c r="K7785" i="28" l="1"/>
  <c r="I7786" i="28" s="1"/>
  <c r="J7786" i="28"/>
  <c r="K7786" i="28" l="1"/>
  <c r="I7787" i="28" s="1"/>
  <c r="J7787" i="28"/>
  <c r="K7787" i="28" l="1"/>
  <c r="I7788" i="28" s="1"/>
  <c r="J7788" i="28"/>
  <c r="K7788" i="28" l="1"/>
  <c r="I7789" i="28" s="1"/>
  <c r="J7789" i="28"/>
  <c r="K7789" i="28" l="1"/>
  <c r="I7790" i="28" s="1"/>
  <c r="J7790" i="28"/>
  <c r="K7790" i="28" l="1"/>
  <c r="I7791" i="28" s="1"/>
  <c r="J7791" i="28"/>
  <c r="K7791" i="28" l="1"/>
  <c r="I7792" i="28" s="1"/>
  <c r="J7792" i="28"/>
  <c r="K7792" i="28" l="1"/>
  <c r="J7793" i="28"/>
  <c r="I7793" i="28"/>
  <c r="K7793" i="28" l="1"/>
  <c r="I7794" i="28" s="1"/>
  <c r="J7794" i="28"/>
  <c r="K7794" i="28" l="1"/>
  <c r="I7795" i="28" s="1"/>
  <c r="J7795" i="28"/>
  <c r="K7795" i="28" l="1"/>
  <c r="I7796" i="28" s="1"/>
  <c r="J7796" i="28"/>
  <c r="K7796" i="28" l="1"/>
  <c r="I7797" i="28" s="1"/>
  <c r="J7797" i="28"/>
  <c r="K7797" i="28" l="1"/>
  <c r="I7798" i="28" s="1"/>
  <c r="J7798" i="28"/>
  <c r="K7798" i="28" l="1"/>
  <c r="I7799" i="28" s="1"/>
  <c r="K7799" i="28" s="1"/>
  <c r="J7799" i="28"/>
  <c r="J7800" i="28" l="1"/>
  <c r="I7800" i="28"/>
  <c r="K7800" i="28" l="1"/>
  <c r="I7801" i="28" s="1"/>
  <c r="J7801" i="28"/>
  <c r="K7801" i="28" l="1"/>
  <c r="I7802" i="28" s="1"/>
  <c r="J7802" i="28"/>
  <c r="K7802" i="28" l="1"/>
  <c r="I7803" i="28" s="1"/>
  <c r="J7803" i="28"/>
  <c r="K7803" i="28" l="1"/>
  <c r="I7804" i="28" s="1"/>
  <c r="J7804" i="28"/>
  <c r="K7804" i="28" l="1"/>
  <c r="I7805" i="28" s="1"/>
  <c r="J7805" i="28"/>
  <c r="K7805" i="28" l="1"/>
  <c r="I7806" i="28" s="1"/>
  <c r="J7806" i="28"/>
  <c r="K7806" i="28" l="1"/>
  <c r="I7807" i="28" s="1"/>
  <c r="J7807" i="28"/>
  <c r="K7807" i="28" l="1"/>
  <c r="I7808" i="28" s="1"/>
  <c r="J7808" i="28"/>
  <c r="K7808" i="28" l="1"/>
  <c r="I7809" i="28" s="1"/>
  <c r="J7809" i="28"/>
  <c r="K7809" i="28" l="1"/>
  <c r="I7810" i="28" s="1"/>
  <c r="J7810" i="28"/>
  <c r="K7810" i="28" l="1"/>
  <c r="I7811" i="28" s="1"/>
  <c r="J7811" i="28"/>
  <c r="K7811" i="28" l="1"/>
  <c r="I7812" i="28" s="1"/>
  <c r="J7812" i="28"/>
  <c r="K7812" i="28" l="1"/>
  <c r="I7813" i="28" s="1"/>
  <c r="J7813" i="28"/>
  <c r="K7813" i="28" l="1"/>
  <c r="I7814" i="28" s="1"/>
  <c r="J7814" i="28"/>
  <c r="K7814" i="28" l="1"/>
  <c r="I7815" i="28" s="1"/>
  <c r="J7815" i="28"/>
  <c r="K7815" i="28" l="1"/>
  <c r="I7816" i="28" s="1"/>
  <c r="J7816" i="28"/>
  <c r="K7816" i="28" l="1"/>
  <c r="I7817" i="28" s="1"/>
  <c r="J7817" i="28"/>
  <c r="K7817" i="28" l="1"/>
  <c r="I7818" i="28" s="1"/>
  <c r="J7818" i="28"/>
  <c r="K7818" i="28" l="1"/>
  <c r="I7819" i="28" s="1"/>
  <c r="J7819" i="28"/>
  <c r="K7819" i="28" l="1"/>
  <c r="I7820" i="28" s="1"/>
  <c r="K7820" i="28" s="1"/>
  <c r="J7820" i="28"/>
  <c r="J7821" i="28" l="1"/>
  <c r="I7821" i="28"/>
  <c r="K7821" i="28" l="1"/>
  <c r="I7822" i="28" s="1"/>
  <c r="J7822" i="28"/>
  <c r="K7822" i="28" l="1"/>
  <c r="I7823" i="28" s="1"/>
  <c r="J7823" i="28"/>
  <c r="K7823" i="28" l="1"/>
  <c r="I7824" i="28" s="1"/>
  <c r="J7824" i="28"/>
  <c r="K7824" i="28" l="1"/>
  <c r="I7825" i="28" s="1"/>
  <c r="J7825" i="28"/>
  <c r="K7825" i="28" l="1"/>
  <c r="I7826" i="28" s="1"/>
  <c r="K7826" i="28" s="1"/>
  <c r="J7826" i="28"/>
  <c r="J7827" i="28" l="1"/>
  <c r="I7827" i="28"/>
  <c r="K7827" i="28" l="1"/>
  <c r="I7828" i="28" s="1"/>
  <c r="J7828" i="28"/>
  <c r="K7828" i="28" l="1"/>
  <c r="I7829" i="28" s="1"/>
  <c r="J7829" i="28"/>
  <c r="K7829" i="28" l="1"/>
  <c r="I7830" i="28" s="1"/>
  <c r="J7830" i="28"/>
  <c r="K7830" i="28" l="1"/>
  <c r="I7831" i="28" s="1"/>
  <c r="J7831" i="28"/>
  <c r="K7831" i="28" l="1"/>
  <c r="I7832" i="28" s="1"/>
  <c r="K7832" i="28" s="1"/>
  <c r="J7832" i="28"/>
  <c r="J7833" i="28" l="1"/>
  <c r="I7833" i="28"/>
  <c r="K7833" i="28" l="1"/>
  <c r="I7834" i="28" s="1"/>
  <c r="J7834" i="28"/>
  <c r="K7834" i="28" l="1"/>
  <c r="I7835" i="28" s="1"/>
  <c r="K7835" i="28" s="1"/>
  <c r="J7835" i="28"/>
  <c r="J7836" i="28" l="1"/>
  <c r="I7836" i="28"/>
  <c r="K7836" i="28" l="1"/>
  <c r="I7837" i="28" s="1"/>
  <c r="J7837" i="28"/>
  <c r="K7837" i="28" l="1"/>
  <c r="I7838" i="28" s="1"/>
  <c r="J7838" i="28"/>
  <c r="K7838" i="28" l="1"/>
  <c r="I7839" i="28" s="1"/>
  <c r="J7839" i="28"/>
  <c r="K7839" i="28" l="1"/>
  <c r="I7840" i="28" s="1"/>
  <c r="J7840" i="28"/>
  <c r="K7840" i="28" l="1"/>
  <c r="I7841" i="28" s="1"/>
  <c r="J7841" i="28"/>
  <c r="K7841" i="28" l="1"/>
  <c r="I7842" i="28" s="1"/>
  <c r="J7842" i="28"/>
  <c r="K7842" i="28" l="1"/>
  <c r="I7843" i="28" s="1"/>
  <c r="J7843" i="28"/>
  <c r="K7843" i="28" l="1"/>
  <c r="I7844" i="28" s="1"/>
  <c r="J7844" i="28"/>
  <c r="K7844" i="28" l="1"/>
  <c r="I7845" i="28" s="1"/>
  <c r="J7845" i="28"/>
  <c r="K7845" i="28" l="1"/>
  <c r="I7846" i="28" s="1"/>
  <c r="J7846" i="28"/>
  <c r="K7846" i="28" l="1"/>
  <c r="I7847" i="28" s="1"/>
  <c r="J7847" i="28"/>
  <c r="K7847" i="28" l="1"/>
  <c r="I7848" i="28" s="1"/>
  <c r="J7848" i="28"/>
  <c r="K7848" i="28" l="1"/>
  <c r="I7849" i="28" s="1"/>
  <c r="J7849" i="28"/>
  <c r="K7849" i="28" l="1"/>
  <c r="I7850" i="28" s="1"/>
  <c r="J7850" i="28"/>
  <c r="K7850" i="28" l="1"/>
  <c r="I7851" i="28" s="1"/>
  <c r="J7851" i="28"/>
  <c r="K7851" i="28" l="1"/>
  <c r="I7852" i="28" s="1"/>
  <c r="J7852" i="28"/>
  <c r="K7852" i="28" l="1"/>
  <c r="I7853" i="28" s="1"/>
  <c r="J7853" i="28"/>
  <c r="K7853" i="28" l="1"/>
  <c r="I7854" i="28" s="1"/>
  <c r="J7854" i="28"/>
  <c r="K7854" i="28" l="1"/>
  <c r="I7855" i="28" s="1"/>
  <c r="J7855" i="28"/>
  <c r="K7855" i="28" l="1"/>
  <c r="I7856" i="28" s="1"/>
  <c r="J7856" i="28"/>
  <c r="K7856" i="28" l="1"/>
  <c r="I7857" i="28" s="1"/>
  <c r="K7857" i="28" s="1"/>
  <c r="J7857" i="28"/>
  <c r="J7858" i="28" l="1"/>
  <c r="I7858" i="28"/>
  <c r="K7858" i="28" l="1"/>
  <c r="I7859" i="28" s="1"/>
  <c r="J7859" i="28"/>
  <c r="K7859" i="28" l="1"/>
  <c r="I7860" i="28" s="1"/>
  <c r="J7860" i="28"/>
  <c r="K7860" i="28" l="1"/>
  <c r="I7861" i="28" s="1"/>
  <c r="K7861" i="28" s="1"/>
  <c r="J7861" i="28"/>
  <c r="J7862" i="28" l="1"/>
  <c r="I7862" i="28"/>
  <c r="K7862" i="28" l="1"/>
  <c r="I7863" i="28" s="1"/>
  <c r="J7863" i="28"/>
  <c r="K7863" i="28" l="1"/>
  <c r="I7864" i="28" s="1"/>
  <c r="J7864" i="28"/>
  <c r="K7864" i="28" l="1"/>
  <c r="I7865" i="28" s="1"/>
  <c r="J7865" i="28"/>
  <c r="K7865" i="28" l="1"/>
  <c r="I7866" i="28" s="1"/>
  <c r="J7866" i="28"/>
  <c r="K7866" i="28" l="1"/>
  <c r="I7867" i="28" s="1"/>
  <c r="J7867" i="28"/>
  <c r="K7867" i="28" l="1"/>
  <c r="I7868" i="28" s="1"/>
  <c r="J7868" i="28"/>
  <c r="K7868" i="28" l="1"/>
  <c r="I7869" i="28" s="1"/>
  <c r="J7869" i="28"/>
  <c r="K7869" i="28" l="1"/>
  <c r="I7870" i="28" s="1"/>
  <c r="J7870" i="28"/>
  <c r="K7870" i="28" l="1"/>
  <c r="I7871" i="28" s="1"/>
  <c r="J7871" i="28"/>
  <c r="K7871" i="28" l="1"/>
  <c r="I7872" i="28" s="1"/>
  <c r="J7872" i="28"/>
  <c r="K7872" i="28" l="1"/>
  <c r="I7873" i="28" s="1"/>
  <c r="J7873" i="28"/>
  <c r="K7873" i="28" l="1"/>
  <c r="I7874" i="28" s="1"/>
  <c r="J7874" i="28"/>
  <c r="K7874" i="28" l="1"/>
  <c r="I7875" i="28" s="1"/>
  <c r="J7875" i="28"/>
  <c r="K7875" i="28" l="1"/>
  <c r="I7876" i="28" s="1"/>
  <c r="J7876" i="28"/>
  <c r="K7876" i="28" l="1"/>
  <c r="I7877" i="28" s="1"/>
  <c r="K7877" i="28" s="1"/>
  <c r="J7877" i="28"/>
  <c r="J7878" i="28" l="1"/>
  <c r="I7878" i="28"/>
  <c r="K7878" i="28" l="1"/>
  <c r="I7879" i="28" s="1"/>
  <c r="J7879" i="28"/>
  <c r="K7879" i="28" l="1"/>
  <c r="I7880" i="28" s="1"/>
  <c r="J7880" i="28"/>
  <c r="K7880" i="28" l="1"/>
  <c r="I7881" i="28" s="1"/>
  <c r="J7881" i="28"/>
  <c r="K7881" i="28" l="1"/>
  <c r="I7882" i="28" s="1"/>
  <c r="J7882" i="28"/>
  <c r="K7882" i="28" l="1"/>
  <c r="I7883" i="28" s="1"/>
  <c r="J7883" i="28"/>
  <c r="K7883" i="28" l="1"/>
  <c r="I7884" i="28" s="1"/>
  <c r="J7884" i="28"/>
  <c r="K7884" i="28" l="1"/>
  <c r="I7885" i="28" s="1"/>
  <c r="J7885" i="28"/>
  <c r="K7885" i="28" l="1"/>
  <c r="I7886" i="28" s="1"/>
  <c r="J7886" i="28"/>
  <c r="K7886" i="28" l="1"/>
  <c r="I7887" i="28" s="1"/>
  <c r="J7887" i="28"/>
  <c r="K7887" i="28" l="1"/>
  <c r="I7888" i="28" s="1"/>
  <c r="J7888" i="28"/>
  <c r="K7888" i="28" l="1"/>
  <c r="I7889" i="28" s="1"/>
  <c r="J7889" i="28"/>
  <c r="K7889" i="28" l="1"/>
  <c r="I7890" i="28" s="1"/>
  <c r="J7890" i="28"/>
  <c r="K7890" i="28" l="1"/>
  <c r="I7891" i="28" s="1"/>
  <c r="J7891" i="28"/>
  <c r="K7891" i="28" l="1"/>
  <c r="I7892" i="28" s="1"/>
  <c r="K7892" i="28" s="1"/>
  <c r="J7892" i="28"/>
  <c r="J7893" i="28" l="1"/>
  <c r="I7893" i="28"/>
  <c r="K7893" i="28" l="1"/>
  <c r="I7894" i="28" s="1"/>
  <c r="J7894" i="28"/>
  <c r="K7894" i="28" l="1"/>
  <c r="I7895" i="28" s="1"/>
  <c r="J7895" i="28"/>
  <c r="K7895" i="28" l="1"/>
  <c r="I7896" i="28" s="1"/>
  <c r="J7896" i="28"/>
  <c r="K7896" i="28" l="1"/>
  <c r="I7897" i="28" s="1"/>
  <c r="J7897" i="28"/>
  <c r="K7897" i="28" l="1"/>
  <c r="I7898" i="28" s="1"/>
  <c r="J7898" i="28"/>
  <c r="K7898" i="28" l="1"/>
  <c r="I7899" i="28" s="1"/>
  <c r="J7899" i="28"/>
  <c r="K7899" i="28" l="1"/>
  <c r="I7900" i="28" s="1"/>
  <c r="J7900" i="28"/>
  <c r="K7900" i="28" l="1"/>
  <c r="I7901" i="28" s="1"/>
  <c r="J7901" i="28"/>
  <c r="K7901" i="28" l="1"/>
  <c r="I7902" i="28" s="1"/>
  <c r="J7902" i="28"/>
  <c r="K7902" i="28" l="1"/>
  <c r="I7903" i="28" s="1"/>
  <c r="J7903" i="28"/>
  <c r="K7903" i="28" l="1"/>
  <c r="I7904" i="28" s="1"/>
  <c r="J7904" i="28"/>
  <c r="K7904" i="28" l="1"/>
  <c r="I7905" i="28" s="1"/>
  <c r="J7905" i="28"/>
  <c r="K7905" i="28" l="1"/>
  <c r="I7906" i="28" s="1"/>
  <c r="J7906" i="28"/>
  <c r="K7906" i="28" l="1"/>
  <c r="I7907" i="28" s="1"/>
  <c r="J7907" i="28"/>
  <c r="K7907" i="28" l="1"/>
  <c r="I7908" i="28" s="1"/>
  <c r="K7908" i="28" s="1"/>
  <c r="J7908" i="28"/>
  <c r="J7909" i="28" l="1"/>
  <c r="I7909" i="28"/>
  <c r="K7909" i="28" l="1"/>
  <c r="I7910" i="28" s="1"/>
  <c r="J7910" i="28"/>
  <c r="K7910" i="28" l="1"/>
  <c r="I7911" i="28" s="1"/>
  <c r="J7911" i="28"/>
  <c r="K7911" i="28" l="1"/>
  <c r="I7912" i="28" s="1"/>
  <c r="J7912" i="28"/>
  <c r="K7912" i="28" l="1"/>
  <c r="I7913" i="28" s="1"/>
  <c r="J7913" i="28"/>
  <c r="K7913" i="28" l="1"/>
  <c r="I7914" i="28" s="1"/>
  <c r="J7914" i="28"/>
  <c r="K7914" i="28" l="1"/>
  <c r="I7915" i="28" s="1"/>
  <c r="J7915" i="28"/>
  <c r="K7915" i="28" l="1"/>
  <c r="I7916" i="28" s="1"/>
  <c r="J7916" i="28"/>
  <c r="K7916" i="28" l="1"/>
  <c r="I7917" i="28" s="1"/>
  <c r="J7917" i="28"/>
  <c r="K7917" i="28" l="1"/>
  <c r="I7918" i="28" s="1"/>
  <c r="J7918" i="28"/>
  <c r="K7918" i="28" l="1"/>
  <c r="I7919" i="28" s="1"/>
  <c r="J7919" i="28"/>
  <c r="K7919" i="28" l="1"/>
  <c r="I7920" i="28" s="1"/>
  <c r="J7920" i="28"/>
  <c r="K7920" i="28" l="1"/>
  <c r="I7921" i="28" s="1"/>
  <c r="K7921" i="28" s="1"/>
  <c r="J7921" i="28"/>
  <c r="J7922" i="28" l="1"/>
  <c r="I7922" i="28"/>
  <c r="K7922" i="28" l="1"/>
  <c r="I7923" i="28" s="1"/>
  <c r="J7923" i="28"/>
  <c r="K7923" i="28" l="1"/>
  <c r="I7924" i="28" s="1"/>
  <c r="J7924" i="28"/>
  <c r="K7924" i="28" l="1"/>
  <c r="I7925" i="28" s="1"/>
  <c r="J7925" i="28"/>
  <c r="K7925" i="28" l="1"/>
  <c r="I7926" i="28" s="1"/>
  <c r="J7926" i="28"/>
  <c r="K7926" i="28" l="1"/>
  <c r="I7927" i="28" s="1"/>
  <c r="J7927" i="28"/>
  <c r="K7927" i="28" l="1"/>
  <c r="I7928" i="28" s="1"/>
  <c r="J7928" i="28"/>
  <c r="K7928" i="28" l="1"/>
  <c r="I7929" i="28" s="1"/>
  <c r="J7929" i="28"/>
  <c r="K7929" i="28" l="1"/>
  <c r="I7930" i="28" s="1"/>
  <c r="J7930" i="28"/>
  <c r="K7930" i="28" l="1"/>
  <c r="I7931" i="28" s="1"/>
  <c r="J7931" i="28"/>
  <c r="K7931" i="28" l="1"/>
  <c r="I7932" i="28" s="1"/>
  <c r="J7932" i="28"/>
  <c r="K7932" i="28" l="1"/>
  <c r="I7933" i="28" s="1"/>
  <c r="J7933" i="28"/>
  <c r="K7933" i="28" l="1"/>
  <c r="I7934" i="28" s="1"/>
  <c r="J7934" i="28"/>
  <c r="K7934" i="28" l="1"/>
  <c r="I7935" i="28" s="1"/>
  <c r="J7935" i="28"/>
  <c r="K7935" i="28" l="1"/>
  <c r="I7936" i="28" s="1"/>
  <c r="J7936" i="28"/>
  <c r="K7936" i="28" l="1"/>
  <c r="I7937" i="28" s="1"/>
  <c r="J7937" i="28"/>
  <c r="K7937" i="28" l="1"/>
  <c r="I7938" i="28" s="1"/>
  <c r="J7938" i="28"/>
  <c r="K7938" i="28" l="1"/>
  <c r="I7939" i="28" s="1"/>
  <c r="J7939" i="28"/>
  <c r="K7939" i="28" l="1"/>
  <c r="I7940" i="28" s="1"/>
  <c r="J7940" i="28"/>
  <c r="K7940" i="28" l="1"/>
  <c r="I7941" i="28" s="1"/>
  <c r="J7941" i="28"/>
  <c r="K7941" i="28" l="1"/>
  <c r="I7942" i="28" s="1"/>
  <c r="J7942" i="28"/>
  <c r="K7942" i="28" l="1"/>
  <c r="I7943" i="28" s="1"/>
  <c r="J7943" i="28"/>
  <c r="K7943" i="28" l="1"/>
  <c r="I7944" i="28" s="1"/>
  <c r="J7944" i="28"/>
  <c r="K7944" i="28" l="1"/>
  <c r="I7945" i="28" s="1"/>
  <c r="J7945" i="28"/>
  <c r="K7945" i="28" l="1"/>
  <c r="I7946" i="28" s="1"/>
  <c r="J7946" i="28"/>
  <c r="K7946" i="28" l="1"/>
  <c r="I7947" i="28" s="1"/>
  <c r="K7947" i="28" s="1"/>
  <c r="J7947" i="28"/>
  <c r="J7948" i="28" l="1"/>
  <c r="I7948" i="28"/>
  <c r="K7948" i="28" l="1"/>
  <c r="I7949" i="28" s="1"/>
  <c r="J7949" i="28"/>
  <c r="K7949" i="28" l="1"/>
  <c r="I7950" i="28" s="1"/>
  <c r="J7950" i="28"/>
  <c r="K7950" i="28" l="1"/>
  <c r="I7951" i="28" s="1"/>
  <c r="J7951" i="28"/>
  <c r="K7951" i="28" l="1"/>
  <c r="I7952" i="28" s="1"/>
  <c r="J7952" i="28"/>
  <c r="K7952" i="28" l="1"/>
  <c r="I7953" i="28" s="1"/>
  <c r="J7953" i="28"/>
  <c r="K7953" i="28" l="1"/>
  <c r="I7954" i="28" s="1"/>
  <c r="J7954" i="28"/>
  <c r="K7954" i="28" l="1"/>
  <c r="I7955" i="28" s="1"/>
  <c r="J7955" i="28"/>
  <c r="K7955" i="28" l="1"/>
  <c r="I7956" i="28" s="1"/>
  <c r="J7956" i="28"/>
  <c r="K7956" i="28" l="1"/>
  <c r="I7957" i="28" s="1"/>
  <c r="J7957" i="28"/>
  <c r="K7957" i="28" l="1"/>
  <c r="I7958" i="28" s="1"/>
  <c r="J7958" i="28"/>
  <c r="K7958" i="28" l="1"/>
  <c r="I7959" i="28" s="1"/>
  <c r="J7959" i="28"/>
  <c r="K7959" i="28" l="1"/>
  <c r="I7960" i="28" s="1"/>
  <c r="J7960" i="28"/>
  <c r="K7960" i="28" l="1"/>
  <c r="I7961" i="28" s="1"/>
  <c r="J7961" i="28"/>
  <c r="K7961" i="28" l="1"/>
  <c r="I7962" i="28" s="1"/>
  <c r="J7962" i="28"/>
  <c r="K7962" i="28" l="1"/>
  <c r="I7963" i="28" s="1"/>
  <c r="J7963" i="28"/>
  <c r="K7963" i="28" l="1"/>
  <c r="I7964" i="28" s="1"/>
  <c r="J7964" i="28"/>
  <c r="K7964" i="28" l="1"/>
  <c r="I7965" i="28" s="1"/>
  <c r="J7965" i="28"/>
  <c r="K7965" i="28" l="1"/>
  <c r="I7966" i="28" s="1"/>
  <c r="J7966" i="28"/>
  <c r="K7966" i="28" l="1"/>
  <c r="I7967" i="28" s="1"/>
  <c r="J7967" i="28"/>
  <c r="K7967" i="28" l="1"/>
  <c r="I7968" i="28" s="1"/>
  <c r="J7968" i="28"/>
  <c r="K7968" i="28" l="1"/>
  <c r="I7969" i="28" s="1"/>
  <c r="J7969" i="28"/>
  <c r="K7969" i="28" l="1"/>
  <c r="I7970" i="28" s="1"/>
  <c r="J7970" i="28"/>
  <c r="K7970" i="28" l="1"/>
  <c r="I7971" i="28" s="1"/>
  <c r="J7971" i="28"/>
  <c r="K7971" i="28" l="1"/>
  <c r="I7972" i="28" s="1"/>
  <c r="J7972" i="28"/>
  <c r="K7972" i="28" l="1"/>
  <c r="I7973" i="28" s="1"/>
  <c r="J7973" i="28"/>
  <c r="K7973" i="28" l="1"/>
  <c r="I7974" i="28" s="1"/>
  <c r="J7974" i="28"/>
  <c r="K7974" i="28" l="1"/>
  <c r="I7975" i="28" s="1"/>
  <c r="K7975" i="28" s="1"/>
  <c r="J7975" i="28"/>
  <c r="J7976" i="28" l="1"/>
  <c r="I7976" i="28"/>
  <c r="K7976" i="28" l="1"/>
  <c r="I7977" i="28" s="1"/>
  <c r="J7977" i="28"/>
  <c r="K7977" i="28" l="1"/>
  <c r="I7978" i="28" s="1"/>
  <c r="J7978" i="28"/>
  <c r="K7978" i="28" l="1"/>
  <c r="I7979" i="28" s="1"/>
  <c r="J7979" i="28"/>
  <c r="K7979" i="28" l="1"/>
  <c r="I7980" i="28" s="1"/>
  <c r="J7980" i="28"/>
  <c r="K7980" i="28" l="1"/>
  <c r="I7981" i="28" s="1"/>
  <c r="K7981" i="28" s="1"/>
  <c r="J7981" i="28"/>
  <c r="J7982" i="28" l="1"/>
  <c r="I7982" i="28"/>
  <c r="K7982" i="28" l="1"/>
  <c r="I7983" i="28" s="1"/>
  <c r="J7983" i="28"/>
  <c r="K7983" i="28" l="1"/>
  <c r="I7984" i="28" s="1"/>
  <c r="J7984" i="28"/>
  <c r="K7984" i="28" l="1"/>
  <c r="I7985" i="28" s="1"/>
  <c r="J7985" i="28"/>
  <c r="K7985" i="28" l="1"/>
  <c r="I7986" i="28" s="1"/>
  <c r="J7986" i="28"/>
  <c r="K7986" i="28" l="1"/>
  <c r="I7987" i="28" s="1"/>
  <c r="J7987" i="28"/>
  <c r="K7987" i="28" l="1"/>
  <c r="I7988" i="28" s="1"/>
  <c r="J7988" i="28"/>
  <c r="K7988" i="28" l="1"/>
  <c r="I7989" i="28" s="1"/>
  <c r="J7989" i="28"/>
  <c r="K7989" i="28" l="1"/>
  <c r="I7990" i="28" s="1"/>
  <c r="J7990" i="28"/>
  <c r="K7990" i="28" l="1"/>
  <c r="I7991" i="28" s="1"/>
  <c r="J7991" i="28"/>
  <c r="K7991" i="28" l="1"/>
  <c r="I7992" i="28" s="1"/>
  <c r="J7992" i="28"/>
  <c r="K7992" i="28" l="1"/>
  <c r="I7993" i="28" s="1"/>
  <c r="J7993" i="28"/>
  <c r="K7993" i="28" l="1"/>
  <c r="I7994" i="28" s="1"/>
  <c r="K7994" i="28" s="1"/>
  <c r="J7994" i="28"/>
  <c r="J7995" i="28" l="1"/>
  <c r="I7995" i="28"/>
  <c r="K7995" i="28" l="1"/>
  <c r="I7996" i="28" s="1"/>
  <c r="J7996" i="28"/>
  <c r="K7996" i="28" l="1"/>
  <c r="I7997" i="28" s="1"/>
  <c r="J7997" i="28"/>
  <c r="K7997" i="28" l="1"/>
  <c r="I7998" i="28" s="1"/>
  <c r="J7998" i="28"/>
  <c r="K7998" i="28" l="1"/>
  <c r="I7999" i="28" s="1"/>
  <c r="J7999" i="28"/>
  <c r="K7999" i="28" l="1"/>
  <c r="I8000" i="28" s="1"/>
  <c r="K8000" i="28" s="1"/>
  <c r="J8000" i="28"/>
  <c r="J8001" i="28" l="1"/>
  <c r="I8001" i="28"/>
  <c r="K8001" i="28" l="1"/>
  <c r="I8002" i="28" s="1"/>
  <c r="J8002" i="28"/>
  <c r="K8002" i="28" l="1"/>
  <c r="I8003" i="28" s="1"/>
  <c r="J8003" i="28"/>
  <c r="K8003" i="28" l="1"/>
  <c r="I8004" i="28" s="1"/>
  <c r="J8004" i="28"/>
  <c r="K8004" i="28" l="1"/>
  <c r="I8005" i="28" s="1"/>
  <c r="J8005" i="28"/>
  <c r="K8005" i="28" l="1"/>
  <c r="I8006" i="28" s="1"/>
  <c r="J8006" i="28"/>
  <c r="K8006" i="28" l="1"/>
  <c r="I8007" i="28" s="1"/>
  <c r="J8007" i="28"/>
  <c r="K8007" i="28" l="1"/>
  <c r="I8008" i="28" s="1"/>
  <c r="J8008" i="28"/>
  <c r="K8008" i="28" l="1"/>
  <c r="I8009" i="28" s="1"/>
  <c r="J8009" i="28"/>
  <c r="K8009" i="28" l="1"/>
  <c r="I8010" i="28" s="1"/>
  <c r="J8010" i="28"/>
  <c r="K8010" i="28" l="1"/>
  <c r="I8011" i="28" s="1"/>
  <c r="K8011" i="28" s="1"/>
  <c r="J8011" i="28"/>
  <c r="J8012" i="28" l="1"/>
  <c r="I8012" i="28"/>
  <c r="K8012" i="28" l="1"/>
  <c r="I8013" i="28" s="1"/>
  <c r="K8013" i="28" s="1"/>
  <c r="J8013" i="28"/>
  <c r="J8014" i="28" l="1"/>
  <c r="I8014" i="28"/>
  <c r="K8014" i="28" l="1"/>
  <c r="I8015" i="28" s="1"/>
  <c r="J8015" i="28"/>
  <c r="K8015" i="28" l="1"/>
  <c r="I8016" i="28" s="1"/>
  <c r="K8016" i="28" s="1"/>
  <c r="J8016" i="28"/>
  <c r="J8017" i="28" l="1"/>
  <c r="I8017" i="28"/>
  <c r="K8017" i="28" l="1"/>
  <c r="I8018" i="28" s="1"/>
  <c r="J8018" i="28"/>
  <c r="K8018" i="28" l="1"/>
  <c r="I8019" i="28" s="1"/>
  <c r="J8019" i="28"/>
  <c r="K8019" i="28" l="1"/>
  <c r="I8020" i="28" s="1"/>
  <c r="J8020" i="28"/>
  <c r="K8020" i="28" l="1"/>
  <c r="I8021" i="28" s="1"/>
  <c r="J8021" i="28"/>
  <c r="K8021" i="28" l="1"/>
  <c r="I8022" i="28" s="1"/>
  <c r="J8022" i="28"/>
  <c r="K8022" i="28" l="1"/>
  <c r="I8023" i="28" s="1"/>
  <c r="J8023" i="28"/>
  <c r="K8023" i="28" l="1"/>
  <c r="I8024" i="28" s="1"/>
  <c r="J8024" i="28"/>
  <c r="K8024" i="28" l="1"/>
  <c r="I8025" i="28" s="1"/>
  <c r="J8025" i="28"/>
  <c r="K8025" i="28" l="1"/>
  <c r="I8026" i="28" s="1"/>
  <c r="J8026" i="28"/>
  <c r="K8026" i="28" l="1"/>
  <c r="I8027" i="28" s="1"/>
  <c r="J8027" i="28"/>
  <c r="K8027" i="28" l="1"/>
  <c r="I8028" i="28" s="1"/>
  <c r="J8028" i="28"/>
  <c r="K8028" i="28" l="1"/>
  <c r="I8029" i="28" s="1"/>
  <c r="J8029" i="28"/>
  <c r="K8029" i="28" l="1"/>
  <c r="I8030" i="28" s="1"/>
  <c r="J8030" i="28"/>
  <c r="K8030" i="28" l="1"/>
  <c r="I8031" i="28" s="1"/>
  <c r="J8031" i="28"/>
  <c r="K8031" i="28" l="1"/>
  <c r="I8032" i="28" s="1"/>
  <c r="J8032" i="28"/>
  <c r="K8032" i="28" l="1"/>
  <c r="I8033" i="28" s="1"/>
  <c r="J8033" i="28"/>
  <c r="K8033" i="28" l="1"/>
  <c r="I8034" i="28" s="1"/>
  <c r="J8034" i="28"/>
  <c r="K8034" i="28" l="1"/>
  <c r="I8035" i="28" s="1"/>
  <c r="J8035" i="28"/>
  <c r="K8035" i="28" l="1"/>
  <c r="I8036" i="28" s="1"/>
  <c r="J8036" i="28"/>
  <c r="K8036" i="28" l="1"/>
  <c r="I8037" i="28" s="1"/>
  <c r="K8037" i="28" s="1"/>
  <c r="J8037" i="28"/>
  <c r="J8038" i="28" l="1"/>
  <c r="I8038" i="28"/>
  <c r="K8038" i="28" l="1"/>
  <c r="I8039" i="28" s="1"/>
  <c r="J8039" i="28"/>
  <c r="K8039" i="28" l="1"/>
  <c r="I8040" i="28" s="1"/>
  <c r="J8040" i="28"/>
  <c r="K8040" i="28" l="1"/>
  <c r="I8041" i="28" s="1"/>
  <c r="J8041" i="28"/>
  <c r="K8041" i="28" l="1"/>
  <c r="I8042" i="28" s="1"/>
  <c r="K8042" i="28" s="1"/>
  <c r="J8042" i="28"/>
  <c r="J8043" i="28" l="1"/>
  <c r="I8043" i="28"/>
  <c r="K8043" i="28" l="1"/>
  <c r="I8044" i="28" s="1"/>
  <c r="J8044" i="28"/>
  <c r="K8044" i="28" l="1"/>
  <c r="I8045" i="28" s="1"/>
  <c r="J8045" i="28"/>
  <c r="K8045" i="28" l="1"/>
  <c r="I8046" i="28" s="1"/>
  <c r="J8046" i="28"/>
  <c r="K8046" i="28" l="1"/>
  <c r="I8047" i="28" s="1"/>
  <c r="J8047" i="28"/>
  <c r="K8047" i="28" l="1"/>
  <c r="I8048" i="28" s="1"/>
  <c r="K8048" i="28" s="1"/>
  <c r="J8048" i="28"/>
  <c r="J8049" i="28" l="1"/>
  <c r="I8049" i="28"/>
  <c r="K8049" i="28" l="1"/>
  <c r="I8050" i="28" s="1"/>
  <c r="J8050" i="28"/>
  <c r="K8050" i="28" l="1"/>
  <c r="I8051" i="28" s="1"/>
  <c r="J8051" i="28"/>
  <c r="K8051" i="28" l="1"/>
  <c r="I8052" i="28" s="1"/>
  <c r="J8052" i="28"/>
  <c r="K8052" i="28" l="1"/>
  <c r="I8053" i="28" s="1"/>
  <c r="J8053" i="28"/>
  <c r="K8053" i="28" l="1"/>
  <c r="I8054" i="28" s="1"/>
  <c r="J8054" i="28"/>
  <c r="K8054" i="28" l="1"/>
  <c r="I8055" i="28" s="1"/>
  <c r="J8055" i="28"/>
  <c r="K8055" i="28" l="1"/>
  <c r="I8056" i="28" s="1"/>
  <c r="J8056" i="28"/>
  <c r="K8056" i="28" l="1"/>
  <c r="I8057" i="28" s="1"/>
  <c r="J8057" i="28"/>
  <c r="K8057" i="28" l="1"/>
  <c r="I8058" i="28" s="1"/>
  <c r="J8058" i="28"/>
  <c r="K8058" i="28" l="1"/>
  <c r="I8059" i="28" s="1"/>
  <c r="J8059" i="28"/>
  <c r="K8059" i="28" l="1"/>
  <c r="I8060" i="28" s="1"/>
  <c r="J8060" i="28"/>
  <c r="K8060" i="28" l="1"/>
  <c r="I8061" i="28" s="1"/>
  <c r="J8061" i="28"/>
  <c r="K8061" i="28" l="1"/>
  <c r="I8062" i="28" s="1"/>
  <c r="J8062" i="28"/>
  <c r="K8062" i="28" l="1"/>
  <c r="I8063" i="28" s="1"/>
  <c r="J8063" i="28"/>
  <c r="K8063" i="28" l="1"/>
  <c r="I8064" i="28" s="1"/>
  <c r="J8064" i="28"/>
  <c r="K8064" i="28" l="1"/>
  <c r="I8065" i="28" s="1"/>
  <c r="J8065" i="28"/>
  <c r="K8065" i="28" l="1"/>
  <c r="I8066" i="28" s="1"/>
  <c r="J8066" i="28"/>
  <c r="K8066" i="28" l="1"/>
  <c r="I8067" i="28" s="1"/>
  <c r="J8067" i="28"/>
  <c r="K8067" i="28" l="1"/>
  <c r="I8068" i="28" s="1"/>
  <c r="J8068" i="28"/>
  <c r="K8068" i="28" l="1"/>
  <c r="I8069" i="28" s="1"/>
  <c r="K8069" i="28" s="1"/>
  <c r="J8069" i="28"/>
  <c r="J8070" i="28" l="1"/>
  <c r="I8070" i="28"/>
  <c r="K8070" i="28" l="1"/>
  <c r="I8071" i="28" s="1"/>
  <c r="J8071" i="28"/>
  <c r="K8071" i="28" l="1"/>
  <c r="I8072" i="28" s="1"/>
  <c r="J8072" i="28"/>
  <c r="K8072" i="28" l="1"/>
  <c r="I8073" i="28" s="1"/>
  <c r="J8073" i="28"/>
  <c r="K8073" i="28" l="1"/>
  <c r="I8074" i="28" s="1"/>
  <c r="K8074" i="28" s="1"/>
  <c r="J8074" i="28"/>
  <c r="J8075" i="28" l="1"/>
  <c r="I8075" i="28"/>
  <c r="K8075" i="28" l="1"/>
  <c r="I8076" i="28" s="1"/>
  <c r="J8076" i="28"/>
  <c r="K8076" i="28" l="1"/>
  <c r="I8077" i="28" s="1"/>
  <c r="J8077" i="28"/>
  <c r="K8077" i="28" l="1"/>
  <c r="I8078" i="28" s="1"/>
  <c r="K8078" i="28" s="1"/>
  <c r="J8078" i="28"/>
  <c r="J8079" i="28" l="1"/>
  <c r="I8079" i="28"/>
  <c r="K8079" i="28" l="1"/>
  <c r="I8080" i="28" s="1"/>
  <c r="J8080" i="28"/>
  <c r="K8080" i="28" l="1"/>
  <c r="I8081" i="28" s="1"/>
  <c r="J8081" i="28"/>
  <c r="K8081" i="28" l="1"/>
  <c r="I8082" i="28" s="1"/>
  <c r="K8082" i="28" s="1"/>
  <c r="J8082" i="28"/>
  <c r="J8083" i="28" l="1"/>
  <c r="I8083" i="28"/>
  <c r="K8083" i="28" l="1"/>
  <c r="I8084" i="28" s="1"/>
  <c r="J8084" i="28"/>
  <c r="K8084" i="28" l="1"/>
  <c r="I8085" i="28" s="1"/>
  <c r="J8085" i="28"/>
  <c r="K8085" i="28" l="1"/>
  <c r="I8086" i="28" s="1"/>
  <c r="J8086" i="28"/>
  <c r="K8086" i="28" l="1"/>
  <c r="I8087" i="28" s="1"/>
  <c r="J8087" i="28"/>
  <c r="K8087" i="28" l="1"/>
  <c r="I8088" i="28" s="1"/>
  <c r="J8088" i="28"/>
  <c r="K8088" i="28" l="1"/>
  <c r="I8089" i="28" s="1"/>
  <c r="J8089" i="28"/>
  <c r="K8089" i="28" l="1"/>
  <c r="I8090" i="28" s="1"/>
  <c r="J8090" i="28"/>
  <c r="K8090" i="28" l="1"/>
  <c r="I8091" i="28" s="1"/>
  <c r="J8091" i="28"/>
  <c r="K8091" i="28" l="1"/>
  <c r="I8092" i="28" s="1"/>
  <c r="J8092" i="28"/>
  <c r="K8092" i="28" l="1"/>
  <c r="I8093" i="28" s="1"/>
  <c r="J8093" i="28"/>
  <c r="K8093" i="28" l="1"/>
  <c r="I8094" i="28" s="1"/>
  <c r="J8094" i="28"/>
  <c r="K8094" i="28" l="1"/>
  <c r="I8095" i="28" s="1"/>
  <c r="J8095" i="28"/>
  <c r="K8095" i="28" l="1"/>
  <c r="I8096" i="28" s="1"/>
  <c r="J8096" i="28"/>
  <c r="K8096" i="28" l="1"/>
  <c r="I8097" i="28" s="1"/>
  <c r="J8097" i="28"/>
  <c r="K8097" i="28" l="1"/>
  <c r="I8098" i="28" s="1"/>
  <c r="J8098" i="28"/>
  <c r="K8098" i="28" l="1"/>
  <c r="I8099" i="28" s="1"/>
  <c r="J8099" i="28"/>
  <c r="K8099" i="28" l="1"/>
  <c r="I8100" i="28" s="1"/>
  <c r="J8100" i="28"/>
  <c r="K8100" i="28" l="1"/>
  <c r="I8101" i="28" s="1"/>
  <c r="J8101" i="28"/>
  <c r="K8101" i="28" l="1"/>
  <c r="I8102" i="28" s="1"/>
  <c r="J8102" i="28"/>
  <c r="K8102" i="28" l="1"/>
  <c r="I8103" i="28" s="1"/>
  <c r="J8103" i="28"/>
  <c r="K8103" i="28" l="1"/>
  <c r="I8104" i="28" s="1"/>
  <c r="J8104" i="28"/>
  <c r="K8104" i="28" l="1"/>
  <c r="I8105" i="28" s="1"/>
  <c r="J8105" i="28"/>
  <c r="K8105" i="28" l="1"/>
  <c r="I8106" i="28" s="1"/>
  <c r="J8106" i="28"/>
  <c r="K8106" i="28" l="1"/>
  <c r="I8107" i="28" s="1"/>
  <c r="J8107" i="28"/>
  <c r="K8107" i="28" l="1"/>
  <c r="I8108" i="28" s="1"/>
  <c r="J8108" i="28"/>
  <c r="K8108" i="28" l="1"/>
  <c r="I8109" i="28" s="1"/>
  <c r="J8109" i="28"/>
  <c r="K8109" i="28" l="1"/>
  <c r="I8110" i="28" s="1"/>
  <c r="J8110" i="28"/>
  <c r="K8110" i="28" l="1"/>
  <c r="I8111" i="28" s="1"/>
  <c r="J8111" i="28"/>
  <c r="K8111" i="28" l="1"/>
  <c r="I8112" i="28" s="1"/>
  <c r="K8112" i="28" s="1"/>
  <c r="J8112" i="28"/>
  <c r="J8113" i="28" l="1"/>
  <c r="I8113" i="28"/>
  <c r="K8113" i="28" l="1"/>
  <c r="I8114" i="28" s="1"/>
  <c r="J8114" i="28"/>
  <c r="K8114" i="28" l="1"/>
  <c r="I8115" i="28" s="1"/>
  <c r="J8115" i="28"/>
  <c r="K8115" i="28" l="1"/>
  <c r="I8116" i="28" s="1"/>
  <c r="J8116" i="28"/>
  <c r="K8116" i="28" l="1"/>
  <c r="I8117" i="28" s="1"/>
  <c r="J8117" i="28"/>
  <c r="K8117" i="28" l="1"/>
  <c r="I8118" i="28" s="1"/>
  <c r="J8118" i="28"/>
  <c r="K8118" i="28" l="1"/>
  <c r="I8119" i="28" s="1"/>
  <c r="J8119" i="28"/>
  <c r="K8119" i="28" l="1"/>
  <c r="I8120" i="28" s="1"/>
  <c r="J8120" i="28"/>
  <c r="K8120" i="28" l="1"/>
  <c r="I8121" i="28" s="1"/>
  <c r="J8121" i="28"/>
  <c r="K8121" i="28" l="1"/>
  <c r="I8122" i="28" s="1"/>
  <c r="J8122" i="28"/>
  <c r="K8122" i="28" l="1"/>
  <c r="I8123" i="28" s="1"/>
  <c r="J8123" i="28"/>
  <c r="K8123" i="28" l="1"/>
  <c r="I8124" i="28" s="1"/>
  <c r="J8124" i="28"/>
  <c r="K8124" i="28" l="1"/>
  <c r="I8125" i="28" s="1"/>
  <c r="J8125" i="28"/>
  <c r="K8125" i="28" l="1"/>
  <c r="I8126" i="28" s="1"/>
  <c r="J8126" i="28"/>
  <c r="K8126" i="28" l="1"/>
  <c r="I8127" i="28" s="1"/>
  <c r="J8127" i="28"/>
  <c r="K8127" i="28" l="1"/>
  <c r="I8128" i="28" s="1"/>
  <c r="J8128" i="28"/>
  <c r="K8128" i="28" l="1"/>
  <c r="I8129" i="28" s="1"/>
  <c r="J8129" i="28"/>
  <c r="K8129" i="28" l="1"/>
  <c r="I8130" i="28" s="1"/>
  <c r="K8130" i="28" s="1"/>
  <c r="J8130" i="28"/>
  <c r="J8131" i="28" l="1"/>
  <c r="I8131" i="28"/>
  <c r="K8131" i="28" l="1"/>
  <c r="I8132" i="28" s="1"/>
  <c r="J8132" i="28"/>
  <c r="K8132" i="28" l="1"/>
  <c r="I8133" i="28" s="1"/>
  <c r="J8133" i="28"/>
  <c r="K8133" i="28" l="1"/>
  <c r="I8134" i="28" s="1"/>
  <c r="J8134" i="28"/>
  <c r="K8134" i="28" l="1"/>
  <c r="I8135" i="28" s="1"/>
  <c r="J8135" i="28"/>
  <c r="K8135" i="28" l="1"/>
  <c r="I8136" i="28" s="1"/>
  <c r="J8136" i="28"/>
  <c r="K8136" i="28" l="1"/>
  <c r="I8137" i="28" s="1"/>
  <c r="J8137" i="28"/>
  <c r="K8137" i="28" l="1"/>
  <c r="I8138" i="28" s="1"/>
  <c r="J8138" i="28"/>
  <c r="K8138" i="28" l="1"/>
  <c r="I8139" i="28" s="1"/>
  <c r="J8139" i="28"/>
  <c r="K8139" i="28" l="1"/>
  <c r="I8140" i="28" s="1"/>
  <c r="J8140" i="28"/>
  <c r="K8140" i="28" l="1"/>
  <c r="I8141" i="28" s="1"/>
  <c r="J8141" i="28"/>
  <c r="K8141" i="28" l="1"/>
  <c r="I8142" i="28" s="1"/>
  <c r="J8142" i="28"/>
  <c r="K8142" i="28" l="1"/>
  <c r="I8143" i="28" s="1"/>
  <c r="K8143" i="28" s="1"/>
  <c r="J8143" i="28"/>
  <c r="J8144" i="28" l="1"/>
  <c r="I8144" i="28"/>
  <c r="K8144" i="28" l="1"/>
  <c r="I8145" i="28" s="1"/>
  <c r="J8145" i="28"/>
  <c r="K8145" i="28" l="1"/>
  <c r="I8146" i="28" s="1"/>
  <c r="J8146" i="28"/>
  <c r="K8146" i="28" l="1"/>
  <c r="I8147" i="28" s="1"/>
  <c r="J8147" i="28"/>
  <c r="K8147" i="28" l="1"/>
  <c r="I8148" i="28" s="1"/>
  <c r="J8148" i="28"/>
  <c r="K8148" i="28" l="1"/>
  <c r="I8149" i="28" s="1"/>
  <c r="K8149" i="28" s="1"/>
  <c r="J8149" i="28"/>
  <c r="J8150" i="28" l="1"/>
  <c r="I8150" i="28"/>
  <c r="K8150" i="28" l="1"/>
  <c r="I8151" i="28" s="1"/>
  <c r="J8151" i="28"/>
  <c r="K8151" i="28" l="1"/>
  <c r="I8152" i="28" s="1"/>
  <c r="J8152" i="28"/>
  <c r="K8152" i="28" l="1"/>
  <c r="I8153" i="28" s="1"/>
  <c r="J8153" i="28"/>
  <c r="K8153" i="28" l="1"/>
  <c r="I8154" i="28" s="1"/>
  <c r="J8154" i="28"/>
  <c r="K8154" i="28" l="1"/>
  <c r="I8155" i="28" s="1"/>
  <c r="J8155" i="28"/>
  <c r="K8155" i="28" l="1"/>
  <c r="I8156" i="28" s="1"/>
  <c r="K8156" i="28" s="1"/>
  <c r="J8156" i="28"/>
  <c r="J8157" i="28" l="1"/>
  <c r="I8157" i="28"/>
  <c r="K8157" i="28" l="1"/>
  <c r="I8158" i="28" s="1"/>
  <c r="K8158" i="28" s="1"/>
  <c r="J8158" i="28"/>
  <c r="J8159" i="28" l="1"/>
  <c r="I8159" i="28"/>
  <c r="K8159" i="28" l="1"/>
  <c r="I8160" i="28" s="1"/>
  <c r="J8160" i="28"/>
  <c r="K8160" i="28" l="1"/>
  <c r="I8161" i="28" s="1"/>
  <c r="J8161" i="28"/>
  <c r="K8161" i="28" l="1"/>
  <c r="I8162" i="28" s="1"/>
  <c r="J8162" i="28"/>
  <c r="K8162" i="28" l="1"/>
  <c r="I8163" i="28" s="1"/>
  <c r="J8163" i="28"/>
  <c r="K8163" i="28" l="1"/>
  <c r="I8164" i="28" s="1"/>
  <c r="J8164" i="28"/>
  <c r="K8164" i="28" l="1"/>
  <c r="I8165" i="28" s="1"/>
  <c r="J8165" i="28"/>
  <c r="K8165" i="28" l="1"/>
  <c r="I8166" i="28" s="1"/>
  <c r="J8166" i="28"/>
  <c r="K8166" i="28" l="1"/>
  <c r="I8167" i="28" s="1"/>
  <c r="J8167" i="28"/>
  <c r="K8167" i="28" l="1"/>
  <c r="I8168" i="28" s="1"/>
  <c r="J8168" i="28"/>
  <c r="K8168" i="28" l="1"/>
  <c r="I8169" i="28" s="1"/>
  <c r="J8169" i="28"/>
  <c r="K8169" i="28" l="1"/>
  <c r="I8170" i="28" s="1"/>
  <c r="J8170" i="28"/>
  <c r="K8170" i="28" l="1"/>
  <c r="I8171" i="28" s="1"/>
  <c r="J8171" i="28"/>
  <c r="K8171" i="28" l="1"/>
  <c r="I8172" i="28" s="1"/>
  <c r="J8172" i="28"/>
  <c r="K8172" i="28" l="1"/>
  <c r="I8173" i="28" s="1"/>
  <c r="J8173" i="28"/>
  <c r="K8173" i="28" l="1"/>
  <c r="I8174" i="28" s="1"/>
  <c r="K8174" i="28" s="1"/>
  <c r="J8174" i="28"/>
  <c r="J8175" i="28" l="1"/>
  <c r="I8175" i="28"/>
  <c r="K8175" i="28" l="1"/>
  <c r="I8176" i="28" s="1"/>
  <c r="J8176" i="28"/>
  <c r="K8176" i="28" l="1"/>
  <c r="I8177" i="28" s="1"/>
  <c r="J8177" i="28"/>
  <c r="K8177" i="28" l="1"/>
  <c r="I8178" i="28" s="1"/>
  <c r="J8178" i="28"/>
  <c r="K8178" i="28" l="1"/>
  <c r="J8179" i="28"/>
  <c r="I8179" i="28"/>
  <c r="K8179" i="28" l="1"/>
  <c r="I8180" i="28" s="1"/>
  <c r="K8180" i="28" s="1"/>
  <c r="J8180" i="28"/>
  <c r="J8181" i="28" l="1"/>
  <c r="I8181" i="28"/>
  <c r="K8181" i="28" l="1"/>
  <c r="I8182" i="28" s="1"/>
  <c r="J8182" i="28"/>
  <c r="K8182" i="28" l="1"/>
  <c r="I8183" i="28" s="1"/>
  <c r="J8183" i="28"/>
  <c r="K8183" i="28" l="1"/>
  <c r="I8184" i="28" s="1"/>
  <c r="J8184" i="28"/>
  <c r="K8184" i="28" l="1"/>
  <c r="I8185" i="28" s="1"/>
  <c r="J8185" i="28"/>
  <c r="K8185" i="28" l="1"/>
  <c r="I8186" i="28" s="1"/>
  <c r="K8186" i="28" s="1"/>
  <c r="J8186" i="28"/>
  <c r="J8187" i="28" l="1"/>
  <c r="I8187" i="28"/>
  <c r="K8187" i="28" l="1"/>
  <c r="I8188" i="28" s="1"/>
  <c r="J8188" i="28"/>
  <c r="K8188" i="28" l="1"/>
  <c r="I8189" i="28" s="1"/>
  <c r="J8189" i="28"/>
  <c r="K8189" i="28" l="1"/>
  <c r="I8190" i="28" s="1"/>
  <c r="J8190" i="28"/>
  <c r="K8190" i="28" l="1"/>
  <c r="I8191" i="28" s="1"/>
  <c r="J8191" i="28"/>
  <c r="K8191" i="28" l="1"/>
  <c r="I8192" i="28" s="1"/>
  <c r="J8192" i="28"/>
  <c r="K8192" i="28" l="1"/>
  <c r="I8193" i="28" s="1"/>
  <c r="J8193" i="28"/>
  <c r="K8193" i="28" l="1"/>
  <c r="I8194" i="28" s="1"/>
  <c r="J8194" i="28"/>
  <c r="K8194" i="28" l="1"/>
  <c r="I8195" i="28" s="1"/>
  <c r="J8195" i="28"/>
  <c r="K8195" i="28" l="1"/>
  <c r="I8196" i="28" s="1"/>
  <c r="J8196" i="28"/>
  <c r="K8196" i="28" l="1"/>
  <c r="I8197" i="28" s="1"/>
  <c r="J8197" i="28"/>
  <c r="K8197" i="28" l="1"/>
  <c r="I8198" i="28" s="1"/>
  <c r="J8198" i="28"/>
  <c r="K8198" i="28" l="1"/>
  <c r="I8199" i="28" s="1"/>
  <c r="J8199" i="28"/>
  <c r="K8199" i="28" l="1"/>
  <c r="I8200" i="28" s="1"/>
  <c r="J8200" i="28"/>
  <c r="K8200" i="28" l="1"/>
  <c r="I8201" i="28" s="1"/>
  <c r="K8201" i="28" s="1"/>
  <c r="J8201" i="28"/>
  <c r="J8202" i="28" l="1"/>
  <c r="I8202" i="28"/>
  <c r="K8202" i="28" l="1"/>
  <c r="I8203" i="28" s="1"/>
  <c r="J8203" i="28"/>
  <c r="K8203" i="28" l="1"/>
  <c r="I8204" i="28" s="1"/>
  <c r="J8204" i="28"/>
  <c r="K8204" i="28" l="1"/>
  <c r="I8205" i="28" s="1"/>
  <c r="J8205" i="28"/>
  <c r="K8205" i="28" l="1"/>
  <c r="I8206" i="28" s="1"/>
  <c r="J8206" i="28"/>
  <c r="K8206" i="28" l="1"/>
  <c r="I8207" i="28" s="1"/>
  <c r="K8207" i="28" s="1"/>
  <c r="J8207" i="28"/>
  <c r="J8208" i="28" l="1"/>
  <c r="I8208" i="28"/>
  <c r="K8208" i="28" l="1"/>
  <c r="I8209" i="28" s="1"/>
  <c r="J8209" i="28"/>
  <c r="K8209" i="28" l="1"/>
  <c r="I8210" i="28" s="1"/>
  <c r="J8210" i="28"/>
  <c r="K8210" i="28" l="1"/>
  <c r="I8211" i="28" s="1"/>
  <c r="J8211" i="28"/>
  <c r="K8211" i="28" l="1"/>
  <c r="I8212" i="28" s="1"/>
  <c r="J8212" i="28"/>
  <c r="K8212" i="28" l="1"/>
  <c r="I8213" i="28" s="1"/>
  <c r="J8213" i="28"/>
  <c r="K8213" i="28" l="1"/>
  <c r="I8214" i="28" s="1"/>
  <c r="J8214" i="28"/>
  <c r="K8214" i="28" l="1"/>
  <c r="I8215" i="28" s="1"/>
  <c r="J8215" i="28"/>
  <c r="K8215" i="28" l="1"/>
  <c r="I8216" i="28" s="1"/>
  <c r="J8216" i="28"/>
  <c r="K8216" i="28" l="1"/>
  <c r="I8217" i="28" s="1"/>
  <c r="J8217" i="28"/>
  <c r="K8217" i="28" l="1"/>
  <c r="I8218" i="28" s="1"/>
  <c r="J8218" i="28"/>
  <c r="K8218" i="28" l="1"/>
  <c r="I8219" i="28" s="1"/>
  <c r="J8219" i="28"/>
  <c r="K8219" i="28" l="1"/>
  <c r="I8220" i="28" s="1"/>
  <c r="J8220" i="28"/>
  <c r="K8220" i="28" l="1"/>
  <c r="I8221" i="28" s="1"/>
  <c r="J8221" i="28"/>
  <c r="K8221" i="28" l="1"/>
  <c r="I8222" i="28" s="1"/>
  <c r="J8222" i="28"/>
  <c r="K8222" i="28" l="1"/>
  <c r="I8223" i="28" s="1"/>
  <c r="J8223" i="28"/>
  <c r="K8223" i="28" l="1"/>
  <c r="I8224" i="28" s="1"/>
  <c r="J8224" i="28"/>
  <c r="K8224" i="28" l="1"/>
  <c r="I8225" i="28" s="1"/>
  <c r="J8225" i="28"/>
  <c r="K8225" i="28" l="1"/>
  <c r="I8226" i="28" s="1"/>
  <c r="J8226" i="28"/>
  <c r="K8226" i="28" l="1"/>
  <c r="I8227" i="28" s="1"/>
  <c r="J8227" i="28"/>
  <c r="K8227" i="28" l="1"/>
  <c r="I8228" i="28" s="1"/>
  <c r="J8228" i="28"/>
  <c r="K8228" i="28" l="1"/>
  <c r="I8229" i="28" s="1"/>
  <c r="J8229" i="28"/>
  <c r="K8229" i="28" l="1"/>
  <c r="I8230" i="28" s="1"/>
  <c r="J8230" i="28"/>
  <c r="K8230" i="28" l="1"/>
  <c r="I8231" i="28" s="1"/>
  <c r="J8231" i="28"/>
  <c r="K8231" i="28" l="1"/>
  <c r="I8232" i="28" s="1"/>
  <c r="J8232" i="28"/>
  <c r="K8232" i="28" l="1"/>
  <c r="I8233" i="28" s="1"/>
  <c r="J8233" i="28"/>
  <c r="K8233" i="28" l="1"/>
  <c r="I8234" i="28" s="1"/>
  <c r="J8234" i="28"/>
  <c r="K8234" i="28" l="1"/>
  <c r="I8235" i="28" s="1"/>
  <c r="J8235" i="28"/>
  <c r="K8235" i="28" l="1"/>
  <c r="I8236" i="28" s="1"/>
  <c r="J8236" i="28"/>
  <c r="K8236" i="28" l="1"/>
  <c r="I8237" i="28" s="1"/>
  <c r="J8237" i="28"/>
  <c r="K8237" i="28" l="1"/>
  <c r="I8238" i="28" s="1"/>
  <c r="J8238" i="28"/>
  <c r="K8238" i="28" l="1"/>
  <c r="I8239" i="28" s="1"/>
  <c r="J8239" i="28"/>
  <c r="K8239" i="28" l="1"/>
  <c r="I8240" i="28" s="1"/>
  <c r="J8240" i="28"/>
  <c r="K8240" i="28" l="1"/>
  <c r="I8241" i="28" s="1"/>
  <c r="J8241" i="28"/>
  <c r="K8241" i="28" l="1"/>
  <c r="I8242" i="28" s="1"/>
  <c r="J8242" i="28"/>
  <c r="K8242" i="28" l="1"/>
  <c r="I8243" i="28" s="1"/>
  <c r="J8243" i="28"/>
  <c r="K8243" i="28" l="1"/>
  <c r="I8244" i="28" s="1"/>
  <c r="J8244" i="28"/>
  <c r="K8244" i="28" l="1"/>
  <c r="I8245" i="28" s="1"/>
  <c r="K8245" i="28" s="1"/>
  <c r="J8245" i="28"/>
  <c r="J8246" i="28" l="1"/>
  <c r="I8246" i="28"/>
  <c r="K8246" i="28" l="1"/>
  <c r="I8247" i="28" s="1"/>
  <c r="J8247" i="28"/>
  <c r="K8247" i="28" l="1"/>
  <c r="I8248" i="28" s="1"/>
  <c r="J8248" i="28"/>
  <c r="K8248" i="28" l="1"/>
  <c r="I8249" i="28" s="1"/>
  <c r="J8249" i="28"/>
  <c r="K8249" i="28" l="1"/>
  <c r="I8250" i="28" s="1"/>
  <c r="J8250" i="28"/>
  <c r="K8250" i="28" l="1"/>
  <c r="I8251" i="28" s="1"/>
  <c r="J8251" i="28"/>
  <c r="K8251" i="28" l="1"/>
  <c r="I8252" i="28" s="1"/>
  <c r="J8252" i="28"/>
  <c r="K8252" i="28" l="1"/>
  <c r="I8253" i="28" s="1"/>
  <c r="J8253" i="28"/>
  <c r="K8253" i="28" l="1"/>
  <c r="I8254" i="28" s="1"/>
  <c r="K8254" i="28" s="1"/>
  <c r="J8254" i="28"/>
  <c r="J8255" i="28" l="1"/>
  <c r="I8255" i="28"/>
  <c r="K8255" i="28" l="1"/>
  <c r="I8256" i="28" s="1"/>
  <c r="J8256" i="28"/>
  <c r="K8256" i="28" l="1"/>
  <c r="I8257" i="28" s="1"/>
  <c r="K8257" i="28" s="1"/>
  <c r="J8257" i="28"/>
  <c r="J8258" i="28" l="1"/>
  <c r="I8258" i="28"/>
  <c r="K8258" i="28" l="1"/>
  <c r="J8259" i="28"/>
  <c r="I8259" i="28"/>
  <c r="K8259" i="28" l="1"/>
  <c r="I8260" i="28" s="1"/>
  <c r="J8260" i="28"/>
  <c r="K8260" i="28" l="1"/>
  <c r="I8261" i="28" s="1"/>
  <c r="J8261" i="28"/>
  <c r="K8261" i="28" l="1"/>
  <c r="I8262" i="28" s="1"/>
  <c r="J8262" i="28"/>
  <c r="K8262" i="28" l="1"/>
  <c r="I8263" i="28" s="1"/>
  <c r="J8263" i="28"/>
  <c r="K8263" i="28" l="1"/>
  <c r="I8264" i="28" s="1"/>
  <c r="J8264" i="28"/>
  <c r="K8264" i="28" l="1"/>
  <c r="I8265" i="28" s="1"/>
  <c r="J8265" i="28"/>
  <c r="K8265" i="28" l="1"/>
  <c r="I8266" i="28" s="1"/>
  <c r="J8266" i="28"/>
  <c r="K8266" i="28" l="1"/>
  <c r="I8267" i="28" s="1"/>
  <c r="J8267" i="28"/>
  <c r="K8267" i="28" l="1"/>
  <c r="I8268" i="28" s="1"/>
  <c r="J8268" i="28"/>
  <c r="K8268" i="28" l="1"/>
  <c r="I8269" i="28" s="1"/>
  <c r="J8269" i="28"/>
  <c r="K8269" i="28" l="1"/>
  <c r="I8270" i="28" s="1"/>
  <c r="J8270" i="28"/>
  <c r="K8270" i="28" l="1"/>
  <c r="I8271" i="28" s="1"/>
  <c r="J8271" i="28"/>
  <c r="K8271" i="28" l="1"/>
  <c r="I8272" i="28" s="1"/>
  <c r="J8272" i="28"/>
  <c r="K8272" i="28" l="1"/>
  <c r="I8273" i="28" s="1"/>
  <c r="J8273" i="28"/>
  <c r="K8273" i="28" l="1"/>
  <c r="I8274" i="28" s="1"/>
  <c r="J8274" i="28"/>
  <c r="K8274" i="28" l="1"/>
  <c r="I8275" i="28" s="1"/>
  <c r="J8275" i="28"/>
  <c r="K8275" i="28" l="1"/>
  <c r="I8276" i="28" s="1"/>
  <c r="J8276" i="28"/>
  <c r="K8276" i="28" l="1"/>
  <c r="I8277" i="28" s="1"/>
  <c r="J8277" i="28"/>
  <c r="K8277" i="28" l="1"/>
  <c r="I8278" i="28" s="1"/>
  <c r="J8278" i="28"/>
  <c r="K8278" i="28" l="1"/>
  <c r="I8279" i="28" s="1"/>
  <c r="J8279" i="28"/>
  <c r="K8279" i="28" l="1"/>
  <c r="I8280" i="28" s="1"/>
  <c r="J8280" i="28"/>
  <c r="K8280" i="28" l="1"/>
  <c r="I8281" i="28" s="1"/>
  <c r="J8281" i="28"/>
  <c r="K8281" i="28" l="1"/>
  <c r="I8282" i="28" s="1"/>
  <c r="J8282" i="28"/>
  <c r="K8282" i="28" l="1"/>
  <c r="I8283" i="28" s="1"/>
  <c r="J8283" i="28"/>
  <c r="K8283" i="28" l="1"/>
  <c r="I8284" i="28" s="1"/>
  <c r="J8284" i="28"/>
  <c r="K8284" i="28" l="1"/>
  <c r="I8285" i="28" s="1"/>
  <c r="J8285" i="28"/>
  <c r="K8285" i="28" l="1"/>
  <c r="I8286" i="28" s="1"/>
  <c r="J8286" i="28"/>
  <c r="K8286" i="28" l="1"/>
  <c r="I8287" i="28" s="1"/>
  <c r="J8287" i="28"/>
  <c r="K8287" i="28" l="1"/>
  <c r="I8288" i="28" s="1"/>
  <c r="J8288" i="28"/>
  <c r="K8288" i="28" l="1"/>
  <c r="I8289" i="28" s="1"/>
  <c r="K8289" i="28" s="1"/>
  <c r="J8289" i="28"/>
  <c r="J8290" i="28" l="1"/>
  <c r="I8290" i="28"/>
  <c r="K8290" i="28" l="1"/>
  <c r="I8291" i="28" s="1"/>
  <c r="J8291" i="28"/>
  <c r="K8291" i="28" l="1"/>
  <c r="I8292" i="28" s="1"/>
  <c r="J8292" i="28"/>
  <c r="K8292" i="28" l="1"/>
  <c r="I8293" i="28" s="1"/>
  <c r="J8293" i="28"/>
  <c r="K8293" i="28" l="1"/>
  <c r="I8294" i="28" s="1"/>
  <c r="J8294" i="28"/>
  <c r="K8294" i="28" l="1"/>
  <c r="I8295" i="28" s="1"/>
  <c r="J8295" i="28"/>
  <c r="K8295" i="28" l="1"/>
  <c r="I8296" i="28" s="1"/>
  <c r="J8296" i="28"/>
  <c r="K8296" i="28" l="1"/>
  <c r="I8297" i="28" s="1"/>
  <c r="J8297" i="28"/>
  <c r="K8297" i="28" l="1"/>
  <c r="I8298" i="28" s="1"/>
  <c r="J8298" i="28"/>
  <c r="K8298" i="28" l="1"/>
  <c r="I8299" i="28" s="1"/>
  <c r="J8299" i="28"/>
  <c r="K8299" i="28" l="1"/>
  <c r="I8300" i="28" s="1"/>
  <c r="J8300" i="28"/>
  <c r="K8300" i="28" l="1"/>
  <c r="I8301" i="28" s="1"/>
  <c r="J8301" i="28"/>
  <c r="K8301" i="28" l="1"/>
  <c r="I8302" i="28" s="1"/>
  <c r="J8302" i="28"/>
  <c r="K8302" i="28" l="1"/>
  <c r="I8303" i="28" s="1"/>
  <c r="J8303" i="28"/>
  <c r="K8303" i="28" l="1"/>
  <c r="I8304" i="28" s="1"/>
  <c r="J8304" i="28"/>
  <c r="K8304" i="28" l="1"/>
  <c r="I8305" i="28" s="1"/>
  <c r="K8305" i="28" s="1"/>
  <c r="J8305" i="28"/>
  <c r="J8306" i="28" l="1"/>
  <c r="I8306" i="28"/>
  <c r="K8306" i="28" l="1"/>
  <c r="I8307" i="28" s="1"/>
  <c r="J8307" i="28"/>
  <c r="K8307" i="28" l="1"/>
  <c r="I8308" i="28" s="1"/>
  <c r="J8308" i="28"/>
  <c r="K8308" i="28" l="1"/>
  <c r="I8309" i="28" s="1"/>
  <c r="J8309" i="28"/>
  <c r="K8309" i="28" l="1"/>
  <c r="I8310" i="28" s="1"/>
  <c r="J8310" i="28"/>
  <c r="K8310" i="28" l="1"/>
  <c r="I8311" i="28" s="1"/>
  <c r="J8311" i="28"/>
  <c r="K8311" i="28" l="1"/>
  <c r="I8312" i="28" s="1"/>
  <c r="J8312" i="28"/>
  <c r="K8312" i="28" l="1"/>
  <c r="I8313" i="28" s="1"/>
  <c r="J8313" i="28"/>
  <c r="K8313" i="28" l="1"/>
  <c r="I8314" i="28" s="1"/>
  <c r="K8314" i="28" s="1"/>
  <c r="J8314" i="28"/>
  <c r="J8315" i="28" l="1"/>
  <c r="I8315" i="28"/>
  <c r="K8315" i="28" l="1"/>
  <c r="I8316" i="28" s="1"/>
  <c r="J8316" i="28"/>
  <c r="K8316" i="28" l="1"/>
  <c r="I8317" i="28" s="1"/>
  <c r="K8317" i="28" s="1"/>
  <c r="J8317" i="28"/>
  <c r="J8318" i="28" l="1"/>
  <c r="I8318" i="28"/>
  <c r="K8318" i="28" l="1"/>
  <c r="I8319" i="28" s="1"/>
  <c r="J8319" i="28"/>
  <c r="K8319" i="28" l="1"/>
  <c r="I8320" i="28" s="1"/>
  <c r="J8320" i="28"/>
  <c r="K8320" i="28" l="1"/>
  <c r="J8321" i="28"/>
  <c r="I8321" i="28"/>
  <c r="K8321" i="28" s="1"/>
  <c r="J8322" i="28" l="1"/>
  <c r="I8322" i="28"/>
  <c r="K8322" i="28" l="1"/>
  <c r="I8323" i="28" s="1"/>
  <c r="J8323" i="28"/>
  <c r="K8323" i="28" l="1"/>
  <c r="I8324" i="28" s="1"/>
  <c r="J8324" i="28"/>
  <c r="K8324" i="28" l="1"/>
  <c r="I8325" i="28" s="1"/>
  <c r="J8325" i="28"/>
  <c r="K8325" i="28" l="1"/>
  <c r="I8326" i="28" s="1"/>
  <c r="J8326" i="28"/>
  <c r="K8326" i="28" l="1"/>
  <c r="I8327" i="28" s="1"/>
  <c r="J8327" i="28"/>
  <c r="K8327" i="28" l="1"/>
  <c r="I8328" i="28" s="1"/>
  <c r="J8328" i="28"/>
  <c r="K8328" i="28" l="1"/>
  <c r="I8329" i="28" s="1"/>
  <c r="J8329" i="28"/>
  <c r="K8329" i="28" l="1"/>
  <c r="I8330" i="28" s="1"/>
  <c r="J8330" i="28"/>
  <c r="K8330" i="28" l="1"/>
  <c r="I8331" i="28" s="1"/>
  <c r="J8331" i="28"/>
  <c r="K8331" i="28" l="1"/>
  <c r="I8332" i="28" s="1"/>
  <c r="J8332" i="28"/>
  <c r="K8332" i="28" l="1"/>
  <c r="I8333" i="28" s="1"/>
  <c r="J8333" i="28"/>
  <c r="K8333" i="28" l="1"/>
  <c r="I8334" i="28" s="1"/>
  <c r="J8334" i="28"/>
  <c r="K8334" i="28" l="1"/>
  <c r="I8335" i="28" s="1"/>
  <c r="J8335" i="28"/>
  <c r="K8335" i="28" l="1"/>
  <c r="I8336" i="28" s="1"/>
  <c r="J8336" i="28"/>
  <c r="K8336" i="28" l="1"/>
  <c r="I8337" i="28" s="1"/>
  <c r="J8337" i="28"/>
  <c r="K8337" i="28" l="1"/>
  <c r="I8338" i="28" s="1"/>
  <c r="K8338" i="28" s="1"/>
  <c r="J8338" i="28"/>
  <c r="J8339" i="28" l="1"/>
  <c r="I8339" i="28"/>
  <c r="K8339" i="28" l="1"/>
  <c r="I8340" i="28" s="1"/>
  <c r="J8340" i="28"/>
  <c r="K8340" i="28" l="1"/>
  <c r="I8341" i="28" s="1"/>
  <c r="J8341" i="28"/>
  <c r="K8341" i="28" l="1"/>
  <c r="I8342" i="28" s="1"/>
  <c r="J8342" i="28"/>
  <c r="K8342" i="28" l="1"/>
  <c r="I8343" i="28" s="1"/>
  <c r="J8343" i="28"/>
  <c r="K8343" i="28" l="1"/>
  <c r="J8344" i="28"/>
  <c r="I8344" i="28"/>
  <c r="K8344" i="28" l="1"/>
  <c r="I8345" i="28" s="1"/>
  <c r="J8345" i="28"/>
  <c r="K8345" i="28" l="1"/>
  <c r="I8346" i="28" s="1"/>
  <c r="J8346" i="28"/>
  <c r="K8346" i="28" l="1"/>
  <c r="I8347" i="28" s="1"/>
  <c r="J8347" i="28"/>
  <c r="K8347" i="28" l="1"/>
  <c r="I8348" i="28" s="1"/>
  <c r="J8348" i="28"/>
  <c r="K8348" i="28" l="1"/>
  <c r="I8349" i="28" s="1"/>
  <c r="J8349" i="28"/>
  <c r="K8349" i="28" l="1"/>
  <c r="I8350" i="28" s="1"/>
  <c r="J8350" i="28"/>
  <c r="K8350" i="28" l="1"/>
  <c r="I8351" i="28" s="1"/>
  <c r="J8351" i="28"/>
  <c r="K8351" i="28" l="1"/>
  <c r="I8352" i="28" s="1"/>
  <c r="J8352" i="28"/>
  <c r="K8352" i="28" l="1"/>
  <c r="I8353" i="28" s="1"/>
  <c r="J8353" i="28"/>
  <c r="K8353" i="28" l="1"/>
  <c r="I8354" i="28" s="1"/>
  <c r="J8354" i="28"/>
  <c r="K8354" i="28" l="1"/>
  <c r="I8355" i="28" s="1"/>
  <c r="J8355" i="28"/>
  <c r="K8355" i="28" l="1"/>
  <c r="I8356" i="28" s="1"/>
  <c r="J8356" i="28"/>
  <c r="K8356" i="28" l="1"/>
  <c r="I8357" i="28" s="1"/>
  <c r="K8357" i="28" s="1"/>
  <c r="J8357" i="28"/>
  <c r="J8358" i="28" l="1"/>
  <c r="I8358" i="28"/>
  <c r="K8358" i="28" l="1"/>
  <c r="I8359" i="28" s="1"/>
  <c r="K8359" i="28" s="1"/>
  <c r="J8359" i="28"/>
  <c r="J8360" i="28" l="1"/>
  <c r="I8360" i="28"/>
  <c r="K8360" i="28" l="1"/>
  <c r="I8361" i="28" s="1"/>
  <c r="J8361" i="28"/>
  <c r="K8361" i="28" l="1"/>
  <c r="I8362" i="28" s="1"/>
  <c r="K8362" i="28" s="1"/>
  <c r="J8362" i="28"/>
  <c r="J8363" i="28" l="1"/>
  <c r="I8363" i="28"/>
  <c r="K8363" i="28" l="1"/>
  <c r="I8364" i="28" s="1"/>
  <c r="J8364" i="28"/>
  <c r="K8364" i="28" l="1"/>
  <c r="I8365" i="28" s="1"/>
  <c r="K8365" i="28" s="1"/>
  <c r="J8365" i="28"/>
  <c r="J8366" i="28" l="1"/>
  <c r="I8366" i="28"/>
  <c r="K8366" i="28" l="1"/>
  <c r="I8367" i="28" s="1"/>
  <c r="K8367" i="28" s="1"/>
  <c r="J8367" i="28"/>
  <c r="J8368" i="28" l="1"/>
  <c r="I8368" i="28"/>
  <c r="K8368" i="28" l="1"/>
  <c r="I8369" i="28" s="1"/>
  <c r="J8369" i="28"/>
  <c r="K8369" i="28" l="1"/>
  <c r="I8370" i="28" s="1"/>
  <c r="J8370" i="28"/>
  <c r="K8370" i="28" l="1"/>
  <c r="I8371" i="28" s="1"/>
  <c r="K8371" i="28" s="1"/>
  <c r="J8371" i="28"/>
  <c r="J8372" i="28" l="1"/>
  <c r="I8372" i="28"/>
  <c r="K8372" i="28" l="1"/>
  <c r="I8373" i="28" s="1"/>
  <c r="J8373" i="28"/>
  <c r="K8373" i="28" l="1"/>
  <c r="I8374" i="28" s="1"/>
  <c r="J8374" i="28"/>
  <c r="K8374" i="28" l="1"/>
  <c r="I8375" i="28" s="1"/>
  <c r="J8375" i="28"/>
  <c r="K8375" i="28" l="1"/>
  <c r="I8376" i="28" s="1"/>
  <c r="J8376" i="28"/>
  <c r="K8376" i="28" l="1"/>
  <c r="I8377" i="28" s="1"/>
  <c r="J8377" i="28"/>
  <c r="K8377" i="28" l="1"/>
  <c r="I8378" i="28" s="1"/>
  <c r="J8378" i="28"/>
  <c r="K8378" i="28" l="1"/>
  <c r="I8379" i="28" s="1"/>
  <c r="J8379" i="28"/>
  <c r="K8379" i="28" l="1"/>
  <c r="I8380" i="28" s="1"/>
  <c r="J8380" i="28"/>
  <c r="K8380" i="28" l="1"/>
  <c r="I8381" i="28" s="1"/>
  <c r="J8381" i="28"/>
  <c r="K8381" i="28" l="1"/>
  <c r="I8382" i="28" s="1"/>
  <c r="J8382" i="28"/>
  <c r="K8382" i="28" l="1"/>
  <c r="I8383" i="28" s="1"/>
  <c r="J8383" i="28"/>
  <c r="K8383" i="28" l="1"/>
  <c r="I8384" i="28" s="1"/>
  <c r="J8384" i="28"/>
  <c r="K8384" i="28" l="1"/>
  <c r="I8385" i="28" s="1"/>
  <c r="J8385" i="28"/>
  <c r="K8385" i="28" l="1"/>
  <c r="I8386" i="28" s="1"/>
  <c r="J8386" i="28"/>
  <c r="K8386" i="28" l="1"/>
  <c r="I8387" i="28" s="1"/>
  <c r="J8387" i="28"/>
  <c r="K8387" i="28" l="1"/>
  <c r="I8388" i="28" s="1"/>
  <c r="J8388" i="28"/>
  <c r="K8388" i="28" l="1"/>
  <c r="I8389" i="28" s="1"/>
  <c r="J8389" i="28"/>
  <c r="K8389" i="28" l="1"/>
  <c r="I8390" i="28" s="1"/>
  <c r="J8390" i="28"/>
  <c r="K8390" i="28" l="1"/>
  <c r="I8391" i="28" s="1"/>
  <c r="J8391" i="28"/>
  <c r="K8391" i="28" l="1"/>
  <c r="I8392" i="28" s="1"/>
  <c r="J8392" i="28"/>
  <c r="K8392" i="28" l="1"/>
  <c r="I8393" i="28" s="1"/>
  <c r="J8393" i="28"/>
  <c r="K8393" i="28" l="1"/>
  <c r="I8394" i="28" s="1"/>
  <c r="J8394" i="28"/>
  <c r="K8394" i="28" l="1"/>
  <c r="I8395" i="28" s="1"/>
  <c r="K8395" i="28" s="1"/>
  <c r="J8395" i="28"/>
  <c r="J8396" i="28" l="1"/>
  <c r="I8396" i="28"/>
  <c r="K8396" i="28" l="1"/>
  <c r="I8397" i="28" s="1"/>
  <c r="J8397" i="28"/>
  <c r="K8397" i="28" l="1"/>
  <c r="I8398" i="28" s="1"/>
  <c r="J8398" i="28"/>
  <c r="K8398" i="28" l="1"/>
  <c r="I8399" i="28" s="1"/>
  <c r="J8399" i="28"/>
  <c r="K8399" i="28" l="1"/>
  <c r="I8400" i="28" s="1"/>
  <c r="J8400" i="28"/>
  <c r="K8400" i="28" l="1"/>
  <c r="I8401" i="28" s="1"/>
  <c r="J8401" i="28"/>
  <c r="K8401" i="28" l="1"/>
  <c r="I8402" i="28" s="1"/>
  <c r="J8402" i="28"/>
  <c r="K8402" i="28" l="1"/>
  <c r="I8403" i="28" s="1"/>
  <c r="J8403" i="28"/>
  <c r="K8403" i="28" l="1"/>
  <c r="I8404" i="28" s="1"/>
  <c r="K8404" i="28" s="1"/>
  <c r="J8404" i="28"/>
  <c r="J8405" i="28" l="1"/>
  <c r="I8405" i="28"/>
  <c r="K8405" i="28" l="1"/>
  <c r="I8406" i="28" s="1"/>
  <c r="J8406" i="28"/>
  <c r="K8406" i="28" l="1"/>
  <c r="I8407" i="28" s="1"/>
  <c r="K8407" i="28" s="1"/>
  <c r="J8407" i="28"/>
  <c r="J8408" i="28" l="1"/>
  <c r="I8408" i="28"/>
  <c r="K8408" i="28" l="1"/>
  <c r="I8409" i="28" s="1"/>
  <c r="J8409" i="28"/>
  <c r="K8409" i="28" l="1"/>
  <c r="I8410" i="28" s="1"/>
  <c r="J8410" i="28"/>
  <c r="K8410" i="28" l="1"/>
  <c r="I8411" i="28" s="1"/>
  <c r="J8411" i="28"/>
  <c r="K8411" i="28" l="1"/>
  <c r="I8412" i="28" s="1"/>
  <c r="J8412" i="28"/>
  <c r="K8412" i="28" l="1"/>
  <c r="I8413" i="28" s="1"/>
  <c r="J8413" i="28"/>
  <c r="K8413" i="28" l="1"/>
  <c r="I8414" i="28" s="1"/>
  <c r="J8414" i="28"/>
  <c r="K8414" i="28" l="1"/>
  <c r="I8415" i="28" s="1"/>
  <c r="J8415" i="28"/>
  <c r="K8415" i="28" l="1"/>
  <c r="I8416" i="28" s="1"/>
  <c r="J8416" i="28"/>
  <c r="K8416" i="28" l="1"/>
  <c r="I8417" i="28" s="1"/>
  <c r="J8417" i="28"/>
  <c r="K8417" i="28" l="1"/>
  <c r="I8418" i="28" s="1"/>
  <c r="J8418" i="28"/>
  <c r="K8418" i="28" l="1"/>
  <c r="I8419" i="28" s="1"/>
  <c r="J8419" i="28"/>
  <c r="K8419" i="28" l="1"/>
  <c r="I8420" i="28" s="1"/>
  <c r="J8420" i="28"/>
  <c r="K8420" i="28" l="1"/>
  <c r="I8421" i="28" s="1"/>
  <c r="J8421" i="28"/>
  <c r="K8421" i="28" l="1"/>
  <c r="I8422" i="28" s="1"/>
  <c r="J8422" i="28"/>
  <c r="K8422" i="28" l="1"/>
  <c r="I8423" i="28" s="1"/>
  <c r="J8423" i="28"/>
  <c r="K8423" i="28" l="1"/>
  <c r="I8424" i="28" s="1"/>
  <c r="J8424" i="28"/>
  <c r="K8424" i="28" l="1"/>
  <c r="I8425" i="28" s="1"/>
  <c r="J8425" i="28"/>
  <c r="K8425" i="28" l="1"/>
  <c r="I8426" i="28" s="1"/>
  <c r="J8426" i="28"/>
  <c r="K8426" i="28" l="1"/>
  <c r="I8427" i="28" s="1"/>
  <c r="J8427" i="28"/>
  <c r="K8427" i="28" l="1"/>
  <c r="I8428" i="28" s="1"/>
  <c r="J8428" i="28"/>
  <c r="K8428" i="28" l="1"/>
  <c r="I8429" i="28" s="1"/>
  <c r="K8429" i="28" s="1"/>
  <c r="J8429" i="28"/>
  <c r="J8430" i="28" l="1"/>
  <c r="I8430" i="28"/>
  <c r="K8430" i="28" l="1"/>
  <c r="I8431" i="28" s="1"/>
  <c r="J8431" i="28"/>
  <c r="K8431" i="28" l="1"/>
  <c r="I8432" i="28" s="1"/>
  <c r="J8432" i="28"/>
  <c r="K8432" i="28" l="1"/>
  <c r="I8433" i="28" s="1"/>
  <c r="J8433" i="28"/>
  <c r="K8433" i="28" l="1"/>
  <c r="I8434" i="28" s="1"/>
  <c r="J8434" i="28"/>
  <c r="K8434" i="28" l="1"/>
  <c r="I8435" i="28" s="1"/>
  <c r="J8435" i="28"/>
  <c r="K8435" i="28" l="1"/>
  <c r="I8436" i="28" s="1"/>
  <c r="J8436" i="28"/>
  <c r="K8436" i="28" l="1"/>
  <c r="I8437" i="28" s="1"/>
  <c r="J8437" i="28"/>
  <c r="K8437" i="28" l="1"/>
  <c r="I8438" i="28" s="1"/>
  <c r="K8438" i="28" s="1"/>
  <c r="J8438" i="28"/>
  <c r="J8439" i="28" l="1"/>
  <c r="I8439" i="28"/>
  <c r="K8439" i="28" l="1"/>
  <c r="I8440" i="28" s="1"/>
  <c r="J8440" i="28"/>
  <c r="K8440" i="28" l="1"/>
  <c r="I8441" i="28" s="1"/>
  <c r="J8441" i="28"/>
  <c r="K8441" i="28" l="1"/>
  <c r="I8442" i="28" s="1"/>
  <c r="J8442" i="28"/>
  <c r="K8442" i="28" l="1"/>
  <c r="I8443" i="28" s="1"/>
  <c r="J8443" i="28"/>
  <c r="K8443" i="28" l="1"/>
  <c r="I8444" i="28" s="1"/>
  <c r="J8444" i="28"/>
  <c r="K8444" i="28" l="1"/>
  <c r="I8445" i="28" s="1"/>
  <c r="J8445" i="28"/>
  <c r="K8445" i="28" l="1"/>
  <c r="I8446" i="28" s="1"/>
  <c r="J8446" i="28"/>
  <c r="K8446" i="28" l="1"/>
  <c r="I8447" i="28" s="1"/>
  <c r="J8447" i="28"/>
  <c r="K8447" i="28" l="1"/>
  <c r="I8448" i="28" s="1"/>
  <c r="J8448" i="28"/>
  <c r="K8448" i="28" l="1"/>
  <c r="I8449" i="28" s="1"/>
  <c r="J8449" i="28"/>
  <c r="K8449" i="28" l="1"/>
  <c r="I8450" i="28" s="1"/>
  <c r="J8450" i="28"/>
  <c r="K8450" i="28" l="1"/>
  <c r="I8451" i="28" s="1"/>
  <c r="J8451" i="28"/>
  <c r="K8451" i="28" l="1"/>
  <c r="I8452" i="28" s="1"/>
  <c r="J8452" i="28"/>
  <c r="K8452" i="28" l="1"/>
  <c r="I8453" i="28" s="1"/>
  <c r="K8453" i="28" s="1"/>
  <c r="J8453" i="28"/>
  <c r="J8454" i="28" l="1"/>
  <c r="I8454" i="28"/>
  <c r="K8454" i="28" l="1"/>
  <c r="I8455" i="28" s="1"/>
  <c r="J8455" i="28"/>
  <c r="K8455" i="28" l="1"/>
  <c r="I8456" i="28" s="1"/>
  <c r="J8456" i="28"/>
  <c r="K8456" i="28" l="1"/>
  <c r="I8457" i="28" s="1"/>
  <c r="J8457" i="28"/>
  <c r="K8457" i="28" l="1"/>
  <c r="I8458" i="28" s="1"/>
  <c r="J8458" i="28"/>
  <c r="K8458" i="28" l="1"/>
  <c r="I8459" i="28" s="1"/>
  <c r="J8459" i="28"/>
  <c r="K8459" i="28" l="1"/>
  <c r="I8460" i="28" s="1"/>
  <c r="J8460" i="28"/>
  <c r="K8460" i="28" l="1"/>
  <c r="I8461" i="28" s="1"/>
  <c r="J8461" i="28"/>
  <c r="K8461" i="28" l="1"/>
  <c r="I8462" i="28" s="1"/>
  <c r="J8462" i="28"/>
  <c r="K8462" i="28" l="1"/>
  <c r="I8463" i="28" s="1"/>
  <c r="J8463" i="28"/>
  <c r="K8463" i="28" l="1"/>
  <c r="I8464" i="28" s="1"/>
  <c r="J8464" i="28"/>
  <c r="K8464" i="28" l="1"/>
  <c r="I8465" i="28" s="1"/>
  <c r="J8465" i="28"/>
  <c r="K8465" i="28" l="1"/>
  <c r="I8466" i="28" s="1"/>
  <c r="J8466" i="28"/>
  <c r="K8466" i="28" l="1"/>
  <c r="I8467" i="28" s="1"/>
  <c r="J8467" i="28"/>
  <c r="K8467" i="28" l="1"/>
  <c r="I8468" i="28" s="1"/>
  <c r="J8468" i="28"/>
  <c r="K8468" i="28" l="1"/>
  <c r="I8469" i="28" s="1"/>
  <c r="J8469" i="28"/>
  <c r="K8469" i="28" l="1"/>
  <c r="I8470" i="28" s="1"/>
  <c r="J8470" i="28"/>
  <c r="K8470" i="28" l="1"/>
  <c r="I8471" i="28" s="1"/>
  <c r="J8471" i="28"/>
  <c r="K8471" i="28" l="1"/>
  <c r="I8472" i="28" s="1"/>
  <c r="J8472" i="28"/>
  <c r="K8472" i="28" l="1"/>
  <c r="I8473" i="28" s="1"/>
  <c r="J8473" i="28"/>
  <c r="K8473" i="28" l="1"/>
  <c r="I8474" i="28" s="1"/>
  <c r="J8474" i="28"/>
  <c r="K8474" i="28" l="1"/>
  <c r="I8475" i="28" s="1"/>
  <c r="J8475" i="28"/>
  <c r="K8475" i="28" l="1"/>
  <c r="I8476" i="28" s="1"/>
  <c r="J8476" i="28"/>
  <c r="K8476" i="28" l="1"/>
  <c r="I8477" i="28" s="1"/>
  <c r="J8477" i="28"/>
  <c r="K8477" i="28" l="1"/>
  <c r="I8478" i="28" s="1"/>
  <c r="J8478" i="28"/>
  <c r="K8478" i="28" l="1"/>
  <c r="I8479" i="28" s="1"/>
  <c r="J8479" i="28"/>
  <c r="K8479" i="28" l="1"/>
  <c r="I8480" i="28" s="1"/>
  <c r="J8480" i="28"/>
  <c r="K8480" i="28" l="1"/>
  <c r="I8481" i="28" s="1"/>
  <c r="J8481" i="28"/>
  <c r="K8481" i="28" l="1"/>
  <c r="I8482" i="28" s="1"/>
  <c r="J8482" i="28"/>
  <c r="K8482" i="28" l="1"/>
  <c r="I8483" i="28" s="1"/>
  <c r="J8483" i="28"/>
  <c r="K8483" i="28" l="1"/>
  <c r="I8484" i="28" s="1"/>
  <c r="K8484" i="28" s="1"/>
  <c r="J8484" i="28"/>
  <c r="J8485" i="28" l="1"/>
  <c r="I8485" i="28"/>
  <c r="K8485" i="28" l="1"/>
  <c r="I8486" i="28" s="1"/>
  <c r="K8486" i="28" s="1"/>
  <c r="J8486" i="28"/>
  <c r="J8487" i="28" l="1"/>
  <c r="I8487" i="28"/>
  <c r="K8487" i="28" l="1"/>
  <c r="I8488" i="28" s="1"/>
  <c r="J8488" i="28"/>
  <c r="K8488" i="28" l="1"/>
  <c r="I8489" i="28" s="1"/>
  <c r="J8489" i="28"/>
  <c r="K8489" i="28" l="1"/>
  <c r="I8490" i="28" s="1"/>
  <c r="J8490" i="28"/>
  <c r="K8490" i="28" l="1"/>
  <c r="I8491" i="28" s="1"/>
  <c r="J8491" i="28"/>
  <c r="K8491" i="28" l="1"/>
  <c r="I8492" i="28" s="1"/>
  <c r="J8492" i="28"/>
  <c r="K8492" i="28" l="1"/>
  <c r="I8493" i="28" s="1"/>
  <c r="K8493" i="28" s="1"/>
  <c r="J8493" i="28"/>
  <c r="J8494" i="28" l="1"/>
  <c r="I8494" i="28"/>
  <c r="K8494" i="28" l="1"/>
  <c r="I8495" i="28" s="1"/>
  <c r="K8495" i="28" s="1"/>
  <c r="J8495" i="28"/>
  <c r="J8496" i="28" l="1"/>
  <c r="I8496" i="28"/>
  <c r="K8496" i="28" l="1"/>
  <c r="I8497" i="28" s="1"/>
  <c r="J8497" i="28"/>
  <c r="K8497" i="28" l="1"/>
  <c r="I8498" i="28" s="1"/>
  <c r="J8498" i="28"/>
  <c r="K8498" i="28" l="1"/>
  <c r="I8499" i="28" s="1"/>
  <c r="J8499" i="28"/>
  <c r="K8499" i="28" l="1"/>
  <c r="I8500" i="28" s="1"/>
  <c r="J8500" i="28"/>
  <c r="K8500" i="28" l="1"/>
  <c r="I8501" i="28" s="1"/>
  <c r="J8501" i="28"/>
  <c r="K8501" i="28" l="1"/>
  <c r="I8502" i="28" s="1"/>
  <c r="J8502" i="28"/>
  <c r="K8502" i="28" l="1"/>
  <c r="I8503" i="28" s="1"/>
  <c r="J8503" i="28"/>
  <c r="K8503" i="28" l="1"/>
  <c r="I8504" i="28" s="1"/>
  <c r="J8504" i="28"/>
  <c r="K8504" i="28" l="1"/>
  <c r="I8505" i="28" s="1"/>
  <c r="J8505" i="28"/>
  <c r="K8505" i="28" l="1"/>
  <c r="I8506" i="28" s="1"/>
  <c r="J8506" i="28"/>
  <c r="K8506" i="28" l="1"/>
  <c r="I8507" i="28" s="1"/>
  <c r="J8507" i="28"/>
  <c r="K8507" i="28" l="1"/>
  <c r="I8508" i="28" s="1"/>
  <c r="J8508" i="28"/>
  <c r="K8508" i="28" l="1"/>
  <c r="I8509" i="28" s="1"/>
  <c r="J8509" i="28"/>
  <c r="K8509" i="28" l="1"/>
  <c r="I8510" i="28" s="1"/>
  <c r="J8510" i="28"/>
  <c r="K8510" i="28" l="1"/>
  <c r="I8511" i="28" s="1"/>
  <c r="J8511" i="28"/>
  <c r="K8511" i="28" l="1"/>
  <c r="I8512" i="28" s="1"/>
  <c r="J8512" i="28"/>
  <c r="K8512" i="28" l="1"/>
  <c r="I8513" i="28" s="1"/>
  <c r="J8513" i="28"/>
  <c r="K8513" i="28" l="1"/>
  <c r="I8514" i="28" s="1"/>
  <c r="J8514" i="28"/>
  <c r="K8514" i="28" l="1"/>
  <c r="I8515" i="28" s="1"/>
  <c r="J8515" i="28"/>
  <c r="K8515" i="28" l="1"/>
  <c r="I8516" i="28" s="1"/>
  <c r="J8516" i="28"/>
  <c r="K8516" i="28" l="1"/>
  <c r="I8517" i="28" s="1"/>
  <c r="J8517" i="28"/>
  <c r="K8517" i="28" l="1"/>
  <c r="I8518" i="28" s="1"/>
  <c r="J8518" i="28"/>
  <c r="K8518" i="28" l="1"/>
  <c r="I8519" i="28" s="1"/>
  <c r="J8519" i="28"/>
  <c r="K8519" i="28" l="1"/>
  <c r="I8520" i="28" s="1"/>
  <c r="J8520" i="28"/>
  <c r="K8520" i="28" l="1"/>
  <c r="I8521" i="28" s="1"/>
  <c r="J8521" i="28"/>
  <c r="K8521" i="28" l="1"/>
  <c r="I8522" i="28" s="1"/>
  <c r="J8522" i="28"/>
  <c r="K8522" i="28" l="1"/>
  <c r="I8523" i="28" s="1"/>
  <c r="J8523" i="28"/>
  <c r="K8523" i="28" l="1"/>
  <c r="I8524" i="28" s="1"/>
  <c r="K8524" i="28" s="1"/>
  <c r="J8524" i="28"/>
  <c r="J8525" i="28" l="1"/>
  <c r="I8525" i="28"/>
  <c r="K8525" i="28" l="1"/>
  <c r="I8526" i="28" s="1"/>
  <c r="K8526" i="28" s="1"/>
  <c r="J8526" i="28"/>
  <c r="J8527" i="28" l="1"/>
  <c r="I8527" i="28"/>
  <c r="K8527" i="28" l="1"/>
  <c r="I8528" i="28" s="1"/>
  <c r="K8528" i="28" s="1"/>
  <c r="J8528" i="28"/>
  <c r="J8529" i="28" l="1"/>
  <c r="I8529" i="28"/>
  <c r="K8529" i="28" l="1"/>
  <c r="I8530" i="28" s="1"/>
  <c r="J8530" i="28"/>
  <c r="K8530" i="28" l="1"/>
  <c r="I8531" i="28" s="1"/>
  <c r="J8531" i="28"/>
  <c r="K8531" i="28" l="1"/>
  <c r="I8532" i="28" s="1"/>
  <c r="J8532" i="28"/>
  <c r="K8532" i="28" l="1"/>
  <c r="I8533" i="28" s="1"/>
  <c r="J8533" i="28"/>
  <c r="K8533" i="28" l="1"/>
  <c r="I8534" i="28" s="1"/>
  <c r="J8534" i="28"/>
  <c r="K8534" i="28" l="1"/>
  <c r="I8535" i="28" s="1"/>
  <c r="J8535" i="28"/>
  <c r="K8535" i="28" l="1"/>
  <c r="I8536" i="28" s="1"/>
  <c r="K8536" i="28" s="1"/>
  <c r="J8536" i="28"/>
  <c r="J8537" i="28" l="1"/>
  <c r="I8537" i="28"/>
  <c r="K8537" i="28" l="1"/>
  <c r="I8538" i="28" s="1"/>
  <c r="K8538" i="28" s="1"/>
  <c r="J8538" i="28"/>
  <c r="J8539" i="28" l="1"/>
  <c r="I8539" i="28"/>
  <c r="K8539" i="28" s="1"/>
  <c r="J8540" i="28" l="1"/>
  <c r="I8540" i="28"/>
  <c r="K8540" i="28" l="1"/>
  <c r="I8541" i="28" s="1"/>
  <c r="J8541" i="28"/>
  <c r="K8541" i="28" l="1"/>
  <c r="I8542" i="28" s="1"/>
  <c r="J8542" i="28"/>
  <c r="K8542" i="28" l="1"/>
  <c r="I8543" i="28" s="1"/>
  <c r="J8543" i="28"/>
  <c r="K8543" i="28" l="1"/>
  <c r="I8544" i="28" s="1"/>
  <c r="J8544" i="28"/>
  <c r="K8544" i="28" l="1"/>
  <c r="I8545" i="28" s="1"/>
  <c r="J8545" i="28"/>
  <c r="K8545" i="28" l="1"/>
  <c r="I8546" i="28" s="1"/>
  <c r="J8546" i="28"/>
  <c r="K8546" i="28" l="1"/>
  <c r="I8547" i="28" s="1"/>
  <c r="J8547" i="28"/>
  <c r="K8547" i="28" l="1"/>
  <c r="I8548" i="28" s="1"/>
  <c r="J8548" i="28"/>
  <c r="K8548" i="28" l="1"/>
  <c r="I8549" i="28" s="1"/>
  <c r="J8549" i="28"/>
  <c r="K8549" i="28" l="1"/>
  <c r="I8550" i="28" s="1"/>
  <c r="J8550" i="28"/>
  <c r="K8550" i="28" l="1"/>
  <c r="I8551" i="28" s="1"/>
  <c r="K8551" i="28" s="1"/>
  <c r="J8551" i="28"/>
  <c r="J8552" i="28" l="1"/>
  <c r="I8552" i="28"/>
  <c r="K8552" i="28" l="1"/>
  <c r="I8553" i="28" s="1"/>
  <c r="J8553" i="28"/>
  <c r="K8553" i="28" l="1"/>
  <c r="I8554" i="28" s="1"/>
  <c r="J8554" i="28"/>
  <c r="K8554" i="28" l="1"/>
  <c r="I8555" i="28" s="1"/>
  <c r="K8555" i="28" s="1"/>
  <c r="J8555" i="28"/>
  <c r="J8556" i="28" l="1"/>
  <c r="I8556" i="28"/>
  <c r="K8556" i="28" l="1"/>
  <c r="I8557" i="28" s="1"/>
  <c r="J8557" i="28"/>
  <c r="K8557" i="28" l="1"/>
  <c r="I8558" i="28" s="1"/>
  <c r="J8558" i="28"/>
  <c r="K8558" i="28" l="1"/>
  <c r="I8559" i="28" s="1"/>
  <c r="J8559" i="28"/>
  <c r="K8559" i="28" l="1"/>
  <c r="I8560" i="28" s="1"/>
  <c r="J8560" i="28"/>
  <c r="K8560" i="28" l="1"/>
  <c r="I8561" i="28" s="1"/>
  <c r="J8561" i="28"/>
  <c r="K8561" i="28" l="1"/>
  <c r="I8562" i="28" s="1"/>
  <c r="J8562" i="28"/>
  <c r="K8562" i="28" l="1"/>
  <c r="I8563" i="28" s="1"/>
  <c r="J8563" i="28"/>
  <c r="K8563" i="28" l="1"/>
  <c r="I8564" i="28" s="1"/>
  <c r="J8564" i="28"/>
  <c r="K8564" i="28" l="1"/>
  <c r="I8565" i="28" s="1"/>
  <c r="J8565" i="28"/>
  <c r="K8565" i="28" l="1"/>
  <c r="I8566" i="28" s="1"/>
  <c r="J8566" i="28"/>
  <c r="K8566" i="28" l="1"/>
  <c r="I8567" i="28" s="1"/>
  <c r="J8567" i="28"/>
  <c r="K8567" i="28" l="1"/>
  <c r="I8568" i="28" s="1"/>
  <c r="J8568" i="28"/>
  <c r="K8568" i="28" l="1"/>
  <c r="I8569" i="28" s="1"/>
  <c r="J8569" i="28"/>
  <c r="K8569" i="28" l="1"/>
  <c r="I8570" i="28" s="1"/>
  <c r="J8570" i="28"/>
  <c r="K8570" i="28" l="1"/>
  <c r="I8571" i="28" s="1"/>
  <c r="J8571" i="28"/>
  <c r="K8571" i="28" l="1"/>
  <c r="I8572" i="28" s="1"/>
  <c r="J8572" i="28"/>
  <c r="K8572" i="28" l="1"/>
  <c r="I8573" i="28" s="1"/>
  <c r="J8573" i="28"/>
  <c r="K8573" i="28" l="1"/>
  <c r="I8574" i="28" s="1"/>
  <c r="J8574" i="28"/>
  <c r="K8574" i="28" l="1"/>
  <c r="I8575" i="28" s="1"/>
  <c r="J8575" i="28"/>
  <c r="K8575" i="28" l="1"/>
  <c r="I8576" i="28" s="1"/>
  <c r="J8576" i="28"/>
  <c r="K8576" i="28" l="1"/>
  <c r="I8577" i="28" s="1"/>
  <c r="K8577" i="28" s="1"/>
  <c r="J8577" i="28"/>
  <c r="J8578" i="28" l="1"/>
  <c r="I8578" i="28"/>
  <c r="K8578" i="28" l="1"/>
  <c r="I8579" i="28" s="1"/>
  <c r="J8579" i="28"/>
  <c r="K8579" i="28" l="1"/>
  <c r="I8580" i="28" s="1"/>
  <c r="J8580" i="28"/>
  <c r="K8580" i="28" l="1"/>
  <c r="I8581" i="28" s="1"/>
  <c r="J8581" i="28"/>
  <c r="K8581" i="28" l="1"/>
  <c r="I8582" i="28" s="1"/>
  <c r="J8582" i="28"/>
  <c r="K8582" i="28" l="1"/>
  <c r="I8583" i="28" s="1"/>
  <c r="K8583" i="28" s="1"/>
  <c r="J8583" i="28"/>
  <c r="J8584" i="28" l="1"/>
  <c r="I8584" i="28"/>
  <c r="K8584" i="28" l="1"/>
  <c r="I8585" i="28" s="1"/>
  <c r="J8585" i="28"/>
  <c r="K8585" i="28" l="1"/>
  <c r="I8586" i="28" s="1"/>
  <c r="J8586" i="28"/>
  <c r="K8586" i="28" l="1"/>
  <c r="I8587" i="28" s="1"/>
  <c r="J8587" i="28"/>
  <c r="K8587" i="28" l="1"/>
  <c r="I8588" i="28" s="1"/>
  <c r="K8588" i="28" s="1"/>
  <c r="J8588" i="28"/>
  <c r="J8589" i="28" l="1"/>
  <c r="I8589" i="28"/>
  <c r="K8589" i="28" l="1"/>
  <c r="I8590" i="28" s="1"/>
  <c r="J8590" i="28"/>
  <c r="K8590" i="28" l="1"/>
  <c r="I8591" i="28" s="1"/>
  <c r="J8591" i="28"/>
  <c r="K8591" i="28" l="1"/>
  <c r="I8592" i="28" s="1"/>
  <c r="J8592" i="28"/>
  <c r="K8592" i="28" l="1"/>
  <c r="I8593" i="28" s="1"/>
  <c r="J8593" i="28"/>
  <c r="K8593" i="28" l="1"/>
  <c r="I8594" i="28" s="1"/>
  <c r="J8594" i="28"/>
  <c r="K8594" i="28" l="1"/>
  <c r="I8595" i="28" s="1"/>
  <c r="J8595" i="28"/>
  <c r="K8595" i="28" l="1"/>
  <c r="I8596" i="28" s="1"/>
  <c r="J8596" i="28"/>
  <c r="K8596" i="28" l="1"/>
  <c r="I8597" i="28" s="1"/>
  <c r="J8597" i="28"/>
  <c r="K8597" i="28" l="1"/>
  <c r="I8598" i="28" s="1"/>
  <c r="J8598" i="28"/>
  <c r="K8598" i="28" l="1"/>
  <c r="I8599" i="28" s="1"/>
  <c r="J8599" i="28"/>
  <c r="K8599" i="28" l="1"/>
  <c r="I8600" i="28" s="1"/>
  <c r="J8600" i="28"/>
  <c r="K8600" i="28" l="1"/>
  <c r="I8601" i="28" s="1"/>
  <c r="J8601" i="28"/>
  <c r="K8601" i="28" l="1"/>
  <c r="I8602" i="28" s="1"/>
  <c r="J8602" i="28"/>
  <c r="K8602" i="28" l="1"/>
  <c r="I8603" i="28" s="1"/>
  <c r="J8603" i="28"/>
  <c r="K8603" i="28" l="1"/>
  <c r="I8604" i="28" s="1"/>
  <c r="K8604" i="28" s="1"/>
  <c r="J8604" i="28"/>
  <c r="J8605" i="28" l="1"/>
  <c r="I8605" i="28"/>
  <c r="K8605" i="28" l="1"/>
  <c r="I8606" i="28" s="1"/>
  <c r="J8606" i="28"/>
  <c r="K8606" i="28" l="1"/>
  <c r="I8607" i="28" s="1"/>
  <c r="J8607" i="28"/>
  <c r="K8607" i="28" l="1"/>
  <c r="I8608" i="28" s="1"/>
  <c r="K8608" i="28" s="1"/>
  <c r="J8608" i="28"/>
  <c r="J8609" i="28" l="1"/>
  <c r="I8609" i="28"/>
  <c r="K8609" i="28" l="1"/>
  <c r="I8610" i="28" s="1"/>
  <c r="K8610" i="28" s="1"/>
  <c r="J8610" i="28"/>
  <c r="J8611" i="28" l="1"/>
  <c r="I8611" i="28"/>
  <c r="K8611" i="28" l="1"/>
  <c r="I8612" i="28" s="1"/>
  <c r="K8612" i="28" s="1"/>
  <c r="J8612" i="28"/>
  <c r="J8613" i="28" l="1"/>
  <c r="I8613" i="28"/>
  <c r="K8613" i="28" l="1"/>
  <c r="I8614" i="28" s="1"/>
  <c r="K8614" i="28" s="1"/>
  <c r="J8614" i="28"/>
  <c r="J8615" i="28" l="1"/>
  <c r="I8615" i="28"/>
  <c r="K8615" i="28" l="1"/>
  <c r="I8616" i="28" s="1"/>
  <c r="J8616" i="28"/>
  <c r="K8616" i="28" l="1"/>
  <c r="I8617" i="28" s="1"/>
  <c r="J8617" i="28"/>
  <c r="K8617" i="28" l="1"/>
  <c r="I8618" i="28" s="1"/>
  <c r="J8618" i="28"/>
  <c r="K8618" i="28" l="1"/>
  <c r="I8619" i="28" s="1"/>
  <c r="J8619" i="28"/>
  <c r="K8619" i="28" l="1"/>
  <c r="I8620" i="28" s="1"/>
  <c r="J8620" i="28"/>
  <c r="K8620" i="28" l="1"/>
  <c r="I8621" i="28" s="1"/>
  <c r="J8621" i="28"/>
  <c r="K8621" i="28" l="1"/>
  <c r="I8622" i="28" s="1"/>
  <c r="J8622" i="28"/>
  <c r="K8622" i="28" l="1"/>
  <c r="I8623" i="28" s="1"/>
  <c r="J8623" i="28"/>
  <c r="K8623" i="28" l="1"/>
  <c r="I8624" i="28" s="1"/>
  <c r="J8624" i="28"/>
  <c r="K8624" i="28" l="1"/>
  <c r="I8625" i="28" s="1"/>
  <c r="J8625" i="28"/>
  <c r="K8625" i="28" l="1"/>
  <c r="I8626" i="28" s="1"/>
  <c r="K8626" i="28" s="1"/>
  <c r="J8626" i="28"/>
  <c r="J8627" i="28" l="1"/>
  <c r="I8627" i="28"/>
  <c r="K8627" i="28" l="1"/>
  <c r="I8628" i="28" s="1"/>
  <c r="J8628" i="28"/>
  <c r="K8628" i="28" l="1"/>
  <c r="I8629" i="28" s="1"/>
  <c r="J8629" i="28"/>
  <c r="K8629" i="28" l="1"/>
  <c r="I8630" i="28" s="1"/>
  <c r="J8630" i="28"/>
  <c r="K8630" i="28" l="1"/>
  <c r="I8631" i="28" s="1"/>
  <c r="J8631" i="28"/>
  <c r="K8631" i="28" l="1"/>
  <c r="I8632" i="28" s="1"/>
  <c r="J8632" i="28"/>
  <c r="K8632" i="28" l="1"/>
  <c r="I8633" i="28" s="1"/>
  <c r="J8633" i="28"/>
  <c r="K8633" i="28" l="1"/>
  <c r="I8634" i="28" s="1"/>
  <c r="J8634" i="28"/>
  <c r="K8634" i="28" l="1"/>
  <c r="I8635" i="28" s="1"/>
  <c r="J8635" i="28"/>
  <c r="K8635" i="28" l="1"/>
  <c r="I8636" i="28" s="1"/>
  <c r="J8636" i="28"/>
  <c r="K8636" i="28" l="1"/>
  <c r="I8637" i="28" s="1"/>
  <c r="J8637" i="28"/>
  <c r="K8637" i="28" l="1"/>
  <c r="I8638" i="28" s="1"/>
  <c r="J8638" i="28"/>
  <c r="K8638" i="28" l="1"/>
  <c r="I8639" i="28" s="1"/>
  <c r="J8639" i="28"/>
  <c r="K8639" i="28" l="1"/>
  <c r="I8640" i="28" s="1"/>
  <c r="J8640" i="28"/>
  <c r="K8640" i="28" l="1"/>
  <c r="I8641" i="28" s="1"/>
  <c r="J8641" i="28"/>
  <c r="K8641" i="28" l="1"/>
  <c r="I8642" i="28" s="1"/>
  <c r="K8642" i="28" s="1"/>
  <c r="J8642" i="28"/>
  <c r="J8643" i="28" l="1"/>
  <c r="I8643" i="28"/>
  <c r="K8643" i="28" l="1"/>
  <c r="I8644" i="28" s="1"/>
  <c r="K8644" i="28" s="1"/>
  <c r="J8644" i="28"/>
  <c r="J8645" i="28" l="1"/>
  <c r="I8645" i="28"/>
  <c r="K8645" i="28" l="1"/>
  <c r="I8646" i="28" s="1"/>
  <c r="J8646" i="28"/>
  <c r="K8646" i="28" l="1"/>
  <c r="I8647" i="28" s="1"/>
  <c r="J8647" i="28"/>
  <c r="K8647" i="28" l="1"/>
  <c r="I8648" i="28" s="1"/>
  <c r="J8648" i="28"/>
  <c r="K8648" i="28" l="1"/>
  <c r="I8649" i="28" s="1"/>
  <c r="J8649" i="28"/>
  <c r="K8649" i="28" l="1"/>
  <c r="I8650" i="28" s="1"/>
  <c r="J8650" i="28"/>
  <c r="K8650" i="28" l="1"/>
  <c r="I8651" i="28" s="1"/>
  <c r="K8651" i="28" s="1"/>
  <c r="J8651" i="28"/>
  <c r="J8652" i="28" l="1"/>
  <c r="I8652" i="28"/>
  <c r="K8652" i="28" l="1"/>
  <c r="I8653" i="28" s="1"/>
  <c r="J8653" i="28"/>
  <c r="K8653" i="28" l="1"/>
  <c r="I8654" i="28" s="1"/>
  <c r="K8654" i="28" s="1"/>
  <c r="J8654" i="28"/>
  <c r="J8655" i="28" l="1"/>
  <c r="I8655" i="28"/>
  <c r="K8655" i="28" l="1"/>
  <c r="I8656" i="28" s="1"/>
  <c r="J8656" i="28"/>
  <c r="K8656" i="28" l="1"/>
  <c r="I8657" i="28" s="1"/>
  <c r="J8657" i="28"/>
  <c r="K8657" i="28" l="1"/>
  <c r="J8658" i="28"/>
  <c r="I8658" i="28"/>
  <c r="K8658" i="28" l="1"/>
  <c r="I8659" i="28" s="1"/>
  <c r="J8659" i="28"/>
  <c r="K8659" i="28" l="1"/>
  <c r="I8660" i="28" s="1"/>
  <c r="J8660" i="28"/>
  <c r="K8660" i="28" l="1"/>
  <c r="I8661" i="28" s="1"/>
  <c r="J8661" i="28"/>
  <c r="K8661" i="28" l="1"/>
  <c r="I8662" i="28" s="1"/>
  <c r="K8662" i="28" s="1"/>
  <c r="J8662" i="28"/>
  <c r="J8663" i="28" l="1"/>
  <c r="I8663" i="28"/>
  <c r="K8663" i="28" l="1"/>
  <c r="I8664" i="28" s="1"/>
  <c r="K8664" i="28" s="1"/>
  <c r="J8664" i="28"/>
  <c r="J8665" i="28" l="1"/>
  <c r="I8665" i="28"/>
  <c r="K8665" i="28" l="1"/>
  <c r="I8666" i="28" s="1"/>
  <c r="K8666" i="28" s="1"/>
  <c r="J8666" i="28"/>
  <c r="J8667" i="28" l="1"/>
  <c r="I8667" i="28"/>
  <c r="K8667" i="28" l="1"/>
  <c r="I8668" i="28" s="1"/>
  <c r="J8668" i="28"/>
  <c r="K8668" i="28" l="1"/>
  <c r="I8669" i="28" s="1"/>
  <c r="J8669" i="28"/>
  <c r="K8669" i="28" l="1"/>
  <c r="I8670" i="28" s="1"/>
  <c r="J8670" i="28"/>
  <c r="K8670" i="28" l="1"/>
  <c r="I8671" i="28" s="1"/>
  <c r="J8671" i="28"/>
  <c r="K8671" i="28" l="1"/>
  <c r="I8672" i="28" s="1"/>
  <c r="J8672" i="28"/>
  <c r="K8672" i="28" l="1"/>
  <c r="I8673" i="28" s="1"/>
  <c r="J8673" i="28"/>
  <c r="K8673" i="28" l="1"/>
  <c r="I8674" i="28" s="1"/>
  <c r="J8674" i="28"/>
  <c r="K8674" i="28" l="1"/>
  <c r="I8675" i="28" s="1"/>
  <c r="J8675" i="28"/>
  <c r="K8675" i="28" l="1"/>
  <c r="I8676" i="28" s="1"/>
  <c r="K8676" i="28" s="1"/>
  <c r="J8676" i="28"/>
  <c r="J8677" i="28" l="1"/>
  <c r="I8677" i="28"/>
  <c r="K8677" i="28" l="1"/>
  <c r="I8678" i="28" s="1"/>
  <c r="J8678" i="28"/>
  <c r="K8678" i="28" l="1"/>
  <c r="I8679" i="28" s="1"/>
  <c r="J8679" i="28"/>
  <c r="K8679" i="28" l="1"/>
  <c r="I8680" i="28" s="1"/>
  <c r="K8680" i="28" s="1"/>
  <c r="J8680" i="28"/>
  <c r="J8681" i="28" l="1"/>
  <c r="I8681" i="28"/>
  <c r="K8681" i="28" l="1"/>
  <c r="I8682" i="28" s="1"/>
  <c r="J8682" i="28"/>
  <c r="K8682" i="28" l="1"/>
  <c r="I8683" i="28" s="1"/>
  <c r="J8683" i="28"/>
  <c r="K8683" i="28" l="1"/>
  <c r="I8684" i="28" s="1"/>
  <c r="J8684" i="28"/>
  <c r="K8684" i="28" l="1"/>
  <c r="I8685" i="28" s="1"/>
  <c r="J8685" i="28"/>
  <c r="K8685" i="28" l="1"/>
  <c r="I8686" i="28" s="1"/>
  <c r="J8686" i="28"/>
  <c r="K8686" i="28" l="1"/>
  <c r="I8687" i="28" s="1"/>
  <c r="J8687" i="28"/>
  <c r="K8687" i="28" l="1"/>
  <c r="I8688" i="28" s="1"/>
  <c r="J8688" i="28"/>
  <c r="K8688" i="28" l="1"/>
  <c r="I8689" i="28" s="1"/>
  <c r="J8689" i="28"/>
  <c r="K8689" i="28" l="1"/>
  <c r="I8690" i="28" s="1"/>
  <c r="J8690" i="28"/>
  <c r="K8690" i="28" l="1"/>
  <c r="I8691" i="28" s="1"/>
  <c r="J8691" i="28"/>
  <c r="K8691" i="28" l="1"/>
  <c r="I8692" i="28" s="1"/>
  <c r="J8692" i="28"/>
  <c r="K8692" i="28" l="1"/>
  <c r="I8693" i="28" s="1"/>
  <c r="K8693" i="28" s="1"/>
  <c r="J8693" i="28"/>
  <c r="J8694" i="28" l="1"/>
  <c r="I8694" i="28"/>
  <c r="K8694" i="28" l="1"/>
  <c r="I8695" i="28" s="1"/>
  <c r="K8695" i="28" s="1"/>
  <c r="J8695" i="28"/>
  <c r="J8696" i="28" l="1"/>
  <c r="I8696" i="28"/>
  <c r="K8696" i="28" l="1"/>
  <c r="I8697" i="28" s="1"/>
  <c r="J8697" i="28"/>
  <c r="K8697" i="28" l="1"/>
  <c r="I8698" i="28" s="1"/>
  <c r="J8698" i="28"/>
  <c r="K8698" i="28" l="1"/>
  <c r="I8699" i="28" s="1"/>
  <c r="K8699" i="28" s="1"/>
  <c r="J8699" i="28"/>
  <c r="J8700" i="28" l="1"/>
  <c r="I8700" i="28"/>
  <c r="K8700" i="28" l="1"/>
  <c r="I8701" i="28" s="1"/>
  <c r="J8701" i="28"/>
  <c r="K8701" i="28" l="1"/>
  <c r="I8702" i="28" s="1"/>
  <c r="K8702" i="28" s="1"/>
  <c r="J8702" i="28"/>
  <c r="J8703" i="28" l="1"/>
  <c r="I8703" i="28"/>
  <c r="K8703" i="28" l="1"/>
  <c r="I8704" i="28" s="1"/>
  <c r="J8704" i="28"/>
  <c r="K8704" i="28" l="1"/>
  <c r="I8705" i="28" s="1"/>
  <c r="J8705" i="28"/>
  <c r="K8705" i="28" l="1"/>
  <c r="I8706" i="28" s="1"/>
  <c r="J8706" i="28"/>
  <c r="K8706" i="28" l="1"/>
  <c r="I8707" i="28" s="1"/>
  <c r="J8707" i="28"/>
  <c r="K8707" i="28" l="1"/>
  <c r="I8708" i="28" s="1"/>
  <c r="J8708" i="28"/>
  <c r="K8708" i="28" l="1"/>
  <c r="I8709" i="28" s="1"/>
  <c r="J8709" i="28"/>
  <c r="K8709" i="28" l="1"/>
  <c r="I8710" i="28" s="1"/>
  <c r="J8710" i="28"/>
  <c r="K8710" i="28" l="1"/>
  <c r="I8711" i="28" s="1"/>
  <c r="J8711" i="28"/>
  <c r="K8711" i="28" l="1"/>
  <c r="I8712" i="28" s="1"/>
  <c r="J8712" i="28"/>
  <c r="K8712" i="28" l="1"/>
  <c r="I8713" i="28" s="1"/>
  <c r="J8713" i="28"/>
  <c r="K8713" i="28" l="1"/>
  <c r="I8714" i="28" s="1"/>
  <c r="J8714" i="28"/>
  <c r="K8714" i="28" l="1"/>
  <c r="I8715" i="28" s="1"/>
  <c r="J8715" i="28"/>
  <c r="K8715" i="28" l="1"/>
  <c r="I8716" i="28" s="1"/>
  <c r="J8716" i="28"/>
  <c r="K8716" i="28" l="1"/>
  <c r="I8717" i="28" s="1"/>
  <c r="J8717" i="28"/>
  <c r="K8717" i="28" l="1"/>
  <c r="I8718" i="28" s="1"/>
  <c r="J8718" i="28"/>
  <c r="K8718" i="28" l="1"/>
  <c r="I8719" i="28" s="1"/>
  <c r="J8719" i="28"/>
  <c r="K8719" i="28" l="1"/>
  <c r="I8720" i="28" s="1"/>
  <c r="J8720" i="28"/>
  <c r="K8720" i="28" l="1"/>
  <c r="I8721" i="28" s="1"/>
  <c r="K8721" i="28" s="1"/>
  <c r="J8721" i="28"/>
  <c r="J8722" i="28" l="1"/>
  <c r="I8722" i="28"/>
  <c r="K8722" i="28" l="1"/>
  <c r="I8723" i="28" s="1"/>
  <c r="J8723" i="28"/>
  <c r="K8723" i="28" l="1"/>
  <c r="I8724" i="28" s="1"/>
  <c r="J8724" i="28"/>
  <c r="K8724" i="28" l="1"/>
  <c r="I8725" i="28" s="1"/>
  <c r="K8725" i="28" s="1"/>
  <c r="J8725" i="28"/>
  <c r="J8726" i="28" l="1"/>
  <c r="I8726" i="28"/>
  <c r="K8726" i="28" s="1"/>
  <c r="J8727" i="28" l="1"/>
  <c r="I8727" i="28"/>
  <c r="K8727" i="28" l="1"/>
  <c r="I8728" i="28" s="1"/>
  <c r="J8728" i="28"/>
  <c r="K8728" i="28" l="1"/>
  <c r="I8729" i="28" s="1"/>
  <c r="J8729" i="28"/>
  <c r="K8729" i="28" l="1"/>
  <c r="I8730" i="28" s="1"/>
  <c r="K8730" i="28" s="1"/>
  <c r="J8730" i="28"/>
  <c r="J8731" i="28" l="1"/>
  <c r="I8731" i="28"/>
  <c r="K8731" i="28" l="1"/>
  <c r="I8732" i="28" s="1"/>
  <c r="J8732" i="28"/>
  <c r="K8732" i="28" l="1"/>
  <c r="I8733" i="28" s="1"/>
  <c r="J8733" i="28"/>
  <c r="K8733" i="28" l="1"/>
  <c r="I8734" i="28" s="1"/>
  <c r="J8734" i="28"/>
  <c r="K8734" i="28" l="1"/>
  <c r="I8735" i="28" s="1"/>
  <c r="J8735" i="28"/>
  <c r="K8735" i="28" l="1"/>
  <c r="I8736" i="28" s="1"/>
  <c r="J8736" i="28"/>
  <c r="K8736" i="28" l="1"/>
  <c r="I8737" i="28" s="1"/>
  <c r="J8737" i="28"/>
  <c r="K8737" i="28" l="1"/>
  <c r="I8738" i="28" s="1"/>
  <c r="J8738" i="28"/>
  <c r="K8738" i="28" l="1"/>
  <c r="I8739" i="28" s="1"/>
  <c r="J8739" i="28"/>
  <c r="K8739" i="28" l="1"/>
  <c r="I8740" i="28" s="1"/>
  <c r="J8740" i="28"/>
  <c r="K8740" i="28" l="1"/>
  <c r="I8741" i="28" s="1"/>
  <c r="K8741" i="28" s="1"/>
  <c r="J8741" i="28"/>
  <c r="J8742" i="28" l="1"/>
  <c r="I8742" i="28"/>
  <c r="K8742" i="28" l="1"/>
  <c r="I8743" i="28" s="1"/>
  <c r="J8743" i="28"/>
  <c r="K8743" i="28" l="1"/>
  <c r="I8744" i="28" s="1"/>
  <c r="J8744" i="28"/>
  <c r="K8744" i="28" l="1"/>
  <c r="I8745" i="28" s="1"/>
  <c r="J8745" i="28"/>
  <c r="K8745" i="28" l="1"/>
  <c r="I8746" i="28" s="1"/>
  <c r="J8746" i="28"/>
  <c r="K8746" i="28" l="1"/>
  <c r="I8747" i="28" s="1"/>
  <c r="J8747" i="28"/>
  <c r="K8747" i="28" l="1"/>
  <c r="I8748" i="28" s="1"/>
  <c r="K8748" i="28" s="1"/>
  <c r="J8748" i="28"/>
  <c r="J8749" i="28" l="1"/>
  <c r="I8749" i="28"/>
  <c r="K8749" i="28" l="1"/>
  <c r="I8750" i="28" s="1"/>
  <c r="J8750" i="28"/>
  <c r="K8750" i="28" l="1"/>
  <c r="I8751" i="28" s="1"/>
  <c r="J8751" i="28"/>
  <c r="K8751" i="28" l="1"/>
  <c r="I8752" i="28" s="1"/>
  <c r="J8752" i="28"/>
  <c r="K8752" i="28" l="1"/>
  <c r="I8753" i="28" s="1"/>
  <c r="J8753" i="28"/>
  <c r="K8753" i="28" l="1"/>
  <c r="I8754" i="28" s="1"/>
  <c r="J8754" i="28"/>
  <c r="K8754" i="28" l="1"/>
  <c r="I8755" i="28" s="1"/>
  <c r="J8755" i="28"/>
  <c r="K8755" i="28" l="1"/>
  <c r="I8756" i="28" s="1"/>
  <c r="J8756" i="28"/>
  <c r="K8756" i="28" l="1"/>
  <c r="I8757" i="28" s="1"/>
  <c r="J8757" i="28"/>
  <c r="K8757" i="28" l="1"/>
  <c r="I8758" i="28" s="1"/>
  <c r="J8758" i="28"/>
  <c r="K8758" i="28" l="1"/>
  <c r="I8759" i="28" s="1"/>
  <c r="J8759" i="28"/>
  <c r="K8759" i="28" l="1"/>
  <c r="I8760" i="28" s="1"/>
  <c r="J8760" i="28"/>
  <c r="K8760" i="28" l="1"/>
  <c r="I8761" i="28" s="1"/>
  <c r="J8761" i="28"/>
  <c r="K8761" i="28" l="1"/>
  <c r="I8762" i="28" s="1"/>
  <c r="J8762" i="28"/>
  <c r="K8762" i="28" l="1"/>
  <c r="I8763" i="28" s="1"/>
  <c r="J8763" i="28"/>
  <c r="K8763" i="28" l="1"/>
  <c r="I8764" i="28" s="1"/>
  <c r="J8764" i="28"/>
  <c r="K8764" i="28" l="1"/>
  <c r="I8765" i="28" s="1"/>
  <c r="J8765" i="28"/>
  <c r="K8765" i="28" l="1"/>
  <c r="I8766" i="28" s="1"/>
  <c r="K8766" i="28" s="1"/>
  <c r="J8766" i="28"/>
  <c r="J8767" i="28" l="1"/>
  <c r="I8767" i="28"/>
  <c r="K8767" i="28" l="1"/>
  <c r="I8768" i="28" s="1"/>
  <c r="J8768" i="28"/>
  <c r="K8768" i="28" l="1"/>
  <c r="I8769" i="28" s="1"/>
  <c r="J8769" i="28"/>
  <c r="K8769" i="28" l="1"/>
  <c r="I8770" i="28" s="1"/>
  <c r="J8770" i="28"/>
  <c r="K8770" i="28" l="1"/>
  <c r="I8771" i="28" s="1"/>
  <c r="J8771" i="28"/>
  <c r="K8771" i="28" l="1"/>
  <c r="I8772" i="28" s="1"/>
  <c r="K8772" i="28" s="1"/>
  <c r="J8772" i="28"/>
  <c r="J8773" i="28" l="1"/>
  <c r="I8773" i="28"/>
  <c r="K8773" i="28" l="1"/>
  <c r="I8774" i="28" s="1"/>
  <c r="J8774" i="28"/>
  <c r="K8774" i="28" l="1"/>
  <c r="I8775" i="28" s="1"/>
  <c r="J8775" i="28"/>
  <c r="K8775" i="28" l="1"/>
  <c r="I8776" i="28" s="1"/>
  <c r="J8776" i="28"/>
  <c r="K8776" i="28" l="1"/>
  <c r="I8777" i="28" s="1"/>
  <c r="K8777" i="28" s="1"/>
  <c r="J8777" i="28"/>
  <c r="J8778" i="28" l="1"/>
  <c r="I8778" i="28"/>
  <c r="K8778" i="28" l="1"/>
  <c r="I8779" i="28" s="1"/>
  <c r="J8779" i="28"/>
  <c r="K8779" i="28" l="1"/>
  <c r="I8780" i="28" s="1"/>
  <c r="J8780" i="28"/>
  <c r="K8780" i="28" l="1"/>
  <c r="I8781" i="28" s="1"/>
  <c r="J8781" i="28"/>
  <c r="K8781" i="28" l="1"/>
  <c r="I8782" i="28" s="1"/>
  <c r="J8782" i="28"/>
  <c r="K8782" i="28" l="1"/>
  <c r="I8783" i="28" s="1"/>
  <c r="J8783" i="28"/>
  <c r="K8783" i="28" l="1"/>
  <c r="I8784" i="28" s="1"/>
  <c r="J8784" i="28"/>
  <c r="K8784" i="28" l="1"/>
  <c r="I8785" i="28" s="1"/>
  <c r="J8785" i="28"/>
  <c r="K8785" i="28" l="1"/>
  <c r="I8786" i="28" s="1"/>
  <c r="J8786" i="28"/>
  <c r="K8786" i="28" l="1"/>
  <c r="I8787" i="28" s="1"/>
  <c r="J8787" i="28"/>
  <c r="K8787" i="28" l="1"/>
  <c r="I8788" i="28" s="1"/>
  <c r="J8788" i="28"/>
  <c r="K8788" i="28" l="1"/>
  <c r="I8789" i="28" s="1"/>
  <c r="J8789" i="28"/>
  <c r="K8789" i="28" l="1"/>
  <c r="I8790" i="28" s="1"/>
  <c r="J8790" i="28"/>
  <c r="K8790" i="28" l="1"/>
  <c r="I8791" i="28" s="1"/>
  <c r="J8791" i="28"/>
  <c r="K8791" i="28" l="1"/>
  <c r="I8792" i="28" s="1"/>
  <c r="K8792" i="28" s="1"/>
  <c r="J8792" i="28"/>
  <c r="J8793" i="28" l="1"/>
  <c r="I8793" i="28"/>
  <c r="K8793" i="28" l="1"/>
  <c r="I8794" i="28" s="1"/>
  <c r="J8794" i="28"/>
  <c r="K8794" i="28" l="1"/>
  <c r="I8795" i="28" s="1"/>
  <c r="K8795" i="28" s="1"/>
  <c r="J8795" i="28"/>
  <c r="J8796" i="28" l="1"/>
  <c r="I8796" i="28"/>
  <c r="K8796" i="28" l="1"/>
  <c r="I8797" i="28" s="1"/>
  <c r="J8797" i="28"/>
  <c r="K8797" i="28" l="1"/>
  <c r="I8798" i="28" s="1"/>
  <c r="J8798" i="28"/>
  <c r="K8798" i="28" l="1"/>
  <c r="I8799" i="28" s="1"/>
  <c r="J8799" i="28"/>
  <c r="K8799" i="28" l="1"/>
  <c r="I8800" i="28" s="1"/>
  <c r="J8800" i="28"/>
  <c r="K8800" i="28" l="1"/>
  <c r="I8801" i="28" s="1"/>
  <c r="J8801" i="28"/>
  <c r="K8801" i="28" l="1"/>
  <c r="I8802" i="28" s="1"/>
  <c r="J8802" i="28"/>
  <c r="K8802" i="28" l="1"/>
  <c r="I8803" i="28" s="1"/>
  <c r="J8803" i="28"/>
  <c r="K8803" i="28" l="1"/>
  <c r="I8804" i="28" s="1"/>
  <c r="J8804" i="28"/>
  <c r="K8804" i="28" l="1"/>
  <c r="I8805" i="28" s="1"/>
  <c r="J8805" i="28"/>
  <c r="K8805" i="28" l="1"/>
  <c r="I8806" i="28" s="1"/>
  <c r="J8806" i="28"/>
  <c r="K8806" i="28" l="1"/>
  <c r="I8807" i="28" s="1"/>
  <c r="J8807" i="28"/>
  <c r="K8807" i="28" l="1"/>
  <c r="I8808" i="28" s="1"/>
  <c r="K8808" i="28" s="1"/>
  <c r="J8808" i="28"/>
  <c r="J8809" i="28" l="1"/>
  <c r="I8809" i="28"/>
  <c r="K8809" i="28" l="1"/>
  <c r="I8810" i="28" s="1"/>
  <c r="J8810" i="28"/>
  <c r="K8810" i="28" l="1"/>
  <c r="I8811" i="28" s="1"/>
  <c r="K8811" i="28" s="1"/>
  <c r="J8811" i="28"/>
  <c r="J8812" i="28" l="1"/>
  <c r="I8812" i="28"/>
  <c r="K8812" i="28" l="1"/>
  <c r="I8813" i="28" s="1"/>
  <c r="J8813" i="28"/>
  <c r="K8813" i="28" l="1"/>
  <c r="I8814" i="28" s="1"/>
  <c r="J8814" i="28"/>
  <c r="K8814" i="28" l="1"/>
  <c r="I8815" i="28" s="1"/>
  <c r="J8815" i="28"/>
  <c r="K8815" i="28" l="1"/>
  <c r="I8816" i="28" s="1"/>
  <c r="J8816" i="28"/>
  <c r="K8816" i="28" l="1"/>
  <c r="I8817" i="28" s="1"/>
  <c r="K8817" i="28" s="1"/>
  <c r="J8817" i="28"/>
  <c r="J8818" i="28" l="1"/>
  <c r="I8818" i="28"/>
  <c r="K8818" i="28" l="1"/>
  <c r="I8819" i="28" s="1"/>
  <c r="K8819" i="28" s="1"/>
  <c r="J8819" i="28"/>
  <c r="J8820" i="28" l="1"/>
  <c r="I8820" i="28"/>
  <c r="K8820" i="28" l="1"/>
  <c r="I8821" i="28" s="1"/>
  <c r="J8821" i="28"/>
  <c r="K8821" i="28" l="1"/>
  <c r="I8822" i="28" s="1"/>
  <c r="J8822" i="28"/>
  <c r="K8822" i="28" l="1"/>
  <c r="I8823" i="28" s="1"/>
  <c r="J8823" i="28"/>
  <c r="K8823" i="28" l="1"/>
  <c r="I8824" i="28" s="1"/>
  <c r="J8824" i="28"/>
  <c r="K8824" i="28" l="1"/>
  <c r="I8825" i="28" s="1"/>
  <c r="J8825" i="28"/>
  <c r="K8825" i="28" l="1"/>
  <c r="I8826" i="28" s="1"/>
  <c r="K8826" i="28" s="1"/>
  <c r="J8826" i="28"/>
  <c r="J8827" i="28" l="1"/>
  <c r="I8827" i="28"/>
  <c r="K8827" i="28" l="1"/>
  <c r="I8828" i="28" s="1"/>
  <c r="J8828" i="28"/>
  <c r="K8828" i="28" l="1"/>
  <c r="I8829" i="28" s="1"/>
  <c r="K8829" i="28" s="1"/>
  <c r="J8829" i="28"/>
  <c r="J8830" i="28" l="1"/>
  <c r="I8830" i="28"/>
  <c r="K8830" i="28" l="1"/>
  <c r="I8831" i="28" s="1"/>
  <c r="K8831" i="28" s="1"/>
  <c r="J8831" i="28"/>
  <c r="J8832" i="28" l="1"/>
  <c r="I8832" i="28"/>
  <c r="K8832" i="28" s="1"/>
  <c r="J8833" i="28" l="1"/>
  <c r="I8833" i="28"/>
  <c r="K8833" i="28" l="1"/>
  <c r="I8834" i="28" s="1"/>
  <c r="J8834" i="28"/>
  <c r="K8834" i="28" l="1"/>
  <c r="I8835" i="28" s="1"/>
  <c r="J8835" i="28"/>
  <c r="K8835" i="28" l="1"/>
  <c r="I8836" i="28" s="1"/>
  <c r="K8836" i="28" s="1"/>
  <c r="J8836" i="28"/>
  <c r="J8837" i="28" l="1"/>
  <c r="I8837" i="28"/>
  <c r="K8837" i="28" l="1"/>
  <c r="I8838" i="28" s="1"/>
  <c r="J8838" i="28"/>
  <c r="K8838" i="28" l="1"/>
  <c r="I8839" i="28" s="1"/>
  <c r="J8839" i="28"/>
  <c r="K8839" i="28" l="1"/>
  <c r="I8840" i="28" s="1"/>
  <c r="J8840" i="28"/>
  <c r="K8840" i="28" l="1"/>
  <c r="I8841" i="28" s="1"/>
  <c r="J8841" i="28"/>
  <c r="K8841" i="28" l="1"/>
  <c r="I8842" i="28" s="1"/>
  <c r="K8842" i="28" s="1"/>
  <c r="J8842" i="28"/>
  <c r="J8843" i="28" l="1"/>
  <c r="I8843" i="28"/>
  <c r="K8843" i="28" l="1"/>
  <c r="I8844" i="28" s="1"/>
  <c r="J8844" i="28"/>
  <c r="K8844" i="28" l="1"/>
  <c r="I8845" i="28" s="1"/>
  <c r="J8845" i="28"/>
  <c r="K8845" i="28" l="1"/>
  <c r="I8846" i="28" s="1"/>
  <c r="J8846" i="28"/>
  <c r="K8846" i="28" l="1"/>
  <c r="I8847" i="28" s="1"/>
  <c r="J8847" i="28"/>
  <c r="K8847" i="28" l="1"/>
  <c r="I8848" i="28" s="1"/>
  <c r="J8848" i="28"/>
  <c r="K8848" i="28" l="1"/>
  <c r="I8849" i="28" s="1"/>
  <c r="K8849" i="28" s="1"/>
  <c r="J8849" i="28"/>
  <c r="J8850" i="28" l="1"/>
  <c r="I8850" i="28"/>
  <c r="K8850" i="28" l="1"/>
  <c r="I8851" i="28" s="1"/>
  <c r="J8851" i="28"/>
  <c r="K8851" i="28" l="1"/>
  <c r="I8852" i="28" s="1"/>
  <c r="J8852" i="28"/>
  <c r="K8852" i="28" l="1"/>
  <c r="I8853" i="28" s="1"/>
  <c r="J8853" i="28"/>
  <c r="K8853" i="28" l="1"/>
  <c r="I8854" i="28" s="1"/>
  <c r="K8854" i="28" s="1"/>
  <c r="J8854" i="28"/>
  <c r="J8855" i="28" l="1"/>
  <c r="I8855" i="28"/>
  <c r="K8855" i="28" l="1"/>
  <c r="I8856" i="28" s="1"/>
  <c r="J8856" i="28"/>
  <c r="K8856" i="28" l="1"/>
  <c r="I8857" i="28" s="1"/>
  <c r="J8857" i="28"/>
  <c r="K8857" i="28" l="1"/>
  <c r="I8858" i="28" s="1"/>
  <c r="J8858" i="28"/>
  <c r="K8858" i="28" l="1"/>
  <c r="I8859" i="28" s="1"/>
  <c r="J8859" i="28"/>
  <c r="K8859" i="28" l="1"/>
  <c r="I8860" i="28" s="1"/>
  <c r="J8860" i="28"/>
  <c r="K8860" i="28" l="1"/>
  <c r="I8861" i="28" s="1"/>
  <c r="J8861" i="28"/>
  <c r="K8861" i="28" l="1"/>
  <c r="I8862" i="28" s="1"/>
  <c r="J8862" i="28"/>
  <c r="K8862" i="28" l="1"/>
  <c r="I8863" i="28" s="1"/>
  <c r="J8863" i="28"/>
  <c r="K8863" i="28" l="1"/>
  <c r="I8864" i="28" s="1"/>
  <c r="J8864" i="28"/>
  <c r="K8864" i="28" l="1"/>
  <c r="I8865" i="28" s="1"/>
  <c r="J8865" i="28"/>
  <c r="K8865" i="28" l="1"/>
  <c r="I8866" i="28" s="1"/>
  <c r="J8866" i="28"/>
  <c r="K8866" i="28" l="1"/>
  <c r="I8867" i="28" s="1"/>
  <c r="J8867" i="28"/>
  <c r="K8867" i="28" l="1"/>
  <c r="I8868" i="28" s="1"/>
  <c r="J8868" i="28"/>
  <c r="K8868" i="28" l="1"/>
  <c r="I8869" i="28" s="1"/>
  <c r="J8869" i="28"/>
  <c r="K8869" i="28" l="1"/>
  <c r="I8870" i="28" s="1"/>
  <c r="J8870" i="28"/>
  <c r="K8870" i="28" l="1"/>
  <c r="I8871" i="28" s="1"/>
  <c r="J8871" i="28"/>
  <c r="K8871" i="28" l="1"/>
  <c r="I8872" i="28" s="1"/>
  <c r="J8872" i="28"/>
  <c r="K8872" i="28" l="1"/>
  <c r="I8873" i="28" s="1"/>
  <c r="J8873" i="28"/>
  <c r="K8873" i="28" l="1"/>
  <c r="I8874" i="28" s="1"/>
  <c r="J8874" i="28"/>
  <c r="K8874" i="28" l="1"/>
  <c r="I8875" i="28" s="1"/>
  <c r="J8875" i="28"/>
  <c r="K8875" i="28" l="1"/>
  <c r="I8876" i="28" s="1"/>
  <c r="J8876" i="28"/>
  <c r="K8876" i="28" l="1"/>
  <c r="I8877" i="28" s="1"/>
  <c r="J8877" i="28"/>
  <c r="K8877" i="28" l="1"/>
  <c r="I8878" i="28" s="1"/>
  <c r="J8878" i="28"/>
  <c r="K8878" i="28" l="1"/>
  <c r="I8879" i="28" s="1"/>
  <c r="J8879" i="28"/>
  <c r="K8879" i="28" l="1"/>
  <c r="I8880" i="28" s="1"/>
  <c r="J8880" i="28"/>
  <c r="K8880" i="28" l="1"/>
  <c r="I8881" i="28" s="1"/>
  <c r="J8881" i="28"/>
  <c r="K8881" i="28" l="1"/>
  <c r="I8882" i="28" s="1"/>
  <c r="J8882" i="28"/>
  <c r="K8882" i="28" l="1"/>
  <c r="I8883" i="28" s="1"/>
  <c r="J8883" i="28"/>
  <c r="K8883" i="28" l="1"/>
  <c r="I8884" i="28" s="1"/>
  <c r="J8884" i="28"/>
  <c r="K8884" i="28" l="1"/>
  <c r="I8885" i="28" s="1"/>
  <c r="K8885" i="28" s="1"/>
  <c r="J8885" i="28"/>
  <c r="J8886" i="28" l="1"/>
  <c r="I8886" i="28"/>
  <c r="K8886" i="28" l="1"/>
  <c r="I8887" i="28" s="1"/>
  <c r="K8887" i="28" s="1"/>
  <c r="J8887" i="28"/>
  <c r="J8888" i="28" l="1"/>
  <c r="I8888" i="28"/>
  <c r="K8888" i="28" s="1"/>
  <c r="J8889" i="28" l="1"/>
  <c r="I8889" i="28"/>
  <c r="K8889" i="28" l="1"/>
  <c r="I8890" i="28" s="1"/>
  <c r="J8890" i="28"/>
  <c r="K8890" i="28" l="1"/>
  <c r="I8891" i="28" s="1"/>
  <c r="J8891" i="28"/>
  <c r="K8891" i="28" l="1"/>
  <c r="I8892" i="28" s="1"/>
  <c r="J8892" i="28"/>
  <c r="K8892" i="28" l="1"/>
  <c r="I8893" i="28" s="1"/>
  <c r="J8893" i="28"/>
  <c r="K8893" i="28" l="1"/>
  <c r="I8894" i="28" s="1"/>
  <c r="J8894" i="28"/>
  <c r="K8894" i="28" l="1"/>
  <c r="I8895" i="28" s="1"/>
  <c r="J8895" i="28"/>
  <c r="K8895" i="28" l="1"/>
  <c r="I8896" i="28" s="1"/>
  <c r="J8896" i="28"/>
  <c r="K8896" i="28" l="1"/>
  <c r="J8897" i="28"/>
  <c r="I8897" i="28"/>
  <c r="K8897" i="28" l="1"/>
  <c r="I8898" i="28" s="1"/>
  <c r="K8898" i="28" s="1"/>
  <c r="J8898" i="28"/>
  <c r="J8899" i="28" l="1"/>
  <c r="I8899" i="28"/>
  <c r="K8899" i="28" l="1"/>
  <c r="I8900" i="28" s="1"/>
  <c r="J8900" i="28"/>
  <c r="K8900" i="28" l="1"/>
  <c r="I8901" i="28" s="1"/>
  <c r="J8901" i="28"/>
  <c r="K8901" i="28" l="1"/>
  <c r="I8902" i="28" s="1"/>
  <c r="J8902" i="28"/>
  <c r="K8902" i="28" l="1"/>
  <c r="I8903" i="28" s="1"/>
  <c r="J8903" i="28"/>
  <c r="K8903" i="28" l="1"/>
  <c r="I8904" i="28" s="1"/>
  <c r="J8904" i="28"/>
  <c r="K8904" i="28" l="1"/>
  <c r="I8905" i="28" s="1"/>
  <c r="J8905" i="28"/>
  <c r="K8905" i="28" l="1"/>
  <c r="I8906" i="28" s="1"/>
  <c r="J8906" i="28"/>
  <c r="K8906" i="28" l="1"/>
  <c r="I8907" i="28" s="1"/>
  <c r="J8907" i="28"/>
  <c r="K8907" i="28" l="1"/>
  <c r="I8908" i="28" s="1"/>
  <c r="J8908" i="28"/>
  <c r="K8908" i="28" l="1"/>
  <c r="I8909" i="28" s="1"/>
  <c r="J8909" i="28"/>
  <c r="K8909" i="28" l="1"/>
  <c r="I8910" i="28" s="1"/>
  <c r="J8910" i="28"/>
  <c r="K8910" i="28" l="1"/>
  <c r="I8911" i="28" s="1"/>
  <c r="J8911" i="28"/>
  <c r="K8911" i="28" l="1"/>
  <c r="I8912" i="28" s="1"/>
  <c r="J8912" i="28"/>
  <c r="K8912" i="28" l="1"/>
  <c r="I8913" i="28" s="1"/>
  <c r="J8913" i="28"/>
  <c r="K8913" i="28" l="1"/>
  <c r="I8914" i="28" s="1"/>
  <c r="J8914" i="28"/>
  <c r="K8914" i="28" l="1"/>
  <c r="I8915" i="28" s="1"/>
  <c r="J8915" i="28"/>
  <c r="K8915" i="28" l="1"/>
  <c r="I8916" i="28" s="1"/>
  <c r="J8916" i="28"/>
  <c r="K8916" i="28" l="1"/>
  <c r="I8917" i="28" s="1"/>
  <c r="J8917" i="28"/>
  <c r="K8917" i="28" l="1"/>
  <c r="I8918" i="28" s="1"/>
  <c r="J8918" i="28"/>
  <c r="K8918" i="28" l="1"/>
  <c r="I8919" i="28" s="1"/>
  <c r="J8919" i="28"/>
  <c r="K8919" i="28" l="1"/>
  <c r="I8920" i="28" s="1"/>
  <c r="J8920" i="28"/>
  <c r="K8920" i="28" l="1"/>
  <c r="I8921" i="28" s="1"/>
  <c r="J8921" i="28"/>
  <c r="K8921" i="28" l="1"/>
  <c r="I8922" i="28" s="1"/>
  <c r="J8922" i="28"/>
  <c r="K8922" i="28" l="1"/>
  <c r="I8923" i="28" s="1"/>
  <c r="K8923" i="28" s="1"/>
  <c r="J8923" i="28"/>
  <c r="J8924" i="28" l="1"/>
  <c r="I8924" i="28"/>
  <c r="K8924" i="28" l="1"/>
  <c r="I8925" i="28" s="1"/>
  <c r="K8925" i="28" s="1"/>
  <c r="J8925" i="28"/>
  <c r="J8926" i="28" l="1"/>
  <c r="I8926" i="28"/>
  <c r="K8926" i="28" l="1"/>
  <c r="I8927" i="28" s="1"/>
  <c r="J8927" i="28"/>
  <c r="K8927" i="28" l="1"/>
  <c r="I8928" i="28" s="1"/>
  <c r="J8928" i="28"/>
  <c r="K8928" i="28" l="1"/>
  <c r="I8929" i="28" s="1"/>
  <c r="J8929" i="28"/>
  <c r="K8929" i="28" l="1"/>
  <c r="I8930" i="28" s="1"/>
  <c r="J8930" i="28"/>
  <c r="K8930" i="28" l="1"/>
  <c r="I8931" i="28" s="1"/>
  <c r="J8931" i="28"/>
  <c r="K8931" i="28" l="1"/>
  <c r="I8932" i="28" s="1"/>
  <c r="J8932" i="28"/>
  <c r="K8932" i="28" l="1"/>
  <c r="I8933" i="28" s="1"/>
  <c r="J8933" i="28"/>
  <c r="K8933" i="28" l="1"/>
  <c r="I8934" i="28" s="1"/>
  <c r="J8934" i="28"/>
  <c r="K8934" i="28" l="1"/>
  <c r="I8935" i="28" s="1"/>
  <c r="J8935" i="28"/>
  <c r="K8935" i="28" l="1"/>
  <c r="I8936" i="28" s="1"/>
  <c r="J8936" i="28"/>
  <c r="K8936" i="28" l="1"/>
  <c r="I8937" i="28" s="1"/>
  <c r="J8937" i="28"/>
  <c r="K8937" i="28" l="1"/>
  <c r="I8938" i="28" s="1"/>
  <c r="K8938" i="28" s="1"/>
  <c r="J8938" i="28"/>
  <c r="J8939" i="28" l="1"/>
  <c r="I8939" i="28"/>
  <c r="K8939" i="28" l="1"/>
  <c r="I8940" i="28" s="1"/>
  <c r="J8940" i="28"/>
  <c r="K8940" i="28" l="1"/>
  <c r="I8941" i="28" s="1"/>
  <c r="J8941" i="28"/>
  <c r="K8941" i="28" l="1"/>
  <c r="I8942" i="28" s="1"/>
  <c r="K8942" i="28" s="1"/>
  <c r="J8942" i="28"/>
  <c r="J8943" i="28" l="1"/>
  <c r="I8943" i="28"/>
  <c r="K8943" i="28" l="1"/>
  <c r="I8944" i="28" s="1"/>
  <c r="J8944" i="28"/>
  <c r="K8944" i="28" l="1"/>
  <c r="I8945" i="28" s="1"/>
  <c r="J8945" i="28"/>
  <c r="K8945" i="28" l="1"/>
  <c r="I8946" i="28" s="1"/>
  <c r="J8946" i="28"/>
  <c r="K8946" i="28" l="1"/>
  <c r="I8947" i="28" s="1"/>
  <c r="J8947" i="28"/>
  <c r="K8947" i="28" l="1"/>
  <c r="I8948" i="28" s="1"/>
  <c r="J8948" i="28"/>
  <c r="K8948" i="28" l="1"/>
  <c r="I8949" i="28" s="1"/>
  <c r="J8949" i="28"/>
  <c r="K8949" i="28" l="1"/>
  <c r="I8950" i="28" s="1"/>
  <c r="J8950" i="28"/>
  <c r="K8950" i="28" l="1"/>
  <c r="I8951" i="28" s="1"/>
  <c r="J8951" i="28"/>
  <c r="K8951" i="28" l="1"/>
  <c r="I8952" i="28" s="1"/>
  <c r="J8952" i="28"/>
  <c r="K8952" i="28" l="1"/>
  <c r="I8953" i="28" s="1"/>
  <c r="J8953" i="28"/>
  <c r="K8953" i="28" l="1"/>
  <c r="I8954" i="28" s="1"/>
  <c r="J8954" i="28"/>
  <c r="K8954" i="28" l="1"/>
  <c r="I8955" i="28" s="1"/>
  <c r="J8955" i="28"/>
  <c r="K8955" i="28" l="1"/>
  <c r="I8956" i="28" s="1"/>
  <c r="J8956" i="28"/>
  <c r="K8956" i="28" l="1"/>
  <c r="I8957" i="28" s="1"/>
  <c r="J8957" i="28"/>
  <c r="K8957" i="28" l="1"/>
  <c r="I8958" i="28" s="1"/>
  <c r="K8958" i="28" s="1"/>
  <c r="J8958" i="28"/>
  <c r="J8959" i="28" l="1"/>
  <c r="I8959" i="28"/>
  <c r="K8959" i="28" l="1"/>
  <c r="I8960" i="28" s="1"/>
  <c r="J8960" i="28"/>
  <c r="K8960" i="28" l="1"/>
  <c r="I8961" i="28" s="1"/>
  <c r="K8961" i="28" s="1"/>
  <c r="J8961" i="28"/>
  <c r="J8962" i="28" l="1"/>
  <c r="I8962" i="28"/>
  <c r="K8962" i="28" l="1"/>
  <c r="I8963" i="28" s="1"/>
  <c r="J8963" i="28"/>
  <c r="K8963" i="28" l="1"/>
  <c r="I8964" i="28" s="1"/>
  <c r="J8964" i="28"/>
  <c r="K8964" i="28" l="1"/>
  <c r="I8965" i="28" s="1"/>
  <c r="J8965" i="28"/>
  <c r="K8965" i="28" l="1"/>
  <c r="I8966" i="28" s="1"/>
  <c r="J8966" i="28"/>
  <c r="K8966" i="28" l="1"/>
  <c r="I8967" i="28" s="1"/>
  <c r="J8967" i="28"/>
  <c r="K8967" i="28" l="1"/>
  <c r="I8968" i="28" s="1"/>
  <c r="J8968" i="28"/>
  <c r="K8968" i="28" l="1"/>
  <c r="I8969" i="28" s="1"/>
  <c r="J8969" i="28"/>
  <c r="K8969" i="28" l="1"/>
  <c r="I8970" i="28" s="1"/>
  <c r="J8970" i="28"/>
  <c r="K8970" i="28" l="1"/>
  <c r="I8971" i="28" s="1"/>
  <c r="J8971" i="28"/>
  <c r="K8971" i="28" l="1"/>
  <c r="I8972" i="28" s="1"/>
  <c r="K8972" i="28" s="1"/>
  <c r="J8972" i="28"/>
  <c r="J8973" i="28" l="1"/>
  <c r="I8973" i="28"/>
  <c r="K8973" i="28" l="1"/>
  <c r="I8974" i="28" s="1"/>
  <c r="J8974" i="28"/>
  <c r="K8974" i="28" l="1"/>
  <c r="J8975" i="28"/>
  <c r="I8975" i="28"/>
  <c r="K8975" i="28" s="1"/>
  <c r="J8976" i="28" l="1"/>
  <c r="I8976" i="28"/>
  <c r="K8976" i="28" l="1"/>
  <c r="I8977" i="28" s="1"/>
  <c r="K8977" i="28" s="1"/>
  <c r="J8977" i="28"/>
  <c r="J8978" i="28" l="1"/>
  <c r="I8978" i="28"/>
  <c r="K8978" i="28" l="1"/>
  <c r="I8979" i="28" s="1"/>
  <c r="J8979" i="28"/>
  <c r="K8979" i="28" l="1"/>
  <c r="I8980" i="28" s="1"/>
  <c r="J8980" i="28"/>
  <c r="K8980" i="28" l="1"/>
  <c r="I8981" i="28" s="1"/>
  <c r="J8981" i="28"/>
  <c r="K8981" i="28" l="1"/>
  <c r="I8982" i="28" s="1"/>
  <c r="J8982" i="28"/>
  <c r="K8982" i="28" l="1"/>
  <c r="I8983" i="28" s="1"/>
  <c r="J8983" i="28"/>
  <c r="K8983" i="28" l="1"/>
  <c r="I8984" i="28" s="1"/>
  <c r="J8984" i="28"/>
  <c r="K8984" i="28" l="1"/>
  <c r="I8985" i="28" s="1"/>
  <c r="J8985" i="28"/>
  <c r="K8985" i="28" l="1"/>
  <c r="I8986" i="28" s="1"/>
  <c r="J8986" i="28"/>
  <c r="K8986" i="28" l="1"/>
  <c r="I8987" i="28" s="1"/>
  <c r="K8987" i="28" s="1"/>
  <c r="J8987" i="28"/>
  <c r="J8988" i="28" l="1"/>
  <c r="I8988" i="28"/>
  <c r="K8988" i="28" s="1"/>
  <c r="J8989" i="28" l="1"/>
  <c r="I8989" i="28"/>
  <c r="K8989" i="28" l="1"/>
  <c r="I8990" i="28" s="1"/>
  <c r="K8990" i="28" s="1"/>
  <c r="J8990" i="28"/>
  <c r="J8991" i="28" l="1"/>
  <c r="I8991" i="28"/>
  <c r="K8991" i="28" l="1"/>
  <c r="I8992" i="28" s="1"/>
  <c r="J8992" i="28"/>
  <c r="K8992" i="28" l="1"/>
  <c r="I8993" i="28" s="1"/>
  <c r="J8993" i="28"/>
  <c r="K8993" i="28" l="1"/>
  <c r="I8994" i="28" s="1"/>
  <c r="J8994" i="28"/>
  <c r="K8994" i="28" l="1"/>
  <c r="I8995" i="28" s="1"/>
  <c r="J8995" i="28"/>
  <c r="K8995" i="28" l="1"/>
  <c r="I8996" i="28" s="1"/>
  <c r="J8996" i="28"/>
  <c r="K8996" i="28" l="1"/>
  <c r="I8997" i="28" s="1"/>
  <c r="J8997" i="28"/>
  <c r="K8997" i="28" l="1"/>
  <c r="I8998" i="28" s="1"/>
  <c r="J8998" i="28"/>
  <c r="K8998" i="28" l="1"/>
  <c r="I8999" i="28" s="1"/>
  <c r="J8999" i="28"/>
  <c r="K8999" i="28" l="1"/>
  <c r="I9000" i="28" s="1"/>
  <c r="J9000" i="28"/>
  <c r="K9000" i="28" l="1"/>
  <c r="I9001" i="28" s="1"/>
  <c r="J9001" i="28"/>
  <c r="K9001" i="28" l="1"/>
  <c r="I9002" i="28" s="1"/>
  <c r="J9002" i="28"/>
  <c r="K9002" i="28" l="1"/>
  <c r="I9003" i="28" s="1"/>
  <c r="K9003" i="28" s="1"/>
  <c r="J9003" i="28"/>
  <c r="J9004" i="28" l="1"/>
  <c r="I9004" i="28"/>
  <c r="K9004" i="28" l="1"/>
  <c r="I9005" i="28" s="1"/>
  <c r="J9005" i="28"/>
  <c r="K9005" i="28" l="1"/>
  <c r="I9006" i="28" s="1"/>
  <c r="J9006" i="28"/>
  <c r="K9006" i="28" l="1"/>
  <c r="I9007" i="28" s="1"/>
  <c r="J9007" i="28"/>
  <c r="K9007" i="28" l="1"/>
  <c r="I9008" i="28" s="1"/>
  <c r="J9008" i="28"/>
  <c r="K9008" i="28" l="1"/>
  <c r="I9009" i="28" s="1"/>
  <c r="J9009" i="28"/>
  <c r="K9009" i="28" l="1"/>
  <c r="I9010" i="28" s="1"/>
  <c r="J9010" i="28"/>
  <c r="K9010" i="28" l="1"/>
  <c r="I9011" i="28" s="1"/>
  <c r="J9011" i="28"/>
  <c r="K9011" i="28" l="1"/>
  <c r="I9012" i="28" s="1"/>
  <c r="J9012" i="28"/>
  <c r="K9012" i="28" l="1"/>
  <c r="I9013" i="28" s="1"/>
  <c r="J9013" i="28"/>
  <c r="K9013" i="28" l="1"/>
  <c r="I9014" i="28" s="1"/>
  <c r="J9014" i="28"/>
  <c r="K9014" i="28" l="1"/>
  <c r="I9015" i="28" s="1"/>
  <c r="J9015" i="28"/>
  <c r="K9015" i="28" l="1"/>
  <c r="I9016" i="28" s="1"/>
  <c r="K9016" i="28" s="1"/>
  <c r="J9016" i="28"/>
  <c r="J9017" i="28" l="1"/>
  <c r="I9017" i="28"/>
  <c r="K9017" i="28" l="1"/>
  <c r="I9018" i="28" s="1"/>
  <c r="J9018" i="28"/>
  <c r="K9018" i="28" l="1"/>
  <c r="I9019" i="28" s="1"/>
  <c r="J9019" i="28"/>
  <c r="K9019" i="28" l="1"/>
  <c r="I9020" i="28" s="1"/>
  <c r="J9020" i="28"/>
  <c r="K9020" i="28" l="1"/>
  <c r="I9021" i="28" s="1"/>
  <c r="J9021" i="28"/>
  <c r="K9021" i="28" l="1"/>
  <c r="I9022" i="28" s="1"/>
  <c r="J9022" i="28"/>
  <c r="K9022" i="28" l="1"/>
  <c r="I9023" i="28" s="1"/>
  <c r="J9023" i="28"/>
  <c r="K9023" i="28" l="1"/>
  <c r="I9024" i="28" s="1"/>
  <c r="J9024" i="28"/>
  <c r="K9024" i="28" l="1"/>
  <c r="I9025" i="28" s="1"/>
  <c r="J9025" i="28"/>
  <c r="K9025" i="28" l="1"/>
  <c r="I9026" i="28" s="1"/>
  <c r="J9026" i="28"/>
  <c r="K9026" i="28" l="1"/>
  <c r="I9027" i="28" s="1"/>
  <c r="J9027" i="28"/>
  <c r="K9027" i="28" l="1"/>
  <c r="I9028" i="28" s="1"/>
  <c r="J9028" i="28"/>
  <c r="K9028" i="28" l="1"/>
  <c r="I9029" i="28" s="1"/>
  <c r="J9029" i="28"/>
  <c r="K9029" i="28" l="1"/>
  <c r="I9030" i="28" s="1"/>
  <c r="J9030" i="28"/>
  <c r="K9030" i="28" l="1"/>
  <c r="I9031" i="28" s="1"/>
  <c r="J9031" i="28"/>
  <c r="K9031" i="28" l="1"/>
  <c r="I9032" i="28" s="1"/>
  <c r="J9032" i="28"/>
  <c r="K9032" i="28" l="1"/>
  <c r="I9033" i="28" s="1"/>
  <c r="J9033" i="28"/>
  <c r="K9033" i="28" l="1"/>
  <c r="I9034" i="28" s="1"/>
  <c r="J9034" i="28"/>
  <c r="K9034" i="28" l="1"/>
  <c r="I9035" i="28" s="1"/>
  <c r="K9035" i="28" s="1"/>
  <c r="J9035" i="28"/>
  <c r="J9036" i="28" l="1"/>
  <c r="I9036" i="28"/>
  <c r="K9036" i="28" l="1"/>
  <c r="I9037" i="28" s="1"/>
  <c r="J9037" i="28"/>
  <c r="K9037" i="28" l="1"/>
  <c r="I9038" i="28" s="1"/>
  <c r="K9038" i="28" s="1"/>
  <c r="J9038" i="28"/>
  <c r="J9039" i="28" l="1"/>
  <c r="I9039" i="28"/>
  <c r="K9039" i="28" l="1"/>
  <c r="I9040" i="28" s="1"/>
  <c r="K9040" i="28" s="1"/>
  <c r="J9040" i="28"/>
  <c r="J9041" i="28" l="1"/>
  <c r="I9041" i="28"/>
  <c r="K9041" i="28" s="1"/>
  <c r="J9042" i="28" l="1"/>
  <c r="I9042" i="28"/>
  <c r="K9042" i="28" l="1"/>
  <c r="I9043" i="28" s="1"/>
  <c r="K9043" i="28" s="1"/>
  <c r="J9043" i="28"/>
  <c r="J9044" i="28" l="1"/>
  <c r="I9044" i="28"/>
  <c r="K9044" i="28" l="1"/>
  <c r="I9045" i="28" s="1"/>
  <c r="K9045" i="28" s="1"/>
  <c r="J9045" i="28"/>
  <c r="J9046" i="28" l="1"/>
  <c r="I9046" i="28"/>
  <c r="K9046" i="28" l="1"/>
  <c r="I9047" i="28" s="1"/>
  <c r="K9047" i="28" s="1"/>
  <c r="J9047" i="28"/>
  <c r="J9048" i="28" l="1"/>
  <c r="I9048" i="28"/>
  <c r="K9048" i="28" l="1"/>
  <c r="I9049" i="28" s="1"/>
  <c r="J9049" i="28"/>
  <c r="K9049" i="28" l="1"/>
  <c r="I9050" i="28" s="1"/>
  <c r="J9050" i="28"/>
  <c r="K9050" i="28" l="1"/>
  <c r="I9051" i="28" s="1"/>
  <c r="J9051" i="28"/>
  <c r="K9051" i="28" l="1"/>
  <c r="I9052" i="28" s="1"/>
  <c r="J9052" i="28"/>
  <c r="K9052" i="28" l="1"/>
  <c r="I9053" i="28" s="1"/>
  <c r="J9053" i="28"/>
  <c r="K9053" i="28" l="1"/>
  <c r="I9054" i="28" s="1"/>
  <c r="J9054" i="28"/>
  <c r="K9054" i="28" l="1"/>
  <c r="I9055" i="28" s="1"/>
  <c r="J9055" i="28"/>
  <c r="K9055" i="28" l="1"/>
  <c r="I9056" i="28" s="1"/>
  <c r="J9056" i="28"/>
  <c r="K9056" i="28" l="1"/>
  <c r="I9057" i="28" s="1"/>
  <c r="J9057" i="28"/>
  <c r="K9057" i="28" l="1"/>
  <c r="I9058" i="28" s="1"/>
  <c r="J9058" i="28"/>
  <c r="K9058" i="28" l="1"/>
  <c r="I9059" i="28" s="1"/>
  <c r="J9059" i="28"/>
  <c r="K9059" i="28" l="1"/>
  <c r="I9060" i="28" s="1"/>
  <c r="J9060" i="28"/>
  <c r="K9060" i="28" l="1"/>
  <c r="I9061" i="28" s="1"/>
  <c r="J9061" i="28"/>
  <c r="K9061" i="28" l="1"/>
  <c r="I9062" i="28" s="1"/>
  <c r="J9062" i="28"/>
  <c r="K9062" i="28" l="1"/>
  <c r="I9063" i="28" s="1"/>
  <c r="J9063" i="28"/>
  <c r="K9063" i="28" l="1"/>
  <c r="I9064" i="28" s="1"/>
  <c r="J9064" i="28"/>
  <c r="K9064" i="28" l="1"/>
  <c r="I9065" i="28" s="1"/>
  <c r="J9065" i="28"/>
  <c r="K9065" i="28" l="1"/>
  <c r="I9066" i="28" s="1"/>
  <c r="K9066" i="28" s="1"/>
  <c r="J9066" i="28"/>
  <c r="J9067" i="28" l="1"/>
  <c r="I9067" i="28"/>
  <c r="K9067" i="28" l="1"/>
  <c r="I9068" i="28" s="1"/>
  <c r="J9068" i="28"/>
  <c r="K9068" i="28" l="1"/>
  <c r="I9069" i="28" s="1"/>
  <c r="J9069" i="28"/>
  <c r="K9069" i="28" l="1"/>
  <c r="I9070" i="28" s="1"/>
  <c r="J9070" i="28"/>
  <c r="K9070" i="28" l="1"/>
  <c r="I9071" i="28" s="1"/>
  <c r="J9071" i="28"/>
  <c r="K9071" i="28" l="1"/>
  <c r="I9072" i="28" s="1"/>
  <c r="J9072" i="28"/>
  <c r="K9072" i="28" l="1"/>
  <c r="I9073" i="28" s="1"/>
  <c r="J9073" i="28"/>
  <c r="K9073" i="28" l="1"/>
  <c r="I9074" i="28" s="1"/>
  <c r="J9074" i="28"/>
  <c r="K9074" i="28" l="1"/>
  <c r="I9075" i="28" s="1"/>
  <c r="J9075" i="28"/>
  <c r="K9075" i="28" l="1"/>
  <c r="I9076" i="28" s="1"/>
  <c r="J9076" i="28"/>
  <c r="K9076" i="28" l="1"/>
  <c r="I9077" i="28" s="1"/>
  <c r="J9077" i="28"/>
  <c r="K9077" i="28" l="1"/>
  <c r="I9078" i="28" s="1"/>
  <c r="J9078" i="28"/>
  <c r="K9078" i="28" l="1"/>
  <c r="I9079" i="28" s="1"/>
  <c r="J9079" i="28"/>
  <c r="K9079" i="28" l="1"/>
  <c r="I9080" i="28" s="1"/>
  <c r="J9080" i="28"/>
  <c r="K9080" i="28" l="1"/>
  <c r="I9081" i="28" s="1"/>
  <c r="J9081" i="28"/>
  <c r="K9081" i="28" l="1"/>
  <c r="I9082" i="28" s="1"/>
  <c r="J9082" i="28"/>
  <c r="K9082" i="28" l="1"/>
  <c r="I9083" i="28" s="1"/>
  <c r="J9083" i="28"/>
  <c r="K9083" i="28" l="1"/>
  <c r="I9084" i="28" s="1"/>
  <c r="J9084" i="28"/>
  <c r="K9084" i="28" l="1"/>
  <c r="I9085" i="28" s="1"/>
  <c r="J9085" i="28"/>
  <c r="K9085" i="28" l="1"/>
  <c r="I9086" i="28" s="1"/>
  <c r="J9086" i="28"/>
  <c r="K9086" i="28" l="1"/>
  <c r="I9087" i="28" s="1"/>
  <c r="J9087" i="28"/>
  <c r="K9087" i="28" l="1"/>
  <c r="I9088" i="28" s="1"/>
  <c r="J9088" i="28"/>
  <c r="K9088" i="28" l="1"/>
  <c r="I9089" i="28" s="1"/>
  <c r="J9089" i="28"/>
  <c r="K9089" i="28" l="1"/>
  <c r="I9090" i="28" s="1"/>
  <c r="J9090" i="28"/>
  <c r="K9090" i="28" l="1"/>
  <c r="I9091" i="28" s="1"/>
  <c r="J9091" i="28"/>
  <c r="K9091" i="28" l="1"/>
  <c r="I9092" i="28" s="1"/>
  <c r="J9092" i="28"/>
  <c r="K9092" i="28" l="1"/>
  <c r="I9093" i="28" s="1"/>
  <c r="J9093" i="28"/>
  <c r="K9093" i="28" l="1"/>
  <c r="I9094" i="28" s="1"/>
  <c r="J9094" i="28"/>
  <c r="K9094" i="28" l="1"/>
  <c r="I9095" i="28" s="1"/>
  <c r="J9095" i="28"/>
  <c r="K9095" i="28" l="1"/>
  <c r="I9096" i="28" s="1"/>
  <c r="J9096" i="28"/>
  <c r="K9096" i="28" l="1"/>
  <c r="I9097" i="28" s="1"/>
  <c r="J9097" i="28"/>
  <c r="K9097" i="28" l="1"/>
  <c r="J9098" i="28"/>
  <c r="I9098" i="28"/>
  <c r="K9098" i="28" l="1"/>
  <c r="I9099" i="28" s="1"/>
  <c r="J9099" i="28"/>
  <c r="K9099" i="28" l="1"/>
  <c r="I9100" i="28" s="1"/>
  <c r="J9100" i="28"/>
  <c r="K9100" i="28" l="1"/>
  <c r="I9101" i="28" s="1"/>
  <c r="K9101" i="28" s="1"/>
  <c r="J9101" i="28"/>
  <c r="J9102" i="28" l="1"/>
  <c r="I9102" i="28"/>
  <c r="K9102" i="28" l="1"/>
  <c r="I9103" i="28" s="1"/>
  <c r="J9103" i="28"/>
  <c r="K9103" i="28" l="1"/>
  <c r="I9104" i="28" s="1"/>
  <c r="J9104" i="28"/>
  <c r="K9104" i="28" l="1"/>
  <c r="I9105" i="28" s="1"/>
  <c r="J9105" i="28"/>
  <c r="K9105" i="28" l="1"/>
  <c r="I9106" i="28" s="1"/>
  <c r="J9106" i="28"/>
  <c r="K9106" i="28" l="1"/>
  <c r="I9107" i="28" s="1"/>
  <c r="J9107" i="28"/>
  <c r="K9107" i="28" l="1"/>
  <c r="I9108" i="28" s="1"/>
  <c r="J9108" i="28"/>
  <c r="K9108" i="28" l="1"/>
  <c r="I9109" i="28" s="1"/>
  <c r="J9109" i="28"/>
  <c r="K9109" i="28" l="1"/>
  <c r="I9110" i="28" s="1"/>
  <c r="J9110" i="28"/>
  <c r="K9110" i="28" l="1"/>
  <c r="I9111" i="28" s="1"/>
  <c r="J9111" i="28"/>
  <c r="K9111" i="28" l="1"/>
  <c r="I9112" i="28" s="1"/>
  <c r="J9112" i="28"/>
  <c r="K9112" i="28" l="1"/>
  <c r="I9113" i="28" s="1"/>
  <c r="J9113" i="28"/>
  <c r="K9113" i="28" l="1"/>
  <c r="I9114" i="28" s="1"/>
  <c r="J9114" i="28"/>
  <c r="K9114" i="28" l="1"/>
  <c r="I9115" i="28" s="1"/>
  <c r="J9115" i="28"/>
  <c r="K9115" i="28" l="1"/>
  <c r="I9116" i="28" s="1"/>
  <c r="J9116" i="28"/>
  <c r="K9116" i="28" l="1"/>
  <c r="I9117" i="28" s="1"/>
  <c r="J9117" i="28"/>
  <c r="K9117" i="28" l="1"/>
  <c r="I9118" i="28" s="1"/>
  <c r="K9118" i="28" s="1"/>
  <c r="J9118" i="28"/>
  <c r="J9119" i="28" l="1"/>
  <c r="I9119" i="28"/>
  <c r="K9119" i="28" l="1"/>
  <c r="I9120" i="28" s="1"/>
  <c r="J9120" i="28"/>
  <c r="K9120" i="28" l="1"/>
  <c r="I9121" i="28" s="1"/>
  <c r="J9121" i="28"/>
  <c r="K9121" i="28" l="1"/>
  <c r="I9122" i="28" s="1"/>
  <c r="J9122" i="28"/>
  <c r="K9122" i="28" l="1"/>
  <c r="I9123" i="28" s="1"/>
  <c r="J9123" i="28"/>
  <c r="K9123" i="28" l="1"/>
  <c r="I9124" i="28" s="1"/>
  <c r="J9124" i="28"/>
  <c r="K9124" i="28" l="1"/>
  <c r="I9125" i="28" s="1"/>
  <c r="J9125" i="28"/>
  <c r="K9125" i="28" l="1"/>
  <c r="I9126" i="28" s="1"/>
  <c r="J9126" i="28"/>
  <c r="K9126" i="28" l="1"/>
  <c r="I9127" i="28" s="1"/>
  <c r="J9127" i="28"/>
  <c r="K9127" i="28" l="1"/>
  <c r="I9128" i="28" s="1"/>
  <c r="J9128" i="28"/>
  <c r="K9128" i="28" l="1"/>
  <c r="I9129" i="28" s="1"/>
  <c r="K9129" i="28" s="1"/>
  <c r="J9129" i="28"/>
  <c r="J9130" i="28" l="1"/>
  <c r="I9130" i="28"/>
  <c r="K9130" i="28" l="1"/>
  <c r="I9131" i="28" s="1"/>
  <c r="J9131" i="28"/>
  <c r="K9131" i="28" l="1"/>
  <c r="I9132" i="28" s="1"/>
  <c r="J9132" i="28"/>
  <c r="K9132" i="28" l="1"/>
  <c r="I9133" i="28" s="1"/>
  <c r="J9133" i="28"/>
  <c r="K9133" i="28" l="1"/>
  <c r="I9134" i="28" s="1"/>
  <c r="J9134" i="28"/>
  <c r="K9134" i="28" l="1"/>
  <c r="I9135" i="28" s="1"/>
  <c r="J9135" i="28"/>
  <c r="K9135" i="28" l="1"/>
  <c r="I9136" i="28" s="1"/>
  <c r="J9136" i="28"/>
  <c r="K9136" i="28" l="1"/>
  <c r="I9137" i="28" s="1"/>
  <c r="J9137" i="28"/>
  <c r="K9137" i="28" l="1"/>
  <c r="I9138" i="28" s="1"/>
  <c r="J9138" i="28"/>
  <c r="K9138" i="28" l="1"/>
  <c r="I9139" i="28" s="1"/>
  <c r="J9139" i="28"/>
  <c r="K9139" i="28" l="1"/>
  <c r="I9140" i="28" s="1"/>
  <c r="J9140" i="28"/>
  <c r="K9140" i="28" l="1"/>
  <c r="I9141" i="28" s="1"/>
  <c r="K9141" i="28" s="1"/>
  <c r="J9141" i="28"/>
  <c r="J9142" i="28" l="1"/>
  <c r="I9142" i="28"/>
  <c r="K9142" i="28" l="1"/>
  <c r="I9143" i="28" s="1"/>
  <c r="J9143" i="28"/>
  <c r="K9143" i="28" l="1"/>
  <c r="I9144" i="28" s="1"/>
  <c r="K9144" i="28" s="1"/>
  <c r="J9144" i="28"/>
  <c r="J9145" i="28" l="1"/>
  <c r="I9145" i="28"/>
  <c r="K9145" i="28" l="1"/>
  <c r="I9146" i="28" s="1"/>
  <c r="J9146" i="28"/>
  <c r="K9146" i="28" l="1"/>
  <c r="I9147" i="28" s="1"/>
  <c r="J9147" i="28"/>
  <c r="K9147" i="28" l="1"/>
  <c r="I9148" i="28" s="1"/>
  <c r="K9148" i="28" s="1"/>
  <c r="J9148" i="28"/>
  <c r="J9149" i="28" l="1"/>
  <c r="I9149" i="28"/>
  <c r="K9149" i="28" l="1"/>
  <c r="I9150" i="28" s="1"/>
  <c r="J9150" i="28"/>
  <c r="K9150" i="28" l="1"/>
  <c r="I9151" i="28" s="1"/>
  <c r="J9151" i="28"/>
  <c r="K9151" i="28" l="1"/>
  <c r="I9152" i="28" s="1"/>
  <c r="J9152" i="28"/>
  <c r="K9152" i="28" l="1"/>
  <c r="I9153" i="28" s="1"/>
  <c r="J9153" i="28"/>
  <c r="K9153" i="28" l="1"/>
  <c r="I9154" i="28" s="1"/>
  <c r="J9154" i="28"/>
  <c r="K9154" i="28" l="1"/>
  <c r="I9155" i="28" s="1"/>
  <c r="J9155" i="28"/>
  <c r="K9155" i="28" l="1"/>
  <c r="I9156" i="28" s="1"/>
  <c r="J9156" i="28"/>
  <c r="K9156" i="28" l="1"/>
  <c r="I9157" i="28" s="1"/>
  <c r="K9157" i="28" s="1"/>
  <c r="J9157" i="28"/>
  <c r="J9158" i="28" l="1"/>
  <c r="I9158" i="28"/>
  <c r="K9158" i="28" s="1"/>
  <c r="J9159" i="28" l="1"/>
  <c r="I9159" i="28"/>
  <c r="K9159" i="28" l="1"/>
  <c r="I9160" i="28" s="1"/>
  <c r="J9160" i="28"/>
  <c r="K9160" i="28" l="1"/>
  <c r="I9161" i="28" s="1"/>
  <c r="J9161" i="28"/>
  <c r="K9161" i="28" l="1"/>
  <c r="I9162" i="28" s="1"/>
  <c r="J9162" i="28"/>
  <c r="K9162" i="28" l="1"/>
  <c r="I9163" i="28" s="1"/>
  <c r="J9163" i="28"/>
  <c r="K9163" i="28" l="1"/>
  <c r="I9164" i="28" s="1"/>
  <c r="J9164" i="28"/>
  <c r="K9164" i="28" l="1"/>
  <c r="I9165" i="28" s="1"/>
  <c r="J9165" i="28"/>
  <c r="K9165" i="28" l="1"/>
  <c r="I9166" i="28" s="1"/>
  <c r="J9166" i="28"/>
  <c r="K9166" i="28" l="1"/>
  <c r="I9167" i="28" s="1"/>
  <c r="J9167" i="28"/>
  <c r="K9167" i="28" l="1"/>
  <c r="I9168" i="28" s="1"/>
  <c r="J9168" i="28"/>
  <c r="K9168" i="28" l="1"/>
  <c r="I9169" i="28" s="1"/>
  <c r="J9169" i="28"/>
  <c r="K9169" i="28" l="1"/>
  <c r="I9170" i="28" s="1"/>
  <c r="J9170" i="28"/>
  <c r="K9170" i="28" l="1"/>
  <c r="I9171" i="28" s="1"/>
  <c r="J9171" i="28"/>
  <c r="K9171" i="28" l="1"/>
  <c r="I9172" i="28" s="1"/>
  <c r="J9172" i="28"/>
  <c r="K9172" i="28" l="1"/>
  <c r="I9173" i="28" s="1"/>
  <c r="K9173" i="28" s="1"/>
  <c r="J9173" i="28"/>
  <c r="J9174" i="28" l="1"/>
  <c r="I9174" i="28"/>
  <c r="K9174" i="28" l="1"/>
  <c r="I9175" i="28" s="1"/>
  <c r="K9175" i="28" s="1"/>
  <c r="J9175" i="28"/>
  <c r="J9176" i="28" l="1"/>
  <c r="I9176" i="28"/>
  <c r="K9176" i="28" l="1"/>
  <c r="I9177" i="28" s="1"/>
  <c r="J9177" i="28"/>
  <c r="K9177" i="28" l="1"/>
  <c r="I9178" i="28" s="1"/>
  <c r="J9178" i="28"/>
  <c r="K9178" i="28" l="1"/>
  <c r="I9179" i="28" s="1"/>
  <c r="J9179" i="28"/>
  <c r="K9179" i="28" l="1"/>
  <c r="I9180" i="28" s="1"/>
  <c r="J9180" i="28"/>
  <c r="K9180" i="28" l="1"/>
  <c r="I9181" i="28" s="1"/>
  <c r="J9181" i="28"/>
  <c r="K9181" i="28" l="1"/>
  <c r="I9182" i="28" s="1"/>
  <c r="J9182" i="28"/>
  <c r="K9182" i="28" l="1"/>
  <c r="I9183" i="28" s="1"/>
  <c r="J9183" i="28"/>
  <c r="K9183" i="28" l="1"/>
  <c r="I9184" i="28" s="1"/>
  <c r="J9184" i="28"/>
  <c r="K9184" i="28" l="1"/>
  <c r="I9185" i="28" s="1"/>
  <c r="J9185" i="28"/>
  <c r="K9185" i="28" l="1"/>
  <c r="I9186" i="28" s="1"/>
  <c r="J9186" i="28"/>
  <c r="K9186" i="28" l="1"/>
  <c r="I9187" i="28" s="1"/>
  <c r="J9187" i="28"/>
  <c r="K9187" i="28" l="1"/>
  <c r="I9188" i="28" s="1"/>
  <c r="J9188" i="28"/>
  <c r="K9188" i="28" l="1"/>
  <c r="I9189" i="28" s="1"/>
  <c r="J9189" i="28"/>
  <c r="K9189" i="28" l="1"/>
  <c r="I9190" i="28" s="1"/>
  <c r="J9190" i="28"/>
  <c r="K9190" i="28" l="1"/>
  <c r="I9191" i="28" s="1"/>
  <c r="J9191" i="28"/>
  <c r="K9191" i="28" l="1"/>
  <c r="I9192" i="28" s="1"/>
  <c r="J9192" i="28"/>
  <c r="K9192" i="28" l="1"/>
  <c r="I9193" i="28" s="1"/>
  <c r="J9193" i="28"/>
  <c r="K9193" i="28" l="1"/>
  <c r="I9194" i="28" s="1"/>
  <c r="J9194" i="28"/>
  <c r="K9194" i="28" l="1"/>
  <c r="I9195" i="28" s="1"/>
  <c r="J9195" i="28"/>
  <c r="K9195" i="28" l="1"/>
  <c r="I9196" i="28" s="1"/>
  <c r="J9196" i="28"/>
  <c r="K9196" i="28" l="1"/>
  <c r="I9197" i="28" s="1"/>
  <c r="K9197" i="28" s="1"/>
  <c r="J9197" i="28"/>
  <c r="J9198" i="28" l="1"/>
  <c r="I9198" i="28"/>
  <c r="K9198" i="28" l="1"/>
  <c r="I9199" i="28" s="1"/>
  <c r="J9199" i="28"/>
  <c r="K9199" i="28" l="1"/>
  <c r="I9200" i="28" s="1"/>
  <c r="K9200" i="28" s="1"/>
  <c r="J9200" i="28"/>
  <c r="J9201" i="28" l="1"/>
  <c r="I9201" i="28"/>
  <c r="K9201" i="28" l="1"/>
  <c r="I9202" i="28" s="1"/>
  <c r="J9202" i="28"/>
  <c r="K9202" i="28" l="1"/>
  <c r="I9203" i="28" s="1"/>
  <c r="J9203" i="28"/>
  <c r="K9203" i="28" l="1"/>
  <c r="I9204" i="28" s="1"/>
  <c r="J9204" i="28"/>
  <c r="K9204" i="28" l="1"/>
  <c r="I9205" i="28" s="1"/>
  <c r="J9205" i="28"/>
  <c r="K9205" i="28" l="1"/>
  <c r="I9206" i="28" s="1"/>
  <c r="J9206" i="28"/>
  <c r="K9206" i="28" l="1"/>
  <c r="I9207" i="28" s="1"/>
  <c r="J9207" i="28"/>
  <c r="K9207" i="28" l="1"/>
  <c r="I9208" i="28" s="1"/>
  <c r="J9208" i="28"/>
  <c r="K9208" i="28" l="1"/>
  <c r="I9209" i="28" s="1"/>
  <c r="J9209" i="28"/>
  <c r="K9209" i="28" l="1"/>
  <c r="I9210" i="28" s="1"/>
  <c r="J9210" i="28"/>
  <c r="K9210" i="28" l="1"/>
  <c r="I9211" i="28" s="1"/>
  <c r="J9211" i="28"/>
  <c r="K9211" i="28" l="1"/>
  <c r="I9212" i="28" s="1"/>
  <c r="J9212" i="28"/>
  <c r="K9212" i="28" l="1"/>
  <c r="I9213" i="28" s="1"/>
  <c r="J9213" i="28"/>
  <c r="K9213" i="28" l="1"/>
  <c r="I9214" i="28" s="1"/>
  <c r="J9214" i="28"/>
  <c r="K9214" i="28" l="1"/>
  <c r="I9215" i="28" s="1"/>
  <c r="J9215" i="28"/>
  <c r="K9215" i="28" l="1"/>
  <c r="I9216" i="28" s="1"/>
  <c r="J9216" i="28"/>
  <c r="K9216" i="28" l="1"/>
  <c r="I9217" i="28" s="1"/>
  <c r="J9217" i="28"/>
  <c r="K9217" i="28" l="1"/>
  <c r="I9218" i="28" s="1"/>
  <c r="J9218" i="28"/>
  <c r="K9218" i="28" l="1"/>
  <c r="I9219" i="28" s="1"/>
  <c r="K9219" i="28" s="1"/>
  <c r="J9219" i="28"/>
  <c r="J9220" i="28" l="1"/>
  <c r="I9220" i="28"/>
  <c r="K9220" i="28" l="1"/>
  <c r="I9221" i="28" s="1"/>
  <c r="J9221" i="28"/>
  <c r="K9221" i="28" l="1"/>
  <c r="I9222" i="28" s="1"/>
  <c r="K9222" i="28" s="1"/>
  <c r="J9222" i="28"/>
  <c r="J9223" i="28" l="1"/>
  <c r="I9223" i="28"/>
  <c r="K9223" i="28" l="1"/>
  <c r="I9224" i="28" s="1"/>
  <c r="J9224" i="28"/>
  <c r="K9224" i="28" l="1"/>
  <c r="I9225" i="28" s="1"/>
  <c r="J9225" i="28"/>
  <c r="K9225" i="28" l="1"/>
  <c r="I9226" i="28" s="1"/>
  <c r="J9226" i="28"/>
  <c r="K9226" i="28" l="1"/>
  <c r="I9227" i="28" s="1"/>
  <c r="J9227" i="28"/>
  <c r="K9227" i="28" l="1"/>
  <c r="I9228" i="28" s="1"/>
  <c r="J9228" i="28"/>
  <c r="K9228" i="28" l="1"/>
  <c r="I9229" i="28" s="1"/>
  <c r="J9229" i="28"/>
  <c r="K9229" i="28" l="1"/>
  <c r="I9230" i="28" s="1"/>
  <c r="J9230" i="28"/>
  <c r="K9230" i="28" l="1"/>
  <c r="I9231" i="28" s="1"/>
  <c r="J9231" i="28"/>
  <c r="K9231" i="28" l="1"/>
  <c r="I9232" i="28" s="1"/>
  <c r="J9232" i="28"/>
  <c r="K9232" i="28" l="1"/>
  <c r="I9233" i="28" s="1"/>
  <c r="J9233" i="28"/>
  <c r="K9233" i="28" l="1"/>
  <c r="I9234" i="28" s="1"/>
  <c r="J9234" i="28"/>
  <c r="K9234" i="28" l="1"/>
  <c r="I9235" i="28" s="1"/>
  <c r="J9235" i="28"/>
  <c r="K9235" i="28" l="1"/>
  <c r="I9236" i="28" s="1"/>
  <c r="J9236" i="28"/>
  <c r="K9236" i="28" l="1"/>
  <c r="I9237" i="28" s="1"/>
  <c r="J9237" i="28"/>
  <c r="K9237" i="28" l="1"/>
  <c r="I9238" i="28" s="1"/>
  <c r="J9238" i="28"/>
  <c r="K9238" i="28" l="1"/>
  <c r="I9239" i="28" s="1"/>
  <c r="J9239" i="28"/>
  <c r="K9239" i="28" l="1"/>
  <c r="I9240" i="28" s="1"/>
  <c r="J9240" i="28"/>
  <c r="K9240" i="28" l="1"/>
  <c r="I9241" i="28" s="1"/>
  <c r="J9241" i="28"/>
  <c r="K9241" i="28" l="1"/>
  <c r="I9242" i="28" s="1"/>
  <c r="J9242" i="28"/>
  <c r="K9242" i="28" l="1"/>
  <c r="I9243" i="28" s="1"/>
  <c r="K9243" i="28" s="1"/>
  <c r="J9243" i="28"/>
  <c r="J9244" i="28" l="1"/>
  <c r="I9244" i="28"/>
  <c r="K9244" i="28" l="1"/>
  <c r="I9245" i="28" s="1"/>
  <c r="J9245" i="28"/>
  <c r="K9245" i="28" l="1"/>
  <c r="I9246" i="28" s="1"/>
  <c r="J9246" i="28"/>
  <c r="K9246" i="28" l="1"/>
  <c r="I9247" i="28" s="1"/>
  <c r="K9247" i="28" s="1"/>
  <c r="J9247" i="28"/>
  <c r="J9248" i="28" l="1"/>
  <c r="I9248" i="28"/>
  <c r="K9248" i="28" l="1"/>
  <c r="I9249" i="28" s="1"/>
  <c r="J9249" i="28"/>
  <c r="K9249" i="28" l="1"/>
  <c r="I9250" i="28" s="1"/>
  <c r="J9250" i="28"/>
  <c r="K9250" i="28" l="1"/>
  <c r="I9251" i="28" s="1"/>
  <c r="J9251" i="28"/>
  <c r="K9251" i="28" l="1"/>
  <c r="I9252" i="28" s="1"/>
  <c r="J9252" i="28"/>
  <c r="K9252" i="28" l="1"/>
  <c r="I9253" i="28" s="1"/>
  <c r="J9253" i="28"/>
  <c r="K9253" i="28" l="1"/>
  <c r="I9254" i="28" s="1"/>
  <c r="K9254" i="28" s="1"/>
  <c r="J9254" i="28"/>
  <c r="J9255" i="28" l="1"/>
  <c r="I9255" i="28"/>
  <c r="K9255" i="28" l="1"/>
  <c r="I9256" i="28" s="1"/>
  <c r="J9256" i="28"/>
  <c r="K9256" i="28" l="1"/>
  <c r="I9257" i="28" s="1"/>
  <c r="J9257" i="28"/>
  <c r="K9257" i="28" l="1"/>
  <c r="I9258" i="28" s="1"/>
  <c r="J9258" i="28"/>
  <c r="K9258" i="28" l="1"/>
  <c r="I9259" i="28" s="1"/>
  <c r="J9259" i="28"/>
  <c r="K9259" i="28" l="1"/>
  <c r="I9260" i="28" s="1"/>
  <c r="J9260" i="28"/>
  <c r="K9260" i="28" l="1"/>
  <c r="I9261" i="28" s="1"/>
  <c r="J9261" i="28"/>
  <c r="K9261" i="28" l="1"/>
  <c r="I9262" i="28" s="1"/>
  <c r="J9262" i="28"/>
  <c r="K9262" i="28" l="1"/>
  <c r="I9263" i="28" s="1"/>
  <c r="J9263" i="28"/>
  <c r="K9263" i="28" l="1"/>
  <c r="I9264" i="28" s="1"/>
  <c r="J9264" i="28"/>
  <c r="K9264" i="28" l="1"/>
  <c r="I9265" i="28" s="1"/>
  <c r="J9265" i="28"/>
  <c r="K9265" i="28" l="1"/>
  <c r="I9266" i="28" s="1"/>
  <c r="J9266" i="28"/>
  <c r="K9266" i="28" l="1"/>
  <c r="I9267" i="28" s="1"/>
  <c r="J9267" i="28"/>
  <c r="K9267" i="28" l="1"/>
  <c r="I9268" i="28" s="1"/>
  <c r="J9268" i="28"/>
  <c r="K9268" i="28" l="1"/>
  <c r="I9269" i="28" s="1"/>
  <c r="J9269" i="28"/>
  <c r="K9269" i="28" l="1"/>
  <c r="I9270" i="28" s="1"/>
  <c r="J9270" i="28"/>
  <c r="K9270" i="28" l="1"/>
  <c r="I9271" i="28" s="1"/>
  <c r="J9271" i="28"/>
  <c r="K9271" i="28" l="1"/>
  <c r="I9272" i="28" s="1"/>
  <c r="J9272" i="28"/>
  <c r="K9272" i="28" l="1"/>
  <c r="I9273" i="28" s="1"/>
  <c r="J9273" i="28"/>
  <c r="K9273" i="28" l="1"/>
  <c r="I9274" i="28" s="1"/>
  <c r="K9274" i="28" s="1"/>
  <c r="J9274" i="28"/>
  <c r="J9275" i="28" l="1"/>
  <c r="I9275" i="28"/>
  <c r="K9275" i="28" l="1"/>
  <c r="I9276" i="28" s="1"/>
  <c r="J9276" i="28"/>
  <c r="K9276" i="28" l="1"/>
  <c r="I9277" i="28" s="1"/>
  <c r="J9277" i="28"/>
  <c r="K9277" i="28" l="1"/>
  <c r="I9278" i="28" s="1"/>
  <c r="J9278" i="28"/>
  <c r="K9278" i="28" l="1"/>
  <c r="I9279" i="28" s="1"/>
  <c r="J9279" i="28"/>
  <c r="K9279" i="28" l="1"/>
  <c r="I9280" i="28" s="1"/>
  <c r="K9280" i="28" s="1"/>
  <c r="J9280" i="28"/>
  <c r="J9281" i="28" l="1"/>
  <c r="I9281" i="28"/>
  <c r="K9281" i="28" l="1"/>
  <c r="I9282" i="28" s="1"/>
  <c r="J9282" i="28"/>
  <c r="K9282" i="28" l="1"/>
  <c r="I9283" i="28" s="1"/>
  <c r="J9283" i="28"/>
  <c r="K9283" i="28" l="1"/>
  <c r="I9284" i="28" s="1"/>
  <c r="J9284" i="28"/>
  <c r="K9284" i="28" l="1"/>
  <c r="I9285" i="28" s="1"/>
  <c r="J9285" i="28"/>
  <c r="K9285" i="28" l="1"/>
  <c r="I9286" i="28" s="1"/>
  <c r="K9286" i="28" s="1"/>
  <c r="J9286" i="28"/>
  <c r="J9287" i="28" l="1"/>
  <c r="I9287" i="28"/>
  <c r="K9287" i="28" l="1"/>
  <c r="I9288" i="28" s="1"/>
  <c r="J9288" i="28"/>
  <c r="K9288" i="28" l="1"/>
  <c r="I9289" i="28" s="1"/>
  <c r="J9289" i="28"/>
  <c r="K9289" i="28" l="1"/>
  <c r="I9290" i="28" s="1"/>
  <c r="J9290" i="28"/>
  <c r="K9290" i="28" l="1"/>
  <c r="I9291" i="28" s="1"/>
  <c r="K9291" i="28" s="1"/>
  <c r="J9291" i="28"/>
  <c r="J9292" i="28" l="1"/>
  <c r="I9292" i="28"/>
  <c r="K9292" i="28" l="1"/>
  <c r="I9293" i="28" s="1"/>
  <c r="J9293" i="28"/>
  <c r="K9293" i="28" l="1"/>
  <c r="I9294" i="28" s="1"/>
  <c r="J9294" i="28"/>
  <c r="K9294" i="28" l="1"/>
  <c r="I9295" i="28" s="1"/>
  <c r="K9295" i="28" s="1"/>
  <c r="J9295" i="28"/>
  <c r="J9296" i="28" l="1"/>
  <c r="I9296" i="28"/>
  <c r="K9296" i="28" l="1"/>
  <c r="I9297" i="28" s="1"/>
  <c r="K9297" i="28" s="1"/>
  <c r="J9297" i="28"/>
  <c r="J9298" i="28" l="1"/>
  <c r="I9298" i="28"/>
  <c r="K9298" i="28" l="1"/>
  <c r="I9299" i="28" s="1"/>
  <c r="J9299" i="28"/>
  <c r="K9299" i="28" l="1"/>
  <c r="I9300" i="28" s="1"/>
  <c r="J9300" i="28"/>
  <c r="K9300" i="28" l="1"/>
  <c r="I9301" i="28" s="1"/>
  <c r="J9301" i="28"/>
  <c r="K9301" i="28" l="1"/>
  <c r="I9302" i="28" s="1"/>
  <c r="J9302" i="28"/>
  <c r="K9302" i="28" l="1"/>
  <c r="I9303" i="28" s="1"/>
  <c r="K9303" i="28" s="1"/>
  <c r="J9303" i="28"/>
  <c r="J9304" i="28" l="1"/>
  <c r="I9304" i="28"/>
  <c r="K9304" i="28" l="1"/>
  <c r="I9305" i="28" s="1"/>
  <c r="J9305" i="28"/>
  <c r="K9305" i="28" l="1"/>
  <c r="I9306" i="28" s="1"/>
  <c r="J9306" i="28"/>
  <c r="K9306" i="28" l="1"/>
  <c r="I9307" i="28" s="1"/>
  <c r="J9307" i="28"/>
  <c r="K9307" i="28" l="1"/>
  <c r="I9308" i="28" s="1"/>
  <c r="J9308" i="28"/>
  <c r="K9308" i="28" l="1"/>
  <c r="I9309" i="28" s="1"/>
  <c r="J9309" i="28"/>
  <c r="K9309" i="28" l="1"/>
  <c r="I9310" i="28" s="1"/>
  <c r="J9310" i="28"/>
  <c r="K9310" i="28" l="1"/>
  <c r="I9311" i="28" s="1"/>
  <c r="K9311" i="28" s="1"/>
  <c r="J9311" i="28"/>
  <c r="J9312" i="28" l="1"/>
  <c r="I9312" i="28"/>
  <c r="K9312" i="28" l="1"/>
  <c r="I9313" i="28" s="1"/>
  <c r="J9313" i="28"/>
  <c r="K9313" i="28" l="1"/>
  <c r="I9314" i="28" s="1"/>
  <c r="J9314" i="28"/>
  <c r="K9314" i="28" l="1"/>
  <c r="I9315" i="28" s="1"/>
  <c r="J9315" i="28"/>
  <c r="K9315" i="28" l="1"/>
  <c r="I9316" i="28" s="1"/>
  <c r="J9316" i="28"/>
  <c r="K9316" i="28" l="1"/>
  <c r="I9317" i="28" s="1"/>
  <c r="J9317" i="28"/>
  <c r="K9317" i="28" l="1"/>
  <c r="I9318" i="28" s="1"/>
  <c r="K9318" i="28" s="1"/>
  <c r="J9318" i="28"/>
  <c r="J9319" i="28" l="1"/>
  <c r="I9319" i="28"/>
  <c r="K9319" i="28" l="1"/>
  <c r="I9320" i="28" s="1"/>
  <c r="J9320" i="28"/>
  <c r="K9320" i="28" l="1"/>
  <c r="I9321" i="28" s="1"/>
  <c r="J9321" i="28"/>
  <c r="K9321" i="28" l="1"/>
  <c r="I9322" i="28" s="1"/>
  <c r="J9322" i="28"/>
  <c r="K9322" i="28" l="1"/>
  <c r="I9323" i="28" s="1"/>
  <c r="J9323" i="28"/>
  <c r="K9323" i="28" l="1"/>
  <c r="I9324" i="28" s="1"/>
  <c r="J9324" i="28"/>
  <c r="K9324" i="28" l="1"/>
  <c r="I9325" i="28" s="1"/>
  <c r="J9325" i="28"/>
  <c r="K9325" i="28" l="1"/>
  <c r="I9326" i="28" s="1"/>
  <c r="K9326" i="28" s="1"/>
  <c r="J9326" i="28"/>
  <c r="J9327" i="28" l="1"/>
  <c r="I9327" i="28"/>
  <c r="K9327" i="28" l="1"/>
  <c r="I9328" i="28" s="1"/>
  <c r="J9328" i="28"/>
  <c r="K9328" i="28" l="1"/>
  <c r="I9329" i="28" s="1"/>
  <c r="J9329" i="28"/>
  <c r="K9329" i="28" l="1"/>
  <c r="I9330" i="28" s="1"/>
  <c r="K9330" i="28" s="1"/>
  <c r="J9330" i="28"/>
  <c r="J9331" i="28" l="1"/>
  <c r="I9331" i="28"/>
  <c r="K9331" i="28" l="1"/>
  <c r="I9332" i="28" s="1"/>
  <c r="K9332" i="28" s="1"/>
  <c r="J9332" i="28"/>
  <c r="J9333" i="28" l="1"/>
  <c r="I9333" i="28"/>
  <c r="K9333" i="28" l="1"/>
  <c r="I9334" i="28" s="1"/>
  <c r="J9334" i="28"/>
  <c r="K9334" i="28" l="1"/>
  <c r="I9335" i="28" s="1"/>
  <c r="J9335" i="28"/>
  <c r="K9335" i="28" l="1"/>
  <c r="I9336" i="28" s="1"/>
  <c r="J9336" i="28"/>
  <c r="K9336" i="28" l="1"/>
  <c r="I9337" i="28" s="1"/>
  <c r="J9337" i="28"/>
  <c r="K9337" i="28" l="1"/>
  <c r="I9338" i="28" s="1"/>
  <c r="J9338" i="28"/>
  <c r="K9338" i="28" l="1"/>
  <c r="I9339" i="28" s="1"/>
  <c r="J9339" i="28"/>
  <c r="K9339" i="28" l="1"/>
  <c r="I9340" i="28" s="1"/>
  <c r="J9340" i="28"/>
  <c r="K9340" i="28" l="1"/>
  <c r="I9341" i="28" s="1"/>
  <c r="K9341" i="28" s="1"/>
  <c r="J9341" i="28"/>
  <c r="J9342" i="28" l="1"/>
  <c r="I9342" i="28"/>
  <c r="K9342" i="28" l="1"/>
  <c r="I9343" i="28" s="1"/>
  <c r="J9343" i="28"/>
  <c r="K9343" i="28" l="1"/>
  <c r="I9344" i="28" s="1"/>
  <c r="K9344" i="28" s="1"/>
  <c r="J9344" i="28"/>
  <c r="J9345" i="28" l="1"/>
  <c r="I9345" i="28"/>
  <c r="K9345" i="28" l="1"/>
  <c r="I9346" i="28" s="1"/>
  <c r="J9346" i="28"/>
  <c r="K9346" i="28" l="1"/>
  <c r="I9347" i="28" s="1"/>
  <c r="J9347" i="28"/>
  <c r="K9347" i="28" l="1"/>
  <c r="I9348" i="28" s="1"/>
  <c r="J9348" i="28"/>
  <c r="K9348" i="28" l="1"/>
  <c r="I9349" i="28" s="1"/>
  <c r="J9349" i="28"/>
  <c r="K9349" i="28" l="1"/>
  <c r="I9350" i="28" s="1"/>
  <c r="J9350" i="28"/>
  <c r="K9350" i="28" l="1"/>
  <c r="I9351" i="28" s="1"/>
  <c r="J9351" i="28"/>
  <c r="K9351" i="28" l="1"/>
  <c r="I9352" i="28" s="1"/>
  <c r="K9352" i="28" s="1"/>
  <c r="J9352" i="28"/>
  <c r="J9353" i="28" l="1"/>
  <c r="I9353" i="28"/>
  <c r="K9353" i="28" l="1"/>
  <c r="J9354" i="28"/>
  <c r="I9354" i="28"/>
  <c r="K9354" i="28" s="1"/>
  <c r="J9355" i="28" l="1"/>
  <c r="I9355" i="28"/>
  <c r="K9355" i="28" s="1"/>
  <c r="J9356" i="28" l="1"/>
  <c r="I9356" i="28"/>
  <c r="K9356" i="28" l="1"/>
  <c r="I9357" i="28" s="1"/>
  <c r="K9357" i="28" s="1"/>
  <c r="J9357" i="28"/>
  <c r="J9358" i="28" l="1"/>
  <c r="I9358" i="28"/>
  <c r="K9358" i="28" l="1"/>
  <c r="I9359" i="28" s="1"/>
  <c r="J9359" i="28"/>
  <c r="K9359" i="28" l="1"/>
  <c r="I9360" i="28" s="1"/>
  <c r="J9360" i="28"/>
  <c r="K9360" i="28" l="1"/>
  <c r="I9361" i="28" s="1"/>
  <c r="J9361" i="28"/>
  <c r="K9361" i="28" l="1"/>
  <c r="I9362" i="28" s="1"/>
  <c r="J9362" i="28"/>
  <c r="K9362" i="28" l="1"/>
  <c r="I9363" i="28" s="1"/>
  <c r="J9363" i="28"/>
  <c r="K9363" i="28" l="1"/>
  <c r="I9364" i="28" s="1"/>
  <c r="J9364" i="28"/>
  <c r="K9364" i="28" l="1"/>
  <c r="I9365" i="28" s="1"/>
  <c r="J9365" i="28"/>
  <c r="K9365" i="28" l="1"/>
  <c r="I9366" i="28" s="1"/>
  <c r="K9366" i="28" s="1"/>
  <c r="J9366" i="28"/>
  <c r="J9367" i="28" l="1"/>
  <c r="I9367" i="28"/>
  <c r="K9367" i="28" l="1"/>
  <c r="I9368" i="28" s="1"/>
  <c r="K9368" i="28" s="1"/>
  <c r="J9368" i="28"/>
  <c r="J9369" i="28" l="1"/>
  <c r="I9369" i="28"/>
  <c r="K9369" i="28" l="1"/>
  <c r="I9370" i="28" s="1"/>
  <c r="J9370" i="28"/>
  <c r="K9370" i="28" l="1"/>
  <c r="I9371" i="28" s="1"/>
  <c r="K9371" i="28" s="1"/>
  <c r="J9371" i="28"/>
  <c r="J9372" i="28" l="1"/>
  <c r="I9372" i="28"/>
  <c r="K9372" i="28" l="1"/>
  <c r="I9373" i="28" s="1"/>
  <c r="J9373" i="28"/>
  <c r="K9373" i="28" l="1"/>
  <c r="I9374" i="28" s="1"/>
  <c r="J9374" i="28"/>
  <c r="K9374" i="28" l="1"/>
  <c r="I9375" i="28" s="1"/>
  <c r="J9375" i="28"/>
  <c r="K9375" i="28" l="1"/>
  <c r="I9376" i="28" s="1"/>
  <c r="J9376" i="28"/>
  <c r="K9376" i="28" l="1"/>
  <c r="I9377" i="28" s="1"/>
  <c r="J9377" i="28"/>
  <c r="K9377" i="28" l="1"/>
  <c r="I9378" i="28" s="1"/>
  <c r="J9378" i="28"/>
  <c r="K9378" i="28" l="1"/>
  <c r="I9379" i="28" s="1"/>
  <c r="J9379" i="28"/>
  <c r="K9379" i="28" l="1"/>
  <c r="I9380" i="28" s="1"/>
  <c r="J9380" i="28"/>
  <c r="K9380" i="28" l="1"/>
  <c r="I9381" i="28" s="1"/>
  <c r="J9381" i="28"/>
  <c r="K9381" i="28" l="1"/>
  <c r="I9382" i="28" s="1"/>
  <c r="K9382" i="28" s="1"/>
  <c r="J9382" i="28"/>
  <c r="J9383" i="28" l="1"/>
  <c r="I9383" i="28"/>
  <c r="K9383" i="28" l="1"/>
  <c r="I9384" i="28" s="1"/>
  <c r="K9384" i="28" s="1"/>
  <c r="J9384" i="28"/>
  <c r="J9385" i="28" l="1"/>
  <c r="I9385" i="28"/>
  <c r="K9385" i="28" l="1"/>
  <c r="I9386" i="28" s="1"/>
  <c r="J9386" i="28"/>
  <c r="K9386" i="28" l="1"/>
  <c r="I9387" i="28" s="1"/>
  <c r="J9387" i="28"/>
  <c r="K9387" i="28" l="1"/>
  <c r="I9388" i="28" s="1"/>
  <c r="J9388" i="28"/>
  <c r="K9388" i="28" l="1"/>
  <c r="I9389" i="28" s="1"/>
  <c r="J9389" i="28"/>
  <c r="K9389" i="28" l="1"/>
  <c r="I9390" i="28" s="1"/>
  <c r="J9390" i="28"/>
  <c r="K9390" i="28" l="1"/>
  <c r="I9391" i="28" s="1"/>
  <c r="J9391" i="28"/>
  <c r="K9391" i="28" l="1"/>
  <c r="I9392" i="28" s="1"/>
  <c r="J9392" i="28"/>
  <c r="K9392" i="28" l="1"/>
  <c r="I9393" i="28" s="1"/>
  <c r="J9393" i="28"/>
  <c r="K9393" i="28" l="1"/>
  <c r="I9394" i="28" s="1"/>
  <c r="J9394" i="28"/>
  <c r="K9394" i="28" l="1"/>
  <c r="I9395" i="28" s="1"/>
  <c r="J9395" i="28"/>
  <c r="K9395" i="28" l="1"/>
  <c r="I9396" i="28" s="1"/>
  <c r="J9396" i="28"/>
  <c r="K9396" i="28" l="1"/>
  <c r="I9397" i="28" s="1"/>
  <c r="J9397" i="28"/>
  <c r="K9397" i="28" l="1"/>
  <c r="I9398" i="28" s="1"/>
  <c r="J9398" i="28"/>
  <c r="K9398" i="28" l="1"/>
  <c r="I9399" i="28" s="1"/>
  <c r="J9399" i="28"/>
  <c r="K9399" i="28" l="1"/>
  <c r="I9400" i="28" s="1"/>
  <c r="J9400" i="28"/>
  <c r="K9400" i="28" l="1"/>
  <c r="I9401" i="28" s="1"/>
  <c r="J9401" i="28"/>
  <c r="K9401" i="28" l="1"/>
  <c r="I9402" i="28" s="1"/>
  <c r="K9402" i="28" s="1"/>
  <c r="J9402" i="28"/>
  <c r="J9403" i="28" l="1"/>
  <c r="I9403" i="28"/>
  <c r="K9403" i="28" l="1"/>
  <c r="I9404" i="28" s="1"/>
  <c r="J9404" i="28"/>
  <c r="K9404" i="28" l="1"/>
  <c r="I9405" i="28" s="1"/>
  <c r="J9405" i="28"/>
  <c r="K9405" i="28" l="1"/>
  <c r="I9406" i="28" s="1"/>
  <c r="J9406" i="28"/>
  <c r="K9406" i="28" l="1"/>
  <c r="I9407" i="28" s="1"/>
  <c r="J9407" i="28"/>
  <c r="K9407" i="28" l="1"/>
  <c r="I9408" i="28" s="1"/>
  <c r="J9408" i="28"/>
  <c r="K9408" i="28" l="1"/>
  <c r="I9409" i="28" s="1"/>
  <c r="J9409" i="28"/>
  <c r="K9409" i="28" l="1"/>
  <c r="I9410" i="28" s="1"/>
  <c r="J9410" i="28"/>
  <c r="K9410" i="28" l="1"/>
  <c r="I9411" i="28" s="1"/>
  <c r="J9411" i="28"/>
  <c r="K9411" i="28" l="1"/>
  <c r="I9412" i="28" s="1"/>
  <c r="J9412" i="28"/>
  <c r="K9412" i="28" l="1"/>
  <c r="I9413" i="28" s="1"/>
  <c r="J9413" i="28"/>
  <c r="K9413" i="28" l="1"/>
  <c r="I9414" i="28" s="1"/>
  <c r="J9414" i="28"/>
  <c r="K9414" i="28" l="1"/>
  <c r="I9415" i="28" s="1"/>
  <c r="J9415" i="28"/>
  <c r="K9415" i="28" l="1"/>
  <c r="I9416" i="28" s="1"/>
  <c r="J9416" i="28"/>
  <c r="K9416" i="28" l="1"/>
  <c r="I9417" i="28" s="1"/>
  <c r="K9417" i="28" s="1"/>
  <c r="J9417" i="28"/>
  <c r="J9418" i="28" l="1"/>
  <c r="I9418" i="28"/>
  <c r="K9418" i="28" s="1"/>
  <c r="J9419" i="28" l="1"/>
  <c r="I9419" i="28"/>
  <c r="K9419" i="28" l="1"/>
  <c r="I9420" i="28" s="1"/>
  <c r="J9420" i="28"/>
  <c r="K9420" i="28" l="1"/>
  <c r="I9421" i="28" s="1"/>
  <c r="J9421" i="28"/>
  <c r="K9421" i="28" l="1"/>
  <c r="I9422" i="28" s="1"/>
  <c r="J9422" i="28"/>
  <c r="K9422" i="28" l="1"/>
  <c r="I9423" i="28" s="1"/>
  <c r="J9423" i="28"/>
  <c r="K9423" i="28" l="1"/>
  <c r="I9424" i="28" s="1"/>
  <c r="J9424" i="28"/>
  <c r="K9424" i="28" l="1"/>
  <c r="I9425" i="28" s="1"/>
  <c r="J9425" i="28"/>
  <c r="K9425" i="28" l="1"/>
  <c r="I9426" i="28" s="1"/>
  <c r="K9426" i="28" s="1"/>
  <c r="J9426" i="28"/>
  <c r="J9427" i="28" l="1"/>
  <c r="I9427" i="28"/>
  <c r="K9427" i="28" l="1"/>
  <c r="I9428" i="28" s="1"/>
  <c r="J9428" i="28"/>
  <c r="K9428" i="28" l="1"/>
  <c r="I9429" i="28" s="1"/>
  <c r="J9429" i="28"/>
  <c r="K9429" i="28" l="1"/>
  <c r="I9430" i="28" s="1"/>
  <c r="J9430" i="28"/>
  <c r="K9430" i="28" l="1"/>
  <c r="I9431" i="28" s="1"/>
  <c r="K9431" i="28" s="1"/>
  <c r="J9431" i="28"/>
  <c r="J9432" i="28" l="1"/>
  <c r="I9432" i="28"/>
  <c r="K9432" i="28" l="1"/>
  <c r="I9433" i="28" s="1"/>
  <c r="J9433" i="28"/>
  <c r="K9433" i="28" l="1"/>
  <c r="I9434" i="28" s="1"/>
  <c r="J9434" i="28"/>
  <c r="K9434" i="28" l="1"/>
  <c r="I9435" i="28" s="1"/>
  <c r="J9435" i="28"/>
  <c r="K9435" i="28" l="1"/>
  <c r="I9436" i="28" s="1"/>
  <c r="J9436" i="28"/>
  <c r="K9436" i="28" l="1"/>
  <c r="I9437" i="28" s="1"/>
  <c r="K9437" i="28" s="1"/>
  <c r="J9437" i="28"/>
  <c r="J9438" i="28" l="1"/>
  <c r="I9438" i="28"/>
  <c r="K9438" i="28" s="1"/>
  <c r="J9439" i="28" l="1"/>
  <c r="I9439" i="28"/>
  <c r="K9439" i="28" s="1"/>
  <c r="J9440" i="28" l="1"/>
  <c r="I9440" i="28"/>
  <c r="K9440" i="28" l="1"/>
  <c r="J9441" i="28"/>
  <c r="I9441" i="28"/>
  <c r="K9441" i="28" s="1"/>
  <c r="J9442" i="28" l="1"/>
  <c r="I9442" i="28"/>
  <c r="K9442" i="28" l="1"/>
  <c r="I9443" i="28" s="1"/>
  <c r="J9443" i="28"/>
  <c r="K9443" i="28" l="1"/>
  <c r="I9444" i="28" s="1"/>
  <c r="J9444" i="28"/>
  <c r="K9444" i="28" l="1"/>
  <c r="I9445" i="28" s="1"/>
  <c r="K9445" i="28" s="1"/>
  <c r="J9445" i="28"/>
  <c r="J9446" i="28" l="1"/>
  <c r="I9446" i="28"/>
  <c r="K9446" i="28" l="1"/>
  <c r="I9447" i="28" s="1"/>
  <c r="J9447" i="28"/>
  <c r="K9447" i="28" l="1"/>
  <c r="I9448" i="28" s="1"/>
  <c r="J9448" i="28"/>
  <c r="K9448" i="28" l="1"/>
  <c r="I9449" i="28" s="1"/>
  <c r="K9449" i="28" s="1"/>
  <c r="J9449" i="28"/>
  <c r="J9450" i="28" l="1"/>
  <c r="I9450" i="28"/>
  <c r="K9450" i="28" l="1"/>
  <c r="I9451" i="28" s="1"/>
  <c r="J9451" i="28"/>
  <c r="K9451" i="28" l="1"/>
  <c r="I9452" i="28" s="1"/>
  <c r="J9452" i="28"/>
  <c r="K9452" i="28" l="1"/>
  <c r="I9453" i="28" s="1"/>
  <c r="J9453" i="28"/>
  <c r="K9453" i="28" l="1"/>
  <c r="I9454" i="28" s="1"/>
  <c r="J9454" i="28"/>
  <c r="K9454" i="28" l="1"/>
  <c r="I9455" i="28" s="1"/>
  <c r="J9455" i="28"/>
  <c r="K9455" i="28" l="1"/>
  <c r="I9456" i="28" s="1"/>
  <c r="K9456" i="28" s="1"/>
  <c r="J9456" i="28"/>
  <c r="J9457" i="28" l="1"/>
  <c r="I9457" i="28"/>
  <c r="K9457" i="28" l="1"/>
  <c r="I9458" i="28" s="1"/>
  <c r="K9458" i="28" s="1"/>
  <c r="J9458" i="28"/>
  <c r="J9459" i="28" l="1"/>
  <c r="I9459" i="28"/>
  <c r="K9459" i="28" l="1"/>
  <c r="I9460" i="28" s="1"/>
  <c r="J9460" i="28"/>
  <c r="K9460" i="28" l="1"/>
  <c r="I9461" i="28" s="1"/>
  <c r="J9461" i="28"/>
  <c r="K9461" i="28" l="1"/>
  <c r="I9462" i="28" s="1"/>
  <c r="K9462" i="28" s="1"/>
  <c r="J9462" i="28"/>
  <c r="J9463" i="28" l="1"/>
  <c r="I9463" i="28"/>
  <c r="K9463" i="28" l="1"/>
  <c r="I9464" i="28" s="1"/>
  <c r="K9464" i="28" s="1"/>
  <c r="J9464" i="28"/>
  <c r="J9465" i="28" l="1"/>
  <c r="I9465" i="28"/>
  <c r="K9465" i="28" l="1"/>
  <c r="I9466" i="28" s="1"/>
  <c r="J9466" i="28"/>
  <c r="K9466" i="28" l="1"/>
  <c r="I9467" i="28" s="1"/>
  <c r="J9467" i="28"/>
  <c r="K9467" i="28" l="1"/>
  <c r="I9468" i="28" s="1"/>
  <c r="J9468" i="28"/>
  <c r="K9468" i="28" l="1"/>
  <c r="I9469" i="28" s="1"/>
  <c r="J9469" i="28"/>
  <c r="K9469" i="28" l="1"/>
  <c r="I9470" i="28" s="1"/>
  <c r="J9470" i="28"/>
  <c r="K9470" i="28" l="1"/>
  <c r="I9471" i="28" s="1"/>
  <c r="J9471" i="28"/>
  <c r="K9471" i="28" l="1"/>
  <c r="I9472" i="28" s="1"/>
  <c r="J9472" i="28"/>
  <c r="K9472" i="28" l="1"/>
  <c r="I9473" i="28" s="1"/>
  <c r="K9473" i="28" s="1"/>
  <c r="J9473" i="28"/>
  <c r="J9474" i="28" l="1"/>
  <c r="I9474" i="28"/>
  <c r="K9474" i="28" l="1"/>
  <c r="I9475" i="28" s="1"/>
  <c r="J9475" i="28"/>
  <c r="K9475" i="28" l="1"/>
  <c r="I9476" i="28" s="1"/>
  <c r="J9476" i="28"/>
  <c r="K9476" i="28" l="1"/>
  <c r="I9477" i="28" s="1"/>
  <c r="J9477" i="28"/>
  <c r="K9477" i="28" l="1"/>
  <c r="I9478" i="28" s="1"/>
  <c r="J9478" i="28"/>
  <c r="K9478" i="28" l="1"/>
  <c r="I9479" i="28" s="1"/>
  <c r="J9479" i="28"/>
  <c r="K9479" i="28" l="1"/>
  <c r="I9480" i="28" s="1"/>
  <c r="J9480" i="28"/>
  <c r="K9480" i="28" l="1"/>
  <c r="I9481" i="28" s="1"/>
  <c r="J9481" i="28"/>
  <c r="K9481" i="28" l="1"/>
  <c r="I9482" i="28" s="1"/>
  <c r="K9482" i="28" s="1"/>
  <c r="J9482" i="28"/>
  <c r="J9483" i="28" l="1"/>
  <c r="I9483" i="28"/>
  <c r="K9483" i="28" l="1"/>
  <c r="I9484" i="28" s="1"/>
  <c r="J9484" i="28"/>
  <c r="K9484" i="28" l="1"/>
  <c r="I9485" i="28" s="1"/>
  <c r="J9485" i="28"/>
  <c r="K9485" i="28" l="1"/>
  <c r="I9486" i="28" s="1"/>
  <c r="K9486" i="28" s="1"/>
  <c r="J9486" i="28"/>
  <c r="J9487" i="28" l="1"/>
  <c r="I9487" i="28"/>
  <c r="K9487" i="28" l="1"/>
  <c r="I9488" i="28" s="1"/>
  <c r="K9488" i="28" s="1"/>
  <c r="J9488" i="28"/>
  <c r="J9489" i="28" l="1"/>
  <c r="I9489" i="28"/>
  <c r="K9489" i="28" l="1"/>
  <c r="I9490" i="28" s="1"/>
  <c r="K9490" i="28" s="1"/>
  <c r="J9490" i="28"/>
  <c r="J9491" i="28" l="1"/>
  <c r="I9491" i="28"/>
  <c r="K9491" i="28" l="1"/>
  <c r="I9492" i="28" s="1"/>
  <c r="J9492" i="28"/>
  <c r="K9492" i="28" l="1"/>
  <c r="I9493" i="28" s="1"/>
  <c r="J9493" i="28"/>
  <c r="K9493" i="28" l="1"/>
  <c r="I9494" i="28" s="1"/>
  <c r="J9494" i="28"/>
  <c r="K9494" i="28" l="1"/>
  <c r="I9495" i="28" s="1"/>
  <c r="J9495" i="28"/>
  <c r="K9495" i="28" l="1"/>
  <c r="I9496" i="28" s="1"/>
  <c r="J9496" i="28"/>
  <c r="K9496" i="28" l="1"/>
  <c r="I9497" i="28" s="1"/>
  <c r="J9497" i="28"/>
  <c r="K9497" i="28" l="1"/>
  <c r="I9498" i="28" s="1"/>
  <c r="J9498" i="28"/>
  <c r="K9498" i="28" l="1"/>
  <c r="I9499" i="28" s="1"/>
  <c r="J9499" i="28"/>
  <c r="K9499" i="28" l="1"/>
  <c r="I9500" i="28" s="1"/>
  <c r="K9500" i="28" s="1"/>
  <c r="J9500" i="28"/>
  <c r="J9501" i="28" l="1"/>
  <c r="I9501" i="28"/>
  <c r="K9501" i="28" l="1"/>
  <c r="I9502" i="28" s="1"/>
  <c r="J9502" i="28"/>
  <c r="K9502" i="28" l="1"/>
  <c r="I9503" i="28" s="1"/>
  <c r="J9503" i="28"/>
  <c r="K9503" i="28" l="1"/>
  <c r="I9504" i="28" s="1"/>
  <c r="J9504" i="28"/>
  <c r="K9504" i="28" l="1"/>
  <c r="I9505" i="28" s="1"/>
  <c r="K9505" i="28" s="1"/>
  <c r="J9505" i="28"/>
  <c r="J9506" i="28" l="1"/>
  <c r="I9506" i="28"/>
  <c r="K9506" i="28" l="1"/>
  <c r="I9507" i="28" s="1"/>
  <c r="J9507" i="28"/>
  <c r="K9507" i="28" l="1"/>
  <c r="I9508" i="28" s="1"/>
  <c r="J9508" i="28"/>
  <c r="K9508" i="28" l="1"/>
  <c r="I9509" i="28" s="1"/>
  <c r="K9509" i="28" s="1"/>
  <c r="J9509" i="28"/>
  <c r="J9510" i="28" l="1"/>
  <c r="I9510" i="28"/>
  <c r="K9510" i="28" l="1"/>
  <c r="I9511" i="28" s="1"/>
  <c r="J9511" i="28"/>
  <c r="K9511" i="28" l="1"/>
  <c r="I9512" i="28" s="1"/>
  <c r="K9512" i="28" s="1"/>
  <c r="J9512" i="28"/>
  <c r="J9513" i="28" l="1"/>
  <c r="I9513" i="28"/>
  <c r="K9513" i="28" l="1"/>
  <c r="I9514" i="28" s="1"/>
  <c r="J9514" i="28"/>
  <c r="K9514" i="28" l="1"/>
  <c r="I9515" i="28" s="1"/>
  <c r="J9515" i="28"/>
  <c r="K9515" i="28" l="1"/>
  <c r="I9516" i="28" s="1"/>
  <c r="J9516" i="28"/>
  <c r="K9516" i="28" l="1"/>
  <c r="I9517" i="28" s="1"/>
  <c r="J9517" i="28"/>
  <c r="K9517" i="28" l="1"/>
  <c r="I9518" i="28" s="1"/>
  <c r="K9518" i="28" s="1"/>
  <c r="J9518" i="28"/>
  <c r="J9519" i="28" l="1"/>
  <c r="I9519" i="28"/>
  <c r="K9519" i="28" l="1"/>
  <c r="I9520" i="28" s="1"/>
  <c r="K9520" i="28" s="1"/>
  <c r="J9520" i="28"/>
  <c r="J9521" i="28" l="1"/>
  <c r="I9521" i="28"/>
  <c r="K9521" i="28" l="1"/>
  <c r="I9522" i="28" s="1"/>
  <c r="J9522" i="28"/>
  <c r="K9522" i="28" l="1"/>
  <c r="I9523" i="28" s="1"/>
  <c r="J9523" i="28"/>
  <c r="K9523" i="28" l="1"/>
  <c r="I9524" i="28" s="1"/>
  <c r="J9524" i="28"/>
  <c r="K9524" i="28" l="1"/>
  <c r="I9525" i="28" s="1"/>
  <c r="J9525" i="28"/>
  <c r="K9525" i="28" l="1"/>
  <c r="I9526" i="28" s="1"/>
  <c r="K9526" i="28" s="1"/>
  <c r="J9526" i="28"/>
  <c r="J9527" i="28" l="1"/>
  <c r="I9527" i="28"/>
  <c r="K9527" i="28" s="1"/>
  <c r="J9528" i="28" l="1"/>
  <c r="I9528" i="28"/>
  <c r="K9528" i="28" l="1"/>
  <c r="I9529" i="28" s="1"/>
  <c r="J9529" i="28"/>
  <c r="K9529" i="28" l="1"/>
  <c r="I9530" i="28" s="1"/>
  <c r="J9530" i="28"/>
  <c r="K9530" i="28" l="1"/>
  <c r="I9531" i="28" s="1"/>
  <c r="K9531" i="28" s="1"/>
  <c r="J9531" i="28"/>
  <c r="J9532" i="28" l="1"/>
  <c r="I9532" i="28"/>
  <c r="K9532" i="28" l="1"/>
  <c r="I9533" i="28" s="1"/>
  <c r="J9533" i="28"/>
  <c r="K9533" i="28" l="1"/>
  <c r="I9534" i="28" s="1"/>
  <c r="J9534" i="28"/>
  <c r="K9534" i="28" l="1"/>
  <c r="I9535" i="28" s="1"/>
  <c r="J9535" i="28"/>
  <c r="K9535" i="28" l="1"/>
  <c r="I9536" i="28" s="1"/>
  <c r="K9536" i="28" s="1"/>
  <c r="J9536" i="28"/>
  <c r="J9537" i="28" l="1"/>
  <c r="I9537" i="28"/>
  <c r="K9537" i="28" l="1"/>
  <c r="I9538" i="28" s="1"/>
  <c r="K9538" i="28" s="1"/>
  <c r="J9538" i="28"/>
  <c r="J9539" i="28" l="1"/>
  <c r="I9539" i="28"/>
  <c r="K9539" i="28" l="1"/>
  <c r="I9540" i="28" s="1"/>
  <c r="J9540" i="28"/>
  <c r="K9540" i="28" l="1"/>
  <c r="I9541" i="28" s="1"/>
  <c r="J9541" i="28"/>
  <c r="K9541" i="28" l="1"/>
  <c r="I9542" i="28" s="1"/>
  <c r="J9542" i="28"/>
  <c r="K9542" i="28" l="1"/>
  <c r="I9543" i="28" s="1"/>
  <c r="J9543" i="28"/>
  <c r="K9543" i="28" l="1"/>
  <c r="I9544" i="28" s="1"/>
  <c r="J9544" i="28"/>
  <c r="K9544" i="28" l="1"/>
  <c r="I9545" i="28" s="1"/>
  <c r="K9545" i="28" s="1"/>
  <c r="J9545" i="28"/>
  <c r="J9546" i="28" l="1"/>
  <c r="I9546" i="28"/>
  <c r="K9546" i="28" l="1"/>
  <c r="I9547" i="28" s="1"/>
  <c r="J9547" i="28"/>
  <c r="K9547" i="28" l="1"/>
  <c r="I9548" i="28" s="1"/>
  <c r="J9548" i="28"/>
  <c r="K9548" i="28" l="1"/>
  <c r="I9549" i="28" s="1"/>
  <c r="J9549" i="28"/>
  <c r="K9549" i="28" l="1"/>
  <c r="I9550" i="28" s="1"/>
  <c r="J9550" i="28"/>
  <c r="K9550" i="28" l="1"/>
  <c r="I9551" i="28" s="1"/>
  <c r="J9551" i="28"/>
  <c r="K9551" i="28" l="1"/>
  <c r="I9552" i="28" s="1"/>
  <c r="J9552" i="28"/>
  <c r="K9552" i="28" l="1"/>
  <c r="I9553" i="28" s="1"/>
  <c r="J9553" i="28"/>
  <c r="K9553" i="28" l="1"/>
  <c r="I9554" i="28" s="1"/>
  <c r="J9554" i="28"/>
  <c r="K9554" i="28" l="1"/>
  <c r="I9555" i="28" s="1"/>
  <c r="J9555" i="28"/>
  <c r="K9555" i="28" l="1"/>
  <c r="I9556" i="28" s="1"/>
  <c r="J9556" i="28"/>
  <c r="K9556" i="28" l="1"/>
  <c r="I9557" i="28" s="1"/>
  <c r="J9557" i="28"/>
  <c r="K9557" i="28" l="1"/>
  <c r="I9558" i="28" s="1"/>
  <c r="J9558" i="28"/>
  <c r="K9558" i="28" l="1"/>
  <c r="I9559" i="28" s="1"/>
  <c r="J9559" i="28"/>
  <c r="K9559" i="28" l="1"/>
  <c r="I9560" i="28" s="1"/>
  <c r="J9560" i="28"/>
  <c r="K9560" i="28" l="1"/>
  <c r="I9561" i="28" s="1"/>
  <c r="J9561" i="28"/>
  <c r="K9561" i="28" l="1"/>
  <c r="I9562" i="28" s="1"/>
  <c r="J9562" i="28"/>
  <c r="K9562" i="28" l="1"/>
  <c r="I9563" i="28" s="1"/>
  <c r="J9563" i="28"/>
  <c r="K9563" i="28" l="1"/>
  <c r="I9564" i="28" s="1"/>
  <c r="J9564" i="28"/>
  <c r="K9564" i="28" l="1"/>
  <c r="I9565" i="28" s="1"/>
  <c r="J9565" i="28"/>
  <c r="K9565" i="28" l="1"/>
  <c r="I9566" i="28" s="1"/>
  <c r="J9566" i="28"/>
  <c r="K9566" i="28" l="1"/>
  <c r="I9567" i="28" s="1"/>
  <c r="J9567" i="28"/>
  <c r="K9567" i="28" l="1"/>
  <c r="I9568" i="28" s="1"/>
  <c r="J9568" i="28"/>
  <c r="K9568" i="28" l="1"/>
  <c r="I9569" i="28" s="1"/>
  <c r="J9569" i="28"/>
  <c r="K9569" i="28" l="1"/>
  <c r="I9570" i="28" s="1"/>
  <c r="J9570" i="28"/>
  <c r="K9570" i="28" l="1"/>
  <c r="I9571" i="28" s="1"/>
  <c r="J9571" i="28"/>
  <c r="K9571" i="28" l="1"/>
  <c r="I9572" i="28" s="1"/>
  <c r="J9572" i="28"/>
  <c r="K9572" i="28" l="1"/>
  <c r="I9573" i="28" s="1"/>
  <c r="K9573" i="28" s="1"/>
  <c r="J9573" i="28"/>
  <c r="J9574" i="28" l="1"/>
  <c r="I9574" i="28"/>
  <c r="K9574" i="28" l="1"/>
  <c r="I9575" i="28" s="1"/>
  <c r="J9575" i="28"/>
  <c r="K9575" i="28" l="1"/>
  <c r="I9576" i="28" s="1"/>
  <c r="J9576" i="28"/>
  <c r="K9576" i="28" l="1"/>
  <c r="I9577" i="28" s="1"/>
  <c r="J9577" i="28"/>
  <c r="K9577" i="28" l="1"/>
  <c r="I9578" i="28" s="1"/>
  <c r="J9578" i="28"/>
  <c r="K9578" i="28" l="1"/>
  <c r="I9579" i="28" s="1"/>
  <c r="J9579" i="28"/>
  <c r="K9579" i="28" l="1"/>
  <c r="I9580" i="28" s="1"/>
  <c r="J9580" i="28"/>
  <c r="K9580" i="28" l="1"/>
  <c r="I9581" i="28" s="1"/>
  <c r="J9581" i="28"/>
  <c r="K9581" i="28" l="1"/>
  <c r="I9582" i="28" s="1"/>
  <c r="J9582" i="28"/>
  <c r="K9582" i="28" l="1"/>
  <c r="I9583" i="28" s="1"/>
  <c r="J9583" i="28"/>
  <c r="K9583" i="28" l="1"/>
  <c r="I9584" i="28" s="1"/>
  <c r="J9584" i="28"/>
  <c r="K9584" i="28" l="1"/>
  <c r="I9585" i="28" s="1"/>
  <c r="J9585" i="28"/>
  <c r="K9585" i="28" l="1"/>
  <c r="I9586" i="28" s="1"/>
  <c r="J9586" i="28"/>
  <c r="K9586" i="28" l="1"/>
  <c r="I9587" i="28" s="1"/>
  <c r="J9587" i="28"/>
  <c r="K9587" i="28" l="1"/>
  <c r="I9588" i="28" s="1"/>
  <c r="J9588" i="28"/>
  <c r="K9588" i="28" l="1"/>
  <c r="I9589" i="28" s="1"/>
  <c r="J9589" i="28"/>
  <c r="K9589" i="28" l="1"/>
  <c r="I9590" i="28" s="1"/>
  <c r="J9590" i="28"/>
  <c r="K9590" i="28" l="1"/>
  <c r="I9591" i="28" s="1"/>
  <c r="J9591" i="28"/>
  <c r="K9591" i="28" l="1"/>
  <c r="I9592" i="28" s="1"/>
  <c r="J9592" i="28"/>
  <c r="K9592" i="28" l="1"/>
  <c r="I9593" i="28" s="1"/>
  <c r="J9593" i="28"/>
  <c r="K9593" i="28" l="1"/>
  <c r="I9594" i="28" s="1"/>
  <c r="J9594" i="28"/>
  <c r="K9594" i="28" l="1"/>
  <c r="I9595" i="28" s="1"/>
  <c r="J9595" i="28"/>
  <c r="K9595" i="28" l="1"/>
  <c r="I9596" i="28" s="1"/>
  <c r="J9596" i="28"/>
  <c r="K9596" i="28" l="1"/>
  <c r="I9597" i="28" s="1"/>
  <c r="J9597" i="28"/>
  <c r="K9597" i="28" l="1"/>
  <c r="I9598" i="28" s="1"/>
  <c r="J9598" i="28"/>
  <c r="K9598" i="28" l="1"/>
  <c r="I9599" i="28" s="1"/>
  <c r="J9599" i="28"/>
  <c r="K9599" i="28" l="1"/>
  <c r="I9600" i="28" s="1"/>
  <c r="J9600" i="28"/>
  <c r="K9600" i="28" l="1"/>
  <c r="I9601" i="28" s="1"/>
  <c r="J9601" i="28"/>
  <c r="K9601" i="28" l="1"/>
  <c r="I9602" i="28" s="1"/>
  <c r="J9602" i="28"/>
  <c r="K9602" i="28" l="1"/>
  <c r="I9603" i="28" s="1"/>
  <c r="J9603" i="28"/>
  <c r="K9603" i="28" l="1"/>
  <c r="I9604" i="28" s="1"/>
  <c r="J9604" i="28"/>
  <c r="K9604" i="28" l="1"/>
  <c r="I9605" i="28" s="1"/>
  <c r="J9605" i="28"/>
  <c r="K9605" i="28" l="1"/>
  <c r="I9606" i="28" s="1"/>
  <c r="K9606" i="28" s="1"/>
  <c r="J9606" i="28"/>
  <c r="J9607" i="28" l="1"/>
  <c r="I9607" i="28"/>
  <c r="K9607" i="28" l="1"/>
  <c r="I9608" i="28" s="1"/>
  <c r="J9608" i="28"/>
  <c r="K9608" i="28" l="1"/>
  <c r="I9609" i="28" s="1"/>
  <c r="J9609" i="28"/>
  <c r="K9609" i="28" l="1"/>
  <c r="I9610" i="28" s="1"/>
  <c r="K9610" i="28" s="1"/>
  <c r="J9610" i="28"/>
  <c r="J9611" i="28" l="1"/>
  <c r="I9611" i="28"/>
  <c r="K9611" i="28" l="1"/>
  <c r="I9612" i="28" s="1"/>
  <c r="J9612" i="28"/>
  <c r="K9612" i="28" l="1"/>
  <c r="I9613" i="28" s="1"/>
  <c r="J9613" i="28"/>
  <c r="K9613" i="28" l="1"/>
  <c r="I9614" i="28" s="1"/>
  <c r="J9614" i="28"/>
  <c r="K9614" i="28" l="1"/>
  <c r="I9615" i="28" s="1"/>
  <c r="J9615" i="28"/>
  <c r="K9615" i="28" l="1"/>
  <c r="I9616" i="28" s="1"/>
  <c r="J9616" i="28"/>
  <c r="K9616" i="28" l="1"/>
  <c r="I9617" i="28" s="1"/>
  <c r="J9617" i="28"/>
  <c r="K9617" i="28" l="1"/>
  <c r="I9618" i="28" s="1"/>
  <c r="J9618" i="28"/>
  <c r="K9618" i="28" l="1"/>
  <c r="I9619" i="28" s="1"/>
  <c r="J9619" i="28"/>
  <c r="K9619" i="28" l="1"/>
  <c r="I9620" i="28" s="1"/>
  <c r="J9620" i="28"/>
  <c r="K9620" i="28" l="1"/>
  <c r="I9621" i="28" s="1"/>
  <c r="J9621" i="28"/>
  <c r="K9621" i="28" l="1"/>
  <c r="I9622" i="28" s="1"/>
  <c r="J9622" i="28"/>
  <c r="K9622" i="28" l="1"/>
  <c r="I9623" i="28" s="1"/>
  <c r="J9623" i="28"/>
  <c r="K9623" i="28" l="1"/>
  <c r="I9624" i="28" s="1"/>
  <c r="J9624" i="28"/>
  <c r="K9624" i="28" l="1"/>
  <c r="I9625" i="28" s="1"/>
  <c r="J9625" i="28"/>
  <c r="K9625" i="28" l="1"/>
  <c r="I9626" i="28" s="1"/>
  <c r="J9626" i="28"/>
  <c r="K9626" i="28" l="1"/>
  <c r="I9627" i="28" s="1"/>
  <c r="J9627" i="28"/>
  <c r="K9627" i="28" l="1"/>
  <c r="I9628" i="28" s="1"/>
  <c r="J9628" i="28"/>
  <c r="K9628" i="28" l="1"/>
  <c r="I9629" i="28" s="1"/>
  <c r="J9629" i="28"/>
  <c r="K9629" i="28" l="1"/>
  <c r="I9630" i="28" s="1"/>
  <c r="J9630" i="28"/>
  <c r="K9630" i="28" l="1"/>
  <c r="I9631" i="28" s="1"/>
  <c r="J9631" i="28"/>
  <c r="K9631" i="28" l="1"/>
  <c r="I9632" i="28" s="1"/>
  <c r="K9632" i="28" s="1"/>
  <c r="J9632" i="28"/>
  <c r="J9633" i="28" l="1"/>
  <c r="I9633" i="28"/>
  <c r="K9633" i="28" l="1"/>
  <c r="I9634" i="28" s="1"/>
  <c r="J9634" i="28"/>
  <c r="K9634" i="28" l="1"/>
  <c r="I9635" i="28" s="1"/>
  <c r="J9635" i="28"/>
  <c r="K9635" i="28" l="1"/>
  <c r="I9636" i="28" s="1"/>
  <c r="J9636" i="28"/>
  <c r="K9636" i="28" l="1"/>
  <c r="I9637" i="28" s="1"/>
  <c r="J9637" i="28"/>
  <c r="K9637" i="28" l="1"/>
  <c r="I9638" i="28" s="1"/>
  <c r="J9638" i="28"/>
  <c r="K9638" i="28" l="1"/>
  <c r="I9639" i="28" s="1"/>
  <c r="J9639" i="28"/>
  <c r="K9639" i="28" l="1"/>
  <c r="I9640" i="28" s="1"/>
  <c r="J9640" i="28"/>
  <c r="K9640" i="28" l="1"/>
  <c r="I9641" i="28" s="1"/>
  <c r="J9641" i="28"/>
  <c r="K9641" i="28" l="1"/>
  <c r="I9642" i="28" s="1"/>
  <c r="K9642" i="28" s="1"/>
  <c r="J9642" i="28"/>
  <c r="J9643" i="28" l="1"/>
  <c r="I9643" i="28"/>
  <c r="K9643" i="28" l="1"/>
  <c r="I9644" i="28" s="1"/>
  <c r="K9644" i="28" s="1"/>
  <c r="J9644" i="28"/>
  <c r="J9645" i="28" l="1"/>
  <c r="I9645" i="28"/>
  <c r="K9645" i="28" l="1"/>
  <c r="I9646" i="28" s="1"/>
  <c r="J9646" i="28"/>
  <c r="K9646" i="28" l="1"/>
  <c r="I9647" i="28" s="1"/>
  <c r="J9647" i="28"/>
  <c r="K9647" i="28" l="1"/>
  <c r="I9648" i="28" s="1"/>
  <c r="J9648" i="28"/>
  <c r="K9648" i="28" l="1"/>
  <c r="I9649" i="28" s="1"/>
  <c r="J9649" i="28"/>
  <c r="K9649" i="28" l="1"/>
  <c r="I9650" i="28" s="1"/>
  <c r="J9650" i="28"/>
  <c r="K9650" i="28" l="1"/>
  <c r="I9651" i="28" s="1"/>
  <c r="J9651" i="28"/>
  <c r="K9651" i="28" l="1"/>
  <c r="I9652" i="28" s="1"/>
  <c r="J9652" i="28"/>
  <c r="K9652" i="28" l="1"/>
  <c r="I9653" i="28" s="1"/>
  <c r="J9653" i="28"/>
  <c r="K9653" i="28" l="1"/>
  <c r="I9654" i="28" s="1"/>
  <c r="J9654" i="28"/>
  <c r="K9654" i="28" l="1"/>
  <c r="I9655" i="28" s="1"/>
  <c r="J9655" i="28"/>
  <c r="K9655" i="28" l="1"/>
  <c r="I9656" i="28" s="1"/>
  <c r="J9656" i="28"/>
  <c r="K9656" i="28" l="1"/>
  <c r="I9657" i="28" s="1"/>
  <c r="J9657" i="28"/>
  <c r="K9657" i="28" l="1"/>
  <c r="I9658" i="28" s="1"/>
  <c r="J9658" i="28"/>
  <c r="K9658" i="28" l="1"/>
  <c r="I9659" i="28" s="1"/>
  <c r="J9659" i="28"/>
  <c r="K9659" i="28" l="1"/>
  <c r="I9660" i="28" s="1"/>
  <c r="J9660" i="28"/>
  <c r="K9660" i="28" l="1"/>
  <c r="I9661" i="28" s="1"/>
  <c r="J9661" i="28"/>
  <c r="K9661" i="28" l="1"/>
  <c r="I9662" i="28" s="1"/>
  <c r="J9662" i="28"/>
  <c r="K9662" i="28" l="1"/>
  <c r="I9663" i="28" s="1"/>
  <c r="J9663" i="28"/>
  <c r="K9663" i="28" l="1"/>
  <c r="I9664" i="28" s="1"/>
  <c r="J9664" i="28"/>
  <c r="K9664" i="28" l="1"/>
  <c r="I9665" i="28" s="1"/>
  <c r="J9665" i="28"/>
  <c r="K9665" i="28" l="1"/>
  <c r="I9666" i="28" s="1"/>
  <c r="K9666" i="28" s="1"/>
  <c r="J9666" i="28"/>
  <c r="J9667" i="28" l="1"/>
  <c r="I9667" i="28"/>
  <c r="K9667" i="28" l="1"/>
  <c r="I9668" i="28" s="1"/>
  <c r="K9668" i="28" s="1"/>
  <c r="J9668" i="28"/>
  <c r="J9669" i="28" l="1"/>
  <c r="I9669" i="28"/>
  <c r="K9669" i="28" l="1"/>
  <c r="I9670" i="28" s="1"/>
  <c r="J9670" i="28"/>
  <c r="K9670" i="28" l="1"/>
  <c r="I9671" i="28" s="1"/>
  <c r="J9671" i="28"/>
  <c r="K9671" i="28" l="1"/>
  <c r="I9672" i="28" s="1"/>
  <c r="J9672" i="28"/>
  <c r="K9672" i="28" l="1"/>
  <c r="I9673" i="28" s="1"/>
  <c r="J9673" i="28"/>
  <c r="K9673" i="28" l="1"/>
  <c r="I9674" i="28" s="1"/>
  <c r="J9674" i="28"/>
  <c r="K9674" i="28" l="1"/>
  <c r="I9675" i="28" s="1"/>
  <c r="J9675" i="28"/>
  <c r="K9675" i="28" l="1"/>
  <c r="I9676" i="28" s="1"/>
  <c r="J9676" i="28"/>
  <c r="K9676" i="28" l="1"/>
  <c r="I9677" i="28" s="1"/>
  <c r="J9677" i="28"/>
  <c r="K9677" i="28" l="1"/>
  <c r="I9678" i="28" s="1"/>
  <c r="J9678" i="28"/>
  <c r="K9678" i="28" l="1"/>
  <c r="I9679" i="28" s="1"/>
  <c r="J9679" i="28"/>
  <c r="K9679" i="28" l="1"/>
  <c r="I9680" i="28" s="1"/>
  <c r="J9680" i="28"/>
  <c r="K9680" i="28" l="1"/>
  <c r="I9681" i="28" s="1"/>
  <c r="K9681" i="28" s="1"/>
  <c r="J9681" i="28"/>
  <c r="J9682" i="28" l="1"/>
  <c r="I9682" i="28"/>
  <c r="K9682" i="28" l="1"/>
  <c r="I9683" i="28" s="1"/>
  <c r="J9683" i="28"/>
  <c r="K9683" i="28" l="1"/>
  <c r="I9684" i="28" s="1"/>
  <c r="J9684" i="28"/>
  <c r="K9684" i="28" l="1"/>
  <c r="I9685" i="28" s="1"/>
  <c r="K9685" i="28" s="1"/>
  <c r="J9685" i="28"/>
  <c r="J9686" i="28" l="1"/>
  <c r="I9686" i="28"/>
  <c r="K9686" i="28" l="1"/>
  <c r="I9687" i="28" s="1"/>
  <c r="J9687" i="28"/>
  <c r="K9687" i="28" l="1"/>
  <c r="I9688" i="28" s="1"/>
  <c r="J9688" i="28"/>
  <c r="K9688" i="28" l="1"/>
  <c r="I9689" i="28" s="1"/>
  <c r="J9689" i="28"/>
  <c r="K9689" i="28" l="1"/>
  <c r="I9690" i="28" s="1"/>
  <c r="J9690" i="28"/>
  <c r="K9690" i="28" l="1"/>
  <c r="I9691" i="28" s="1"/>
  <c r="J9691" i="28"/>
  <c r="K9691" i="28" l="1"/>
  <c r="I9692" i="28" s="1"/>
  <c r="J9692" i="28"/>
  <c r="K9692" i="28" l="1"/>
  <c r="I9693" i="28" s="1"/>
  <c r="J9693" i="28"/>
  <c r="K9693" i="28" l="1"/>
  <c r="I9694" i="28" s="1"/>
  <c r="J9694" i="28"/>
  <c r="K9694" i="28" l="1"/>
  <c r="I9695" i="28" s="1"/>
  <c r="K9695" i="28" s="1"/>
  <c r="J9695" i="28"/>
  <c r="J9696" i="28" l="1"/>
  <c r="I9696" i="28"/>
  <c r="K9696" i="28" l="1"/>
  <c r="I9697" i="28" s="1"/>
  <c r="J9697" i="28"/>
  <c r="K9697" i="28" l="1"/>
  <c r="I9698" i="28" s="1"/>
  <c r="J9698" i="28"/>
  <c r="K9698" i="28" l="1"/>
  <c r="I9699" i="28" s="1"/>
  <c r="J9699" i="28"/>
  <c r="K9699" i="28" l="1"/>
  <c r="I9700" i="28" s="1"/>
  <c r="K9700" i="28" s="1"/>
  <c r="J9700" i="28"/>
  <c r="J9701" i="28" l="1"/>
  <c r="I9701" i="28"/>
  <c r="K9701" i="28" s="1"/>
  <c r="J9702" i="28" l="1"/>
  <c r="I9702" i="28"/>
  <c r="K9702" i="28" l="1"/>
  <c r="I9703" i="28" s="1"/>
  <c r="J9703" i="28"/>
  <c r="K9703" i="28" l="1"/>
  <c r="I9704" i="28" s="1"/>
  <c r="J9704" i="28"/>
  <c r="K9704" i="28" l="1"/>
  <c r="I9705" i="28" s="1"/>
  <c r="J9705" i="28"/>
  <c r="K9705" i="28" l="1"/>
  <c r="I9706" i="28" s="1"/>
  <c r="J9706" i="28"/>
  <c r="K9706" i="28" l="1"/>
  <c r="I9707" i="28" s="1"/>
  <c r="J9707" i="28"/>
  <c r="K9707" i="28" l="1"/>
  <c r="I9708" i="28" s="1"/>
  <c r="J9708" i="28"/>
  <c r="K9708" i="28" l="1"/>
  <c r="I9709" i="28" s="1"/>
  <c r="J9709" i="28"/>
  <c r="K9709" i="28" l="1"/>
  <c r="I9710" i="28" s="1"/>
  <c r="J9710" i="28"/>
  <c r="K9710" i="28" l="1"/>
  <c r="I9711" i="28" s="1"/>
  <c r="J9711" i="28"/>
  <c r="K9711" i="28" l="1"/>
  <c r="I9712" i="28" s="1"/>
  <c r="J9712" i="28"/>
  <c r="K9712" i="28" l="1"/>
  <c r="I9713" i="28" s="1"/>
  <c r="J9713" i="28"/>
  <c r="K9713" i="28" l="1"/>
  <c r="I9714" i="28" s="1"/>
  <c r="K9714" i="28" s="1"/>
  <c r="J9714" i="28"/>
  <c r="J9715" i="28" l="1"/>
  <c r="I9715" i="28"/>
  <c r="K9715" i="28" l="1"/>
  <c r="I9716" i="28" s="1"/>
  <c r="J9716" i="28"/>
  <c r="K9716" i="28" l="1"/>
  <c r="I9717" i="28" s="1"/>
  <c r="J9717" i="28"/>
  <c r="K9717" i="28" l="1"/>
  <c r="I9718" i="28" s="1"/>
  <c r="J9718" i="28"/>
  <c r="K9718" i="28" l="1"/>
  <c r="I9719" i="28" s="1"/>
  <c r="J9719" i="28"/>
  <c r="K9719" i="28" l="1"/>
  <c r="I9720" i="28" s="1"/>
  <c r="J9720" i="28"/>
  <c r="K9720" i="28" l="1"/>
  <c r="I9721" i="28" s="1"/>
  <c r="J9721" i="28"/>
  <c r="K9721" i="28" l="1"/>
  <c r="I9722" i="28" s="1"/>
  <c r="J9722" i="28"/>
  <c r="K9722" i="28" l="1"/>
  <c r="I9723" i="28" s="1"/>
  <c r="J9723" i="28"/>
  <c r="K9723" i="28" l="1"/>
  <c r="I9724" i="28" s="1"/>
  <c r="J9724" i="28"/>
  <c r="K9724" i="28" l="1"/>
  <c r="I9725" i="28" s="1"/>
  <c r="J9725" i="28"/>
  <c r="K9725" i="28" l="1"/>
  <c r="I9726" i="28" s="1"/>
  <c r="J9726" i="28"/>
  <c r="K9726" i="28" l="1"/>
  <c r="I9727" i="28" s="1"/>
  <c r="J9727" i="28"/>
  <c r="K9727" i="28" l="1"/>
  <c r="I9728" i="28" s="1"/>
  <c r="J9728" i="28"/>
  <c r="K9728" i="28" l="1"/>
  <c r="I9729" i="28" s="1"/>
  <c r="J9729" i="28"/>
  <c r="K9729" i="28" l="1"/>
  <c r="I9730" i="28" s="1"/>
  <c r="J9730" i="28"/>
  <c r="K9730" i="28" l="1"/>
  <c r="I9731" i="28" s="1"/>
  <c r="J9731" i="28"/>
  <c r="K9731" i="28" l="1"/>
  <c r="I9732" i="28" s="1"/>
  <c r="J9732" i="28"/>
  <c r="K9732" i="28" l="1"/>
  <c r="I9733" i="28" s="1"/>
  <c r="J9733" i="28"/>
  <c r="K9733" i="28" l="1"/>
  <c r="I9734" i="28" s="1"/>
  <c r="J9734" i="28"/>
  <c r="K9734" i="28" l="1"/>
  <c r="I9735" i="28" s="1"/>
  <c r="J9735" i="28"/>
  <c r="K9735" i="28" l="1"/>
  <c r="I9736" i="28" s="1"/>
  <c r="J9736" i="28"/>
  <c r="K9736" i="28" l="1"/>
  <c r="I9737" i="28" s="1"/>
  <c r="K9737" i="28" s="1"/>
  <c r="J9737" i="28"/>
  <c r="J9738" i="28" l="1"/>
  <c r="I9738" i="28"/>
  <c r="K9738" i="28" l="1"/>
  <c r="I9739" i="28" s="1"/>
  <c r="J9739" i="28"/>
  <c r="K9739" i="28" l="1"/>
  <c r="I9740" i="28" s="1"/>
  <c r="J9740" i="28"/>
  <c r="K9740" i="28" l="1"/>
  <c r="I9741" i="28" s="1"/>
  <c r="J9741" i="28"/>
  <c r="K9741" i="28" l="1"/>
  <c r="I9742" i="28" s="1"/>
  <c r="J9742" i="28"/>
  <c r="K9742" i="28" l="1"/>
  <c r="I9743" i="28" s="1"/>
  <c r="J9743" i="28"/>
  <c r="K9743" i="28" l="1"/>
  <c r="I9744" i="28" s="1"/>
  <c r="J9744" i="28"/>
  <c r="K9744" i="28" l="1"/>
  <c r="I9745" i="28" s="1"/>
  <c r="J9745" i="28"/>
  <c r="K9745" i="28" l="1"/>
  <c r="I9746" i="28" s="1"/>
  <c r="J9746" i="28"/>
  <c r="K9746" i="28" l="1"/>
  <c r="I9747" i="28" s="1"/>
  <c r="J9747" i="28"/>
  <c r="K9747" i="28" l="1"/>
  <c r="I9748" i="28" s="1"/>
  <c r="J9748" i="28"/>
  <c r="K9748" i="28" l="1"/>
  <c r="I9749" i="28" s="1"/>
  <c r="J9749" i="28"/>
  <c r="K9749" i="28" l="1"/>
  <c r="I9750" i="28" s="1"/>
  <c r="J9750" i="28"/>
  <c r="K9750" i="28" l="1"/>
  <c r="I9751" i="28" s="1"/>
  <c r="J9751" i="28"/>
  <c r="K9751" i="28" l="1"/>
  <c r="I9752" i="28" s="1"/>
  <c r="K9752" i="28" s="1"/>
  <c r="J9752" i="28"/>
  <c r="J9753" i="28" l="1"/>
  <c r="I9753" i="28"/>
  <c r="K9753" i="28" l="1"/>
  <c r="I9754" i="28" s="1"/>
  <c r="J9754" i="28"/>
  <c r="K9754" i="28" l="1"/>
  <c r="I9755" i="28" s="1"/>
  <c r="J9755" i="28"/>
  <c r="K9755" i="28" l="1"/>
  <c r="I9756" i="28" s="1"/>
  <c r="K9756" i="28" s="1"/>
  <c r="J9756" i="28"/>
  <c r="J9757" i="28" l="1"/>
  <c r="I9757" i="28"/>
  <c r="K9757" i="28" l="1"/>
  <c r="I9758" i="28" s="1"/>
  <c r="J9758" i="28"/>
  <c r="K9758" i="28" l="1"/>
  <c r="I9759" i="28" s="1"/>
  <c r="J9759" i="28"/>
  <c r="K9759" i="28" l="1"/>
  <c r="I9760" i="28" s="1"/>
  <c r="J9760" i="28"/>
  <c r="K9760" i="28" l="1"/>
  <c r="I9761" i="28" s="1"/>
  <c r="J9761" i="28"/>
  <c r="K9761" i="28" l="1"/>
  <c r="I9762" i="28" s="1"/>
  <c r="J9762" i="28"/>
  <c r="K9762" i="28" l="1"/>
  <c r="I9763" i="28" s="1"/>
  <c r="J9763" i="28"/>
  <c r="K9763" i="28" l="1"/>
  <c r="I9764" i="28" s="1"/>
  <c r="J9764" i="28"/>
  <c r="K9764" i="28" l="1"/>
  <c r="I9765" i="28" s="1"/>
  <c r="J9765" i="28"/>
  <c r="K9765" i="28" l="1"/>
  <c r="I9766" i="28" s="1"/>
  <c r="J9766" i="28"/>
  <c r="K9766" i="28" l="1"/>
  <c r="I9767" i="28" s="1"/>
  <c r="J9767" i="28"/>
  <c r="K9767" i="28" l="1"/>
  <c r="I9768" i="28" s="1"/>
  <c r="J9768" i="28"/>
  <c r="K9768" i="28" l="1"/>
  <c r="I9769" i="28" s="1"/>
  <c r="J9769" i="28"/>
  <c r="K9769" i="28" l="1"/>
  <c r="I9770" i="28" s="1"/>
  <c r="J9770" i="28"/>
  <c r="K9770" i="28" l="1"/>
  <c r="I9771" i="28" s="1"/>
  <c r="J9771" i="28"/>
  <c r="K9771" i="28" l="1"/>
  <c r="I9772" i="28" s="1"/>
  <c r="J9772" i="28"/>
  <c r="K9772" i="28" l="1"/>
  <c r="I9773" i="28" s="1"/>
  <c r="J9773" i="28"/>
  <c r="K9773" i="28" l="1"/>
  <c r="I9774" i="28" s="1"/>
  <c r="J9774" i="28"/>
  <c r="K9774" i="28" l="1"/>
  <c r="I9775" i="28" s="1"/>
  <c r="J9775" i="28"/>
  <c r="K9775" i="28" l="1"/>
  <c r="I9776" i="28" s="1"/>
  <c r="J9776" i="28"/>
  <c r="K9776" i="28" l="1"/>
  <c r="I9777" i="28" s="1"/>
  <c r="J9777" i="28"/>
  <c r="K9777" i="28" l="1"/>
  <c r="I9778" i="28" s="1"/>
  <c r="J9778" i="28"/>
  <c r="K9778" i="28" l="1"/>
  <c r="I9779" i="28" s="1"/>
  <c r="J9779" i="28"/>
  <c r="K9779" i="28" l="1"/>
  <c r="I9780" i="28" s="1"/>
  <c r="J9780" i="28"/>
  <c r="K9780" i="28" l="1"/>
  <c r="I9781" i="28" s="1"/>
  <c r="K9781" i="28" s="1"/>
  <c r="J9781" i="28"/>
  <c r="J9782" i="28" l="1"/>
  <c r="I9782" i="28"/>
  <c r="K9782" i="28" l="1"/>
  <c r="I9783" i="28" s="1"/>
  <c r="K9783" i="28" s="1"/>
  <c r="J9783" i="28"/>
  <c r="J9784" i="28" l="1"/>
  <c r="I9784" i="28"/>
  <c r="K9784" i="28" l="1"/>
  <c r="I9785" i="28" s="1"/>
  <c r="J9785" i="28"/>
  <c r="K9785" i="28" l="1"/>
  <c r="I9786" i="28" s="1"/>
  <c r="J9786" i="28"/>
  <c r="K9786" i="28" l="1"/>
  <c r="I9787" i="28" s="1"/>
  <c r="K9787" i="28" s="1"/>
  <c r="J9787" i="28"/>
  <c r="J9788" i="28" l="1"/>
  <c r="I9788" i="28"/>
  <c r="K9788" i="28" l="1"/>
  <c r="I9789" i="28" s="1"/>
  <c r="K9789" i="28" s="1"/>
  <c r="J9789" i="28"/>
  <c r="J9790" i="28" l="1"/>
  <c r="I9790" i="28"/>
  <c r="K9790" i="28" l="1"/>
  <c r="I9791" i="28" s="1"/>
  <c r="K9791" i="28" s="1"/>
  <c r="J9791" i="28"/>
  <c r="J9792" i="28" l="1"/>
  <c r="I9792" i="28"/>
  <c r="K9792" i="28" l="1"/>
  <c r="I9793" i="28" s="1"/>
  <c r="J9793" i="28"/>
  <c r="K9793" i="28" l="1"/>
  <c r="I9794" i="28" s="1"/>
  <c r="J9794" i="28"/>
  <c r="K9794" i="28" l="1"/>
  <c r="I9795" i="28" s="1"/>
  <c r="J9795" i="28"/>
  <c r="K9795" i="28" l="1"/>
  <c r="I9796" i="28" s="1"/>
  <c r="J9796" i="28"/>
  <c r="K9796" i="28" l="1"/>
  <c r="I9797" i="28" s="1"/>
  <c r="J9797" i="28"/>
  <c r="K9797" i="28" l="1"/>
  <c r="I9798" i="28" s="1"/>
  <c r="J9798" i="28"/>
  <c r="K9798" i="28" l="1"/>
  <c r="I9799" i="28" s="1"/>
  <c r="J9799" i="28"/>
  <c r="K9799" i="28" l="1"/>
  <c r="I9800" i="28" s="1"/>
  <c r="J9800" i="28"/>
  <c r="K9800" i="28" l="1"/>
  <c r="I9801" i="28" s="1"/>
  <c r="J9801" i="28"/>
  <c r="K9801" i="28" l="1"/>
  <c r="I9802" i="28" s="1"/>
  <c r="J9802" i="28"/>
  <c r="K9802" i="28" l="1"/>
  <c r="I9803" i="28" s="1"/>
  <c r="J9803" i="28"/>
  <c r="K9803" i="28" l="1"/>
  <c r="I9804" i="28" s="1"/>
  <c r="K9804" i="28" s="1"/>
  <c r="J9804" i="28"/>
  <c r="J9805" i="28" l="1"/>
  <c r="I9805" i="28"/>
  <c r="K9805" i="28" l="1"/>
  <c r="I9806" i="28" s="1"/>
  <c r="K9806" i="28" s="1"/>
  <c r="J9806" i="28"/>
  <c r="J9807" i="28" l="1"/>
  <c r="I9807" i="28"/>
  <c r="K9807" i="28" l="1"/>
  <c r="I9808" i="28" s="1"/>
  <c r="K9808" i="28" s="1"/>
  <c r="J9808" i="28"/>
  <c r="J9809" i="28" l="1"/>
  <c r="I9809" i="28"/>
  <c r="K9809" i="28" l="1"/>
  <c r="I9810" i="28" s="1"/>
  <c r="J9810" i="28"/>
  <c r="K9810" i="28" l="1"/>
  <c r="I9811" i="28" s="1"/>
  <c r="J9811" i="28"/>
  <c r="K9811" i="28" l="1"/>
  <c r="I9812" i="28" s="1"/>
  <c r="J9812" i="28"/>
  <c r="K9812" i="28" l="1"/>
  <c r="I9813" i="28" s="1"/>
  <c r="J9813" i="28"/>
  <c r="K9813" i="28" l="1"/>
  <c r="I9814" i="28" s="1"/>
  <c r="J9814" i="28"/>
  <c r="K9814" i="28" l="1"/>
  <c r="I9815" i="28" s="1"/>
  <c r="J9815" i="28"/>
  <c r="K9815" i="28" l="1"/>
  <c r="I9816" i="28" s="1"/>
  <c r="J9816" i="28"/>
  <c r="K9816" i="28" l="1"/>
  <c r="I9817" i="28" s="1"/>
  <c r="J9817" i="28"/>
  <c r="K9817" i="28" l="1"/>
  <c r="I9818" i="28" s="1"/>
  <c r="J9818" i="28"/>
  <c r="K9818" i="28" l="1"/>
  <c r="I9819" i="28" s="1"/>
  <c r="J9819" i="28"/>
  <c r="K9819" i="28" l="1"/>
  <c r="I9820" i="28" s="1"/>
  <c r="J9820" i="28"/>
  <c r="K9820" i="28" l="1"/>
  <c r="I9821" i="28" s="1"/>
  <c r="J9821" i="28"/>
  <c r="K9821" i="28" l="1"/>
  <c r="I9822" i="28" s="1"/>
  <c r="J9822" i="28"/>
  <c r="K9822" i="28" l="1"/>
  <c r="I9823" i="28" s="1"/>
  <c r="J9823" i="28"/>
  <c r="K9823" i="28" l="1"/>
  <c r="I9824" i="28" s="1"/>
  <c r="J9824" i="28"/>
  <c r="K9824" i="28" l="1"/>
  <c r="I9825" i="28" s="1"/>
  <c r="J9825" i="28"/>
  <c r="K9825" i="28" l="1"/>
  <c r="I9826" i="28" s="1"/>
  <c r="J9826" i="28"/>
  <c r="K9826" i="28" l="1"/>
  <c r="I9827" i="28" s="1"/>
  <c r="J9827" i="28"/>
  <c r="K9827" i="28" l="1"/>
  <c r="I9828" i="28" s="1"/>
  <c r="J9828" i="28"/>
  <c r="K9828" i="28" l="1"/>
  <c r="I9829" i="28" s="1"/>
  <c r="J9829" i="28"/>
  <c r="K9829" i="28" l="1"/>
  <c r="I9830" i="28" s="1"/>
  <c r="K9830" i="28" s="1"/>
  <c r="J9830" i="28"/>
  <c r="J9831" i="28" l="1"/>
  <c r="I9831" i="28"/>
  <c r="K9831" i="28" l="1"/>
  <c r="I9832" i="28" s="1"/>
  <c r="K9832" i="28" s="1"/>
  <c r="J9832" i="28"/>
  <c r="J9833" i="28" l="1"/>
  <c r="I9833" i="28"/>
  <c r="K9833" i="28" l="1"/>
  <c r="I9834" i="28" s="1"/>
  <c r="J9834" i="28"/>
  <c r="K9834" i="28" l="1"/>
  <c r="I9835" i="28" s="1"/>
  <c r="J9835" i="28"/>
  <c r="K9835" i="28" l="1"/>
  <c r="I9836" i="28" s="1"/>
  <c r="J9836" i="28"/>
  <c r="K9836" i="28" l="1"/>
  <c r="I9837" i="28" s="1"/>
  <c r="J9837" i="28"/>
  <c r="K9837" i="28" l="1"/>
  <c r="I9838" i="28" s="1"/>
  <c r="J9838" i="28"/>
  <c r="K9838" i="28" l="1"/>
  <c r="I9839" i="28" s="1"/>
  <c r="J9839" i="28"/>
  <c r="K9839" i="28" l="1"/>
  <c r="I9840" i="28" s="1"/>
  <c r="J9840" i="28"/>
  <c r="K9840" i="28" l="1"/>
  <c r="I9841" i="28" s="1"/>
  <c r="J9841" i="28"/>
  <c r="K9841" i="28" l="1"/>
  <c r="I9842" i="28" s="1"/>
  <c r="J9842" i="28"/>
  <c r="K9842" i="28" l="1"/>
  <c r="I9843" i="28" s="1"/>
  <c r="K9843" i="28" s="1"/>
  <c r="J9843" i="28"/>
  <c r="J9844" i="28" l="1"/>
  <c r="I9844" i="28"/>
  <c r="K9844" i="28" s="1"/>
  <c r="J9845" i="28" l="1"/>
  <c r="I9845" i="28"/>
  <c r="K9845" i="28" l="1"/>
  <c r="I9846" i="28" s="1"/>
  <c r="J9846" i="28"/>
  <c r="K9846" i="28" l="1"/>
  <c r="I9847" i="28" s="1"/>
  <c r="J9847" i="28"/>
  <c r="K9847" i="28" l="1"/>
  <c r="I9848" i="28" s="1"/>
  <c r="J9848" i="28"/>
  <c r="K9848" i="28" l="1"/>
  <c r="I9849" i="28" s="1"/>
  <c r="J9849" i="28"/>
  <c r="K9849" i="28" l="1"/>
  <c r="I9850" i="28" s="1"/>
  <c r="K9850" i="28" s="1"/>
  <c r="J9850" i="28"/>
  <c r="J9851" i="28" l="1"/>
  <c r="I9851" i="28"/>
  <c r="K9851" i="28" l="1"/>
  <c r="I9852" i="28" s="1"/>
  <c r="K9852" i="28" s="1"/>
  <c r="J9852" i="28"/>
  <c r="J9853" i="28" l="1"/>
  <c r="I9853" i="28"/>
  <c r="K9853" i="28" l="1"/>
  <c r="I9854" i="28" s="1"/>
  <c r="J9854" i="28"/>
  <c r="K9854" i="28" l="1"/>
  <c r="I9855" i="28" s="1"/>
  <c r="K9855" i="28" s="1"/>
  <c r="J9855" i="28"/>
  <c r="J9856" i="28" l="1"/>
  <c r="I9856" i="28"/>
  <c r="K9856" i="28" l="1"/>
  <c r="I9857" i="28" s="1"/>
  <c r="J9857" i="28"/>
  <c r="K9857" i="28" l="1"/>
  <c r="I9858" i="28" s="1"/>
  <c r="K9858" i="28" s="1"/>
  <c r="J9858" i="28"/>
  <c r="J9859" i="28" l="1"/>
  <c r="I9859" i="28"/>
  <c r="K9859" i="28" l="1"/>
  <c r="I9860" i="28" s="1"/>
  <c r="J9860" i="28"/>
  <c r="K9860" i="28" l="1"/>
  <c r="I9861" i="28" s="1"/>
  <c r="J9861" i="28"/>
  <c r="K9861" i="28" l="1"/>
  <c r="I9862" i="28" s="1"/>
  <c r="J9862" i="28"/>
  <c r="K9862" i="28" l="1"/>
  <c r="I9863" i="28" s="1"/>
  <c r="J9863" i="28"/>
  <c r="K9863" i="28" l="1"/>
  <c r="I9864" i="28" s="1"/>
  <c r="J9864" i="28"/>
  <c r="K9864" i="28" l="1"/>
  <c r="I9865" i="28" s="1"/>
  <c r="J9865" i="28"/>
  <c r="K9865" i="28" l="1"/>
  <c r="I9866" i="28" s="1"/>
  <c r="J9866" i="28"/>
  <c r="K9866" i="28" l="1"/>
  <c r="I9867" i="28" s="1"/>
  <c r="J9867" i="28"/>
  <c r="K9867" i="28" l="1"/>
  <c r="I9868" i="28" s="1"/>
  <c r="J9868" i="28"/>
  <c r="K9868" i="28" l="1"/>
  <c r="I9869" i="28" s="1"/>
  <c r="J9869" i="28"/>
  <c r="K9869" i="28" l="1"/>
  <c r="I9870" i="28" s="1"/>
  <c r="J9870" i="28"/>
  <c r="K9870" i="28" l="1"/>
  <c r="I9871" i="28" s="1"/>
  <c r="J9871" i="28"/>
  <c r="K9871" i="28" l="1"/>
  <c r="I9872" i="28" s="1"/>
  <c r="J9872" i="28"/>
  <c r="K9872" i="28" l="1"/>
  <c r="I9873" i="28" s="1"/>
  <c r="J9873" i="28"/>
  <c r="K9873" i="28" l="1"/>
  <c r="I9874" i="28" s="1"/>
  <c r="K9874" i="28" s="1"/>
  <c r="J9874" i="28"/>
  <c r="J9875" i="28" l="1"/>
  <c r="I9875" i="28"/>
  <c r="K9875" i="28" l="1"/>
  <c r="I9876" i="28" s="1"/>
  <c r="J9876" i="28"/>
  <c r="K9876" i="28" l="1"/>
  <c r="I9877" i="28" s="1"/>
  <c r="J9877" i="28"/>
  <c r="K9877" i="28" l="1"/>
  <c r="I9878" i="28" s="1"/>
  <c r="J9878" i="28"/>
  <c r="K9878" i="28" l="1"/>
  <c r="I9879" i="28" s="1"/>
  <c r="J9879" i="28"/>
  <c r="K9879" i="28" l="1"/>
  <c r="I9880" i="28" s="1"/>
  <c r="J9880" i="28"/>
  <c r="K9880" i="28" l="1"/>
  <c r="I9881" i="28" s="1"/>
  <c r="J9881" i="28"/>
  <c r="K9881" i="28" l="1"/>
  <c r="I9882" i="28" s="1"/>
  <c r="J9882" i="28"/>
  <c r="K9882" i="28" l="1"/>
  <c r="I9883" i="28" s="1"/>
  <c r="J9883" i="28"/>
  <c r="K9883" i="28" l="1"/>
  <c r="I9884" i="28" s="1"/>
  <c r="J9884" i="28"/>
  <c r="K9884" i="28" l="1"/>
  <c r="I9885" i="28" s="1"/>
  <c r="J9885" i="28"/>
  <c r="K9885" i="28" l="1"/>
  <c r="I9886" i="28" s="1"/>
  <c r="K9886" i="28" s="1"/>
  <c r="J9886" i="28"/>
  <c r="J9887" i="28" l="1"/>
  <c r="I9887" i="28"/>
  <c r="K9887" i="28" l="1"/>
  <c r="I9888" i="28" s="1"/>
  <c r="J9888" i="28"/>
  <c r="K9888" i="28" l="1"/>
  <c r="I9889" i="28" s="1"/>
  <c r="J9889" i="28"/>
  <c r="K9889" i="28" l="1"/>
  <c r="I9890" i="28" s="1"/>
  <c r="J9890" i="28"/>
  <c r="K9890" i="28" l="1"/>
  <c r="I9891" i="28" s="1"/>
  <c r="K9891" i="28" s="1"/>
  <c r="J9891" i="28"/>
  <c r="J9892" i="28" l="1"/>
  <c r="I9892" i="28"/>
  <c r="K9892" i="28" l="1"/>
  <c r="I9893" i="28" s="1"/>
  <c r="J9893" i="28"/>
  <c r="K9893" i="28" l="1"/>
  <c r="I9894" i="28" s="1"/>
  <c r="J9894" i="28"/>
  <c r="K9894" i="28" l="1"/>
  <c r="I9895" i="28" s="1"/>
  <c r="J9895" i="28"/>
  <c r="K9895" i="28" l="1"/>
  <c r="I9896" i="28" s="1"/>
  <c r="K9896" i="28" s="1"/>
  <c r="J9896" i="28"/>
  <c r="J9897" i="28" l="1"/>
  <c r="I9897" i="28"/>
  <c r="K9897" i="28" l="1"/>
  <c r="I9898" i="28" s="1"/>
  <c r="J9898" i="28"/>
  <c r="K9898" i="28" l="1"/>
  <c r="I9899" i="28" s="1"/>
  <c r="J9899" i="28"/>
  <c r="K9899" i="28" l="1"/>
  <c r="I9900" i="28" s="1"/>
  <c r="J9900" i="28"/>
  <c r="K9900" i="28" l="1"/>
  <c r="I9901" i="28" s="1"/>
  <c r="J9901" i="28"/>
  <c r="K9901" i="28" l="1"/>
  <c r="I9902" i="28" s="1"/>
  <c r="J9902" i="28"/>
  <c r="K9902" i="28" l="1"/>
  <c r="I9903" i="28" s="1"/>
  <c r="K9903" i="28" s="1"/>
  <c r="J9903" i="28"/>
  <c r="J9904" i="28" l="1"/>
  <c r="I9904" i="28"/>
  <c r="K9904" i="28" l="1"/>
  <c r="I9905" i="28" s="1"/>
  <c r="J9905" i="28"/>
  <c r="K9905" i="28" l="1"/>
  <c r="I9906" i="28" s="1"/>
  <c r="J9906" i="28"/>
  <c r="K9906" i="28" l="1"/>
  <c r="I9907" i="28" s="1"/>
  <c r="J9907" i="28"/>
  <c r="K9907" i="28" l="1"/>
  <c r="I9908" i="28" s="1"/>
  <c r="J9908" i="28"/>
  <c r="K9908" i="28" l="1"/>
  <c r="I9909" i="28" s="1"/>
  <c r="J9909" i="28"/>
  <c r="K9909" i="28" l="1"/>
  <c r="I9910" i="28" s="1"/>
  <c r="J9910" i="28"/>
  <c r="K9910" i="28" l="1"/>
  <c r="I9911" i="28" s="1"/>
  <c r="J9911" i="28"/>
  <c r="K9911" i="28" l="1"/>
  <c r="I9912" i="28" s="1"/>
  <c r="J9912" i="28"/>
  <c r="K9912" i="28" l="1"/>
  <c r="I9913" i="28" s="1"/>
  <c r="K9913" i="28" s="1"/>
  <c r="J9913" i="28"/>
  <c r="J9914" i="28" l="1"/>
  <c r="I9914" i="28"/>
  <c r="K9914" i="28" l="1"/>
  <c r="I9915" i="28" s="1"/>
  <c r="J9915" i="28"/>
  <c r="K9915" i="28" l="1"/>
  <c r="I9916" i="28" s="1"/>
  <c r="J9916" i="28"/>
  <c r="K9916" i="28" l="1"/>
  <c r="I9917" i="28" s="1"/>
  <c r="J9917" i="28"/>
  <c r="K9917" i="28" l="1"/>
  <c r="I9918" i="28" s="1"/>
  <c r="J9918" i="28"/>
  <c r="K9918" i="28" l="1"/>
  <c r="I9919" i="28" s="1"/>
  <c r="J9919" i="28"/>
  <c r="K9919" i="28" l="1"/>
  <c r="I9920" i="28" s="1"/>
  <c r="J9920" i="28"/>
  <c r="K9920" i="28" l="1"/>
  <c r="I9921" i="28" s="1"/>
  <c r="J9921" i="28"/>
  <c r="K9921" i="28" l="1"/>
  <c r="I9922" i="28" s="1"/>
  <c r="J9922" i="28"/>
  <c r="K9922" i="28" l="1"/>
  <c r="I9923" i="28" s="1"/>
  <c r="J9923" i="28"/>
  <c r="K9923" i="28" l="1"/>
  <c r="I9924" i="28" s="1"/>
  <c r="J9924" i="28"/>
  <c r="K9924" i="28" l="1"/>
  <c r="I9925" i="28" s="1"/>
  <c r="K9925" i="28" s="1"/>
  <c r="J9925" i="28"/>
  <c r="J9926" i="28" l="1"/>
  <c r="I9926" i="28"/>
  <c r="K9926" i="28" l="1"/>
  <c r="I9927" i="28" s="1"/>
  <c r="J9927" i="28"/>
  <c r="K9927" i="28" l="1"/>
  <c r="I9928" i="28" s="1"/>
  <c r="J9928" i="28"/>
  <c r="K9928" i="28" l="1"/>
  <c r="I9929" i="28" s="1"/>
  <c r="K9929" i="28" s="1"/>
  <c r="J9929" i="28"/>
  <c r="J9930" i="28" l="1"/>
  <c r="I9930" i="28"/>
  <c r="K9930" i="28" l="1"/>
  <c r="I9931" i="28" s="1"/>
  <c r="J9931" i="28"/>
  <c r="K9931" i="28" l="1"/>
  <c r="I9932" i="28" s="1"/>
  <c r="J9932" i="28"/>
  <c r="K9932" i="28" l="1"/>
  <c r="I9933" i="28" s="1"/>
  <c r="J9933" i="28"/>
  <c r="K9933" i="28" l="1"/>
  <c r="I9934" i="28" s="1"/>
  <c r="K9934" i="28" s="1"/>
  <c r="J9934" i="28"/>
  <c r="J9935" i="28" l="1"/>
  <c r="I9935" i="28"/>
  <c r="K9935" i="28" l="1"/>
  <c r="I9936" i="28" s="1"/>
  <c r="J9936" i="28"/>
  <c r="K9936" i="28" l="1"/>
  <c r="I9937" i="28" s="1"/>
  <c r="J9937" i="28"/>
  <c r="K9937" i="28" l="1"/>
  <c r="I9938" i="28" s="1"/>
  <c r="J9938" i="28"/>
  <c r="K9938" i="28" l="1"/>
  <c r="I9939" i="28" s="1"/>
  <c r="J9939" i="28"/>
  <c r="K9939" i="28" l="1"/>
  <c r="I9940" i="28" s="1"/>
  <c r="K9940" i="28" s="1"/>
  <c r="J9940" i="28"/>
  <c r="J9941" i="28" l="1"/>
  <c r="I9941" i="28"/>
  <c r="K9941" i="28" l="1"/>
  <c r="I9942" i="28" s="1"/>
  <c r="J9942" i="28"/>
  <c r="K9942" i="28" l="1"/>
  <c r="I9943" i="28" s="1"/>
  <c r="J9943" i="28"/>
  <c r="K9943" i="28" l="1"/>
  <c r="I9944" i="28" s="1"/>
  <c r="J9944" i="28"/>
  <c r="K9944" i="28" l="1"/>
  <c r="I9945" i="28" s="1"/>
  <c r="J9945" i="28"/>
  <c r="K9945" i="28" l="1"/>
  <c r="I9946" i="28" s="1"/>
  <c r="K9946" i="28" s="1"/>
  <c r="J9946" i="28"/>
  <c r="J9947" i="28" l="1"/>
  <c r="I9947" i="28"/>
  <c r="K9947" i="28" l="1"/>
  <c r="I9948" i="28" s="1"/>
  <c r="J9948" i="28"/>
  <c r="K9948" i="28" l="1"/>
  <c r="I9949" i="28" s="1"/>
  <c r="K9949" i="28" s="1"/>
  <c r="J9949" i="28"/>
  <c r="J9950" i="28" l="1"/>
  <c r="I9950" i="28"/>
  <c r="K9950" i="28" l="1"/>
  <c r="I9951" i="28" s="1"/>
  <c r="K9951" i="28" s="1"/>
  <c r="J9951" i="28"/>
  <c r="J9952" i="28" l="1"/>
  <c r="I9952" i="28"/>
  <c r="K9952" i="28" l="1"/>
  <c r="I9953" i="28" s="1"/>
  <c r="J9953" i="28"/>
  <c r="K9953" i="28" l="1"/>
  <c r="I9954" i="28" s="1"/>
  <c r="J9954" i="28"/>
  <c r="K9954" i="28" l="1"/>
  <c r="I9955" i="28" s="1"/>
  <c r="K9955" i="28" s="1"/>
  <c r="J9955" i="28"/>
  <c r="J9956" i="28" l="1"/>
  <c r="I9956" i="28"/>
  <c r="K9956" i="28" l="1"/>
  <c r="I9957" i="28" s="1"/>
  <c r="K9957" i="28" s="1"/>
  <c r="J9957" i="28"/>
  <c r="J9958" i="28" l="1"/>
  <c r="I9958" i="28"/>
  <c r="K9958" i="28" l="1"/>
  <c r="I9959" i="28" s="1"/>
  <c r="J9959" i="28"/>
  <c r="K9959" i="28" l="1"/>
  <c r="I9960" i="28" s="1"/>
  <c r="K9960" i="28" s="1"/>
  <c r="J9960" i="28"/>
  <c r="J9961" i="28" l="1"/>
  <c r="I9961" i="28"/>
  <c r="K9961" i="28" l="1"/>
  <c r="I9962" i="28" s="1"/>
  <c r="J9962" i="28"/>
  <c r="K9962" i="28" l="1"/>
  <c r="I9963" i="28" s="1"/>
  <c r="J9963" i="28"/>
  <c r="K9963" i="28" l="1"/>
  <c r="I9964" i="28" s="1"/>
  <c r="J9964" i="28"/>
  <c r="K9964" i="28" l="1"/>
  <c r="I9965" i="28" s="1"/>
  <c r="J9965" i="28"/>
  <c r="K9965" i="28" l="1"/>
  <c r="I9966" i="28" s="1"/>
  <c r="J9966" i="28"/>
  <c r="K9966" i="28" l="1"/>
  <c r="I9967" i="28" s="1"/>
  <c r="J9967" i="28"/>
  <c r="K9967" i="28" l="1"/>
  <c r="I9968" i="28" s="1"/>
  <c r="J9968" i="28"/>
  <c r="K9968" i="28" l="1"/>
  <c r="I9969" i="28" s="1"/>
  <c r="J9969" i="28"/>
  <c r="K9969" i="28" l="1"/>
  <c r="I9970" i="28" s="1"/>
  <c r="J9970" i="28"/>
  <c r="K9970" i="28" l="1"/>
  <c r="I9971" i="28" s="1"/>
  <c r="J9971" i="28"/>
  <c r="K9971" i="28" l="1"/>
  <c r="I9972" i="28" s="1"/>
  <c r="J9972" i="28"/>
  <c r="K9972" i="28" l="1"/>
  <c r="I9973" i="28" s="1"/>
  <c r="J9973" i="28"/>
  <c r="K9973" i="28" l="1"/>
  <c r="I9974" i="28" s="1"/>
  <c r="J9974" i="28"/>
  <c r="K9974" i="28" l="1"/>
  <c r="I9975" i="28" s="1"/>
  <c r="J9975" i="28"/>
  <c r="K9975" i="28" l="1"/>
  <c r="I9976" i="28" s="1"/>
  <c r="J9976" i="28"/>
  <c r="K9976" i="28" l="1"/>
  <c r="I9977" i="28" s="1"/>
  <c r="J9977" i="28"/>
  <c r="K9977" i="28" l="1"/>
  <c r="I9978" i="28" s="1"/>
  <c r="J9978" i="28"/>
  <c r="K9978" i="28" l="1"/>
  <c r="I9979" i="28" s="1"/>
  <c r="J9979" i="28"/>
  <c r="K9979" i="28" l="1"/>
  <c r="I9980" i="28" s="1"/>
  <c r="J9980" i="28"/>
  <c r="K9980" i="28" l="1"/>
  <c r="I9981" i="28" s="1"/>
  <c r="J9981" i="28"/>
  <c r="K9981" i="28" l="1"/>
  <c r="I9982" i="28" s="1"/>
  <c r="J9982" i="28"/>
  <c r="K9982" i="28" l="1"/>
  <c r="I9983" i="28" s="1"/>
  <c r="J9983" i="28"/>
  <c r="K9983" i="28" l="1"/>
  <c r="I9984" i="28" s="1"/>
  <c r="J9984" i="28"/>
  <c r="K9984" i="28" l="1"/>
  <c r="I9985" i="28" s="1"/>
  <c r="J9985" i="28"/>
  <c r="K9985" i="28" l="1"/>
  <c r="I9986" i="28" s="1"/>
  <c r="J9986" i="28"/>
  <c r="K9986" i="28" l="1"/>
  <c r="I9987" i="28" s="1"/>
  <c r="J9987" i="28"/>
  <c r="K9987" i="28" l="1"/>
  <c r="I9988" i="28" s="1"/>
  <c r="J9988" i="28"/>
  <c r="K9988" i="28" l="1"/>
  <c r="I9989" i="28" s="1"/>
  <c r="J9989" i="28"/>
  <c r="K9989" i="28" l="1"/>
  <c r="I9990" i="28" s="1"/>
  <c r="K9990" i="28" s="1"/>
  <c r="J9990" i="28"/>
  <c r="J9991" i="28" l="1"/>
  <c r="I9991" i="28"/>
  <c r="K9991" i="28" l="1"/>
  <c r="I9992" i="28" s="1"/>
  <c r="K9992" i="28" s="1"/>
  <c r="J9992" i="28"/>
  <c r="J9993" i="28" l="1"/>
  <c r="I9993" i="28"/>
  <c r="K9993" i="28" l="1"/>
  <c r="I9994" i="28" s="1"/>
  <c r="J9994" i="28"/>
  <c r="K9994" i="28" l="1"/>
  <c r="I9995" i="28" s="1"/>
  <c r="K9995" i="28" s="1"/>
  <c r="J9995" i="28"/>
  <c r="J9996" i="28" l="1"/>
  <c r="I9996" i="28"/>
  <c r="K9996" i="28" l="1"/>
  <c r="I9997" i="28" s="1"/>
  <c r="J9997" i="28"/>
  <c r="K9997" i="28" l="1"/>
  <c r="I9998" i="28" s="1"/>
  <c r="J9998" i="28"/>
  <c r="K9998" i="28" l="1"/>
  <c r="I9999" i="28" s="1"/>
  <c r="J9999" i="28"/>
  <c r="K9999" i="28" l="1"/>
  <c r="I10000" i="28" s="1"/>
  <c r="J10000" i="28"/>
  <c r="K10000" i="28" l="1"/>
  <c r="I10001" i="28" s="1"/>
  <c r="J10001" i="28"/>
  <c r="K10001" i="28" l="1"/>
  <c r="I10002" i="28" s="1"/>
  <c r="J10002" i="28"/>
  <c r="K10002" i="28" l="1"/>
  <c r="I10003" i="28" s="1"/>
  <c r="J10003" i="28"/>
  <c r="K10003" i="28" l="1"/>
</calcChain>
</file>

<file path=xl/sharedStrings.xml><?xml version="1.0" encoding="utf-8"?>
<sst xmlns="http://schemas.openxmlformats.org/spreadsheetml/2006/main" count="275" uniqueCount="138">
  <si>
    <t>Hz</t>
  </si>
  <si>
    <t>M1M2</t>
  </si>
  <si>
    <t>VCOMP</t>
  </si>
  <si>
    <t>M1</t>
  </si>
  <si>
    <t>M2</t>
  </si>
  <si>
    <t>Data for M1M2 vs VCOMP table</t>
  </si>
  <si>
    <t>Data For Current Averaging Bode Plot</t>
  </si>
  <si>
    <t>Gain</t>
  </si>
  <si>
    <t>Log scale converter</t>
  </si>
  <si>
    <t>frequency</t>
  </si>
  <si>
    <t>w</t>
  </si>
  <si>
    <t>Phase</t>
  </si>
  <si>
    <t>Data For Open Loop Voltage Bode Plot</t>
  </si>
  <si>
    <t>Voltage Feedback Gain</t>
  </si>
  <si>
    <t>PWM to Power Stage Gain</t>
  </si>
  <si>
    <t>dB</t>
  </si>
  <si>
    <t>Total Open Loop Gain</t>
  </si>
  <si>
    <t>Total Open Loop Phase</t>
  </si>
  <si>
    <r>
      <t>C</t>
    </r>
    <r>
      <rPr>
        <b/>
        <vertAlign val="subscript"/>
        <sz val="10"/>
        <rFont val="Arial"/>
        <family val="2"/>
      </rPr>
      <t>VSENSE</t>
    </r>
  </si>
  <si>
    <t>rad</t>
  </si>
  <si>
    <t>degrees</t>
  </si>
  <si>
    <t>V/V</t>
  </si>
  <si>
    <t>Data for Closed Loop Voltage Bode Plot</t>
  </si>
  <si>
    <t>EA Gain</t>
  </si>
  <si>
    <t>1+sRVCOMPCVCOMP</t>
  </si>
  <si>
    <t>s(CVCOMP+CVCOMP_P)</t>
  </si>
  <si>
    <t>1+S(rvcompcvcompcvcomp_p/CVCOMP+CVCOMPP)</t>
  </si>
  <si>
    <t>Total Closed Voltage Loop Bode Plot</t>
  </si>
  <si>
    <t>Phase Margin</t>
  </si>
  <si>
    <t>mV factor</t>
  </si>
  <si>
    <t>uF factor</t>
  </si>
  <si>
    <t>kHz factor</t>
  </si>
  <si>
    <t>mΩ factor</t>
  </si>
  <si>
    <t>ms factor</t>
  </si>
  <si>
    <t>mA factor</t>
  </si>
  <si>
    <t>us factor</t>
  </si>
  <si>
    <t>uH factor</t>
  </si>
  <si>
    <t>ns factor</t>
  </si>
  <si>
    <t>mW factor</t>
  </si>
  <si>
    <t>pF factor</t>
  </si>
  <si>
    <t>MHz factor</t>
  </si>
  <si>
    <t>uA factor</t>
  </si>
  <si>
    <r>
      <t>k</t>
    </r>
    <r>
      <rPr>
        <sz val="11"/>
        <color indexed="8"/>
        <rFont val="Calibri"/>
        <family val="2"/>
      </rPr>
      <t>Ω</t>
    </r>
    <r>
      <rPr>
        <sz val="11"/>
        <color indexed="8"/>
        <rFont val="Arial"/>
        <family val="2"/>
      </rPr>
      <t xml:space="preserve"> factor</t>
    </r>
  </si>
  <si>
    <t>nC factor</t>
  </si>
  <si>
    <t>nF factor</t>
  </si>
  <si>
    <t>uC factor</t>
  </si>
  <si>
    <t>MΩ factor</t>
  </si>
  <si>
    <r>
      <t>V</t>
    </r>
    <r>
      <rPr>
        <vertAlign val="subscript"/>
        <sz val="11"/>
        <rFont val="Arial"/>
        <family val="2"/>
      </rPr>
      <t>INnom</t>
    </r>
  </si>
  <si>
    <t>Standard E48 Resistor Values</t>
  </si>
  <si>
    <t>Standard Capacitor Values</t>
  </si>
  <si>
    <t>C values up to 10nF</t>
  </si>
  <si>
    <t>C values greater than 10nF</t>
  </si>
  <si>
    <r>
      <t>R</t>
    </r>
    <r>
      <rPr>
        <vertAlign val="subscript"/>
        <sz val="11"/>
        <rFont val="Arial"/>
        <family val="2"/>
      </rPr>
      <t>FREQ</t>
    </r>
    <r>
      <rPr>
        <sz val="11"/>
        <rFont val="Arial"/>
        <family val="2"/>
      </rPr>
      <t xml:space="preserve"> =</t>
    </r>
  </si>
  <si>
    <r>
      <t>k</t>
    </r>
    <r>
      <rPr>
        <sz val="11"/>
        <rFont val="Calibri"/>
        <family val="2"/>
      </rPr>
      <t>Ω</t>
    </r>
  </si>
  <si>
    <t>mH factor</t>
  </si>
  <si>
    <t>Standard Component Value Calculations</t>
  </si>
  <si>
    <r>
      <t>C</t>
    </r>
    <r>
      <rPr>
        <vertAlign val="subscript"/>
        <sz val="11"/>
        <rFont val="Arial"/>
        <family val="2"/>
      </rPr>
      <t>OUT</t>
    </r>
  </si>
  <si>
    <r>
      <t>K</t>
    </r>
    <r>
      <rPr>
        <vertAlign val="subscript"/>
        <sz val="11"/>
        <rFont val="Arial"/>
        <family val="2"/>
      </rPr>
      <t>1</t>
    </r>
  </si>
  <si>
    <r>
      <t>K</t>
    </r>
    <r>
      <rPr>
        <vertAlign val="subscript"/>
        <sz val="11"/>
        <rFont val="Arial"/>
        <family val="2"/>
      </rPr>
      <t>FQ</t>
    </r>
  </si>
  <si>
    <r>
      <t>R</t>
    </r>
    <r>
      <rPr>
        <vertAlign val="subscript"/>
        <sz val="11"/>
        <rFont val="Arial"/>
        <family val="2"/>
      </rPr>
      <t>FB2</t>
    </r>
    <r>
      <rPr>
        <sz val="11"/>
        <rFont val="Arial"/>
        <family val="2"/>
      </rPr>
      <t xml:space="preserve"> =</t>
    </r>
  </si>
  <si>
    <r>
      <t>VREF</t>
    </r>
    <r>
      <rPr>
        <vertAlign val="subscript"/>
        <sz val="11"/>
        <rFont val="Arial"/>
        <family val="2"/>
      </rPr>
      <t>nom</t>
    </r>
  </si>
  <si>
    <r>
      <t>VREF</t>
    </r>
    <r>
      <rPr>
        <vertAlign val="subscript"/>
        <sz val="11"/>
        <rFont val="Arial"/>
        <family val="2"/>
      </rPr>
      <t>min</t>
    </r>
  </si>
  <si>
    <r>
      <t>VREF</t>
    </r>
    <r>
      <rPr>
        <vertAlign val="subscript"/>
        <sz val="11"/>
        <rFont val="Arial"/>
        <family val="2"/>
      </rPr>
      <t>max</t>
    </r>
  </si>
  <si>
    <r>
      <rPr>
        <sz val="11"/>
        <rFont val="Calibri"/>
        <family val="2"/>
      </rPr>
      <t>µ</t>
    </r>
    <r>
      <rPr>
        <sz val="11"/>
        <rFont val="Arial"/>
        <family val="2"/>
      </rPr>
      <t>F</t>
    </r>
  </si>
  <si>
    <t>VCOMP1</t>
  </si>
  <si>
    <t>VCOMP2</t>
  </si>
  <si>
    <r>
      <t>f</t>
    </r>
    <r>
      <rPr>
        <vertAlign val="subscript"/>
        <sz val="11"/>
        <rFont val="Arial"/>
        <family val="2"/>
      </rPr>
      <t>TYP</t>
    </r>
  </si>
  <si>
    <r>
      <t>a</t>
    </r>
    <r>
      <rPr>
        <vertAlign val="subscript"/>
        <sz val="11"/>
        <rFont val="Arial"/>
        <family val="2"/>
      </rPr>
      <t>2</t>
    </r>
  </si>
  <si>
    <r>
      <t>b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</si>
  <si>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2</t>
    </r>
  </si>
  <si>
    <r>
      <t>d</t>
    </r>
    <r>
      <rPr>
        <vertAlign val="subscript"/>
        <sz val="11"/>
        <rFont val="Arial"/>
        <family val="2"/>
      </rPr>
      <t>2</t>
    </r>
  </si>
  <si>
    <r>
      <t>a</t>
    </r>
    <r>
      <rPr>
        <vertAlign val="subscript"/>
        <sz val="11"/>
        <rFont val="Arial"/>
        <family val="2"/>
      </rPr>
      <t>1</t>
    </r>
  </si>
  <si>
    <r>
      <t>b</t>
    </r>
    <r>
      <rPr>
        <vertAlign val="subscript"/>
        <sz val="11"/>
        <rFont val="Arial"/>
        <family val="2"/>
      </rPr>
      <t>1</t>
    </r>
  </si>
  <si>
    <r>
      <t>c</t>
    </r>
    <r>
      <rPr>
        <vertAlign val="subscript"/>
        <sz val="11"/>
        <rFont val="Arial"/>
        <family val="2"/>
      </rPr>
      <t>1</t>
    </r>
  </si>
  <si>
    <r>
      <t>d</t>
    </r>
    <r>
      <rPr>
        <vertAlign val="subscript"/>
        <sz val="11"/>
        <rFont val="Arial"/>
        <family val="2"/>
      </rPr>
      <t>1</t>
    </r>
  </si>
  <si>
    <r>
      <t>K</t>
    </r>
    <r>
      <rPr>
        <vertAlign val="subscript"/>
        <sz val="11"/>
        <rFont val="Arial"/>
        <family val="2"/>
      </rPr>
      <t>1V2</t>
    </r>
  </si>
  <si>
    <r>
      <t>K</t>
    </r>
    <r>
      <rPr>
        <vertAlign val="subscript"/>
        <sz val="11"/>
        <rFont val="Arial"/>
        <family val="2"/>
      </rPr>
      <t>2V2</t>
    </r>
  </si>
  <si>
    <r>
      <t>K</t>
    </r>
    <r>
      <rPr>
        <vertAlign val="subscript"/>
        <sz val="11"/>
        <rFont val="Arial"/>
        <family val="2"/>
      </rPr>
      <t>3V2</t>
    </r>
  </si>
  <si>
    <r>
      <t>K</t>
    </r>
    <r>
      <rPr>
        <vertAlign val="subscript"/>
        <sz val="11"/>
        <rFont val="Arial"/>
        <family val="2"/>
      </rPr>
      <t>4V2</t>
    </r>
  </si>
  <si>
    <r>
      <t>K</t>
    </r>
    <r>
      <rPr>
        <vertAlign val="subscript"/>
        <sz val="11"/>
        <rFont val="Arial"/>
        <family val="2"/>
      </rPr>
      <t>1V3</t>
    </r>
  </si>
  <si>
    <r>
      <t>K</t>
    </r>
    <r>
      <rPr>
        <vertAlign val="subscript"/>
        <sz val="11"/>
        <rFont val="Arial"/>
        <family val="2"/>
      </rPr>
      <t>2V3</t>
    </r>
  </si>
  <si>
    <r>
      <t>K</t>
    </r>
    <r>
      <rPr>
        <vertAlign val="subscript"/>
        <sz val="11"/>
        <rFont val="Arial"/>
        <family val="2"/>
      </rPr>
      <t>3V3</t>
    </r>
  </si>
  <si>
    <r>
      <t>K</t>
    </r>
    <r>
      <rPr>
        <vertAlign val="subscript"/>
        <sz val="11"/>
        <rFont val="Arial"/>
        <family val="2"/>
      </rPr>
      <t>4V3</t>
    </r>
  </si>
  <si>
    <t>VCOMP3</t>
  </si>
  <si>
    <r>
      <t>K</t>
    </r>
    <r>
      <rPr>
        <vertAlign val="subscript"/>
        <sz val="11"/>
        <rFont val="Arial"/>
        <family val="2"/>
      </rPr>
      <t>5V3</t>
    </r>
  </si>
  <si>
    <r>
      <t>a</t>
    </r>
    <r>
      <rPr>
        <vertAlign val="subscript"/>
        <sz val="11"/>
        <rFont val="Arial"/>
        <family val="2"/>
      </rPr>
      <t>3</t>
    </r>
  </si>
  <si>
    <r>
      <t>b</t>
    </r>
    <r>
      <rPr>
        <vertAlign val="subscript"/>
        <sz val="11"/>
        <rFont val="Arial"/>
        <family val="2"/>
      </rPr>
      <t>3</t>
    </r>
  </si>
  <si>
    <r>
      <t>c</t>
    </r>
    <r>
      <rPr>
        <vertAlign val="subscript"/>
        <sz val="11"/>
        <rFont val="Arial"/>
        <family val="2"/>
      </rPr>
      <t>3</t>
    </r>
  </si>
  <si>
    <t>VCOMP4</t>
  </si>
  <si>
    <r>
      <t>a</t>
    </r>
    <r>
      <rPr>
        <vertAlign val="subscript"/>
        <sz val="11"/>
        <rFont val="Arial"/>
        <family val="2"/>
      </rPr>
      <t>4</t>
    </r>
  </si>
  <si>
    <r>
      <t>b</t>
    </r>
    <r>
      <rPr>
        <vertAlign val="subscript"/>
        <sz val="10"/>
        <rFont val="Arial"/>
        <family val="2"/>
      </rPr>
      <t>4</t>
    </r>
  </si>
  <si>
    <t>VCOMP5</t>
  </si>
  <si>
    <t>VCOMP =</t>
  </si>
  <si>
    <r>
      <t>g</t>
    </r>
    <r>
      <rPr>
        <vertAlign val="subscript"/>
        <sz val="11"/>
        <rFont val="Arial"/>
        <family val="2"/>
      </rPr>
      <t>mi</t>
    </r>
  </si>
  <si>
    <r>
      <rPr>
        <sz val="11"/>
        <rFont val="Arial"/>
        <family val="2"/>
      </rPr>
      <t>C</t>
    </r>
    <r>
      <rPr>
        <vertAlign val="subscript"/>
        <sz val="11"/>
        <rFont val="Arial"/>
        <family val="2"/>
      </rPr>
      <t>ICOMPmax</t>
    </r>
  </si>
  <si>
    <r>
      <rPr>
        <sz val="11"/>
        <rFont val="Arial"/>
        <family val="2"/>
      </rPr>
      <t>C</t>
    </r>
    <r>
      <rPr>
        <vertAlign val="subscript"/>
        <sz val="11"/>
        <rFont val="Arial"/>
        <family val="2"/>
      </rPr>
      <t>ICOMPmin</t>
    </r>
  </si>
  <si>
    <r>
      <t>C</t>
    </r>
    <r>
      <rPr>
        <vertAlign val="subscript"/>
        <sz val="11"/>
        <rFont val="Arial"/>
        <family val="2"/>
      </rPr>
      <t>VCOMP</t>
    </r>
  </si>
  <si>
    <r>
      <t>R</t>
    </r>
    <r>
      <rPr>
        <vertAlign val="subscript"/>
        <sz val="11"/>
        <rFont val="Arial"/>
        <family val="2"/>
      </rPr>
      <t>VCOMP</t>
    </r>
  </si>
  <si>
    <r>
      <t>C</t>
    </r>
    <r>
      <rPr>
        <vertAlign val="subscript"/>
        <sz val="11"/>
        <rFont val="Arial"/>
        <family val="2"/>
      </rPr>
      <t>VCOMP_P</t>
    </r>
  </si>
  <si>
    <r>
      <t>g</t>
    </r>
    <r>
      <rPr>
        <vertAlign val="subscript"/>
        <sz val="11"/>
        <rFont val="Arial"/>
        <family val="2"/>
      </rPr>
      <t>mv</t>
    </r>
  </si>
  <si>
    <r>
      <t>C</t>
    </r>
    <r>
      <rPr>
        <vertAlign val="subscript"/>
        <sz val="11"/>
        <rFont val="Arial"/>
        <family val="2"/>
      </rPr>
      <t>IN</t>
    </r>
  </si>
  <si>
    <r>
      <t>C</t>
    </r>
    <r>
      <rPr>
        <vertAlign val="subscript"/>
        <sz val="11"/>
        <rFont val="Arial"/>
        <family val="2"/>
      </rPr>
      <t>ISENSE</t>
    </r>
  </si>
  <si>
    <t>VLINE</t>
  </si>
  <si>
    <t>VCOMP as a function of Line voltage at full load</t>
  </si>
  <si>
    <r>
      <t>K</t>
    </r>
    <r>
      <rPr>
        <b/>
        <vertAlign val="subscript"/>
        <sz val="11"/>
        <rFont val="Arial"/>
        <family val="2"/>
      </rPr>
      <t>1V2</t>
    </r>
  </si>
  <si>
    <r>
      <t>K</t>
    </r>
    <r>
      <rPr>
        <b/>
        <vertAlign val="subscript"/>
        <sz val="11"/>
        <rFont val="Arial"/>
        <family val="2"/>
      </rPr>
      <t>2V2</t>
    </r>
  </si>
  <si>
    <r>
      <t>K</t>
    </r>
    <r>
      <rPr>
        <b/>
        <vertAlign val="subscript"/>
        <sz val="11"/>
        <rFont val="Arial"/>
        <family val="2"/>
      </rPr>
      <t>3V2</t>
    </r>
  </si>
  <si>
    <r>
      <t>K</t>
    </r>
    <r>
      <rPr>
        <b/>
        <vertAlign val="subscript"/>
        <sz val="11"/>
        <rFont val="Arial"/>
        <family val="2"/>
      </rPr>
      <t>4V2</t>
    </r>
  </si>
  <si>
    <r>
      <t>K</t>
    </r>
    <r>
      <rPr>
        <b/>
        <vertAlign val="subscript"/>
        <sz val="11"/>
        <rFont val="Arial"/>
        <family val="2"/>
      </rPr>
      <t>1V3</t>
    </r>
  </si>
  <si>
    <r>
      <t>K</t>
    </r>
    <r>
      <rPr>
        <b/>
        <vertAlign val="subscript"/>
        <sz val="11"/>
        <rFont val="Arial"/>
        <family val="2"/>
      </rPr>
      <t>2V3</t>
    </r>
  </si>
  <si>
    <r>
      <t>K</t>
    </r>
    <r>
      <rPr>
        <b/>
        <vertAlign val="subscript"/>
        <sz val="11"/>
        <rFont val="Arial"/>
        <family val="2"/>
      </rPr>
      <t>3V3</t>
    </r>
  </si>
  <si>
    <r>
      <t>K</t>
    </r>
    <r>
      <rPr>
        <b/>
        <vertAlign val="subscript"/>
        <sz val="11"/>
        <rFont val="Arial"/>
        <family val="2"/>
      </rPr>
      <t>4V3</t>
    </r>
  </si>
  <si>
    <r>
      <t>K</t>
    </r>
    <r>
      <rPr>
        <b/>
        <vertAlign val="subscript"/>
        <sz val="11"/>
        <rFont val="Arial"/>
        <family val="2"/>
      </rPr>
      <t>5V3</t>
    </r>
  </si>
  <si>
    <r>
      <t>V</t>
    </r>
    <r>
      <rPr>
        <vertAlign val="subscript"/>
        <sz val="10"/>
        <rFont val="Arial"/>
        <family val="2"/>
      </rPr>
      <t>LINE</t>
    </r>
  </si>
  <si>
    <t xml:space="preserve">To Calculate VCOMP </t>
  </si>
  <si>
    <t>At User Selectable Line Voltage, Full Load</t>
  </si>
  <si>
    <t>Percent Load</t>
  </si>
  <si>
    <t>VCOMP as a function of Load at Given line voltage</t>
  </si>
  <si>
    <t>%Full Load</t>
  </si>
  <si>
    <t>At User Selectable Line Voltage, % of Load</t>
  </si>
  <si>
    <t>IAC RMS</t>
  </si>
  <si>
    <t>ISENSE_Pk</t>
  </si>
  <si>
    <t>ICOMP</t>
  </si>
  <si>
    <t>ICOMP =</t>
  </si>
  <si>
    <t>b0</t>
    <phoneticPr fontId="16" type="noConversion"/>
  </si>
  <si>
    <t>b1</t>
    <phoneticPr fontId="16" type="noConversion"/>
  </si>
  <si>
    <t>b2</t>
    <phoneticPr fontId="16" type="noConversion"/>
  </si>
  <si>
    <t>a1</t>
    <phoneticPr fontId="16" type="noConversion"/>
  </si>
  <si>
    <t>a2</t>
    <phoneticPr fontId="16" type="noConversion"/>
  </si>
  <si>
    <t>in0</t>
    <phoneticPr fontId="16" type="noConversion"/>
  </si>
  <si>
    <t>in1</t>
    <phoneticPr fontId="16" type="noConversion"/>
  </si>
  <si>
    <t>in2</t>
    <phoneticPr fontId="16" type="noConversion"/>
  </si>
  <si>
    <t>out1</t>
    <phoneticPr fontId="16" type="noConversion"/>
  </si>
  <si>
    <t>out2</t>
    <phoneticPr fontId="16" type="noConversion"/>
  </si>
  <si>
    <t>Output (DF_result)</t>
    <phoneticPr fontId="16" type="noConversion"/>
  </si>
  <si>
    <t>Tuning</t>
    <phoneticPr fontId="16" type="noConversion"/>
  </si>
  <si>
    <t>ADC input (random)</t>
    <phoneticPr fontId="16" type="noConversion"/>
  </si>
  <si>
    <t>Origin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</si>
</sst>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E+00"/>
  </numFmts>
  <fonts count="21" x14ac:knownFonts="1">
    <font>
      <sz val="10"/>
      <name val="Arial"/>
      <family val="2"/>
    </font>
    <font>
      <vertAlign val="sub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vertAlign val="subscript"/>
      <sz val="11"/>
      <name val="Arial"/>
      <family val="2"/>
    </font>
    <font>
      <sz val="11"/>
      <name val="Symbol"/>
      <family val="1"/>
      <charset val="2"/>
    </font>
    <font>
      <sz val="11"/>
      <name val="Calibri"/>
      <family val="2"/>
    </font>
    <font>
      <b/>
      <vertAlign val="subscript"/>
      <sz val="11"/>
      <name val="Arial"/>
      <family val="2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8" fillId="2" borderId="13" applyNumberFormat="0" applyFont="0" applyAlignment="0" applyProtection="0"/>
  </cellStyleXfs>
  <cellXfs count="57">
    <xf numFmtId="0" fontId="0" fillId="0" borderId="0" xfId="0"/>
    <xf numFmtId="0" fontId="17" fillId="3" borderId="2" xfId="0" applyFont="1" applyFill="1" applyBorder="1"/>
    <xf numFmtId="177" fontId="17" fillId="3" borderId="2" xfId="0" applyNumberFormat="1" applyFont="1" applyFill="1" applyBorder="1"/>
    <xf numFmtId="0" fontId="7" fillId="3" borderId="0" xfId="0" applyFont="1" applyFill="1" applyAlignment="1">
      <alignment horizontal="center" wrapText="1"/>
    </xf>
    <xf numFmtId="0" fontId="17" fillId="3" borderId="0" xfId="0" applyFont="1" applyFill="1"/>
    <xf numFmtId="0" fontId="4" fillId="3" borderId="0" xfId="0" applyFont="1" applyFill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176" fontId="11" fillId="0" borderId="2" xfId="0" applyNumberFormat="1" applyFont="1" applyBorder="1" applyAlignment="1">
      <alignment horizontal="center" vertical="center" shrinkToFit="1"/>
    </xf>
    <xf numFmtId="176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176" fontId="11" fillId="0" borderId="2" xfId="0" applyNumberFormat="1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right"/>
    </xf>
    <xf numFmtId="0" fontId="3" fillId="0" borderId="0" xfId="0" applyFont="1"/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18" fillId="0" borderId="2" xfId="0" applyFont="1" applyBorder="1" applyAlignment="1">
      <alignment horizontal="center"/>
    </xf>
    <xf numFmtId="176" fontId="18" fillId="0" borderId="2" xfId="0" applyNumberFormat="1" applyFont="1" applyBorder="1" applyAlignment="1">
      <alignment horizontal="center"/>
    </xf>
    <xf numFmtId="0" fontId="19" fillId="4" borderId="2" xfId="0" applyFont="1" applyFill="1" applyBorder="1"/>
    <xf numFmtId="176" fontId="19" fillId="4" borderId="2" xfId="0" applyNumberFormat="1" applyFont="1" applyFill="1" applyBorder="1"/>
    <xf numFmtId="0" fontId="19" fillId="0" borderId="2" xfId="0" applyFont="1" applyBorder="1"/>
    <xf numFmtId="176" fontId="19" fillId="0" borderId="2" xfId="0" applyNumberFormat="1" applyFont="1" applyBorder="1"/>
    <xf numFmtId="0" fontId="20" fillId="0" borderId="2" xfId="0" applyFont="1" applyBorder="1" applyAlignment="1">
      <alignment horizontal="center"/>
    </xf>
    <xf numFmtId="176" fontId="20" fillId="0" borderId="2" xfId="0" applyNumberFormat="1" applyFont="1" applyBorder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0" fontId="11" fillId="0" borderId="9" xfId="0" applyFont="1" applyBorder="1" applyAlignment="1">
      <alignment vertical="center"/>
    </xf>
    <xf numFmtId="0" fontId="11" fillId="0" borderId="0" xfId="0" applyFont="1"/>
    <xf numFmtId="0" fontId="0" fillId="2" borderId="13" xfId="1" applyFont="1"/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20" fillId="3" borderId="0" xfId="0" applyFont="1" applyFill="1" applyAlignment="1">
      <alignment horizontal="left"/>
    </xf>
    <xf numFmtId="0" fontId="17" fillId="3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2">
    <cellStyle name="메모" xfId="1" builtinId="10"/>
    <cellStyle name="표준" xfId="0" builtinId="0"/>
  </cellStyles>
  <dxfs count="0"/>
  <tableStyles count="0" defaultTableStyle="TableStyleMedium9" defaultPivotStyle="PivotStyleLight16"/>
  <colors>
    <mruColors>
      <color rgb="FF00FF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DF!$E$3</c:f>
              <c:strCache>
                <c:ptCount val="1"/>
                <c:pt idx="0">
                  <c:v>ADC input (random)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DF!$E$4:$E$10003</c:f>
              <c:numCache>
                <c:formatCode>General</c:formatCode>
                <c:ptCount val="10000"/>
                <c:pt idx="0">
                  <c:v>444.09699666786503</c:v>
                </c:pt>
                <c:pt idx="1">
                  <c:v>470.12496613728644</c:v>
                </c:pt>
                <c:pt idx="2">
                  <c:v>598.6315071799952</c:v>
                </c:pt>
                <c:pt idx="3">
                  <c:v>554.01539984592648</c:v>
                </c:pt>
                <c:pt idx="4">
                  <c:v>308.53367889991807</c:v>
                </c:pt>
                <c:pt idx="5">
                  <c:v>730.48323102345955</c:v>
                </c:pt>
                <c:pt idx="6">
                  <c:v>744.78355711576103</c:v>
                </c:pt>
                <c:pt idx="7">
                  <c:v>375.0799249860604</c:v>
                </c:pt>
                <c:pt idx="8">
                  <c:v>503.91373552000431</c:v>
                </c:pt>
                <c:pt idx="9">
                  <c:v>262.20582890044994</c:v>
                </c:pt>
                <c:pt idx="10">
                  <c:v>717.12169184014886</c:v>
                </c:pt>
                <c:pt idx="11">
                  <c:v>616.23485543975119</c:v>
                </c:pt>
                <c:pt idx="12">
                  <c:v>640.86180547900142</c:v>
                </c:pt>
                <c:pt idx="13">
                  <c:v>632.99792420852179</c:v>
                </c:pt>
                <c:pt idx="14">
                  <c:v>667.16011705988785</c:v>
                </c:pt>
                <c:pt idx="15">
                  <c:v>504.06547538606094</c:v>
                </c:pt>
                <c:pt idx="16">
                  <c:v>408.81453788927035</c:v>
                </c:pt>
                <c:pt idx="17">
                  <c:v>583.96871865453113</c:v>
                </c:pt>
                <c:pt idx="18">
                  <c:v>310.91492986718652</c:v>
                </c:pt>
                <c:pt idx="19">
                  <c:v>711.01058022555014</c:v>
                </c:pt>
                <c:pt idx="20">
                  <c:v>591.80153543941617</c:v>
                </c:pt>
                <c:pt idx="21">
                  <c:v>512.29170408447476</c:v>
                </c:pt>
                <c:pt idx="22">
                  <c:v>458.03864821195845</c:v>
                </c:pt>
                <c:pt idx="23">
                  <c:v>463.26346342216368</c:v>
                </c:pt>
                <c:pt idx="24">
                  <c:v>528.98273721965381</c:v>
                </c:pt>
                <c:pt idx="25">
                  <c:v>658.42897381520913</c:v>
                </c:pt>
                <c:pt idx="26">
                  <c:v>670.16533397481317</c:v>
                </c:pt>
                <c:pt idx="27">
                  <c:v>674.61913384455954</c:v>
                </c:pt>
                <c:pt idx="28">
                  <c:v>637.12009872153681</c:v>
                </c:pt>
                <c:pt idx="29">
                  <c:v>693.04964661615929</c:v>
                </c:pt>
                <c:pt idx="30">
                  <c:v>613.25908117873053</c:v>
                </c:pt>
                <c:pt idx="31">
                  <c:v>576.57008685419009</c:v>
                </c:pt>
                <c:pt idx="32">
                  <c:v>689.8113646149344</c:v>
                </c:pt>
                <c:pt idx="33">
                  <c:v>327.90891134065879</c:v>
                </c:pt>
                <c:pt idx="34">
                  <c:v>435.65215243704347</c:v>
                </c:pt>
                <c:pt idx="35">
                  <c:v>378.14477303361889</c:v>
                </c:pt>
                <c:pt idx="36">
                  <c:v>418.54749277898878</c:v>
                </c:pt>
                <c:pt idx="37">
                  <c:v>693.61578724244328</c:v>
                </c:pt>
                <c:pt idx="38">
                  <c:v>701.82342857089304</c:v>
                </c:pt>
                <c:pt idx="39">
                  <c:v>422.59641853525301</c:v>
                </c:pt>
                <c:pt idx="40">
                  <c:v>337.34792774341008</c:v>
                </c:pt>
                <c:pt idx="41">
                  <c:v>507.10964994194143</c:v>
                </c:pt>
                <c:pt idx="42">
                  <c:v>605.4043238918299</c:v>
                </c:pt>
                <c:pt idx="43">
                  <c:v>271.47574889914483</c:v>
                </c:pt>
                <c:pt idx="44">
                  <c:v>567.73990694675626</c:v>
                </c:pt>
                <c:pt idx="45">
                  <c:v>396.50773966406399</c:v>
                </c:pt>
                <c:pt idx="46">
                  <c:v>745.29800514256965</c:v>
                </c:pt>
                <c:pt idx="47">
                  <c:v>669.82642253896711</c:v>
                </c:pt>
                <c:pt idx="48">
                  <c:v>275.1638362825895</c:v>
                </c:pt>
                <c:pt idx="49">
                  <c:v>634.37714268510604</c:v>
                </c:pt>
                <c:pt idx="50">
                  <c:v>437.13649624169568</c:v>
                </c:pt>
                <c:pt idx="51">
                  <c:v>307.30756709191587</c:v>
                </c:pt>
                <c:pt idx="52">
                  <c:v>555.78698493672562</c:v>
                </c:pt>
                <c:pt idx="53">
                  <c:v>389.84133511718989</c:v>
                </c:pt>
                <c:pt idx="54">
                  <c:v>360.41820134733035</c:v>
                </c:pt>
                <c:pt idx="55">
                  <c:v>419.07159300712385</c:v>
                </c:pt>
                <c:pt idx="56">
                  <c:v>723.13395380359634</c:v>
                </c:pt>
                <c:pt idx="57">
                  <c:v>437.7132111836745</c:v>
                </c:pt>
                <c:pt idx="58">
                  <c:v>458.44446391571842</c:v>
                </c:pt>
                <c:pt idx="59">
                  <c:v>699.98509846646607</c:v>
                </c:pt>
                <c:pt idx="60">
                  <c:v>515.02884950763985</c:v>
                </c:pt>
                <c:pt idx="61">
                  <c:v>730.62840414415734</c:v>
                </c:pt>
                <c:pt idx="62">
                  <c:v>261.27247248861886</c:v>
                </c:pt>
                <c:pt idx="63">
                  <c:v>384.23636237349189</c:v>
                </c:pt>
                <c:pt idx="64">
                  <c:v>345.89376502673349</c:v>
                </c:pt>
                <c:pt idx="65">
                  <c:v>736.27282994200402</c:v>
                </c:pt>
                <c:pt idx="66">
                  <c:v>487.78028602824043</c:v>
                </c:pt>
                <c:pt idx="67">
                  <c:v>270.60275447478705</c:v>
                </c:pt>
                <c:pt idx="68">
                  <c:v>677.35208961611409</c:v>
                </c:pt>
                <c:pt idx="69">
                  <c:v>303.24811045910934</c:v>
                </c:pt>
                <c:pt idx="70">
                  <c:v>395.5617746364527</c:v>
                </c:pt>
                <c:pt idx="71">
                  <c:v>580.79021109653661</c:v>
                </c:pt>
                <c:pt idx="72">
                  <c:v>591.46822727313975</c:v>
                </c:pt>
                <c:pt idx="73">
                  <c:v>382.40031853306431</c:v>
                </c:pt>
                <c:pt idx="74">
                  <c:v>291.79522789262904</c:v>
                </c:pt>
                <c:pt idx="75">
                  <c:v>534.85626884590295</c:v>
                </c:pt>
                <c:pt idx="76">
                  <c:v>629.66675140581958</c:v>
                </c:pt>
                <c:pt idx="77">
                  <c:v>700.71954207882573</c:v>
                </c:pt>
                <c:pt idx="78">
                  <c:v>694.60969587897046</c:v>
                </c:pt>
                <c:pt idx="79">
                  <c:v>278.55233241425321</c:v>
                </c:pt>
                <c:pt idx="80">
                  <c:v>725.64210568273074</c:v>
                </c:pt>
                <c:pt idx="81">
                  <c:v>473.59954724310637</c:v>
                </c:pt>
                <c:pt idx="82">
                  <c:v>285.70903494668937</c:v>
                </c:pt>
                <c:pt idx="83">
                  <c:v>678.26537321098203</c:v>
                </c:pt>
                <c:pt idx="84">
                  <c:v>487.53607454622539</c:v>
                </c:pt>
                <c:pt idx="85">
                  <c:v>315.97089313338597</c:v>
                </c:pt>
                <c:pt idx="86">
                  <c:v>676.91909265231345</c:v>
                </c:pt>
                <c:pt idx="87">
                  <c:v>391.65997464478886</c:v>
                </c:pt>
                <c:pt idx="88">
                  <c:v>695.99398252853928</c:v>
                </c:pt>
                <c:pt idx="89">
                  <c:v>615.96256134731834</c:v>
                </c:pt>
                <c:pt idx="90">
                  <c:v>476.14305704768861</c:v>
                </c:pt>
                <c:pt idx="91">
                  <c:v>670.44798660712206</c:v>
                </c:pt>
                <c:pt idx="92">
                  <c:v>532.9703851225504</c:v>
                </c:pt>
                <c:pt idx="93">
                  <c:v>302.80777484635922</c:v>
                </c:pt>
                <c:pt idx="94">
                  <c:v>263.08197059702024</c:v>
                </c:pt>
                <c:pt idx="95">
                  <c:v>526.70397780589485</c:v>
                </c:pt>
                <c:pt idx="96">
                  <c:v>448.49874520589736</c:v>
                </c:pt>
                <c:pt idx="97">
                  <c:v>644.74019302207068</c:v>
                </c:pt>
                <c:pt idx="98">
                  <c:v>708.74644897388555</c:v>
                </c:pt>
                <c:pt idx="99">
                  <c:v>630.66757942223853</c:v>
                </c:pt>
                <c:pt idx="100">
                  <c:v>619.73621692861889</c:v>
                </c:pt>
                <c:pt idx="101">
                  <c:v>484.67250818495501</c:v>
                </c:pt>
                <c:pt idx="102">
                  <c:v>495.64241750498462</c:v>
                </c:pt>
                <c:pt idx="103">
                  <c:v>643.69840227722807</c:v>
                </c:pt>
                <c:pt idx="104">
                  <c:v>658.09064537261679</c:v>
                </c:pt>
                <c:pt idx="105">
                  <c:v>393.97933937834506</c:v>
                </c:pt>
                <c:pt idx="106">
                  <c:v>301.13738826342365</c:v>
                </c:pt>
                <c:pt idx="107">
                  <c:v>294.83695057663141</c:v>
                </c:pt>
                <c:pt idx="108">
                  <c:v>522.66121689132569</c:v>
                </c:pt>
                <c:pt idx="109">
                  <c:v>355.02762620368674</c:v>
                </c:pt>
                <c:pt idx="110">
                  <c:v>258.50137975638944</c:v>
                </c:pt>
                <c:pt idx="111">
                  <c:v>746.53180481679578</c:v>
                </c:pt>
                <c:pt idx="112">
                  <c:v>379.62821812746915</c:v>
                </c:pt>
                <c:pt idx="113">
                  <c:v>640.68038505436527</c:v>
                </c:pt>
                <c:pt idx="114">
                  <c:v>393.00759135435385</c:v>
                </c:pt>
                <c:pt idx="115">
                  <c:v>417.9855187869158</c:v>
                </c:pt>
                <c:pt idx="116">
                  <c:v>416.59132312077435</c:v>
                </c:pt>
                <c:pt idx="117">
                  <c:v>527.87174030046162</c:v>
                </c:pt>
                <c:pt idx="118">
                  <c:v>613.81265678701902</c:v>
                </c:pt>
                <c:pt idx="119">
                  <c:v>662.08124819010345</c:v>
                </c:pt>
                <c:pt idx="120">
                  <c:v>748.72713982714595</c:v>
                </c:pt>
                <c:pt idx="121">
                  <c:v>639.95763535982792</c:v>
                </c:pt>
                <c:pt idx="122">
                  <c:v>722.90263012545597</c:v>
                </c:pt>
                <c:pt idx="123">
                  <c:v>353.90844727829591</c:v>
                </c:pt>
                <c:pt idx="124">
                  <c:v>599.02667171735914</c:v>
                </c:pt>
                <c:pt idx="125">
                  <c:v>708.84572530703531</c:v>
                </c:pt>
                <c:pt idx="126">
                  <c:v>561.90864772658881</c:v>
                </c:pt>
                <c:pt idx="127">
                  <c:v>560.20577557292597</c:v>
                </c:pt>
                <c:pt idx="128">
                  <c:v>336.06247167868327</c:v>
                </c:pt>
                <c:pt idx="129">
                  <c:v>394.78808656051581</c:v>
                </c:pt>
                <c:pt idx="130">
                  <c:v>585.42914778239219</c:v>
                </c:pt>
                <c:pt idx="131">
                  <c:v>499.06459226837603</c:v>
                </c:pt>
                <c:pt idx="132">
                  <c:v>597.34324941892771</c:v>
                </c:pt>
                <c:pt idx="133">
                  <c:v>277.83381731206293</c:v>
                </c:pt>
                <c:pt idx="134">
                  <c:v>337.19443456908505</c:v>
                </c:pt>
                <c:pt idx="135">
                  <c:v>595.22383463828965</c:v>
                </c:pt>
                <c:pt idx="136">
                  <c:v>470.66036349461694</c:v>
                </c:pt>
                <c:pt idx="137">
                  <c:v>630.83061307100922</c:v>
                </c:pt>
                <c:pt idx="138">
                  <c:v>722.92203517520591</c:v>
                </c:pt>
                <c:pt idx="139">
                  <c:v>277.9895118100423</c:v>
                </c:pt>
                <c:pt idx="140">
                  <c:v>297.2098677145047</c:v>
                </c:pt>
                <c:pt idx="141">
                  <c:v>572.63230951767503</c:v>
                </c:pt>
                <c:pt idx="142">
                  <c:v>730.67374390392297</c:v>
                </c:pt>
                <c:pt idx="143">
                  <c:v>429.28017533971251</c:v>
                </c:pt>
                <c:pt idx="144">
                  <c:v>749.5333549445088</c:v>
                </c:pt>
                <c:pt idx="145">
                  <c:v>385.44601079425604</c:v>
                </c:pt>
                <c:pt idx="146">
                  <c:v>474.13242973556669</c:v>
                </c:pt>
                <c:pt idx="147">
                  <c:v>416.66358516566453</c:v>
                </c:pt>
                <c:pt idx="148">
                  <c:v>305.02166621353649</c:v>
                </c:pt>
                <c:pt idx="149">
                  <c:v>467.86980610956539</c:v>
                </c:pt>
                <c:pt idx="150">
                  <c:v>608.08323302108056</c:v>
                </c:pt>
                <c:pt idx="151">
                  <c:v>551.98352580841231</c:v>
                </c:pt>
                <c:pt idx="152">
                  <c:v>535.81905989167399</c:v>
                </c:pt>
                <c:pt idx="153">
                  <c:v>655.6539576708285</c:v>
                </c:pt>
                <c:pt idx="154">
                  <c:v>279.69029775938776</c:v>
                </c:pt>
                <c:pt idx="155">
                  <c:v>305.93699214681152</c:v>
                </c:pt>
                <c:pt idx="156">
                  <c:v>608.75253282929975</c:v>
                </c:pt>
                <c:pt idx="157">
                  <c:v>534.00501879294006</c:v>
                </c:pt>
                <c:pt idx="158">
                  <c:v>501.65338020801863</c:v>
                </c:pt>
                <c:pt idx="159">
                  <c:v>527.20231087320894</c:v>
                </c:pt>
                <c:pt idx="160">
                  <c:v>405.19515593605502</c:v>
                </c:pt>
                <c:pt idx="161">
                  <c:v>530.16052586605645</c:v>
                </c:pt>
                <c:pt idx="162">
                  <c:v>360.11754346559673</c:v>
                </c:pt>
                <c:pt idx="163">
                  <c:v>489.8568700131172</c:v>
                </c:pt>
                <c:pt idx="164">
                  <c:v>743.52722547242251</c:v>
                </c:pt>
                <c:pt idx="165">
                  <c:v>638.37533144998827</c:v>
                </c:pt>
                <c:pt idx="166">
                  <c:v>296.6975182028433</c:v>
                </c:pt>
                <c:pt idx="167">
                  <c:v>273.78668267667217</c:v>
                </c:pt>
                <c:pt idx="168">
                  <c:v>634.83156944978396</c:v>
                </c:pt>
                <c:pt idx="169">
                  <c:v>737.28294596464161</c:v>
                </c:pt>
                <c:pt idx="170">
                  <c:v>580.6008177245244</c:v>
                </c:pt>
                <c:pt idx="171">
                  <c:v>651.1757888690006</c:v>
                </c:pt>
                <c:pt idx="172">
                  <c:v>388.52604220985484</c:v>
                </c:pt>
                <c:pt idx="173">
                  <c:v>358.74061599735097</c:v>
                </c:pt>
                <c:pt idx="174">
                  <c:v>724.42599352083084</c:v>
                </c:pt>
                <c:pt idx="175">
                  <c:v>728.85540994766188</c:v>
                </c:pt>
                <c:pt idx="176">
                  <c:v>724.23999675639993</c:v>
                </c:pt>
                <c:pt idx="177">
                  <c:v>579.19506388068635</c:v>
                </c:pt>
                <c:pt idx="178">
                  <c:v>291.31126463479319</c:v>
                </c:pt>
                <c:pt idx="179">
                  <c:v>357.3704519499932</c:v>
                </c:pt>
                <c:pt idx="180">
                  <c:v>687.60037802663783</c:v>
                </c:pt>
                <c:pt idx="181">
                  <c:v>559.81261536572765</c:v>
                </c:pt>
                <c:pt idx="182">
                  <c:v>366.87645136013828</c:v>
                </c:pt>
                <c:pt idx="183">
                  <c:v>668.3629409745497</c:v>
                </c:pt>
                <c:pt idx="184">
                  <c:v>277.20588559528449</c:v>
                </c:pt>
                <c:pt idx="185">
                  <c:v>451.91967204548479</c:v>
                </c:pt>
                <c:pt idx="186">
                  <c:v>350.46949710107862</c:v>
                </c:pt>
                <c:pt idx="187">
                  <c:v>594.3997072982188</c:v>
                </c:pt>
                <c:pt idx="188">
                  <c:v>366.95703975102339</c:v>
                </c:pt>
                <c:pt idx="189">
                  <c:v>692.55421247495326</c:v>
                </c:pt>
                <c:pt idx="190">
                  <c:v>502.99565514523294</c:v>
                </c:pt>
                <c:pt idx="191">
                  <c:v>543.56120515739951</c:v>
                </c:pt>
                <c:pt idx="192">
                  <c:v>385.65480569066568</c:v>
                </c:pt>
                <c:pt idx="193">
                  <c:v>258.71415894014103</c:v>
                </c:pt>
                <c:pt idx="194">
                  <c:v>673.18814787148665</c:v>
                </c:pt>
                <c:pt idx="195">
                  <c:v>530.17825473246489</c:v>
                </c:pt>
                <c:pt idx="196">
                  <c:v>599.67955454737614</c:v>
                </c:pt>
                <c:pt idx="197">
                  <c:v>487.49328362322524</c:v>
                </c:pt>
                <c:pt idx="198">
                  <c:v>335.72472760952814</c:v>
                </c:pt>
                <c:pt idx="199">
                  <c:v>617.62597184007222</c:v>
                </c:pt>
                <c:pt idx="200">
                  <c:v>358.89733434268265</c:v>
                </c:pt>
                <c:pt idx="201">
                  <c:v>646.33036284638581</c:v>
                </c:pt>
                <c:pt idx="202">
                  <c:v>425.12117498612446</c:v>
                </c:pt>
                <c:pt idx="203">
                  <c:v>672.76891277538266</c:v>
                </c:pt>
                <c:pt idx="204">
                  <c:v>723.29165346431455</c:v>
                </c:pt>
                <c:pt idx="205">
                  <c:v>507.65537759922364</c:v>
                </c:pt>
                <c:pt idx="206">
                  <c:v>439.62456444090589</c:v>
                </c:pt>
                <c:pt idx="207">
                  <c:v>334.74596513448387</c:v>
                </c:pt>
                <c:pt idx="208">
                  <c:v>741.55925039087026</c:v>
                </c:pt>
                <c:pt idx="209">
                  <c:v>268.64492789357212</c:v>
                </c:pt>
                <c:pt idx="210">
                  <c:v>575.73401085193757</c:v>
                </c:pt>
                <c:pt idx="211">
                  <c:v>537.18413945073576</c:v>
                </c:pt>
                <c:pt idx="212">
                  <c:v>373.18232193056804</c:v>
                </c:pt>
                <c:pt idx="213">
                  <c:v>304.06907368578004</c:v>
                </c:pt>
                <c:pt idx="214">
                  <c:v>497.36232434059542</c:v>
                </c:pt>
                <c:pt idx="215">
                  <c:v>725.7519460167905</c:v>
                </c:pt>
                <c:pt idx="216">
                  <c:v>457.71597346016824</c:v>
                </c:pt>
                <c:pt idx="217">
                  <c:v>354.88431871510977</c:v>
                </c:pt>
                <c:pt idx="218">
                  <c:v>489.31475713939363</c:v>
                </c:pt>
                <c:pt idx="219">
                  <c:v>434.44387564789827</c:v>
                </c:pt>
                <c:pt idx="220">
                  <c:v>267.6953067845472</c:v>
                </c:pt>
                <c:pt idx="221">
                  <c:v>625.29773616706086</c:v>
                </c:pt>
                <c:pt idx="222">
                  <c:v>291.49572935949726</c:v>
                </c:pt>
                <c:pt idx="223">
                  <c:v>390.37167164192761</c:v>
                </c:pt>
                <c:pt idx="224">
                  <c:v>515.28146253212776</c:v>
                </c:pt>
                <c:pt idx="225">
                  <c:v>486.19116501942153</c:v>
                </c:pt>
                <c:pt idx="226">
                  <c:v>407.16440351234536</c:v>
                </c:pt>
                <c:pt idx="227">
                  <c:v>738.5248896076946</c:v>
                </c:pt>
                <c:pt idx="228">
                  <c:v>506.30312791392583</c:v>
                </c:pt>
                <c:pt idx="229">
                  <c:v>691.82949101178974</c:v>
                </c:pt>
                <c:pt idx="230">
                  <c:v>407.61999423327126</c:v>
                </c:pt>
                <c:pt idx="231">
                  <c:v>561.92841406428442</c:v>
                </c:pt>
                <c:pt idx="232">
                  <c:v>368.11975175190247</c:v>
                </c:pt>
                <c:pt idx="233">
                  <c:v>259.84918585263739</c:v>
                </c:pt>
                <c:pt idx="234">
                  <c:v>349.68914269642801</c:v>
                </c:pt>
                <c:pt idx="235">
                  <c:v>477.23606951299558</c:v>
                </c:pt>
                <c:pt idx="236">
                  <c:v>296.48291478564545</c:v>
                </c:pt>
                <c:pt idx="237">
                  <c:v>435.45500600667583</c:v>
                </c:pt>
                <c:pt idx="238">
                  <c:v>720.00306202148772</c:v>
                </c:pt>
                <c:pt idx="239">
                  <c:v>569.3343995488201</c:v>
                </c:pt>
                <c:pt idx="240">
                  <c:v>547.67868671335384</c:v>
                </c:pt>
                <c:pt idx="241">
                  <c:v>250.80467896812641</c:v>
                </c:pt>
                <c:pt idx="242">
                  <c:v>265.16941808614143</c:v>
                </c:pt>
                <c:pt idx="243">
                  <c:v>690.44026302835016</c:v>
                </c:pt>
                <c:pt idx="244">
                  <c:v>705.18129838489324</c:v>
                </c:pt>
                <c:pt idx="245">
                  <c:v>707.35514343930595</c:v>
                </c:pt>
                <c:pt idx="246">
                  <c:v>509.40235821852144</c:v>
                </c:pt>
                <c:pt idx="247">
                  <c:v>721.5753423794531</c:v>
                </c:pt>
                <c:pt idx="248">
                  <c:v>304.97103730093625</c:v>
                </c:pt>
                <c:pt idx="249">
                  <c:v>337.64358566741555</c:v>
                </c:pt>
                <c:pt idx="250">
                  <c:v>339.52460934929269</c:v>
                </c:pt>
                <c:pt idx="251">
                  <c:v>346.5890740542485</c:v>
                </c:pt>
                <c:pt idx="252">
                  <c:v>555.09048593650539</c:v>
                </c:pt>
                <c:pt idx="253">
                  <c:v>329.56131958643272</c:v>
                </c:pt>
                <c:pt idx="254">
                  <c:v>730.50964143282442</c:v>
                </c:pt>
                <c:pt idx="255">
                  <c:v>651.18350722469074</c:v>
                </c:pt>
                <c:pt idx="256">
                  <c:v>411.50787939664406</c:v>
                </c:pt>
                <c:pt idx="257">
                  <c:v>533.30027050318949</c:v>
                </c:pt>
                <c:pt idx="258">
                  <c:v>492.5766211362108</c:v>
                </c:pt>
                <c:pt idx="259">
                  <c:v>669.2022900085974</c:v>
                </c:pt>
                <c:pt idx="260">
                  <c:v>611.60313292084732</c:v>
                </c:pt>
                <c:pt idx="261">
                  <c:v>354.08293466646631</c:v>
                </c:pt>
                <c:pt idx="262">
                  <c:v>490.69832700305972</c:v>
                </c:pt>
                <c:pt idx="263">
                  <c:v>398.4650612520839</c:v>
                </c:pt>
                <c:pt idx="264">
                  <c:v>714.60758754493668</c:v>
                </c:pt>
                <c:pt idx="265">
                  <c:v>616.92798694664202</c:v>
                </c:pt>
                <c:pt idx="266">
                  <c:v>742.37468066194731</c:v>
                </c:pt>
                <c:pt idx="267">
                  <c:v>321.61428309217877</c:v>
                </c:pt>
                <c:pt idx="268">
                  <c:v>402.27401743144748</c:v>
                </c:pt>
                <c:pt idx="269">
                  <c:v>747.96544959922414</c:v>
                </c:pt>
                <c:pt idx="270">
                  <c:v>478.01135619897298</c:v>
                </c:pt>
                <c:pt idx="271">
                  <c:v>344.8816108966742</c:v>
                </c:pt>
                <c:pt idx="272">
                  <c:v>682.56792818724125</c:v>
                </c:pt>
                <c:pt idx="273">
                  <c:v>628.585757476651</c:v>
                </c:pt>
                <c:pt idx="274">
                  <c:v>470.39805512324176</c:v>
                </c:pt>
                <c:pt idx="275">
                  <c:v>606.944767487734</c:v>
                </c:pt>
                <c:pt idx="276">
                  <c:v>554.03946831566554</c:v>
                </c:pt>
                <c:pt idx="277">
                  <c:v>371.96443938744659</c:v>
                </c:pt>
                <c:pt idx="278">
                  <c:v>426.7548114684144</c:v>
                </c:pt>
                <c:pt idx="279">
                  <c:v>424.92528539118859</c:v>
                </c:pt>
                <c:pt idx="280">
                  <c:v>647.43488333922119</c:v>
                </c:pt>
                <c:pt idx="281">
                  <c:v>495.70307362215755</c:v>
                </c:pt>
                <c:pt idx="282">
                  <c:v>527.50297423935626</c:v>
                </c:pt>
                <c:pt idx="283">
                  <c:v>663.02109559271162</c:v>
                </c:pt>
                <c:pt idx="284">
                  <c:v>471.98127835832338</c:v>
                </c:pt>
                <c:pt idx="285">
                  <c:v>285.60655757088279</c:v>
                </c:pt>
                <c:pt idx="286">
                  <c:v>312.8076316081611</c:v>
                </c:pt>
                <c:pt idx="287">
                  <c:v>376.67466416550991</c:v>
                </c:pt>
                <c:pt idx="288">
                  <c:v>493.46235537045067</c:v>
                </c:pt>
                <c:pt idx="289">
                  <c:v>284.28750867272504</c:v>
                </c:pt>
                <c:pt idx="290">
                  <c:v>698.29644166006381</c:v>
                </c:pt>
                <c:pt idx="291">
                  <c:v>515.27400201796991</c:v>
                </c:pt>
                <c:pt idx="292">
                  <c:v>716.53845669499049</c:v>
                </c:pt>
                <c:pt idx="293">
                  <c:v>723.71368724118429</c:v>
                </c:pt>
                <c:pt idx="294">
                  <c:v>685.70452671216481</c:v>
                </c:pt>
                <c:pt idx="295">
                  <c:v>622.92893350031306</c:v>
                </c:pt>
                <c:pt idx="296">
                  <c:v>606.9755818534037</c:v>
                </c:pt>
                <c:pt idx="297">
                  <c:v>466.79498260289608</c:v>
                </c:pt>
                <c:pt idx="298">
                  <c:v>446.38823781807548</c:v>
                </c:pt>
                <c:pt idx="299">
                  <c:v>302.68933125141496</c:v>
                </c:pt>
                <c:pt idx="300">
                  <c:v>497.61912293802772</c:v>
                </c:pt>
                <c:pt idx="301">
                  <c:v>665.88117252440179</c:v>
                </c:pt>
                <c:pt idx="302">
                  <c:v>630.18015386274624</c:v>
                </c:pt>
                <c:pt idx="303">
                  <c:v>739.42013333579928</c:v>
                </c:pt>
                <c:pt idx="304">
                  <c:v>531.25113534245554</c:v>
                </c:pt>
                <c:pt idx="305">
                  <c:v>724.66316207282932</c:v>
                </c:pt>
                <c:pt idx="306">
                  <c:v>274.39416877544431</c:v>
                </c:pt>
                <c:pt idx="307">
                  <c:v>400.53596816024634</c:v>
                </c:pt>
                <c:pt idx="308">
                  <c:v>580.22437890584786</c:v>
                </c:pt>
                <c:pt idx="309">
                  <c:v>333.87849166739193</c:v>
                </c:pt>
                <c:pt idx="310">
                  <c:v>375.19661144335828</c:v>
                </c:pt>
                <c:pt idx="311">
                  <c:v>400.508755812613</c:v>
                </c:pt>
                <c:pt idx="312">
                  <c:v>250.41248834014502</c:v>
                </c:pt>
                <c:pt idx="313">
                  <c:v>513.52981928656754</c:v>
                </c:pt>
                <c:pt idx="314">
                  <c:v>612.14895653901669</c:v>
                </c:pt>
                <c:pt idx="315">
                  <c:v>413.25493017411083</c:v>
                </c:pt>
                <c:pt idx="316">
                  <c:v>365.12287053657087</c:v>
                </c:pt>
                <c:pt idx="317">
                  <c:v>579.48506843141013</c:v>
                </c:pt>
                <c:pt idx="318">
                  <c:v>471.49042744654588</c:v>
                </c:pt>
                <c:pt idx="319">
                  <c:v>605.03910717651331</c:v>
                </c:pt>
                <c:pt idx="320">
                  <c:v>450.11735042961067</c:v>
                </c:pt>
                <c:pt idx="321">
                  <c:v>490.5204458719507</c:v>
                </c:pt>
                <c:pt idx="322">
                  <c:v>378.46903334226681</c:v>
                </c:pt>
                <c:pt idx="323">
                  <c:v>564.36463612488546</c:v>
                </c:pt>
                <c:pt idx="324">
                  <c:v>413.19664360993266</c:v>
                </c:pt>
                <c:pt idx="325">
                  <c:v>682.44120124951428</c:v>
                </c:pt>
                <c:pt idx="326">
                  <c:v>585.74390596366823</c:v>
                </c:pt>
                <c:pt idx="327">
                  <c:v>569.63742001862806</c:v>
                </c:pt>
                <c:pt idx="328">
                  <c:v>528.3466980293914</c:v>
                </c:pt>
                <c:pt idx="329">
                  <c:v>386.73991823319597</c:v>
                </c:pt>
                <c:pt idx="330">
                  <c:v>666.70532100659182</c:v>
                </c:pt>
                <c:pt idx="331">
                  <c:v>546.17735336173553</c:v>
                </c:pt>
                <c:pt idx="332">
                  <c:v>463.62721411562904</c:v>
                </c:pt>
                <c:pt idx="333">
                  <c:v>454.16968675218402</c:v>
                </c:pt>
                <c:pt idx="334">
                  <c:v>546.55974424286785</c:v>
                </c:pt>
                <c:pt idx="335">
                  <c:v>255.70297329135605</c:v>
                </c:pt>
                <c:pt idx="336">
                  <c:v>725.91047625784415</c:v>
                </c:pt>
                <c:pt idx="337">
                  <c:v>504.96574526862628</c:v>
                </c:pt>
                <c:pt idx="338">
                  <c:v>314.84696105866294</c:v>
                </c:pt>
                <c:pt idx="339">
                  <c:v>461.6435684532496</c:v>
                </c:pt>
                <c:pt idx="340">
                  <c:v>646.36183620782049</c:v>
                </c:pt>
                <c:pt idx="341">
                  <c:v>278.73496771268924</c:v>
                </c:pt>
                <c:pt idx="342">
                  <c:v>470.16328036718727</c:v>
                </c:pt>
                <c:pt idx="343">
                  <c:v>280.22689375153533</c:v>
                </c:pt>
                <c:pt idx="344">
                  <c:v>717.85597652253125</c:v>
                </c:pt>
                <c:pt idx="345">
                  <c:v>482.40999336471634</c:v>
                </c:pt>
                <c:pt idx="346">
                  <c:v>526.625975021626</c:v>
                </c:pt>
                <c:pt idx="347">
                  <c:v>742.09773268462436</c:v>
                </c:pt>
                <c:pt idx="348">
                  <c:v>435.25967855680324</c:v>
                </c:pt>
                <c:pt idx="349">
                  <c:v>590.23382121751422</c:v>
                </c:pt>
                <c:pt idx="350">
                  <c:v>504.01123206963018</c:v>
                </c:pt>
                <c:pt idx="351">
                  <c:v>572.24467232096617</c:v>
                </c:pt>
                <c:pt idx="352">
                  <c:v>322.66105202108082</c:v>
                </c:pt>
                <c:pt idx="353">
                  <c:v>413.55980429912051</c:v>
                </c:pt>
                <c:pt idx="354">
                  <c:v>438.4040764241937</c:v>
                </c:pt>
                <c:pt idx="355">
                  <c:v>705.97054821840027</c:v>
                </c:pt>
                <c:pt idx="356">
                  <c:v>317.8067896536179</c:v>
                </c:pt>
                <c:pt idx="357">
                  <c:v>285.68678748873771</c:v>
                </c:pt>
                <c:pt idx="358">
                  <c:v>658.53862386828553</c:v>
                </c:pt>
                <c:pt idx="359">
                  <c:v>597.88421209158923</c:v>
                </c:pt>
                <c:pt idx="360">
                  <c:v>707.47546872259591</c:v>
                </c:pt>
                <c:pt idx="361">
                  <c:v>555.61091057838644</c:v>
                </c:pt>
                <c:pt idx="362">
                  <c:v>550.22377803108748</c:v>
                </c:pt>
                <c:pt idx="363">
                  <c:v>666.90015707979671</c:v>
                </c:pt>
                <c:pt idx="364">
                  <c:v>416.42559974474091</c:v>
                </c:pt>
                <c:pt idx="365">
                  <c:v>415.41888253375726</c:v>
                </c:pt>
                <c:pt idx="366">
                  <c:v>252.43125522340515</c:v>
                </c:pt>
                <c:pt idx="367">
                  <c:v>343.67655759692138</c:v>
                </c:pt>
                <c:pt idx="368">
                  <c:v>581.31899456320025</c:v>
                </c:pt>
                <c:pt idx="369">
                  <c:v>290.10050733759709</c:v>
                </c:pt>
                <c:pt idx="370">
                  <c:v>671.64033640144032</c:v>
                </c:pt>
                <c:pt idx="371">
                  <c:v>625.44932877481551</c:v>
                </c:pt>
                <c:pt idx="372">
                  <c:v>727.11874925580742</c:v>
                </c:pt>
                <c:pt idx="373">
                  <c:v>364.61171590627293</c:v>
                </c:pt>
                <c:pt idx="374">
                  <c:v>498.70964654230545</c:v>
                </c:pt>
                <c:pt idx="375">
                  <c:v>664.19702146239513</c:v>
                </c:pt>
                <c:pt idx="376">
                  <c:v>529.51967953713392</c:v>
                </c:pt>
                <c:pt idx="377">
                  <c:v>734.265413663804</c:v>
                </c:pt>
                <c:pt idx="378">
                  <c:v>588.75940711595342</c:v>
                </c:pt>
                <c:pt idx="379">
                  <c:v>489.7650867153414</c:v>
                </c:pt>
                <c:pt idx="380">
                  <c:v>397.07454067610018</c:v>
                </c:pt>
                <c:pt idx="381">
                  <c:v>662.44983133953235</c:v>
                </c:pt>
                <c:pt idx="382">
                  <c:v>371.18579936336175</c:v>
                </c:pt>
                <c:pt idx="383">
                  <c:v>409.78626640207949</c:v>
                </c:pt>
                <c:pt idx="384">
                  <c:v>305.51352762542354</c:v>
                </c:pt>
                <c:pt idx="385">
                  <c:v>564.88783437982534</c:v>
                </c:pt>
                <c:pt idx="386">
                  <c:v>310.05944326645823</c:v>
                </c:pt>
                <c:pt idx="387">
                  <c:v>525.04784738231558</c:v>
                </c:pt>
                <c:pt idx="388">
                  <c:v>560.39639121006553</c:v>
                </c:pt>
                <c:pt idx="389">
                  <c:v>574.06842469001162</c:v>
                </c:pt>
                <c:pt idx="390">
                  <c:v>469.0437117754131</c:v>
                </c:pt>
                <c:pt idx="391">
                  <c:v>680.22185386293381</c:v>
                </c:pt>
                <c:pt idx="392">
                  <c:v>371.42120813274823</c:v>
                </c:pt>
                <c:pt idx="393">
                  <c:v>433.20885310079814</c:v>
                </c:pt>
                <c:pt idx="394">
                  <c:v>322.18671118671136</c:v>
                </c:pt>
                <c:pt idx="395">
                  <c:v>577.97103948137624</c:v>
                </c:pt>
                <c:pt idx="396">
                  <c:v>558.27714541934085</c:v>
                </c:pt>
                <c:pt idx="397">
                  <c:v>711.73320152880217</c:v>
                </c:pt>
                <c:pt idx="398">
                  <c:v>363.13036406823454</c:v>
                </c:pt>
                <c:pt idx="399">
                  <c:v>601.6102983806137</c:v>
                </c:pt>
                <c:pt idx="400">
                  <c:v>710.49697361603012</c:v>
                </c:pt>
                <c:pt idx="401">
                  <c:v>610.89318089897051</c:v>
                </c:pt>
                <c:pt idx="402">
                  <c:v>540.29150020478369</c:v>
                </c:pt>
                <c:pt idx="403">
                  <c:v>737.62452613473135</c:v>
                </c:pt>
                <c:pt idx="404">
                  <c:v>678.72599048446</c:v>
                </c:pt>
                <c:pt idx="405">
                  <c:v>584.55744482891146</c:v>
                </c:pt>
                <c:pt idx="406">
                  <c:v>339.54439046525766</c:v>
                </c:pt>
                <c:pt idx="407">
                  <c:v>635.6559973818147</c:v>
                </c:pt>
                <c:pt idx="408">
                  <c:v>417.45993207064305</c:v>
                </c:pt>
                <c:pt idx="409">
                  <c:v>399.84883295454841</c:v>
                </c:pt>
                <c:pt idx="410">
                  <c:v>521.06989101499028</c:v>
                </c:pt>
                <c:pt idx="411">
                  <c:v>500.33991549325299</c:v>
                </c:pt>
                <c:pt idx="412">
                  <c:v>557.6304904354854</c:v>
                </c:pt>
                <c:pt idx="413">
                  <c:v>699.16492291720306</c:v>
                </c:pt>
                <c:pt idx="414">
                  <c:v>636.91820138687376</c:v>
                </c:pt>
                <c:pt idx="415">
                  <c:v>315.55653317781145</c:v>
                </c:pt>
                <c:pt idx="416">
                  <c:v>591.77237208402664</c:v>
                </c:pt>
                <c:pt idx="417">
                  <c:v>499.40246917795793</c:v>
                </c:pt>
                <c:pt idx="418">
                  <c:v>360.27344885594027</c:v>
                </c:pt>
                <c:pt idx="419">
                  <c:v>416.24923631917534</c:v>
                </c:pt>
                <c:pt idx="420">
                  <c:v>364.28229405393517</c:v>
                </c:pt>
                <c:pt idx="421">
                  <c:v>475.50914676678047</c:v>
                </c:pt>
                <c:pt idx="422">
                  <c:v>383.3413131091196</c:v>
                </c:pt>
                <c:pt idx="423">
                  <c:v>649.67488322847237</c:v>
                </c:pt>
                <c:pt idx="424">
                  <c:v>456.30667663874624</c:v>
                </c:pt>
                <c:pt idx="425">
                  <c:v>610.42263364975736</c:v>
                </c:pt>
                <c:pt idx="426">
                  <c:v>580.88195608944875</c:v>
                </c:pt>
                <c:pt idx="427">
                  <c:v>670.43240690150719</c:v>
                </c:pt>
                <c:pt idx="428">
                  <c:v>494.04669381426345</c:v>
                </c:pt>
                <c:pt idx="429">
                  <c:v>324.02729182696413</c:v>
                </c:pt>
                <c:pt idx="430">
                  <c:v>253.39176641246891</c:v>
                </c:pt>
                <c:pt idx="431">
                  <c:v>666.00557114121375</c:v>
                </c:pt>
                <c:pt idx="432">
                  <c:v>551.3648843083173</c:v>
                </c:pt>
                <c:pt idx="433">
                  <c:v>395.84735046238222</c:v>
                </c:pt>
                <c:pt idx="434">
                  <c:v>293.16364533335934</c:v>
                </c:pt>
                <c:pt idx="435">
                  <c:v>704.38796404407174</c:v>
                </c:pt>
                <c:pt idx="436">
                  <c:v>668.33844341413612</c:v>
                </c:pt>
                <c:pt idx="437">
                  <c:v>676.30036736849149</c:v>
                </c:pt>
                <c:pt idx="438">
                  <c:v>706.24705668016134</c:v>
                </c:pt>
                <c:pt idx="439">
                  <c:v>264.94167170540811</c:v>
                </c:pt>
                <c:pt idx="440">
                  <c:v>678.83171844809635</c:v>
                </c:pt>
                <c:pt idx="441">
                  <c:v>432.86647039036194</c:v>
                </c:pt>
                <c:pt idx="442">
                  <c:v>466.75529653979663</c:v>
                </c:pt>
                <c:pt idx="443">
                  <c:v>434.79632480857424</c:v>
                </c:pt>
                <c:pt idx="444">
                  <c:v>712.18935937415131</c:v>
                </c:pt>
                <c:pt idx="445">
                  <c:v>606.0498718017875</c:v>
                </c:pt>
                <c:pt idx="446">
                  <c:v>528.14292635065362</c:v>
                </c:pt>
                <c:pt idx="447">
                  <c:v>530.06263904452737</c:v>
                </c:pt>
                <c:pt idx="448">
                  <c:v>637.93308372870695</c:v>
                </c:pt>
                <c:pt idx="449">
                  <c:v>563.66153144738951</c:v>
                </c:pt>
                <c:pt idx="450">
                  <c:v>591.35037306767344</c:v>
                </c:pt>
                <c:pt idx="451">
                  <c:v>475.40829519703789</c:v>
                </c:pt>
                <c:pt idx="452">
                  <c:v>476.8416532387231</c:v>
                </c:pt>
                <c:pt idx="453">
                  <c:v>254.69206980792853</c:v>
                </c:pt>
                <c:pt idx="454">
                  <c:v>713.65608801998133</c:v>
                </c:pt>
                <c:pt idx="455">
                  <c:v>693.46280182033456</c:v>
                </c:pt>
                <c:pt idx="456">
                  <c:v>421.47830553719422</c:v>
                </c:pt>
                <c:pt idx="457">
                  <c:v>480.57856985816596</c:v>
                </c:pt>
                <c:pt idx="458">
                  <c:v>747.17875923788154</c:v>
                </c:pt>
                <c:pt idx="459">
                  <c:v>404.26244622340676</c:v>
                </c:pt>
                <c:pt idx="460">
                  <c:v>596.60717138890709</c:v>
                </c:pt>
                <c:pt idx="461">
                  <c:v>554.59657669001365</c:v>
                </c:pt>
                <c:pt idx="462">
                  <c:v>415.70624443887414</c:v>
                </c:pt>
                <c:pt idx="463">
                  <c:v>694.35582189511649</c:v>
                </c:pt>
                <c:pt idx="464">
                  <c:v>603.47453022663808</c:v>
                </c:pt>
                <c:pt idx="465">
                  <c:v>408.88743717295694</c:v>
                </c:pt>
                <c:pt idx="466">
                  <c:v>609.98561066074535</c:v>
                </c:pt>
                <c:pt idx="467">
                  <c:v>344.70582530670043</c:v>
                </c:pt>
                <c:pt idx="468">
                  <c:v>403.99305061168587</c:v>
                </c:pt>
                <c:pt idx="469">
                  <c:v>384.99767735216886</c:v>
                </c:pt>
                <c:pt idx="470">
                  <c:v>371.99099879252799</c:v>
                </c:pt>
                <c:pt idx="471">
                  <c:v>461.64164571457712</c:v>
                </c:pt>
                <c:pt idx="472">
                  <c:v>741.62944618074823</c:v>
                </c:pt>
                <c:pt idx="473">
                  <c:v>342.22844037756221</c:v>
                </c:pt>
                <c:pt idx="474">
                  <c:v>622.48268910622869</c:v>
                </c:pt>
                <c:pt idx="475">
                  <c:v>293.35667799167084</c:v>
                </c:pt>
                <c:pt idx="476">
                  <c:v>578.32053471269387</c:v>
                </c:pt>
                <c:pt idx="477">
                  <c:v>266.06985623700393</c:v>
                </c:pt>
                <c:pt idx="478">
                  <c:v>595.94866034068912</c:v>
                </c:pt>
                <c:pt idx="479">
                  <c:v>420.58699052169857</c:v>
                </c:pt>
                <c:pt idx="480">
                  <c:v>300.98166501339597</c:v>
                </c:pt>
                <c:pt idx="481">
                  <c:v>300.38500409724929</c:v>
                </c:pt>
                <c:pt idx="482">
                  <c:v>405.04145044875423</c:v>
                </c:pt>
                <c:pt idx="483">
                  <c:v>729.76886440967894</c:v>
                </c:pt>
                <c:pt idx="484">
                  <c:v>445.6920007631071</c:v>
                </c:pt>
                <c:pt idx="485">
                  <c:v>420.70843881057533</c:v>
                </c:pt>
                <c:pt idx="486">
                  <c:v>590.56415363157271</c:v>
                </c:pt>
                <c:pt idx="487">
                  <c:v>356.45165620868408</c:v>
                </c:pt>
                <c:pt idx="488">
                  <c:v>591.20971562119894</c:v>
                </c:pt>
                <c:pt idx="489">
                  <c:v>261.01769768821998</c:v>
                </c:pt>
                <c:pt idx="490">
                  <c:v>474.33494738402271</c:v>
                </c:pt>
                <c:pt idx="491">
                  <c:v>656.2297918538344</c:v>
                </c:pt>
                <c:pt idx="492">
                  <c:v>255.1784164371748</c:v>
                </c:pt>
                <c:pt idx="493">
                  <c:v>322.28585737986515</c:v>
                </c:pt>
                <c:pt idx="494">
                  <c:v>560.16722139448575</c:v>
                </c:pt>
                <c:pt idx="495">
                  <c:v>330.79676453437321</c:v>
                </c:pt>
                <c:pt idx="496">
                  <c:v>533.41813686491139</c:v>
                </c:pt>
                <c:pt idx="497">
                  <c:v>699.08117035992495</c:v>
                </c:pt>
                <c:pt idx="498">
                  <c:v>341.50496700161091</c:v>
                </c:pt>
                <c:pt idx="499">
                  <c:v>333.74570358242977</c:v>
                </c:pt>
                <c:pt idx="500">
                  <c:v>454.31900659514702</c:v>
                </c:pt>
                <c:pt idx="501">
                  <c:v>386.70719290907874</c:v>
                </c:pt>
                <c:pt idx="502">
                  <c:v>578.07459124333059</c:v>
                </c:pt>
                <c:pt idx="503">
                  <c:v>581.71379233205403</c:v>
                </c:pt>
                <c:pt idx="504">
                  <c:v>690.26730470868631</c:v>
                </c:pt>
                <c:pt idx="505">
                  <c:v>490.97421957416509</c:v>
                </c:pt>
                <c:pt idx="506">
                  <c:v>283.83623590338999</c:v>
                </c:pt>
                <c:pt idx="507">
                  <c:v>599.78415726524531</c:v>
                </c:pt>
                <c:pt idx="508">
                  <c:v>437.08649519449091</c:v>
                </c:pt>
                <c:pt idx="509">
                  <c:v>312.34465876980602</c:v>
                </c:pt>
                <c:pt idx="510">
                  <c:v>728.36417233110501</c:v>
                </c:pt>
                <c:pt idx="511">
                  <c:v>331.5102172325694</c:v>
                </c:pt>
                <c:pt idx="512">
                  <c:v>655.23330402537681</c:v>
                </c:pt>
                <c:pt idx="513">
                  <c:v>641.39681363334773</c:v>
                </c:pt>
                <c:pt idx="514">
                  <c:v>468.31397621765342</c:v>
                </c:pt>
                <c:pt idx="515">
                  <c:v>471.24158267622437</c:v>
                </c:pt>
                <c:pt idx="516">
                  <c:v>671.90031297909366</c:v>
                </c:pt>
                <c:pt idx="517">
                  <c:v>655.10718981624325</c:v>
                </c:pt>
                <c:pt idx="518">
                  <c:v>574.41366069450271</c:v>
                </c:pt>
                <c:pt idx="519">
                  <c:v>345.29374210220601</c:v>
                </c:pt>
                <c:pt idx="520">
                  <c:v>406.21506496658174</c:v>
                </c:pt>
                <c:pt idx="521">
                  <c:v>421.43237992126768</c:v>
                </c:pt>
                <c:pt idx="522">
                  <c:v>447.22466128764177</c:v>
                </c:pt>
                <c:pt idx="523">
                  <c:v>747.63972129522176</c:v>
                </c:pt>
                <c:pt idx="524">
                  <c:v>398.96372784473294</c:v>
                </c:pt>
                <c:pt idx="525">
                  <c:v>472.73660224731066</c:v>
                </c:pt>
                <c:pt idx="526">
                  <c:v>290.99213780478658</c:v>
                </c:pt>
                <c:pt idx="527">
                  <c:v>607.59861627536782</c:v>
                </c:pt>
                <c:pt idx="528">
                  <c:v>653.64008418104618</c:v>
                </c:pt>
                <c:pt idx="529">
                  <c:v>513.62812090973534</c:v>
                </c:pt>
                <c:pt idx="530">
                  <c:v>699.1096497227993</c:v>
                </c:pt>
                <c:pt idx="531">
                  <c:v>717.2222503611232</c:v>
                </c:pt>
                <c:pt idx="532">
                  <c:v>565.99383803696139</c:v>
                </c:pt>
                <c:pt idx="533">
                  <c:v>691.57096482943246</c:v>
                </c:pt>
                <c:pt idx="534">
                  <c:v>353.89216985472069</c:v>
                </c:pt>
                <c:pt idx="535">
                  <c:v>257.45846532736891</c:v>
                </c:pt>
                <c:pt idx="536">
                  <c:v>364.86696801791868</c:v>
                </c:pt>
                <c:pt idx="537">
                  <c:v>263.7897541060056</c:v>
                </c:pt>
                <c:pt idx="538">
                  <c:v>267.14818841449846</c:v>
                </c:pt>
                <c:pt idx="539">
                  <c:v>477.28661991206218</c:v>
                </c:pt>
                <c:pt idx="540">
                  <c:v>734.86519960382452</c:v>
                </c:pt>
                <c:pt idx="541">
                  <c:v>386.7528238150984</c:v>
                </c:pt>
                <c:pt idx="542">
                  <c:v>519.1849779541833</c:v>
                </c:pt>
                <c:pt idx="543">
                  <c:v>618.64129657641297</c:v>
                </c:pt>
                <c:pt idx="544">
                  <c:v>368.47848569660135</c:v>
                </c:pt>
                <c:pt idx="545">
                  <c:v>393.91300206879106</c:v>
                </c:pt>
                <c:pt idx="546">
                  <c:v>407.2869647772531</c:v>
                </c:pt>
                <c:pt idx="547">
                  <c:v>555.77209786612082</c:v>
                </c:pt>
                <c:pt idx="548">
                  <c:v>702.89549525347411</c:v>
                </c:pt>
                <c:pt idx="549">
                  <c:v>376.63638220257383</c:v>
                </c:pt>
                <c:pt idx="550">
                  <c:v>676.00154324768039</c:v>
                </c:pt>
                <c:pt idx="551">
                  <c:v>395.56215985282199</c:v>
                </c:pt>
                <c:pt idx="552">
                  <c:v>503.50729071884206</c:v>
                </c:pt>
                <c:pt idx="553">
                  <c:v>503.45306607361982</c:v>
                </c:pt>
                <c:pt idx="554">
                  <c:v>257.70513305300233</c:v>
                </c:pt>
                <c:pt idx="555">
                  <c:v>447.37838651681051</c:v>
                </c:pt>
                <c:pt idx="556">
                  <c:v>613.33416309400786</c:v>
                </c:pt>
                <c:pt idx="557">
                  <c:v>270.40099790346062</c:v>
                </c:pt>
                <c:pt idx="558">
                  <c:v>356.80431456950799</c:v>
                </c:pt>
                <c:pt idx="559">
                  <c:v>360.56044711323307</c:v>
                </c:pt>
                <c:pt idx="560">
                  <c:v>674.13222527407368</c:v>
                </c:pt>
                <c:pt idx="561">
                  <c:v>632.85631558752129</c:v>
                </c:pt>
                <c:pt idx="562">
                  <c:v>484.70144266273155</c:v>
                </c:pt>
                <c:pt idx="563">
                  <c:v>654.7629273236173</c:v>
                </c:pt>
                <c:pt idx="564">
                  <c:v>548.85001030276339</c:v>
                </c:pt>
                <c:pt idx="565">
                  <c:v>305.84457740373654</c:v>
                </c:pt>
                <c:pt idx="566">
                  <c:v>535.67852567039381</c:v>
                </c:pt>
                <c:pt idx="567">
                  <c:v>271.77883178234094</c:v>
                </c:pt>
                <c:pt idx="568">
                  <c:v>383.53782491152589</c:v>
                </c:pt>
                <c:pt idx="569">
                  <c:v>493.21310883847605</c:v>
                </c:pt>
                <c:pt idx="570">
                  <c:v>747.3358681388471</c:v>
                </c:pt>
                <c:pt idx="571">
                  <c:v>702.94426036630989</c:v>
                </c:pt>
                <c:pt idx="572">
                  <c:v>724.13192048518931</c:v>
                </c:pt>
                <c:pt idx="573">
                  <c:v>294.32614311297141</c:v>
                </c:pt>
                <c:pt idx="574">
                  <c:v>510.31580669150202</c:v>
                </c:pt>
                <c:pt idx="575">
                  <c:v>633.17571948731631</c:v>
                </c:pt>
                <c:pt idx="576">
                  <c:v>670.63471469620697</c:v>
                </c:pt>
                <c:pt idx="577">
                  <c:v>673.0201446117095</c:v>
                </c:pt>
                <c:pt idx="578">
                  <c:v>269.87173328283512</c:v>
                </c:pt>
                <c:pt idx="579">
                  <c:v>669.68071728603195</c:v>
                </c:pt>
                <c:pt idx="580">
                  <c:v>579.83935421820479</c:v>
                </c:pt>
                <c:pt idx="581">
                  <c:v>388.74258011787776</c:v>
                </c:pt>
                <c:pt idx="582">
                  <c:v>748.03945208946061</c:v>
                </c:pt>
                <c:pt idx="583">
                  <c:v>511.99952093372411</c:v>
                </c:pt>
                <c:pt idx="584">
                  <c:v>541.33345625314519</c:v>
                </c:pt>
                <c:pt idx="585">
                  <c:v>741.36338634443064</c:v>
                </c:pt>
                <c:pt idx="586">
                  <c:v>301.48843790348371</c:v>
                </c:pt>
                <c:pt idx="587">
                  <c:v>488.10523300140193</c:v>
                </c:pt>
                <c:pt idx="588">
                  <c:v>298.48016744125806</c:v>
                </c:pt>
                <c:pt idx="589">
                  <c:v>301.61476412562314</c:v>
                </c:pt>
                <c:pt idx="590">
                  <c:v>379.40721524886601</c:v>
                </c:pt>
                <c:pt idx="591">
                  <c:v>273.98230301865044</c:v>
                </c:pt>
                <c:pt idx="592">
                  <c:v>727.86996716928672</c:v>
                </c:pt>
                <c:pt idx="593">
                  <c:v>260.34044493986772</c:v>
                </c:pt>
                <c:pt idx="594">
                  <c:v>589.4890613793176</c:v>
                </c:pt>
                <c:pt idx="595">
                  <c:v>539.58736837851006</c:v>
                </c:pt>
                <c:pt idx="596">
                  <c:v>604.75459743062072</c:v>
                </c:pt>
                <c:pt idx="597">
                  <c:v>273.19681508772914</c:v>
                </c:pt>
                <c:pt idx="598">
                  <c:v>294.78556748914167</c:v>
                </c:pt>
                <c:pt idx="599">
                  <c:v>293.83066084813788</c:v>
                </c:pt>
                <c:pt idx="600">
                  <c:v>368.79457509211659</c:v>
                </c:pt>
                <c:pt idx="601">
                  <c:v>593.04346596378048</c:v>
                </c:pt>
                <c:pt idx="602">
                  <c:v>567.36248987597355</c:v>
                </c:pt>
                <c:pt idx="603">
                  <c:v>480.33317979719368</c:v>
                </c:pt>
                <c:pt idx="604">
                  <c:v>366.5498056728905</c:v>
                </c:pt>
                <c:pt idx="605">
                  <c:v>319.0705646791987</c:v>
                </c:pt>
                <c:pt idx="606">
                  <c:v>442.1349866686312</c:v>
                </c:pt>
                <c:pt idx="607">
                  <c:v>372.27200055362607</c:v>
                </c:pt>
                <c:pt idx="608">
                  <c:v>250.26509156033748</c:v>
                </c:pt>
                <c:pt idx="609">
                  <c:v>661.99896662432604</c:v>
                </c:pt>
                <c:pt idx="610">
                  <c:v>386.51361381940001</c:v>
                </c:pt>
                <c:pt idx="611">
                  <c:v>386.91022696491626</c:v>
                </c:pt>
                <c:pt idx="612">
                  <c:v>590.08410611907709</c:v>
                </c:pt>
                <c:pt idx="613">
                  <c:v>418.1312122075895</c:v>
                </c:pt>
                <c:pt idx="614">
                  <c:v>512.05094893308228</c:v>
                </c:pt>
                <c:pt idx="615">
                  <c:v>487.76057763360268</c:v>
                </c:pt>
                <c:pt idx="616">
                  <c:v>397.38974604295055</c:v>
                </c:pt>
                <c:pt idx="617">
                  <c:v>477.11644155804703</c:v>
                </c:pt>
                <c:pt idx="618">
                  <c:v>709.49445897637929</c:v>
                </c:pt>
                <c:pt idx="619">
                  <c:v>733.39101971180992</c:v>
                </c:pt>
                <c:pt idx="620">
                  <c:v>692.8580032702032</c:v>
                </c:pt>
                <c:pt idx="621">
                  <c:v>518.81018933791688</c:v>
                </c:pt>
                <c:pt idx="622">
                  <c:v>345.5298289993903</c:v>
                </c:pt>
                <c:pt idx="623">
                  <c:v>311.6455633296203</c:v>
                </c:pt>
                <c:pt idx="624">
                  <c:v>633.41381920966717</c:v>
                </c:pt>
                <c:pt idx="625">
                  <c:v>342.912500274884</c:v>
                </c:pt>
                <c:pt idx="626">
                  <c:v>381.22691993662863</c:v>
                </c:pt>
                <c:pt idx="627">
                  <c:v>271.1255365809451</c:v>
                </c:pt>
                <c:pt idx="628">
                  <c:v>541.85545260832885</c:v>
                </c:pt>
                <c:pt idx="629">
                  <c:v>584.68549812833714</c:v>
                </c:pt>
                <c:pt idx="630">
                  <c:v>475.52276156222149</c:v>
                </c:pt>
                <c:pt idx="631">
                  <c:v>459.88135473551347</c:v>
                </c:pt>
                <c:pt idx="632">
                  <c:v>511.38101155207585</c:v>
                </c:pt>
                <c:pt idx="633">
                  <c:v>699.39213514802816</c:v>
                </c:pt>
                <c:pt idx="634">
                  <c:v>496.79097174914779</c:v>
                </c:pt>
                <c:pt idx="635">
                  <c:v>478.85635301045215</c:v>
                </c:pt>
                <c:pt idx="636">
                  <c:v>445.63245133682938</c:v>
                </c:pt>
                <c:pt idx="637">
                  <c:v>381.5040509483195</c:v>
                </c:pt>
                <c:pt idx="638">
                  <c:v>689.25693071953378</c:v>
                </c:pt>
                <c:pt idx="639">
                  <c:v>264.74399514634229</c:v>
                </c:pt>
                <c:pt idx="640">
                  <c:v>544.00252553332348</c:v>
                </c:pt>
                <c:pt idx="641">
                  <c:v>275.45132461392745</c:v>
                </c:pt>
                <c:pt idx="642">
                  <c:v>682.1499820464295</c:v>
                </c:pt>
                <c:pt idx="643">
                  <c:v>629.59338886950559</c:v>
                </c:pt>
                <c:pt idx="644">
                  <c:v>698.14229690592697</c:v>
                </c:pt>
                <c:pt idx="645">
                  <c:v>709.84464237142708</c:v>
                </c:pt>
                <c:pt idx="646">
                  <c:v>495.06640637710308</c:v>
                </c:pt>
                <c:pt idx="647">
                  <c:v>582.97369666355894</c:v>
                </c:pt>
                <c:pt idx="648">
                  <c:v>488.54911144438211</c:v>
                </c:pt>
                <c:pt idx="649">
                  <c:v>601.30938043231777</c:v>
                </c:pt>
                <c:pt idx="650">
                  <c:v>565.2865716722888</c:v>
                </c:pt>
                <c:pt idx="651">
                  <c:v>665.03289813471702</c:v>
                </c:pt>
                <c:pt idx="652">
                  <c:v>367.52277498376532</c:v>
                </c:pt>
                <c:pt idx="653">
                  <c:v>398.16297781813176</c:v>
                </c:pt>
                <c:pt idx="654">
                  <c:v>541.86298770937833</c:v>
                </c:pt>
                <c:pt idx="655">
                  <c:v>313.22578964797032</c:v>
                </c:pt>
                <c:pt idx="656">
                  <c:v>621.08336486479607</c:v>
                </c:pt>
                <c:pt idx="657">
                  <c:v>290.04160706808443</c:v>
                </c:pt>
                <c:pt idx="658">
                  <c:v>432.54756383511341</c:v>
                </c:pt>
                <c:pt idx="659">
                  <c:v>704.31061231143815</c:v>
                </c:pt>
                <c:pt idx="660">
                  <c:v>477.08129004682775</c:v>
                </c:pt>
                <c:pt idx="661">
                  <c:v>684.52638914083866</c:v>
                </c:pt>
                <c:pt idx="662">
                  <c:v>628.29820899642777</c:v>
                </c:pt>
                <c:pt idx="663">
                  <c:v>447.72522889980502</c:v>
                </c:pt>
                <c:pt idx="664">
                  <c:v>308.52810312366131</c:v>
                </c:pt>
                <c:pt idx="665">
                  <c:v>368.60130213191957</c:v>
                </c:pt>
                <c:pt idx="666">
                  <c:v>411.37329180040672</c:v>
                </c:pt>
                <c:pt idx="667">
                  <c:v>553.9746465242124</c:v>
                </c:pt>
                <c:pt idx="668">
                  <c:v>691.52085189412537</c:v>
                </c:pt>
                <c:pt idx="669">
                  <c:v>506.25751556362019</c:v>
                </c:pt>
                <c:pt idx="670">
                  <c:v>657.27100695084073</c:v>
                </c:pt>
                <c:pt idx="671">
                  <c:v>297.62364082975358</c:v>
                </c:pt>
                <c:pt idx="672">
                  <c:v>715.26307146879753</c:v>
                </c:pt>
                <c:pt idx="673">
                  <c:v>686.2945280495685</c:v>
                </c:pt>
                <c:pt idx="674">
                  <c:v>509.748619979306</c:v>
                </c:pt>
                <c:pt idx="675">
                  <c:v>594.62822322313923</c:v>
                </c:pt>
                <c:pt idx="676">
                  <c:v>397.0824834133407</c:v>
                </c:pt>
                <c:pt idx="677">
                  <c:v>736.65811777093393</c:v>
                </c:pt>
                <c:pt idx="678">
                  <c:v>396.28549180809915</c:v>
                </c:pt>
                <c:pt idx="679">
                  <c:v>748.36035918559742</c:v>
                </c:pt>
                <c:pt idx="680">
                  <c:v>353.36419391092323</c:v>
                </c:pt>
                <c:pt idx="681">
                  <c:v>628.39530422076803</c:v>
                </c:pt>
                <c:pt idx="682">
                  <c:v>430.16084815058798</c:v>
                </c:pt>
                <c:pt idx="683">
                  <c:v>538.91579051418887</c:v>
                </c:pt>
                <c:pt idx="684">
                  <c:v>694.27559645427789</c:v>
                </c:pt>
                <c:pt idx="685">
                  <c:v>688.1298714741165</c:v>
                </c:pt>
                <c:pt idx="686">
                  <c:v>335.1493752955642</c:v>
                </c:pt>
                <c:pt idx="687">
                  <c:v>548.92434479547433</c:v>
                </c:pt>
                <c:pt idx="688">
                  <c:v>266.11179395821745</c:v>
                </c:pt>
                <c:pt idx="689">
                  <c:v>285.53827547406183</c:v>
                </c:pt>
                <c:pt idx="690">
                  <c:v>670.18556199819227</c:v>
                </c:pt>
                <c:pt idx="691">
                  <c:v>530.96636670706266</c:v>
                </c:pt>
                <c:pt idx="692">
                  <c:v>360.68591417943924</c:v>
                </c:pt>
                <c:pt idx="693">
                  <c:v>552.20993580476795</c:v>
                </c:pt>
                <c:pt idx="694">
                  <c:v>290.95214217177062</c:v>
                </c:pt>
                <c:pt idx="695">
                  <c:v>683.71907020674666</c:v>
                </c:pt>
                <c:pt idx="696">
                  <c:v>270.45262967750079</c:v>
                </c:pt>
                <c:pt idx="697">
                  <c:v>738.25536421091658</c:v>
                </c:pt>
                <c:pt idx="698">
                  <c:v>650.29171647102692</c:v>
                </c:pt>
                <c:pt idx="699">
                  <c:v>618.68376249039295</c:v>
                </c:pt>
                <c:pt idx="700">
                  <c:v>254.18725246264006</c:v>
                </c:pt>
                <c:pt idx="701">
                  <c:v>631.24788908418839</c:v>
                </c:pt>
                <c:pt idx="702">
                  <c:v>681.40772672815808</c:v>
                </c:pt>
                <c:pt idx="703">
                  <c:v>415.80342978655904</c:v>
                </c:pt>
                <c:pt idx="704">
                  <c:v>353.42168740292641</c:v>
                </c:pt>
                <c:pt idx="705">
                  <c:v>253.00837486199589</c:v>
                </c:pt>
                <c:pt idx="706">
                  <c:v>528.07093607904835</c:v>
                </c:pt>
                <c:pt idx="707">
                  <c:v>448.69184014871479</c:v>
                </c:pt>
                <c:pt idx="708">
                  <c:v>701.17769392453556</c:v>
                </c:pt>
                <c:pt idx="709">
                  <c:v>380.263035038986</c:v>
                </c:pt>
                <c:pt idx="710">
                  <c:v>621.33819225030845</c:v>
                </c:pt>
                <c:pt idx="711">
                  <c:v>277.95406628291039</c:v>
                </c:pt>
                <c:pt idx="712">
                  <c:v>581.46114002180354</c:v>
                </c:pt>
                <c:pt idx="713">
                  <c:v>717.66517084211637</c:v>
                </c:pt>
                <c:pt idx="714">
                  <c:v>365.35567622838926</c:v>
                </c:pt>
                <c:pt idx="715">
                  <c:v>547.93096859396258</c:v>
                </c:pt>
                <c:pt idx="716">
                  <c:v>706.39835603873132</c:v>
                </c:pt>
                <c:pt idx="717">
                  <c:v>595.18187480292204</c:v>
                </c:pt>
                <c:pt idx="718">
                  <c:v>694.85266426169835</c:v>
                </c:pt>
                <c:pt idx="719">
                  <c:v>541.81376143804073</c:v>
                </c:pt>
                <c:pt idx="720">
                  <c:v>653.73879603817841</c:v>
                </c:pt>
                <c:pt idx="721">
                  <c:v>590.31429525650935</c:v>
                </c:pt>
                <c:pt idx="722">
                  <c:v>735.59921313634072</c:v>
                </c:pt>
                <c:pt idx="723">
                  <c:v>509.10996798638666</c:v>
                </c:pt>
                <c:pt idx="724">
                  <c:v>533.07171223556509</c:v>
                </c:pt>
                <c:pt idx="725">
                  <c:v>748.76286622265241</c:v>
                </c:pt>
                <c:pt idx="726">
                  <c:v>568.66011661529512</c:v>
                </c:pt>
                <c:pt idx="727">
                  <c:v>465.83757368306732</c:v>
                </c:pt>
                <c:pt idx="728">
                  <c:v>653.14862868738817</c:v>
                </c:pt>
                <c:pt idx="729">
                  <c:v>689.65682973023752</c:v>
                </c:pt>
                <c:pt idx="730">
                  <c:v>528.03763790910796</c:v>
                </c:pt>
                <c:pt idx="731">
                  <c:v>568.35843025164706</c:v>
                </c:pt>
                <c:pt idx="732">
                  <c:v>710.05555968728652</c:v>
                </c:pt>
                <c:pt idx="733">
                  <c:v>461.97431314422278</c:v>
                </c:pt>
                <c:pt idx="734">
                  <c:v>637.22528260554088</c:v>
                </c:pt>
                <c:pt idx="735">
                  <c:v>361.6934397135754</c:v>
                </c:pt>
                <c:pt idx="736">
                  <c:v>548.46886281897287</c:v>
                </c:pt>
                <c:pt idx="737">
                  <c:v>515.97105285990233</c:v>
                </c:pt>
                <c:pt idx="738">
                  <c:v>547.93657320028638</c:v>
                </c:pt>
                <c:pt idx="739">
                  <c:v>721.31944513010524</c:v>
                </c:pt>
                <c:pt idx="740">
                  <c:v>554.74855908869813</c:v>
                </c:pt>
                <c:pt idx="741">
                  <c:v>640.13968605238119</c:v>
                </c:pt>
                <c:pt idx="742">
                  <c:v>490.25941683075069</c:v>
                </c:pt>
                <c:pt idx="743">
                  <c:v>422.01149553869971</c:v>
                </c:pt>
                <c:pt idx="744">
                  <c:v>726.90533330672815</c:v>
                </c:pt>
                <c:pt idx="745">
                  <c:v>747.19946279410954</c:v>
                </c:pt>
                <c:pt idx="746">
                  <c:v>491.58680460995737</c:v>
                </c:pt>
                <c:pt idx="747">
                  <c:v>329.79674705700324</c:v>
                </c:pt>
                <c:pt idx="748">
                  <c:v>729.34885471422911</c:v>
                </c:pt>
                <c:pt idx="749">
                  <c:v>536.89291797816713</c:v>
                </c:pt>
                <c:pt idx="750">
                  <c:v>419.86261772764152</c:v>
                </c:pt>
                <c:pt idx="751">
                  <c:v>624.25484327365393</c:v>
                </c:pt>
                <c:pt idx="752">
                  <c:v>358.08136516014895</c:v>
                </c:pt>
                <c:pt idx="753">
                  <c:v>675.00024344274118</c:v>
                </c:pt>
                <c:pt idx="754">
                  <c:v>574.10815628807018</c:v>
                </c:pt>
                <c:pt idx="755">
                  <c:v>466.71911068754213</c:v>
                </c:pt>
                <c:pt idx="756">
                  <c:v>349.92127635786255</c:v>
                </c:pt>
                <c:pt idx="757">
                  <c:v>295.22501696701596</c:v>
                </c:pt>
                <c:pt idx="758">
                  <c:v>375.14379033773673</c:v>
                </c:pt>
                <c:pt idx="759">
                  <c:v>416.65884880466683</c:v>
                </c:pt>
                <c:pt idx="760">
                  <c:v>697.70300819258318</c:v>
                </c:pt>
                <c:pt idx="761">
                  <c:v>749.41271416061636</c:v>
                </c:pt>
                <c:pt idx="762">
                  <c:v>614.53800024685347</c:v>
                </c:pt>
                <c:pt idx="763">
                  <c:v>401.02874814102245</c:v>
                </c:pt>
                <c:pt idx="764">
                  <c:v>310.20772675531441</c:v>
                </c:pt>
                <c:pt idx="765">
                  <c:v>332.36389402840138</c:v>
                </c:pt>
                <c:pt idx="766">
                  <c:v>463.2409024664405</c:v>
                </c:pt>
                <c:pt idx="767">
                  <c:v>734.82672582463704</c:v>
                </c:pt>
                <c:pt idx="768">
                  <c:v>663.83366633679793</c:v>
                </c:pt>
                <c:pt idx="769">
                  <c:v>618.67268393415191</c:v>
                </c:pt>
                <c:pt idx="770">
                  <c:v>734.59231853883659</c:v>
                </c:pt>
                <c:pt idx="771">
                  <c:v>693.38293740919369</c:v>
                </c:pt>
                <c:pt idx="772">
                  <c:v>722.16701406085406</c:v>
                </c:pt>
                <c:pt idx="773">
                  <c:v>326.62080238540773</c:v>
                </c:pt>
                <c:pt idx="774">
                  <c:v>392.46104338828565</c:v>
                </c:pt>
                <c:pt idx="775">
                  <c:v>441.64121105131977</c:v>
                </c:pt>
                <c:pt idx="776">
                  <c:v>268.05050778646779</c:v>
                </c:pt>
                <c:pt idx="777">
                  <c:v>658.6108502172408</c:v>
                </c:pt>
                <c:pt idx="778">
                  <c:v>364.91556441740198</c:v>
                </c:pt>
                <c:pt idx="779">
                  <c:v>652.25009798874112</c:v>
                </c:pt>
                <c:pt idx="780">
                  <c:v>277.94014928766467</c:v>
                </c:pt>
                <c:pt idx="781">
                  <c:v>548.47100618589866</c:v>
                </c:pt>
                <c:pt idx="782">
                  <c:v>671.86317952047102</c:v>
                </c:pt>
                <c:pt idx="783">
                  <c:v>290.88489172972862</c:v>
                </c:pt>
                <c:pt idx="784">
                  <c:v>598.18197732019132</c:v>
                </c:pt>
                <c:pt idx="785">
                  <c:v>288.60508439495572</c:v>
                </c:pt>
                <c:pt idx="786">
                  <c:v>482.69547749266138</c:v>
                </c:pt>
                <c:pt idx="787">
                  <c:v>394.07231720742965</c:v>
                </c:pt>
                <c:pt idx="788">
                  <c:v>607.1852188693465</c:v>
                </c:pt>
                <c:pt idx="789">
                  <c:v>694.98506321387993</c:v>
                </c:pt>
                <c:pt idx="790">
                  <c:v>728.61908457905372</c:v>
                </c:pt>
                <c:pt idx="791">
                  <c:v>665.70385795682682</c:v>
                </c:pt>
                <c:pt idx="792">
                  <c:v>651.56652036646869</c:v>
                </c:pt>
                <c:pt idx="793">
                  <c:v>737.26477044929607</c:v>
                </c:pt>
                <c:pt idx="794">
                  <c:v>326.72172136673811</c:v>
                </c:pt>
                <c:pt idx="795">
                  <c:v>439.87816851034069</c:v>
                </c:pt>
                <c:pt idx="796">
                  <c:v>490.46713632934529</c:v>
                </c:pt>
                <c:pt idx="797">
                  <c:v>702.54530177709978</c:v>
                </c:pt>
                <c:pt idx="798">
                  <c:v>597.96785348995934</c:v>
                </c:pt>
                <c:pt idx="799">
                  <c:v>423.56109143356434</c:v>
                </c:pt>
                <c:pt idx="800">
                  <c:v>673.24280329693045</c:v>
                </c:pt>
                <c:pt idx="801">
                  <c:v>310.0450827646543</c:v>
                </c:pt>
                <c:pt idx="802">
                  <c:v>608.45433640992383</c:v>
                </c:pt>
                <c:pt idx="803">
                  <c:v>409.35902598373309</c:v>
                </c:pt>
                <c:pt idx="804">
                  <c:v>473.72961592442766</c:v>
                </c:pt>
                <c:pt idx="805">
                  <c:v>306.97286933787473</c:v>
                </c:pt>
                <c:pt idx="806">
                  <c:v>253.5236909985324</c:v>
                </c:pt>
                <c:pt idx="807">
                  <c:v>436.05538063060885</c:v>
                </c:pt>
                <c:pt idx="808">
                  <c:v>460.13397107529556</c:v>
                </c:pt>
                <c:pt idx="809">
                  <c:v>392.14197473682606</c:v>
                </c:pt>
                <c:pt idx="810">
                  <c:v>254.33033693128505</c:v>
                </c:pt>
                <c:pt idx="811">
                  <c:v>606.39320920169746</c:v>
                </c:pt>
                <c:pt idx="812">
                  <c:v>466.43339441293506</c:v>
                </c:pt>
                <c:pt idx="813">
                  <c:v>468.73251316754454</c:v>
                </c:pt>
                <c:pt idx="814">
                  <c:v>394.21746821894794</c:v>
                </c:pt>
                <c:pt idx="815">
                  <c:v>298.76940876354979</c:v>
                </c:pt>
                <c:pt idx="816">
                  <c:v>393.67759158777153</c:v>
                </c:pt>
                <c:pt idx="817">
                  <c:v>489.25318469207235</c:v>
                </c:pt>
                <c:pt idx="818">
                  <c:v>530.30026830586803</c:v>
                </c:pt>
                <c:pt idx="819">
                  <c:v>513.66003175487072</c:v>
                </c:pt>
                <c:pt idx="820">
                  <c:v>259.66183836206108</c:v>
                </c:pt>
                <c:pt idx="821">
                  <c:v>642.67993163221911</c:v>
                </c:pt>
                <c:pt idx="822">
                  <c:v>396.15796592185745</c:v>
                </c:pt>
                <c:pt idx="823">
                  <c:v>412.62685163298522</c:v>
                </c:pt>
                <c:pt idx="824">
                  <c:v>657.79571139929692</c:v>
                </c:pt>
                <c:pt idx="825">
                  <c:v>408.39046440001408</c:v>
                </c:pt>
                <c:pt idx="826">
                  <c:v>480.49458571116776</c:v>
                </c:pt>
                <c:pt idx="827">
                  <c:v>421.6246535541182</c:v>
                </c:pt>
                <c:pt idx="828">
                  <c:v>739.49853720081057</c:v>
                </c:pt>
                <c:pt idx="829">
                  <c:v>359.40970962179352</c:v>
                </c:pt>
                <c:pt idx="830">
                  <c:v>624.37120218310179</c:v>
                </c:pt>
                <c:pt idx="831">
                  <c:v>407.97105685441642</c:v>
                </c:pt>
                <c:pt idx="832">
                  <c:v>643.05270791605642</c:v>
                </c:pt>
                <c:pt idx="833">
                  <c:v>732.436111847284</c:v>
                </c:pt>
                <c:pt idx="834">
                  <c:v>743.00264645500374</c:v>
                </c:pt>
                <c:pt idx="835">
                  <c:v>335.62765145319355</c:v>
                </c:pt>
                <c:pt idx="836">
                  <c:v>398.92048536743545</c:v>
                </c:pt>
                <c:pt idx="837">
                  <c:v>383.37455489656304</c:v>
                </c:pt>
                <c:pt idx="838">
                  <c:v>304.37154780236494</c:v>
                </c:pt>
                <c:pt idx="839">
                  <c:v>464.89488797756582</c:v>
                </c:pt>
                <c:pt idx="840">
                  <c:v>429.27777826388785</c:v>
                </c:pt>
                <c:pt idx="841">
                  <c:v>666.99700843512005</c:v>
                </c:pt>
                <c:pt idx="842">
                  <c:v>275.80674702182887</c:v>
                </c:pt>
                <c:pt idx="843">
                  <c:v>370.74874702106564</c:v>
                </c:pt>
                <c:pt idx="844">
                  <c:v>608.09296587984522</c:v>
                </c:pt>
                <c:pt idx="845">
                  <c:v>635.41125879586866</c:v>
                </c:pt>
                <c:pt idx="846">
                  <c:v>424.32512178068646</c:v>
                </c:pt>
                <c:pt idx="847">
                  <c:v>414.02933052389034</c:v>
                </c:pt>
                <c:pt idx="848">
                  <c:v>704.45464927880232</c:v>
                </c:pt>
                <c:pt idx="849">
                  <c:v>354.45233779630541</c:v>
                </c:pt>
                <c:pt idx="850">
                  <c:v>272.89246009939438</c:v>
                </c:pt>
                <c:pt idx="851">
                  <c:v>659.82196526445762</c:v>
                </c:pt>
                <c:pt idx="852">
                  <c:v>696.38957702508117</c:v>
                </c:pt>
                <c:pt idx="853">
                  <c:v>682.53387470006305</c:v>
                </c:pt>
                <c:pt idx="854">
                  <c:v>426.03462801936087</c:v>
                </c:pt>
                <c:pt idx="855">
                  <c:v>359.84177417210253</c:v>
                </c:pt>
                <c:pt idx="856">
                  <c:v>543.47281775184183</c:v>
                </c:pt>
                <c:pt idx="857">
                  <c:v>450.61161359650299</c:v>
                </c:pt>
                <c:pt idx="858">
                  <c:v>609.4577295441286</c:v>
                </c:pt>
                <c:pt idx="859">
                  <c:v>697.8153716847138</c:v>
                </c:pt>
                <c:pt idx="860">
                  <c:v>472.86553624309715</c:v>
                </c:pt>
                <c:pt idx="861">
                  <c:v>682.1649549062904</c:v>
                </c:pt>
                <c:pt idx="862">
                  <c:v>364.95204190222154</c:v>
                </c:pt>
                <c:pt idx="863">
                  <c:v>441.75689573023379</c:v>
                </c:pt>
                <c:pt idx="864">
                  <c:v>709.01723237504302</c:v>
                </c:pt>
                <c:pt idx="865">
                  <c:v>503.87544994253329</c:v>
                </c:pt>
                <c:pt idx="866">
                  <c:v>401.24842674285105</c:v>
                </c:pt>
                <c:pt idx="867">
                  <c:v>467.48087252552762</c:v>
                </c:pt>
                <c:pt idx="868">
                  <c:v>492.75510030303843</c:v>
                </c:pt>
                <c:pt idx="869">
                  <c:v>722.57113019349504</c:v>
                </c:pt>
                <c:pt idx="870">
                  <c:v>343.56390869990878</c:v>
                </c:pt>
                <c:pt idx="871">
                  <c:v>558.5870199497889</c:v>
                </c:pt>
                <c:pt idx="872">
                  <c:v>369.75873513584605</c:v>
                </c:pt>
                <c:pt idx="873">
                  <c:v>444.86720280882918</c:v>
                </c:pt>
                <c:pt idx="874">
                  <c:v>354.20242106932074</c:v>
                </c:pt>
                <c:pt idx="875">
                  <c:v>746.66366655925015</c:v>
                </c:pt>
                <c:pt idx="876">
                  <c:v>269.85635686321632</c:v>
                </c:pt>
                <c:pt idx="877">
                  <c:v>425.3116766974627</c:v>
                </c:pt>
                <c:pt idx="878">
                  <c:v>298.34411897561495</c:v>
                </c:pt>
                <c:pt idx="879">
                  <c:v>265.02057489753167</c:v>
                </c:pt>
                <c:pt idx="880">
                  <c:v>365.51867535288329</c:v>
                </c:pt>
                <c:pt idx="881">
                  <c:v>469.03811711176019</c:v>
                </c:pt>
                <c:pt idx="882">
                  <c:v>594.00193289185188</c:v>
                </c:pt>
                <c:pt idx="883">
                  <c:v>723.99979024288405</c:v>
                </c:pt>
                <c:pt idx="884">
                  <c:v>419.9075579927233</c:v>
                </c:pt>
                <c:pt idx="885">
                  <c:v>428.31570232427515</c:v>
                </c:pt>
                <c:pt idx="886">
                  <c:v>698.30332369332473</c:v>
                </c:pt>
                <c:pt idx="887">
                  <c:v>512.6739723181397</c:v>
                </c:pt>
                <c:pt idx="888">
                  <c:v>314.55775108914037</c:v>
                </c:pt>
                <c:pt idx="889">
                  <c:v>556.82172192356984</c:v>
                </c:pt>
                <c:pt idx="890">
                  <c:v>316.49587615915539</c:v>
                </c:pt>
                <c:pt idx="891">
                  <c:v>706.4342104187765</c:v>
                </c:pt>
                <c:pt idx="892">
                  <c:v>425.44582391524511</c:v>
                </c:pt>
                <c:pt idx="893">
                  <c:v>388.57188758704763</c:v>
                </c:pt>
                <c:pt idx="894">
                  <c:v>276.90151586810958</c:v>
                </c:pt>
                <c:pt idx="895">
                  <c:v>311.78747518451922</c:v>
                </c:pt>
                <c:pt idx="896">
                  <c:v>630.53303581552223</c:v>
                </c:pt>
                <c:pt idx="897">
                  <c:v>575.68971873701469</c:v>
                </c:pt>
                <c:pt idx="898">
                  <c:v>519.41276305013093</c:v>
                </c:pt>
                <c:pt idx="899">
                  <c:v>517.96972672139248</c:v>
                </c:pt>
                <c:pt idx="900">
                  <c:v>318.6357545681052</c:v>
                </c:pt>
                <c:pt idx="901">
                  <c:v>744.14452694217414</c:v>
                </c:pt>
                <c:pt idx="902">
                  <c:v>711.08482513517095</c:v>
                </c:pt>
                <c:pt idx="903">
                  <c:v>636.55554303982797</c:v>
                </c:pt>
                <c:pt idx="904">
                  <c:v>653.59077825272266</c:v>
                </c:pt>
                <c:pt idx="905">
                  <c:v>338.10057665343163</c:v>
                </c:pt>
                <c:pt idx="906">
                  <c:v>709.0927774197387</c:v>
                </c:pt>
                <c:pt idx="907">
                  <c:v>746.45638844768598</c:v>
                </c:pt>
                <c:pt idx="908">
                  <c:v>526.27581147644639</c:v>
                </c:pt>
                <c:pt idx="909">
                  <c:v>292.58411002961037</c:v>
                </c:pt>
                <c:pt idx="910">
                  <c:v>551.28781653037765</c:v>
                </c:pt>
                <c:pt idx="911">
                  <c:v>491.23271770032557</c:v>
                </c:pt>
                <c:pt idx="912">
                  <c:v>271.15876317340746</c:v>
                </c:pt>
                <c:pt idx="913">
                  <c:v>730.3149778239391</c:v>
                </c:pt>
                <c:pt idx="914">
                  <c:v>675.48030282980289</c:v>
                </c:pt>
                <c:pt idx="915">
                  <c:v>733.58221865335497</c:v>
                </c:pt>
                <c:pt idx="916">
                  <c:v>563.59858055650739</c:v>
                </c:pt>
                <c:pt idx="917">
                  <c:v>398.29481597374632</c:v>
                </c:pt>
                <c:pt idx="918">
                  <c:v>503.65239106483438</c:v>
                </c:pt>
                <c:pt idx="919">
                  <c:v>481.1091803703693</c:v>
                </c:pt>
                <c:pt idx="920">
                  <c:v>685.65107307989967</c:v>
                </c:pt>
                <c:pt idx="921">
                  <c:v>471.26138819627442</c:v>
                </c:pt>
                <c:pt idx="922">
                  <c:v>277.97663513462669</c:v>
                </c:pt>
                <c:pt idx="923">
                  <c:v>597.47104719531239</c:v>
                </c:pt>
                <c:pt idx="924">
                  <c:v>680.74127668720928</c:v>
                </c:pt>
                <c:pt idx="925">
                  <c:v>494.33953805167255</c:v>
                </c:pt>
                <c:pt idx="926">
                  <c:v>703.00105439411936</c:v>
                </c:pt>
                <c:pt idx="927">
                  <c:v>720.92445747506304</c:v>
                </c:pt>
                <c:pt idx="928">
                  <c:v>692.37567083479144</c:v>
                </c:pt>
                <c:pt idx="929">
                  <c:v>384.51258046469775</c:v>
                </c:pt>
                <c:pt idx="930">
                  <c:v>575.19813440153746</c:v>
                </c:pt>
                <c:pt idx="931">
                  <c:v>279.20333462947201</c:v>
                </c:pt>
                <c:pt idx="932">
                  <c:v>499.66346121769618</c:v>
                </c:pt>
                <c:pt idx="933">
                  <c:v>526.56099018867235</c:v>
                </c:pt>
                <c:pt idx="934">
                  <c:v>447.2995752533289</c:v>
                </c:pt>
                <c:pt idx="935">
                  <c:v>542.67653813215145</c:v>
                </c:pt>
                <c:pt idx="936">
                  <c:v>521.40140593613989</c:v>
                </c:pt>
                <c:pt idx="937">
                  <c:v>373.04398047290732</c:v>
                </c:pt>
                <c:pt idx="938">
                  <c:v>650.91677906260293</c:v>
                </c:pt>
                <c:pt idx="939">
                  <c:v>721.27142762887252</c:v>
                </c:pt>
                <c:pt idx="940">
                  <c:v>278.67043942464147</c:v>
                </c:pt>
                <c:pt idx="941">
                  <c:v>533.54440829490306</c:v>
                </c:pt>
                <c:pt idx="942">
                  <c:v>351.90059390941593</c:v>
                </c:pt>
                <c:pt idx="943">
                  <c:v>434.69847709355685</c:v>
                </c:pt>
                <c:pt idx="944">
                  <c:v>292.42931244200298</c:v>
                </c:pt>
                <c:pt idx="945">
                  <c:v>612.41805297268297</c:v>
                </c:pt>
                <c:pt idx="946">
                  <c:v>603.36631335601658</c:v>
                </c:pt>
                <c:pt idx="947">
                  <c:v>684.46407413449549</c:v>
                </c:pt>
                <c:pt idx="948">
                  <c:v>594.50683972047671</c:v>
                </c:pt>
                <c:pt idx="949">
                  <c:v>402.80985362058209</c:v>
                </c:pt>
                <c:pt idx="950">
                  <c:v>359.25742722233053</c:v>
                </c:pt>
                <c:pt idx="951">
                  <c:v>295.28074697588471</c:v>
                </c:pt>
                <c:pt idx="952">
                  <c:v>498.32979478917736</c:v>
                </c:pt>
                <c:pt idx="953">
                  <c:v>444.53843581074773</c:v>
                </c:pt>
                <c:pt idx="954">
                  <c:v>642.66947306081352</c:v>
                </c:pt>
                <c:pt idx="955">
                  <c:v>649.18180313804669</c:v>
                </c:pt>
                <c:pt idx="956">
                  <c:v>346.53712093143753</c:v>
                </c:pt>
                <c:pt idx="957">
                  <c:v>314.11937011913579</c:v>
                </c:pt>
                <c:pt idx="958">
                  <c:v>353.81914671653118</c:v>
                </c:pt>
                <c:pt idx="959">
                  <c:v>519.73565114819439</c:v>
                </c:pt>
                <c:pt idx="960">
                  <c:v>555.07892847926871</c:v>
                </c:pt>
                <c:pt idx="961">
                  <c:v>547.95143628340475</c:v>
                </c:pt>
                <c:pt idx="962">
                  <c:v>589.49072897220708</c:v>
                </c:pt>
                <c:pt idx="963">
                  <c:v>298.22487520462812</c:v>
                </c:pt>
                <c:pt idx="964">
                  <c:v>452.98369884717226</c:v>
                </c:pt>
                <c:pt idx="965">
                  <c:v>619.55696066781331</c:v>
                </c:pt>
                <c:pt idx="966">
                  <c:v>453.29808159940063</c:v>
                </c:pt>
                <c:pt idx="967">
                  <c:v>432.50876783106662</c:v>
                </c:pt>
                <c:pt idx="968">
                  <c:v>369.60382812677284</c:v>
                </c:pt>
                <c:pt idx="969">
                  <c:v>401.36607539629796</c:v>
                </c:pt>
                <c:pt idx="970">
                  <c:v>539.71231292129437</c:v>
                </c:pt>
                <c:pt idx="971">
                  <c:v>554.75911962938699</c:v>
                </c:pt>
                <c:pt idx="972">
                  <c:v>559.79921134758195</c:v>
                </c:pt>
                <c:pt idx="973">
                  <c:v>684.35831176654028</c:v>
                </c:pt>
                <c:pt idx="974">
                  <c:v>257.75662844664004</c:v>
                </c:pt>
                <c:pt idx="975">
                  <c:v>476.6133536490218</c:v>
                </c:pt>
                <c:pt idx="976">
                  <c:v>596.91166114330213</c:v>
                </c:pt>
                <c:pt idx="977">
                  <c:v>307.05586084942746</c:v>
                </c:pt>
                <c:pt idx="978">
                  <c:v>645.05778938182277</c:v>
                </c:pt>
                <c:pt idx="979">
                  <c:v>448.17702571252187</c:v>
                </c:pt>
                <c:pt idx="980">
                  <c:v>529.90723860022695</c:v>
                </c:pt>
                <c:pt idx="981">
                  <c:v>670.68945434982834</c:v>
                </c:pt>
                <c:pt idx="982">
                  <c:v>351.354169651625</c:v>
                </c:pt>
                <c:pt idx="983">
                  <c:v>478.04217377773091</c:v>
                </c:pt>
                <c:pt idx="984">
                  <c:v>581.66500513093547</c:v>
                </c:pt>
                <c:pt idx="985">
                  <c:v>422.57126989456378</c:v>
                </c:pt>
                <c:pt idx="986">
                  <c:v>355.03279850586273</c:v>
                </c:pt>
                <c:pt idx="987">
                  <c:v>411.28542047542004</c:v>
                </c:pt>
                <c:pt idx="988">
                  <c:v>519.423115241245</c:v>
                </c:pt>
                <c:pt idx="989">
                  <c:v>478.03540129507411</c:v>
                </c:pt>
                <c:pt idx="990">
                  <c:v>703.52175908781908</c:v>
                </c:pt>
                <c:pt idx="991">
                  <c:v>349.12131950728138</c:v>
                </c:pt>
                <c:pt idx="992">
                  <c:v>541.53139707404364</c:v>
                </c:pt>
                <c:pt idx="993">
                  <c:v>723.63159684802963</c:v>
                </c:pt>
                <c:pt idx="994">
                  <c:v>682.66434010915555</c:v>
                </c:pt>
                <c:pt idx="995">
                  <c:v>709.48566575578309</c:v>
                </c:pt>
                <c:pt idx="996">
                  <c:v>520.25810099952662</c:v>
                </c:pt>
                <c:pt idx="997">
                  <c:v>576.50947697356639</c:v>
                </c:pt>
                <c:pt idx="998">
                  <c:v>637.24550398000781</c:v>
                </c:pt>
                <c:pt idx="999">
                  <c:v>563.82250265728112</c:v>
                </c:pt>
                <c:pt idx="1000">
                  <c:v>351.81331667819705</c:v>
                </c:pt>
                <c:pt idx="1001">
                  <c:v>270.40252428628651</c:v>
                </c:pt>
                <c:pt idx="1002">
                  <c:v>452.16623798606366</c:v>
                </c:pt>
                <c:pt idx="1003">
                  <c:v>432.07666941321872</c:v>
                </c:pt>
                <c:pt idx="1004">
                  <c:v>607.35791122933267</c:v>
                </c:pt>
                <c:pt idx="1005">
                  <c:v>440.81409476961176</c:v>
                </c:pt>
                <c:pt idx="1006">
                  <c:v>499.44297104729344</c:v>
                </c:pt>
                <c:pt idx="1007">
                  <c:v>345.98843114394862</c:v>
                </c:pt>
                <c:pt idx="1008">
                  <c:v>509.14979662569283</c:v>
                </c:pt>
                <c:pt idx="1009">
                  <c:v>307.48993523017066</c:v>
                </c:pt>
                <c:pt idx="1010">
                  <c:v>572.79971838253994</c:v>
                </c:pt>
                <c:pt idx="1011">
                  <c:v>454.18480333071102</c:v>
                </c:pt>
                <c:pt idx="1012">
                  <c:v>525.9463283543364</c:v>
                </c:pt>
                <c:pt idx="1013">
                  <c:v>432.71336300840585</c:v>
                </c:pt>
                <c:pt idx="1014">
                  <c:v>650.1112971301244</c:v>
                </c:pt>
                <c:pt idx="1015">
                  <c:v>300.19016632829351</c:v>
                </c:pt>
                <c:pt idx="1016">
                  <c:v>729.79521612369717</c:v>
                </c:pt>
                <c:pt idx="1017">
                  <c:v>561.67523422363058</c:v>
                </c:pt>
                <c:pt idx="1018">
                  <c:v>439.03073620877751</c:v>
                </c:pt>
                <c:pt idx="1019">
                  <c:v>644.25236390462896</c:v>
                </c:pt>
                <c:pt idx="1020">
                  <c:v>479.80164436065405</c:v>
                </c:pt>
                <c:pt idx="1021">
                  <c:v>687.70752401231221</c:v>
                </c:pt>
                <c:pt idx="1022">
                  <c:v>406.03015926217728</c:v>
                </c:pt>
                <c:pt idx="1023">
                  <c:v>679.58247070281334</c:v>
                </c:pt>
                <c:pt idx="1024">
                  <c:v>296.5322945506299</c:v>
                </c:pt>
                <c:pt idx="1025">
                  <c:v>596.06965261828202</c:v>
                </c:pt>
                <c:pt idx="1026">
                  <c:v>705.56013693521004</c:v>
                </c:pt>
                <c:pt idx="1027">
                  <c:v>460.65746895605662</c:v>
                </c:pt>
                <c:pt idx="1028">
                  <c:v>496.33810300899688</c:v>
                </c:pt>
                <c:pt idx="1029">
                  <c:v>587.83086408988993</c:v>
                </c:pt>
                <c:pt idx="1030">
                  <c:v>622.0275395301843</c:v>
                </c:pt>
                <c:pt idx="1031">
                  <c:v>541.43126951011664</c:v>
                </c:pt>
                <c:pt idx="1032">
                  <c:v>553.24204288175338</c:v>
                </c:pt>
                <c:pt idx="1033">
                  <c:v>458.68680354279917</c:v>
                </c:pt>
                <c:pt idx="1034">
                  <c:v>671.36087801670885</c:v>
                </c:pt>
                <c:pt idx="1035">
                  <c:v>593.53873084609359</c:v>
                </c:pt>
                <c:pt idx="1036">
                  <c:v>638.80151170422846</c:v>
                </c:pt>
                <c:pt idx="1037">
                  <c:v>316.62666459379329</c:v>
                </c:pt>
                <c:pt idx="1038">
                  <c:v>357.93676996831556</c:v>
                </c:pt>
                <c:pt idx="1039">
                  <c:v>450.15729748229177</c:v>
                </c:pt>
                <c:pt idx="1040">
                  <c:v>647.25003736970405</c:v>
                </c:pt>
                <c:pt idx="1041">
                  <c:v>318.56384545837062</c:v>
                </c:pt>
                <c:pt idx="1042">
                  <c:v>331.30484789494045</c:v>
                </c:pt>
                <c:pt idx="1043">
                  <c:v>446.63325129098706</c:v>
                </c:pt>
                <c:pt idx="1044">
                  <c:v>296.98333890012276</c:v>
                </c:pt>
                <c:pt idx="1045">
                  <c:v>724.71803914190787</c:v>
                </c:pt>
                <c:pt idx="1046">
                  <c:v>693.29909887923066</c:v>
                </c:pt>
                <c:pt idx="1047">
                  <c:v>294.90915569224222</c:v>
                </c:pt>
                <c:pt idx="1048">
                  <c:v>490.44694493048684</c:v>
                </c:pt>
                <c:pt idx="1049">
                  <c:v>299.48247138991843</c:v>
                </c:pt>
                <c:pt idx="1050">
                  <c:v>464.16821565569336</c:v>
                </c:pt>
                <c:pt idx="1051">
                  <c:v>363.10947485085137</c:v>
                </c:pt>
                <c:pt idx="1052">
                  <c:v>541.52639124700943</c:v>
                </c:pt>
                <c:pt idx="1053">
                  <c:v>271.7425343722233</c:v>
                </c:pt>
                <c:pt idx="1054">
                  <c:v>319.44303176258387</c:v>
                </c:pt>
                <c:pt idx="1055">
                  <c:v>629.49462717053393</c:v>
                </c:pt>
                <c:pt idx="1056">
                  <c:v>550.55979891842583</c:v>
                </c:pt>
                <c:pt idx="1057">
                  <c:v>276.79212328409534</c:v>
                </c:pt>
                <c:pt idx="1058">
                  <c:v>368.04544640713254</c:v>
                </c:pt>
                <c:pt idx="1059">
                  <c:v>671.44531867641558</c:v>
                </c:pt>
                <c:pt idx="1060">
                  <c:v>541.10227378518869</c:v>
                </c:pt>
                <c:pt idx="1061">
                  <c:v>691.55050508751197</c:v>
                </c:pt>
                <c:pt idx="1062">
                  <c:v>457.12016344444669</c:v>
                </c:pt>
                <c:pt idx="1063">
                  <c:v>366.6210048211629</c:v>
                </c:pt>
                <c:pt idx="1064">
                  <c:v>328.2380428530177</c:v>
                </c:pt>
                <c:pt idx="1065">
                  <c:v>685.80227915942578</c:v>
                </c:pt>
                <c:pt idx="1066">
                  <c:v>707.52763680105113</c:v>
                </c:pt>
                <c:pt idx="1067">
                  <c:v>418.13832340283386</c:v>
                </c:pt>
                <c:pt idx="1068">
                  <c:v>252.03251521259006</c:v>
                </c:pt>
                <c:pt idx="1069">
                  <c:v>623.12236556634332</c:v>
                </c:pt>
                <c:pt idx="1070">
                  <c:v>268.42323949988423</c:v>
                </c:pt>
                <c:pt idx="1071">
                  <c:v>521.25033039731136</c:v>
                </c:pt>
                <c:pt idx="1072">
                  <c:v>638.07399124207075</c:v>
                </c:pt>
                <c:pt idx="1073">
                  <c:v>591.90066961800801</c:v>
                </c:pt>
                <c:pt idx="1074">
                  <c:v>471.63597687984804</c:v>
                </c:pt>
                <c:pt idx="1075">
                  <c:v>711.77166870745373</c:v>
                </c:pt>
                <c:pt idx="1076">
                  <c:v>627.72000722695861</c:v>
                </c:pt>
                <c:pt idx="1077">
                  <c:v>266.07665498290635</c:v>
                </c:pt>
                <c:pt idx="1078">
                  <c:v>602.39772366278862</c:v>
                </c:pt>
                <c:pt idx="1079">
                  <c:v>654.57199329644516</c:v>
                </c:pt>
                <c:pt idx="1080">
                  <c:v>711.15484508788995</c:v>
                </c:pt>
                <c:pt idx="1081">
                  <c:v>707.06857092235543</c:v>
                </c:pt>
                <c:pt idx="1082">
                  <c:v>658.75535753101576</c:v>
                </c:pt>
                <c:pt idx="1083">
                  <c:v>359.31791445119433</c:v>
                </c:pt>
                <c:pt idx="1084">
                  <c:v>667.63225044499302</c:v>
                </c:pt>
                <c:pt idx="1085">
                  <c:v>403.73620990342437</c:v>
                </c:pt>
                <c:pt idx="1086">
                  <c:v>656.07636355082059</c:v>
                </c:pt>
                <c:pt idx="1087">
                  <c:v>426.45382254861681</c:v>
                </c:pt>
                <c:pt idx="1088">
                  <c:v>624.54939553482313</c:v>
                </c:pt>
                <c:pt idx="1089">
                  <c:v>319.16092642119492</c:v>
                </c:pt>
                <c:pt idx="1090">
                  <c:v>366.64506665690385</c:v>
                </c:pt>
                <c:pt idx="1091">
                  <c:v>381.38988627390535</c:v>
                </c:pt>
                <c:pt idx="1092">
                  <c:v>339.1476743998914</c:v>
                </c:pt>
                <c:pt idx="1093">
                  <c:v>548.69578675789546</c:v>
                </c:pt>
                <c:pt idx="1094">
                  <c:v>670.46057404256919</c:v>
                </c:pt>
                <c:pt idx="1095">
                  <c:v>672.62706975873505</c:v>
                </c:pt>
                <c:pt idx="1096">
                  <c:v>446.37081174058062</c:v>
                </c:pt>
                <c:pt idx="1097">
                  <c:v>332.01741086934163</c:v>
                </c:pt>
                <c:pt idx="1098">
                  <c:v>292.93492998263923</c:v>
                </c:pt>
                <c:pt idx="1099">
                  <c:v>456.24726097343586</c:v>
                </c:pt>
                <c:pt idx="1100">
                  <c:v>636.23846858034972</c:v>
                </c:pt>
                <c:pt idx="1101">
                  <c:v>318.35062312410543</c:v>
                </c:pt>
                <c:pt idx="1102">
                  <c:v>683.04758246151982</c:v>
                </c:pt>
                <c:pt idx="1103">
                  <c:v>400.39566491635736</c:v>
                </c:pt>
                <c:pt idx="1104">
                  <c:v>504.44569636697014</c:v>
                </c:pt>
                <c:pt idx="1105">
                  <c:v>665.0017454920719</c:v>
                </c:pt>
                <c:pt idx="1106">
                  <c:v>505.70357043983938</c:v>
                </c:pt>
                <c:pt idx="1107">
                  <c:v>444.73350677900305</c:v>
                </c:pt>
                <c:pt idx="1108">
                  <c:v>460.96328981184513</c:v>
                </c:pt>
                <c:pt idx="1109">
                  <c:v>709.30348442468016</c:v>
                </c:pt>
                <c:pt idx="1110">
                  <c:v>274.87174837089663</c:v>
                </c:pt>
                <c:pt idx="1111">
                  <c:v>516.90632347797646</c:v>
                </c:pt>
                <c:pt idx="1112">
                  <c:v>460.85820646255928</c:v>
                </c:pt>
                <c:pt idx="1113">
                  <c:v>357.17325878224727</c:v>
                </c:pt>
                <c:pt idx="1114">
                  <c:v>297.84138669110251</c:v>
                </c:pt>
                <c:pt idx="1115">
                  <c:v>690.96842778874247</c:v>
                </c:pt>
                <c:pt idx="1116">
                  <c:v>305.906705596047</c:v>
                </c:pt>
                <c:pt idx="1117">
                  <c:v>544.07143474685813</c:v>
                </c:pt>
                <c:pt idx="1118">
                  <c:v>666.94262158469746</c:v>
                </c:pt>
                <c:pt idx="1119">
                  <c:v>257.06129596329964</c:v>
                </c:pt>
                <c:pt idx="1120">
                  <c:v>281.64334213051569</c:v>
                </c:pt>
                <c:pt idx="1121">
                  <c:v>419.00487971657157</c:v>
                </c:pt>
                <c:pt idx="1122">
                  <c:v>305.25769072775034</c:v>
                </c:pt>
                <c:pt idx="1123">
                  <c:v>265.93935711072294</c:v>
                </c:pt>
                <c:pt idx="1124">
                  <c:v>369.3208529919462</c:v>
                </c:pt>
                <c:pt idx="1125">
                  <c:v>603.41421944621027</c:v>
                </c:pt>
                <c:pt idx="1126">
                  <c:v>641.77677992352437</c:v>
                </c:pt>
                <c:pt idx="1127">
                  <c:v>695.92180579623709</c:v>
                </c:pt>
                <c:pt idx="1128">
                  <c:v>665.35637425378059</c:v>
                </c:pt>
                <c:pt idx="1129">
                  <c:v>687.18249796199802</c:v>
                </c:pt>
                <c:pt idx="1130">
                  <c:v>732.37214005990575</c:v>
                </c:pt>
                <c:pt idx="1131">
                  <c:v>722.49195090663511</c:v>
                </c:pt>
                <c:pt idx="1132">
                  <c:v>748.58385784052177</c:v>
                </c:pt>
                <c:pt idx="1133">
                  <c:v>648.96049126296509</c:v>
                </c:pt>
                <c:pt idx="1134">
                  <c:v>711.17973185681137</c:v>
                </c:pt>
                <c:pt idx="1135">
                  <c:v>532.37981464204506</c:v>
                </c:pt>
                <c:pt idx="1136">
                  <c:v>482.97502463407363</c:v>
                </c:pt>
                <c:pt idx="1137">
                  <c:v>318.26451686659038</c:v>
                </c:pt>
                <c:pt idx="1138">
                  <c:v>721.92187735982282</c:v>
                </c:pt>
                <c:pt idx="1139">
                  <c:v>398.75656755860251</c:v>
                </c:pt>
                <c:pt idx="1140">
                  <c:v>345.7565113779678</c:v>
                </c:pt>
                <c:pt idx="1141">
                  <c:v>597.70708575601202</c:v>
                </c:pt>
                <c:pt idx="1142">
                  <c:v>342.26576028166812</c:v>
                </c:pt>
                <c:pt idx="1143">
                  <c:v>649.7838757127131</c:v>
                </c:pt>
                <c:pt idx="1144">
                  <c:v>710.06238718659597</c:v>
                </c:pt>
                <c:pt idx="1145">
                  <c:v>700.51104850640559</c:v>
                </c:pt>
                <c:pt idx="1146">
                  <c:v>724.33718345022032</c:v>
                </c:pt>
                <c:pt idx="1147">
                  <c:v>619.95012458913902</c:v>
                </c:pt>
                <c:pt idx="1148">
                  <c:v>728.38058732487343</c:v>
                </c:pt>
                <c:pt idx="1149">
                  <c:v>317.41981663667383</c:v>
                </c:pt>
                <c:pt idx="1150">
                  <c:v>644.57895518755356</c:v>
                </c:pt>
                <c:pt idx="1151">
                  <c:v>534.51920968777199</c:v>
                </c:pt>
                <c:pt idx="1152">
                  <c:v>616.61651315708332</c:v>
                </c:pt>
                <c:pt idx="1153">
                  <c:v>563.26985825126405</c:v>
                </c:pt>
                <c:pt idx="1154">
                  <c:v>521.69343151244107</c:v>
                </c:pt>
                <c:pt idx="1155">
                  <c:v>506.51407570834431</c:v>
                </c:pt>
                <c:pt idx="1156">
                  <c:v>494.71012678445567</c:v>
                </c:pt>
                <c:pt idx="1157">
                  <c:v>741.45915357496676</c:v>
                </c:pt>
                <c:pt idx="1158">
                  <c:v>581.72025702142776</c:v>
                </c:pt>
                <c:pt idx="1159">
                  <c:v>258.39916844698917</c:v>
                </c:pt>
                <c:pt idx="1160">
                  <c:v>686.786519245524</c:v>
                </c:pt>
                <c:pt idx="1161">
                  <c:v>380.51915099204916</c:v>
                </c:pt>
                <c:pt idx="1162">
                  <c:v>461.18260187194323</c:v>
                </c:pt>
                <c:pt idx="1163">
                  <c:v>458.87229321606526</c:v>
                </c:pt>
                <c:pt idx="1164">
                  <c:v>598.39469881420234</c:v>
                </c:pt>
                <c:pt idx="1165">
                  <c:v>734.40856513219785</c:v>
                </c:pt>
                <c:pt idx="1166">
                  <c:v>316.20157790460479</c:v>
                </c:pt>
                <c:pt idx="1167">
                  <c:v>396.87677191306506</c:v>
                </c:pt>
                <c:pt idx="1168">
                  <c:v>257.18563611739529</c:v>
                </c:pt>
                <c:pt idx="1169">
                  <c:v>432.96054925483634</c:v>
                </c:pt>
                <c:pt idx="1170">
                  <c:v>557.37017352003511</c:v>
                </c:pt>
                <c:pt idx="1171">
                  <c:v>519.22220653012459</c:v>
                </c:pt>
                <c:pt idx="1172">
                  <c:v>274.60353533233058</c:v>
                </c:pt>
                <c:pt idx="1173">
                  <c:v>392.61810262001774</c:v>
                </c:pt>
                <c:pt idx="1174">
                  <c:v>589.90249498527544</c:v>
                </c:pt>
                <c:pt idx="1175">
                  <c:v>487.14602057945791</c:v>
                </c:pt>
                <c:pt idx="1176">
                  <c:v>507.67003347329518</c:v>
                </c:pt>
                <c:pt idx="1177">
                  <c:v>731.55842274902056</c:v>
                </c:pt>
                <c:pt idx="1178">
                  <c:v>585.59749383546443</c:v>
                </c:pt>
                <c:pt idx="1179">
                  <c:v>366.59092201831839</c:v>
                </c:pt>
                <c:pt idx="1180">
                  <c:v>344.04921610812846</c:v>
                </c:pt>
                <c:pt idx="1181">
                  <c:v>646.91784927861795</c:v>
                </c:pt>
                <c:pt idx="1182">
                  <c:v>706.20943820354012</c:v>
                </c:pt>
                <c:pt idx="1183">
                  <c:v>442.90306216379008</c:v>
                </c:pt>
                <c:pt idx="1184">
                  <c:v>741.45449051723074</c:v>
                </c:pt>
                <c:pt idx="1185">
                  <c:v>465.75988640990221</c:v>
                </c:pt>
                <c:pt idx="1186">
                  <c:v>378.49306171201721</c:v>
                </c:pt>
                <c:pt idx="1187">
                  <c:v>344.4299435165579</c:v>
                </c:pt>
                <c:pt idx="1188">
                  <c:v>749.61534309046328</c:v>
                </c:pt>
                <c:pt idx="1189">
                  <c:v>284.79049838616339</c:v>
                </c:pt>
                <c:pt idx="1190">
                  <c:v>361.50365003085551</c:v>
                </c:pt>
                <c:pt idx="1191">
                  <c:v>484.83016250002765</c:v>
                </c:pt>
                <c:pt idx="1192">
                  <c:v>650.97105630423016</c:v>
                </c:pt>
                <c:pt idx="1193">
                  <c:v>464.19804959687178</c:v>
                </c:pt>
                <c:pt idx="1194">
                  <c:v>313.48225174749064</c:v>
                </c:pt>
                <c:pt idx="1195">
                  <c:v>296.66144018296762</c:v>
                </c:pt>
                <c:pt idx="1196">
                  <c:v>264.48106231260135</c:v>
                </c:pt>
                <c:pt idx="1197">
                  <c:v>373.45334048674351</c:v>
                </c:pt>
                <c:pt idx="1198">
                  <c:v>610.35253789998455</c:v>
                </c:pt>
                <c:pt idx="1199">
                  <c:v>533.72494054655522</c:v>
                </c:pt>
                <c:pt idx="1200">
                  <c:v>327.27179613800274</c:v>
                </c:pt>
                <c:pt idx="1201">
                  <c:v>391.3755443934416</c:v>
                </c:pt>
                <c:pt idx="1202">
                  <c:v>623.93584819689829</c:v>
                </c:pt>
                <c:pt idx="1203">
                  <c:v>280.50467115765866</c:v>
                </c:pt>
                <c:pt idx="1204">
                  <c:v>297.64774360948229</c:v>
                </c:pt>
                <c:pt idx="1205">
                  <c:v>502.25465866988282</c:v>
                </c:pt>
                <c:pt idx="1206">
                  <c:v>733.24850532174901</c:v>
                </c:pt>
                <c:pt idx="1207">
                  <c:v>700.05216938487604</c:v>
                </c:pt>
                <c:pt idx="1208">
                  <c:v>718.30955760775089</c:v>
                </c:pt>
                <c:pt idx="1209">
                  <c:v>677.15023786113795</c:v>
                </c:pt>
                <c:pt idx="1210">
                  <c:v>271.92569738626446</c:v>
                </c:pt>
                <c:pt idx="1211">
                  <c:v>450.45732102667898</c:v>
                </c:pt>
                <c:pt idx="1212">
                  <c:v>269.45961649837267</c:v>
                </c:pt>
                <c:pt idx="1213">
                  <c:v>377.07164909552768</c:v>
                </c:pt>
                <c:pt idx="1214">
                  <c:v>469.74141925921833</c:v>
                </c:pt>
                <c:pt idx="1215">
                  <c:v>599.53686144330766</c:v>
                </c:pt>
                <c:pt idx="1216">
                  <c:v>673.66365134818466</c:v>
                </c:pt>
                <c:pt idx="1217">
                  <c:v>741.08009675688629</c:v>
                </c:pt>
                <c:pt idx="1218">
                  <c:v>682.770208765402</c:v>
                </c:pt>
                <c:pt idx="1219">
                  <c:v>673.84054185775426</c:v>
                </c:pt>
                <c:pt idx="1220">
                  <c:v>667.12880799347158</c:v>
                </c:pt>
                <c:pt idx="1221">
                  <c:v>355.48952720341765</c:v>
                </c:pt>
                <c:pt idx="1222">
                  <c:v>331.98200851320411</c:v>
                </c:pt>
                <c:pt idx="1223">
                  <c:v>571.94025883211964</c:v>
                </c:pt>
                <c:pt idx="1224">
                  <c:v>730.4211381110664</c:v>
                </c:pt>
                <c:pt idx="1225">
                  <c:v>466.1524714083809</c:v>
                </c:pt>
                <c:pt idx="1226">
                  <c:v>375.94734685842303</c:v>
                </c:pt>
                <c:pt idx="1227">
                  <c:v>555.07699227232911</c:v>
                </c:pt>
                <c:pt idx="1228">
                  <c:v>648.08767693888831</c:v>
                </c:pt>
                <c:pt idx="1229">
                  <c:v>414.93264807347771</c:v>
                </c:pt>
                <c:pt idx="1230">
                  <c:v>399.39794573997318</c:v>
                </c:pt>
                <c:pt idx="1231">
                  <c:v>325.27041862773211</c:v>
                </c:pt>
                <c:pt idx="1232">
                  <c:v>294.40519188678633</c:v>
                </c:pt>
                <c:pt idx="1233">
                  <c:v>675.11544769988484</c:v>
                </c:pt>
                <c:pt idx="1234">
                  <c:v>362.08716675809166</c:v>
                </c:pt>
                <c:pt idx="1235">
                  <c:v>272.88525178227871</c:v>
                </c:pt>
                <c:pt idx="1236">
                  <c:v>337.8692997863829</c:v>
                </c:pt>
                <c:pt idx="1237">
                  <c:v>298.22773992382037</c:v>
                </c:pt>
                <c:pt idx="1238">
                  <c:v>747.95888241694831</c:v>
                </c:pt>
                <c:pt idx="1239">
                  <c:v>509.95242192484812</c:v>
                </c:pt>
                <c:pt idx="1240">
                  <c:v>503.84532736556787</c:v>
                </c:pt>
                <c:pt idx="1241">
                  <c:v>495.52645646653747</c:v>
                </c:pt>
                <c:pt idx="1242">
                  <c:v>633.7796019597539</c:v>
                </c:pt>
                <c:pt idx="1243">
                  <c:v>491.27181210246675</c:v>
                </c:pt>
                <c:pt idx="1244">
                  <c:v>327.36930265599733</c:v>
                </c:pt>
                <c:pt idx="1245">
                  <c:v>716.65815059775844</c:v>
                </c:pt>
                <c:pt idx="1246">
                  <c:v>563.13309008113697</c:v>
                </c:pt>
                <c:pt idx="1247">
                  <c:v>443.94813995158461</c:v>
                </c:pt>
                <c:pt idx="1248">
                  <c:v>607.21415014427998</c:v>
                </c:pt>
                <c:pt idx="1249">
                  <c:v>586.6871502246405</c:v>
                </c:pt>
                <c:pt idx="1250">
                  <c:v>546.85470526192307</c:v>
                </c:pt>
                <c:pt idx="1251">
                  <c:v>628.98928619311607</c:v>
                </c:pt>
                <c:pt idx="1252">
                  <c:v>631.63737422921781</c:v>
                </c:pt>
                <c:pt idx="1253">
                  <c:v>310.19039484902316</c:v>
                </c:pt>
                <c:pt idx="1254">
                  <c:v>424.17492148967023</c:v>
                </c:pt>
                <c:pt idx="1255">
                  <c:v>652.65717222781245</c:v>
                </c:pt>
                <c:pt idx="1256">
                  <c:v>508.28297547879743</c:v>
                </c:pt>
                <c:pt idx="1257">
                  <c:v>601.285079653568</c:v>
                </c:pt>
                <c:pt idx="1258">
                  <c:v>358.32511181081867</c:v>
                </c:pt>
                <c:pt idx="1259">
                  <c:v>598.26949622839095</c:v>
                </c:pt>
                <c:pt idx="1260">
                  <c:v>318.63249559975014</c:v>
                </c:pt>
                <c:pt idx="1261">
                  <c:v>658.3763679884371</c:v>
                </c:pt>
                <c:pt idx="1262">
                  <c:v>540.83738929892331</c:v>
                </c:pt>
                <c:pt idx="1263">
                  <c:v>663.16355332234525</c:v>
                </c:pt>
                <c:pt idx="1264">
                  <c:v>684.13204597833158</c:v>
                </c:pt>
                <c:pt idx="1265">
                  <c:v>426.40269942832316</c:v>
                </c:pt>
                <c:pt idx="1266">
                  <c:v>651.9468816228067</c:v>
                </c:pt>
                <c:pt idx="1267">
                  <c:v>710.27711388521118</c:v>
                </c:pt>
                <c:pt idx="1268">
                  <c:v>703.4699178284144</c:v>
                </c:pt>
                <c:pt idx="1269">
                  <c:v>513.67425896571081</c:v>
                </c:pt>
                <c:pt idx="1270">
                  <c:v>535.00416780109242</c:v>
                </c:pt>
                <c:pt idx="1271">
                  <c:v>458.88046759476453</c:v>
                </c:pt>
                <c:pt idx="1272">
                  <c:v>689.40159099632604</c:v>
                </c:pt>
                <c:pt idx="1273">
                  <c:v>434.76349052497437</c:v>
                </c:pt>
                <c:pt idx="1274">
                  <c:v>391.87395851614917</c:v>
                </c:pt>
                <c:pt idx="1275">
                  <c:v>364.80633588566945</c:v>
                </c:pt>
                <c:pt idx="1276">
                  <c:v>553.84431979969645</c:v>
                </c:pt>
                <c:pt idx="1277">
                  <c:v>395.27114506910198</c:v>
                </c:pt>
                <c:pt idx="1278">
                  <c:v>562.08371340393444</c:v>
                </c:pt>
                <c:pt idx="1279">
                  <c:v>694.01828122360598</c:v>
                </c:pt>
                <c:pt idx="1280">
                  <c:v>615.60107070533275</c:v>
                </c:pt>
                <c:pt idx="1281">
                  <c:v>721.54588656880674</c:v>
                </c:pt>
                <c:pt idx="1282">
                  <c:v>425.01050009706847</c:v>
                </c:pt>
                <c:pt idx="1283">
                  <c:v>455.72008999814136</c:v>
                </c:pt>
                <c:pt idx="1284">
                  <c:v>511.8648862642159</c:v>
                </c:pt>
                <c:pt idx="1285">
                  <c:v>687.38132931136067</c:v>
                </c:pt>
                <c:pt idx="1286">
                  <c:v>606.07501481790723</c:v>
                </c:pt>
                <c:pt idx="1287">
                  <c:v>610.73509029716342</c:v>
                </c:pt>
                <c:pt idx="1288">
                  <c:v>516.8724588224926</c:v>
                </c:pt>
                <c:pt idx="1289">
                  <c:v>330.77737244449906</c:v>
                </c:pt>
                <c:pt idx="1290">
                  <c:v>530.23011827641528</c:v>
                </c:pt>
                <c:pt idx="1291">
                  <c:v>324.30567933355593</c:v>
                </c:pt>
                <c:pt idx="1292">
                  <c:v>513.95789903384036</c:v>
                </c:pt>
                <c:pt idx="1293">
                  <c:v>595.92347960750988</c:v>
                </c:pt>
                <c:pt idx="1294">
                  <c:v>358.09964354931049</c:v>
                </c:pt>
                <c:pt idx="1295">
                  <c:v>293.47251608184212</c:v>
                </c:pt>
                <c:pt idx="1296">
                  <c:v>706.67158488109146</c:v>
                </c:pt>
                <c:pt idx="1297">
                  <c:v>506.62726791922864</c:v>
                </c:pt>
                <c:pt idx="1298">
                  <c:v>640.22482635971392</c:v>
                </c:pt>
                <c:pt idx="1299">
                  <c:v>310.92492957768957</c:v>
                </c:pt>
                <c:pt idx="1300">
                  <c:v>624.58597348190904</c:v>
                </c:pt>
                <c:pt idx="1301">
                  <c:v>647.84683490786767</c:v>
                </c:pt>
                <c:pt idx="1302">
                  <c:v>731.26863584931925</c:v>
                </c:pt>
                <c:pt idx="1303">
                  <c:v>393.65941516887142</c:v>
                </c:pt>
                <c:pt idx="1304">
                  <c:v>394.44281168831799</c:v>
                </c:pt>
                <c:pt idx="1305">
                  <c:v>550.09504906690381</c:v>
                </c:pt>
                <c:pt idx="1306">
                  <c:v>682.37923629206182</c:v>
                </c:pt>
                <c:pt idx="1307">
                  <c:v>524.88766490860189</c:v>
                </c:pt>
                <c:pt idx="1308">
                  <c:v>639.62304176106977</c:v>
                </c:pt>
                <c:pt idx="1309">
                  <c:v>308.07905021021003</c:v>
                </c:pt>
                <c:pt idx="1310">
                  <c:v>412.33117962292022</c:v>
                </c:pt>
                <c:pt idx="1311">
                  <c:v>380.08062884103543</c:v>
                </c:pt>
                <c:pt idx="1312">
                  <c:v>703.61367168761444</c:v>
                </c:pt>
                <c:pt idx="1313">
                  <c:v>535.16541011070467</c:v>
                </c:pt>
                <c:pt idx="1314">
                  <c:v>510.28036060416059</c:v>
                </c:pt>
                <c:pt idx="1315">
                  <c:v>318.99836810918794</c:v>
                </c:pt>
                <c:pt idx="1316">
                  <c:v>717.45986778196345</c:v>
                </c:pt>
                <c:pt idx="1317">
                  <c:v>434.69414486937427</c:v>
                </c:pt>
                <c:pt idx="1318">
                  <c:v>699.99801980009101</c:v>
                </c:pt>
                <c:pt idx="1319">
                  <c:v>406.33147478961229</c:v>
                </c:pt>
                <c:pt idx="1320">
                  <c:v>436.87548516346556</c:v>
                </c:pt>
                <c:pt idx="1321">
                  <c:v>557.66888714340007</c:v>
                </c:pt>
                <c:pt idx="1322">
                  <c:v>728.71975682383277</c:v>
                </c:pt>
                <c:pt idx="1323">
                  <c:v>606.12405550259496</c:v>
                </c:pt>
                <c:pt idx="1324">
                  <c:v>694.22312764971377</c:v>
                </c:pt>
                <c:pt idx="1325">
                  <c:v>390.39428634370984</c:v>
                </c:pt>
                <c:pt idx="1326">
                  <c:v>602.9109069642293</c:v>
                </c:pt>
                <c:pt idx="1327">
                  <c:v>256.04355517349762</c:v>
                </c:pt>
                <c:pt idx="1328">
                  <c:v>662.75119107099135</c:v>
                </c:pt>
                <c:pt idx="1329">
                  <c:v>681.34100845981891</c:v>
                </c:pt>
                <c:pt idx="1330">
                  <c:v>435.88861910286221</c:v>
                </c:pt>
                <c:pt idx="1331">
                  <c:v>608.18269962098827</c:v>
                </c:pt>
                <c:pt idx="1332">
                  <c:v>642.33283420805992</c:v>
                </c:pt>
                <c:pt idx="1333">
                  <c:v>351.86377847051898</c:v>
                </c:pt>
                <c:pt idx="1334">
                  <c:v>475.33611866347781</c:v>
                </c:pt>
                <c:pt idx="1335">
                  <c:v>668.22083803455382</c:v>
                </c:pt>
                <c:pt idx="1336">
                  <c:v>360.9256467133427</c:v>
                </c:pt>
                <c:pt idx="1337">
                  <c:v>748.3352598793374</c:v>
                </c:pt>
                <c:pt idx="1338">
                  <c:v>374.52955147530872</c:v>
                </c:pt>
                <c:pt idx="1339">
                  <c:v>473.66584992684449</c:v>
                </c:pt>
                <c:pt idx="1340">
                  <c:v>678.499030036872</c:v>
                </c:pt>
                <c:pt idx="1341">
                  <c:v>486.16738010389008</c:v>
                </c:pt>
                <c:pt idx="1342">
                  <c:v>318.70577818645114</c:v>
                </c:pt>
                <c:pt idx="1343">
                  <c:v>617.77819226384088</c:v>
                </c:pt>
                <c:pt idx="1344">
                  <c:v>273.54076745519347</c:v>
                </c:pt>
                <c:pt idx="1345">
                  <c:v>628.89192846755452</c:v>
                </c:pt>
                <c:pt idx="1346">
                  <c:v>583.0674944025036</c:v>
                </c:pt>
                <c:pt idx="1347">
                  <c:v>583.14250751266206</c:v>
                </c:pt>
                <c:pt idx="1348">
                  <c:v>639.13630775026559</c:v>
                </c:pt>
                <c:pt idx="1349">
                  <c:v>499.74880158803421</c:v>
                </c:pt>
                <c:pt idx="1350">
                  <c:v>635.49031592156666</c:v>
                </c:pt>
                <c:pt idx="1351">
                  <c:v>539.80173972501279</c:v>
                </c:pt>
                <c:pt idx="1352">
                  <c:v>346.96053624741762</c:v>
                </c:pt>
                <c:pt idx="1353">
                  <c:v>310.81440767902092</c:v>
                </c:pt>
                <c:pt idx="1354">
                  <c:v>594.00452236005981</c:v>
                </c:pt>
                <c:pt idx="1355">
                  <c:v>420.52307933611036</c:v>
                </c:pt>
                <c:pt idx="1356">
                  <c:v>670.65029351660917</c:v>
                </c:pt>
                <c:pt idx="1357">
                  <c:v>549.2726957145893</c:v>
                </c:pt>
                <c:pt idx="1358">
                  <c:v>512.13236697003481</c:v>
                </c:pt>
                <c:pt idx="1359">
                  <c:v>368.22286616124586</c:v>
                </c:pt>
                <c:pt idx="1360">
                  <c:v>520.9317438526291</c:v>
                </c:pt>
                <c:pt idx="1361">
                  <c:v>713.60918292998463</c:v>
                </c:pt>
                <c:pt idx="1362">
                  <c:v>368.92870749209465</c:v>
                </c:pt>
                <c:pt idx="1363">
                  <c:v>743.99281867747209</c:v>
                </c:pt>
                <c:pt idx="1364">
                  <c:v>461.1647094643983</c:v>
                </c:pt>
                <c:pt idx="1365">
                  <c:v>359.38431700033146</c:v>
                </c:pt>
                <c:pt idx="1366">
                  <c:v>254.90348131392332</c:v>
                </c:pt>
                <c:pt idx="1367">
                  <c:v>640.71179494049261</c:v>
                </c:pt>
                <c:pt idx="1368">
                  <c:v>268.64394994128469</c:v>
                </c:pt>
                <c:pt idx="1369">
                  <c:v>536.92877147159618</c:v>
                </c:pt>
                <c:pt idx="1370">
                  <c:v>697.90522478298487</c:v>
                </c:pt>
                <c:pt idx="1371">
                  <c:v>369.95157421507503</c:v>
                </c:pt>
                <c:pt idx="1372">
                  <c:v>338.69055347720706</c:v>
                </c:pt>
                <c:pt idx="1373">
                  <c:v>518.56091467399574</c:v>
                </c:pt>
                <c:pt idx="1374">
                  <c:v>466.44019967753957</c:v>
                </c:pt>
                <c:pt idx="1375">
                  <c:v>394.45808650211717</c:v>
                </c:pt>
                <c:pt idx="1376">
                  <c:v>580.88771837477225</c:v>
                </c:pt>
                <c:pt idx="1377">
                  <c:v>252.69703355537987</c:v>
                </c:pt>
                <c:pt idx="1378">
                  <c:v>281.33815421724529</c:v>
                </c:pt>
                <c:pt idx="1379">
                  <c:v>596.64506362323675</c:v>
                </c:pt>
                <c:pt idx="1380">
                  <c:v>307.94567388211675</c:v>
                </c:pt>
                <c:pt idx="1381">
                  <c:v>277.75029528692954</c:v>
                </c:pt>
                <c:pt idx="1382">
                  <c:v>437.18235455103144</c:v>
                </c:pt>
                <c:pt idx="1383">
                  <c:v>445.65134232080635</c:v>
                </c:pt>
                <c:pt idx="1384">
                  <c:v>436.54720463353146</c:v>
                </c:pt>
                <c:pt idx="1385">
                  <c:v>534.30138367395273</c:v>
                </c:pt>
                <c:pt idx="1386">
                  <c:v>593.84406185450155</c:v>
                </c:pt>
                <c:pt idx="1387">
                  <c:v>586.53723219672656</c:v>
                </c:pt>
                <c:pt idx="1388">
                  <c:v>404.47389543582909</c:v>
                </c:pt>
                <c:pt idx="1389">
                  <c:v>483.66041478439422</c:v>
                </c:pt>
                <c:pt idx="1390">
                  <c:v>703.35452857012729</c:v>
                </c:pt>
                <c:pt idx="1391">
                  <c:v>295.967607896527</c:v>
                </c:pt>
                <c:pt idx="1392">
                  <c:v>599.93693124927916</c:v>
                </c:pt>
                <c:pt idx="1393">
                  <c:v>493.07483881059306</c:v>
                </c:pt>
                <c:pt idx="1394">
                  <c:v>477.86215688954979</c:v>
                </c:pt>
                <c:pt idx="1395">
                  <c:v>622.25059172981219</c:v>
                </c:pt>
                <c:pt idx="1396">
                  <c:v>517.67776370235254</c:v>
                </c:pt>
                <c:pt idx="1397">
                  <c:v>409.74714418045409</c:v>
                </c:pt>
                <c:pt idx="1398">
                  <c:v>584.26213527749746</c:v>
                </c:pt>
                <c:pt idx="1399">
                  <c:v>570.83732564570755</c:v>
                </c:pt>
                <c:pt idx="1400">
                  <c:v>687.61008255694151</c:v>
                </c:pt>
                <c:pt idx="1401">
                  <c:v>719.47082804711829</c:v>
                </c:pt>
                <c:pt idx="1402">
                  <c:v>739.76953809910151</c:v>
                </c:pt>
                <c:pt idx="1403">
                  <c:v>470.53775892595831</c:v>
                </c:pt>
                <c:pt idx="1404">
                  <c:v>396.4603404956203</c:v>
                </c:pt>
                <c:pt idx="1405">
                  <c:v>548.99720754006307</c:v>
                </c:pt>
                <c:pt idx="1406">
                  <c:v>541.16931810024175</c:v>
                </c:pt>
                <c:pt idx="1407">
                  <c:v>520.65487310647814</c:v>
                </c:pt>
                <c:pt idx="1408">
                  <c:v>520.07962351725553</c:v>
                </c:pt>
                <c:pt idx="1409">
                  <c:v>622.51251182995429</c:v>
                </c:pt>
                <c:pt idx="1410">
                  <c:v>683.11741851603153</c:v>
                </c:pt>
                <c:pt idx="1411">
                  <c:v>380.42032772695472</c:v>
                </c:pt>
                <c:pt idx="1412">
                  <c:v>493.77613558865175</c:v>
                </c:pt>
                <c:pt idx="1413">
                  <c:v>639.43157005068849</c:v>
                </c:pt>
                <c:pt idx="1414">
                  <c:v>685.42918289605529</c:v>
                </c:pt>
                <c:pt idx="1415">
                  <c:v>545.54140734176383</c:v>
                </c:pt>
                <c:pt idx="1416">
                  <c:v>732.99819870348369</c:v>
                </c:pt>
                <c:pt idx="1417">
                  <c:v>520.75967701590787</c:v>
                </c:pt>
                <c:pt idx="1418">
                  <c:v>662.11723726763864</c:v>
                </c:pt>
                <c:pt idx="1419">
                  <c:v>457.12820761507538</c:v>
                </c:pt>
                <c:pt idx="1420">
                  <c:v>408.86209373928216</c:v>
                </c:pt>
                <c:pt idx="1421">
                  <c:v>341.59813444916529</c:v>
                </c:pt>
                <c:pt idx="1422">
                  <c:v>719.77988689093399</c:v>
                </c:pt>
                <c:pt idx="1423">
                  <c:v>265.1031643005951</c:v>
                </c:pt>
                <c:pt idx="1424">
                  <c:v>658.26885431059372</c:v>
                </c:pt>
                <c:pt idx="1425">
                  <c:v>551.00166973457522</c:v>
                </c:pt>
                <c:pt idx="1426">
                  <c:v>364.90679397969262</c:v>
                </c:pt>
                <c:pt idx="1427">
                  <c:v>263.39170141331368</c:v>
                </c:pt>
                <c:pt idx="1428">
                  <c:v>698.50508550944812</c:v>
                </c:pt>
                <c:pt idx="1429">
                  <c:v>600.78695767442582</c:v>
                </c:pt>
                <c:pt idx="1430">
                  <c:v>304.73936599213255</c:v>
                </c:pt>
                <c:pt idx="1431">
                  <c:v>721.5214778544705</c:v>
                </c:pt>
                <c:pt idx="1432">
                  <c:v>641.08197657330288</c:v>
                </c:pt>
                <c:pt idx="1433">
                  <c:v>599.69642117630804</c:v>
                </c:pt>
                <c:pt idx="1434">
                  <c:v>498.43283085168781</c:v>
                </c:pt>
                <c:pt idx="1435">
                  <c:v>546.99099242812292</c:v>
                </c:pt>
                <c:pt idx="1436">
                  <c:v>631.68954939444302</c:v>
                </c:pt>
                <c:pt idx="1437">
                  <c:v>673.1186716936968</c:v>
                </c:pt>
                <c:pt idx="1438">
                  <c:v>745.24739617521379</c:v>
                </c:pt>
                <c:pt idx="1439">
                  <c:v>453.28310453175351</c:v>
                </c:pt>
                <c:pt idx="1440">
                  <c:v>629.12873666601104</c:v>
                </c:pt>
                <c:pt idx="1441">
                  <c:v>739.57467075069871</c:v>
                </c:pt>
                <c:pt idx="1442">
                  <c:v>704.91733315163276</c:v>
                </c:pt>
                <c:pt idx="1443">
                  <c:v>453.02725570513638</c:v>
                </c:pt>
                <c:pt idx="1444">
                  <c:v>306.88275930439971</c:v>
                </c:pt>
                <c:pt idx="1445">
                  <c:v>325.83088931682209</c:v>
                </c:pt>
                <c:pt idx="1446">
                  <c:v>682.72439080845663</c:v>
                </c:pt>
                <c:pt idx="1447">
                  <c:v>336.76631796544109</c:v>
                </c:pt>
                <c:pt idx="1448">
                  <c:v>613.57745673402974</c:v>
                </c:pt>
                <c:pt idx="1449">
                  <c:v>258.3346695393646</c:v>
                </c:pt>
                <c:pt idx="1450">
                  <c:v>422.40611715344511</c:v>
                </c:pt>
                <c:pt idx="1451">
                  <c:v>626.02135283715916</c:v>
                </c:pt>
                <c:pt idx="1452">
                  <c:v>338.86201785501811</c:v>
                </c:pt>
                <c:pt idx="1453">
                  <c:v>420.83918778169516</c:v>
                </c:pt>
                <c:pt idx="1454">
                  <c:v>282.95270509674395</c:v>
                </c:pt>
                <c:pt idx="1455">
                  <c:v>376.7972973838996</c:v>
                </c:pt>
                <c:pt idx="1456">
                  <c:v>366.16700458532381</c:v>
                </c:pt>
                <c:pt idx="1457">
                  <c:v>430.02504784468829</c:v>
                </c:pt>
                <c:pt idx="1458">
                  <c:v>616.69410597633259</c:v>
                </c:pt>
                <c:pt idx="1459">
                  <c:v>590.15269234327639</c:v>
                </c:pt>
                <c:pt idx="1460">
                  <c:v>344.09639850239324</c:v>
                </c:pt>
                <c:pt idx="1461">
                  <c:v>613.2982636556352</c:v>
                </c:pt>
                <c:pt idx="1462">
                  <c:v>630.80166134376213</c:v>
                </c:pt>
                <c:pt idx="1463">
                  <c:v>497.19914064311303</c:v>
                </c:pt>
                <c:pt idx="1464">
                  <c:v>367.62493637323684</c:v>
                </c:pt>
                <c:pt idx="1465">
                  <c:v>438.24224415327024</c:v>
                </c:pt>
                <c:pt idx="1466">
                  <c:v>477.17663080765283</c:v>
                </c:pt>
                <c:pt idx="1467">
                  <c:v>517.78569107348346</c:v>
                </c:pt>
                <c:pt idx="1468">
                  <c:v>471.74488147967537</c:v>
                </c:pt>
                <c:pt idx="1469">
                  <c:v>527.30592368576981</c:v>
                </c:pt>
                <c:pt idx="1470">
                  <c:v>664.08860750832469</c:v>
                </c:pt>
                <c:pt idx="1471">
                  <c:v>691.05608368421281</c:v>
                </c:pt>
                <c:pt idx="1472">
                  <c:v>558.7159918822091</c:v>
                </c:pt>
                <c:pt idx="1473">
                  <c:v>741.22758817256715</c:v>
                </c:pt>
                <c:pt idx="1474">
                  <c:v>684.32130718319274</c:v>
                </c:pt>
                <c:pt idx="1475">
                  <c:v>583.84511853853587</c:v>
                </c:pt>
                <c:pt idx="1476">
                  <c:v>522.43630984265906</c:v>
                </c:pt>
                <c:pt idx="1477">
                  <c:v>448.1982188059979</c:v>
                </c:pt>
                <c:pt idx="1478">
                  <c:v>407.08705923406336</c:v>
                </c:pt>
                <c:pt idx="1479">
                  <c:v>417.4720070620611</c:v>
                </c:pt>
                <c:pt idx="1480">
                  <c:v>479.57239407893644</c:v>
                </c:pt>
                <c:pt idx="1481">
                  <c:v>367.26943453875066</c:v>
                </c:pt>
                <c:pt idx="1482">
                  <c:v>544.21979962658872</c:v>
                </c:pt>
                <c:pt idx="1483">
                  <c:v>600.51035683121404</c:v>
                </c:pt>
                <c:pt idx="1484">
                  <c:v>536.31011705518483</c:v>
                </c:pt>
                <c:pt idx="1485">
                  <c:v>378.09966453991967</c:v>
                </c:pt>
                <c:pt idx="1486">
                  <c:v>704.88427048192978</c:v>
                </c:pt>
                <c:pt idx="1487">
                  <c:v>645.97976801823393</c:v>
                </c:pt>
                <c:pt idx="1488">
                  <c:v>683.62515404612839</c:v>
                </c:pt>
                <c:pt idx="1489">
                  <c:v>250.95253119854371</c:v>
                </c:pt>
                <c:pt idx="1490">
                  <c:v>488.82381663292057</c:v>
                </c:pt>
                <c:pt idx="1491">
                  <c:v>732.04150522423868</c:v>
                </c:pt>
                <c:pt idx="1492">
                  <c:v>638.45657197430114</c:v>
                </c:pt>
                <c:pt idx="1493">
                  <c:v>325.198421955203</c:v>
                </c:pt>
                <c:pt idx="1494">
                  <c:v>679.58250971985854</c:v>
                </c:pt>
                <c:pt idx="1495">
                  <c:v>424.55008893828017</c:v>
                </c:pt>
                <c:pt idx="1496">
                  <c:v>260.5317906614751</c:v>
                </c:pt>
                <c:pt idx="1497">
                  <c:v>633.75541957850112</c:v>
                </c:pt>
                <c:pt idx="1498">
                  <c:v>326.56191198232784</c:v>
                </c:pt>
                <c:pt idx="1499">
                  <c:v>273.24253140246509</c:v>
                </c:pt>
                <c:pt idx="1500">
                  <c:v>735.2549697881924</c:v>
                </c:pt>
                <c:pt idx="1501">
                  <c:v>520.49569763285717</c:v>
                </c:pt>
                <c:pt idx="1502">
                  <c:v>267.63080116680356</c:v>
                </c:pt>
                <c:pt idx="1503">
                  <c:v>328.26145573710335</c:v>
                </c:pt>
                <c:pt idx="1504">
                  <c:v>263.27210223086212</c:v>
                </c:pt>
                <c:pt idx="1505">
                  <c:v>492.93501541050045</c:v>
                </c:pt>
                <c:pt idx="1506">
                  <c:v>256.88156517749906</c:v>
                </c:pt>
                <c:pt idx="1507">
                  <c:v>353.425241561799</c:v>
                </c:pt>
                <c:pt idx="1508">
                  <c:v>635.90633216319736</c:v>
                </c:pt>
                <c:pt idx="1509">
                  <c:v>361.88982630568086</c:v>
                </c:pt>
                <c:pt idx="1510">
                  <c:v>571.72986115467904</c:v>
                </c:pt>
                <c:pt idx="1511">
                  <c:v>343.95493440234736</c:v>
                </c:pt>
                <c:pt idx="1512">
                  <c:v>739.55169799989073</c:v>
                </c:pt>
                <c:pt idx="1513">
                  <c:v>355.92440981393366</c:v>
                </c:pt>
                <c:pt idx="1514">
                  <c:v>686.77498672092804</c:v>
                </c:pt>
                <c:pt idx="1515">
                  <c:v>708.18354313839075</c:v>
                </c:pt>
                <c:pt idx="1516">
                  <c:v>258.80150510087594</c:v>
                </c:pt>
                <c:pt idx="1517">
                  <c:v>649.30186605096333</c:v>
                </c:pt>
                <c:pt idx="1518">
                  <c:v>335.29890168140616</c:v>
                </c:pt>
                <c:pt idx="1519">
                  <c:v>613.42598897927701</c:v>
                </c:pt>
                <c:pt idx="1520">
                  <c:v>575.92570113207489</c:v>
                </c:pt>
                <c:pt idx="1521">
                  <c:v>366.03907140123209</c:v>
                </c:pt>
                <c:pt idx="1522">
                  <c:v>589.87427526770239</c:v>
                </c:pt>
                <c:pt idx="1523">
                  <c:v>279.12477881247003</c:v>
                </c:pt>
                <c:pt idx="1524">
                  <c:v>618.60425579092623</c:v>
                </c:pt>
                <c:pt idx="1525">
                  <c:v>573.61634818347113</c:v>
                </c:pt>
                <c:pt idx="1526">
                  <c:v>737.91888370661104</c:v>
                </c:pt>
                <c:pt idx="1527">
                  <c:v>312.14064034515047</c:v>
                </c:pt>
                <c:pt idx="1528">
                  <c:v>737.44975988030399</c:v>
                </c:pt>
                <c:pt idx="1529">
                  <c:v>567.11425638216224</c:v>
                </c:pt>
                <c:pt idx="1530">
                  <c:v>337.41304209276268</c:v>
                </c:pt>
                <c:pt idx="1531">
                  <c:v>553.97863847478823</c:v>
                </c:pt>
                <c:pt idx="1532">
                  <c:v>354.61658737250821</c:v>
                </c:pt>
                <c:pt idx="1533">
                  <c:v>613.35425545311989</c:v>
                </c:pt>
                <c:pt idx="1534">
                  <c:v>595.7227862768566</c:v>
                </c:pt>
                <c:pt idx="1535">
                  <c:v>453.13264874572457</c:v>
                </c:pt>
                <c:pt idx="1536">
                  <c:v>349.97339946783165</c:v>
                </c:pt>
                <c:pt idx="1537">
                  <c:v>392.38472647360646</c:v>
                </c:pt>
                <c:pt idx="1538">
                  <c:v>450.04630372333628</c:v>
                </c:pt>
                <c:pt idx="1539">
                  <c:v>335.20079090563729</c:v>
                </c:pt>
                <c:pt idx="1540">
                  <c:v>343.16492731906709</c:v>
                </c:pt>
                <c:pt idx="1541">
                  <c:v>345.25510834747701</c:v>
                </c:pt>
                <c:pt idx="1542">
                  <c:v>264.25289155187369</c:v>
                </c:pt>
                <c:pt idx="1543">
                  <c:v>312.77589727631261</c:v>
                </c:pt>
                <c:pt idx="1544">
                  <c:v>735.90030632390244</c:v>
                </c:pt>
                <c:pt idx="1545">
                  <c:v>539.62367573144945</c:v>
                </c:pt>
                <c:pt idx="1546">
                  <c:v>709.59011414186193</c:v>
                </c:pt>
                <c:pt idx="1547">
                  <c:v>508.57102192613127</c:v>
                </c:pt>
                <c:pt idx="1548">
                  <c:v>337.6465853951089</c:v>
                </c:pt>
                <c:pt idx="1549">
                  <c:v>422.38115259537744</c:v>
                </c:pt>
                <c:pt idx="1550">
                  <c:v>490.85908142813878</c:v>
                </c:pt>
                <c:pt idx="1551">
                  <c:v>639.24326362889076</c:v>
                </c:pt>
                <c:pt idx="1552">
                  <c:v>547.07332304380145</c:v>
                </c:pt>
                <c:pt idx="1553">
                  <c:v>683.06479231187848</c:v>
                </c:pt>
                <c:pt idx="1554">
                  <c:v>338.50305952714052</c:v>
                </c:pt>
                <c:pt idx="1555">
                  <c:v>450.12562455771013</c:v>
                </c:pt>
                <c:pt idx="1556">
                  <c:v>353.21663770559991</c:v>
                </c:pt>
                <c:pt idx="1557">
                  <c:v>376.37891569358368</c:v>
                </c:pt>
                <c:pt idx="1558">
                  <c:v>439.21956482685266</c:v>
                </c:pt>
                <c:pt idx="1559">
                  <c:v>557.67994178032268</c:v>
                </c:pt>
                <c:pt idx="1560">
                  <c:v>704.71961957820372</c:v>
                </c:pt>
                <c:pt idx="1561">
                  <c:v>652.04757685766333</c:v>
                </c:pt>
                <c:pt idx="1562">
                  <c:v>550.58899607660373</c:v>
                </c:pt>
                <c:pt idx="1563">
                  <c:v>586.51360452199492</c:v>
                </c:pt>
                <c:pt idx="1564">
                  <c:v>396.92836679018069</c:v>
                </c:pt>
                <c:pt idx="1565">
                  <c:v>423.74571108879758</c:v>
                </c:pt>
                <c:pt idx="1566">
                  <c:v>329.38945590993535</c:v>
                </c:pt>
                <c:pt idx="1567">
                  <c:v>288.46164218872201</c:v>
                </c:pt>
                <c:pt idx="1568">
                  <c:v>259.56942106048007</c:v>
                </c:pt>
                <c:pt idx="1569">
                  <c:v>306.05895635038229</c:v>
                </c:pt>
                <c:pt idx="1570">
                  <c:v>582.15920234273528</c:v>
                </c:pt>
                <c:pt idx="1571">
                  <c:v>269.65568618865825</c:v>
                </c:pt>
                <c:pt idx="1572">
                  <c:v>540.03435264993323</c:v>
                </c:pt>
                <c:pt idx="1573">
                  <c:v>693.8421720831808</c:v>
                </c:pt>
                <c:pt idx="1574">
                  <c:v>392.94666732681156</c:v>
                </c:pt>
                <c:pt idx="1575">
                  <c:v>283.11732520738161</c:v>
                </c:pt>
                <c:pt idx="1576">
                  <c:v>608.84498157816472</c:v>
                </c:pt>
                <c:pt idx="1577">
                  <c:v>524.45042915351439</c:v>
                </c:pt>
                <c:pt idx="1578">
                  <c:v>411.58762602050302</c:v>
                </c:pt>
                <c:pt idx="1579">
                  <c:v>578.26592722432235</c:v>
                </c:pt>
                <c:pt idx="1580">
                  <c:v>491.36703560254369</c:v>
                </c:pt>
                <c:pt idx="1581">
                  <c:v>665.16799267658564</c:v>
                </c:pt>
                <c:pt idx="1582">
                  <c:v>571.87134634108179</c:v>
                </c:pt>
                <c:pt idx="1583">
                  <c:v>510.8367688354698</c:v>
                </c:pt>
                <c:pt idx="1584">
                  <c:v>296.73644360768253</c:v>
                </c:pt>
                <c:pt idx="1585">
                  <c:v>465.22750763581058</c:v>
                </c:pt>
                <c:pt idx="1586">
                  <c:v>351.24620876793296</c:v>
                </c:pt>
                <c:pt idx="1587">
                  <c:v>285.29972524522321</c:v>
                </c:pt>
                <c:pt idx="1588">
                  <c:v>468.5131745273768</c:v>
                </c:pt>
                <c:pt idx="1589">
                  <c:v>326.57578299419896</c:v>
                </c:pt>
                <c:pt idx="1590">
                  <c:v>293.75264930073706</c:v>
                </c:pt>
                <c:pt idx="1591">
                  <c:v>555.57766709836983</c:v>
                </c:pt>
                <c:pt idx="1592">
                  <c:v>307.96547290986422</c:v>
                </c:pt>
                <c:pt idx="1593">
                  <c:v>287.94057759519643</c:v>
                </c:pt>
                <c:pt idx="1594">
                  <c:v>577.28809710215864</c:v>
                </c:pt>
                <c:pt idx="1595">
                  <c:v>534.673359063519</c:v>
                </c:pt>
                <c:pt idx="1596">
                  <c:v>254.9035314116536</c:v>
                </c:pt>
                <c:pt idx="1597">
                  <c:v>623.10529289345482</c:v>
                </c:pt>
                <c:pt idx="1598">
                  <c:v>466.59426937908057</c:v>
                </c:pt>
                <c:pt idx="1599">
                  <c:v>580.59324491855205</c:v>
                </c:pt>
                <c:pt idx="1600">
                  <c:v>446.14179134528712</c:v>
                </c:pt>
                <c:pt idx="1601">
                  <c:v>694.48007037254843</c:v>
                </c:pt>
                <c:pt idx="1602">
                  <c:v>280.20933635624147</c:v>
                </c:pt>
                <c:pt idx="1603">
                  <c:v>414.39547893169299</c:v>
                </c:pt>
                <c:pt idx="1604">
                  <c:v>317.43595945918815</c:v>
                </c:pt>
                <c:pt idx="1605">
                  <c:v>380.98148884313548</c:v>
                </c:pt>
                <c:pt idx="1606">
                  <c:v>715.79131904331427</c:v>
                </c:pt>
                <c:pt idx="1607">
                  <c:v>269.76878033852716</c:v>
                </c:pt>
                <c:pt idx="1608">
                  <c:v>693.11565958228164</c:v>
                </c:pt>
                <c:pt idx="1609">
                  <c:v>640.33235968338204</c:v>
                </c:pt>
                <c:pt idx="1610">
                  <c:v>731.02319720749654</c:v>
                </c:pt>
                <c:pt idx="1611">
                  <c:v>666.99816288171678</c:v>
                </c:pt>
                <c:pt idx="1612">
                  <c:v>261.54860816281047</c:v>
                </c:pt>
                <c:pt idx="1613">
                  <c:v>614.65129625798113</c:v>
                </c:pt>
                <c:pt idx="1614">
                  <c:v>667.99494766066414</c:v>
                </c:pt>
                <c:pt idx="1615">
                  <c:v>453.57003048097357</c:v>
                </c:pt>
                <c:pt idx="1616">
                  <c:v>298.32934907721022</c:v>
                </c:pt>
                <c:pt idx="1617">
                  <c:v>705.38058254815269</c:v>
                </c:pt>
                <c:pt idx="1618">
                  <c:v>714.52916062511758</c:v>
                </c:pt>
                <c:pt idx="1619">
                  <c:v>262.35949707166014</c:v>
                </c:pt>
                <c:pt idx="1620">
                  <c:v>731.00511047339319</c:v>
                </c:pt>
                <c:pt idx="1621">
                  <c:v>494.01131943919142</c:v>
                </c:pt>
                <c:pt idx="1622">
                  <c:v>718.11720942246575</c:v>
                </c:pt>
                <c:pt idx="1623">
                  <c:v>427.31606575418158</c:v>
                </c:pt>
                <c:pt idx="1624">
                  <c:v>316.14123988552939</c:v>
                </c:pt>
                <c:pt idx="1625">
                  <c:v>446.6871980692419</c:v>
                </c:pt>
                <c:pt idx="1626">
                  <c:v>405.01618858109777</c:v>
                </c:pt>
                <c:pt idx="1627">
                  <c:v>481.11891260317589</c:v>
                </c:pt>
                <c:pt idx="1628">
                  <c:v>610.02858463223561</c:v>
                </c:pt>
                <c:pt idx="1629">
                  <c:v>668.0312241852838</c:v>
                </c:pt>
                <c:pt idx="1630">
                  <c:v>640.52809429999627</c:v>
                </c:pt>
                <c:pt idx="1631">
                  <c:v>316.58258380819291</c:v>
                </c:pt>
                <c:pt idx="1632">
                  <c:v>437.99132914876691</c:v>
                </c:pt>
                <c:pt idx="1633">
                  <c:v>280.45744226295722</c:v>
                </c:pt>
                <c:pt idx="1634">
                  <c:v>476.58891500340582</c:v>
                </c:pt>
                <c:pt idx="1635">
                  <c:v>342.85726660511426</c:v>
                </c:pt>
                <c:pt idx="1636">
                  <c:v>745.50812510198284</c:v>
                </c:pt>
                <c:pt idx="1637">
                  <c:v>393.34677152470664</c:v>
                </c:pt>
                <c:pt idx="1638">
                  <c:v>347.94955201470293</c:v>
                </c:pt>
                <c:pt idx="1639">
                  <c:v>703.18664859258047</c:v>
                </c:pt>
                <c:pt idx="1640">
                  <c:v>470.25506751075096</c:v>
                </c:pt>
                <c:pt idx="1641">
                  <c:v>710.91726887796915</c:v>
                </c:pt>
                <c:pt idx="1642">
                  <c:v>319.07713813318202</c:v>
                </c:pt>
                <c:pt idx="1643">
                  <c:v>325.01110544745688</c:v>
                </c:pt>
                <c:pt idx="1644">
                  <c:v>374.43292662876894</c:v>
                </c:pt>
                <c:pt idx="1645">
                  <c:v>426.25177332616943</c:v>
                </c:pt>
                <c:pt idx="1646">
                  <c:v>511.60398716730214</c:v>
                </c:pt>
                <c:pt idx="1647">
                  <c:v>251.70402931209929</c:v>
                </c:pt>
                <c:pt idx="1648">
                  <c:v>296.89282533057661</c:v>
                </c:pt>
                <c:pt idx="1649">
                  <c:v>251.73191277655616</c:v>
                </c:pt>
                <c:pt idx="1650">
                  <c:v>430.2868168496334</c:v>
                </c:pt>
                <c:pt idx="1651">
                  <c:v>478.58762159204429</c:v>
                </c:pt>
                <c:pt idx="1652">
                  <c:v>263.48204309975779</c:v>
                </c:pt>
                <c:pt idx="1653">
                  <c:v>533.32690954514294</c:v>
                </c:pt>
                <c:pt idx="1654">
                  <c:v>733.8753961255311</c:v>
                </c:pt>
                <c:pt idx="1655">
                  <c:v>607.5037966786781</c:v>
                </c:pt>
                <c:pt idx="1656">
                  <c:v>474.82371864254054</c:v>
                </c:pt>
                <c:pt idx="1657">
                  <c:v>662.02079110526222</c:v>
                </c:pt>
                <c:pt idx="1658">
                  <c:v>691.97399376209614</c:v>
                </c:pt>
                <c:pt idx="1659">
                  <c:v>656.24650040555048</c:v>
                </c:pt>
                <c:pt idx="1660">
                  <c:v>408.35751363203684</c:v>
                </c:pt>
                <c:pt idx="1661">
                  <c:v>378.8337911577463</c:v>
                </c:pt>
                <c:pt idx="1662">
                  <c:v>383.07230501868889</c:v>
                </c:pt>
                <c:pt idx="1663">
                  <c:v>429.23232192628757</c:v>
                </c:pt>
                <c:pt idx="1664">
                  <c:v>715.92056255575517</c:v>
                </c:pt>
                <c:pt idx="1665">
                  <c:v>331.14767106460613</c:v>
                </c:pt>
                <c:pt idx="1666">
                  <c:v>639.92262905205121</c:v>
                </c:pt>
                <c:pt idx="1667">
                  <c:v>473.55575939817845</c:v>
                </c:pt>
                <c:pt idx="1668">
                  <c:v>652.24458240901606</c:v>
                </c:pt>
                <c:pt idx="1669">
                  <c:v>620.57468764625298</c:v>
                </c:pt>
                <c:pt idx="1670">
                  <c:v>284.62079047103543</c:v>
                </c:pt>
                <c:pt idx="1671">
                  <c:v>268.5657362917965</c:v>
                </c:pt>
                <c:pt idx="1672">
                  <c:v>583.52969258323378</c:v>
                </c:pt>
                <c:pt idx="1673">
                  <c:v>627.04146585401929</c:v>
                </c:pt>
                <c:pt idx="1674">
                  <c:v>343.10076135905763</c:v>
                </c:pt>
                <c:pt idx="1675">
                  <c:v>260.99098717212229</c:v>
                </c:pt>
                <c:pt idx="1676">
                  <c:v>530.78534239765804</c:v>
                </c:pt>
                <c:pt idx="1677">
                  <c:v>712.81601255191208</c:v>
                </c:pt>
                <c:pt idx="1678">
                  <c:v>640.74666166019995</c:v>
                </c:pt>
                <c:pt idx="1679">
                  <c:v>504.45173469448901</c:v>
                </c:pt>
                <c:pt idx="1680">
                  <c:v>396.76790454753944</c:v>
                </c:pt>
                <c:pt idx="1681">
                  <c:v>523.47999381301747</c:v>
                </c:pt>
                <c:pt idx="1682">
                  <c:v>292.26849765458007</c:v>
                </c:pt>
                <c:pt idx="1683">
                  <c:v>672.7110195856003</c:v>
                </c:pt>
                <c:pt idx="1684">
                  <c:v>591.2904837385646</c:v>
                </c:pt>
                <c:pt idx="1685">
                  <c:v>609.0381245039631</c:v>
                </c:pt>
                <c:pt idx="1686">
                  <c:v>603.17500426745914</c:v>
                </c:pt>
                <c:pt idx="1687">
                  <c:v>386.47195564299</c:v>
                </c:pt>
                <c:pt idx="1688">
                  <c:v>560.5723109321799</c:v>
                </c:pt>
                <c:pt idx="1689">
                  <c:v>286.5788232202637</c:v>
                </c:pt>
                <c:pt idx="1690">
                  <c:v>506.3703871210401</c:v>
                </c:pt>
                <c:pt idx="1691">
                  <c:v>388.33490693435726</c:v>
                </c:pt>
                <c:pt idx="1692">
                  <c:v>440.83085258627227</c:v>
                </c:pt>
                <c:pt idx="1693">
                  <c:v>415.6519888157485</c:v>
                </c:pt>
                <c:pt idx="1694">
                  <c:v>322.57972157255131</c:v>
                </c:pt>
                <c:pt idx="1695">
                  <c:v>518.48917070622133</c:v>
                </c:pt>
                <c:pt idx="1696">
                  <c:v>615.79943101319418</c:v>
                </c:pt>
                <c:pt idx="1697">
                  <c:v>612.78999392562207</c:v>
                </c:pt>
                <c:pt idx="1698">
                  <c:v>531.6995776122684</c:v>
                </c:pt>
                <c:pt idx="1699">
                  <c:v>304.39801888786963</c:v>
                </c:pt>
                <c:pt idx="1700">
                  <c:v>690.7930634288939</c:v>
                </c:pt>
                <c:pt idx="1701">
                  <c:v>405.00075667907697</c:v>
                </c:pt>
                <c:pt idx="1702">
                  <c:v>439.63307380365671</c:v>
                </c:pt>
                <c:pt idx="1703">
                  <c:v>442.17339662621492</c:v>
                </c:pt>
                <c:pt idx="1704">
                  <c:v>268.06957078973545</c:v>
                </c:pt>
                <c:pt idx="1705">
                  <c:v>660.59140909076393</c:v>
                </c:pt>
                <c:pt idx="1706">
                  <c:v>634.80958735887634</c:v>
                </c:pt>
                <c:pt idx="1707">
                  <c:v>576.27475802941512</c:v>
                </c:pt>
                <c:pt idx="1708">
                  <c:v>663.61980555772823</c:v>
                </c:pt>
                <c:pt idx="1709">
                  <c:v>476.59309363338144</c:v>
                </c:pt>
                <c:pt idx="1710">
                  <c:v>262.21381938980198</c:v>
                </c:pt>
                <c:pt idx="1711">
                  <c:v>566.558152377939</c:v>
                </c:pt>
                <c:pt idx="1712">
                  <c:v>493.17308594694015</c:v>
                </c:pt>
                <c:pt idx="1713">
                  <c:v>629.22384628280849</c:v>
                </c:pt>
                <c:pt idx="1714">
                  <c:v>668.89692344671187</c:v>
                </c:pt>
                <c:pt idx="1715">
                  <c:v>270.39640044873067</c:v>
                </c:pt>
                <c:pt idx="1716">
                  <c:v>447.38354528360634</c:v>
                </c:pt>
                <c:pt idx="1717">
                  <c:v>554.77897741628624</c:v>
                </c:pt>
                <c:pt idx="1718">
                  <c:v>559.43357890366076</c:v>
                </c:pt>
                <c:pt idx="1719">
                  <c:v>670.60609176217622</c:v>
                </c:pt>
                <c:pt idx="1720">
                  <c:v>729.98006911950324</c:v>
                </c:pt>
                <c:pt idx="1721">
                  <c:v>538.80375226780552</c:v>
                </c:pt>
                <c:pt idx="1722">
                  <c:v>654.57529739566178</c:v>
                </c:pt>
                <c:pt idx="1723">
                  <c:v>514.98526964885411</c:v>
                </c:pt>
                <c:pt idx="1724">
                  <c:v>307.67415844324552</c:v>
                </c:pt>
                <c:pt idx="1725">
                  <c:v>347.89496778825981</c:v>
                </c:pt>
                <c:pt idx="1726">
                  <c:v>587.79387694939066</c:v>
                </c:pt>
                <c:pt idx="1727">
                  <c:v>458.09372008338477</c:v>
                </c:pt>
                <c:pt idx="1728">
                  <c:v>368.28554920620695</c:v>
                </c:pt>
                <c:pt idx="1729">
                  <c:v>382.67226339638404</c:v>
                </c:pt>
                <c:pt idx="1730">
                  <c:v>717.27319324304574</c:v>
                </c:pt>
                <c:pt idx="1731">
                  <c:v>692.88692614659578</c:v>
                </c:pt>
                <c:pt idx="1732">
                  <c:v>678.46987931810588</c:v>
                </c:pt>
                <c:pt idx="1733">
                  <c:v>540.3793728833607</c:v>
                </c:pt>
                <c:pt idx="1734">
                  <c:v>713.83074784769951</c:v>
                </c:pt>
                <c:pt idx="1735">
                  <c:v>462.6463308484212</c:v>
                </c:pt>
                <c:pt idx="1736">
                  <c:v>399.96253494929078</c:v>
                </c:pt>
                <c:pt idx="1737">
                  <c:v>725.38026202104527</c:v>
                </c:pt>
                <c:pt idx="1738">
                  <c:v>333.56747686016234</c:v>
                </c:pt>
                <c:pt idx="1739">
                  <c:v>312.65054815294661</c:v>
                </c:pt>
                <c:pt idx="1740">
                  <c:v>544.76933134690444</c:v>
                </c:pt>
                <c:pt idx="1741">
                  <c:v>585.13962585479806</c:v>
                </c:pt>
                <c:pt idx="1742">
                  <c:v>388.43619939224448</c:v>
                </c:pt>
                <c:pt idx="1743">
                  <c:v>383.48166115071763</c:v>
                </c:pt>
                <c:pt idx="1744">
                  <c:v>359.11181376721976</c:v>
                </c:pt>
                <c:pt idx="1745">
                  <c:v>301.07717317444246</c:v>
                </c:pt>
                <c:pt idx="1746">
                  <c:v>325.81071864115222</c:v>
                </c:pt>
                <c:pt idx="1747">
                  <c:v>524.50933960357872</c:v>
                </c:pt>
                <c:pt idx="1748">
                  <c:v>605.57481173042822</c:v>
                </c:pt>
                <c:pt idx="1749">
                  <c:v>261.15961783026546</c:v>
                </c:pt>
                <c:pt idx="1750">
                  <c:v>277.59390054341935</c:v>
                </c:pt>
                <c:pt idx="1751">
                  <c:v>693.85367935884835</c:v>
                </c:pt>
                <c:pt idx="1752">
                  <c:v>725.01503001498872</c:v>
                </c:pt>
                <c:pt idx="1753">
                  <c:v>305.41786915532447</c:v>
                </c:pt>
                <c:pt idx="1754">
                  <c:v>341.30618496595088</c:v>
                </c:pt>
                <c:pt idx="1755">
                  <c:v>268.16048144974212</c:v>
                </c:pt>
                <c:pt idx="1756">
                  <c:v>486.23806542762185</c:v>
                </c:pt>
                <c:pt idx="1757">
                  <c:v>316.7188565203025</c:v>
                </c:pt>
                <c:pt idx="1758">
                  <c:v>526.26364831174465</c:v>
                </c:pt>
                <c:pt idx="1759">
                  <c:v>655.07016046885246</c:v>
                </c:pt>
                <c:pt idx="1760">
                  <c:v>336.25521032813305</c:v>
                </c:pt>
                <c:pt idx="1761">
                  <c:v>686.23632746646433</c:v>
                </c:pt>
                <c:pt idx="1762">
                  <c:v>545.9712145309561</c:v>
                </c:pt>
                <c:pt idx="1763">
                  <c:v>673.78485999979773</c:v>
                </c:pt>
                <c:pt idx="1764">
                  <c:v>638.52749370498179</c:v>
                </c:pt>
                <c:pt idx="1765">
                  <c:v>556.23583084812458</c:v>
                </c:pt>
                <c:pt idx="1766">
                  <c:v>650.92488922068071</c:v>
                </c:pt>
                <c:pt idx="1767">
                  <c:v>321.53814959627113</c:v>
                </c:pt>
                <c:pt idx="1768">
                  <c:v>703.79869873790744</c:v>
                </c:pt>
                <c:pt idx="1769">
                  <c:v>427.57885917782409</c:v>
                </c:pt>
                <c:pt idx="1770">
                  <c:v>552.65665288311129</c:v>
                </c:pt>
                <c:pt idx="1771">
                  <c:v>449.71173736726138</c:v>
                </c:pt>
                <c:pt idx="1772">
                  <c:v>729.19502131128581</c:v>
                </c:pt>
                <c:pt idx="1773">
                  <c:v>619.18229671404811</c:v>
                </c:pt>
                <c:pt idx="1774">
                  <c:v>387.88299513786404</c:v>
                </c:pt>
                <c:pt idx="1775">
                  <c:v>417.59535392273716</c:v>
                </c:pt>
                <c:pt idx="1776">
                  <c:v>610.31828117530233</c:v>
                </c:pt>
                <c:pt idx="1777">
                  <c:v>539.70116795901015</c:v>
                </c:pt>
                <c:pt idx="1778">
                  <c:v>517.05180538798379</c:v>
                </c:pt>
                <c:pt idx="1779">
                  <c:v>485.84779817909771</c:v>
                </c:pt>
                <c:pt idx="1780">
                  <c:v>550.35411125061444</c:v>
                </c:pt>
                <c:pt idx="1781">
                  <c:v>665.1314832684825</c:v>
                </c:pt>
                <c:pt idx="1782">
                  <c:v>688.38292377806522</c:v>
                </c:pt>
                <c:pt idx="1783">
                  <c:v>749.46963846878782</c:v>
                </c:pt>
                <c:pt idx="1784">
                  <c:v>420.4337142459604</c:v>
                </c:pt>
                <c:pt idx="1785">
                  <c:v>744.7515966164093</c:v>
                </c:pt>
                <c:pt idx="1786">
                  <c:v>394.4554980025631</c:v>
                </c:pt>
                <c:pt idx="1787">
                  <c:v>425.69649663977646</c:v>
                </c:pt>
                <c:pt idx="1788">
                  <c:v>415.12793779510889</c:v>
                </c:pt>
                <c:pt idx="1789">
                  <c:v>425.87963071348895</c:v>
                </c:pt>
                <c:pt idx="1790">
                  <c:v>700.20808028856572</c:v>
                </c:pt>
                <c:pt idx="1791">
                  <c:v>687.34489757075698</c:v>
                </c:pt>
                <c:pt idx="1792">
                  <c:v>307.46908717913226</c:v>
                </c:pt>
                <c:pt idx="1793">
                  <c:v>570.89715116338175</c:v>
                </c:pt>
                <c:pt idx="1794">
                  <c:v>563.79458576015793</c:v>
                </c:pt>
                <c:pt idx="1795">
                  <c:v>276.20220331765614</c:v>
                </c:pt>
                <c:pt idx="1796">
                  <c:v>384.51284265699928</c:v>
                </c:pt>
                <c:pt idx="1797">
                  <c:v>403.44187707853376</c:v>
                </c:pt>
                <c:pt idx="1798">
                  <c:v>260.56466409273378</c:v>
                </c:pt>
                <c:pt idx="1799">
                  <c:v>277.45770019360714</c:v>
                </c:pt>
                <c:pt idx="1800">
                  <c:v>542.33061378510911</c:v>
                </c:pt>
                <c:pt idx="1801">
                  <c:v>638.93571139732865</c:v>
                </c:pt>
                <c:pt idx="1802">
                  <c:v>620.56554119408258</c:v>
                </c:pt>
                <c:pt idx="1803">
                  <c:v>361.83496620698168</c:v>
                </c:pt>
                <c:pt idx="1804">
                  <c:v>525.07673814637428</c:v>
                </c:pt>
                <c:pt idx="1805">
                  <c:v>590.63358636330702</c:v>
                </c:pt>
                <c:pt idx="1806">
                  <c:v>667.17459783527715</c:v>
                </c:pt>
                <c:pt idx="1807">
                  <c:v>498.70078771668102</c:v>
                </c:pt>
                <c:pt idx="1808">
                  <c:v>362.32481273404073</c:v>
                </c:pt>
                <c:pt idx="1809">
                  <c:v>659.0679973683724</c:v>
                </c:pt>
                <c:pt idx="1810">
                  <c:v>430.99449237919089</c:v>
                </c:pt>
                <c:pt idx="1811">
                  <c:v>581.20216973734421</c:v>
                </c:pt>
                <c:pt idx="1812">
                  <c:v>700.33507517229032</c:v>
                </c:pt>
                <c:pt idx="1813">
                  <c:v>557.24056570610026</c:v>
                </c:pt>
                <c:pt idx="1814">
                  <c:v>316.12899639374575</c:v>
                </c:pt>
                <c:pt idx="1815">
                  <c:v>411.65529288181608</c:v>
                </c:pt>
                <c:pt idx="1816">
                  <c:v>675.94100343839193</c:v>
                </c:pt>
                <c:pt idx="1817">
                  <c:v>274.34353523273882</c:v>
                </c:pt>
                <c:pt idx="1818">
                  <c:v>648.77496836912371</c:v>
                </c:pt>
                <c:pt idx="1819">
                  <c:v>614.32870872683031</c:v>
                </c:pt>
                <c:pt idx="1820">
                  <c:v>321.51984368064433</c:v>
                </c:pt>
                <c:pt idx="1821">
                  <c:v>443.79629458608053</c:v>
                </c:pt>
                <c:pt idx="1822">
                  <c:v>254.92296976493756</c:v>
                </c:pt>
                <c:pt idx="1823">
                  <c:v>466.91699080746463</c:v>
                </c:pt>
                <c:pt idx="1824">
                  <c:v>294.9630339906239</c:v>
                </c:pt>
                <c:pt idx="1825">
                  <c:v>684.54204944707203</c:v>
                </c:pt>
                <c:pt idx="1826">
                  <c:v>490.44857406371659</c:v>
                </c:pt>
                <c:pt idx="1827">
                  <c:v>409.18512825046582</c:v>
                </c:pt>
                <c:pt idx="1828">
                  <c:v>342.87513550340088</c:v>
                </c:pt>
                <c:pt idx="1829">
                  <c:v>525.32013596882575</c:v>
                </c:pt>
                <c:pt idx="1830">
                  <c:v>571.06731320103802</c:v>
                </c:pt>
                <c:pt idx="1831">
                  <c:v>566.16063190828663</c:v>
                </c:pt>
                <c:pt idx="1832">
                  <c:v>447.2091958311189</c:v>
                </c:pt>
                <c:pt idx="1833">
                  <c:v>411.89377090581638</c:v>
                </c:pt>
                <c:pt idx="1834">
                  <c:v>278.59534016747335</c:v>
                </c:pt>
                <c:pt idx="1835">
                  <c:v>576.61991253422116</c:v>
                </c:pt>
                <c:pt idx="1836">
                  <c:v>634.42211780974424</c:v>
                </c:pt>
                <c:pt idx="1837">
                  <c:v>415.2950937518616</c:v>
                </c:pt>
                <c:pt idx="1838">
                  <c:v>517.71354406995204</c:v>
                </c:pt>
                <c:pt idx="1839">
                  <c:v>295.96638883457405</c:v>
                </c:pt>
                <c:pt idx="1840">
                  <c:v>709.89863008234522</c:v>
                </c:pt>
                <c:pt idx="1841">
                  <c:v>264.32858810810967</c:v>
                </c:pt>
                <c:pt idx="1842">
                  <c:v>693.67150129321089</c:v>
                </c:pt>
                <c:pt idx="1843">
                  <c:v>470.24763261849506</c:v>
                </c:pt>
                <c:pt idx="1844">
                  <c:v>392.16411437037829</c:v>
                </c:pt>
                <c:pt idx="1845">
                  <c:v>666.57992155197769</c:v>
                </c:pt>
                <c:pt idx="1846">
                  <c:v>361.99556838760446</c:v>
                </c:pt>
                <c:pt idx="1847">
                  <c:v>358.48481825253583</c:v>
                </c:pt>
                <c:pt idx="1848">
                  <c:v>608.64981167567123</c:v>
                </c:pt>
                <c:pt idx="1849">
                  <c:v>388.71666656610194</c:v>
                </c:pt>
                <c:pt idx="1850">
                  <c:v>357.87845349797874</c:v>
                </c:pt>
                <c:pt idx="1851">
                  <c:v>509.62198497667623</c:v>
                </c:pt>
                <c:pt idx="1852">
                  <c:v>335.81532675235684</c:v>
                </c:pt>
                <c:pt idx="1853">
                  <c:v>608.00040010903797</c:v>
                </c:pt>
                <c:pt idx="1854">
                  <c:v>267.33619096002735</c:v>
                </c:pt>
                <c:pt idx="1855">
                  <c:v>515.37882037641612</c:v>
                </c:pt>
                <c:pt idx="1856">
                  <c:v>626.72279337952159</c:v>
                </c:pt>
                <c:pt idx="1857">
                  <c:v>466.38310129628093</c:v>
                </c:pt>
                <c:pt idx="1858">
                  <c:v>445.04294167441242</c:v>
                </c:pt>
                <c:pt idx="1859">
                  <c:v>704.87088810481191</c:v>
                </c:pt>
                <c:pt idx="1860">
                  <c:v>530.55190953918554</c:v>
                </c:pt>
                <c:pt idx="1861">
                  <c:v>284.58324152851077</c:v>
                </c:pt>
                <c:pt idx="1862">
                  <c:v>626.74271225901919</c:v>
                </c:pt>
                <c:pt idx="1863">
                  <c:v>514.72985709405441</c:v>
                </c:pt>
                <c:pt idx="1864">
                  <c:v>367.23261003645428</c:v>
                </c:pt>
                <c:pt idx="1865">
                  <c:v>454.97302414085442</c:v>
                </c:pt>
                <c:pt idx="1866">
                  <c:v>564.82535761940517</c:v>
                </c:pt>
                <c:pt idx="1867">
                  <c:v>495.76328775457324</c:v>
                </c:pt>
                <c:pt idx="1868">
                  <c:v>336.4080814683561</c:v>
                </c:pt>
                <c:pt idx="1869">
                  <c:v>356.90058089902709</c:v>
                </c:pt>
                <c:pt idx="1870">
                  <c:v>314.5811122002234</c:v>
                </c:pt>
                <c:pt idx="1871">
                  <c:v>696.69953165151389</c:v>
                </c:pt>
                <c:pt idx="1872">
                  <c:v>552.87284014777754</c:v>
                </c:pt>
                <c:pt idx="1873">
                  <c:v>502.50077009161197</c:v>
                </c:pt>
                <c:pt idx="1874">
                  <c:v>623.02852793883483</c:v>
                </c:pt>
                <c:pt idx="1875">
                  <c:v>734.21527508850147</c:v>
                </c:pt>
                <c:pt idx="1876">
                  <c:v>457.78248319296802</c:v>
                </c:pt>
                <c:pt idx="1877">
                  <c:v>423.3613030294963</c:v>
                </c:pt>
                <c:pt idx="1878">
                  <c:v>431.09957145521128</c:v>
                </c:pt>
                <c:pt idx="1879">
                  <c:v>746.70966904437637</c:v>
                </c:pt>
                <c:pt idx="1880">
                  <c:v>632.40764419937557</c:v>
                </c:pt>
                <c:pt idx="1881">
                  <c:v>663.95465670826343</c:v>
                </c:pt>
                <c:pt idx="1882">
                  <c:v>747.82353139035115</c:v>
                </c:pt>
                <c:pt idx="1883">
                  <c:v>576.75251012520289</c:v>
                </c:pt>
                <c:pt idx="1884">
                  <c:v>711.05234389233578</c:v>
                </c:pt>
                <c:pt idx="1885">
                  <c:v>386.07425276243652</c:v>
                </c:pt>
                <c:pt idx="1886">
                  <c:v>596.06324040205186</c:v>
                </c:pt>
                <c:pt idx="1887">
                  <c:v>324.05739749084785</c:v>
                </c:pt>
                <c:pt idx="1888">
                  <c:v>329.21653855971186</c:v>
                </c:pt>
                <c:pt idx="1889">
                  <c:v>460.85104260162143</c:v>
                </c:pt>
                <c:pt idx="1890">
                  <c:v>256.90954201375399</c:v>
                </c:pt>
                <c:pt idx="1891">
                  <c:v>578.29889771786804</c:v>
                </c:pt>
                <c:pt idx="1892">
                  <c:v>600.08676165994382</c:v>
                </c:pt>
                <c:pt idx="1893">
                  <c:v>535.61892407282414</c:v>
                </c:pt>
                <c:pt idx="1894">
                  <c:v>659.85212331100433</c:v>
                </c:pt>
                <c:pt idx="1895">
                  <c:v>421.47649421943527</c:v>
                </c:pt>
                <c:pt idx="1896">
                  <c:v>350.09215468305922</c:v>
                </c:pt>
                <c:pt idx="1897">
                  <c:v>267.69564161455855</c:v>
                </c:pt>
                <c:pt idx="1898">
                  <c:v>300.45279391052696</c:v>
                </c:pt>
                <c:pt idx="1899">
                  <c:v>410.06535020116507</c:v>
                </c:pt>
                <c:pt idx="1900">
                  <c:v>255.84765008142818</c:v>
                </c:pt>
                <c:pt idx="1901">
                  <c:v>518.48752765570566</c:v>
                </c:pt>
                <c:pt idx="1902">
                  <c:v>278.4033692668458</c:v>
                </c:pt>
                <c:pt idx="1903">
                  <c:v>681.57600006830955</c:v>
                </c:pt>
                <c:pt idx="1904">
                  <c:v>493.51820788628822</c:v>
                </c:pt>
                <c:pt idx="1905">
                  <c:v>606.32636618886875</c:v>
                </c:pt>
                <c:pt idx="1906">
                  <c:v>559.43011637031509</c:v>
                </c:pt>
                <c:pt idx="1907">
                  <c:v>676.54462006990082</c:v>
                </c:pt>
                <c:pt idx="1908">
                  <c:v>316.83160896402813</c:v>
                </c:pt>
                <c:pt idx="1909">
                  <c:v>293.76545922408746</c:v>
                </c:pt>
                <c:pt idx="1910">
                  <c:v>467.0404565747944</c:v>
                </c:pt>
                <c:pt idx="1911">
                  <c:v>685.67297871194057</c:v>
                </c:pt>
                <c:pt idx="1912">
                  <c:v>632.72284442600767</c:v>
                </c:pt>
                <c:pt idx="1913">
                  <c:v>468.2672442671701</c:v>
                </c:pt>
                <c:pt idx="1914">
                  <c:v>474.81440659535332</c:v>
                </c:pt>
                <c:pt idx="1915">
                  <c:v>306.52447457265754</c:v>
                </c:pt>
                <c:pt idx="1916">
                  <c:v>733.19316757993261</c:v>
                </c:pt>
                <c:pt idx="1917">
                  <c:v>461.63097480962057</c:v>
                </c:pt>
                <c:pt idx="1918">
                  <c:v>723.59796808283181</c:v>
                </c:pt>
                <c:pt idx="1919">
                  <c:v>434.4939039116295</c:v>
                </c:pt>
                <c:pt idx="1920">
                  <c:v>425.4160680098725</c:v>
                </c:pt>
                <c:pt idx="1921">
                  <c:v>701.67121374763838</c:v>
                </c:pt>
                <c:pt idx="1922">
                  <c:v>406.34251935104487</c:v>
                </c:pt>
                <c:pt idx="1923">
                  <c:v>563.8838205229282</c:v>
                </c:pt>
                <c:pt idx="1924">
                  <c:v>687.6701156440871</c:v>
                </c:pt>
                <c:pt idx="1925">
                  <c:v>293.34822677789032</c:v>
                </c:pt>
                <c:pt idx="1926">
                  <c:v>428.54751396536369</c:v>
                </c:pt>
                <c:pt idx="1927">
                  <c:v>399.47284087018323</c:v>
                </c:pt>
                <c:pt idx="1928">
                  <c:v>637.0656108075583</c:v>
                </c:pt>
                <c:pt idx="1929">
                  <c:v>542.94851308462285</c:v>
                </c:pt>
                <c:pt idx="1930">
                  <c:v>468.00414840108624</c:v>
                </c:pt>
                <c:pt idx="1931">
                  <c:v>457.85337131709525</c:v>
                </c:pt>
                <c:pt idx="1932">
                  <c:v>619.82540882224453</c:v>
                </c:pt>
                <c:pt idx="1933">
                  <c:v>542.75379829692486</c:v>
                </c:pt>
                <c:pt idx="1934">
                  <c:v>421.20680821906313</c:v>
                </c:pt>
                <c:pt idx="1935">
                  <c:v>583.64349317292726</c:v>
                </c:pt>
                <c:pt idx="1936">
                  <c:v>584.97212912683085</c:v>
                </c:pt>
                <c:pt idx="1937">
                  <c:v>281.01120066181238</c:v>
                </c:pt>
                <c:pt idx="1938">
                  <c:v>420.1347110982087</c:v>
                </c:pt>
                <c:pt idx="1939">
                  <c:v>486.40018276877367</c:v>
                </c:pt>
                <c:pt idx="1940">
                  <c:v>447.64309463845984</c:v>
                </c:pt>
                <c:pt idx="1941">
                  <c:v>282.74661048128593</c:v>
                </c:pt>
                <c:pt idx="1942">
                  <c:v>595.81054451931368</c:v>
                </c:pt>
                <c:pt idx="1943">
                  <c:v>617.05472801697306</c:v>
                </c:pt>
                <c:pt idx="1944">
                  <c:v>686.66771371433651</c:v>
                </c:pt>
                <c:pt idx="1945">
                  <c:v>332.40081429549019</c:v>
                </c:pt>
                <c:pt idx="1946">
                  <c:v>378.54461639317014</c:v>
                </c:pt>
                <c:pt idx="1947">
                  <c:v>428.96232045360779</c:v>
                </c:pt>
                <c:pt idx="1948">
                  <c:v>441.82816183157979</c:v>
                </c:pt>
                <c:pt idx="1949">
                  <c:v>406.14008240712616</c:v>
                </c:pt>
                <c:pt idx="1950">
                  <c:v>511.29658873292072</c:v>
                </c:pt>
                <c:pt idx="1951">
                  <c:v>579.58028938073176</c:v>
                </c:pt>
                <c:pt idx="1952">
                  <c:v>606.64963182891563</c:v>
                </c:pt>
                <c:pt idx="1953">
                  <c:v>700.10389565302728</c:v>
                </c:pt>
                <c:pt idx="1954">
                  <c:v>288.38904725128856</c:v>
                </c:pt>
                <c:pt idx="1955">
                  <c:v>605.42680305454508</c:v>
                </c:pt>
                <c:pt idx="1956">
                  <c:v>663.44135008203068</c:v>
                </c:pt>
                <c:pt idx="1957">
                  <c:v>609.15370161941632</c:v>
                </c:pt>
                <c:pt idx="1958">
                  <c:v>687.44568563624819</c:v>
                </c:pt>
                <c:pt idx="1959">
                  <c:v>390.54951898610284</c:v>
                </c:pt>
                <c:pt idx="1960">
                  <c:v>509.16415515799662</c:v>
                </c:pt>
                <c:pt idx="1961">
                  <c:v>630.13937824520553</c:v>
                </c:pt>
                <c:pt idx="1962">
                  <c:v>625.72626061197604</c:v>
                </c:pt>
                <c:pt idx="1963">
                  <c:v>255.35045391736787</c:v>
                </c:pt>
                <c:pt idx="1964">
                  <c:v>651.04091211885941</c:v>
                </c:pt>
                <c:pt idx="1965">
                  <c:v>326.65673634863293</c:v>
                </c:pt>
                <c:pt idx="1966">
                  <c:v>630.08863875590725</c:v>
                </c:pt>
                <c:pt idx="1967">
                  <c:v>543.11261075167249</c:v>
                </c:pt>
                <c:pt idx="1968">
                  <c:v>305.46866113728203</c:v>
                </c:pt>
                <c:pt idx="1969">
                  <c:v>385.16861794324035</c:v>
                </c:pt>
                <c:pt idx="1970">
                  <c:v>414.67267531256095</c:v>
                </c:pt>
                <c:pt idx="1971">
                  <c:v>508.8482794527165</c:v>
                </c:pt>
                <c:pt idx="1972">
                  <c:v>322.89847536870764</c:v>
                </c:pt>
                <c:pt idx="1973">
                  <c:v>306.29960817139801</c:v>
                </c:pt>
                <c:pt idx="1974">
                  <c:v>521.98069255975997</c:v>
                </c:pt>
                <c:pt idx="1975">
                  <c:v>359.40327162783728</c:v>
                </c:pt>
                <c:pt idx="1976">
                  <c:v>255.39786429234147</c:v>
                </c:pt>
                <c:pt idx="1977">
                  <c:v>653.4237197323547</c:v>
                </c:pt>
                <c:pt idx="1978">
                  <c:v>535.74946732682974</c:v>
                </c:pt>
                <c:pt idx="1979">
                  <c:v>349.22605957306655</c:v>
                </c:pt>
                <c:pt idx="1980">
                  <c:v>488.48255327294964</c:v>
                </c:pt>
                <c:pt idx="1981">
                  <c:v>323.75041242228389</c:v>
                </c:pt>
                <c:pt idx="1982">
                  <c:v>480.38871581141871</c:v>
                </c:pt>
                <c:pt idx="1983">
                  <c:v>586.59626241589092</c:v>
                </c:pt>
                <c:pt idx="1984">
                  <c:v>383.11057819557453</c:v>
                </c:pt>
                <c:pt idx="1985">
                  <c:v>306.60454251244744</c:v>
                </c:pt>
                <c:pt idx="1986">
                  <c:v>410.69983406755171</c:v>
                </c:pt>
                <c:pt idx="1987">
                  <c:v>512.83642026236987</c:v>
                </c:pt>
                <c:pt idx="1988">
                  <c:v>305.84941649338992</c:v>
                </c:pt>
                <c:pt idx="1989">
                  <c:v>452.17253881939359</c:v>
                </c:pt>
                <c:pt idx="1990">
                  <c:v>649.18418927154357</c:v>
                </c:pt>
                <c:pt idx="1991">
                  <c:v>719.10387624023178</c:v>
                </c:pt>
                <c:pt idx="1992">
                  <c:v>302.2974899472502</c:v>
                </c:pt>
                <c:pt idx="1993">
                  <c:v>632.84190261868378</c:v>
                </c:pt>
                <c:pt idx="1994">
                  <c:v>369.21469365299822</c:v>
                </c:pt>
                <c:pt idx="1995">
                  <c:v>546.74917349157477</c:v>
                </c:pt>
                <c:pt idx="1996">
                  <c:v>307.64271847545336</c:v>
                </c:pt>
                <c:pt idx="1997">
                  <c:v>309.60053000156876</c:v>
                </c:pt>
                <c:pt idx="1998">
                  <c:v>362.6485165943426</c:v>
                </c:pt>
                <c:pt idx="1999">
                  <c:v>360.26115550008564</c:v>
                </c:pt>
                <c:pt idx="2000">
                  <c:v>318.571608126797</c:v>
                </c:pt>
                <c:pt idx="2001">
                  <c:v>629.59934538360312</c:v>
                </c:pt>
                <c:pt idx="2002">
                  <c:v>265.11871783626975</c:v>
                </c:pt>
                <c:pt idx="2003">
                  <c:v>406.79952882449754</c:v>
                </c:pt>
                <c:pt idx="2004">
                  <c:v>734.82367860160286</c:v>
                </c:pt>
                <c:pt idx="2005">
                  <c:v>272.75676298421035</c:v>
                </c:pt>
                <c:pt idx="2006">
                  <c:v>432.35745587797328</c:v>
                </c:pt>
                <c:pt idx="2007">
                  <c:v>394.908797515549</c:v>
                </c:pt>
                <c:pt idx="2008">
                  <c:v>395.77516685296132</c:v>
                </c:pt>
                <c:pt idx="2009">
                  <c:v>618.2759191258815</c:v>
                </c:pt>
                <c:pt idx="2010">
                  <c:v>250.72239014060986</c:v>
                </c:pt>
                <c:pt idx="2011">
                  <c:v>704.89521959119224</c:v>
                </c:pt>
                <c:pt idx="2012">
                  <c:v>297.00439385778452</c:v>
                </c:pt>
                <c:pt idx="2013">
                  <c:v>351.28623901708505</c:v>
                </c:pt>
                <c:pt idx="2014">
                  <c:v>311.46947257602397</c:v>
                </c:pt>
                <c:pt idx="2015">
                  <c:v>371.80160005088709</c:v>
                </c:pt>
                <c:pt idx="2016">
                  <c:v>679.560313150414</c:v>
                </c:pt>
                <c:pt idx="2017">
                  <c:v>311.33778875178507</c:v>
                </c:pt>
                <c:pt idx="2018">
                  <c:v>444.28824697964774</c:v>
                </c:pt>
                <c:pt idx="2019">
                  <c:v>639.3237040160318</c:v>
                </c:pt>
                <c:pt idx="2020">
                  <c:v>273.27248060977752</c:v>
                </c:pt>
                <c:pt idx="2021">
                  <c:v>681.53116807759602</c:v>
                </c:pt>
                <c:pt idx="2022">
                  <c:v>354.26075503131329</c:v>
                </c:pt>
                <c:pt idx="2023">
                  <c:v>400.10761710097717</c:v>
                </c:pt>
                <c:pt idx="2024">
                  <c:v>421.53453931053235</c:v>
                </c:pt>
                <c:pt idx="2025">
                  <c:v>719.9159730908749</c:v>
                </c:pt>
                <c:pt idx="2026">
                  <c:v>398.0124249638971</c:v>
                </c:pt>
                <c:pt idx="2027">
                  <c:v>567.26021181984493</c:v>
                </c:pt>
                <c:pt idx="2028">
                  <c:v>429.05713304364014</c:v>
                </c:pt>
                <c:pt idx="2029">
                  <c:v>504.20388218207933</c:v>
                </c:pt>
                <c:pt idx="2030">
                  <c:v>306.85038406809065</c:v>
                </c:pt>
                <c:pt idx="2031">
                  <c:v>355.88694994350368</c:v>
                </c:pt>
                <c:pt idx="2032">
                  <c:v>491.34933278941128</c:v>
                </c:pt>
                <c:pt idx="2033">
                  <c:v>711.65111874668264</c:v>
                </c:pt>
                <c:pt idx="2034">
                  <c:v>531.8601714250035</c:v>
                </c:pt>
                <c:pt idx="2035">
                  <c:v>305.76487227536745</c:v>
                </c:pt>
                <c:pt idx="2036">
                  <c:v>513.50346020486882</c:v>
                </c:pt>
                <c:pt idx="2037">
                  <c:v>547.18406165063675</c:v>
                </c:pt>
                <c:pt idx="2038">
                  <c:v>503.45215395014054</c:v>
                </c:pt>
                <c:pt idx="2039">
                  <c:v>726.01166976075331</c:v>
                </c:pt>
                <c:pt idx="2040">
                  <c:v>549.2269379102994</c:v>
                </c:pt>
                <c:pt idx="2041">
                  <c:v>460.82251606165482</c:v>
                </c:pt>
                <c:pt idx="2042">
                  <c:v>662.63107806130085</c:v>
                </c:pt>
                <c:pt idx="2043">
                  <c:v>527.4471060822849</c:v>
                </c:pt>
                <c:pt idx="2044">
                  <c:v>280.09145100375218</c:v>
                </c:pt>
                <c:pt idx="2045">
                  <c:v>713.33687817732812</c:v>
                </c:pt>
                <c:pt idx="2046">
                  <c:v>261.94578242239572</c:v>
                </c:pt>
                <c:pt idx="2047">
                  <c:v>543.70497074540231</c:v>
                </c:pt>
                <c:pt idx="2048">
                  <c:v>630.65364641659039</c:v>
                </c:pt>
                <c:pt idx="2049">
                  <c:v>653.041332048355</c:v>
                </c:pt>
                <c:pt idx="2050">
                  <c:v>723.65537439420245</c:v>
                </c:pt>
                <c:pt idx="2051">
                  <c:v>588.74786854367301</c:v>
                </c:pt>
                <c:pt idx="2052">
                  <c:v>458.35590651673948</c:v>
                </c:pt>
                <c:pt idx="2053">
                  <c:v>357.34244661505136</c:v>
                </c:pt>
                <c:pt idx="2054">
                  <c:v>418.63142272281749</c:v>
                </c:pt>
                <c:pt idx="2055">
                  <c:v>348.52863057636375</c:v>
                </c:pt>
                <c:pt idx="2056">
                  <c:v>578.44607686423763</c:v>
                </c:pt>
                <c:pt idx="2057">
                  <c:v>717.10694403562945</c:v>
                </c:pt>
                <c:pt idx="2058">
                  <c:v>650.91968452152662</c:v>
                </c:pt>
                <c:pt idx="2059">
                  <c:v>405.60018575709734</c:v>
                </c:pt>
                <c:pt idx="2060">
                  <c:v>411.94656814823503</c:v>
                </c:pt>
                <c:pt idx="2061">
                  <c:v>280.65207749015713</c:v>
                </c:pt>
                <c:pt idx="2062">
                  <c:v>526.65781830561878</c:v>
                </c:pt>
                <c:pt idx="2063">
                  <c:v>474.79822215461104</c:v>
                </c:pt>
                <c:pt idx="2064">
                  <c:v>565.18685416161793</c:v>
                </c:pt>
                <c:pt idx="2065">
                  <c:v>465.6725029858618</c:v>
                </c:pt>
                <c:pt idx="2066">
                  <c:v>320.91983993784675</c:v>
                </c:pt>
                <c:pt idx="2067">
                  <c:v>338.41879533266581</c:v>
                </c:pt>
                <c:pt idx="2068">
                  <c:v>283.98876073835271</c:v>
                </c:pt>
                <c:pt idx="2069">
                  <c:v>561.88396869689905</c:v>
                </c:pt>
                <c:pt idx="2070">
                  <c:v>350.74620792587098</c:v>
                </c:pt>
                <c:pt idx="2071">
                  <c:v>596.2474388379419</c:v>
                </c:pt>
                <c:pt idx="2072">
                  <c:v>311.64190527446436</c:v>
                </c:pt>
                <c:pt idx="2073">
                  <c:v>468.28750418803372</c:v>
                </c:pt>
                <c:pt idx="2074">
                  <c:v>688.10128229371094</c:v>
                </c:pt>
                <c:pt idx="2075">
                  <c:v>639.6571861118465</c:v>
                </c:pt>
                <c:pt idx="2076">
                  <c:v>652.25400983021973</c:v>
                </c:pt>
                <c:pt idx="2077">
                  <c:v>535.1452407659317</c:v>
                </c:pt>
                <c:pt idx="2078">
                  <c:v>304.81632981984598</c:v>
                </c:pt>
                <c:pt idx="2079">
                  <c:v>357.2800539106712</c:v>
                </c:pt>
                <c:pt idx="2080">
                  <c:v>465.13768758145676</c:v>
                </c:pt>
                <c:pt idx="2081">
                  <c:v>470.67253857170618</c:v>
                </c:pt>
                <c:pt idx="2082">
                  <c:v>527.80467634268314</c:v>
                </c:pt>
                <c:pt idx="2083">
                  <c:v>599.46479101268756</c:v>
                </c:pt>
                <c:pt idx="2084">
                  <c:v>627.88575248168502</c:v>
                </c:pt>
                <c:pt idx="2085">
                  <c:v>511.01053664402951</c:v>
                </c:pt>
                <c:pt idx="2086">
                  <c:v>665.96964341448722</c:v>
                </c:pt>
                <c:pt idx="2087">
                  <c:v>292.26277841362872</c:v>
                </c:pt>
                <c:pt idx="2088">
                  <c:v>456.02234968425</c:v>
                </c:pt>
                <c:pt idx="2089">
                  <c:v>423.29366054454977</c:v>
                </c:pt>
                <c:pt idx="2090">
                  <c:v>613.34070015539282</c:v>
                </c:pt>
                <c:pt idx="2091">
                  <c:v>539.35137297898359</c:v>
                </c:pt>
                <c:pt idx="2092">
                  <c:v>361.86770228245871</c:v>
                </c:pt>
                <c:pt idx="2093">
                  <c:v>504.0245432732977</c:v>
                </c:pt>
                <c:pt idx="2094">
                  <c:v>448.32273345875927</c:v>
                </c:pt>
                <c:pt idx="2095">
                  <c:v>603.2571132117215</c:v>
                </c:pt>
                <c:pt idx="2096">
                  <c:v>276.2947849205022</c:v>
                </c:pt>
                <c:pt idx="2097">
                  <c:v>669.26189422500238</c:v>
                </c:pt>
                <c:pt idx="2098">
                  <c:v>324.77031962833382</c:v>
                </c:pt>
                <c:pt idx="2099">
                  <c:v>675.42376360437061</c:v>
                </c:pt>
                <c:pt idx="2100">
                  <c:v>617.13953145387586</c:v>
                </c:pt>
                <c:pt idx="2101">
                  <c:v>733.29697808448316</c:v>
                </c:pt>
                <c:pt idx="2102">
                  <c:v>695.90225498281916</c:v>
                </c:pt>
                <c:pt idx="2103">
                  <c:v>549.81020674101387</c:v>
                </c:pt>
                <c:pt idx="2104">
                  <c:v>455.88543437897425</c:v>
                </c:pt>
                <c:pt idx="2105">
                  <c:v>521.60993885047606</c:v>
                </c:pt>
                <c:pt idx="2106">
                  <c:v>620.82720763332213</c:v>
                </c:pt>
                <c:pt idx="2107">
                  <c:v>483.64474408790767</c:v>
                </c:pt>
                <c:pt idx="2108">
                  <c:v>521.09081781637872</c:v>
                </c:pt>
                <c:pt idx="2109">
                  <c:v>331.9186884039247</c:v>
                </c:pt>
                <c:pt idx="2110">
                  <c:v>565.89936651833875</c:v>
                </c:pt>
                <c:pt idx="2111">
                  <c:v>562.11787997562033</c:v>
                </c:pt>
                <c:pt idx="2112">
                  <c:v>571.00154025321024</c:v>
                </c:pt>
                <c:pt idx="2113">
                  <c:v>746.2451105192016</c:v>
                </c:pt>
                <c:pt idx="2114">
                  <c:v>539.71312364146206</c:v>
                </c:pt>
                <c:pt idx="2115">
                  <c:v>324.47727320521665</c:v>
                </c:pt>
                <c:pt idx="2116">
                  <c:v>648.30376808595065</c:v>
                </c:pt>
                <c:pt idx="2117">
                  <c:v>473.42953728621211</c:v>
                </c:pt>
                <c:pt idx="2118">
                  <c:v>253.29368446548045</c:v>
                </c:pt>
                <c:pt idx="2119">
                  <c:v>375.31619010606045</c:v>
                </c:pt>
                <c:pt idx="2120">
                  <c:v>512.90382977260231</c:v>
                </c:pt>
                <c:pt idx="2121">
                  <c:v>272.16814644124082</c:v>
                </c:pt>
                <c:pt idx="2122">
                  <c:v>442.95049236904384</c:v>
                </c:pt>
                <c:pt idx="2123">
                  <c:v>451.9972118760848</c:v>
                </c:pt>
                <c:pt idx="2124">
                  <c:v>465.72392389676145</c:v>
                </c:pt>
                <c:pt idx="2125">
                  <c:v>541.61256357650905</c:v>
                </c:pt>
                <c:pt idx="2126">
                  <c:v>521.9661422160649</c:v>
                </c:pt>
                <c:pt idx="2127">
                  <c:v>387.61673577059707</c:v>
                </c:pt>
                <c:pt idx="2128">
                  <c:v>423.02271211781499</c:v>
                </c:pt>
                <c:pt idx="2129">
                  <c:v>649.56161902353733</c:v>
                </c:pt>
                <c:pt idx="2130">
                  <c:v>662.91980324670317</c:v>
                </c:pt>
                <c:pt idx="2131">
                  <c:v>709.27636670641891</c:v>
                </c:pt>
                <c:pt idx="2132">
                  <c:v>679.08479486483611</c:v>
                </c:pt>
                <c:pt idx="2133">
                  <c:v>467.45258639452788</c:v>
                </c:pt>
                <c:pt idx="2134">
                  <c:v>746.32187979627099</c:v>
                </c:pt>
                <c:pt idx="2135">
                  <c:v>741.87646662009683</c:v>
                </c:pt>
                <c:pt idx="2136">
                  <c:v>688.47830036757887</c:v>
                </c:pt>
                <c:pt idx="2137">
                  <c:v>413.55277918347377</c:v>
                </c:pt>
                <c:pt idx="2138">
                  <c:v>368.19591251871839</c:v>
                </c:pt>
                <c:pt idx="2139">
                  <c:v>608.88699762487477</c:v>
                </c:pt>
                <c:pt idx="2140">
                  <c:v>321.0109481143802</c:v>
                </c:pt>
                <c:pt idx="2141">
                  <c:v>304.73041482331269</c:v>
                </c:pt>
                <c:pt idx="2142">
                  <c:v>465.35130576449086</c:v>
                </c:pt>
                <c:pt idx="2143">
                  <c:v>737.55062810507184</c:v>
                </c:pt>
                <c:pt idx="2144">
                  <c:v>563.97404357659275</c:v>
                </c:pt>
                <c:pt idx="2145">
                  <c:v>300.05798561876117</c:v>
                </c:pt>
                <c:pt idx="2146">
                  <c:v>743.64210323928501</c:v>
                </c:pt>
                <c:pt idx="2147">
                  <c:v>652.87230620061052</c:v>
                </c:pt>
                <c:pt idx="2148">
                  <c:v>316.43541904350747</c:v>
                </c:pt>
                <c:pt idx="2149">
                  <c:v>709.31285351154986</c:v>
                </c:pt>
                <c:pt idx="2150">
                  <c:v>361.04207803100331</c:v>
                </c:pt>
                <c:pt idx="2151">
                  <c:v>476.05638174757735</c:v>
                </c:pt>
                <c:pt idx="2152">
                  <c:v>560.10068430892954</c:v>
                </c:pt>
                <c:pt idx="2153">
                  <c:v>496.60526336181317</c:v>
                </c:pt>
                <c:pt idx="2154">
                  <c:v>341.33296330792621</c:v>
                </c:pt>
                <c:pt idx="2155">
                  <c:v>679.05055949322195</c:v>
                </c:pt>
                <c:pt idx="2156">
                  <c:v>640.64584089950358</c:v>
                </c:pt>
                <c:pt idx="2157">
                  <c:v>470.97564221723752</c:v>
                </c:pt>
                <c:pt idx="2158">
                  <c:v>374.40881387507852</c:v>
                </c:pt>
                <c:pt idx="2159">
                  <c:v>587.10336012257824</c:v>
                </c:pt>
                <c:pt idx="2160">
                  <c:v>260.32420469220347</c:v>
                </c:pt>
                <c:pt idx="2161">
                  <c:v>636.36200966759225</c:v>
                </c:pt>
                <c:pt idx="2162">
                  <c:v>494.77959727284076</c:v>
                </c:pt>
                <c:pt idx="2163">
                  <c:v>717.13144955682378</c:v>
                </c:pt>
                <c:pt idx="2164">
                  <c:v>666.05863152339055</c:v>
                </c:pt>
                <c:pt idx="2165">
                  <c:v>452.89847831973987</c:v>
                </c:pt>
                <c:pt idx="2166">
                  <c:v>576.40107132773005</c:v>
                </c:pt>
                <c:pt idx="2167">
                  <c:v>577.60469996775794</c:v>
                </c:pt>
                <c:pt idx="2168">
                  <c:v>319.40456686410874</c:v>
                </c:pt>
                <c:pt idx="2169">
                  <c:v>452.5906408275535</c:v>
                </c:pt>
                <c:pt idx="2170">
                  <c:v>679.38250736416057</c:v>
                </c:pt>
                <c:pt idx="2171">
                  <c:v>603.29317786644469</c:v>
                </c:pt>
                <c:pt idx="2172">
                  <c:v>697.65643321450216</c:v>
                </c:pt>
                <c:pt idx="2173">
                  <c:v>546.54401507329101</c:v>
                </c:pt>
                <c:pt idx="2174">
                  <c:v>572.0001082435482</c:v>
                </c:pt>
                <c:pt idx="2175">
                  <c:v>329.23824856442531</c:v>
                </c:pt>
                <c:pt idx="2176">
                  <c:v>590.91400041372628</c:v>
                </c:pt>
                <c:pt idx="2177">
                  <c:v>441.79623666929518</c:v>
                </c:pt>
                <c:pt idx="2178">
                  <c:v>496.47141770831655</c:v>
                </c:pt>
                <c:pt idx="2179">
                  <c:v>599.09986026450974</c:v>
                </c:pt>
                <c:pt idx="2180">
                  <c:v>354.24365631192762</c:v>
                </c:pt>
                <c:pt idx="2181">
                  <c:v>287.98697412675949</c:v>
                </c:pt>
                <c:pt idx="2182">
                  <c:v>583.96694979702852</c:v>
                </c:pt>
                <c:pt idx="2183">
                  <c:v>604.92812496022452</c:v>
                </c:pt>
                <c:pt idx="2184">
                  <c:v>337.88414069389484</c:v>
                </c:pt>
                <c:pt idx="2185">
                  <c:v>481.31145873424964</c:v>
                </c:pt>
                <c:pt idx="2186">
                  <c:v>412.06490824927096</c:v>
                </c:pt>
                <c:pt idx="2187">
                  <c:v>578.72803612230791</c:v>
                </c:pt>
                <c:pt idx="2188">
                  <c:v>406.60848230302827</c:v>
                </c:pt>
                <c:pt idx="2189">
                  <c:v>696.45802926805004</c:v>
                </c:pt>
                <c:pt idx="2190">
                  <c:v>662.31532022149349</c:v>
                </c:pt>
                <c:pt idx="2191">
                  <c:v>592.5424503830809</c:v>
                </c:pt>
                <c:pt idx="2192">
                  <c:v>519.6355340446197</c:v>
                </c:pt>
                <c:pt idx="2193">
                  <c:v>464.44902090479047</c:v>
                </c:pt>
                <c:pt idx="2194">
                  <c:v>605.16375265285376</c:v>
                </c:pt>
                <c:pt idx="2195">
                  <c:v>647.84861082347072</c:v>
                </c:pt>
                <c:pt idx="2196">
                  <c:v>401.40636825456454</c:v>
                </c:pt>
                <c:pt idx="2197">
                  <c:v>483.38150421558595</c:v>
                </c:pt>
                <c:pt idx="2198">
                  <c:v>428.24188432805886</c:v>
                </c:pt>
                <c:pt idx="2199">
                  <c:v>438.78388464593007</c:v>
                </c:pt>
                <c:pt idx="2200">
                  <c:v>470.51598096605994</c:v>
                </c:pt>
                <c:pt idx="2201">
                  <c:v>715.25181150642652</c:v>
                </c:pt>
                <c:pt idx="2202">
                  <c:v>383.91703674004555</c:v>
                </c:pt>
                <c:pt idx="2203">
                  <c:v>736.58496483060571</c:v>
                </c:pt>
                <c:pt idx="2204">
                  <c:v>703.85441706505333</c:v>
                </c:pt>
                <c:pt idx="2205">
                  <c:v>302.84384526688649</c:v>
                </c:pt>
                <c:pt idx="2206">
                  <c:v>724.79015493769646</c:v>
                </c:pt>
                <c:pt idx="2207">
                  <c:v>393.31130910272168</c:v>
                </c:pt>
                <c:pt idx="2208">
                  <c:v>667.94703385770867</c:v>
                </c:pt>
                <c:pt idx="2209">
                  <c:v>312.21468705533408</c:v>
                </c:pt>
                <c:pt idx="2210">
                  <c:v>411.96272432565064</c:v>
                </c:pt>
                <c:pt idx="2211">
                  <c:v>627.37048961272023</c:v>
                </c:pt>
                <c:pt idx="2212">
                  <c:v>359.12733562487136</c:v>
                </c:pt>
                <c:pt idx="2213">
                  <c:v>693.06762510896419</c:v>
                </c:pt>
                <c:pt idx="2214">
                  <c:v>459.07065722671706</c:v>
                </c:pt>
                <c:pt idx="2215">
                  <c:v>365.43528859462981</c:v>
                </c:pt>
                <c:pt idx="2216">
                  <c:v>609.85773783226273</c:v>
                </c:pt>
                <c:pt idx="2217">
                  <c:v>532.99579533833025</c:v>
                </c:pt>
                <c:pt idx="2218">
                  <c:v>349.22022067431647</c:v>
                </c:pt>
                <c:pt idx="2219">
                  <c:v>615.18865334436839</c:v>
                </c:pt>
                <c:pt idx="2220">
                  <c:v>736.87218522751664</c:v>
                </c:pt>
                <c:pt idx="2221">
                  <c:v>469.26657777984821</c:v>
                </c:pt>
                <c:pt idx="2222">
                  <c:v>268.92025656513823</c:v>
                </c:pt>
                <c:pt idx="2223">
                  <c:v>608.62001148403385</c:v>
                </c:pt>
                <c:pt idx="2224">
                  <c:v>526.28956013895117</c:v>
                </c:pt>
                <c:pt idx="2225">
                  <c:v>678.33910519345829</c:v>
                </c:pt>
                <c:pt idx="2226">
                  <c:v>368.75709997319814</c:v>
                </c:pt>
                <c:pt idx="2227">
                  <c:v>740.80376088810578</c:v>
                </c:pt>
                <c:pt idx="2228">
                  <c:v>433.49321742179546</c:v>
                </c:pt>
                <c:pt idx="2229">
                  <c:v>579.23469240568522</c:v>
                </c:pt>
                <c:pt idx="2230">
                  <c:v>722.69769866637557</c:v>
                </c:pt>
                <c:pt idx="2231">
                  <c:v>720.43920378650557</c:v>
                </c:pt>
                <c:pt idx="2232">
                  <c:v>543.01209774908216</c:v>
                </c:pt>
                <c:pt idx="2233">
                  <c:v>595.38091443020721</c:v>
                </c:pt>
                <c:pt idx="2234">
                  <c:v>459.52851596272336</c:v>
                </c:pt>
                <c:pt idx="2235">
                  <c:v>449.22511408969808</c:v>
                </c:pt>
                <c:pt idx="2236">
                  <c:v>605.11653802794933</c:v>
                </c:pt>
                <c:pt idx="2237">
                  <c:v>686.92735063066652</c:v>
                </c:pt>
                <c:pt idx="2238">
                  <c:v>744.70825743031651</c:v>
                </c:pt>
                <c:pt idx="2239">
                  <c:v>295.95937982673126</c:v>
                </c:pt>
                <c:pt idx="2240">
                  <c:v>300.77495740746156</c:v>
                </c:pt>
                <c:pt idx="2241">
                  <c:v>437.18877580120545</c:v>
                </c:pt>
                <c:pt idx="2242">
                  <c:v>571.09029165764184</c:v>
                </c:pt>
                <c:pt idx="2243">
                  <c:v>521.77197774839374</c:v>
                </c:pt>
                <c:pt idx="2244">
                  <c:v>726.56936680336912</c:v>
                </c:pt>
                <c:pt idx="2245">
                  <c:v>480.15824578081924</c:v>
                </c:pt>
                <c:pt idx="2246">
                  <c:v>644.53214605077289</c:v>
                </c:pt>
                <c:pt idx="2247">
                  <c:v>587.3371301973616</c:v>
                </c:pt>
                <c:pt idx="2248">
                  <c:v>572.35812450243725</c:v>
                </c:pt>
                <c:pt idx="2249">
                  <c:v>379.82427502498115</c:v>
                </c:pt>
                <c:pt idx="2250">
                  <c:v>548.57012019762965</c:v>
                </c:pt>
                <c:pt idx="2251">
                  <c:v>456.85693722687654</c:v>
                </c:pt>
                <c:pt idx="2252">
                  <c:v>258.6280412592227</c:v>
                </c:pt>
                <c:pt idx="2253">
                  <c:v>498.59749492170545</c:v>
                </c:pt>
                <c:pt idx="2254">
                  <c:v>424.58243728444967</c:v>
                </c:pt>
                <c:pt idx="2255">
                  <c:v>299.47279466719851</c:v>
                </c:pt>
                <c:pt idx="2256">
                  <c:v>477.85357643142618</c:v>
                </c:pt>
                <c:pt idx="2257">
                  <c:v>560.68951531712628</c:v>
                </c:pt>
                <c:pt idx="2258">
                  <c:v>749.47774754090597</c:v>
                </c:pt>
                <c:pt idx="2259">
                  <c:v>390.14068739605921</c:v>
                </c:pt>
                <c:pt idx="2260">
                  <c:v>326.30122882058492</c:v>
                </c:pt>
                <c:pt idx="2261">
                  <c:v>420.88054807030323</c:v>
                </c:pt>
                <c:pt idx="2262">
                  <c:v>292.32667727661226</c:v>
                </c:pt>
                <c:pt idx="2263">
                  <c:v>558.67846036690366</c:v>
                </c:pt>
                <c:pt idx="2264">
                  <c:v>541.2867081374701</c:v>
                </c:pt>
                <c:pt idx="2265">
                  <c:v>347.15803700234289</c:v>
                </c:pt>
                <c:pt idx="2266">
                  <c:v>286.47754383605309</c:v>
                </c:pt>
                <c:pt idx="2267">
                  <c:v>513.80803643479362</c:v>
                </c:pt>
                <c:pt idx="2268">
                  <c:v>572.0749149441798</c:v>
                </c:pt>
                <c:pt idx="2269">
                  <c:v>708.04297751149602</c:v>
                </c:pt>
                <c:pt idx="2270">
                  <c:v>577.04172824481566</c:v>
                </c:pt>
                <c:pt idx="2271">
                  <c:v>738.64003794939538</c:v>
                </c:pt>
                <c:pt idx="2272">
                  <c:v>605.36315147041967</c:v>
                </c:pt>
                <c:pt idx="2273">
                  <c:v>730.40082744275469</c:v>
                </c:pt>
                <c:pt idx="2274">
                  <c:v>415.13896954634282</c:v>
                </c:pt>
                <c:pt idx="2275">
                  <c:v>577.66631316415123</c:v>
                </c:pt>
                <c:pt idx="2276">
                  <c:v>329.04404075059728</c:v>
                </c:pt>
                <c:pt idx="2277">
                  <c:v>514.94369527294975</c:v>
                </c:pt>
                <c:pt idx="2278">
                  <c:v>528.71571332777864</c:v>
                </c:pt>
                <c:pt idx="2279">
                  <c:v>508.03334197084882</c:v>
                </c:pt>
                <c:pt idx="2280">
                  <c:v>394.02922117407945</c:v>
                </c:pt>
                <c:pt idx="2281">
                  <c:v>277.82694771210714</c:v>
                </c:pt>
                <c:pt idx="2282">
                  <c:v>719.17275480991509</c:v>
                </c:pt>
                <c:pt idx="2283">
                  <c:v>353.3426026406442</c:v>
                </c:pt>
                <c:pt idx="2284">
                  <c:v>523.56373096171319</c:v>
                </c:pt>
                <c:pt idx="2285">
                  <c:v>324.21094367642178</c:v>
                </c:pt>
                <c:pt idx="2286">
                  <c:v>741.33688400286019</c:v>
                </c:pt>
                <c:pt idx="2287">
                  <c:v>620.95073314583419</c:v>
                </c:pt>
                <c:pt idx="2288">
                  <c:v>661.31259985259999</c:v>
                </c:pt>
                <c:pt idx="2289">
                  <c:v>442.88623543711356</c:v>
                </c:pt>
                <c:pt idx="2290">
                  <c:v>567.85770765389907</c:v>
                </c:pt>
                <c:pt idx="2291">
                  <c:v>423.77318832994365</c:v>
                </c:pt>
                <c:pt idx="2292">
                  <c:v>510.4542912470049</c:v>
                </c:pt>
                <c:pt idx="2293">
                  <c:v>749.56624297708527</c:v>
                </c:pt>
                <c:pt idx="2294">
                  <c:v>543.85024097720964</c:v>
                </c:pt>
                <c:pt idx="2295">
                  <c:v>349.43101559459564</c:v>
                </c:pt>
                <c:pt idx="2296">
                  <c:v>276.96783537598202</c:v>
                </c:pt>
                <c:pt idx="2297">
                  <c:v>543.5188416673717</c:v>
                </c:pt>
                <c:pt idx="2298">
                  <c:v>444.00488526441717</c:v>
                </c:pt>
                <c:pt idx="2299">
                  <c:v>586.96325907794517</c:v>
                </c:pt>
                <c:pt idx="2300">
                  <c:v>400.227167101276</c:v>
                </c:pt>
                <c:pt idx="2301">
                  <c:v>348.37985837219327</c:v>
                </c:pt>
                <c:pt idx="2302">
                  <c:v>710.04814852420429</c:v>
                </c:pt>
                <c:pt idx="2303">
                  <c:v>386.25451075026945</c:v>
                </c:pt>
                <c:pt idx="2304">
                  <c:v>353.59600718657134</c:v>
                </c:pt>
                <c:pt idx="2305">
                  <c:v>645.91892952581918</c:v>
                </c:pt>
                <c:pt idx="2306">
                  <c:v>603.55730185963057</c:v>
                </c:pt>
                <c:pt idx="2307">
                  <c:v>737.769458808124</c:v>
                </c:pt>
                <c:pt idx="2308">
                  <c:v>425.92526281519696</c:v>
                </c:pt>
                <c:pt idx="2309">
                  <c:v>727.21147456957135</c:v>
                </c:pt>
                <c:pt idx="2310">
                  <c:v>677.03076785605981</c:v>
                </c:pt>
                <c:pt idx="2311">
                  <c:v>562.4893026151758</c:v>
                </c:pt>
                <c:pt idx="2312">
                  <c:v>555.3807343806568</c:v>
                </c:pt>
                <c:pt idx="2313">
                  <c:v>453.92802586080552</c:v>
                </c:pt>
                <c:pt idx="2314">
                  <c:v>470.32102815191894</c:v>
                </c:pt>
                <c:pt idx="2315">
                  <c:v>450.76658826237895</c:v>
                </c:pt>
                <c:pt idx="2316">
                  <c:v>256.46886686714629</c:v>
                </c:pt>
                <c:pt idx="2317">
                  <c:v>400.9722996269445</c:v>
                </c:pt>
                <c:pt idx="2318">
                  <c:v>683.1141494346939</c:v>
                </c:pt>
                <c:pt idx="2319">
                  <c:v>558.74764168771867</c:v>
                </c:pt>
                <c:pt idx="2320">
                  <c:v>566.46375847233617</c:v>
                </c:pt>
                <c:pt idx="2321">
                  <c:v>695.75099566063852</c:v>
                </c:pt>
                <c:pt idx="2322">
                  <c:v>289.22800028699896</c:v>
                </c:pt>
                <c:pt idx="2323">
                  <c:v>332.51661645998877</c:v>
                </c:pt>
                <c:pt idx="2324">
                  <c:v>509.52502990666602</c:v>
                </c:pt>
                <c:pt idx="2325">
                  <c:v>688.89715533263575</c:v>
                </c:pt>
                <c:pt idx="2326">
                  <c:v>578.82567224833645</c:v>
                </c:pt>
                <c:pt idx="2327">
                  <c:v>749.78991942893902</c:v>
                </c:pt>
                <c:pt idx="2328">
                  <c:v>630.65985658374245</c:v>
                </c:pt>
                <c:pt idx="2329">
                  <c:v>421.43578037407792</c:v>
                </c:pt>
                <c:pt idx="2330">
                  <c:v>540.32483331726837</c:v>
                </c:pt>
                <c:pt idx="2331">
                  <c:v>531.031342139868</c:v>
                </c:pt>
                <c:pt idx="2332">
                  <c:v>695.20011347092782</c:v>
                </c:pt>
                <c:pt idx="2333">
                  <c:v>638.43935120899471</c:v>
                </c:pt>
                <c:pt idx="2334">
                  <c:v>728.04577792315831</c:v>
                </c:pt>
                <c:pt idx="2335">
                  <c:v>384.25029214611726</c:v>
                </c:pt>
                <c:pt idx="2336">
                  <c:v>281.1329173433287</c:v>
                </c:pt>
                <c:pt idx="2337">
                  <c:v>589.00688924296367</c:v>
                </c:pt>
                <c:pt idx="2338">
                  <c:v>742.71644301066988</c:v>
                </c:pt>
                <c:pt idx="2339">
                  <c:v>435.92517730970633</c:v>
                </c:pt>
                <c:pt idx="2340">
                  <c:v>392.04325779043086</c:v>
                </c:pt>
                <c:pt idx="2341">
                  <c:v>340.13672918176832</c:v>
                </c:pt>
                <c:pt idx="2342">
                  <c:v>690.54898599358251</c:v>
                </c:pt>
                <c:pt idx="2343">
                  <c:v>374.62466987788508</c:v>
                </c:pt>
                <c:pt idx="2344">
                  <c:v>691.13413649862059</c:v>
                </c:pt>
                <c:pt idx="2345">
                  <c:v>369.22576128182772</c:v>
                </c:pt>
                <c:pt idx="2346">
                  <c:v>455.33694863100681</c:v>
                </c:pt>
                <c:pt idx="2347">
                  <c:v>730.06598081743084</c:v>
                </c:pt>
                <c:pt idx="2348">
                  <c:v>602.98716804484013</c:v>
                </c:pt>
                <c:pt idx="2349">
                  <c:v>560.1558075014583</c:v>
                </c:pt>
                <c:pt idx="2350">
                  <c:v>333.22139068670964</c:v>
                </c:pt>
                <c:pt idx="2351">
                  <c:v>502.82741249893161</c:v>
                </c:pt>
                <c:pt idx="2352">
                  <c:v>613.50241155597132</c:v>
                </c:pt>
                <c:pt idx="2353">
                  <c:v>665.05011880977531</c:v>
                </c:pt>
                <c:pt idx="2354">
                  <c:v>690.33813976722899</c:v>
                </c:pt>
                <c:pt idx="2355">
                  <c:v>576.26722409776789</c:v>
                </c:pt>
                <c:pt idx="2356">
                  <c:v>296.18355272638905</c:v>
                </c:pt>
                <c:pt idx="2357">
                  <c:v>530.05702392289857</c:v>
                </c:pt>
                <c:pt idx="2358">
                  <c:v>434.14891782679359</c:v>
                </c:pt>
                <c:pt idx="2359">
                  <c:v>497.66698251598496</c:v>
                </c:pt>
                <c:pt idx="2360">
                  <c:v>529.48806456214243</c:v>
                </c:pt>
                <c:pt idx="2361">
                  <c:v>700.9964345288173</c:v>
                </c:pt>
                <c:pt idx="2362">
                  <c:v>740.3624825191871</c:v>
                </c:pt>
                <c:pt idx="2363">
                  <c:v>604.96720036749468</c:v>
                </c:pt>
                <c:pt idx="2364">
                  <c:v>673.30349501672379</c:v>
                </c:pt>
                <c:pt idx="2365">
                  <c:v>266.88201950719161</c:v>
                </c:pt>
                <c:pt idx="2366">
                  <c:v>678.61182477088244</c:v>
                </c:pt>
                <c:pt idx="2367">
                  <c:v>504.40585027539032</c:v>
                </c:pt>
                <c:pt idx="2368">
                  <c:v>654.33983731673652</c:v>
                </c:pt>
                <c:pt idx="2369">
                  <c:v>421.22846116636612</c:v>
                </c:pt>
                <c:pt idx="2370">
                  <c:v>645.90783062619539</c:v>
                </c:pt>
                <c:pt idx="2371">
                  <c:v>499.67287477436713</c:v>
                </c:pt>
                <c:pt idx="2372">
                  <c:v>386.54001915226007</c:v>
                </c:pt>
                <c:pt idx="2373">
                  <c:v>294.66888821043278</c:v>
                </c:pt>
                <c:pt idx="2374">
                  <c:v>320.17953544993941</c:v>
                </c:pt>
                <c:pt idx="2375">
                  <c:v>404.4980790916531</c:v>
                </c:pt>
                <c:pt idx="2376">
                  <c:v>564.27671007327058</c:v>
                </c:pt>
                <c:pt idx="2377">
                  <c:v>609.7384583512877</c:v>
                </c:pt>
                <c:pt idx="2378">
                  <c:v>492.93193654241787</c:v>
                </c:pt>
                <c:pt idx="2379">
                  <c:v>676.77261566074765</c:v>
                </c:pt>
                <c:pt idx="2380">
                  <c:v>585.44425995607116</c:v>
                </c:pt>
                <c:pt idx="2381">
                  <c:v>550.20453013888698</c:v>
                </c:pt>
                <c:pt idx="2382">
                  <c:v>697.94101059381239</c:v>
                </c:pt>
                <c:pt idx="2383">
                  <c:v>382.3805709931363</c:v>
                </c:pt>
                <c:pt idx="2384">
                  <c:v>490.38400435680296</c:v>
                </c:pt>
                <c:pt idx="2385">
                  <c:v>745.78605467160014</c:v>
                </c:pt>
                <c:pt idx="2386">
                  <c:v>253.29491432844097</c:v>
                </c:pt>
                <c:pt idx="2387">
                  <c:v>608.15040335709364</c:v>
                </c:pt>
                <c:pt idx="2388">
                  <c:v>314.96449276756857</c:v>
                </c:pt>
                <c:pt idx="2389">
                  <c:v>390.43146122441811</c:v>
                </c:pt>
                <c:pt idx="2390">
                  <c:v>668.04757170926439</c:v>
                </c:pt>
                <c:pt idx="2391">
                  <c:v>693.03233238934433</c:v>
                </c:pt>
                <c:pt idx="2392">
                  <c:v>296.25681663890992</c:v>
                </c:pt>
                <c:pt idx="2393">
                  <c:v>261.43484895074573</c:v>
                </c:pt>
                <c:pt idx="2394">
                  <c:v>374.69484619090321</c:v>
                </c:pt>
                <c:pt idx="2395">
                  <c:v>332.26215175332027</c:v>
                </c:pt>
                <c:pt idx="2396">
                  <c:v>363.936548954366</c:v>
                </c:pt>
                <c:pt idx="2397">
                  <c:v>730.12531442818101</c:v>
                </c:pt>
                <c:pt idx="2398">
                  <c:v>393.55405352246595</c:v>
                </c:pt>
                <c:pt idx="2399">
                  <c:v>628.33961659391639</c:v>
                </c:pt>
                <c:pt idx="2400">
                  <c:v>263.48571047830802</c:v>
                </c:pt>
                <c:pt idx="2401">
                  <c:v>582.74724274345988</c:v>
                </c:pt>
                <c:pt idx="2402">
                  <c:v>306.6210371966759</c:v>
                </c:pt>
                <c:pt idx="2403">
                  <c:v>376.40920822264292</c:v>
                </c:pt>
                <c:pt idx="2404">
                  <c:v>703.48446152720066</c:v>
                </c:pt>
                <c:pt idx="2405">
                  <c:v>458.46917623698118</c:v>
                </c:pt>
                <c:pt idx="2406">
                  <c:v>265.33166113655443</c:v>
                </c:pt>
                <c:pt idx="2407">
                  <c:v>367.20775682296511</c:v>
                </c:pt>
                <c:pt idx="2408">
                  <c:v>482.38547150157723</c:v>
                </c:pt>
                <c:pt idx="2409">
                  <c:v>601.105346831269</c:v>
                </c:pt>
                <c:pt idx="2410">
                  <c:v>677.89023756613619</c:v>
                </c:pt>
                <c:pt idx="2411">
                  <c:v>640.28275922161981</c:v>
                </c:pt>
                <c:pt idx="2412">
                  <c:v>720.96949696296474</c:v>
                </c:pt>
                <c:pt idx="2413">
                  <c:v>565.31743729536106</c:v>
                </c:pt>
                <c:pt idx="2414">
                  <c:v>370.50883903474158</c:v>
                </c:pt>
                <c:pt idx="2415">
                  <c:v>311.20405555985104</c:v>
                </c:pt>
                <c:pt idx="2416">
                  <c:v>504.33722015898752</c:v>
                </c:pt>
                <c:pt idx="2417">
                  <c:v>618.45219787054748</c:v>
                </c:pt>
                <c:pt idx="2418">
                  <c:v>648.58597279789797</c:v>
                </c:pt>
                <c:pt idx="2419">
                  <c:v>597.28798030907251</c:v>
                </c:pt>
                <c:pt idx="2420">
                  <c:v>558.14932180020583</c:v>
                </c:pt>
                <c:pt idx="2421">
                  <c:v>613.55813279988672</c:v>
                </c:pt>
                <c:pt idx="2422">
                  <c:v>544.14471036109785</c:v>
                </c:pt>
                <c:pt idx="2423">
                  <c:v>424.3363603026728</c:v>
                </c:pt>
                <c:pt idx="2424">
                  <c:v>259.32489562177898</c:v>
                </c:pt>
                <c:pt idx="2425">
                  <c:v>497.27900799560149</c:v>
                </c:pt>
                <c:pt idx="2426">
                  <c:v>684.25453090907206</c:v>
                </c:pt>
                <c:pt idx="2427">
                  <c:v>731.60549276949644</c:v>
                </c:pt>
                <c:pt idx="2428">
                  <c:v>333.90276503798924</c:v>
                </c:pt>
                <c:pt idx="2429">
                  <c:v>385.87477603046358</c:v>
                </c:pt>
                <c:pt idx="2430">
                  <c:v>422.07082167598855</c:v>
                </c:pt>
                <c:pt idx="2431">
                  <c:v>505.2108932391277</c:v>
                </c:pt>
                <c:pt idx="2432">
                  <c:v>745.158333968639</c:v>
                </c:pt>
                <c:pt idx="2433">
                  <c:v>261.80143416918116</c:v>
                </c:pt>
                <c:pt idx="2434">
                  <c:v>739.5467095961825</c:v>
                </c:pt>
                <c:pt idx="2435">
                  <c:v>589.70218140618863</c:v>
                </c:pt>
                <c:pt idx="2436">
                  <c:v>333.53748307059874</c:v>
                </c:pt>
                <c:pt idx="2437">
                  <c:v>314.17062669149897</c:v>
                </c:pt>
                <c:pt idx="2438">
                  <c:v>347.38214419473439</c:v>
                </c:pt>
                <c:pt idx="2439">
                  <c:v>348.43902862802526</c:v>
                </c:pt>
                <c:pt idx="2440">
                  <c:v>660.69887953487807</c:v>
                </c:pt>
                <c:pt idx="2441">
                  <c:v>648.56070365199048</c:v>
                </c:pt>
                <c:pt idx="2442">
                  <c:v>327.34980139496236</c:v>
                </c:pt>
                <c:pt idx="2443">
                  <c:v>493.02712136285436</c:v>
                </c:pt>
                <c:pt idx="2444">
                  <c:v>460.63267098622373</c:v>
                </c:pt>
                <c:pt idx="2445">
                  <c:v>301.97365470064449</c:v>
                </c:pt>
                <c:pt idx="2446">
                  <c:v>369.60996633546046</c:v>
                </c:pt>
                <c:pt idx="2447">
                  <c:v>528.76878658080648</c:v>
                </c:pt>
                <c:pt idx="2448">
                  <c:v>472.86395045803346</c:v>
                </c:pt>
                <c:pt idx="2449">
                  <c:v>739.66143550801735</c:v>
                </c:pt>
                <c:pt idx="2450">
                  <c:v>477.66117796677247</c:v>
                </c:pt>
                <c:pt idx="2451">
                  <c:v>638.5063884920454</c:v>
                </c:pt>
                <c:pt idx="2452">
                  <c:v>532.04323638244875</c:v>
                </c:pt>
                <c:pt idx="2453">
                  <c:v>368.34533859314058</c:v>
                </c:pt>
                <c:pt idx="2454">
                  <c:v>719.72650971366363</c:v>
                </c:pt>
                <c:pt idx="2455">
                  <c:v>698.78605430396101</c:v>
                </c:pt>
                <c:pt idx="2456">
                  <c:v>527.75361668226128</c:v>
                </c:pt>
                <c:pt idx="2457">
                  <c:v>709.12569582000344</c:v>
                </c:pt>
                <c:pt idx="2458">
                  <c:v>695.71335043827094</c:v>
                </c:pt>
                <c:pt idx="2459">
                  <c:v>452.00887962510728</c:v>
                </c:pt>
                <c:pt idx="2460">
                  <c:v>449.99612301075069</c:v>
                </c:pt>
                <c:pt idx="2461">
                  <c:v>521.34168249292202</c:v>
                </c:pt>
                <c:pt idx="2462">
                  <c:v>538.04910611351909</c:v>
                </c:pt>
                <c:pt idx="2463">
                  <c:v>425.13519268371664</c:v>
                </c:pt>
                <c:pt idx="2464">
                  <c:v>587.91834769246191</c:v>
                </c:pt>
                <c:pt idx="2465">
                  <c:v>430.54161283687716</c:v>
                </c:pt>
                <c:pt idx="2466">
                  <c:v>503.80461999227322</c:v>
                </c:pt>
                <c:pt idx="2467">
                  <c:v>569.16175260213708</c:v>
                </c:pt>
                <c:pt idx="2468">
                  <c:v>553.34629860434472</c:v>
                </c:pt>
                <c:pt idx="2469">
                  <c:v>682.33156686295388</c:v>
                </c:pt>
                <c:pt idx="2470">
                  <c:v>537.4897393047961</c:v>
                </c:pt>
                <c:pt idx="2471">
                  <c:v>304.01001307340846</c:v>
                </c:pt>
                <c:pt idx="2472">
                  <c:v>373.25537933525601</c:v>
                </c:pt>
                <c:pt idx="2473">
                  <c:v>408.43011197340735</c:v>
                </c:pt>
                <c:pt idx="2474">
                  <c:v>257.51564394942471</c:v>
                </c:pt>
                <c:pt idx="2475">
                  <c:v>592.77828045451611</c:v>
                </c:pt>
                <c:pt idx="2476">
                  <c:v>534.33775815814602</c:v>
                </c:pt>
                <c:pt idx="2477">
                  <c:v>708.12826784898948</c:v>
                </c:pt>
                <c:pt idx="2478">
                  <c:v>713.14448315867844</c:v>
                </c:pt>
                <c:pt idx="2479">
                  <c:v>559.79728166793325</c:v>
                </c:pt>
                <c:pt idx="2480">
                  <c:v>570.32193308326839</c:v>
                </c:pt>
                <c:pt idx="2481">
                  <c:v>405.15678268375291</c:v>
                </c:pt>
                <c:pt idx="2482">
                  <c:v>600.94250192493769</c:v>
                </c:pt>
                <c:pt idx="2483">
                  <c:v>649.43844559349156</c:v>
                </c:pt>
                <c:pt idx="2484">
                  <c:v>522.27557873208025</c:v>
                </c:pt>
                <c:pt idx="2485">
                  <c:v>382.76324258366526</c:v>
                </c:pt>
                <c:pt idx="2486">
                  <c:v>579.70518840026318</c:v>
                </c:pt>
                <c:pt idx="2487">
                  <c:v>718.40793258984627</c:v>
                </c:pt>
                <c:pt idx="2488">
                  <c:v>407.14253563844676</c:v>
                </c:pt>
                <c:pt idx="2489">
                  <c:v>682.28502006985866</c:v>
                </c:pt>
                <c:pt idx="2490">
                  <c:v>290.42604355900954</c:v>
                </c:pt>
                <c:pt idx="2491">
                  <c:v>563.43216363427689</c:v>
                </c:pt>
                <c:pt idx="2492">
                  <c:v>405.07868459239523</c:v>
                </c:pt>
                <c:pt idx="2493">
                  <c:v>470.74359113045716</c:v>
                </c:pt>
                <c:pt idx="2494">
                  <c:v>505.78183920824449</c:v>
                </c:pt>
                <c:pt idx="2495">
                  <c:v>315.74904530896055</c:v>
                </c:pt>
                <c:pt idx="2496">
                  <c:v>737.54041365311343</c:v>
                </c:pt>
                <c:pt idx="2497">
                  <c:v>381.41169816373332</c:v>
                </c:pt>
                <c:pt idx="2498">
                  <c:v>270.99075342634762</c:v>
                </c:pt>
                <c:pt idx="2499">
                  <c:v>615.63510613584401</c:v>
                </c:pt>
                <c:pt idx="2500">
                  <c:v>414.40552003547532</c:v>
                </c:pt>
                <c:pt idx="2501">
                  <c:v>404.01890927725782</c:v>
                </c:pt>
                <c:pt idx="2502">
                  <c:v>674.69577674467837</c:v>
                </c:pt>
                <c:pt idx="2503">
                  <c:v>276.22209271112143</c:v>
                </c:pt>
                <c:pt idx="2504">
                  <c:v>503.32686686041006</c:v>
                </c:pt>
                <c:pt idx="2505">
                  <c:v>473.43073394484009</c:v>
                </c:pt>
                <c:pt idx="2506">
                  <c:v>383.33115796089601</c:v>
                </c:pt>
                <c:pt idx="2507">
                  <c:v>393.35139720854903</c:v>
                </c:pt>
                <c:pt idx="2508">
                  <c:v>746.82512782196034</c:v>
                </c:pt>
                <c:pt idx="2509">
                  <c:v>362.74595297368489</c:v>
                </c:pt>
                <c:pt idx="2510">
                  <c:v>574.75587385847189</c:v>
                </c:pt>
                <c:pt idx="2511">
                  <c:v>661.66461258677998</c:v>
                </c:pt>
                <c:pt idx="2512">
                  <c:v>383.31089438494712</c:v>
                </c:pt>
                <c:pt idx="2513">
                  <c:v>747.73510222266702</c:v>
                </c:pt>
                <c:pt idx="2514">
                  <c:v>361.37891477260058</c:v>
                </c:pt>
                <c:pt idx="2515">
                  <c:v>550.12534078548561</c:v>
                </c:pt>
                <c:pt idx="2516">
                  <c:v>514.38125025096485</c:v>
                </c:pt>
                <c:pt idx="2517">
                  <c:v>392.57776836518906</c:v>
                </c:pt>
                <c:pt idx="2518">
                  <c:v>514.60660957546202</c:v>
                </c:pt>
                <c:pt idx="2519">
                  <c:v>701.31008825871913</c:v>
                </c:pt>
                <c:pt idx="2520">
                  <c:v>484.38931386714432</c:v>
                </c:pt>
                <c:pt idx="2521">
                  <c:v>670.47553151908983</c:v>
                </c:pt>
                <c:pt idx="2522">
                  <c:v>569.88145843104178</c:v>
                </c:pt>
                <c:pt idx="2523">
                  <c:v>281.59375456900528</c:v>
                </c:pt>
                <c:pt idx="2524">
                  <c:v>440.75854115754271</c:v>
                </c:pt>
                <c:pt idx="2525">
                  <c:v>389.144663918775</c:v>
                </c:pt>
                <c:pt idx="2526">
                  <c:v>274.60445153860621</c:v>
                </c:pt>
                <c:pt idx="2527">
                  <c:v>669.80309369228962</c:v>
                </c:pt>
                <c:pt idx="2528">
                  <c:v>288.73920814683186</c:v>
                </c:pt>
                <c:pt idx="2529">
                  <c:v>571.40173570032016</c:v>
                </c:pt>
                <c:pt idx="2530">
                  <c:v>341.92853659620488</c:v>
                </c:pt>
                <c:pt idx="2531">
                  <c:v>707.63080674794901</c:v>
                </c:pt>
                <c:pt idx="2532">
                  <c:v>373.38338636079789</c:v>
                </c:pt>
                <c:pt idx="2533">
                  <c:v>598.69249119761366</c:v>
                </c:pt>
                <c:pt idx="2534">
                  <c:v>345.0509153593045</c:v>
                </c:pt>
                <c:pt idx="2535">
                  <c:v>365.52525910330178</c:v>
                </c:pt>
                <c:pt idx="2536">
                  <c:v>590.98426503548251</c:v>
                </c:pt>
                <c:pt idx="2537">
                  <c:v>502.84299314453051</c:v>
                </c:pt>
                <c:pt idx="2538">
                  <c:v>296.70470896033197</c:v>
                </c:pt>
                <c:pt idx="2539">
                  <c:v>567.93865174752841</c:v>
                </c:pt>
                <c:pt idx="2540">
                  <c:v>714.42136359810524</c:v>
                </c:pt>
                <c:pt idx="2541">
                  <c:v>640.26235270707321</c:v>
                </c:pt>
                <c:pt idx="2542">
                  <c:v>554.81733091226931</c:v>
                </c:pt>
                <c:pt idx="2543">
                  <c:v>633.83126299944456</c:v>
                </c:pt>
                <c:pt idx="2544">
                  <c:v>383.70537410039253</c:v>
                </c:pt>
                <c:pt idx="2545">
                  <c:v>627.78591750421401</c:v>
                </c:pt>
                <c:pt idx="2546">
                  <c:v>692.9546565613598</c:v>
                </c:pt>
                <c:pt idx="2547">
                  <c:v>513.63503703173353</c:v>
                </c:pt>
                <c:pt idx="2548">
                  <c:v>291.37272635916031</c:v>
                </c:pt>
                <c:pt idx="2549">
                  <c:v>252.42072924007135</c:v>
                </c:pt>
                <c:pt idx="2550">
                  <c:v>287.45693906578612</c:v>
                </c:pt>
                <c:pt idx="2551">
                  <c:v>749.00207725813061</c:v>
                </c:pt>
                <c:pt idx="2552">
                  <c:v>357.82817788093377</c:v>
                </c:pt>
                <c:pt idx="2553">
                  <c:v>290.64984797774105</c:v>
                </c:pt>
                <c:pt idx="2554">
                  <c:v>718.66071946341447</c:v>
                </c:pt>
                <c:pt idx="2555">
                  <c:v>350.83882047379853</c:v>
                </c:pt>
                <c:pt idx="2556">
                  <c:v>379.77539090327735</c:v>
                </c:pt>
                <c:pt idx="2557">
                  <c:v>527.15362358843015</c:v>
                </c:pt>
                <c:pt idx="2558">
                  <c:v>515.31867565806863</c:v>
                </c:pt>
                <c:pt idx="2559">
                  <c:v>557.46005039842328</c:v>
                </c:pt>
                <c:pt idx="2560">
                  <c:v>379.55299766794036</c:v>
                </c:pt>
                <c:pt idx="2561">
                  <c:v>487.17547815738476</c:v>
                </c:pt>
                <c:pt idx="2562">
                  <c:v>282.75953320029038</c:v>
                </c:pt>
                <c:pt idx="2563">
                  <c:v>658.54799371379283</c:v>
                </c:pt>
                <c:pt idx="2564">
                  <c:v>431.62615795110008</c:v>
                </c:pt>
                <c:pt idx="2565">
                  <c:v>346.06226245343822</c:v>
                </c:pt>
                <c:pt idx="2566">
                  <c:v>319.26141292217676</c:v>
                </c:pt>
                <c:pt idx="2567">
                  <c:v>332.45438294164694</c:v>
                </c:pt>
                <c:pt idx="2568">
                  <c:v>732.98312721690957</c:v>
                </c:pt>
                <c:pt idx="2569">
                  <c:v>583.99552790628422</c:v>
                </c:pt>
                <c:pt idx="2570">
                  <c:v>438.67726368207201</c:v>
                </c:pt>
                <c:pt idx="2571">
                  <c:v>363.5423363468127</c:v>
                </c:pt>
                <c:pt idx="2572">
                  <c:v>305.59097651452515</c:v>
                </c:pt>
                <c:pt idx="2573">
                  <c:v>536.04213991647941</c:v>
                </c:pt>
                <c:pt idx="2574">
                  <c:v>471.5908963328294</c:v>
                </c:pt>
                <c:pt idx="2575">
                  <c:v>576.25223053413515</c:v>
                </c:pt>
                <c:pt idx="2576">
                  <c:v>443.4072921262711</c:v>
                </c:pt>
                <c:pt idx="2577">
                  <c:v>635.46116086747088</c:v>
                </c:pt>
                <c:pt idx="2578">
                  <c:v>656.96536296455952</c:v>
                </c:pt>
                <c:pt idx="2579">
                  <c:v>661.11390905763881</c:v>
                </c:pt>
                <c:pt idx="2580">
                  <c:v>607.069148849984</c:v>
                </c:pt>
                <c:pt idx="2581">
                  <c:v>366.23969573720325</c:v>
                </c:pt>
                <c:pt idx="2582">
                  <c:v>322.81591528546443</c:v>
                </c:pt>
                <c:pt idx="2583">
                  <c:v>653.26966767669762</c:v>
                </c:pt>
                <c:pt idx="2584">
                  <c:v>558.11921430313225</c:v>
                </c:pt>
                <c:pt idx="2585">
                  <c:v>749.46731896978088</c:v>
                </c:pt>
                <c:pt idx="2586">
                  <c:v>416.16115840057148</c:v>
                </c:pt>
                <c:pt idx="2587">
                  <c:v>369.61377765244043</c:v>
                </c:pt>
                <c:pt idx="2588">
                  <c:v>733.56958011305414</c:v>
                </c:pt>
                <c:pt idx="2589">
                  <c:v>606.94236325150473</c:v>
                </c:pt>
                <c:pt idx="2590">
                  <c:v>565.90782296973703</c:v>
                </c:pt>
                <c:pt idx="2591">
                  <c:v>353.10370264308074</c:v>
                </c:pt>
                <c:pt idx="2592">
                  <c:v>361.33528254916837</c:v>
                </c:pt>
                <c:pt idx="2593">
                  <c:v>344.14307730634084</c:v>
                </c:pt>
                <c:pt idx="2594">
                  <c:v>279.55481023471225</c:v>
                </c:pt>
                <c:pt idx="2595">
                  <c:v>279.2867288970848</c:v>
                </c:pt>
                <c:pt idx="2596">
                  <c:v>470.68154796259029</c:v>
                </c:pt>
                <c:pt idx="2597">
                  <c:v>614.51043385972775</c:v>
                </c:pt>
                <c:pt idx="2598">
                  <c:v>632.72132053821667</c:v>
                </c:pt>
                <c:pt idx="2599">
                  <c:v>662.98132240200357</c:v>
                </c:pt>
                <c:pt idx="2600">
                  <c:v>526.2175142117668</c:v>
                </c:pt>
                <c:pt idx="2601">
                  <c:v>535.03657424568701</c:v>
                </c:pt>
                <c:pt idx="2602">
                  <c:v>329.63823499423768</c:v>
                </c:pt>
                <c:pt idx="2603">
                  <c:v>722.99993665890452</c:v>
                </c:pt>
                <c:pt idx="2604">
                  <c:v>396.72584303366563</c:v>
                </c:pt>
                <c:pt idx="2605">
                  <c:v>697.01042033390934</c:v>
                </c:pt>
                <c:pt idx="2606">
                  <c:v>614.45885539352116</c:v>
                </c:pt>
                <c:pt idx="2607">
                  <c:v>710.62794793456965</c:v>
                </c:pt>
                <c:pt idx="2608">
                  <c:v>268.97327482412101</c:v>
                </c:pt>
                <c:pt idx="2609">
                  <c:v>297.6836621569189</c:v>
                </c:pt>
                <c:pt idx="2610">
                  <c:v>678.80126708436592</c:v>
                </c:pt>
                <c:pt idx="2611">
                  <c:v>606.7424357723188</c:v>
                </c:pt>
                <c:pt idx="2612">
                  <c:v>309.98192967264964</c:v>
                </c:pt>
                <c:pt idx="2613">
                  <c:v>259.92372890864908</c:v>
                </c:pt>
                <c:pt idx="2614">
                  <c:v>403.21403771482602</c:v>
                </c:pt>
                <c:pt idx="2615">
                  <c:v>647.13740099091387</c:v>
                </c:pt>
                <c:pt idx="2616">
                  <c:v>361.85762102576172</c:v>
                </c:pt>
                <c:pt idx="2617">
                  <c:v>419.6923135903657</c:v>
                </c:pt>
                <c:pt idx="2618">
                  <c:v>679.60972597788634</c:v>
                </c:pt>
                <c:pt idx="2619">
                  <c:v>460.29186338574254</c:v>
                </c:pt>
                <c:pt idx="2620">
                  <c:v>701.03187333100857</c:v>
                </c:pt>
                <c:pt idx="2621">
                  <c:v>399.43474562414019</c:v>
                </c:pt>
                <c:pt idx="2622">
                  <c:v>434.20092440242536</c:v>
                </c:pt>
                <c:pt idx="2623">
                  <c:v>348.95641477664924</c:v>
                </c:pt>
                <c:pt idx="2624">
                  <c:v>612.87228633218979</c:v>
                </c:pt>
                <c:pt idx="2625">
                  <c:v>375.14231128622026</c:v>
                </c:pt>
                <c:pt idx="2626">
                  <c:v>727.73699962470744</c:v>
                </c:pt>
                <c:pt idx="2627">
                  <c:v>707.57533680906556</c:v>
                </c:pt>
                <c:pt idx="2628">
                  <c:v>459.21561378701006</c:v>
                </c:pt>
                <c:pt idx="2629">
                  <c:v>663.76165593977657</c:v>
                </c:pt>
                <c:pt idx="2630">
                  <c:v>340.84157122928127</c:v>
                </c:pt>
                <c:pt idx="2631">
                  <c:v>594.89236306529608</c:v>
                </c:pt>
                <c:pt idx="2632">
                  <c:v>677.69561642824442</c:v>
                </c:pt>
                <c:pt idx="2633">
                  <c:v>445.62568832292089</c:v>
                </c:pt>
                <c:pt idx="2634">
                  <c:v>353.61897495049789</c:v>
                </c:pt>
                <c:pt idx="2635">
                  <c:v>728.31168317640891</c:v>
                </c:pt>
                <c:pt idx="2636">
                  <c:v>477.39402290729436</c:v>
                </c:pt>
                <c:pt idx="2637">
                  <c:v>321.48689796654429</c:v>
                </c:pt>
                <c:pt idx="2638">
                  <c:v>714.66721691275791</c:v>
                </c:pt>
                <c:pt idx="2639">
                  <c:v>547.66267034356827</c:v>
                </c:pt>
                <c:pt idx="2640">
                  <c:v>630.84672355490909</c:v>
                </c:pt>
                <c:pt idx="2641">
                  <c:v>540.37144918122112</c:v>
                </c:pt>
                <c:pt idx="2642">
                  <c:v>356.51330406445072</c:v>
                </c:pt>
                <c:pt idx="2643">
                  <c:v>685.347110031596</c:v>
                </c:pt>
                <c:pt idx="2644">
                  <c:v>284.37268891127127</c:v>
                </c:pt>
                <c:pt idx="2645">
                  <c:v>364.4917636996276</c:v>
                </c:pt>
                <c:pt idx="2646">
                  <c:v>263.43947655107371</c:v>
                </c:pt>
                <c:pt idx="2647">
                  <c:v>385.70501057447575</c:v>
                </c:pt>
                <c:pt idx="2648">
                  <c:v>427.84704759538664</c:v>
                </c:pt>
                <c:pt idx="2649">
                  <c:v>523.67156858500823</c:v>
                </c:pt>
                <c:pt idx="2650">
                  <c:v>400.39978879522306</c:v>
                </c:pt>
                <c:pt idx="2651">
                  <c:v>661.36817195878177</c:v>
                </c:pt>
                <c:pt idx="2652">
                  <c:v>565.23221366846076</c:v>
                </c:pt>
                <c:pt idx="2653">
                  <c:v>384.23657629192161</c:v>
                </c:pt>
                <c:pt idx="2654">
                  <c:v>500.2894347546769</c:v>
                </c:pt>
                <c:pt idx="2655">
                  <c:v>331.11949971772356</c:v>
                </c:pt>
                <c:pt idx="2656">
                  <c:v>365.64078257952582</c:v>
                </c:pt>
                <c:pt idx="2657">
                  <c:v>731.66049336026617</c:v>
                </c:pt>
                <c:pt idx="2658">
                  <c:v>403.02930437175831</c:v>
                </c:pt>
                <c:pt idx="2659">
                  <c:v>727.71267429221825</c:v>
                </c:pt>
                <c:pt idx="2660">
                  <c:v>748.21673141444762</c:v>
                </c:pt>
                <c:pt idx="2661">
                  <c:v>709.62469093616141</c:v>
                </c:pt>
                <c:pt idx="2662">
                  <c:v>554.2889417798167</c:v>
                </c:pt>
                <c:pt idx="2663">
                  <c:v>661.78546296174375</c:v>
                </c:pt>
                <c:pt idx="2664">
                  <c:v>652.55352612528577</c:v>
                </c:pt>
                <c:pt idx="2665">
                  <c:v>543.2733284031757</c:v>
                </c:pt>
                <c:pt idx="2666">
                  <c:v>665.03216235907757</c:v>
                </c:pt>
                <c:pt idx="2667">
                  <c:v>258.23662757121224</c:v>
                </c:pt>
                <c:pt idx="2668">
                  <c:v>562.64620479465134</c:v>
                </c:pt>
                <c:pt idx="2669">
                  <c:v>684.29675235472916</c:v>
                </c:pt>
                <c:pt idx="2670">
                  <c:v>555.85926628197706</c:v>
                </c:pt>
                <c:pt idx="2671">
                  <c:v>445.55818732246451</c:v>
                </c:pt>
                <c:pt idx="2672">
                  <c:v>305.21216207432684</c:v>
                </c:pt>
                <c:pt idx="2673">
                  <c:v>665.09695279383993</c:v>
                </c:pt>
                <c:pt idx="2674">
                  <c:v>495.39192207844309</c:v>
                </c:pt>
                <c:pt idx="2675">
                  <c:v>645.17212775971529</c:v>
                </c:pt>
                <c:pt idx="2676">
                  <c:v>690.249561284116</c:v>
                </c:pt>
                <c:pt idx="2677">
                  <c:v>370.74274866750801</c:v>
                </c:pt>
                <c:pt idx="2678">
                  <c:v>311.00926797022066</c:v>
                </c:pt>
                <c:pt idx="2679">
                  <c:v>520.95119159773674</c:v>
                </c:pt>
                <c:pt idx="2680">
                  <c:v>678.1143901014317</c:v>
                </c:pt>
                <c:pt idx="2681">
                  <c:v>571.93447615714922</c:v>
                </c:pt>
                <c:pt idx="2682">
                  <c:v>604.3913625451404</c:v>
                </c:pt>
                <c:pt idx="2683">
                  <c:v>286.31954711006853</c:v>
                </c:pt>
                <c:pt idx="2684">
                  <c:v>399.95376138375809</c:v>
                </c:pt>
                <c:pt idx="2685">
                  <c:v>316.72610693789886</c:v>
                </c:pt>
                <c:pt idx="2686">
                  <c:v>337.85098157169415</c:v>
                </c:pt>
                <c:pt idx="2687">
                  <c:v>329.51997738618235</c:v>
                </c:pt>
                <c:pt idx="2688">
                  <c:v>370.86148282105376</c:v>
                </c:pt>
                <c:pt idx="2689">
                  <c:v>415.23970096602397</c:v>
                </c:pt>
                <c:pt idx="2690">
                  <c:v>292.61810673805269</c:v>
                </c:pt>
                <c:pt idx="2691">
                  <c:v>734.54404718527621</c:v>
                </c:pt>
                <c:pt idx="2692">
                  <c:v>369.00321087521695</c:v>
                </c:pt>
                <c:pt idx="2693">
                  <c:v>250.31513914525183</c:v>
                </c:pt>
                <c:pt idx="2694">
                  <c:v>527.22562132282167</c:v>
                </c:pt>
                <c:pt idx="2695">
                  <c:v>385.69248294328133</c:v>
                </c:pt>
                <c:pt idx="2696">
                  <c:v>427.58482672260141</c:v>
                </c:pt>
                <c:pt idx="2697">
                  <c:v>614.17386265405867</c:v>
                </c:pt>
                <c:pt idx="2698">
                  <c:v>278.03943450426732</c:v>
                </c:pt>
                <c:pt idx="2699">
                  <c:v>670.71877392814997</c:v>
                </c:pt>
                <c:pt idx="2700">
                  <c:v>572.92751947597276</c:v>
                </c:pt>
                <c:pt idx="2701">
                  <c:v>354.01596629280999</c:v>
                </c:pt>
                <c:pt idx="2702">
                  <c:v>452.52023206264772</c:v>
                </c:pt>
                <c:pt idx="2703">
                  <c:v>624.44367259421949</c:v>
                </c:pt>
                <c:pt idx="2704">
                  <c:v>320.27426506832228</c:v>
                </c:pt>
                <c:pt idx="2705">
                  <c:v>727.90196614005788</c:v>
                </c:pt>
                <c:pt idx="2706">
                  <c:v>578.35822748313672</c:v>
                </c:pt>
                <c:pt idx="2707">
                  <c:v>525.65964892598583</c:v>
                </c:pt>
                <c:pt idx="2708">
                  <c:v>361.80548208731699</c:v>
                </c:pt>
                <c:pt idx="2709">
                  <c:v>581.14935477191932</c:v>
                </c:pt>
                <c:pt idx="2710">
                  <c:v>275.07224457999627</c:v>
                </c:pt>
                <c:pt idx="2711">
                  <c:v>608.51732870779585</c:v>
                </c:pt>
                <c:pt idx="2712">
                  <c:v>648.96753978110269</c:v>
                </c:pt>
                <c:pt idx="2713">
                  <c:v>693.15672292099077</c:v>
                </c:pt>
                <c:pt idx="2714">
                  <c:v>503.94731774641855</c:v>
                </c:pt>
                <c:pt idx="2715">
                  <c:v>631.00354811986676</c:v>
                </c:pt>
                <c:pt idx="2716">
                  <c:v>689.97832318256428</c:v>
                </c:pt>
                <c:pt idx="2717">
                  <c:v>358.93602531592802</c:v>
                </c:pt>
                <c:pt idx="2718">
                  <c:v>679.46335119594494</c:v>
                </c:pt>
                <c:pt idx="2719">
                  <c:v>596.66734644710368</c:v>
                </c:pt>
                <c:pt idx="2720">
                  <c:v>719.98851681204997</c:v>
                </c:pt>
                <c:pt idx="2721">
                  <c:v>326.10027784133041</c:v>
                </c:pt>
                <c:pt idx="2722">
                  <c:v>447.52962119133036</c:v>
                </c:pt>
                <c:pt idx="2723">
                  <c:v>304.39588208359362</c:v>
                </c:pt>
                <c:pt idx="2724">
                  <c:v>255.9514231221327</c:v>
                </c:pt>
                <c:pt idx="2725">
                  <c:v>459.75151836141595</c:v>
                </c:pt>
                <c:pt idx="2726">
                  <c:v>650.67326911183136</c:v>
                </c:pt>
                <c:pt idx="2727">
                  <c:v>338.65252828400128</c:v>
                </c:pt>
                <c:pt idx="2728">
                  <c:v>326.20070693478164</c:v>
                </c:pt>
                <c:pt idx="2729">
                  <c:v>597.32080748253065</c:v>
                </c:pt>
                <c:pt idx="2730">
                  <c:v>256.8367986712675</c:v>
                </c:pt>
                <c:pt idx="2731">
                  <c:v>329.245755822239</c:v>
                </c:pt>
                <c:pt idx="2732">
                  <c:v>480.1310668539482</c:v>
                </c:pt>
                <c:pt idx="2733">
                  <c:v>324.36974349874185</c:v>
                </c:pt>
                <c:pt idx="2734">
                  <c:v>654.72089119562304</c:v>
                </c:pt>
                <c:pt idx="2735">
                  <c:v>426.30285005340676</c:v>
                </c:pt>
                <c:pt idx="2736">
                  <c:v>692.81359170653172</c:v>
                </c:pt>
                <c:pt idx="2737">
                  <c:v>457.7747370809812</c:v>
                </c:pt>
                <c:pt idx="2738">
                  <c:v>338.33770760090238</c:v>
                </c:pt>
                <c:pt idx="2739">
                  <c:v>513.14609844828294</c:v>
                </c:pt>
                <c:pt idx="2740">
                  <c:v>454.22482471430209</c:v>
                </c:pt>
                <c:pt idx="2741">
                  <c:v>414.26610023453026</c:v>
                </c:pt>
                <c:pt idx="2742">
                  <c:v>345.23931562303198</c:v>
                </c:pt>
                <c:pt idx="2743">
                  <c:v>327.70324552375706</c:v>
                </c:pt>
                <c:pt idx="2744">
                  <c:v>482.74980942761681</c:v>
                </c:pt>
                <c:pt idx="2745">
                  <c:v>600.40064927083347</c:v>
                </c:pt>
                <c:pt idx="2746">
                  <c:v>259.8125899612179</c:v>
                </c:pt>
                <c:pt idx="2747">
                  <c:v>360.9611403643064</c:v>
                </c:pt>
                <c:pt idx="2748">
                  <c:v>641.13610949505301</c:v>
                </c:pt>
                <c:pt idx="2749">
                  <c:v>741.46734432406367</c:v>
                </c:pt>
                <c:pt idx="2750">
                  <c:v>740.50982995358902</c:v>
                </c:pt>
                <c:pt idx="2751">
                  <c:v>433.53805666969032</c:v>
                </c:pt>
                <c:pt idx="2752">
                  <c:v>424.66017148509849</c:v>
                </c:pt>
                <c:pt idx="2753">
                  <c:v>314.60409602768988</c:v>
                </c:pt>
                <c:pt idx="2754">
                  <c:v>491.29634488763685</c:v>
                </c:pt>
                <c:pt idx="2755">
                  <c:v>638.35259628119707</c:v>
                </c:pt>
                <c:pt idx="2756">
                  <c:v>518.72426045164309</c:v>
                </c:pt>
                <c:pt idx="2757">
                  <c:v>636.85185397717373</c:v>
                </c:pt>
                <c:pt idx="2758">
                  <c:v>504.58949095942262</c:v>
                </c:pt>
                <c:pt idx="2759">
                  <c:v>682.51431942914701</c:v>
                </c:pt>
                <c:pt idx="2760">
                  <c:v>314.27877394316437</c:v>
                </c:pt>
                <c:pt idx="2761">
                  <c:v>260.54951957352012</c:v>
                </c:pt>
                <c:pt idx="2762">
                  <c:v>728.7449271816306</c:v>
                </c:pt>
                <c:pt idx="2763">
                  <c:v>310.48657327852823</c:v>
                </c:pt>
                <c:pt idx="2764">
                  <c:v>412.55523892867171</c:v>
                </c:pt>
                <c:pt idx="2765">
                  <c:v>691.33718119720129</c:v>
                </c:pt>
                <c:pt idx="2766">
                  <c:v>655.66590664657269</c:v>
                </c:pt>
                <c:pt idx="2767">
                  <c:v>323.13299776198011</c:v>
                </c:pt>
                <c:pt idx="2768">
                  <c:v>400.25391647850785</c:v>
                </c:pt>
                <c:pt idx="2769">
                  <c:v>450.28105495334165</c:v>
                </c:pt>
                <c:pt idx="2770">
                  <c:v>474.3777743745967</c:v>
                </c:pt>
                <c:pt idx="2771">
                  <c:v>374.70121182552697</c:v>
                </c:pt>
                <c:pt idx="2772">
                  <c:v>437.65908153550055</c:v>
                </c:pt>
                <c:pt idx="2773">
                  <c:v>740.13298163952879</c:v>
                </c:pt>
                <c:pt idx="2774">
                  <c:v>315.50430815168585</c:v>
                </c:pt>
                <c:pt idx="2775">
                  <c:v>261.74764379247614</c:v>
                </c:pt>
                <c:pt idx="2776">
                  <c:v>517.30771837127304</c:v>
                </c:pt>
                <c:pt idx="2777">
                  <c:v>636.24091997097401</c:v>
                </c:pt>
                <c:pt idx="2778">
                  <c:v>397.55502277874672</c:v>
                </c:pt>
                <c:pt idx="2779">
                  <c:v>309.81243592687747</c:v>
                </c:pt>
                <c:pt idx="2780">
                  <c:v>521.26721684363508</c:v>
                </c:pt>
                <c:pt idx="2781">
                  <c:v>544.11788123145129</c:v>
                </c:pt>
                <c:pt idx="2782">
                  <c:v>350.07511242508389</c:v>
                </c:pt>
                <c:pt idx="2783">
                  <c:v>500.88222466572341</c:v>
                </c:pt>
                <c:pt idx="2784">
                  <c:v>666.17929037269994</c:v>
                </c:pt>
                <c:pt idx="2785">
                  <c:v>560.67556426790884</c:v>
                </c:pt>
                <c:pt idx="2786">
                  <c:v>638.31941319391683</c:v>
                </c:pt>
                <c:pt idx="2787">
                  <c:v>416.7176199298313</c:v>
                </c:pt>
                <c:pt idx="2788">
                  <c:v>549.86925245721602</c:v>
                </c:pt>
                <c:pt idx="2789">
                  <c:v>335.43796209146893</c:v>
                </c:pt>
                <c:pt idx="2790">
                  <c:v>490.38161759501747</c:v>
                </c:pt>
                <c:pt idx="2791">
                  <c:v>425.02981838207438</c:v>
                </c:pt>
                <c:pt idx="2792">
                  <c:v>337.01025155864482</c:v>
                </c:pt>
                <c:pt idx="2793">
                  <c:v>509.93640056083092</c:v>
                </c:pt>
                <c:pt idx="2794">
                  <c:v>611.86245777705119</c:v>
                </c:pt>
                <c:pt idx="2795">
                  <c:v>332.19128183261472</c:v>
                </c:pt>
                <c:pt idx="2796">
                  <c:v>705.61143644085348</c:v>
                </c:pt>
                <c:pt idx="2797">
                  <c:v>313.728886590912</c:v>
                </c:pt>
                <c:pt idx="2798">
                  <c:v>578.0785564902684</c:v>
                </c:pt>
                <c:pt idx="2799">
                  <c:v>658.04461098540025</c:v>
                </c:pt>
                <c:pt idx="2800">
                  <c:v>521.36386401535049</c:v>
                </c:pt>
                <c:pt idx="2801">
                  <c:v>472.88707787804168</c:v>
                </c:pt>
                <c:pt idx="2802">
                  <c:v>527.60137462011824</c:v>
                </c:pt>
                <c:pt idx="2803">
                  <c:v>651.42393203305426</c:v>
                </c:pt>
                <c:pt idx="2804">
                  <c:v>646.31848678914344</c:v>
                </c:pt>
                <c:pt idx="2805">
                  <c:v>514.5078281958979</c:v>
                </c:pt>
                <c:pt idx="2806">
                  <c:v>278.45260214600165</c:v>
                </c:pt>
                <c:pt idx="2807">
                  <c:v>662.16837589849376</c:v>
                </c:pt>
                <c:pt idx="2808">
                  <c:v>367.72080777501264</c:v>
                </c:pt>
                <c:pt idx="2809">
                  <c:v>258.48469228565392</c:v>
                </c:pt>
                <c:pt idx="2810">
                  <c:v>366.62129633842591</c:v>
                </c:pt>
                <c:pt idx="2811">
                  <c:v>335.48852183815916</c:v>
                </c:pt>
                <c:pt idx="2812">
                  <c:v>635.14777474512402</c:v>
                </c:pt>
                <c:pt idx="2813">
                  <c:v>459.3589270869216</c:v>
                </c:pt>
                <c:pt idx="2814">
                  <c:v>513.72601293840842</c:v>
                </c:pt>
                <c:pt idx="2815">
                  <c:v>267.13268764261466</c:v>
                </c:pt>
                <c:pt idx="2816">
                  <c:v>408.42326870780664</c:v>
                </c:pt>
                <c:pt idx="2817">
                  <c:v>519.08292029360007</c:v>
                </c:pt>
                <c:pt idx="2818">
                  <c:v>485.48199538179875</c:v>
                </c:pt>
                <c:pt idx="2819">
                  <c:v>413.82011273129865</c:v>
                </c:pt>
                <c:pt idx="2820">
                  <c:v>437.90678111067297</c:v>
                </c:pt>
                <c:pt idx="2821">
                  <c:v>487.56794911533785</c:v>
                </c:pt>
                <c:pt idx="2822">
                  <c:v>588.71781300474595</c:v>
                </c:pt>
                <c:pt idx="2823">
                  <c:v>716.0439531039915</c:v>
                </c:pt>
                <c:pt idx="2824">
                  <c:v>338.67658619999963</c:v>
                </c:pt>
                <c:pt idx="2825">
                  <c:v>737.95887684002628</c:v>
                </c:pt>
                <c:pt idx="2826">
                  <c:v>609.00548722932911</c:v>
                </c:pt>
                <c:pt idx="2827">
                  <c:v>260.61597511009006</c:v>
                </c:pt>
                <c:pt idx="2828">
                  <c:v>450.43983528705797</c:v>
                </c:pt>
                <c:pt idx="2829">
                  <c:v>555.38681838282162</c:v>
                </c:pt>
                <c:pt idx="2830">
                  <c:v>381.62720426436096</c:v>
                </c:pt>
                <c:pt idx="2831">
                  <c:v>437.77757622165217</c:v>
                </c:pt>
                <c:pt idx="2832">
                  <c:v>584.95160703790816</c:v>
                </c:pt>
                <c:pt idx="2833">
                  <c:v>534.6386914109537</c:v>
                </c:pt>
                <c:pt idx="2834">
                  <c:v>524.94605504088395</c:v>
                </c:pt>
                <c:pt idx="2835">
                  <c:v>310.87729643389156</c:v>
                </c:pt>
                <c:pt idx="2836">
                  <c:v>503.32221789310648</c:v>
                </c:pt>
                <c:pt idx="2837">
                  <c:v>507.19880002039918</c:v>
                </c:pt>
                <c:pt idx="2838">
                  <c:v>452.99593980417944</c:v>
                </c:pt>
                <c:pt idx="2839">
                  <c:v>651.71046664014523</c:v>
                </c:pt>
                <c:pt idx="2840">
                  <c:v>480.24099492418702</c:v>
                </c:pt>
                <c:pt idx="2841">
                  <c:v>478.06028701247169</c:v>
                </c:pt>
                <c:pt idx="2842">
                  <c:v>296.64109469538647</c:v>
                </c:pt>
                <c:pt idx="2843">
                  <c:v>504.41831951054252</c:v>
                </c:pt>
                <c:pt idx="2844">
                  <c:v>252.72332524591161</c:v>
                </c:pt>
                <c:pt idx="2845">
                  <c:v>596.8067679846796</c:v>
                </c:pt>
                <c:pt idx="2846">
                  <c:v>278.28811310109063</c:v>
                </c:pt>
                <c:pt idx="2847">
                  <c:v>524.27970930487163</c:v>
                </c:pt>
                <c:pt idx="2848">
                  <c:v>280.09302681608273</c:v>
                </c:pt>
                <c:pt idx="2849">
                  <c:v>566.72865634758739</c:v>
                </c:pt>
                <c:pt idx="2850">
                  <c:v>446.78689570217466</c:v>
                </c:pt>
                <c:pt idx="2851">
                  <c:v>434.24747929722321</c:v>
                </c:pt>
                <c:pt idx="2852">
                  <c:v>675.94409173854592</c:v>
                </c:pt>
                <c:pt idx="2853">
                  <c:v>582.36217825041786</c:v>
                </c:pt>
                <c:pt idx="2854">
                  <c:v>303.69015515746241</c:v>
                </c:pt>
                <c:pt idx="2855">
                  <c:v>730.00377650007192</c:v>
                </c:pt>
                <c:pt idx="2856">
                  <c:v>444.88595366811302</c:v>
                </c:pt>
                <c:pt idx="2857">
                  <c:v>720.04368406533831</c:v>
                </c:pt>
                <c:pt idx="2858">
                  <c:v>354.90110303691711</c:v>
                </c:pt>
                <c:pt idx="2859">
                  <c:v>284.72997612960347</c:v>
                </c:pt>
                <c:pt idx="2860">
                  <c:v>430.76185811045872</c:v>
                </c:pt>
                <c:pt idx="2861">
                  <c:v>261.68199365083825</c:v>
                </c:pt>
                <c:pt idx="2862">
                  <c:v>472.04090840974686</c:v>
                </c:pt>
                <c:pt idx="2863">
                  <c:v>501.33232209682399</c:v>
                </c:pt>
                <c:pt idx="2864">
                  <c:v>285.71185144292838</c:v>
                </c:pt>
                <c:pt idx="2865">
                  <c:v>430.63385946933357</c:v>
                </c:pt>
                <c:pt idx="2866">
                  <c:v>626.17089536379433</c:v>
                </c:pt>
                <c:pt idx="2867">
                  <c:v>561.11092604965631</c:v>
                </c:pt>
                <c:pt idx="2868">
                  <c:v>748.44483005638574</c:v>
                </c:pt>
                <c:pt idx="2869">
                  <c:v>737.58354281243226</c:v>
                </c:pt>
                <c:pt idx="2870">
                  <c:v>696.72381286513166</c:v>
                </c:pt>
                <c:pt idx="2871">
                  <c:v>546.40900566999585</c:v>
                </c:pt>
                <c:pt idx="2872">
                  <c:v>677.32884860650097</c:v>
                </c:pt>
                <c:pt idx="2873">
                  <c:v>564.47413383883031</c:v>
                </c:pt>
                <c:pt idx="2874">
                  <c:v>273.98362815382387</c:v>
                </c:pt>
                <c:pt idx="2875">
                  <c:v>486.46028181610819</c:v>
                </c:pt>
                <c:pt idx="2876">
                  <c:v>683.85504361601136</c:v>
                </c:pt>
                <c:pt idx="2877">
                  <c:v>383.23957069290719</c:v>
                </c:pt>
                <c:pt idx="2878">
                  <c:v>603.29179735706259</c:v>
                </c:pt>
                <c:pt idx="2879">
                  <c:v>493.9940536586318</c:v>
                </c:pt>
                <c:pt idx="2880">
                  <c:v>597.09399891728037</c:v>
                </c:pt>
                <c:pt idx="2881">
                  <c:v>425.65989847088622</c:v>
                </c:pt>
                <c:pt idx="2882">
                  <c:v>704.93075587632075</c:v>
                </c:pt>
                <c:pt idx="2883">
                  <c:v>658.05538319934681</c:v>
                </c:pt>
                <c:pt idx="2884">
                  <c:v>556.33789322679536</c:v>
                </c:pt>
                <c:pt idx="2885">
                  <c:v>422.80356833501696</c:v>
                </c:pt>
                <c:pt idx="2886">
                  <c:v>525.34914122336556</c:v>
                </c:pt>
                <c:pt idx="2887">
                  <c:v>581.08754742328085</c:v>
                </c:pt>
                <c:pt idx="2888">
                  <c:v>657.44486597505977</c:v>
                </c:pt>
                <c:pt idx="2889">
                  <c:v>636.1959222306042</c:v>
                </c:pt>
                <c:pt idx="2890">
                  <c:v>647.72249953943617</c:v>
                </c:pt>
                <c:pt idx="2891">
                  <c:v>586.96912617361227</c:v>
                </c:pt>
                <c:pt idx="2892">
                  <c:v>649.81464838101476</c:v>
                </c:pt>
                <c:pt idx="2893">
                  <c:v>607.81853215278181</c:v>
                </c:pt>
                <c:pt idx="2894">
                  <c:v>263.84081141324526</c:v>
                </c:pt>
                <c:pt idx="2895">
                  <c:v>505.69456841439143</c:v>
                </c:pt>
                <c:pt idx="2896">
                  <c:v>357.32275450886982</c:v>
                </c:pt>
                <c:pt idx="2897">
                  <c:v>498.1079484444686</c:v>
                </c:pt>
                <c:pt idx="2898">
                  <c:v>501.3234540104803</c:v>
                </c:pt>
                <c:pt idx="2899">
                  <c:v>689.02120364910934</c:v>
                </c:pt>
                <c:pt idx="2900">
                  <c:v>390.95467345307549</c:v>
                </c:pt>
                <c:pt idx="2901">
                  <c:v>253.74990757415256</c:v>
                </c:pt>
                <c:pt idx="2902">
                  <c:v>562.46009772442073</c:v>
                </c:pt>
                <c:pt idx="2903">
                  <c:v>488.72243606746383</c:v>
                </c:pt>
                <c:pt idx="2904">
                  <c:v>438.97009877073975</c:v>
                </c:pt>
                <c:pt idx="2905">
                  <c:v>289.27885077744662</c:v>
                </c:pt>
                <c:pt idx="2906">
                  <c:v>352.3170072857049</c:v>
                </c:pt>
                <c:pt idx="2907">
                  <c:v>548.89735515307041</c:v>
                </c:pt>
                <c:pt idx="2908">
                  <c:v>326.85273036516696</c:v>
                </c:pt>
                <c:pt idx="2909">
                  <c:v>563.44133915487112</c:v>
                </c:pt>
                <c:pt idx="2910">
                  <c:v>290.79993509882115</c:v>
                </c:pt>
                <c:pt idx="2911">
                  <c:v>409.4242201833174</c:v>
                </c:pt>
                <c:pt idx="2912">
                  <c:v>706.46688370267725</c:v>
                </c:pt>
                <c:pt idx="2913">
                  <c:v>724.61285560117062</c:v>
                </c:pt>
                <c:pt idx="2914">
                  <c:v>409.84828808790706</c:v>
                </c:pt>
                <c:pt idx="2915">
                  <c:v>358.07966162651343</c:v>
                </c:pt>
                <c:pt idx="2916">
                  <c:v>503.49473730026142</c:v>
                </c:pt>
                <c:pt idx="2917">
                  <c:v>303.93867815875103</c:v>
                </c:pt>
                <c:pt idx="2918">
                  <c:v>693.69678456192173</c:v>
                </c:pt>
                <c:pt idx="2919">
                  <c:v>311.08766268884415</c:v>
                </c:pt>
                <c:pt idx="2920">
                  <c:v>391.32127612388308</c:v>
                </c:pt>
                <c:pt idx="2921">
                  <c:v>593.64781348218764</c:v>
                </c:pt>
                <c:pt idx="2922">
                  <c:v>519.63407875359349</c:v>
                </c:pt>
                <c:pt idx="2923">
                  <c:v>409.94038912596437</c:v>
                </c:pt>
                <c:pt idx="2924">
                  <c:v>679.3996141078303</c:v>
                </c:pt>
                <c:pt idx="2925">
                  <c:v>480.78367390289048</c:v>
                </c:pt>
                <c:pt idx="2926">
                  <c:v>588.2135194975009</c:v>
                </c:pt>
                <c:pt idx="2927">
                  <c:v>629.31417411185544</c:v>
                </c:pt>
                <c:pt idx="2928">
                  <c:v>588.60351851773009</c:v>
                </c:pt>
                <c:pt idx="2929">
                  <c:v>394.93417221269738</c:v>
                </c:pt>
                <c:pt idx="2930">
                  <c:v>645.84075502068924</c:v>
                </c:pt>
                <c:pt idx="2931">
                  <c:v>709.6585877699755</c:v>
                </c:pt>
                <c:pt idx="2932">
                  <c:v>647.20754948425224</c:v>
                </c:pt>
                <c:pt idx="2933">
                  <c:v>498.97293340728078</c:v>
                </c:pt>
                <c:pt idx="2934">
                  <c:v>482.84591624584141</c:v>
                </c:pt>
                <c:pt idx="2935">
                  <c:v>479.95038075843303</c:v>
                </c:pt>
                <c:pt idx="2936">
                  <c:v>370.97107688318567</c:v>
                </c:pt>
                <c:pt idx="2937">
                  <c:v>258.96985582419228</c:v>
                </c:pt>
                <c:pt idx="2938">
                  <c:v>394.99791123820296</c:v>
                </c:pt>
                <c:pt idx="2939">
                  <c:v>713.26311526299446</c:v>
                </c:pt>
                <c:pt idx="2940">
                  <c:v>530.78363284199452</c:v>
                </c:pt>
                <c:pt idx="2941">
                  <c:v>560.69771086127673</c:v>
                </c:pt>
                <c:pt idx="2942">
                  <c:v>274.99896871919702</c:v>
                </c:pt>
                <c:pt idx="2943">
                  <c:v>267.70704850738758</c:v>
                </c:pt>
                <c:pt idx="2944">
                  <c:v>598.48829079581537</c:v>
                </c:pt>
                <c:pt idx="2945">
                  <c:v>372.83990862799868</c:v>
                </c:pt>
                <c:pt idx="2946">
                  <c:v>493.47481153654911</c:v>
                </c:pt>
                <c:pt idx="2947">
                  <c:v>543.71047436338915</c:v>
                </c:pt>
                <c:pt idx="2948">
                  <c:v>364.56431718369095</c:v>
                </c:pt>
                <c:pt idx="2949">
                  <c:v>427.77593182639367</c:v>
                </c:pt>
                <c:pt idx="2950">
                  <c:v>398.76203740722838</c:v>
                </c:pt>
                <c:pt idx="2951">
                  <c:v>339.09877562650286</c:v>
                </c:pt>
                <c:pt idx="2952">
                  <c:v>561.95397697606711</c:v>
                </c:pt>
                <c:pt idx="2953">
                  <c:v>290.64932537323</c:v>
                </c:pt>
                <c:pt idx="2954">
                  <c:v>422.80788772175754</c:v>
                </c:pt>
                <c:pt idx="2955">
                  <c:v>649.19021916368865</c:v>
                </c:pt>
                <c:pt idx="2956">
                  <c:v>528.35152993519796</c:v>
                </c:pt>
                <c:pt idx="2957">
                  <c:v>638.49808902532516</c:v>
                </c:pt>
                <c:pt idx="2958">
                  <c:v>407.14526236247593</c:v>
                </c:pt>
                <c:pt idx="2959">
                  <c:v>585.6018631277833</c:v>
                </c:pt>
                <c:pt idx="2960">
                  <c:v>705.79397147407349</c:v>
                </c:pt>
                <c:pt idx="2961">
                  <c:v>466.68510220088143</c:v>
                </c:pt>
                <c:pt idx="2962">
                  <c:v>457.0569169783883</c:v>
                </c:pt>
                <c:pt idx="2963">
                  <c:v>471.57330528141199</c:v>
                </c:pt>
                <c:pt idx="2964">
                  <c:v>497.04740530524242</c:v>
                </c:pt>
                <c:pt idx="2965">
                  <c:v>312.54702591324889</c:v>
                </c:pt>
                <c:pt idx="2966">
                  <c:v>507.19740875393569</c:v>
                </c:pt>
                <c:pt idx="2967">
                  <c:v>543.3464341722887</c:v>
                </c:pt>
                <c:pt idx="2968">
                  <c:v>442.02991329473753</c:v>
                </c:pt>
                <c:pt idx="2969">
                  <c:v>459.50804060910832</c:v>
                </c:pt>
                <c:pt idx="2970">
                  <c:v>724.69890424526898</c:v>
                </c:pt>
                <c:pt idx="2971">
                  <c:v>298.03570190394083</c:v>
                </c:pt>
                <c:pt idx="2972">
                  <c:v>273.2592981455125</c:v>
                </c:pt>
                <c:pt idx="2973">
                  <c:v>659.33514633815048</c:v>
                </c:pt>
                <c:pt idx="2974">
                  <c:v>464.14664707133852</c:v>
                </c:pt>
                <c:pt idx="2975">
                  <c:v>503.91766237247504</c:v>
                </c:pt>
                <c:pt idx="2976">
                  <c:v>343.31533848765275</c:v>
                </c:pt>
                <c:pt idx="2977">
                  <c:v>415.56653784118782</c:v>
                </c:pt>
                <c:pt idx="2978">
                  <c:v>452.84611589463111</c:v>
                </c:pt>
                <c:pt idx="2979">
                  <c:v>403.27181223223619</c:v>
                </c:pt>
                <c:pt idx="2980">
                  <c:v>413.22456734066094</c:v>
                </c:pt>
                <c:pt idx="2981">
                  <c:v>442.46886181166235</c:v>
                </c:pt>
                <c:pt idx="2982">
                  <c:v>512.48103503678897</c:v>
                </c:pt>
                <c:pt idx="2983">
                  <c:v>660.68060985901297</c:v>
                </c:pt>
                <c:pt idx="2984">
                  <c:v>474.09573101666837</c:v>
                </c:pt>
                <c:pt idx="2985">
                  <c:v>361.06515384716477</c:v>
                </c:pt>
                <c:pt idx="2986">
                  <c:v>379.91444448938665</c:v>
                </c:pt>
                <c:pt idx="2987">
                  <c:v>516.56200835830225</c:v>
                </c:pt>
                <c:pt idx="2988">
                  <c:v>320.83732353434573</c:v>
                </c:pt>
                <c:pt idx="2989">
                  <c:v>584.4857269829879</c:v>
                </c:pt>
                <c:pt idx="2990">
                  <c:v>590.98899701112464</c:v>
                </c:pt>
                <c:pt idx="2991">
                  <c:v>525.83071630233019</c:v>
                </c:pt>
                <c:pt idx="2992">
                  <c:v>250.35198002183117</c:v>
                </c:pt>
                <c:pt idx="2993">
                  <c:v>276.09353439150209</c:v>
                </c:pt>
                <c:pt idx="2994">
                  <c:v>384.06055990247694</c:v>
                </c:pt>
                <c:pt idx="2995">
                  <c:v>602.92986746574377</c:v>
                </c:pt>
                <c:pt idx="2996">
                  <c:v>580.34846945021798</c:v>
                </c:pt>
                <c:pt idx="2997">
                  <c:v>630.1877822065718</c:v>
                </c:pt>
                <c:pt idx="2998">
                  <c:v>291.1807286137381</c:v>
                </c:pt>
                <c:pt idx="2999">
                  <c:v>590.57809928291317</c:v>
                </c:pt>
                <c:pt idx="3000">
                  <c:v>366.29338693595798</c:v>
                </c:pt>
                <c:pt idx="3001">
                  <c:v>383.32028609300841</c:v>
                </c:pt>
                <c:pt idx="3002">
                  <c:v>415.49756807173793</c:v>
                </c:pt>
                <c:pt idx="3003">
                  <c:v>632.26029061152235</c:v>
                </c:pt>
                <c:pt idx="3004">
                  <c:v>599.87063385483918</c:v>
                </c:pt>
                <c:pt idx="3005">
                  <c:v>660.03338735705677</c:v>
                </c:pt>
                <c:pt idx="3006">
                  <c:v>276.45035722412649</c:v>
                </c:pt>
                <c:pt idx="3007">
                  <c:v>415.69054455704463</c:v>
                </c:pt>
                <c:pt idx="3008">
                  <c:v>421.08111921165533</c:v>
                </c:pt>
                <c:pt idx="3009">
                  <c:v>450.80865829431934</c:v>
                </c:pt>
                <c:pt idx="3010">
                  <c:v>652.48861682824122</c:v>
                </c:pt>
                <c:pt idx="3011">
                  <c:v>373.11584572088213</c:v>
                </c:pt>
                <c:pt idx="3012">
                  <c:v>639.04818001845524</c:v>
                </c:pt>
                <c:pt idx="3013">
                  <c:v>735.86652378572205</c:v>
                </c:pt>
                <c:pt idx="3014">
                  <c:v>340.71542595164175</c:v>
                </c:pt>
                <c:pt idx="3015">
                  <c:v>709.08978786970715</c:v>
                </c:pt>
                <c:pt idx="3016">
                  <c:v>596.29753998347223</c:v>
                </c:pt>
                <c:pt idx="3017">
                  <c:v>271.03071768275635</c:v>
                </c:pt>
                <c:pt idx="3018">
                  <c:v>282.1991131642344</c:v>
                </c:pt>
                <c:pt idx="3019">
                  <c:v>621.3897422910444</c:v>
                </c:pt>
                <c:pt idx="3020">
                  <c:v>507.98638691166775</c:v>
                </c:pt>
                <c:pt idx="3021">
                  <c:v>291.04224610628245</c:v>
                </c:pt>
                <c:pt idx="3022">
                  <c:v>655.435514859357</c:v>
                </c:pt>
                <c:pt idx="3023">
                  <c:v>570.73034138237085</c:v>
                </c:pt>
                <c:pt idx="3024">
                  <c:v>453.91362685383478</c:v>
                </c:pt>
                <c:pt idx="3025">
                  <c:v>633.2809832476637</c:v>
                </c:pt>
                <c:pt idx="3026">
                  <c:v>439.86457504184676</c:v>
                </c:pt>
                <c:pt idx="3027">
                  <c:v>259.66204609883988</c:v>
                </c:pt>
                <c:pt idx="3028">
                  <c:v>328.59265924624725</c:v>
                </c:pt>
                <c:pt idx="3029">
                  <c:v>605.48029815691871</c:v>
                </c:pt>
                <c:pt idx="3030">
                  <c:v>484.80414738294195</c:v>
                </c:pt>
                <c:pt idx="3031">
                  <c:v>690.95230166968463</c:v>
                </c:pt>
                <c:pt idx="3032">
                  <c:v>674.31313068271663</c:v>
                </c:pt>
                <c:pt idx="3033">
                  <c:v>375.49966588883393</c:v>
                </c:pt>
                <c:pt idx="3034">
                  <c:v>596.16010006731005</c:v>
                </c:pt>
                <c:pt idx="3035">
                  <c:v>711.93541512787169</c:v>
                </c:pt>
                <c:pt idx="3036">
                  <c:v>641.95097206424418</c:v>
                </c:pt>
                <c:pt idx="3037">
                  <c:v>510.44804642457285</c:v>
                </c:pt>
                <c:pt idx="3038">
                  <c:v>317.06038655318309</c:v>
                </c:pt>
                <c:pt idx="3039">
                  <c:v>716.37106043850895</c:v>
                </c:pt>
                <c:pt idx="3040">
                  <c:v>520.17895152446727</c:v>
                </c:pt>
                <c:pt idx="3041">
                  <c:v>523.81878878324903</c:v>
                </c:pt>
                <c:pt idx="3042">
                  <c:v>739.13398941365642</c:v>
                </c:pt>
                <c:pt idx="3043">
                  <c:v>728.25595499842234</c:v>
                </c:pt>
                <c:pt idx="3044">
                  <c:v>631.95151345924728</c:v>
                </c:pt>
                <c:pt idx="3045">
                  <c:v>509.87308135940077</c:v>
                </c:pt>
                <c:pt idx="3046">
                  <c:v>354.88799550956702</c:v>
                </c:pt>
                <c:pt idx="3047">
                  <c:v>619.57445401666837</c:v>
                </c:pt>
                <c:pt idx="3048">
                  <c:v>267.72290760273336</c:v>
                </c:pt>
                <c:pt idx="3049">
                  <c:v>374.69608637702532</c:v>
                </c:pt>
                <c:pt idx="3050">
                  <c:v>464.87710949967101</c:v>
                </c:pt>
                <c:pt idx="3051">
                  <c:v>601.52423846523902</c:v>
                </c:pt>
                <c:pt idx="3052">
                  <c:v>360.70067893658</c:v>
                </c:pt>
                <c:pt idx="3053">
                  <c:v>570.84672284703765</c:v>
                </c:pt>
                <c:pt idx="3054">
                  <c:v>697.40723439823012</c:v>
                </c:pt>
                <c:pt idx="3055">
                  <c:v>420.98015599774806</c:v>
                </c:pt>
                <c:pt idx="3056">
                  <c:v>313.38551283788382</c:v>
                </c:pt>
                <c:pt idx="3057">
                  <c:v>577.63162473430623</c:v>
                </c:pt>
                <c:pt idx="3058">
                  <c:v>623.431933962485</c:v>
                </c:pt>
                <c:pt idx="3059">
                  <c:v>448.78227471106788</c:v>
                </c:pt>
                <c:pt idx="3060">
                  <c:v>548.06849620162086</c:v>
                </c:pt>
                <c:pt idx="3061">
                  <c:v>532.31943212865576</c:v>
                </c:pt>
                <c:pt idx="3062">
                  <c:v>733.91635751718934</c:v>
                </c:pt>
                <c:pt idx="3063">
                  <c:v>441.32240437817569</c:v>
                </c:pt>
                <c:pt idx="3064">
                  <c:v>569.88448366668649</c:v>
                </c:pt>
                <c:pt idx="3065">
                  <c:v>633.84377570826314</c:v>
                </c:pt>
                <c:pt idx="3066">
                  <c:v>257.84322957360348</c:v>
                </c:pt>
                <c:pt idx="3067">
                  <c:v>637.29678636195081</c:v>
                </c:pt>
                <c:pt idx="3068">
                  <c:v>476.12023012448412</c:v>
                </c:pt>
                <c:pt idx="3069">
                  <c:v>516.40763441765603</c:v>
                </c:pt>
                <c:pt idx="3070">
                  <c:v>432.48974451989335</c:v>
                </c:pt>
                <c:pt idx="3071">
                  <c:v>353.06711866421119</c:v>
                </c:pt>
                <c:pt idx="3072">
                  <c:v>469.57521250795128</c:v>
                </c:pt>
                <c:pt idx="3073">
                  <c:v>721.67176302244093</c:v>
                </c:pt>
                <c:pt idx="3074">
                  <c:v>364.13769864087016</c:v>
                </c:pt>
                <c:pt idx="3075">
                  <c:v>623.30541865666999</c:v>
                </c:pt>
                <c:pt idx="3076">
                  <c:v>625.22426272562188</c:v>
                </c:pt>
                <c:pt idx="3077">
                  <c:v>330.85772878750896</c:v>
                </c:pt>
                <c:pt idx="3078">
                  <c:v>410.59619591527928</c:v>
                </c:pt>
                <c:pt idx="3079">
                  <c:v>516.91465333362407</c:v>
                </c:pt>
                <c:pt idx="3080">
                  <c:v>468.55969942149085</c:v>
                </c:pt>
                <c:pt idx="3081">
                  <c:v>281.86025620074025</c:v>
                </c:pt>
                <c:pt idx="3082">
                  <c:v>460.61918617687189</c:v>
                </c:pt>
                <c:pt idx="3083">
                  <c:v>256.40838214548057</c:v>
                </c:pt>
                <c:pt idx="3084">
                  <c:v>402.57552226867421</c:v>
                </c:pt>
                <c:pt idx="3085">
                  <c:v>348.26962099871531</c:v>
                </c:pt>
                <c:pt idx="3086">
                  <c:v>491.11297516071045</c:v>
                </c:pt>
                <c:pt idx="3087">
                  <c:v>372.41767876522181</c:v>
                </c:pt>
                <c:pt idx="3088">
                  <c:v>577.13023530920782</c:v>
                </c:pt>
                <c:pt idx="3089">
                  <c:v>683.80727615226056</c:v>
                </c:pt>
                <c:pt idx="3090">
                  <c:v>335.61456287764167</c:v>
                </c:pt>
                <c:pt idx="3091">
                  <c:v>362.2592054225031</c:v>
                </c:pt>
                <c:pt idx="3092">
                  <c:v>294.50791145180517</c:v>
                </c:pt>
                <c:pt idx="3093">
                  <c:v>427.85535887031699</c:v>
                </c:pt>
                <c:pt idx="3094">
                  <c:v>559.17739861099517</c:v>
                </c:pt>
                <c:pt idx="3095">
                  <c:v>580.83803748720709</c:v>
                </c:pt>
                <c:pt idx="3096">
                  <c:v>314.4202701299991</c:v>
                </c:pt>
                <c:pt idx="3097">
                  <c:v>292.76097224609077</c:v>
                </c:pt>
                <c:pt idx="3098">
                  <c:v>442.30760844017016</c:v>
                </c:pt>
                <c:pt idx="3099">
                  <c:v>272.0286230744457</c:v>
                </c:pt>
                <c:pt idx="3100">
                  <c:v>324.77432380879043</c:v>
                </c:pt>
                <c:pt idx="3101">
                  <c:v>313.98264908052539</c:v>
                </c:pt>
                <c:pt idx="3102">
                  <c:v>366.00949440881982</c:v>
                </c:pt>
                <c:pt idx="3103">
                  <c:v>401.86738221727904</c:v>
                </c:pt>
                <c:pt idx="3104">
                  <c:v>500.80636244350774</c:v>
                </c:pt>
                <c:pt idx="3105">
                  <c:v>546.98313871177425</c:v>
                </c:pt>
                <c:pt idx="3106">
                  <c:v>485.5715306202294</c:v>
                </c:pt>
                <c:pt idx="3107">
                  <c:v>446.61321360025431</c:v>
                </c:pt>
                <c:pt idx="3108">
                  <c:v>297.42645368214727</c:v>
                </c:pt>
                <c:pt idx="3109">
                  <c:v>660.36466014047892</c:v>
                </c:pt>
                <c:pt idx="3110">
                  <c:v>562.68027714725361</c:v>
                </c:pt>
                <c:pt idx="3111">
                  <c:v>457.42260828320019</c:v>
                </c:pt>
                <c:pt idx="3112">
                  <c:v>458.88037881894644</c:v>
                </c:pt>
                <c:pt idx="3113">
                  <c:v>354.62789616935919</c:v>
                </c:pt>
                <c:pt idx="3114">
                  <c:v>368.72941655114857</c:v>
                </c:pt>
                <c:pt idx="3115">
                  <c:v>573.74270006733536</c:v>
                </c:pt>
                <c:pt idx="3116">
                  <c:v>310.40650914108272</c:v>
                </c:pt>
                <c:pt idx="3117">
                  <c:v>660.46271598068211</c:v>
                </c:pt>
                <c:pt idx="3118">
                  <c:v>695.88209055847187</c:v>
                </c:pt>
                <c:pt idx="3119">
                  <c:v>627.24552399837648</c:v>
                </c:pt>
                <c:pt idx="3120">
                  <c:v>399.67650782483167</c:v>
                </c:pt>
                <c:pt idx="3121">
                  <c:v>613.44988187548279</c:v>
                </c:pt>
                <c:pt idx="3122">
                  <c:v>607.98924124868506</c:v>
                </c:pt>
                <c:pt idx="3123">
                  <c:v>426.38220717623074</c:v>
                </c:pt>
                <c:pt idx="3124">
                  <c:v>276.47543576385846</c:v>
                </c:pt>
                <c:pt idx="3125">
                  <c:v>531.00444202081826</c:v>
                </c:pt>
                <c:pt idx="3126">
                  <c:v>648.40871001432026</c:v>
                </c:pt>
                <c:pt idx="3127">
                  <c:v>328.35773797121436</c:v>
                </c:pt>
                <c:pt idx="3128">
                  <c:v>309.95275570183344</c:v>
                </c:pt>
                <c:pt idx="3129">
                  <c:v>264.72742754715546</c:v>
                </c:pt>
                <c:pt idx="3130">
                  <c:v>426.0572262407162</c:v>
                </c:pt>
                <c:pt idx="3131">
                  <c:v>302.15016034135243</c:v>
                </c:pt>
                <c:pt idx="3132">
                  <c:v>287.80964424019663</c:v>
                </c:pt>
                <c:pt idx="3133">
                  <c:v>717.49593635405415</c:v>
                </c:pt>
                <c:pt idx="3134">
                  <c:v>259.99176230198577</c:v>
                </c:pt>
                <c:pt idx="3135">
                  <c:v>396.16892041924592</c:v>
                </c:pt>
                <c:pt idx="3136">
                  <c:v>600.67309304829689</c:v>
                </c:pt>
                <c:pt idx="3137">
                  <c:v>300.21192201547524</c:v>
                </c:pt>
                <c:pt idx="3138">
                  <c:v>451.66014348183677</c:v>
                </c:pt>
                <c:pt idx="3139">
                  <c:v>709.57429956673502</c:v>
                </c:pt>
                <c:pt idx="3140">
                  <c:v>576.11377173253777</c:v>
                </c:pt>
                <c:pt idx="3141">
                  <c:v>732.93746611807921</c:v>
                </c:pt>
                <c:pt idx="3142">
                  <c:v>527.63524939023569</c:v>
                </c:pt>
                <c:pt idx="3143">
                  <c:v>724.7655221296576</c:v>
                </c:pt>
                <c:pt idx="3144">
                  <c:v>283.8260854628345</c:v>
                </c:pt>
                <c:pt idx="3145">
                  <c:v>594.83245622847767</c:v>
                </c:pt>
                <c:pt idx="3146">
                  <c:v>427.84996056362519</c:v>
                </c:pt>
                <c:pt idx="3147">
                  <c:v>723.97549667658893</c:v>
                </c:pt>
                <c:pt idx="3148">
                  <c:v>296.66736669691545</c:v>
                </c:pt>
                <c:pt idx="3149">
                  <c:v>265.9219960363867</c:v>
                </c:pt>
                <c:pt idx="3150">
                  <c:v>344.62655786573958</c:v>
                </c:pt>
                <c:pt idx="3151">
                  <c:v>416.97704560788259</c:v>
                </c:pt>
                <c:pt idx="3152">
                  <c:v>616.71596967581524</c:v>
                </c:pt>
                <c:pt idx="3153">
                  <c:v>325.75148485784985</c:v>
                </c:pt>
                <c:pt idx="3154">
                  <c:v>603.12953112727064</c:v>
                </c:pt>
                <c:pt idx="3155">
                  <c:v>662.7735290439565</c:v>
                </c:pt>
                <c:pt idx="3156">
                  <c:v>370.6043598891236</c:v>
                </c:pt>
                <c:pt idx="3157">
                  <c:v>281.12274324649252</c:v>
                </c:pt>
                <c:pt idx="3158">
                  <c:v>531.0670039391083</c:v>
                </c:pt>
                <c:pt idx="3159">
                  <c:v>311.72726995839173</c:v>
                </c:pt>
                <c:pt idx="3160">
                  <c:v>401.78647652959313</c:v>
                </c:pt>
                <c:pt idx="3161">
                  <c:v>350.71718074061539</c:v>
                </c:pt>
                <c:pt idx="3162">
                  <c:v>575.31025567394204</c:v>
                </c:pt>
                <c:pt idx="3163">
                  <c:v>284.91066760965987</c:v>
                </c:pt>
                <c:pt idx="3164">
                  <c:v>356.6525728114371</c:v>
                </c:pt>
                <c:pt idx="3165">
                  <c:v>255.14262194488248</c:v>
                </c:pt>
                <c:pt idx="3166">
                  <c:v>368.31043716607599</c:v>
                </c:pt>
                <c:pt idx="3167">
                  <c:v>494.78456303967454</c:v>
                </c:pt>
                <c:pt idx="3168">
                  <c:v>733.64971788794617</c:v>
                </c:pt>
                <c:pt idx="3169">
                  <c:v>456.59129338600275</c:v>
                </c:pt>
                <c:pt idx="3170">
                  <c:v>547.39180280960636</c:v>
                </c:pt>
                <c:pt idx="3171">
                  <c:v>494.48764337992554</c:v>
                </c:pt>
                <c:pt idx="3172">
                  <c:v>520.65202612777068</c:v>
                </c:pt>
                <c:pt idx="3173">
                  <c:v>343.51069862436987</c:v>
                </c:pt>
                <c:pt idx="3174">
                  <c:v>574.27728787207354</c:v>
                </c:pt>
                <c:pt idx="3175">
                  <c:v>741.96226383763508</c:v>
                </c:pt>
                <c:pt idx="3176">
                  <c:v>636.57080631404619</c:v>
                </c:pt>
                <c:pt idx="3177">
                  <c:v>547.88129374875143</c:v>
                </c:pt>
                <c:pt idx="3178">
                  <c:v>489.32602878300389</c:v>
                </c:pt>
                <c:pt idx="3179">
                  <c:v>423.75826126209051</c:v>
                </c:pt>
                <c:pt idx="3180">
                  <c:v>291.99783225323449</c:v>
                </c:pt>
                <c:pt idx="3181">
                  <c:v>716.90114061089264</c:v>
                </c:pt>
                <c:pt idx="3182">
                  <c:v>658.37722830230246</c:v>
                </c:pt>
                <c:pt idx="3183">
                  <c:v>321.3110017682128</c:v>
                </c:pt>
                <c:pt idx="3184">
                  <c:v>549.72997829054918</c:v>
                </c:pt>
                <c:pt idx="3185">
                  <c:v>596.47527667692361</c:v>
                </c:pt>
                <c:pt idx="3186">
                  <c:v>496.54563381143248</c:v>
                </c:pt>
                <c:pt idx="3187">
                  <c:v>549.27958167275551</c:v>
                </c:pt>
                <c:pt idx="3188">
                  <c:v>716.04000101136432</c:v>
                </c:pt>
                <c:pt idx="3189">
                  <c:v>632.13832735696815</c:v>
                </c:pt>
                <c:pt idx="3190">
                  <c:v>379.93629802783852</c:v>
                </c:pt>
                <c:pt idx="3191">
                  <c:v>267.0282916057177</c:v>
                </c:pt>
                <c:pt idx="3192">
                  <c:v>407.63772155124542</c:v>
                </c:pt>
                <c:pt idx="3193">
                  <c:v>657.73109360258263</c:v>
                </c:pt>
                <c:pt idx="3194">
                  <c:v>363.03126603222108</c:v>
                </c:pt>
                <c:pt idx="3195">
                  <c:v>395.07507978434717</c:v>
                </c:pt>
                <c:pt idx="3196">
                  <c:v>401.32743844917661</c:v>
                </c:pt>
                <c:pt idx="3197">
                  <c:v>451.248892544618</c:v>
                </c:pt>
                <c:pt idx="3198">
                  <c:v>697.53481532082321</c:v>
                </c:pt>
                <c:pt idx="3199">
                  <c:v>571.87793170957889</c:v>
                </c:pt>
                <c:pt idx="3200">
                  <c:v>410.25820167735361</c:v>
                </c:pt>
                <c:pt idx="3201">
                  <c:v>731.13970938234354</c:v>
                </c:pt>
                <c:pt idx="3202">
                  <c:v>370.58509081938848</c:v>
                </c:pt>
                <c:pt idx="3203">
                  <c:v>405.5957834958603</c:v>
                </c:pt>
                <c:pt idx="3204">
                  <c:v>703.85282399363064</c:v>
                </c:pt>
                <c:pt idx="3205">
                  <c:v>512.022327026943</c:v>
                </c:pt>
                <c:pt idx="3206">
                  <c:v>556.06933999085174</c:v>
                </c:pt>
                <c:pt idx="3207">
                  <c:v>356.06712588264099</c:v>
                </c:pt>
                <c:pt idx="3208">
                  <c:v>311.36628548232625</c:v>
                </c:pt>
                <c:pt idx="3209">
                  <c:v>576.37117811144537</c:v>
                </c:pt>
                <c:pt idx="3210">
                  <c:v>530.0000611976061</c:v>
                </c:pt>
                <c:pt idx="3211">
                  <c:v>490.354764436251</c:v>
                </c:pt>
                <c:pt idx="3212">
                  <c:v>596.72160564136038</c:v>
                </c:pt>
                <c:pt idx="3213">
                  <c:v>395.40769855731179</c:v>
                </c:pt>
                <c:pt idx="3214">
                  <c:v>386.62946772034417</c:v>
                </c:pt>
                <c:pt idx="3215">
                  <c:v>473.6649558184937</c:v>
                </c:pt>
                <c:pt idx="3216">
                  <c:v>312.50143396823466</c:v>
                </c:pt>
                <c:pt idx="3217">
                  <c:v>470.78782332047308</c:v>
                </c:pt>
                <c:pt idx="3218">
                  <c:v>304.63246156241888</c:v>
                </c:pt>
                <c:pt idx="3219">
                  <c:v>633.68698322128682</c:v>
                </c:pt>
                <c:pt idx="3220">
                  <c:v>741.49819514795468</c:v>
                </c:pt>
                <c:pt idx="3221">
                  <c:v>289.64145865996079</c:v>
                </c:pt>
                <c:pt idx="3222">
                  <c:v>670.61049245640845</c:v>
                </c:pt>
                <c:pt idx="3223">
                  <c:v>477.00209621064016</c:v>
                </c:pt>
                <c:pt idx="3224">
                  <c:v>653.85607232591735</c:v>
                </c:pt>
                <c:pt idx="3225">
                  <c:v>444.48630447396124</c:v>
                </c:pt>
                <c:pt idx="3226">
                  <c:v>442.33500952615464</c:v>
                </c:pt>
                <c:pt idx="3227">
                  <c:v>426.42289667934</c:v>
                </c:pt>
                <c:pt idx="3228">
                  <c:v>433.09695317071572</c:v>
                </c:pt>
                <c:pt idx="3229">
                  <c:v>551.72265838511044</c:v>
                </c:pt>
                <c:pt idx="3230">
                  <c:v>614.78045392131446</c:v>
                </c:pt>
                <c:pt idx="3231">
                  <c:v>645.03887979230274</c:v>
                </c:pt>
                <c:pt idx="3232">
                  <c:v>306.37366419864549</c:v>
                </c:pt>
                <c:pt idx="3233">
                  <c:v>587.34594376597488</c:v>
                </c:pt>
                <c:pt idx="3234">
                  <c:v>270.49029961004339</c:v>
                </c:pt>
                <c:pt idx="3235">
                  <c:v>337.81025715892127</c:v>
                </c:pt>
                <c:pt idx="3236">
                  <c:v>711.54558936541082</c:v>
                </c:pt>
                <c:pt idx="3237">
                  <c:v>305.40074789179761</c:v>
                </c:pt>
                <c:pt idx="3238">
                  <c:v>694.91078000829759</c:v>
                </c:pt>
                <c:pt idx="3239">
                  <c:v>406.97033566692591</c:v>
                </c:pt>
                <c:pt idx="3240">
                  <c:v>322.40596025406927</c:v>
                </c:pt>
                <c:pt idx="3241">
                  <c:v>437.20159250169877</c:v>
                </c:pt>
                <c:pt idx="3242">
                  <c:v>297.98123388392509</c:v>
                </c:pt>
                <c:pt idx="3243">
                  <c:v>257.91741953879011</c:v>
                </c:pt>
                <c:pt idx="3244">
                  <c:v>272.41888024944973</c:v>
                </c:pt>
                <c:pt idx="3245">
                  <c:v>701.47904834145811</c:v>
                </c:pt>
                <c:pt idx="3246">
                  <c:v>444.84075569413852</c:v>
                </c:pt>
                <c:pt idx="3247">
                  <c:v>282.09661061669578</c:v>
                </c:pt>
                <c:pt idx="3248">
                  <c:v>315.16106482495815</c:v>
                </c:pt>
                <c:pt idx="3249">
                  <c:v>447.87156501941854</c:v>
                </c:pt>
                <c:pt idx="3250">
                  <c:v>357.4168883839148</c:v>
                </c:pt>
                <c:pt idx="3251">
                  <c:v>705.95897413331909</c:v>
                </c:pt>
                <c:pt idx="3252">
                  <c:v>546.39188067218868</c:v>
                </c:pt>
                <c:pt idx="3253">
                  <c:v>367.39700832766306</c:v>
                </c:pt>
                <c:pt idx="3254">
                  <c:v>538.75485134259634</c:v>
                </c:pt>
                <c:pt idx="3255">
                  <c:v>666.61064462889283</c:v>
                </c:pt>
                <c:pt idx="3256">
                  <c:v>669.23385415012717</c:v>
                </c:pt>
                <c:pt idx="3257">
                  <c:v>472.83707178323499</c:v>
                </c:pt>
                <c:pt idx="3258">
                  <c:v>358.60158954529385</c:v>
                </c:pt>
                <c:pt idx="3259">
                  <c:v>375.25163603513954</c:v>
                </c:pt>
                <c:pt idx="3260">
                  <c:v>660.39017916629678</c:v>
                </c:pt>
                <c:pt idx="3261">
                  <c:v>728.18302540279387</c:v>
                </c:pt>
                <c:pt idx="3262">
                  <c:v>678.29952642663955</c:v>
                </c:pt>
                <c:pt idx="3263">
                  <c:v>481.78810353370733</c:v>
                </c:pt>
                <c:pt idx="3264">
                  <c:v>345.08414071139561</c:v>
                </c:pt>
                <c:pt idx="3265">
                  <c:v>440.05994231134338</c:v>
                </c:pt>
                <c:pt idx="3266">
                  <c:v>573.58674022411253</c:v>
                </c:pt>
                <c:pt idx="3267">
                  <c:v>720.19182402314209</c:v>
                </c:pt>
                <c:pt idx="3268">
                  <c:v>437.81458725007798</c:v>
                </c:pt>
                <c:pt idx="3269">
                  <c:v>551.89894828046636</c:v>
                </c:pt>
                <c:pt idx="3270">
                  <c:v>745.51199308466437</c:v>
                </c:pt>
                <c:pt idx="3271">
                  <c:v>348.43281004681245</c:v>
                </c:pt>
                <c:pt idx="3272">
                  <c:v>614.01819558438808</c:v>
                </c:pt>
                <c:pt idx="3273">
                  <c:v>280.21513686635626</c:v>
                </c:pt>
                <c:pt idx="3274">
                  <c:v>301.04988305656411</c:v>
                </c:pt>
                <c:pt idx="3275">
                  <c:v>704.20178470701444</c:v>
                </c:pt>
                <c:pt idx="3276">
                  <c:v>739.80099235175521</c:v>
                </c:pt>
                <c:pt idx="3277">
                  <c:v>584.45030900961012</c:v>
                </c:pt>
                <c:pt idx="3278">
                  <c:v>745.25620228433877</c:v>
                </c:pt>
                <c:pt idx="3279">
                  <c:v>622.21173160937758</c:v>
                </c:pt>
                <c:pt idx="3280">
                  <c:v>656.83435972922393</c:v>
                </c:pt>
                <c:pt idx="3281">
                  <c:v>457.64803531067497</c:v>
                </c:pt>
                <c:pt idx="3282">
                  <c:v>536.16412534562016</c:v>
                </c:pt>
                <c:pt idx="3283">
                  <c:v>341.6670662833501</c:v>
                </c:pt>
                <c:pt idx="3284">
                  <c:v>732.95089355851985</c:v>
                </c:pt>
                <c:pt idx="3285">
                  <c:v>516.81565912403755</c:v>
                </c:pt>
                <c:pt idx="3286">
                  <c:v>266.56387530664369</c:v>
                </c:pt>
                <c:pt idx="3287">
                  <c:v>348.24274243842814</c:v>
                </c:pt>
                <c:pt idx="3288">
                  <c:v>605.86614437116168</c:v>
                </c:pt>
                <c:pt idx="3289">
                  <c:v>385.28438188883752</c:v>
                </c:pt>
                <c:pt idx="3290">
                  <c:v>388.54641448662488</c:v>
                </c:pt>
                <c:pt idx="3291">
                  <c:v>520.17357664112058</c:v>
                </c:pt>
                <c:pt idx="3292">
                  <c:v>250.94059553027981</c:v>
                </c:pt>
                <c:pt idx="3293">
                  <c:v>695.26655070791833</c:v>
                </c:pt>
                <c:pt idx="3294">
                  <c:v>609.55244193325939</c:v>
                </c:pt>
                <c:pt idx="3295">
                  <c:v>486.92345690503129</c:v>
                </c:pt>
                <c:pt idx="3296">
                  <c:v>433.22279328035751</c:v>
                </c:pt>
                <c:pt idx="3297">
                  <c:v>398.494893006175</c:v>
                </c:pt>
                <c:pt idx="3298">
                  <c:v>257.0804343757477</c:v>
                </c:pt>
                <c:pt idx="3299">
                  <c:v>629.33154139715145</c:v>
                </c:pt>
                <c:pt idx="3300">
                  <c:v>651.26620167591489</c:v>
                </c:pt>
                <c:pt idx="3301">
                  <c:v>428.94450052791728</c:v>
                </c:pt>
                <c:pt idx="3302">
                  <c:v>728.6829698816033</c:v>
                </c:pt>
                <c:pt idx="3303">
                  <c:v>600.16217745237634</c:v>
                </c:pt>
                <c:pt idx="3304">
                  <c:v>460.62563077279049</c:v>
                </c:pt>
                <c:pt idx="3305">
                  <c:v>728.27120822962581</c:v>
                </c:pt>
                <c:pt idx="3306">
                  <c:v>431.291122581992</c:v>
                </c:pt>
                <c:pt idx="3307">
                  <c:v>728.27310558048362</c:v>
                </c:pt>
                <c:pt idx="3308">
                  <c:v>250.05509556494161</c:v>
                </c:pt>
                <c:pt idx="3309">
                  <c:v>405.3469731439971</c:v>
                </c:pt>
                <c:pt idx="3310">
                  <c:v>673.77328660843568</c:v>
                </c:pt>
                <c:pt idx="3311">
                  <c:v>531.46670128466133</c:v>
                </c:pt>
                <c:pt idx="3312">
                  <c:v>564.22541759777141</c:v>
                </c:pt>
                <c:pt idx="3313">
                  <c:v>685.7230030410559</c:v>
                </c:pt>
                <c:pt idx="3314">
                  <c:v>509.50548563735998</c:v>
                </c:pt>
                <c:pt idx="3315">
                  <c:v>698.29838218815462</c:v>
                </c:pt>
                <c:pt idx="3316">
                  <c:v>513.3887204796506</c:v>
                </c:pt>
                <c:pt idx="3317">
                  <c:v>403.49513110512783</c:v>
                </c:pt>
                <c:pt idx="3318">
                  <c:v>599.25363324619468</c:v>
                </c:pt>
                <c:pt idx="3319">
                  <c:v>637.86133543957567</c:v>
                </c:pt>
                <c:pt idx="3320">
                  <c:v>697.80113282284606</c:v>
                </c:pt>
                <c:pt idx="3321">
                  <c:v>451.40571169309067</c:v>
                </c:pt>
                <c:pt idx="3322">
                  <c:v>414.02886147678811</c:v>
                </c:pt>
                <c:pt idx="3323">
                  <c:v>294.45141124042152</c:v>
                </c:pt>
                <c:pt idx="3324">
                  <c:v>669.14865256599512</c:v>
                </c:pt>
                <c:pt idx="3325">
                  <c:v>321.25780506538831</c:v>
                </c:pt>
                <c:pt idx="3326">
                  <c:v>266.9054171755057</c:v>
                </c:pt>
                <c:pt idx="3327">
                  <c:v>486.01993314252564</c:v>
                </c:pt>
                <c:pt idx="3328">
                  <c:v>319.08282426595781</c:v>
                </c:pt>
                <c:pt idx="3329">
                  <c:v>336.45847561449625</c:v>
                </c:pt>
                <c:pt idx="3330">
                  <c:v>704.03732658613887</c:v>
                </c:pt>
                <c:pt idx="3331">
                  <c:v>275.78433955908389</c:v>
                </c:pt>
                <c:pt idx="3332">
                  <c:v>551.14256238023017</c:v>
                </c:pt>
                <c:pt idx="3333">
                  <c:v>461.54611491510173</c:v>
                </c:pt>
                <c:pt idx="3334">
                  <c:v>272.59645742069699</c:v>
                </c:pt>
                <c:pt idx="3335">
                  <c:v>607.76338596737912</c:v>
                </c:pt>
                <c:pt idx="3336">
                  <c:v>342.67924664748432</c:v>
                </c:pt>
                <c:pt idx="3337">
                  <c:v>451.23519860908078</c:v>
                </c:pt>
                <c:pt idx="3338">
                  <c:v>655.00002042694462</c:v>
                </c:pt>
                <c:pt idx="3339">
                  <c:v>438.81718435147644</c:v>
                </c:pt>
                <c:pt idx="3340">
                  <c:v>566.16029957156024</c:v>
                </c:pt>
                <c:pt idx="3341">
                  <c:v>499.34679766705949</c:v>
                </c:pt>
                <c:pt idx="3342">
                  <c:v>515.61315140413194</c:v>
                </c:pt>
                <c:pt idx="3343">
                  <c:v>540.94505303018491</c:v>
                </c:pt>
                <c:pt idx="3344">
                  <c:v>377.05089182169655</c:v>
                </c:pt>
                <c:pt idx="3345">
                  <c:v>374.66907457893001</c:v>
                </c:pt>
                <c:pt idx="3346">
                  <c:v>732.15483156800337</c:v>
                </c:pt>
                <c:pt idx="3347">
                  <c:v>434.20596973485647</c:v>
                </c:pt>
                <c:pt idx="3348">
                  <c:v>479.5562595685293</c:v>
                </c:pt>
                <c:pt idx="3349">
                  <c:v>384.36518468952755</c:v>
                </c:pt>
                <c:pt idx="3350">
                  <c:v>365.72525380031948</c:v>
                </c:pt>
                <c:pt idx="3351">
                  <c:v>431.37202415721191</c:v>
                </c:pt>
                <c:pt idx="3352">
                  <c:v>549.48958546789004</c:v>
                </c:pt>
                <c:pt idx="3353">
                  <c:v>425.7631976943598</c:v>
                </c:pt>
                <c:pt idx="3354">
                  <c:v>353.39205318711993</c:v>
                </c:pt>
                <c:pt idx="3355">
                  <c:v>454.6414111232649</c:v>
                </c:pt>
                <c:pt idx="3356">
                  <c:v>298.00860437190613</c:v>
                </c:pt>
                <c:pt idx="3357">
                  <c:v>668.45685223210478</c:v>
                </c:pt>
                <c:pt idx="3358">
                  <c:v>684.6681501104415</c:v>
                </c:pt>
                <c:pt idx="3359">
                  <c:v>281.15953989332883</c:v>
                </c:pt>
                <c:pt idx="3360">
                  <c:v>486.98638036196729</c:v>
                </c:pt>
                <c:pt idx="3361">
                  <c:v>655.43520535431912</c:v>
                </c:pt>
                <c:pt idx="3362">
                  <c:v>679.03457124240413</c:v>
                </c:pt>
                <c:pt idx="3363">
                  <c:v>527.70641161856702</c:v>
                </c:pt>
                <c:pt idx="3364">
                  <c:v>653.76368690242498</c:v>
                </c:pt>
                <c:pt idx="3365">
                  <c:v>730.26016326002787</c:v>
                </c:pt>
                <c:pt idx="3366">
                  <c:v>363.842275083473</c:v>
                </c:pt>
                <c:pt idx="3367">
                  <c:v>357.81823082721837</c:v>
                </c:pt>
                <c:pt idx="3368">
                  <c:v>286.72581210140834</c:v>
                </c:pt>
                <c:pt idx="3369">
                  <c:v>491.45040714117357</c:v>
                </c:pt>
                <c:pt idx="3370">
                  <c:v>706.49720335493726</c:v>
                </c:pt>
                <c:pt idx="3371">
                  <c:v>351.95614823619491</c:v>
                </c:pt>
                <c:pt idx="3372">
                  <c:v>301.33910475447016</c:v>
                </c:pt>
                <c:pt idx="3373">
                  <c:v>282.88022278217301</c:v>
                </c:pt>
                <c:pt idx="3374">
                  <c:v>729.62956316187785</c:v>
                </c:pt>
                <c:pt idx="3375">
                  <c:v>736.20210610146785</c:v>
                </c:pt>
                <c:pt idx="3376">
                  <c:v>371.71838074592665</c:v>
                </c:pt>
                <c:pt idx="3377">
                  <c:v>565.19506097639578</c:v>
                </c:pt>
                <c:pt idx="3378">
                  <c:v>433.22324540012715</c:v>
                </c:pt>
                <c:pt idx="3379">
                  <c:v>702.45423874243727</c:v>
                </c:pt>
                <c:pt idx="3380">
                  <c:v>694.98180401536945</c:v>
                </c:pt>
                <c:pt idx="3381">
                  <c:v>258.97030896777551</c:v>
                </c:pt>
                <c:pt idx="3382">
                  <c:v>569.75951234076433</c:v>
                </c:pt>
                <c:pt idx="3383">
                  <c:v>743.69702030636597</c:v>
                </c:pt>
                <c:pt idx="3384">
                  <c:v>693.21431709080514</c:v>
                </c:pt>
                <c:pt idx="3385">
                  <c:v>253.31043639857387</c:v>
                </c:pt>
                <c:pt idx="3386">
                  <c:v>315.8334374057934</c:v>
                </c:pt>
                <c:pt idx="3387">
                  <c:v>340.48386875346438</c:v>
                </c:pt>
                <c:pt idx="3388">
                  <c:v>552.40072540489746</c:v>
                </c:pt>
                <c:pt idx="3389">
                  <c:v>390.72787001056599</c:v>
                </c:pt>
                <c:pt idx="3390">
                  <c:v>506.26003179088809</c:v>
                </c:pt>
                <c:pt idx="3391">
                  <c:v>278.35091666286439</c:v>
                </c:pt>
                <c:pt idx="3392">
                  <c:v>626.2829964143001</c:v>
                </c:pt>
                <c:pt idx="3393">
                  <c:v>530.14738605881951</c:v>
                </c:pt>
                <c:pt idx="3394">
                  <c:v>345.89950547762226</c:v>
                </c:pt>
                <c:pt idx="3395">
                  <c:v>342.64500713244513</c:v>
                </c:pt>
                <c:pt idx="3396">
                  <c:v>417.89936448595921</c:v>
                </c:pt>
                <c:pt idx="3397">
                  <c:v>551.91024123728562</c:v>
                </c:pt>
                <c:pt idx="3398">
                  <c:v>666.35543591832902</c:v>
                </c:pt>
                <c:pt idx="3399">
                  <c:v>457.30583704206123</c:v>
                </c:pt>
                <c:pt idx="3400">
                  <c:v>430.23199141440807</c:v>
                </c:pt>
                <c:pt idx="3401">
                  <c:v>554.58314123528919</c:v>
                </c:pt>
                <c:pt idx="3402">
                  <c:v>484.61609993026627</c:v>
                </c:pt>
                <c:pt idx="3403">
                  <c:v>539.43954573856479</c:v>
                </c:pt>
                <c:pt idx="3404">
                  <c:v>406.58819514677509</c:v>
                </c:pt>
                <c:pt idx="3405">
                  <c:v>402.90927592648251</c:v>
                </c:pt>
                <c:pt idx="3406">
                  <c:v>354.55650288300592</c:v>
                </c:pt>
                <c:pt idx="3407">
                  <c:v>497.45149437901523</c:v>
                </c:pt>
                <c:pt idx="3408">
                  <c:v>573.77317508368697</c:v>
                </c:pt>
                <c:pt idx="3409">
                  <c:v>496.48975663767663</c:v>
                </c:pt>
                <c:pt idx="3410">
                  <c:v>517.09977035162933</c:v>
                </c:pt>
                <c:pt idx="3411">
                  <c:v>675.41751172757029</c:v>
                </c:pt>
                <c:pt idx="3412">
                  <c:v>325.57585652268159</c:v>
                </c:pt>
                <c:pt idx="3413">
                  <c:v>350.67266102145879</c:v>
                </c:pt>
                <c:pt idx="3414">
                  <c:v>469.8672076452238</c:v>
                </c:pt>
                <c:pt idx="3415">
                  <c:v>556.66093712698239</c:v>
                </c:pt>
                <c:pt idx="3416">
                  <c:v>451.94907111535781</c:v>
                </c:pt>
                <c:pt idx="3417">
                  <c:v>633.23095555466068</c:v>
                </c:pt>
                <c:pt idx="3418">
                  <c:v>553.05604687396851</c:v>
                </c:pt>
                <c:pt idx="3419">
                  <c:v>583.77773219614278</c:v>
                </c:pt>
                <c:pt idx="3420">
                  <c:v>395.94302331892209</c:v>
                </c:pt>
                <c:pt idx="3421">
                  <c:v>354.4581005071766</c:v>
                </c:pt>
                <c:pt idx="3422">
                  <c:v>523.05678606999891</c:v>
                </c:pt>
                <c:pt idx="3423">
                  <c:v>592.38257445354316</c:v>
                </c:pt>
                <c:pt idx="3424">
                  <c:v>490.36612161290867</c:v>
                </c:pt>
                <c:pt idx="3425">
                  <c:v>675.06813317459387</c:v>
                </c:pt>
                <c:pt idx="3426">
                  <c:v>297.22281434632617</c:v>
                </c:pt>
                <c:pt idx="3427">
                  <c:v>691.21857313767202</c:v>
                </c:pt>
                <c:pt idx="3428">
                  <c:v>460.60047265417046</c:v>
                </c:pt>
                <c:pt idx="3429">
                  <c:v>278.46991174317583</c:v>
                </c:pt>
                <c:pt idx="3430">
                  <c:v>394.2834227113857</c:v>
                </c:pt>
                <c:pt idx="3431">
                  <c:v>599.76789747738303</c:v>
                </c:pt>
                <c:pt idx="3432">
                  <c:v>487.55160520813035</c:v>
                </c:pt>
                <c:pt idx="3433">
                  <c:v>734.06623832108698</c:v>
                </c:pt>
                <c:pt idx="3434">
                  <c:v>567.49751344687616</c:v>
                </c:pt>
                <c:pt idx="3435">
                  <c:v>398.86820561985661</c:v>
                </c:pt>
                <c:pt idx="3436">
                  <c:v>346.81907801070048</c:v>
                </c:pt>
                <c:pt idx="3437">
                  <c:v>605.76049787119564</c:v>
                </c:pt>
                <c:pt idx="3438">
                  <c:v>670.87993348138571</c:v>
                </c:pt>
                <c:pt idx="3439">
                  <c:v>741.32966500834743</c:v>
                </c:pt>
                <c:pt idx="3440">
                  <c:v>426.63464134757589</c:v>
                </c:pt>
                <c:pt idx="3441">
                  <c:v>464.25591113660363</c:v>
                </c:pt>
                <c:pt idx="3442">
                  <c:v>544.62172298021017</c:v>
                </c:pt>
                <c:pt idx="3443">
                  <c:v>742.09480416499468</c:v>
                </c:pt>
                <c:pt idx="3444">
                  <c:v>503.3213594004784</c:v>
                </c:pt>
                <c:pt idx="3445">
                  <c:v>660.94786057853037</c:v>
                </c:pt>
                <c:pt idx="3446">
                  <c:v>490.30662331965283</c:v>
                </c:pt>
                <c:pt idx="3447">
                  <c:v>383.17287166085129</c:v>
                </c:pt>
                <c:pt idx="3448">
                  <c:v>560.85723393452429</c:v>
                </c:pt>
                <c:pt idx="3449">
                  <c:v>739.66620168386135</c:v>
                </c:pt>
                <c:pt idx="3450">
                  <c:v>736.66523345285691</c:v>
                </c:pt>
                <c:pt idx="3451">
                  <c:v>485.67994223388018</c:v>
                </c:pt>
                <c:pt idx="3452">
                  <c:v>357.13421905201585</c:v>
                </c:pt>
                <c:pt idx="3453">
                  <c:v>470.90325279217251</c:v>
                </c:pt>
                <c:pt idx="3454">
                  <c:v>490.978216458899</c:v>
                </c:pt>
                <c:pt idx="3455">
                  <c:v>513.96899129110204</c:v>
                </c:pt>
                <c:pt idx="3456">
                  <c:v>349.24846938521688</c:v>
                </c:pt>
                <c:pt idx="3457">
                  <c:v>726.78752480000014</c:v>
                </c:pt>
                <c:pt idx="3458">
                  <c:v>681.36104628191424</c:v>
                </c:pt>
                <c:pt idx="3459">
                  <c:v>407.93797369058512</c:v>
                </c:pt>
                <c:pt idx="3460">
                  <c:v>430.984138759102</c:v>
                </c:pt>
                <c:pt idx="3461">
                  <c:v>511.37931319505304</c:v>
                </c:pt>
                <c:pt idx="3462">
                  <c:v>361.36276548196486</c:v>
                </c:pt>
                <c:pt idx="3463">
                  <c:v>513.55610873760122</c:v>
                </c:pt>
                <c:pt idx="3464">
                  <c:v>270.52590220733009</c:v>
                </c:pt>
                <c:pt idx="3465">
                  <c:v>610.14682848200437</c:v>
                </c:pt>
                <c:pt idx="3466">
                  <c:v>512.59775189874279</c:v>
                </c:pt>
                <c:pt idx="3467">
                  <c:v>532.0295610941082</c:v>
                </c:pt>
                <c:pt idx="3468">
                  <c:v>504.95685753991438</c:v>
                </c:pt>
                <c:pt idx="3469">
                  <c:v>278.04713935266886</c:v>
                </c:pt>
                <c:pt idx="3470">
                  <c:v>674.9480753675208</c:v>
                </c:pt>
                <c:pt idx="3471">
                  <c:v>287.91781957373735</c:v>
                </c:pt>
                <c:pt idx="3472">
                  <c:v>727.31846970207664</c:v>
                </c:pt>
                <c:pt idx="3473">
                  <c:v>492.32810960153267</c:v>
                </c:pt>
                <c:pt idx="3474">
                  <c:v>291.69465763146195</c:v>
                </c:pt>
                <c:pt idx="3475">
                  <c:v>541.11913793110818</c:v>
                </c:pt>
                <c:pt idx="3476">
                  <c:v>550.03648350839444</c:v>
                </c:pt>
                <c:pt idx="3477">
                  <c:v>316.53402638102563</c:v>
                </c:pt>
                <c:pt idx="3478">
                  <c:v>386.76285890414482</c:v>
                </c:pt>
                <c:pt idx="3479">
                  <c:v>633.2545216458218</c:v>
                </c:pt>
                <c:pt idx="3480">
                  <c:v>704.08215234136742</c:v>
                </c:pt>
                <c:pt idx="3481">
                  <c:v>335.02871478193219</c:v>
                </c:pt>
                <c:pt idx="3482">
                  <c:v>536.79735041860431</c:v>
                </c:pt>
                <c:pt idx="3483">
                  <c:v>571.92975944259672</c:v>
                </c:pt>
                <c:pt idx="3484">
                  <c:v>733.4752078570159</c:v>
                </c:pt>
                <c:pt idx="3485">
                  <c:v>634.20469193918211</c:v>
                </c:pt>
                <c:pt idx="3486">
                  <c:v>556.61267739538675</c:v>
                </c:pt>
                <c:pt idx="3487">
                  <c:v>326.2894768145282</c:v>
                </c:pt>
                <c:pt idx="3488">
                  <c:v>370.6308969413181</c:v>
                </c:pt>
                <c:pt idx="3489">
                  <c:v>384.51283131463259</c:v>
                </c:pt>
                <c:pt idx="3490">
                  <c:v>468.08308926800919</c:v>
                </c:pt>
                <c:pt idx="3491">
                  <c:v>409.92615646524968</c:v>
                </c:pt>
                <c:pt idx="3492">
                  <c:v>714.10999190881159</c:v>
                </c:pt>
                <c:pt idx="3493">
                  <c:v>711.2936126205982</c:v>
                </c:pt>
                <c:pt idx="3494">
                  <c:v>494.98226717521362</c:v>
                </c:pt>
                <c:pt idx="3495">
                  <c:v>438.23080466154266</c:v>
                </c:pt>
                <c:pt idx="3496">
                  <c:v>558.06958573798579</c:v>
                </c:pt>
                <c:pt idx="3497">
                  <c:v>353.15957323206402</c:v>
                </c:pt>
                <c:pt idx="3498">
                  <c:v>711.47931820189058</c:v>
                </c:pt>
                <c:pt idx="3499">
                  <c:v>728.80205372279795</c:v>
                </c:pt>
                <c:pt idx="3500">
                  <c:v>555.09171579197391</c:v>
                </c:pt>
                <c:pt idx="3501">
                  <c:v>627.52602988049387</c:v>
                </c:pt>
                <c:pt idx="3502">
                  <c:v>388.54566639946307</c:v>
                </c:pt>
                <c:pt idx="3503">
                  <c:v>713.7316455739799</c:v>
                </c:pt>
                <c:pt idx="3504">
                  <c:v>447.70107655611008</c:v>
                </c:pt>
                <c:pt idx="3505">
                  <c:v>415.72634036085492</c:v>
                </c:pt>
                <c:pt idx="3506">
                  <c:v>709.79486468251594</c:v>
                </c:pt>
                <c:pt idx="3507">
                  <c:v>629.24583839354591</c:v>
                </c:pt>
                <c:pt idx="3508">
                  <c:v>343.69503714849225</c:v>
                </c:pt>
                <c:pt idx="3509">
                  <c:v>275.39091644530583</c:v>
                </c:pt>
                <c:pt idx="3510">
                  <c:v>707.67089025316318</c:v>
                </c:pt>
                <c:pt idx="3511">
                  <c:v>654.85756868191061</c:v>
                </c:pt>
                <c:pt idx="3512">
                  <c:v>658.09200123895084</c:v>
                </c:pt>
                <c:pt idx="3513">
                  <c:v>449.39505380532574</c:v>
                </c:pt>
                <c:pt idx="3514">
                  <c:v>702.95626504734662</c:v>
                </c:pt>
                <c:pt idx="3515">
                  <c:v>471.25207740251437</c:v>
                </c:pt>
                <c:pt idx="3516">
                  <c:v>672.03191021887073</c:v>
                </c:pt>
                <c:pt idx="3517">
                  <c:v>340.36591259432709</c:v>
                </c:pt>
                <c:pt idx="3518">
                  <c:v>293.33094231087608</c:v>
                </c:pt>
                <c:pt idx="3519">
                  <c:v>476.62797385782943</c:v>
                </c:pt>
                <c:pt idx="3520">
                  <c:v>401.73171317551345</c:v>
                </c:pt>
                <c:pt idx="3521">
                  <c:v>377.57840581618427</c:v>
                </c:pt>
                <c:pt idx="3522">
                  <c:v>558.85627591661466</c:v>
                </c:pt>
                <c:pt idx="3523">
                  <c:v>266.54442699719056</c:v>
                </c:pt>
                <c:pt idx="3524">
                  <c:v>471.73554546572467</c:v>
                </c:pt>
                <c:pt idx="3525">
                  <c:v>274.66869122929529</c:v>
                </c:pt>
                <c:pt idx="3526">
                  <c:v>261.39745135151816</c:v>
                </c:pt>
                <c:pt idx="3527">
                  <c:v>653.37440481024896</c:v>
                </c:pt>
                <c:pt idx="3528">
                  <c:v>262.44517065512468</c:v>
                </c:pt>
                <c:pt idx="3529">
                  <c:v>601.85113975494812</c:v>
                </c:pt>
                <c:pt idx="3530">
                  <c:v>527.42841762773924</c:v>
                </c:pt>
                <c:pt idx="3531">
                  <c:v>253.84243126007522</c:v>
                </c:pt>
                <c:pt idx="3532">
                  <c:v>455.00860568754325</c:v>
                </c:pt>
                <c:pt idx="3533">
                  <c:v>698.75777309483954</c:v>
                </c:pt>
                <c:pt idx="3534">
                  <c:v>252.31790612434924</c:v>
                </c:pt>
                <c:pt idx="3535">
                  <c:v>523.49490737166332</c:v>
                </c:pt>
                <c:pt idx="3536">
                  <c:v>615.59248226299189</c:v>
                </c:pt>
                <c:pt idx="3537">
                  <c:v>528.60374157452986</c:v>
                </c:pt>
                <c:pt idx="3538">
                  <c:v>572.89157245263709</c:v>
                </c:pt>
                <c:pt idx="3539">
                  <c:v>706.05383805670647</c:v>
                </c:pt>
                <c:pt idx="3540">
                  <c:v>462.95117680133467</c:v>
                </c:pt>
                <c:pt idx="3541">
                  <c:v>738.79234905387273</c:v>
                </c:pt>
                <c:pt idx="3542">
                  <c:v>669.369992025535</c:v>
                </c:pt>
                <c:pt idx="3543">
                  <c:v>321.04819708755991</c:v>
                </c:pt>
                <c:pt idx="3544">
                  <c:v>719.43780353265811</c:v>
                </c:pt>
                <c:pt idx="3545">
                  <c:v>440.52741920149208</c:v>
                </c:pt>
                <c:pt idx="3546">
                  <c:v>692.0343474513619</c:v>
                </c:pt>
                <c:pt idx="3547">
                  <c:v>314.63779818586141</c:v>
                </c:pt>
                <c:pt idx="3548">
                  <c:v>457.43009634688616</c:v>
                </c:pt>
                <c:pt idx="3549">
                  <c:v>541.0721603524504</c:v>
                </c:pt>
                <c:pt idx="3550">
                  <c:v>541.68222136013173</c:v>
                </c:pt>
                <c:pt idx="3551">
                  <c:v>273.50298183360513</c:v>
                </c:pt>
                <c:pt idx="3552">
                  <c:v>557.69266526861429</c:v>
                </c:pt>
                <c:pt idx="3553">
                  <c:v>588.93806767323099</c:v>
                </c:pt>
                <c:pt idx="3554">
                  <c:v>389.46659332598773</c:v>
                </c:pt>
                <c:pt idx="3555">
                  <c:v>274.06267163191842</c:v>
                </c:pt>
                <c:pt idx="3556">
                  <c:v>609.4647755466857</c:v>
                </c:pt>
                <c:pt idx="3557">
                  <c:v>315.37466690476407</c:v>
                </c:pt>
                <c:pt idx="3558">
                  <c:v>329.165230918742</c:v>
                </c:pt>
                <c:pt idx="3559">
                  <c:v>714.6535321700718</c:v>
                </c:pt>
                <c:pt idx="3560">
                  <c:v>309.44001275798917</c:v>
                </c:pt>
                <c:pt idx="3561">
                  <c:v>460.83926856842345</c:v>
                </c:pt>
                <c:pt idx="3562">
                  <c:v>615.84598575560642</c:v>
                </c:pt>
                <c:pt idx="3563">
                  <c:v>435.87057292288699</c:v>
                </c:pt>
                <c:pt idx="3564">
                  <c:v>607.00492524201138</c:v>
                </c:pt>
                <c:pt idx="3565">
                  <c:v>617.36048341803814</c:v>
                </c:pt>
                <c:pt idx="3566">
                  <c:v>743.30301845666111</c:v>
                </c:pt>
                <c:pt idx="3567">
                  <c:v>548.6032558489062</c:v>
                </c:pt>
                <c:pt idx="3568">
                  <c:v>569.85063542092234</c:v>
                </c:pt>
                <c:pt idx="3569">
                  <c:v>621.22502427395762</c:v>
                </c:pt>
                <c:pt idx="3570">
                  <c:v>345.91062664548258</c:v>
                </c:pt>
                <c:pt idx="3571">
                  <c:v>554.7556733062388</c:v>
                </c:pt>
                <c:pt idx="3572">
                  <c:v>609.93663383054979</c:v>
                </c:pt>
                <c:pt idx="3573">
                  <c:v>285.09973822017861</c:v>
                </c:pt>
                <c:pt idx="3574">
                  <c:v>723.06059440345712</c:v>
                </c:pt>
                <c:pt idx="3575">
                  <c:v>499.11992911068836</c:v>
                </c:pt>
                <c:pt idx="3576">
                  <c:v>601.37590827177189</c:v>
                </c:pt>
                <c:pt idx="3577">
                  <c:v>505.51722709918988</c:v>
                </c:pt>
                <c:pt idx="3578">
                  <c:v>556.70578813204918</c:v>
                </c:pt>
                <c:pt idx="3579">
                  <c:v>361.59008798239427</c:v>
                </c:pt>
                <c:pt idx="3580">
                  <c:v>537.22352302726597</c:v>
                </c:pt>
                <c:pt idx="3581">
                  <c:v>552.84862184281656</c:v>
                </c:pt>
                <c:pt idx="3582">
                  <c:v>603.59775412549664</c:v>
                </c:pt>
                <c:pt idx="3583">
                  <c:v>741.33793067049305</c:v>
                </c:pt>
                <c:pt idx="3584">
                  <c:v>277.21006511431779</c:v>
                </c:pt>
                <c:pt idx="3585">
                  <c:v>626.1791619911354</c:v>
                </c:pt>
                <c:pt idx="3586">
                  <c:v>318.72920779587639</c:v>
                </c:pt>
                <c:pt idx="3587">
                  <c:v>437.62843660695614</c:v>
                </c:pt>
                <c:pt idx="3588">
                  <c:v>467.47901732297487</c:v>
                </c:pt>
                <c:pt idx="3589">
                  <c:v>697.75813843678907</c:v>
                </c:pt>
                <c:pt idx="3590">
                  <c:v>734.66758504768063</c:v>
                </c:pt>
                <c:pt idx="3591">
                  <c:v>668.04064409834825</c:v>
                </c:pt>
                <c:pt idx="3592">
                  <c:v>740.0636527971883</c:v>
                </c:pt>
                <c:pt idx="3593">
                  <c:v>300.51579723197131</c:v>
                </c:pt>
                <c:pt idx="3594">
                  <c:v>421.09353158117392</c:v>
                </c:pt>
                <c:pt idx="3595">
                  <c:v>540.42467332098033</c:v>
                </c:pt>
                <c:pt idx="3596">
                  <c:v>423.39260563608991</c:v>
                </c:pt>
                <c:pt idx="3597">
                  <c:v>475.16979261921455</c:v>
                </c:pt>
                <c:pt idx="3598">
                  <c:v>655.20021267926461</c:v>
                </c:pt>
                <c:pt idx="3599">
                  <c:v>269.54250417365944</c:v>
                </c:pt>
                <c:pt idx="3600">
                  <c:v>387.43435302366009</c:v>
                </c:pt>
                <c:pt idx="3601">
                  <c:v>431.76865811327406</c:v>
                </c:pt>
                <c:pt idx="3602">
                  <c:v>330.06439156116647</c:v>
                </c:pt>
                <c:pt idx="3603">
                  <c:v>518.82350677566035</c:v>
                </c:pt>
                <c:pt idx="3604">
                  <c:v>737.66405202421902</c:v>
                </c:pt>
                <c:pt idx="3605">
                  <c:v>497.26028702041054</c:v>
                </c:pt>
                <c:pt idx="3606">
                  <c:v>463.46481390716224</c:v>
                </c:pt>
                <c:pt idx="3607">
                  <c:v>354.80368281095832</c:v>
                </c:pt>
                <c:pt idx="3608">
                  <c:v>592.12874422798245</c:v>
                </c:pt>
                <c:pt idx="3609">
                  <c:v>631.88380432456722</c:v>
                </c:pt>
                <c:pt idx="3610">
                  <c:v>512.93219812553696</c:v>
                </c:pt>
                <c:pt idx="3611">
                  <c:v>345.89614822288303</c:v>
                </c:pt>
                <c:pt idx="3612">
                  <c:v>365.77352688785464</c:v>
                </c:pt>
                <c:pt idx="3613">
                  <c:v>587.91409539001825</c:v>
                </c:pt>
                <c:pt idx="3614">
                  <c:v>552.18203232341625</c:v>
                </c:pt>
                <c:pt idx="3615">
                  <c:v>506.43084728139678</c:v>
                </c:pt>
                <c:pt idx="3616">
                  <c:v>256.55927128575314</c:v>
                </c:pt>
                <c:pt idx="3617">
                  <c:v>566.93334100584195</c:v>
                </c:pt>
                <c:pt idx="3618">
                  <c:v>571.25861099034444</c:v>
                </c:pt>
                <c:pt idx="3619">
                  <c:v>685.19512325114135</c:v>
                </c:pt>
                <c:pt idx="3620">
                  <c:v>266.35787889551841</c:v>
                </c:pt>
                <c:pt idx="3621">
                  <c:v>544.93125535037871</c:v>
                </c:pt>
                <c:pt idx="3622">
                  <c:v>322.57974701668684</c:v>
                </c:pt>
                <c:pt idx="3623">
                  <c:v>310.71752838893354</c:v>
                </c:pt>
                <c:pt idx="3624">
                  <c:v>747.75169724287434</c:v>
                </c:pt>
                <c:pt idx="3625">
                  <c:v>664.83229562744839</c:v>
                </c:pt>
                <c:pt idx="3626">
                  <c:v>344.92218836350258</c:v>
                </c:pt>
                <c:pt idx="3627">
                  <c:v>357.80642537509323</c:v>
                </c:pt>
                <c:pt idx="3628">
                  <c:v>532.17858366496819</c:v>
                </c:pt>
                <c:pt idx="3629">
                  <c:v>550.1472997899499</c:v>
                </c:pt>
                <c:pt idx="3630">
                  <c:v>297.95780322590298</c:v>
                </c:pt>
                <c:pt idx="3631">
                  <c:v>436.9747170803177</c:v>
                </c:pt>
                <c:pt idx="3632">
                  <c:v>415.21830992181469</c:v>
                </c:pt>
                <c:pt idx="3633">
                  <c:v>290.15879412132244</c:v>
                </c:pt>
                <c:pt idx="3634">
                  <c:v>251.01259226800954</c:v>
                </c:pt>
                <c:pt idx="3635">
                  <c:v>335.62222373751928</c:v>
                </c:pt>
                <c:pt idx="3636">
                  <c:v>330.45216444020349</c:v>
                </c:pt>
                <c:pt idx="3637">
                  <c:v>288.53658894769717</c:v>
                </c:pt>
                <c:pt idx="3638">
                  <c:v>694.12157180476743</c:v>
                </c:pt>
                <c:pt idx="3639">
                  <c:v>551.11401382452016</c:v>
                </c:pt>
                <c:pt idx="3640">
                  <c:v>716.57778018582451</c:v>
                </c:pt>
                <c:pt idx="3641">
                  <c:v>562.06050702860114</c:v>
                </c:pt>
                <c:pt idx="3642">
                  <c:v>426.78252459139651</c:v>
                </c:pt>
                <c:pt idx="3643">
                  <c:v>303.28648481758728</c:v>
                </c:pt>
                <c:pt idx="3644">
                  <c:v>569.72540454210616</c:v>
                </c:pt>
                <c:pt idx="3645">
                  <c:v>568.52507886484989</c:v>
                </c:pt>
                <c:pt idx="3646">
                  <c:v>267.1194012959686</c:v>
                </c:pt>
                <c:pt idx="3647">
                  <c:v>547.24418919497282</c:v>
                </c:pt>
                <c:pt idx="3648">
                  <c:v>537.52071516811498</c:v>
                </c:pt>
                <c:pt idx="3649">
                  <c:v>634.67350634566321</c:v>
                </c:pt>
                <c:pt idx="3650">
                  <c:v>730.38860462674313</c:v>
                </c:pt>
                <c:pt idx="3651">
                  <c:v>382.09903455213663</c:v>
                </c:pt>
                <c:pt idx="3652">
                  <c:v>698.06397075967186</c:v>
                </c:pt>
                <c:pt idx="3653">
                  <c:v>453.63306072081025</c:v>
                </c:pt>
                <c:pt idx="3654">
                  <c:v>481.2311249723823</c:v>
                </c:pt>
                <c:pt idx="3655">
                  <c:v>564.34621793185374</c:v>
                </c:pt>
                <c:pt idx="3656">
                  <c:v>316.33117651676758</c:v>
                </c:pt>
                <c:pt idx="3657">
                  <c:v>517.87905584534758</c:v>
                </c:pt>
                <c:pt idx="3658">
                  <c:v>302.23822594149129</c:v>
                </c:pt>
                <c:pt idx="3659">
                  <c:v>281.88343539100578</c:v>
                </c:pt>
                <c:pt idx="3660">
                  <c:v>712.98787598014894</c:v>
                </c:pt>
                <c:pt idx="3661">
                  <c:v>708.57149924964665</c:v>
                </c:pt>
                <c:pt idx="3662">
                  <c:v>410.86312107576981</c:v>
                </c:pt>
                <c:pt idx="3663">
                  <c:v>704.83178163385469</c:v>
                </c:pt>
                <c:pt idx="3664">
                  <c:v>504.08691619777568</c:v>
                </c:pt>
                <c:pt idx="3665">
                  <c:v>389.52172236554713</c:v>
                </c:pt>
                <c:pt idx="3666">
                  <c:v>257.71245908408991</c:v>
                </c:pt>
                <c:pt idx="3667">
                  <c:v>286.12739677560842</c:v>
                </c:pt>
                <c:pt idx="3668">
                  <c:v>551.15187883193016</c:v>
                </c:pt>
                <c:pt idx="3669">
                  <c:v>372.79353273739679</c:v>
                </c:pt>
                <c:pt idx="3670">
                  <c:v>376.51420870991717</c:v>
                </c:pt>
                <c:pt idx="3671">
                  <c:v>667.94416817213948</c:v>
                </c:pt>
                <c:pt idx="3672">
                  <c:v>735.52102925053316</c:v>
                </c:pt>
                <c:pt idx="3673">
                  <c:v>585.94616522836725</c:v>
                </c:pt>
                <c:pt idx="3674">
                  <c:v>401.47582140608046</c:v>
                </c:pt>
                <c:pt idx="3675">
                  <c:v>718.6232962882026</c:v>
                </c:pt>
                <c:pt idx="3676">
                  <c:v>555.22619033761657</c:v>
                </c:pt>
                <c:pt idx="3677">
                  <c:v>353.94761692198176</c:v>
                </c:pt>
                <c:pt idx="3678">
                  <c:v>518.55442720830513</c:v>
                </c:pt>
                <c:pt idx="3679">
                  <c:v>366.29252083067598</c:v>
                </c:pt>
                <c:pt idx="3680">
                  <c:v>365.83246764908199</c:v>
                </c:pt>
                <c:pt idx="3681">
                  <c:v>689.67509617159203</c:v>
                </c:pt>
                <c:pt idx="3682">
                  <c:v>273.24342793492917</c:v>
                </c:pt>
                <c:pt idx="3683">
                  <c:v>486.23035662497978</c:v>
                </c:pt>
                <c:pt idx="3684">
                  <c:v>725.18371386493425</c:v>
                </c:pt>
                <c:pt idx="3685">
                  <c:v>505.46658953984524</c:v>
                </c:pt>
                <c:pt idx="3686">
                  <c:v>547.43842540195169</c:v>
                </c:pt>
                <c:pt idx="3687">
                  <c:v>449.22521333515147</c:v>
                </c:pt>
                <c:pt idx="3688">
                  <c:v>327.39788703670627</c:v>
                </c:pt>
                <c:pt idx="3689">
                  <c:v>490.46414260417896</c:v>
                </c:pt>
                <c:pt idx="3690">
                  <c:v>563.57023504591245</c:v>
                </c:pt>
                <c:pt idx="3691">
                  <c:v>605.08147443519249</c:v>
                </c:pt>
                <c:pt idx="3692">
                  <c:v>722.77870967017827</c:v>
                </c:pt>
                <c:pt idx="3693">
                  <c:v>644.21406360776894</c:v>
                </c:pt>
                <c:pt idx="3694">
                  <c:v>501.05385248038425</c:v>
                </c:pt>
                <c:pt idx="3695">
                  <c:v>583.23021550387307</c:v>
                </c:pt>
                <c:pt idx="3696">
                  <c:v>528.76997322459988</c:v>
                </c:pt>
                <c:pt idx="3697">
                  <c:v>701.76867720519851</c:v>
                </c:pt>
                <c:pt idx="3698">
                  <c:v>291.86637558116598</c:v>
                </c:pt>
                <c:pt idx="3699">
                  <c:v>457.03344055762744</c:v>
                </c:pt>
                <c:pt idx="3700">
                  <c:v>413.54994662861071</c:v>
                </c:pt>
                <c:pt idx="3701">
                  <c:v>373.7358567509001</c:v>
                </c:pt>
                <c:pt idx="3702">
                  <c:v>547.19385691889943</c:v>
                </c:pt>
                <c:pt idx="3703">
                  <c:v>484.2425189941672</c:v>
                </c:pt>
                <c:pt idx="3704">
                  <c:v>693.2333601856775</c:v>
                </c:pt>
                <c:pt idx="3705">
                  <c:v>680.66900036030415</c:v>
                </c:pt>
                <c:pt idx="3706">
                  <c:v>487.22719619169425</c:v>
                </c:pt>
                <c:pt idx="3707">
                  <c:v>462.76616246566039</c:v>
                </c:pt>
                <c:pt idx="3708">
                  <c:v>647.4619097775751</c:v>
                </c:pt>
                <c:pt idx="3709">
                  <c:v>671.6901219887136</c:v>
                </c:pt>
                <c:pt idx="3710">
                  <c:v>451.13086697730233</c:v>
                </c:pt>
                <c:pt idx="3711">
                  <c:v>509.26706673386923</c:v>
                </c:pt>
                <c:pt idx="3712">
                  <c:v>601.60047930326925</c:v>
                </c:pt>
                <c:pt idx="3713">
                  <c:v>648.41397930779567</c:v>
                </c:pt>
                <c:pt idx="3714">
                  <c:v>514.69264728711585</c:v>
                </c:pt>
                <c:pt idx="3715">
                  <c:v>748.8079858794116</c:v>
                </c:pt>
                <c:pt idx="3716">
                  <c:v>329.65630241226927</c:v>
                </c:pt>
                <c:pt idx="3717">
                  <c:v>518.72094034517443</c:v>
                </c:pt>
                <c:pt idx="3718">
                  <c:v>736.20272611324174</c:v>
                </c:pt>
                <c:pt idx="3719">
                  <c:v>395.05665989837075</c:v>
                </c:pt>
                <c:pt idx="3720">
                  <c:v>392.40046548249239</c:v>
                </c:pt>
                <c:pt idx="3721">
                  <c:v>392.78780676105021</c:v>
                </c:pt>
                <c:pt idx="3722">
                  <c:v>330.77074042389779</c:v>
                </c:pt>
                <c:pt idx="3723">
                  <c:v>410.69513750247779</c:v>
                </c:pt>
                <c:pt idx="3724">
                  <c:v>347.65160350859554</c:v>
                </c:pt>
                <c:pt idx="3725">
                  <c:v>672.50988453391949</c:v>
                </c:pt>
                <c:pt idx="3726">
                  <c:v>491.8224526142028</c:v>
                </c:pt>
                <c:pt idx="3727">
                  <c:v>679.09355900861533</c:v>
                </c:pt>
                <c:pt idx="3728">
                  <c:v>521.75118173840576</c:v>
                </c:pt>
                <c:pt idx="3729">
                  <c:v>506.04142176800184</c:v>
                </c:pt>
                <c:pt idx="3730">
                  <c:v>542.82369770291643</c:v>
                </c:pt>
                <c:pt idx="3731">
                  <c:v>403.25442158401296</c:v>
                </c:pt>
                <c:pt idx="3732">
                  <c:v>690.92713967384077</c:v>
                </c:pt>
                <c:pt idx="3733">
                  <c:v>270.98533365839995</c:v>
                </c:pt>
                <c:pt idx="3734">
                  <c:v>281.2785809762496</c:v>
                </c:pt>
                <c:pt idx="3735">
                  <c:v>587.19945875257463</c:v>
                </c:pt>
                <c:pt idx="3736">
                  <c:v>637.39642074192443</c:v>
                </c:pt>
                <c:pt idx="3737">
                  <c:v>523.22001372017053</c:v>
                </c:pt>
                <c:pt idx="3738">
                  <c:v>283.0195931921408</c:v>
                </c:pt>
                <c:pt idx="3739">
                  <c:v>470.48354332389317</c:v>
                </c:pt>
                <c:pt idx="3740">
                  <c:v>742.59682825539301</c:v>
                </c:pt>
                <c:pt idx="3741">
                  <c:v>383.05233744912454</c:v>
                </c:pt>
                <c:pt idx="3742">
                  <c:v>740.03268701473576</c:v>
                </c:pt>
                <c:pt idx="3743">
                  <c:v>494.90719165095038</c:v>
                </c:pt>
                <c:pt idx="3744">
                  <c:v>285.985735188673</c:v>
                </c:pt>
                <c:pt idx="3745">
                  <c:v>556.96627665965286</c:v>
                </c:pt>
                <c:pt idx="3746">
                  <c:v>268.81967590644507</c:v>
                </c:pt>
                <c:pt idx="3747">
                  <c:v>708.93153577701651</c:v>
                </c:pt>
                <c:pt idx="3748">
                  <c:v>595.92710558296801</c:v>
                </c:pt>
                <c:pt idx="3749">
                  <c:v>470.70592803948898</c:v>
                </c:pt>
                <c:pt idx="3750">
                  <c:v>264.68204050065168</c:v>
                </c:pt>
                <c:pt idx="3751">
                  <c:v>344.41530844293067</c:v>
                </c:pt>
                <c:pt idx="3752">
                  <c:v>330.36075873959965</c:v>
                </c:pt>
                <c:pt idx="3753">
                  <c:v>659.22124218691135</c:v>
                </c:pt>
                <c:pt idx="3754">
                  <c:v>533.55118890297979</c:v>
                </c:pt>
                <c:pt idx="3755">
                  <c:v>695.15158170947586</c:v>
                </c:pt>
                <c:pt idx="3756">
                  <c:v>340.99060401115679</c:v>
                </c:pt>
                <c:pt idx="3757">
                  <c:v>635.5387396133126</c:v>
                </c:pt>
                <c:pt idx="3758">
                  <c:v>495.00111075538189</c:v>
                </c:pt>
                <c:pt idx="3759">
                  <c:v>587.08296014876703</c:v>
                </c:pt>
                <c:pt idx="3760">
                  <c:v>279.223350399205</c:v>
                </c:pt>
                <c:pt idx="3761">
                  <c:v>368.61174819437554</c:v>
                </c:pt>
                <c:pt idx="3762">
                  <c:v>529.40460945768871</c:v>
                </c:pt>
                <c:pt idx="3763">
                  <c:v>747.01800539515182</c:v>
                </c:pt>
                <c:pt idx="3764">
                  <c:v>323.71557133758603</c:v>
                </c:pt>
                <c:pt idx="3765">
                  <c:v>468.72977653482138</c:v>
                </c:pt>
                <c:pt idx="3766">
                  <c:v>413.30376876159994</c:v>
                </c:pt>
                <c:pt idx="3767">
                  <c:v>522.42433792222016</c:v>
                </c:pt>
                <c:pt idx="3768">
                  <c:v>663.15503640723603</c:v>
                </c:pt>
                <c:pt idx="3769">
                  <c:v>608.25810945638352</c:v>
                </c:pt>
                <c:pt idx="3770">
                  <c:v>689.23723771515813</c:v>
                </c:pt>
                <c:pt idx="3771">
                  <c:v>611.10915914760767</c:v>
                </c:pt>
                <c:pt idx="3772">
                  <c:v>549.07920265750249</c:v>
                </c:pt>
                <c:pt idx="3773">
                  <c:v>352.58094296938754</c:v>
                </c:pt>
                <c:pt idx="3774">
                  <c:v>724.55202336962077</c:v>
                </c:pt>
                <c:pt idx="3775">
                  <c:v>289.43246182095226</c:v>
                </c:pt>
                <c:pt idx="3776">
                  <c:v>250.76802897120382</c:v>
                </c:pt>
                <c:pt idx="3777">
                  <c:v>275.74614362683428</c:v>
                </c:pt>
                <c:pt idx="3778">
                  <c:v>564.43782502146541</c:v>
                </c:pt>
                <c:pt idx="3779">
                  <c:v>526.18330413914816</c:v>
                </c:pt>
                <c:pt idx="3780">
                  <c:v>548.17057785607733</c:v>
                </c:pt>
                <c:pt idx="3781">
                  <c:v>533.07020706011031</c:v>
                </c:pt>
                <c:pt idx="3782">
                  <c:v>573.86828343522427</c:v>
                </c:pt>
                <c:pt idx="3783">
                  <c:v>603.55979589333492</c:v>
                </c:pt>
                <c:pt idx="3784">
                  <c:v>620.92647552964468</c:v>
                </c:pt>
                <c:pt idx="3785">
                  <c:v>376.98650423839621</c:v>
                </c:pt>
                <c:pt idx="3786">
                  <c:v>286.78067861978309</c:v>
                </c:pt>
                <c:pt idx="3787">
                  <c:v>385.13093077949935</c:v>
                </c:pt>
                <c:pt idx="3788">
                  <c:v>300.92198018601505</c:v>
                </c:pt>
                <c:pt idx="3789">
                  <c:v>310.8914673783774</c:v>
                </c:pt>
                <c:pt idx="3790">
                  <c:v>674.10450084006322</c:v>
                </c:pt>
                <c:pt idx="3791">
                  <c:v>430.43212298020666</c:v>
                </c:pt>
                <c:pt idx="3792">
                  <c:v>412.01867795240719</c:v>
                </c:pt>
                <c:pt idx="3793">
                  <c:v>284.40846081996273</c:v>
                </c:pt>
                <c:pt idx="3794">
                  <c:v>446.41665867922063</c:v>
                </c:pt>
                <c:pt idx="3795">
                  <c:v>679.17660031900937</c:v>
                </c:pt>
                <c:pt idx="3796">
                  <c:v>545.63688725381951</c:v>
                </c:pt>
                <c:pt idx="3797">
                  <c:v>394.93056973921</c:v>
                </c:pt>
                <c:pt idx="3798">
                  <c:v>473.09428641965383</c:v>
                </c:pt>
                <c:pt idx="3799">
                  <c:v>268.45169858289938</c:v>
                </c:pt>
                <c:pt idx="3800">
                  <c:v>551.58075326956225</c:v>
                </c:pt>
                <c:pt idx="3801">
                  <c:v>730.90568817033466</c:v>
                </c:pt>
                <c:pt idx="3802">
                  <c:v>642.06845645559963</c:v>
                </c:pt>
                <c:pt idx="3803">
                  <c:v>748.24804309327408</c:v>
                </c:pt>
                <c:pt idx="3804">
                  <c:v>704.90899134645906</c:v>
                </c:pt>
                <c:pt idx="3805">
                  <c:v>502.96215656734256</c:v>
                </c:pt>
                <c:pt idx="3806">
                  <c:v>407.4035178334114</c:v>
                </c:pt>
                <c:pt idx="3807">
                  <c:v>462.85415282740422</c:v>
                </c:pt>
                <c:pt idx="3808">
                  <c:v>648.78279846671649</c:v>
                </c:pt>
                <c:pt idx="3809">
                  <c:v>288.18928228853184</c:v>
                </c:pt>
                <c:pt idx="3810">
                  <c:v>673.17695295060446</c:v>
                </c:pt>
                <c:pt idx="3811">
                  <c:v>734.37610508383</c:v>
                </c:pt>
                <c:pt idx="3812">
                  <c:v>484.10385950727806</c:v>
                </c:pt>
                <c:pt idx="3813">
                  <c:v>268.90661521891383</c:v>
                </c:pt>
                <c:pt idx="3814">
                  <c:v>264.64126331710838</c:v>
                </c:pt>
                <c:pt idx="3815">
                  <c:v>297.21027317860734</c:v>
                </c:pt>
                <c:pt idx="3816">
                  <c:v>443.39143827590584</c:v>
                </c:pt>
                <c:pt idx="3817">
                  <c:v>427.15908300769632</c:v>
                </c:pt>
                <c:pt idx="3818">
                  <c:v>272.49209757575954</c:v>
                </c:pt>
                <c:pt idx="3819">
                  <c:v>256.11740174278617</c:v>
                </c:pt>
                <c:pt idx="3820">
                  <c:v>699.7628661388984</c:v>
                </c:pt>
                <c:pt idx="3821">
                  <c:v>583.04258841549199</c:v>
                </c:pt>
                <c:pt idx="3822">
                  <c:v>425.41210684747978</c:v>
                </c:pt>
                <c:pt idx="3823">
                  <c:v>643.18981068089511</c:v>
                </c:pt>
                <c:pt idx="3824">
                  <c:v>511.9981275653389</c:v>
                </c:pt>
                <c:pt idx="3825">
                  <c:v>448.64336437341279</c:v>
                </c:pt>
                <c:pt idx="3826">
                  <c:v>578.09686959627902</c:v>
                </c:pt>
                <c:pt idx="3827">
                  <c:v>371.61331508486057</c:v>
                </c:pt>
                <c:pt idx="3828">
                  <c:v>729.02701523272322</c:v>
                </c:pt>
                <c:pt idx="3829">
                  <c:v>684.66780364615761</c:v>
                </c:pt>
                <c:pt idx="3830">
                  <c:v>322.28375729535395</c:v>
                </c:pt>
                <c:pt idx="3831">
                  <c:v>540.76395535028587</c:v>
                </c:pt>
                <c:pt idx="3832">
                  <c:v>487.89145308567134</c:v>
                </c:pt>
                <c:pt idx="3833">
                  <c:v>651.53801504375031</c:v>
                </c:pt>
                <c:pt idx="3834">
                  <c:v>381.28570020593656</c:v>
                </c:pt>
                <c:pt idx="3835">
                  <c:v>577.27816506093461</c:v>
                </c:pt>
                <c:pt idx="3836">
                  <c:v>465.19563460869568</c:v>
                </c:pt>
                <c:pt idx="3837">
                  <c:v>566.79366339022658</c:v>
                </c:pt>
                <c:pt idx="3838">
                  <c:v>491.33530170239766</c:v>
                </c:pt>
                <c:pt idx="3839">
                  <c:v>489.1716701170642</c:v>
                </c:pt>
                <c:pt idx="3840">
                  <c:v>563.46658301994603</c:v>
                </c:pt>
                <c:pt idx="3841">
                  <c:v>528.03392524488049</c:v>
                </c:pt>
                <c:pt idx="3842">
                  <c:v>337.92819268125419</c:v>
                </c:pt>
                <c:pt idx="3843">
                  <c:v>377.5103874751822</c:v>
                </c:pt>
                <c:pt idx="3844">
                  <c:v>738.93114151366058</c:v>
                </c:pt>
                <c:pt idx="3845">
                  <c:v>694.90749466101295</c:v>
                </c:pt>
                <c:pt idx="3846">
                  <c:v>599.6730709526181</c:v>
                </c:pt>
                <c:pt idx="3847">
                  <c:v>278.87153626649143</c:v>
                </c:pt>
                <c:pt idx="3848">
                  <c:v>517.14169562026325</c:v>
                </c:pt>
                <c:pt idx="3849">
                  <c:v>548.27311064286982</c:v>
                </c:pt>
                <c:pt idx="3850">
                  <c:v>628.24315920764775</c:v>
                </c:pt>
                <c:pt idx="3851">
                  <c:v>683.60702127011064</c:v>
                </c:pt>
                <c:pt idx="3852">
                  <c:v>598.19945406987097</c:v>
                </c:pt>
                <c:pt idx="3853">
                  <c:v>717.25159204129193</c:v>
                </c:pt>
                <c:pt idx="3854">
                  <c:v>294.12470465899679</c:v>
                </c:pt>
                <c:pt idx="3855">
                  <c:v>640.26663686317067</c:v>
                </c:pt>
                <c:pt idx="3856">
                  <c:v>327.91173060536812</c:v>
                </c:pt>
                <c:pt idx="3857">
                  <c:v>332.66445655118639</c:v>
                </c:pt>
                <c:pt idx="3858">
                  <c:v>709.92843192102123</c:v>
                </c:pt>
                <c:pt idx="3859">
                  <c:v>311.28532234565614</c:v>
                </c:pt>
                <c:pt idx="3860">
                  <c:v>534.3085589676333</c:v>
                </c:pt>
                <c:pt idx="3861">
                  <c:v>640.10560159526437</c:v>
                </c:pt>
                <c:pt idx="3862">
                  <c:v>374.4876180149995</c:v>
                </c:pt>
                <c:pt idx="3863">
                  <c:v>327.87533333625191</c:v>
                </c:pt>
                <c:pt idx="3864">
                  <c:v>479.04233063142703</c:v>
                </c:pt>
                <c:pt idx="3865">
                  <c:v>434.18207422951554</c:v>
                </c:pt>
                <c:pt idx="3866">
                  <c:v>484.6146573875298</c:v>
                </c:pt>
                <c:pt idx="3867">
                  <c:v>576.51874757889732</c:v>
                </c:pt>
                <c:pt idx="3868">
                  <c:v>608.55937973336108</c:v>
                </c:pt>
                <c:pt idx="3869">
                  <c:v>468.68176375618606</c:v>
                </c:pt>
                <c:pt idx="3870">
                  <c:v>547.66862536974554</c:v>
                </c:pt>
                <c:pt idx="3871">
                  <c:v>670.93195341052035</c:v>
                </c:pt>
                <c:pt idx="3872">
                  <c:v>537.15711718121008</c:v>
                </c:pt>
                <c:pt idx="3873">
                  <c:v>469.56757217852373</c:v>
                </c:pt>
                <c:pt idx="3874">
                  <c:v>697.19272003754406</c:v>
                </c:pt>
                <c:pt idx="3875">
                  <c:v>485.76502144124862</c:v>
                </c:pt>
                <c:pt idx="3876">
                  <c:v>689.33792584470302</c:v>
                </c:pt>
                <c:pt idx="3877">
                  <c:v>265.05239735410055</c:v>
                </c:pt>
                <c:pt idx="3878">
                  <c:v>264.20810282999577</c:v>
                </c:pt>
                <c:pt idx="3879">
                  <c:v>687.99767470194627</c:v>
                </c:pt>
                <c:pt idx="3880">
                  <c:v>449.97875689556463</c:v>
                </c:pt>
                <c:pt idx="3881">
                  <c:v>459.65613518829582</c:v>
                </c:pt>
                <c:pt idx="3882">
                  <c:v>268.17282909648867</c:v>
                </c:pt>
                <c:pt idx="3883">
                  <c:v>295.45720141238206</c:v>
                </c:pt>
                <c:pt idx="3884">
                  <c:v>636.83198518996267</c:v>
                </c:pt>
                <c:pt idx="3885">
                  <c:v>296.31046768358914</c:v>
                </c:pt>
                <c:pt idx="3886">
                  <c:v>275.39251760962941</c:v>
                </c:pt>
                <c:pt idx="3887">
                  <c:v>691.60480579129285</c:v>
                </c:pt>
                <c:pt idx="3888">
                  <c:v>686.9675053711735</c:v>
                </c:pt>
                <c:pt idx="3889">
                  <c:v>421.84968344489988</c:v>
                </c:pt>
                <c:pt idx="3890">
                  <c:v>315.3985184862342</c:v>
                </c:pt>
                <c:pt idx="3891">
                  <c:v>508.03046961199618</c:v>
                </c:pt>
                <c:pt idx="3892">
                  <c:v>473.78735545309036</c:v>
                </c:pt>
                <c:pt idx="3893">
                  <c:v>468.02098164715704</c:v>
                </c:pt>
                <c:pt idx="3894">
                  <c:v>662.14629626082933</c:v>
                </c:pt>
                <c:pt idx="3895">
                  <c:v>433.06550060238879</c:v>
                </c:pt>
                <c:pt idx="3896">
                  <c:v>433.1794990388828</c:v>
                </c:pt>
                <c:pt idx="3897">
                  <c:v>422.53629281070988</c:v>
                </c:pt>
                <c:pt idx="3898">
                  <c:v>475.20308779345118</c:v>
                </c:pt>
                <c:pt idx="3899">
                  <c:v>537.36335436261368</c:v>
                </c:pt>
                <c:pt idx="3900">
                  <c:v>426.07448127656357</c:v>
                </c:pt>
                <c:pt idx="3901">
                  <c:v>596.22216333363735</c:v>
                </c:pt>
                <c:pt idx="3902">
                  <c:v>514.24517207842177</c:v>
                </c:pt>
                <c:pt idx="3903">
                  <c:v>708.53779924394701</c:v>
                </c:pt>
                <c:pt idx="3904">
                  <c:v>456.65375683283537</c:v>
                </c:pt>
                <c:pt idx="3905">
                  <c:v>661.3788507089813</c:v>
                </c:pt>
                <c:pt idx="3906">
                  <c:v>488.83650322918214</c:v>
                </c:pt>
                <c:pt idx="3907">
                  <c:v>717.62536143901286</c:v>
                </c:pt>
                <c:pt idx="3908">
                  <c:v>563.76441730212275</c:v>
                </c:pt>
                <c:pt idx="3909">
                  <c:v>307.77316108589378</c:v>
                </c:pt>
                <c:pt idx="3910">
                  <c:v>705.69622040939225</c:v>
                </c:pt>
                <c:pt idx="3911">
                  <c:v>427.76981325010701</c:v>
                </c:pt>
                <c:pt idx="3912">
                  <c:v>394.8492850633852</c:v>
                </c:pt>
                <c:pt idx="3913">
                  <c:v>272.09386367788505</c:v>
                </c:pt>
                <c:pt idx="3914">
                  <c:v>370.2222736848168</c:v>
                </c:pt>
                <c:pt idx="3915">
                  <c:v>554.98360324186569</c:v>
                </c:pt>
                <c:pt idx="3916">
                  <c:v>677.44833456611173</c:v>
                </c:pt>
                <c:pt idx="3917">
                  <c:v>467.25946520715814</c:v>
                </c:pt>
                <c:pt idx="3918">
                  <c:v>378.748481214604</c:v>
                </c:pt>
                <c:pt idx="3919">
                  <c:v>438.86191089937671</c:v>
                </c:pt>
                <c:pt idx="3920">
                  <c:v>631.97496832355307</c:v>
                </c:pt>
                <c:pt idx="3921">
                  <c:v>380.48350489256239</c:v>
                </c:pt>
                <c:pt idx="3922">
                  <c:v>387.14767221979793</c:v>
                </c:pt>
                <c:pt idx="3923">
                  <c:v>255.01703899728744</c:v>
                </c:pt>
                <c:pt idx="3924">
                  <c:v>410.78400496378231</c:v>
                </c:pt>
                <c:pt idx="3925">
                  <c:v>338.4688208871562</c:v>
                </c:pt>
                <c:pt idx="3926">
                  <c:v>701.66913572198632</c:v>
                </c:pt>
                <c:pt idx="3927">
                  <c:v>716.37490746390472</c:v>
                </c:pt>
                <c:pt idx="3928">
                  <c:v>445.87818874344202</c:v>
                </c:pt>
                <c:pt idx="3929">
                  <c:v>421.95785243656434</c:v>
                </c:pt>
                <c:pt idx="3930">
                  <c:v>569.29796095515633</c:v>
                </c:pt>
                <c:pt idx="3931">
                  <c:v>368.58352134689943</c:v>
                </c:pt>
                <c:pt idx="3932">
                  <c:v>307.67218066847579</c:v>
                </c:pt>
                <c:pt idx="3933">
                  <c:v>532.92579301473484</c:v>
                </c:pt>
                <c:pt idx="3934">
                  <c:v>378.84096945357055</c:v>
                </c:pt>
                <c:pt idx="3935">
                  <c:v>305.73030881748917</c:v>
                </c:pt>
                <c:pt idx="3936">
                  <c:v>688.17107651176832</c:v>
                </c:pt>
                <c:pt idx="3937">
                  <c:v>458.18537355249464</c:v>
                </c:pt>
                <c:pt idx="3938">
                  <c:v>368.15919855626964</c:v>
                </c:pt>
                <c:pt idx="3939">
                  <c:v>251.56909508336878</c:v>
                </c:pt>
                <c:pt idx="3940">
                  <c:v>561.47094115617699</c:v>
                </c:pt>
                <c:pt idx="3941">
                  <c:v>472.71735442521486</c:v>
                </c:pt>
                <c:pt idx="3942">
                  <c:v>576.42730456514391</c:v>
                </c:pt>
                <c:pt idx="3943">
                  <c:v>469.53878924312033</c:v>
                </c:pt>
                <c:pt idx="3944">
                  <c:v>720.09780118291826</c:v>
                </c:pt>
                <c:pt idx="3945">
                  <c:v>481.67406143341469</c:v>
                </c:pt>
                <c:pt idx="3946">
                  <c:v>640.74823848636584</c:v>
                </c:pt>
                <c:pt idx="3947">
                  <c:v>421.77244431745135</c:v>
                </c:pt>
                <c:pt idx="3948">
                  <c:v>296.93600809145317</c:v>
                </c:pt>
                <c:pt idx="3949">
                  <c:v>722.77553333393803</c:v>
                </c:pt>
                <c:pt idx="3950">
                  <c:v>618.4788747326462</c:v>
                </c:pt>
                <c:pt idx="3951">
                  <c:v>748.5880299578323</c:v>
                </c:pt>
                <c:pt idx="3952">
                  <c:v>721.19041543945798</c:v>
                </c:pt>
                <c:pt idx="3953">
                  <c:v>632.26488788296592</c:v>
                </c:pt>
                <c:pt idx="3954">
                  <c:v>373.72826362169525</c:v>
                </c:pt>
                <c:pt idx="3955">
                  <c:v>705.79960517874122</c:v>
                </c:pt>
                <c:pt idx="3956">
                  <c:v>442.28325148005899</c:v>
                </c:pt>
                <c:pt idx="3957">
                  <c:v>481.82585956863824</c:v>
                </c:pt>
                <c:pt idx="3958">
                  <c:v>612.32928245991343</c:v>
                </c:pt>
                <c:pt idx="3959">
                  <c:v>724.68931895064452</c:v>
                </c:pt>
                <c:pt idx="3960">
                  <c:v>739.42674882269478</c:v>
                </c:pt>
                <c:pt idx="3961">
                  <c:v>456.33753799075669</c:v>
                </c:pt>
                <c:pt idx="3962">
                  <c:v>493.41711750606493</c:v>
                </c:pt>
                <c:pt idx="3963">
                  <c:v>465.82851468998979</c:v>
                </c:pt>
                <c:pt idx="3964">
                  <c:v>432.08645868667867</c:v>
                </c:pt>
                <c:pt idx="3965">
                  <c:v>445.45132374613758</c:v>
                </c:pt>
                <c:pt idx="3966">
                  <c:v>663.96849909812033</c:v>
                </c:pt>
                <c:pt idx="3967">
                  <c:v>550.74661768057558</c:v>
                </c:pt>
                <c:pt idx="3968">
                  <c:v>571.24254819306634</c:v>
                </c:pt>
                <c:pt idx="3969">
                  <c:v>735.52300709231395</c:v>
                </c:pt>
                <c:pt idx="3970">
                  <c:v>306.85455414953276</c:v>
                </c:pt>
                <c:pt idx="3971">
                  <c:v>440.19648033977484</c:v>
                </c:pt>
                <c:pt idx="3972">
                  <c:v>672.67709261479001</c:v>
                </c:pt>
                <c:pt idx="3973">
                  <c:v>263.32444765595648</c:v>
                </c:pt>
                <c:pt idx="3974">
                  <c:v>595.07762518919787</c:v>
                </c:pt>
                <c:pt idx="3975">
                  <c:v>388.91507453056198</c:v>
                </c:pt>
                <c:pt idx="3976">
                  <c:v>618.15376804820505</c:v>
                </c:pt>
                <c:pt idx="3977">
                  <c:v>404.12721330925109</c:v>
                </c:pt>
                <c:pt idx="3978">
                  <c:v>608.31745059082107</c:v>
                </c:pt>
                <c:pt idx="3979">
                  <c:v>271.41467770589429</c:v>
                </c:pt>
                <c:pt idx="3980">
                  <c:v>436.3585209061971</c:v>
                </c:pt>
                <c:pt idx="3981">
                  <c:v>324.52098295107771</c:v>
                </c:pt>
                <c:pt idx="3982">
                  <c:v>539.09278636381737</c:v>
                </c:pt>
                <c:pt idx="3983">
                  <c:v>358.93097375410309</c:v>
                </c:pt>
                <c:pt idx="3984">
                  <c:v>301.55572315124596</c:v>
                </c:pt>
                <c:pt idx="3985">
                  <c:v>569.00419547847775</c:v>
                </c:pt>
                <c:pt idx="3986">
                  <c:v>316.28868235222126</c:v>
                </c:pt>
                <c:pt idx="3987">
                  <c:v>701.94461749522225</c:v>
                </c:pt>
                <c:pt idx="3988">
                  <c:v>628.46611545347037</c:v>
                </c:pt>
                <c:pt idx="3989">
                  <c:v>629.22558003298229</c:v>
                </c:pt>
                <c:pt idx="3990">
                  <c:v>290.4774981099489</c:v>
                </c:pt>
                <c:pt idx="3991">
                  <c:v>730.05078107272595</c:v>
                </c:pt>
                <c:pt idx="3992">
                  <c:v>696.45567178391343</c:v>
                </c:pt>
                <c:pt idx="3993">
                  <c:v>409.65064548193124</c:v>
                </c:pt>
                <c:pt idx="3994">
                  <c:v>328.40835921501485</c:v>
                </c:pt>
                <c:pt idx="3995">
                  <c:v>658.90865051982973</c:v>
                </c:pt>
                <c:pt idx="3996">
                  <c:v>629.30007643426825</c:v>
                </c:pt>
                <c:pt idx="3997">
                  <c:v>471.974735345098</c:v>
                </c:pt>
                <c:pt idx="3998">
                  <c:v>362.48246374105611</c:v>
                </c:pt>
                <c:pt idx="3999">
                  <c:v>288.71571990723129</c:v>
                </c:pt>
                <c:pt idx="4000">
                  <c:v>299.09210243493044</c:v>
                </c:pt>
                <c:pt idx="4001">
                  <c:v>633.3284780326012</c:v>
                </c:pt>
                <c:pt idx="4002">
                  <c:v>686.03115059534241</c:v>
                </c:pt>
                <c:pt idx="4003">
                  <c:v>333.00465231135826</c:v>
                </c:pt>
                <c:pt idx="4004">
                  <c:v>538.63159706365457</c:v>
                </c:pt>
                <c:pt idx="4005">
                  <c:v>255.23625856411343</c:v>
                </c:pt>
                <c:pt idx="4006">
                  <c:v>709.68891286766598</c:v>
                </c:pt>
                <c:pt idx="4007">
                  <c:v>736.1805416845815</c:v>
                </c:pt>
                <c:pt idx="4008">
                  <c:v>518.00747668579822</c:v>
                </c:pt>
                <c:pt idx="4009">
                  <c:v>289.39400050253352</c:v>
                </c:pt>
                <c:pt idx="4010">
                  <c:v>526.04510963183498</c:v>
                </c:pt>
                <c:pt idx="4011">
                  <c:v>423.45403849434007</c:v>
                </c:pt>
                <c:pt idx="4012">
                  <c:v>631.93559117957966</c:v>
                </c:pt>
                <c:pt idx="4013">
                  <c:v>669.53000391934597</c:v>
                </c:pt>
                <c:pt idx="4014">
                  <c:v>386.63537299997745</c:v>
                </c:pt>
                <c:pt idx="4015">
                  <c:v>454.10372867015769</c:v>
                </c:pt>
                <c:pt idx="4016">
                  <c:v>442.5214866045294</c:v>
                </c:pt>
                <c:pt idx="4017">
                  <c:v>477.58908843403862</c:v>
                </c:pt>
                <c:pt idx="4018">
                  <c:v>597.77660771407693</c:v>
                </c:pt>
                <c:pt idx="4019">
                  <c:v>702.13242668606756</c:v>
                </c:pt>
                <c:pt idx="4020">
                  <c:v>356.73011559535757</c:v>
                </c:pt>
                <c:pt idx="4021">
                  <c:v>669.84424735172547</c:v>
                </c:pt>
                <c:pt idx="4022">
                  <c:v>418.47737945263589</c:v>
                </c:pt>
                <c:pt idx="4023">
                  <c:v>389.47526375838646</c:v>
                </c:pt>
                <c:pt idx="4024">
                  <c:v>299.43554470643744</c:v>
                </c:pt>
                <c:pt idx="4025">
                  <c:v>478.93929229075724</c:v>
                </c:pt>
                <c:pt idx="4026">
                  <c:v>403.34582433384242</c:v>
                </c:pt>
                <c:pt idx="4027">
                  <c:v>721.61449821644339</c:v>
                </c:pt>
                <c:pt idx="4028">
                  <c:v>565.67463751214666</c:v>
                </c:pt>
                <c:pt idx="4029">
                  <c:v>692.55524360911204</c:v>
                </c:pt>
                <c:pt idx="4030">
                  <c:v>535.72427802366929</c:v>
                </c:pt>
                <c:pt idx="4031">
                  <c:v>551.20121280935837</c:v>
                </c:pt>
                <c:pt idx="4032">
                  <c:v>552.53346192979041</c:v>
                </c:pt>
                <c:pt idx="4033">
                  <c:v>641.37071904789639</c:v>
                </c:pt>
                <c:pt idx="4034">
                  <c:v>256.70906698334403</c:v>
                </c:pt>
                <c:pt idx="4035">
                  <c:v>454.27958161029011</c:v>
                </c:pt>
                <c:pt idx="4036">
                  <c:v>718.80324919572297</c:v>
                </c:pt>
                <c:pt idx="4037">
                  <c:v>669.11862320120395</c:v>
                </c:pt>
                <c:pt idx="4038">
                  <c:v>400.91227314203769</c:v>
                </c:pt>
                <c:pt idx="4039">
                  <c:v>280.43583187293734</c:v>
                </c:pt>
                <c:pt idx="4040">
                  <c:v>541.71195315597959</c:v>
                </c:pt>
                <c:pt idx="4041">
                  <c:v>599.30539875529439</c:v>
                </c:pt>
                <c:pt idx="4042">
                  <c:v>502.54315681933679</c:v>
                </c:pt>
                <c:pt idx="4043">
                  <c:v>610.61365437538927</c:v>
                </c:pt>
                <c:pt idx="4044">
                  <c:v>725.75214310797082</c:v>
                </c:pt>
                <c:pt idx="4045">
                  <c:v>489.65586832027429</c:v>
                </c:pt>
                <c:pt idx="4046">
                  <c:v>537.63447496004324</c:v>
                </c:pt>
                <c:pt idx="4047">
                  <c:v>677.90894198509636</c:v>
                </c:pt>
                <c:pt idx="4048">
                  <c:v>408.61602813384366</c:v>
                </c:pt>
                <c:pt idx="4049">
                  <c:v>612.68876878057881</c:v>
                </c:pt>
                <c:pt idx="4050">
                  <c:v>631.23535061252721</c:v>
                </c:pt>
                <c:pt idx="4051">
                  <c:v>594.61302539472865</c:v>
                </c:pt>
                <c:pt idx="4052">
                  <c:v>519.66402050812223</c:v>
                </c:pt>
                <c:pt idx="4053">
                  <c:v>609.13190176765067</c:v>
                </c:pt>
                <c:pt idx="4054">
                  <c:v>271.91352061240894</c:v>
                </c:pt>
                <c:pt idx="4055">
                  <c:v>730.97058584763204</c:v>
                </c:pt>
                <c:pt idx="4056">
                  <c:v>509.60310571151734</c:v>
                </c:pt>
                <c:pt idx="4057">
                  <c:v>286.80480601071093</c:v>
                </c:pt>
                <c:pt idx="4058">
                  <c:v>689.91113049526962</c:v>
                </c:pt>
                <c:pt idx="4059">
                  <c:v>656.22606349112812</c:v>
                </c:pt>
                <c:pt idx="4060">
                  <c:v>651.13159916847314</c:v>
                </c:pt>
                <c:pt idx="4061">
                  <c:v>491.64145974950497</c:v>
                </c:pt>
                <c:pt idx="4062">
                  <c:v>656.34651612324103</c:v>
                </c:pt>
                <c:pt idx="4063">
                  <c:v>492.95068937937748</c:v>
                </c:pt>
                <c:pt idx="4064">
                  <c:v>253.09408805908129</c:v>
                </c:pt>
                <c:pt idx="4065">
                  <c:v>625.99928317750118</c:v>
                </c:pt>
                <c:pt idx="4066">
                  <c:v>443.42821981901506</c:v>
                </c:pt>
                <c:pt idx="4067">
                  <c:v>307.95446478386833</c:v>
                </c:pt>
                <c:pt idx="4068">
                  <c:v>262.87076501409194</c:v>
                </c:pt>
                <c:pt idx="4069">
                  <c:v>730.7436147958033</c:v>
                </c:pt>
                <c:pt idx="4070">
                  <c:v>515.81156209805442</c:v>
                </c:pt>
                <c:pt idx="4071">
                  <c:v>326.16492390062621</c:v>
                </c:pt>
                <c:pt idx="4072">
                  <c:v>369.96457596760996</c:v>
                </c:pt>
                <c:pt idx="4073">
                  <c:v>298.72155522869002</c:v>
                </c:pt>
                <c:pt idx="4074">
                  <c:v>684.31277654403789</c:v>
                </c:pt>
                <c:pt idx="4075">
                  <c:v>426.02771722625386</c:v>
                </c:pt>
                <c:pt idx="4076">
                  <c:v>570.92324514994505</c:v>
                </c:pt>
                <c:pt idx="4077">
                  <c:v>499.54266122494494</c:v>
                </c:pt>
                <c:pt idx="4078">
                  <c:v>526.307079159968</c:v>
                </c:pt>
                <c:pt idx="4079">
                  <c:v>748.29808630243599</c:v>
                </c:pt>
                <c:pt idx="4080">
                  <c:v>473.75293032479914</c:v>
                </c:pt>
                <c:pt idx="4081">
                  <c:v>586.51778289740616</c:v>
                </c:pt>
                <c:pt idx="4082">
                  <c:v>589.3024553606632</c:v>
                </c:pt>
                <c:pt idx="4083">
                  <c:v>551.52844003858206</c:v>
                </c:pt>
                <c:pt idx="4084">
                  <c:v>457.35953501364531</c:v>
                </c:pt>
                <c:pt idx="4085">
                  <c:v>521.27316180938203</c:v>
                </c:pt>
                <c:pt idx="4086">
                  <c:v>737.81372603099896</c:v>
                </c:pt>
                <c:pt idx="4087">
                  <c:v>513.56475472761463</c:v>
                </c:pt>
                <c:pt idx="4088">
                  <c:v>695.41331115154549</c:v>
                </c:pt>
                <c:pt idx="4089">
                  <c:v>597.65750808668531</c:v>
                </c:pt>
                <c:pt idx="4090">
                  <c:v>317.77578310493516</c:v>
                </c:pt>
                <c:pt idx="4091">
                  <c:v>279.90728885178504</c:v>
                </c:pt>
                <c:pt idx="4092">
                  <c:v>384.83986087940701</c:v>
                </c:pt>
                <c:pt idx="4093">
                  <c:v>435.58429069512715</c:v>
                </c:pt>
                <c:pt idx="4094">
                  <c:v>548.36032025795453</c:v>
                </c:pt>
                <c:pt idx="4095">
                  <c:v>459.25138299445609</c:v>
                </c:pt>
                <c:pt idx="4096">
                  <c:v>687.05482264409204</c:v>
                </c:pt>
                <c:pt idx="4097">
                  <c:v>451.55891402592215</c:v>
                </c:pt>
                <c:pt idx="4098">
                  <c:v>274.59114415081035</c:v>
                </c:pt>
                <c:pt idx="4099">
                  <c:v>511.28899089003812</c:v>
                </c:pt>
                <c:pt idx="4100">
                  <c:v>629.66643317609589</c:v>
                </c:pt>
                <c:pt idx="4101">
                  <c:v>323.80009639607954</c:v>
                </c:pt>
                <c:pt idx="4102">
                  <c:v>585.92778297440736</c:v>
                </c:pt>
                <c:pt idx="4103">
                  <c:v>299.34523627765077</c:v>
                </c:pt>
                <c:pt idx="4104">
                  <c:v>274.83677777465664</c:v>
                </c:pt>
                <c:pt idx="4105">
                  <c:v>655.13728974753224</c:v>
                </c:pt>
                <c:pt idx="4106">
                  <c:v>671.45268370924134</c:v>
                </c:pt>
                <c:pt idx="4107">
                  <c:v>338.1197943469561</c:v>
                </c:pt>
                <c:pt idx="4108">
                  <c:v>555.38443136730484</c:v>
                </c:pt>
                <c:pt idx="4109">
                  <c:v>569.07103041283267</c:v>
                </c:pt>
                <c:pt idx="4110">
                  <c:v>404.11460769659124</c:v>
                </c:pt>
                <c:pt idx="4111">
                  <c:v>510.99623622744537</c:v>
                </c:pt>
                <c:pt idx="4112">
                  <c:v>312.66329317159511</c:v>
                </c:pt>
                <c:pt idx="4113">
                  <c:v>483.89936271884869</c:v>
                </c:pt>
                <c:pt idx="4114">
                  <c:v>704.31776507141035</c:v>
                </c:pt>
                <c:pt idx="4115">
                  <c:v>553.37142097614378</c:v>
                </c:pt>
                <c:pt idx="4116">
                  <c:v>605.72923985323678</c:v>
                </c:pt>
                <c:pt idx="4117">
                  <c:v>713.03716499968937</c:v>
                </c:pt>
                <c:pt idx="4118">
                  <c:v>727.81054017312988</c:v>
                </c:pt>
                <c:pt idx="4119">
                  <c:v>414.16531718040068</c:v>
                </c:pt>
                <c:pt idx="4120">
                  <c:v>353.20322842700438</c:v>
                </c:pt>
                <c:pt idx="4121">
                  <c:v>316.6497859609708</c:v>
                </c:pt>
                <c:pt idx="4122">
                  <c:v>377.03195754963696</c:v>
                </c:pt>
                <c:pt idx="4123">
                  <c:v>707.42718965343545</c:v>
                </c:pt>
                <c:pt idx="4124">
                  <c:v>402.00775011614371</c:v>
                </c:pt>
                <c:pt idx="4125">
                  <c:v>634.19785437975747</c:v>
                </c:pt>
                <c:pt idx="4126">
                  <c:v>585.4279236709225</c:v>
                </c:pt>
                <c:pt idx="4127">
                  <c:v>719.1274616453311</c:v>
                </c:pt>
                <c:pt idx="4128">
                  <c:v>566.65791430154616</c:v>
                </c:pt>
                <c:pt idx="4129">
                  <c:v>333.38978248357171</c:v>
                </c:pt>
                <c:pt idx="4130">
                  <c:v>306.20222734220931</c:v>
                </c:pt>
                <c:pt idx="4131">
                  <c:v>266.00680092681148</c:v>
                </c:pt>
                <c:pt idx="4132">
                  <c:v>721.44473810179932</c:v>
                </c:pt>
                <c:pt idx="4133">
                  <c:v>637.0076464366831</c:v>
                </c:pt>
                <c:pt idx="4134">
                  <c:v>401.72478016886208</c:v>
                </c:pt>
                <c:pt idx="4135">
                  <c:v>736.21577448496032</c:v>
                </c:pt>
                <c:pt idx="4136">
                  <c:v>379.49085220475092</c:v>
                </c:pt>
                <c:pt idx="4137">
                  <c:v>735.14842865711523</c:v>
                </c:pt>
                <c:pt idx="4138">
                  <c:v>703.10750592375393</c:v>
                </c:pt>
                <c:pt idx="4139">
                  <c:v>667.4040874543864</c:v>
                </c:pt>
                <c:pt idx="4140">
                  <c:v>286.57903840309177</c:v>
                </c:pt>
                <c:pt idx="4141">
                  <c:v>609.75773030368077</c:v>
                </c:pt>
                <c:pt idx="4142">
                  <c:v>470.2378943371059</c:v>
                </c:pt>
                <c:pt idx="4143">
                  <c:v>409.03770464116462</c:v>
                </c:pt>
                <c:pt idx="4144">
                  <c:v>571.99347877997354</c:v>
                </c:pt>
                <c:pt idx="4145">
                  <c:v>688.46947937919106</c:v>
                </c:pt>
                <c:pt idx="4146">
                  <c:v>546.00459068812415</c:v>
                </c:pt>
                <c:pt idx="4147">
                  <c:v>371.26055452262312</c:v>
                </c:pt>
                <c:pt idx="4148">
                  <c:v>382.23067400575854</c:v>
                </c:pt>
                <c:pt idx="4149">
                  <c:v>465.69766758387675</c:v>
                </c:pt>
                <c:pt idx="4150">
                  <c:v>649.87202799589693</c:v>
                </c:pt>
                <c:pt idx="4151">
                  <c:v>730.36619737603985</c:v>
                </c:pt>
                <c:pt idx="4152">
                  <c:v>720.53673086904007</c:v>
                </c:pt>
                <c:pt idx="4153">
                  <c:v>307.87918681908997</c:v>
                </c:pt>
                <c:pt idx="4154">
                  <c:v>695.30202008470849</c:v>
                </c:pt>
                <c:pt idx="4155">
                  <c:v>464.95154439424999</c:v>
                </c:pt>
                <c:pt idx="4156">
                  <c:v>616.83776067658198</c:v>
                </c:pt>
                <c:pt idx="4157">
                  <c:v>393.77126517372386</c:v>
                </c:pt>
                <c:pt idx="4158">
                  <c:v>413.27178703151856</c:v>
                </c:pt>
                <c:pt idx="4159">
                  <c:v>482.23599209482609</c:v>
                </c:pt>
                <c:pt idx="4160">
                  <c:v>502.41570525579982</c:v>
                </c:pt>
                <c:pt idx="4161">
                  <c:v>648.71753722476092</c:v>
                </c:pt>
                <c:pt idx="4162">
                  <c:v>383.68373979392055</c:v>
                </c:pt>
                <c:pt idx="4163">
                  <c:v>291.77078248813746</c:v>
                </c:pt>
                <c:pt idx="4164">
                  <c:v>564.0922970686305</c:v>
                </c:pt>
                <c:pt idx="4165">
                  <c:v>620.20452878810704</c:v>
                </c:pt>
                <c:pt idx="4166">
                  <c:v>411.33101042297704</c:v>
                </c:pt>
                <c:pt idx="4167">
                  <c:v>529.31023385295475</c:v>
                </c:pt>
                <c:pt idx="4168">
                  <c:v>549.57420877337995</c:v>
                </c:pt>
                <c:pt idx="4169">
                  <c:v>597.90391865019069</c:v>
                </c:pt>
                <c:pt idx="4170">
                  <c:v>376.42539663034438</c:v>
                </c:pt>
                <c:pt idx="4171">
                  <c:v>335.29118454635829</c:v>
                </c:pt>
                <c:pt idx="4172">
                  <c:v>536.46968385992773</c:v>
                </c:pt>
                <c:pt idx="4173">
                  <c:v>304.08653475403963</c:v>
                </c:pt>
                <c:pt idx="4174">
                  <c:v>280.64929908904156</c:v>
                </c:pt>
                <c:pt idx="4175">
                  <c:v>258.03969311190463</c:v>
                </c:pt>
                <c:pt idx="4176">
                  <c:v>255.99676490760382</c:v>
                </c:pt>
                <c:pt idx="4177">
                  <c:v>412.00008130411436</c:v>
                </c:pt>
                <c:pt idx="4178">
                  <c:v>671.28211344635361</c:v>
                </c:pt>
                <c:pt idx="4179">
                  <c:v>515.97481071414859</c:v>
                </c:pt>
                <c:pt idx="4180">
                  <c:v>334.78092613931585</c:v>
                </c:pt>
                <c:pt idx="4181">
                  <c:v>352.37333930891839</c:v>
                </c:pt>
                <c:pt idx="4182">
                  <c:v>471.17916988293274</c:v>
                </c:pt>
                <c:pt idx="4183">
                  <c:v>284.82542807477137</c:v>
                </c:pt>
                <c:pt idx="4184">
                  <c:v>522.01721661965871</c:v>
                </c:pt>
                <c:pt idx="4185">
                  <c:v>539.92759521059293</c:v>
                </c:pt>
                <c:pt idx="4186">
                  <c:v>340.83641196663586</c:v>
                </c:pt>
                <c:pt idx="4187">
                  <c:v>687.43953174478122</c:v>
                </c:pt>
                <c:pt idx="4188">
                  <c:v>725.94433538143721</c:v>
                </c:pt>
                <c:pt idx="4189">
                  <c:v>315.75393620371113</c:v>
                </c:pt>
                <c:pt idx="4190">
                  <c:v>414.86162928186383</c:v>
                </c:pt>
                <c:pt idx="4191">
                  <c:v>590.79617681465629</c:v>
                </c:pt>
                <c:pt idx="4192">
                  <c:v>351.19384121036489</c:v>
                </c:pt>
                <c:pt idx="4193">
                  <c:v>329.9575510984339</c:v>
                </c:pt>
                <c:pt idx="4194">
                  <c:v>358.01616759628729</c:v>
                </c:pt>
                <c:pt idx="4195">
                  <c:v>474.72730455761263</c:v>
                </c:pt>
                <c:pt idx="4196">
                  <c:v>613.05659848412506</c:v>
                </c:pt>
                <c:pt idx="4197">
                  <c:v>560.02501532484382</c:v>
                </c:pt>
                <c:pt idx="4198">
                  <c:v>387.96445741236948</c:v>
                </c:pt>
                <c:pt idx="4199">
                  <c:v>544.56420993044549</c:v>
                </c:pt>
                <c:pt idx="4200">
                  <c:v>422.2441505975961</c:v>
                </c:pt>
                <c:pt idx="4201">
                  <c:v>347.57428156365472</c:v>
                </c:pt>
                <c:pt idx="4202">
                  <c:v>455.70666433633659</c:v>
                </c:pt>
                <c:pt idx="4203">
                  <c:v>418.75448879262973</c:v>
                </c:pt>
                <c:pt idx="4204">
                  <c:v>523.76236218070278</c:v>
                </c:pt>
                <c:pt idx="4205">
                  <c:v>352.2155029310934</c:v>
                </c:pt>
                <c:pt idx="4206">
                  <c:v>279.30963270978657</c:v>
                </c:pt>
                <c:pt idx="4207">
                  <c:v>304.02626131615563</c:v>
                </c:pt>
                <c:pt idx="4208">
                  <c:v>563.55485763909167</c:v>
                </c:pt>
                <c:pt idx="4209">
                  <c:v>366.47533166063846</c:v>
                </c:pt>
                <c:pt idx="4210">
                  <c:v>270.00703200687678</c:v>
                </c:pt>
                <c:pt idx="4211">
                  <c:v>628.69106132749562</c:v>
                </c:pt>
                <c:pt idx="4212">
                  <c:v>256.44129259704266</c:v>
                </c:pt>
                <c:pt idx="4213">
                  <c:v>630.0960045528625</c:v>
                </c:pt>
                <c:pt idx="4214">
                  <c:v>302.00557681933657</c:v>
                </c:pt>
                <c:pt idx="4215">
                  <c:v>656.76462204730467</c:v>
                </c:pt>
                <c:pt idx="4216">
                  <c:v>431.21474141299132</c:v>
                </c:pt>
                <c:pt idx="4217">
                  <c:v>318.35905571653899</c:v>
                </c:pt>
                <c:pt idx="4218">
                  <c:v>639.2077538507865</c:v>
                </c:pt>
                <c:pt idx="4219">
                  <c:v>312.07734358830976</c:v>
                </c:pt>
                <c:pt idx="4220">
                  <c:v>580.32327276748913</c:v>
                </c:pt>
                <c:pt idx="4221">
                  <c:v>574.10802143540695</c:v>
                </c:pt>
                <c:pt idx="4222">
                  <c:v>426.28168976463064</c:v>
                </c:pt>
                <c:pt idx="4223">
                  <c:v>394.07383129668392</c:v>
                </c:pt>
                <c:pt idx="4224">
                  <c:v>737.74502202860026</c:v>
                </c:pt>
                <c:pt idx="4225">
                  <c:v>265.30821183922865</c:v>
                </c:pt>
                <c:pt idx="4226">
                  <c:v>377.21385176004435</c:v>
                </c:pt>
                <c:pt idx="4227">
                  <c:v>301.56188786571261</c:v>
                </c:pt>
                <c:pt idx="4228">
                  <c:v>545.16962340278485</c:v>
                </c:pt>
                <c:pt idx="4229">
                  <c:v>430.0837467568798</c:v>
                </c:pt>
                <c:pt idx="4230">
                  <c:v>712.69457963912726</c:v>
                </c:pt>
                <c:pt idx="4231">
                  <c:v>567.20836122521155</c:v>
                </c:pt>
                <c:pt idx="4232">
                  <c:v>576.25768188043526</c:v>
                </c:pt>
                <c:pt idx="4233">
                  <c:v>467.36958345236775</c:v>
                </c:pt>
                <c:pt idx="4234">
                  <c:v>291.88614257927588</c:v>
                </c:pt>
                <c:pt idx="4235">
                  <c:v>686.95528548332891</c:v>
                </c:pt>
                <c:pt idx="4236">
                  <c:v>655.22543882412583</c:v>
                </c:pt>
                <c:pt idx="4237">
                  <c:v>495.85170629609649</c:v>
                </c:pt>
                <c:pt idx="4238">
                  <c:v>576.36942999340783</c:v>
                </c:pt>
                <c:pt idx="4239">
                  <c:v>489.85547967236664</c:v>
                </c:pt>
                <c:pt idx="4240">
                  <c:v>261.89394165734637</c:v>
                </c:pt>
                <c:pt idx="4241">
                  <c:v>389.81386481126896</c:v>
                </c:pt>
                <c:pt idx="4242">
                  <c:v>663.92309518969012</c:v>
                </c:pt>
                <c:pt idx="4243">
                  <c:v>250.3468184408093</c:v>
                </c:pt>
                <c:pt idx="4244">
                  <c:v>550.30250905551713</c:v>
                </c:pt>
                <c:pt idx="4245">
                  <c:v>313.71586015079407</c:v>
                </c:pt>
                <c:pt idx="4246">
                  <c:v>511.51690297691289</c:v>
                </c:pt>
                <c:pt idx="4247">
                  <c:v>570.03380972244224</c:v>
                </c:pt>
                <c:pt idx="4248">
                  <c:v>747.10995970397335</c:v>
                </c:pt>
                <c:pt idx="4249">
                  <c:v>259.27323686173838</c:v>
                </c:pt>
                <c:pt idx="4250">
                  <c:v>742.39524852167472</c:v>
                </c:pt>
                <c:pt idx="4251">
                  <c:v>299.65515334708101</c:v>
                </c:pt>
                <c:pt idx="4252">
                  <c:v>281.29395082750727</c:v>
                </c:pt>
                <c:pt idx="4253">
                  <c:v>730.58488263440677</c:v>
                </c:pt>
                <c:pt idx="4254">
                  <c:v>526.56657236721367</c:v>
                </c:pt>
                <c:pt idx="4255">
                  <c:v>470.39101049790219</c:v>
                </c:pt>
                <c:pt idx="4256">
                  <c:v>675.21241102166516</c:v>
                </c:pt>
                <c:pt idx="4257">
                  <c:v>683.21045668792408</c:v>
                </c:pt>
                <c:pt idx="4258">
                  <c:v>506.98267989926904</c:v>
                </c:pt>
                <c:pt idx="4259">
                  <c:v>616.14339554021512</c:v>
                </c:pt>
                <c:pt idx="4260">
                  <c:v>560.05213007335442</c:v>
                </c:pt>
                <c:pt idx="4261">
                  <c:v>512.50285599312724</c:v>
                </c:pt>
                <c:pt idx="4262">
                  <c:v>502.94325861824586</c:v>
                </c:pt>
                <c:pt idx="4263">
                  <c:v>419.64088966839586</c:v>
                </c:pt>
                <c:pt idx="4264">
                  <c:v>354.43638255178399</c:v>
                </c:pt>
                <c:pt idx="4265">
                  <c:v>388.5564608124543</c:v>
                </c:pt>
                <c:pt idx="4266">
                  <c:v>453.06581433448156</c:v>
                </c:pt>
                <c:pt idx="4267">
                  <c:v>470.79151986420436</c:v>
                </c:pt>
                <c:pt idx="4268">
                  <c:v>496.93929995020972</c:v>
                </c:pt>
                <c:pt idx="4269">
                  <c:v>699.52921804506161</c:v>
                </c:pt>
                <c:pt idx="4270">
                  <c:v>710.40546575357462</c:v>
                </c:pt>
                <c:pt idx="4271">
                  <c:v>558.60324747124957</c:v>
                </c:pt>
                <c:pt idx="4272">
                  <c:v>427.52560203708759</c:v>
                </c:pt>
                <c:pt idx="4273">
                  <c:v>516.66905872925133</c:v>
                </c:pt>
                <c:pt idx="4274">
                  <c:v>569.59561622376179</c:v>
                </c:pt>
                <c:pt idx="4275">
                  <c:v>695.04663730391906</c:v>
                </c:pt>
                <c:pt idx="4276">
                  <c:v>614.4345030117762</c:v>
                </c:pt>
                <c:pt idx="4277">
                  <c:v>706.66509872811582</c:v>
                </c:pt>
                <c:pt idx="4278">
                  <c:v>401.25767526877132</c:v>
                </c:pt>
                <c:pt idx="4279">
                  <c:v>544.88846936843424</c:v>
                </c:pt>
                <c:pt idx="4280">
                  <c:v>286.2160632088104</c:v>
                </c:pt>
                <c:pt idx="4281">
                  <c:v>736.78311540612583</c:v>
                </c:pt>
                <c:pt idx="4282">
                  <c:v>576.60550908361586</c:v>
                </c:pt>
                <c:pt idx="4283">
                  <c:v>340.81038924082651</c:v>
                </c:pt>
                <c:pt idx="4284">
                  <c:v>688.66245520526138</c:v>
                </c:pt>
                <c:pt idx="4285">
                  <c:v>592.61033555780944</c:v>
                </c:pt>
                <c:pt idx="4286">
                  <c:v>644.52355120541597</c:v>
                </c:pt>
                <c:pt idx="4287">
                  <c:v>414.34649093450776</c:v>
                </c:pt>
                <c:pt idx="4288">
                  <c:v>464.87454487584432</c:v>
                </c:pt>
                <c:pt idx="4289">
                  <c:v>629.99745340749985</c:v>
                </c:pt>
                <c:pt idx="4290">
                  <c:v>606.55080538053926</c:v>
                </c:pt>
                <c:pt idx="4291">
                  <c:v>402.08703327528184</c:v>
                </c:pt>
                <c:pt idx="4292">
                  <c:v>349.29596492738682</c:v>
                </c:pt>
                <c:pt idx="4293">
                  <c:v>298.41832267443897</c:v>
                </c:pt>
                <c:pt idx="4294">
                  <c:v>296.1522171367605</c:v>
                </c:pt>
                <c:pt idx="4295">
                  <c:v>486.43519097344688</c:v>
                </c:pt>
                <c:pt idx="4296">
                  <c:v>585.64570502925699</c:v>
                </c:pt>
                <c:pt idx="4297">
                  <c:v>590.87130240380634</c:v>
                </c:pt>
                <c:pt idx="4298">
                  <c:v>523.24468001734863</c:v>
                </c:pt>
                <c:pt idx="4299">
                  <c:v>591.16128578762437</c:v>
                </c:pt>
                <c:pt idx="4300">
                  <c:v>326.15187854500181</c:v>
                </c:pt>
                <c:pt idx="4301">
                  <c:v>321.41902949032954</c:v>
                </c:pt>
                <c:pt idx="4302">
                  <c:v>644.07721599134686</c:v>
                </c:pt>
                <c:pt idx="4303">
                  <c:v>713.15339144803715</c:v>
                </c:pt>
                <c:pt idx="4304">
                  <c:v>672.59742971346509</c:v>
                </c:pt>
                <c:pt idx="4305">
                  <c:v>710.24525276408792</c:v>
                </c:pt>
                <c:pt idx="4306">
                  <c:v>490.62862729195223</c:v>
                </c:pt>
                <c:pt idx="4307">
                  <c:v>596.73899976370706</c:v>
                </c:pt>
                <c:pt idx="4308">
                  <c:v>603.67203017105089</c:v>
                </c:pt>
                <c:pt idx="4309">
                  <c:v>333.50314819874308</c:v>
                </c:pt>
                <c:pt idx="4310">
                  <c:v>704.25008263003178</c:v>
                </c:pt>
                <c:pt idx="4311">
                  <c:v>479.4016127209448</c:v>
                </c:pt>
                <c:pt idx="4312">
                  <c:v>731.17264208250231</c:v>
                </c:pt>
                <c:pt idx="4313">
                  <c:v>738.77567280007634</c:v>
                </c:pt>
                <c:pt idx="4314">
                  <c:v>289.07260030958088</c:v>
                </c:pt>
                <c:pt idx="4315">
                  <c:v>258.41697508175019</c:v>
                </c:pt>
                <c:pt idx="4316">
                  <c:v>692.6979776228377</c:v>
                </c:pt>
                <c:pt idx="4317">
                  <c:v>367.78995728105593</c:v>
                </c:pt>
                <c:pt idx="4318">
                  <c:v>396.58774578122336</c:v>
                </c:pt>
                <c:pt idx="4319">
                  <c:v>429.44031062091079</c:v>
                </c:pt>
                <c:pt idx="4320">
                  <c:v>616.47978813666145</c:v>
                </c:pt>
                <c:pt idx="4321">
                  <c:v>519.09200049048923</c:v>
                </c:pt>
                <c:pt idx="4322">
                  <c:v>360.63231227185179</c:v>
                </c:pt>
                <c:pt idx="4323">
                  <c:v>748.04226186482936</c:v>
                </c:pt>
                <c:pt idx="4324">
                  <c:v>548.95913245987083</c:v>
                </c:pt>
                <c:pt idx="4325">
                  <c:v>620.54701007576523</c:v>
                </c:pt>
                <c:pt idx="4326">
                  <c:v>380.44593245487198</c:v>
                </c:pt>
                <c:pt idx="4327">
                  <c:v>731.36013597619251</c:v>
                </c:pt>
                <c:pt idx="4328">
                  <c:v>687.21260209580396</c:v>
                </c:pt>
                <c:pt idx="4329">
                  <c:v>510.60150139338157</c:v>
                </c:pt>
                <c:pt idx="4330">
                  <c:v>711.21653020863596</c:v>
                </c:pt>
                <c:pt idx="4331">
                  <c:v>499.46422114101495</c:v>
                </c:pt>
                <c:pt idx="4332">
                  <c:v>567.29422829542693</c:v>
                </c:pt>
                <c:pt idx="4333">
                  <c:v>741.89777800772958</c:v>
                </c:pt>
                <c:pt idx="4334">
                  <c:v>331.5695368587327</c:v>
                </c:pt>
                <c:pt idx="4335">
                  <c:v>610.7382543767759</c:v>
                </c:pt>
                <c:pt idx="4336">
                  <c:v>469.84840948650378</c:v>
                </c:pt>
                <c:pt idx="4337">
                  <c:v>642.60768841407685</c:v>
                </c:pt>
                <c:pt idx="4338">
                  <c:v>469.78766885642551</c:v>
                </c:pt>
                <c:pt idx="4339">
                  <c:v>508.21237022427488</c:v>
                </c:pt>
                <c:pt idx="4340">
                  <c:v>428.48449082524252</c:v>
                </c:pt>
                <c:pt idx="4341">
                  <c:v>503.69641879772576</c:v>
                </c:pt>
                <c:pt idx="4342">
                  <c:v>457.1189780378196</c:v>
                </c:pt>
                <c:pt idx="4343">
                  <c:v>327.64676839795482</c:v>
                </c:pt>
                <c:pt idx="4344">
                  <c:v>529.1945755420428</c:v>
                </c:pt>
                <c:pt idx="4345">
                  <c:v>359.01512734947454</c:v>
                </c:pt>
                <c:pt idx="4346">
                  <c:v>586.32894916699297</c:v>
                </c:pt>
                <c:pt idx="4347">
                  <c:v>548.88608936308185</c:v>
                </c:pt>
                <c:pt idx="4348">
                  <c:v>499.98607173496265</c:v>
                </c:pt>
                <c:pt idx="4349">
                  <c:v>343.4966964408394</c:v>
                </c:pt>
                <c:pt idx="4350">
                  <c:v>290.93820999339943</c:v>
                </c:pt>
                <c:pt idx="4351">
                  <c:v>639.97075512630795</c:v>
                </c:pt>
                <c:pt idx="4352">
                  <c:v>708.29006772896696</c:v>
                </c:pt>
                <c:pt idx="4353">
                  <c:v>345.95036837220096</c:v>
                </c:pt>
                <c:pt idx="4354">
                  <c:v>257.80682648926722</c:v>
                </c:pt>
                <c:pt idx="4355">
                  <c:v>559.213463318859</c:v>
                </c:pt>
                <c:pt idx="4356">
                  <c:v>720.7438690330614</c:v>
                </c:pt>
                <c:pt idx="4357">
                  <c:v>302.88373865247996</c:v>
                </c:pt>
                <c:pt idx="4358">
                  <c:v>426.44133363763802</c:v>
                </c:pt>
                <c:pt idx="4359">
                  <c:v>376.36388833365226</c:v>
                </c:pt>
                <c:pt idx="4360">
                  <c:v>505.39000805565502</c:v>
                </c:pt>
                <c:pt idx="4361">
                  <c:v>461.36902745868468</c:v>
                </c:pt>
                <c:pt idx="4362">
                  <c:v>665.01730772302483</c:v>
                </c:pt>
                <c:pt idx="4363">
                  <c:v>479.66036537607982</c:v>
                </c:pt>
                <c:pt idx="4364">
                  <c:v>523.15476262196285</c:v>
                </c:pt>
                <c:pt idx="4365">
                  <c:v>431.0682604875737</c:v>
                </c:pt>
                <c:pt idx="4366">
                  <c:v>352.47610375041467</c:v>
                </c:pt>
                <c:pt idx="4367">
                  <c:v>602.20367228279861</c:v>
                </c:pt>
                <c:pt idx="4368">
                  <c:v>742.59993705666125</c:v>
                </c:pt>
                <c:pt idx="4369">
                  <c:v>300.21065724121485</c:v>
                </c:pt>
                <c:pt idx="4370">
                  <c:v>629.89993464970905</c:v>
                </c:pt>
                <c:pt idx="4371">
                  <c:v>336.64052111846718</c:v>
                </c:pt>
                <c:pt idx="4372">
                  <c:v>315.8056052623474</c:v>
                </c:pt>
                <c:pt idx="4373">
                  <c:v>633.64162757698421</c:v>
                </c:pt>
                <c:pt idx="4374">
                  <c:v>529.49574388379369</c:v>
                </c:pt>
                <c:pt idx="4375">
                  <c:v>316.8293514594842</c:v>
                </c:pt>
                <c:pt idx="4376">
                  <c:v>472.32992523607373</c:v>
                </c:pt>
                <c:pt idx="4377">
                  <c:v>743.87641962118471</c:v>
                </c:pt>
                <c:pt idx="4378">
                  <c:v>688.0461657081629</c:v>
                </c:pt>
                <c:pt idx="4379">
                  <c:v>720.83979121259142</c:v>
                </c:pt>
                <c:pt idx="4380">
                  <c:v>578.30767344919843</c:v>
                </c:pt>
                <c:pt idx="4381">
                  <c:v>506.56021095894909</c:v>
                </c:pt>
                <c:pt idx="4382">
                  <c:v>485.15131588665298</c:v>
                </c:pt>
                <c:pt idx="4383">
                  <c:v>371.00701672335066</c:v>
                </c:pt>
                <c:pt idx="4384">
                  <c:v>508.76181386818178</c:v>
                </c:pt>
                <c:pt idx="4385">
                  <c:v>693.20920459417016</c:v>
                </c:pt>
                <c:pt idx="4386">
                  <c:v>572.95064146738571</c:v>
                </c:pt>
                <c:pt idx="4387">
                  <c:v>679.66750680930272</c:v>
                </c:pt>
                <c:pt idx="4388">
                  <c:v>601.67921745753449</c:v>
                </c:pt>
                <c:pt idx="4389">
                  <c:v>643.15075710612257</c:v>
                </c:pt>
                <c:pt idx="4390">
                  <c:v>555.17144592633463</c:v>
                </c:pt>
                <c:pt idx="4391">
                  <c:v>387.04592576906401</c:v>
                </c:pt>
                <c:pt idx="4392">
                  <c:v>585.2207948982915</c:v>
                </c:pt>
                <c:pt idx="4393">
                  <c:v>473.45667094190424</c:v>
                </c:pt>
                <c:pt idx="4394">
                  <c:v>630.0585155809066</c:v>
                </c:pt>
                <c:pt idx="4395">
                  <c:v>462.35541635549981</c:v>
                </c:pt>
                <c:pt idx="4396">
                  <c:v>617.353858236272</c:v>
                </c:pt>
                <c:pt idx="4397">
                  <c:v>580.7896875572676</c:v>
                </c:pt>
                <c:pt idx="4398">
                  <c:v>362.04129203706725</c:v>
                </c:pt>
                <c:pt idx="4399">
                  <c:v>298.6437118018095</c:v>
                </c:pt>
                <c:pt idx="4400">
                  <c:v>379.73009885927053</c:v>
                </c:pt>
                <c:pt idx="4401">
                  <c:v>339.61362055160566</c:v>
                </c:pt>
                <c:pt idx="4402">
                  <c:v>483.70836394589975</c:v>
                </c:pt>
                <c:pt idx="4403">
                  <c:v>289.26599249519762</c:v>
                </c:pt>
                <c:pt idx="4404">
                  <c:v>251.08394906815974</c:v>
                </c:pt>
                <c:pt idx="4405">
                  <c:v>604.12102583676267</c:v>
                </c:pt>
                <c:pt idx="4406">
                  <c:v>524.45029126729241</c:v>
                </c:pt>
                <c:pt idx="4407">
                  <c:v>373.14596073451327</c:v>
                </c:pt>
                <c:pt idx="4408">
                  <c:v>744.98955887239742</c:v>
                </c:pt>
                <c:pt idx="4409">
                  <c:v>482.82055183636362</c:v>
                </c:pt>
                <c:pt idx="4410">
                  <c:v>710.8823169247878</c:v>
                </c:pt>
                <c:pt idx="4411">
                  <c:v>256.2736245375159</c:v>
                </c:pt>
                <c:pt idx="4412">
                  <c:v>463.46157752451239</c:v>
                </c:pt>
                <c:pt idx="4413">
                  <c:v>452.10301413868001</c:v>
                </c:pt>
                <c:pt idx="4414">
                  <c:v>735.48528170935197</c:v>
                </c:pt>
                <c:pt idx="4415">
                  <c:v>700.40448684786986</c:v>
                </c:pt>
                <c:pt idx="4416">
                  <c:v>457.88420352869156</c:v>
                </c:pt>
                <c:pt idx="4417">
                  <c:v>708.98056550869717</c:v>
                </c:pt>
                <c:pt idx="4418">
                  <c:v>508.43952015967051</c:v>
                </c:pt>
                <c:pt idx="4419">
                  <c:v>291.46589708631785</c:v>
                </c:pt>
                <c:pt idx="4420">
                  <c:v>411.19018338629513</c:v>
                </c:pt>
                <c:pt idx="4421">
                  <c:v>659.94748024961632</c:v>
                </c:pt>
                <c:pt idx="4422">
                  <c:v>597.00967512432169</c:v>
                </c:pt>
                <c:pt idx="4423">
                  <c:v>696.63349244660196</c:v>
                </c:pt>
                <c:pt idx="4424">
                  <c:v>670.64439594742578</c:v>
                </c:pt>
                <c:pt idx="4425">
                  <c:v>616.44447186070124</c:v>
                </c:pt>
                <c:pt idx="4426">
                  <c:v>747.23497827768529</c:v>
                </c:pt>
                <c:pt idx="4427">
                  <c:v>387.11858760849674</c:v>
                </c:pt>
                <c:pt idx="4428">
                  <c:v>439.70050167345784</c:v>
                </c:pt>
                <c:pt idx="4429">
                  <c:v>393.68719903896198</c:v>
                </c:pt>
                <c:pt idx="4430">
                  <c:v>398.9006450295779</c:v>
                </c:pt>
                <c:pt idx="4431">
                  <c:v>680.39820008651679</c:v>
                </c:pt>
                <c:pt idx="4432">
                  <c:v>670.68168521387463</c:v>
                </c:pt>
                <c:pt idx="4433">
                  <c:v>563.7837579318425</c:v>
                </c:pt>
                <c:pt idx="4434">
                  <c:v>377.27252851565316</c:v>
                </c:pt>
                <c:pt idx="4435">
                  <c:v>592.5349875048571</c:v>
                </c:pt>
                <c:pt idx="4436">
                  <c:v>449.07308285442343</c:v>
                </c:pt>
                <c:pt idx="4437">
                  <c:v>644.33510437198288</c:v>
                </c:pt>
                <c:pt idx="4438">
                  <c:v>336.46784809197561</c:v>
                </c:pt>
                <c:pt idx="4439">
                  <c:v>278.93514988940962</c:v>
                </c:pt>
                <c:pt idx="4440">
                  <c:v>610.45371140130294</c:v>
                </c:pt>
                <c:pt idx="4441">
                  <c:v>327.89399671287418</c:v>
                </c:pt>
                <c:pt idx="4442">
                  <c:v>535.21426998341553</c:v>
                </c:pt>
                <c:pt idx="4443">
                  <c:v>331.69157945941771</c:v>
                </c:pt>
                <c:pt idx="4444">
                  <c:v>653.35377263676844</c:v>
                </c:pt>
                <c:pt idx="4445">
                  <c:v>532.85640854797794</c:v>
                </c:pt>
                <c:pt idx="4446">
                  <c:v>417.98762444757301</c:v>
                </c:pt>
                <c:pt idx="4447">
                  <c:v>376.55382744314591</c:v>
                </c:pt>
                <c:pt idx="4448">
                  <c:v>552.18920386907143</c:v>
                </c:pt>
                <c:pt idx="4449">
                  <c:v>611.85007252404523</c:v>
                </c:pt>
                <c:pt idx="4450">
                  <c:v>418.5667701688306</c:v>
                </c:pt>
                <c:pt idx="4451">
                  <c:v>292.34742233047467</c:v>
                </c:pt>
                <c:pt idx="4452">
                  <c:v>646.91409114983014</c:v>
                </c:pt>
                <c:pt idx="4453">
                  <c:v>541.92828580043795</c:v>
                </c:pt>
                <c:pt idx="4454">
                  <c:v>482.10775049813674</c:v>
                </c:pt>
                <c:pt idx="4455">
                  <c:v>313.97432488007013</c:v>
                </c:pt>
                <c:pt idx="4456">
                  <c:v>527.26446208173752</c:v>
                </c:pt>
                <c:pt idx="4457">
                  <c:v>674.46400594885938</c:v>
                </c:pt>
                <c:pt idx="4458">
                  <c:v>672.95314565916749</c:v>
                </c:pt>
                <c:pt idx="4459">
                  <c:v>631.96903781974572</c:v>
                </c:pt>
                <c:pt idx="4460">
                  <c:v>581.16745989735421</c:v>
                </c:pt>
                <c:pt idx="4461">
                  <c:v>430.04241331128128</c:v>
                </c:pt>
                <c:pt idx="4462">
                  <c:v>460.07832178111255</c:v>
                </c:pt>
                <c:pt idx="4463">
                  <c:v>284.10847551882188</c:v>
                </c:pt>
                <c:pt idx="4464">
                  <c:v>639.00027186516297</c:v>
                </c:pt>
                <c:pt idx="4465">
                  <c:v>661.72187029445843</c:v>
                </c:pt>
                <c:pt idx="4466">
                  <c:v>746.54182672563059</c:v>
                </c:pt>
                <c:pt idx="4467">
                  <c:v>530.28761346139424</c:v>
                </c:pt>
                <c:pt idx="4468">
                  <c:v>641.99095715290298</c:v>
                </c:pt>
                <c:pt idx="4469">
                  <c:v>528.81033175699599</c:v>
                </c:pt>
                <c:pt idx="4470">
                  <c:v>286.68876216791733</c:v>
                </c:pt>
                <c:pt idx="4471">
                  <c:v>624.72584556617858</c:v>
                </c:pt>
                <c:pt idx="4472">
                  <c:v>601.85217555406689</c:v>
                </c:pt>
                <c:pt idx="4473">
                  <c:v>539.22833943930289</c:v>
                </c:pt>
                <c:pt idx="4474">
                  <c:v>729.98294413752762</c:v>
                </c:pt>
                <c:pt idx="4475">
                  <c:v>680.90841874082605</c:v>
                </c:pt>
                <c:pt idx="4476">
                  <c:v>367.35286797174115</c:v>
                </c:pt>
                <c:pt idx="4477">
                  <c:v>366.13002415079524</c:v>
                </c:pt>
                <c:pt idx="4478">
                  <c:v>359.37101843977547</c:v>
                </c:pt>
                <c:pt idx="4479">
                  <c:v>384.33485643430856</c:v>
                </c:pt>
                <c:pt idx="4480">
                  <c:v>495.2618257340178</c:v>
                </c:pt>
                <c:pt idx="4481">
                  <c:v>401.65438560107134</c:v>
                </c:pt>
                <c:pt idx="4482">
                  <c:v>280.92753208038766</c:v>
                </c:pt>
                <c:pt idx="4483">
                  <c:v>398.52534120681196</c:v>
                </c:pt>
                <c:pt idx="4484">
                  <c:v>585.83605115075216</c:v>
                </c:pt>
                <c:pt idx="4485">
                  <c:v>464.47543114019294</c:v>
                </c:pt>
                <c:pt idx="4486">
                  <c:v>326.25387666010704</c:v>
                </c:pt>
                <c:pt idx="4487">
                  <c:v>628.55779026502034</c:v>
                </c:pt>
                <c:pt idx="4488">
                  <c:v>281.79181946396375</c:v>
                </c:pt>
                <c:pt idx="4489">
                  <c:v>622.8612658836779</c:v>
                </c:pt>
                <c:pt idx="4490">
                  <c:v>377.94230731626504</c:v>
                </c:pt>
                <c:pt idx="4491">
                  <c:v>432.8861841156463</c:v>
                </c:pt>
                <c:pt idx="4492">
                  <c:v>434.36601551379817</c:v>
                </c:pt>
                <c:pt idx="4493">
                  <c:v>319.51438898387687</c:v>
                </c:pt>
                <c:pt idx="4494">
                  <c:v>680.97026382101956</c:v>
                </c:pt>
                <c:pt idx="4495">
                  <c:v>541.63435676101494</c:v>
                </c:pt>
                <c:pt idx="4496">
                  <c:v>630.21077803329661</c:v>
                </c:pt>
                <c:pt idx="4497">
                  <c:v>695.95912625735991</c:v>
                </c:pt>
                <c:pt idx="4498">
                  <c:v>575.15935451418352</c:v>
                </c:pt>
                <c:pt idx="4499">
                  <c:v>628.15078803529286</c:v>
                </c:pt>
                <c:pt idx="4500">
                  <c:v>306.27739456086579</c:v>
                </c:pt>
                <c:pt idx="4501">
                  <c:v>430.58139775989116</c:v>
                </c:pt>
                <c:pt idx="4502">
                  <c:v>707.81495558135759</c:v>
                </c:pt>
                <c:pt idx="4503">
                  <c:v>425.45561092071182</c:v>
                </c:pt>
                <c:pt idx="4504">
                  <c:v>607.14687482584998</c:v>
                </c:pt>
                <c:pt idx="4505">
                  <c:v>611.06830327263856</c:v>
                </c:pt>
                <c:pt idx="4506">
                  <c:v>468.83531035000777</c:v>
                </c:pt>
                <c:pt idx="4507">
                  <c:v>657.82837507626698</c:v>
                </c:pt>
                <c:pt idx="4508">
                  <c:v>555.26744336387708</c:v>
                </c:pt>
                <c:pt idx="4509">
                  <c:v>739.79111160363777</c:v>
                </c:pt>
                <c:pt idx="4510">
                  <c:v>283.65714210321056</c:v>
                </c:pt>
                <c:pt idx="4511">
                  <c:v>643.17255946413638</c:v>
                </c:pt>
                <c:pt idx="4512">
                  <c:v>569.26784683530343</c:v>
                </c:pt>
                <c:pt idx="4513">
                  <c:v>458.849640647434</c:v>
                </c:pt>
                <c:pt idx="4514">
                  <c:v>720.46794322766016</c:v>
                </c:pt>
                <c:pt idx="4515">
                  <c:v>442.58106109097758</c:v>
                </c:pt>
                <c:pt idx="4516">
                  <c:v>489.55148565527702</c:v>
                </c:pt>
                <c:pt idx="4517">
                  <c:v>545.05014522826968</c:v>
                </c:pt>
                <c:pt idx="4518">
                  <c:v>637.8230419417996</c:v>
                </c:pt>
                <c:pt idx="4519">
                  <c:v>683.6621040014453</c:v>
                </c:pt>
                <c:pt idx="4520">
                  <c:v>449.05809770911014</c:v>
                </c:pt>
                <c:pt idx="4521">
                  <c:v>500.9562295929839</c:v>
                </c:pt>
                <c:pt idx="4522">
                  <c:v>418.05341434507545</c:v>
                </c:pt>
                <c:pt idx="4523">
                  <c:v>531.06738164242097</c:v>
                </c:pt>
                <c:pt idx="4524">
                  <c:v>477.11998376649325</c:v>
                </c:pt>
                <c:pt idx="4525">
                  <c:v>659.74076297910858</c:v>
                </c:pt>
                <c:pt idx="4526">
                  <c:v>613.12423838367397</c:v>
                </c:pt>
                <c:pt idx="4527">
                  <c:v>485.70305100063342</c:v>
                </c:pt>
                <c:pt idx="4528">
                  <c:v>521.86178865045156</c:v>
                </c:pt>
                <c:pt idx="4529">
                  <c:v>367.55402816634927</c:v>
                </c:pt>
                <c:pt idx="4530">
                  <c:v>331.32188133506344</c:v>
                </c:pt>
                <c:pt idx="4531">
                  <c:v>259.1438117664382</c:v>
                </c:pt>
                <c:pt idx="4532">
                  <c:v>268.49345903579541</c:v>
                </c:pt>
                <c:pt idx="4533">
                  <c:v>657.52543312232945</c:v>
                </c:pt>
                <c:pt idx="4534">
                  <c:v>312.44468054488902</c:v>
                </c:pt>
                <c:pt idx="4535">
                  <c:v>647.90127852837634</c:v>
                </c:pt>
                <c:pt idx="4536">
                  <c:v>457.14858054427719</c:v>
                </c:pt>
                <c:pt idx="4537">
                  <c:v>321.74892298611996</c:v>
                </c:pt>
                <c:pt idx="4538">
                  <c:v>693.51215659706509</c:v>
                </c:pt>
                <c:pt idx="4539">
                  <c:v>353.31803894692467</c:v>
                </c:pt>
                <c:pt idx="4540">
                  <c:v>498.20440345696721</c:v>
                </c:pt>
                <c:pt idx="4541">
                  <c:v>313.97847033174276</c:v>
                </c:pt>
                <c:pt idx="4542">
                  <c:v>360.38666228165965</c:v>
                </c:pt>
                <c:pt idx="4543">
                  <c:v>267.00774684238235</c:v>
                </c:pt>
                <c:pt idx="4544">
                  <c:v>465.24950386693291</c:v>
                </c:pt>
                <c:pt idx="4545">
                  <c:v>354.79082751680431</c:v>
                </c:pt>
                <c:pt idx="4546">
                  <c:v>721.15979805744382</c:v>
                </c:pt>
                <c:pt idx="4547">
                  <c:v>523.73891587374533</c:v>
                </c:pt>
                <c:pt idx="4548">
                  <c:v>511.75895579946615</c:v>
                </c:pt>
                <c:pt idx="4549">
                  <c:v>627.36284889072454</c:v>
                </c:pt>
                <c:pt idx="4550">
                  <c:v>749.78229671968495</c:v>
                </c:pt>
                <c:pt idx="4551">
                  <c:v>428.45299339230178</c:v>
                </c:pt>
                <c:pt idx="4552">
                  <c:v>321.1542207145522</c:v>
                </c:pt>
                <c:pt idx="4553">
                  <c:v>322.1433674372625</c:v>
                </c:pt>
                <c:pt idx="4554">
                  <c:v>447.90476962953483</c:v>
                </c:pt>
                <c:pt idx="4555">
                  <c:v>342.83203763859382</c:v>
                </c:pt>
                <c:pt idx="4556">
                  <c:v>595.41719681494772</c:v>
                </c:pt>
                <c:pt idx="4557">
                  <c:v>267.59807394854329</c:v>
                </c:pt>
                <c:pt idx="4558">
                  <c:v>584.24304658534095</c:v>
                </c:pt>
                <c:pt idx="4559">
                  <c:v>498.96053390542227</c:v>
                </c:pt>
                <c:pt idx="4560">
                  <c:v>630.61995046630591</c:v>
                </c:pt>
                <c:pt idx="4561">
                  <c:v>535.52446746919793</c:v>
                </c:pt>
                <c:pt idx="4562">
                  <c:v>665.11055288108275</c:v>
                </c:pt>
                <c:pt idx="4563">
                  <c:v>317.78099231729612</c:v>
                </c:pt>
                <c:pt idx="4564">
                  <c:v>324.17138454728644</c:v>
                </c:pt>
                <c:pt idx="4565">
                  <c:v>308.37098459818083</c:v>
                </c:pt>
                <c:pt idx="4566">
                  <c:v>289.91133935822671</c:v>
                </c:pt>
                <c:pt idx="4567">
                  <c:v>500.21302908021249</c:v>
                </c:pt>
                <c:pt idx="4568">
                  <c:v>310.04195956756723</c:v>
                </c:pt>
                <c:pt idx="4569">
                  <c:v>312.28738202463416</c:v>
                </c:pt>
                <c:pt idx="4570">
                  <c:v>400.61863557670915</c:v>
                </c:pt>
                <c:pt idx="4571">
                  <c:v>455.15766542227038</c:v>
                </c:pt>
                <c:pt idx="4572">
                  <c:v>391.75325807604793</c:v>
                </c:pt>
                <c:pt idx="4573">
                  <c:v>403.90383087310022</c:v>
                </c:pt>
                <c:pt idx="4574">
                  <c:v>252.71923345125458</c:v>
                </c:pt>
                <c:pt idx="4575">
                  <c:v>410.19414427126054</c:v>
                </c:pt>
                <c:pt idx="4576">
                  <c:v>266.03135516550748</c:v>
                </c:pt>
                <c:pt idx="4577">
                  <c:v>603.2202843770657</c:v>
                </c:pt>
                <c:pt idx="4578">
                  <c:v>649.44427528140864</c:v>
                </c:pt>
                <c:pt idx="4579">
                  <c:v>676.7543412403287</c:v>
                </c:pt>
                <c:pt idx="4580">
                  <c:v>714.67229035126411</c:v>
                </c:pt>
                <c:pt idx="4581">
                  <c:v>456.27538021404501</c:v>
                </c:pt>
                <c:pt idx="4582">
                  <c:v>546.90582534581267</c:v>
                </c:pt>
                <c:pt idx="4583">
                  <c:v>309.65187787355853</c:v>
                </c:pt>
                <c:pt idx="4584">
                  <c:v>632.31636159926484</c:v>
                </c:pt>
                <c:pt idx="4585">
                  <c:v>701.48469617867067</c:v>
                </c:pt>
                <c:pt idx="4586">
                  <c:v>711.17000526420031</c:v>
                </c:pt>
                <c:pt idx="4587">
                  <c:v>367.38427690232095</c:v>
                </c:pt>
                <c:pt idx="4588">
                  <c:v>555.2822378633972</c:v>
                </c:pt>
                <c:pt idx="4589">
                  <c:v>599.28783152259996</c:v>
                </c:pt>
                <c:pt idx="4590">
                  <c:v>745.24050831815941</c:v>
                </c:pt>
                <c:pt idx="4591">
                  <c:v>395.03052248407232</c:v>
                </c:pt>
                <c:pt idx="4592">
                  <c:v>464.32969544910787</c:v>
                </c:pt>
                <c:pt idx="4593">
                  <c:v>287.03912945320843</c:v>
                </c:pt>
                <c:pt idx="4594">
                  <c:v>332.98381457799701</c:v>
                </c:pt>
                <c:pt idx="4595">
                  <c:v>600.8977491046885</c:v>
                </c:pt>
                <c:pt idx="4596">
                  <c:v>448.1900954805626</c:v>
                </c:pt>
                <c:pt idx="4597">
                  <c:v>502.97249326201967</c:v>
                </c:pt>
                <c:pt idx="4598">
                  <c:v>424.14596643389211</c:v>
                </c:pt>
                <c:pt idx="4599">
                  <c:v>615.51633878558084</c:v>
                </c:pt>
                <c:pt idx="4600">
                  <c:v>499.09986029720898</c:v>
                </c:pt>
                <c:pt idx="4601">
                  <c:v>569.36553464384974</c:v>
                </c:pt>
                <c:pt idx="4602">
                  <c:v>307.14852592727755</c:v>
                </c:pt>
                <c:pt idx="4603">
                  <c:v>641.61413726460898</c:v>
                </c:pt>
                <c:pt idx="4604">
                  <c:v>546.46110276751654</c:v>
                </c:pt>
                <c:pt idx="4605">
                  <c:v>578.90393253044056</c:v>
                </c:pt>
                <c:pt idx="4606">
                  <c:v>700.83136751812776</c:v>
                </c:pt>
                <c:pt idx="4607">
                  <c:v>434.08586415645448</c:v>
                </c:pt>
                <c:pt idx="4608">
                  <c:v>340.09926915665397</c:v>
                </c:pt>
                <c:pt idx="4609">
                  <c:v>386.81246937614509</c:v>
                </c:pt>
                <c:pt idx="4610">
                  <c:v>356.29306575901126</c:v>
                </c:pt>
                <c:pt idx="4611">
                  <c:v>270.2792224156936</c:v>
                </c:pt>
                <c:pt idx="4612">
                  <c:v>259.05225723732548</c:v>
                </c:pt>
                <c:pt idx="4613">
                  <c:v>609.90597601152547</c:v>
                </c:pt>
                <c:pt idx="4614">
                  <c:v>313.45163476209575</c:v>
                </c:pt>
                <c:pt idx="4615">
                  <c:v>676.3744314659192</c:v>
                </c:pt>
                <c:pt idx="4616">
                  <c:v>543.37464300971658</c:v>
                </c:pt>
                <c:pt idx="4617">
                  <c:v>706.01512255199634</c:v>
                </c:pt>
                <c:pt idx="4618">
                  <c:v>596.05924777965163</c:v>
                </c:pt>
                <c:pt idx="4619">
                  <c:v>557.31443291459561</c:v>
                </c:pt>
                <c:pt idx="4620">
                  <c:v>285.82109211400524</c:v>
                </c:pt>
                <c:pt idx="4621">
                  <c:v>506.34441118952634</c:v>
                </c:pt>
                <c:pt idx="4622">
                  <c:v>460.68780558437101</c:v>
                </c:pt>
                <c:pt idx="4623">
                  <c:v>671.73146603570467</c:v>
                </c:pt>
                <c:pt idx="4624">
                  <c:v>494.42371502732095</c:v>
                </c:pt>
                <c:pt idx="4625">
                  <c:v>649.96069042991417</c:v>
                </c:pt>
                <c:pt idx="4626">
                  <c:v>539.74817004893123</c:v>
                </c:pt>
                <c:pt idx="4627">
                  <c:v>708.45257752017824</c:v>
                </c:pt>
                <c:pt idx="4628">
                  <c:v>449.98320445017498</c:v>
                </c:pt>
                <c:pt idx="4629">
                  <c:v>458.42902993362395</c:v>
                </c:pt>
                <c:pt idx="4630">
                  <c:v>444.03011611382203</c:v>
                </c:pt>
                <c:pt idx="4631">
                  <c:v>563.23508757794878</c:v>
                </c:pt>
                <c:pt idx="4632">
                  <c:v>279.6607122928142</c:v>
                </c:pt>
                <c:pt idx="4633">
                  <c:v>663.84943031678949</c:v>
                </c:pt>
                <c:pt idx="4634">
                  <c:v>511.49244841687437</c:v>
                </c:pt>
                <c:pt idx="4635">
                  <c:v>652.39568757118252</c:v>
                </c:pt>
                <c:pt idx="4636">
                  <c:v>639.74123140557401</c:v>
                </c:pt>
                <c:pt idx="4637">
                  <c:v>483.27634959456805</c:v>
                </c:pt>
                <c:pt idx="4638">
                  <c:v>261.33784010759553</c:v>
                </c:pt>
                <c:pt idx="4639">
                  <c:v>712.9447479675008</c:v>
                </c:pt>
                <c:pt idx="4640">
                  <c:v>464.27071514891463</c:v>
                </c:pt>
                <c:pt idx="4641">
                  <c:v>521.00994442960723</c:v>
                </c:pt>
                <c:pt idx="4642">
                  <c:v>518.45027490358973</c:v>
                </c:pt>
                <c:pt idx="4643">
                  <c:v>532.29522405610601</c:v>
                </c:pt>
                <c:pt idx="4644">
                  <c:v>338.5572656069686</c:v>
                </c:pt>
                <c:pt idx="4645">
                  <c:v>634.91713392808083</c:v>
                </c:pt>
                <c:pt idx="4646">
                  <c:v>592.50584392044323</c:v>
                </c:pt>
                <c:pt idx="4647">
                  <c:v>513.19756939026797</c:v>
                </c:pt>
                <c:pt idx="4648">
                  <c:v>693.42994646578256</c:v>
                </c:pt>
                <c:pt idx="4649">
                  <c:v>747.90322151948897</c:v>
                </c:pt>
                <c:pt idx="4650">
                  <c:v>508.42029910599604</c:v>
                </c:pt>
                <c:pt idx="4651">
                  <c:v>332.66456922675752</c:v>
                </c:pt>
                <c:pt idx="4652">
                  <c:v>485.52672471738646</c:v>
                </c:pt>
                <c:pt idx="4653">
                  <c:v>483.58064027679109</c:v>
                </c:pt>
                <c:pt idx="4654">
                  <c:v>746.25462234779684</c:v>
                </c:pt>
                <c:pt idx="4655">
                  <c:v>539.34637084766359</c:v>
                </c:pt>
                <c:pt idx="4656">
                  <c:v>634.25589877801292</c:v>
                </c:pt>
                <c:pt idx="4657">
                  <c:v>293.44200759151437</c:v>
                </c:pt>
                <c:pt idx="4658">
                  <c:v>554.20916221137918</c:v>
                </c:pt>
                <c:pt idx="4659">
                  <c:v>436.08769279170434</c:v>
                </c:pt>
                <c:pt idx="4660">
                  <c:v>583.71841609442356</c:v>
                </c:pt>
                <c:pt idx="4661">
                  <c:v>296.87575495376467</c:v>
                </c:pt>
                <c:pt idx="4662">
                  <c:v>310.73809942522331</c:v>
                </c:pt>
                <c:pt idx="4663">
                  <c:v>672.7802409254698</c:v>
                </c:pt>
                <c:pt idx="4664">
                  <c:v>319.71878134712858</c:v>
                </c:pt>
                <c:pt idx="4665">
                  <c:v>355.78369110928793</c:v>
                </c:pt>
                <c:pt idx="4666">
                  <c:v>609.38428108278492</c:v>
                </c:pt>
                <c:pt idx="4667">
                  <c:v>743.35576324601345</c:v>
                </c:pt>
                <c:pt idx="4668">
                  <c:v>541.08398070191231</c:v>
                </c:pt>
                <c:pt idx="4669">
                  <c:v>554.13238193855977</c:v>
                </c:pt>
                <c:pt idx="4670">
                  <c:v>303.75712074432744</c:v>
                </c:pt>
                <c:pt idx="4671">
                  <c:v>492.76711215557054</c:v>
                </c:pt>
                <c:pt idx="4672">
                  <c:v>686.30744965535212</c:v>
                </c:pt>
                <c:pt idx="4673">
                  <c:v>292.22196936995175</c:v>
                </c:pt>
                <c:pt idx="4674">
                  <c:v>336.80642302357626</c:v>
                </c:pt>
                <c:pt idx="4675">
                  <c:v>296.78882441718321</c:v>
                </c:pt>
                <c:pt idx="4676">
                  <c:v>689.78873490264436</c:v>
                </c:pt>
                <c:pt idx="4677">
                  <c:v>400.62999948062907</c:v>
                </c:pt>
                <c:pt idx="4678">
                  <c:v>519.63521622051439</c:v>
                </c:pt>
                <c:pt idx="4679">
                  <c:v>277.24104021321301</c:v>
                </c:pt>
                <c:pt idx="4680">
                  <c:v>440.82355903162335</c:v>
                </c:pt>
                <c:pt idx="4681">
                  <c:v>435.39743774945339</c:v>
                </c:pt>
                <c:pt idx="4682">
                  <c:v>631.13542574238625</c:v>
                </c:pt>
                <c:pt idx="4683">
                  <c:v>529.03802043907967</c:v>
                </c:pt>
                <c:pt idx="4684">
                  <c:v>305.81443255673867</c:v>
                </c:pt>
                <c:pt idx="4685">
                  <c:v>618.22598710403884</c:v>
                </c:pt>
                <c:pt idx="4686">
                  <c:v>494.09289366901521</c:v>
                </c:pt>
                <c:pt idx="4687">
                  <c:v>482.36063200076779</c:v>
                </c:pt>
                <c:pt idx="4688">
                  <c:v>453.52902839001814</c:v>
                </c:pt>
                <c:pt idx="4689">
                  <c:v>518.81426775957823</c:v>
                </c:pt>
                <c:pt idx="4690">
                  <c:v>510.73315420284348</c:v>
                </c:pt>
                <c:pt idx="4691">
                  <c:v>664.73614463348122</c:v>
                </c:pt>
                <c:pt idx="4692">
                  <c:v>633.25200119451699</c:v>
                </c:pt>
                <c:pt idx="4693">
                  <c:v>257.10838891933497</c:v>
                </c:pt>
                <c:pt idx="4694">
                  <c:v>250.78868567139489</c:v>
                </c:pt>
                <c:pt idx="4695">
                  <c:v>748.82551769954512</c:v>
                </c:pt>
                <c:pt idx="4696">
                  <c:v>268.35396286900931</c:v>
                </c:pt>
                <c:pt idx="4697">
                  <c:v>450.2345989459842</c:v>
                </c:pt>
                <c:pt idx="4698">
                  <c:v>337.29181975042064</c:v>
                </c:pt>
                <c:pt idx="4699">
                  <c:v>548.20937440246564</c:v>
                </c:pt>
                <c:pt idx="4700">
                  <c:v>302.88807855856669</c:v>
                </c:pt>
                <c:pt idx="4701">
                  <c:v>621.2421483525394</c:v>
                </c:pt>
                <c:pt idx="4702">
                  <c:v>379.18177375225628</c:v>
                </c:pt>
                <c:pt idx="4703">
                  <c:v>698.02282679829284</c:v>
                </c:pt>
                <c:pt idx="4704">
                  <c:v>343.00914954460973</c:v>
                </c:pt>
                <c:pt idx="4705">
                  <c:v>463.48802136727687</c:v>
                </c:pt>
                <c:pt idx="4706">
                  <c:v>576.04066383860481</c:v>
                </c:pt>
                <c:pt idx="4707">
                  <c:v>323.31461497530546</c:v>
                </c:pt>
                <c:pt idx="4708">
                  <c:v>623.56696564824279</c:v>
                </c:pt>
                <c:pt idx="4709">
                  <c:v>704.9063817693941</c:v>
                </c:pt>
                <c:pt idx="4710">
                  <c:v>403.44933880677894</c:v>
                </c:pt>
                <c:pt idx="4711">
                  <c:v>465.96760871680738</c:v>
                </c:pt>
                <c:pt idx="4712">
                  <c:v>442.64430729692799</c:v>
                </c:pt>
                <c:pt idx="4713">
                  <c:v>669.83581497812543</c:v>
                </c:pt>
                <c:pt idx="4714">
                  <c:v>334.28137877079223</c:v>
                </c:pt>
                <c:pt idx="4715">
                  <c:v>507.7892506096353</c:v>
                </c:pt>
                <c:pt idx="4716">
                  <c:v>416.83697776368035</c:v>
                </c:pt>
                <c:pt idx="4717">
                  <c:v>749.69935999467577</c:v>
                </c:pt>
                <c:pt idx="4718">
                  <c:v>451.41518710627633</c:v>
                </c:pt>
                <c:pt idx="4719">
                  <c:v>373.73900562598487</c:v>
                </c:pt>
                <c:pt idx="4720">
                  <c:v>709.56000558325388</c:v>
                </c:pt>
                <c:pt idx="4721">
                  <c:v>643.1524965072133</c:v>
                </c:pt>
                <c:pt idx="4722">
                  <c:v>696.04699861537483</c:v>
                </c:pt>
                <c:pt idx="4723">
                  <c:v>373.68214187780421</c:v>
                </c:pt>
                <c:pt idx="4724">
                  <c:v>409.41428742602716</c:v>
                </c:pt>
                <c:pt idx="4725">
                  <c:v>635.72709393674609</c:v>
                </c:pt>
                <c:pt idx="4726">
                  <c:v>696.89202450923551</c:v>
                </c:pt>
                <c:pt idx="4727">
                  <c:v>624.49514189295905</c:v>
                </c:pt>
                <c:pt idx="4728">
                  <c:v>605.81291565179333</c:v>
                </c:pt>
                <c:pt idx="4729">
                  <c:v>296.52324225907665</c:v>
                </c:pt>
                <c:pt idx="4730">
                  <c:v>312.09399258230508</c:v>
                </c:pt>
                <c:pt idx="4731">
                  <c:v>489.97978352765165</c:v>
                </c:pt>
                <c:pt idx="4732">
                  <c:v>463.83295817757289</c:v>
                </c:pt>
                <c:pt idx="4733">
                  <c:v>287.85384720973093</c:v>
                </c:pt>
                <c:pt idx="4734">
                  <c:v>285.918702518462</c:v>
                </c:pt>
                <c:pt idx="4735">
                  <c:v>511.20373299812405</c:v>
                </c:pt>
                <c:pt idx="4736">
                  <c:v>740.85936393825762</c:v>
                </c:pt>
                <c:pt idx="4737">
                  <c:v>316.59261680468319</c:v>
                </c:pt>
                <c:pt idx="4738">
                  <c:v>360.43551917693162</c:v>
                </c:pt>
                <c:pt idx="4739">
                  <c:v>546.85013924340069</c:v>
                </c:pt>
                <c:pt idx="4740">
                  <c:v>447.05931448371433</c:v>
                </c:pt>
                <c:pt idx="4741">
                  <c:v>619.44253875341974</c:v>
                </c:pt>
                <c:pt idx="4742">
                  <c:v>625.8327489671376</c:v>
                </c:pt>
                <c:pt idx="4743">
                  <c:v>548.85740986008364</c:v>
                </c:pt>
                <c:pt idx="4744">
                  <c:v>319.9575996099519</c:v>
                </c:pt>
                <c:pt idx="4745">
                  <c:v>709.45136208294548</c:v>
                </c:pt>
                <c:pt idx="4746">
                  <c:v>409.14588714949372</c:v>
                </c:pt>
                <c:pt idx="4747">
                  <c:v>590.00676374859836</c:v>
                </c:pt>
                <c:pt idx="4748">
                  <c:v>257.61887853805655</c:v>
                </c:pt>
                <c:pt idx="4749">
                  <c:v>662.12438054025677</c:v>
                </c:pt>
                <c:pt idx="4750">
                  <c:v>547.51512572551417</c:v>
                </c:pt>
                <c:pt idx="4751">
                  <c:v>727.26290811317836</c:v>
                </c:pt>
                <c:pt idx="4752">
                  <c:v>446.17806267582029</c:v>
                </c:pt>
                <c:pt idx="4753">
                  <c:v>691.51413465853648</c:v>
                </c:pt>
                <c:pt idx="4754">
                  <c:v>351.33907760785706</c:v>
                </c:pt>
                <c:pt idx="4755">
                  <c:v>274.97036287904172</c:v>
                </c:pt>
                <c:pt idx="4756">
                  <c:v>257.61319902405933</c:v>
                </c:pt>
                <c:pt idx="4757">
                  <c:v>722.63833973439034</c:v>
                </c:pt>
                <c:pt idx="4758">
                  <c:v>417.05515845583705</c:v>
                </c:pt>
                <c:pt idx="4759">
                  <c:v>601.63637918836207</c:v>
                </c:pt>
                <c:pt idx="4760">
                  <c:v>630.3206413609845</c:v>
                </c:pt>
                <c:pt idx="4761">
                  <c:v>323.95685343982183</c:v>
                </c:pt>
                <c:pt idx="4762">
                  <c:v>575.87632594029708</c:v>
                </c:pt>
                <c:pt idx="4763">
                  <c:v>655.19311472166487</c:v>
                </c:pt>
                <c:pt idx="4764">
                  <c:v>649.16526464989977</c:v>
                </c:pt>
                <c:pt idx="4765">
                  <c:v>414.02278219803122</c:v>
                </c:pt>
                <c:pt idx="4766">
                  <c:v>305.54062149024952</c:v>
                </c:pt>
                <c:pt idx="4767">
                  <c:v>514.38805181207692</c:v>
                </c:pt>
                <c:pt idx="4768">
                  <c:v>368.65579467235335</c:v>
                </c:pt>
                <c:pt idx="4769">
                  <c:v>542.79825544348444</c:v>
                </c:pt>
                <c:pt idx="4770">
                  <c:v>651.39338673816849</c:v>
                </c:pt>
                <c:pt idx="4771">
                  <c:v>694.49112252727434</c:v>
                </c:pt>
                <c:pt idx="4772">
                  <c:v>728.07620869627294</c:v>
                </c:pt>
                <c:pt idx="4773">
                  <c:v>611.60632833995862</c:v>
                </c:pt>
                <c:pt idx="4774">
                  <c:v>732.17187298606177</c:v>
                </c:pt>
                <c:pt idx="4775">
                  <c:v>470.7702319894197</c:v>
                </c:pt>
                <c:pt idx="4776">
                  <c:v>555.23946114422984</c:v>
                </c:pt>
                <c:pt idx="4777">
                  <c:v>311.16015330998295</c:v>
                </c:pt>
                <c:pt idx="4778">
                  <c:v>475.29971790213909</c:v>
                </c:pt>
                <c:pt idx="4779">
                  <c:v>422.62322190237865</c:v>
                </c:pt>
                <c:pt idx="4780">
                  <c:v>570.50046731139253</c:v>
                </c:pt>
                <c:pt idx="4781">
                  <c:v>339.97306606798475</c:v>
                </c:pt>
                <c:pt idx="4782">
                  <c:v>636.17407846748517</c:v>
                </c:pt>
                <c:pt idx="4783">
                  <c:v>544.10419179129372</c:v>
                </c:pt>
                <c:pt idx="4784">
                  <c:v>623.49619220112356</c:v>
                </c:pt>
                <c:pt idx="4785">
                  <c:v>462.91079349525251</c:v>
                </c:pt>
                <c:pt idx="4786">
                  <c:v>330.60849939908405</c:v>
                </c:pt>
                <c:pt idx="4787">
                  <c:v>542.29187886312104</c:v>
                </c:pt>
                <c:pt idx="4788">
                  <c:v>610.25397100019052</c:v>
                </c:pt>
                <c:pt idx="4789">
                  <c:v>465.32653604851595</c:v>
                </c:pt>
                <c:pt idx="4790">
                  <c:v>749.14755617596995</c:v>
                </c:pt>
                <c:pt idx="4791">
                  <c:v>688.54502075097969</c:v>
                </c:pt>
                <c:pt idx="4792">
                  <c:v>439.47030727492552</c:v>
                </c:pt>
                <c:pt idx="4793">
                  <c:v>441.48402740652534</c:v>
                </c:pt>
                <c:pt idx="4794">
                  <c:v>654.53385626841168</c:v>
                </c:pt>
                <c:pt idx="4795">
                  <c:v>682.31417522523634</c:v>
                </c:pt>
                <c:pt idx="4796">
                  <c:v>534.85729105326766</c:v>
                </c:pt>
                <c:pt idx="4797">
                  <c:v>749.57989449413878</c:v>
                </c:pt>
                <c:pt idx="4798">
                  <c:v>260.3374883883094</c:v>
                </c:pt>
                <c:pt idx="4799">
                  <c:v>745.88068578140394</c:v>
                </c:pt>
                <c:pt idx="4800">
                  <c:v>380.01317195858962</c:v>
                </c:pt>
                <c:pt idx="4801">
                  <c:v>611.3196137853015</c:v>
                </c:pt>
                <c:pt idx="4802">
                  <c:v>534.67807931475613</c:v>
                </c:pt>
                <c:pt idx="4803">
                  <c:v>473.72946370065182</c:v>
                </c:pt>
                <c:pt idx="4804">
                  <c:v>588.20466065140272</c:v>
                </c:pt>
                <c:pt idx="4805">
                  <c:v>737.23946569441102</c:v>
                </c:pt>
                <c:pt idx="4806">
                  <c:v>682.37297092111567</c:v>
                </c:pt>
                <c:pt idx="4807">
                  <c:v>375.49867901321414</c:v>
                </c:pt>
                <c:pt idx="4808">
                  <c:v>566.62896413789201</c:v>
                </c:pt>
                <c:pt idx="4809">
                  <c:v>549.46181944396324</c:v>
                </c:pt>
                <c:pt idx="4810">
                  <c:v>531.64428570916505</c:v>
                </c:pt>
                <c:pt idx="4811">
                  <c:v>583.92841273597787</c:v>
                </c:pt>
                <c:pt idx="4812">
                  <c:v>361.02470598381683</c:v>
                </c:pt>
                <c:pt idx="4813">
                  <c:v>284.19240014120993</c:v>
                </c:pt>
                <c:pt idx="4814">
                  <c:v>557.37510916300187</c:v>
                </c:pt>
                <c:pt idx="4815">
                  <c:v>539.24432227986904</c:v>
                </c:pt>
                <c:pt idx="4816">
                  <c:v>499.3427590308147</c:v>
                </c:pt>
                <c:pt idx="4817">
                  <c:v>663.55803314874493</c:v>
                </c:pt>
                <c:pt idx="4818">
                  <c:v>372.61994319394341</c:v>
                </c:pt>
                <c:pt idx="4819">
                  <c:v>614.24126626356372</c:v>
                </c:pt>
                <c:pt idx="4820">
                  <c:v>544.61205063856346</c:v>
                </c:pt>
                <c:pt idx="4821">
                  <c:v>567.02904243742307</c:v>
                </c:pt>
                <c:pt idx="4822">
                  <c:v>545.15935218025777</c:v>
                </c:pt>
                <c:pt idx="4823">
                  <c:v>417.12404939554449</c:v>
                </c:pt>
                <c:pt idx="4824">
                  <c:v>578.25549892422805</c:v>
                </c:pt>
                <c:pt idx="4825">
                  <c:v>676.60652106342377</c:v>
                </c:pt>
                <c:pt idx="4826">
                  <c:v>602.24577179443338</c:v>
                </c:pt>
                <c:pt idx="4827">
                  <c:v>415.3940441704338</c:v>
                </c:pt>
                <c:pt idx="4828">
                  <c:v>708.68316234395979</c:v>
                </c:pt>
                <c:pt idx="4829">
                  <c:v>700.02523751652029</c:v>
                </c:pt>
                <c:pt idx="4830">
                  <c:v>594.14162562985075</c:v>
                </c:pt>
                <c:pt idx="4831">
                  <c:v>276.07795712002996</c:v>
                </c:pt>
                <c:pt idx="4832">
                  <c:v>615.33840588861847</c:v>
                </c:pt>
                <c:pt idx="4833">
                  <c:v>272.07076636267487</c:v>
                </c:pt>
                <c:pt idx="4834">
                  <c:v>518.02443294444845</c:v>
                </c:pt>
                <c:pt idx="4835">
                  <c:v>676.47001090347692</c:v>
                </c:pt>
                <c:pt idx="4836">
                  <c:v>351.28539309386491</c:v>
                </c:pt>
                <c:pt idx="4837">
                  <c:v>356.70512925030101</c:v>
                </c:pt>
                <c:pt idx="4838">
                  <c:v>476.55815595000701</c:v>
                </c:pt>
                <c:pt idx="4839">
                  <c:v>486.91955326268857</c:v>
                </c:pt>
                <c:pt idx="4840">
                  <c:v>625.8927389962455</c:v>
                </c:pt>
                <c:pt idx="4841">
                  <c:v>586.33530425450317</c:v>
                </c:pt>
                <c:pt idx="4842">
                  <c:v>270.45779062259237</c:v>
                </c:pt>
                <c:pt idx="4843">
                  <c:v>318.57621822530791</c:v>
                </c:pt>
                <c:pt idx="4844">
                  <c:v>382.49643245351189</c:v>
                </c:pt>
                <c:pt idx="4845">
                  <c:v>288.98377589006071</c:v>
                </c:pt>
                <c:pt idx="4846">
                  <c:v>468.53204742554539</c:v>
                </c:pt>
                <c:pt idx="4847">
                  <c:v>547.96374318057701</c:v>
                </c:pt>
                <c:pt idx="4848">
                  <c:v>652.25979803927589</c:v>
                </c:pt>
                <c:pt idx="4849">
                  <c:v>566.43139196376092</c:v>
                </c:pt>
                <c:pt idx="4850">
                  <c:v>529.87020679093655</c:v>
                </c:pt>
                <c:pt idx="4851">
                  <c:v>400.47597406575466</c:v>
                </c:pt>
                <c:pt idx="4852">
                  <c:v>547.68400648746911</c:v>
                </c:pt>
                <c:pt idx="4853">
                  <c:v>662.84736968314292</c:v>
                </c:pt>
                <c:pt idx="4854">
                  <c:v>648.10649000826561</c:v>
                </c:pt>
                <c:pt idx="4855">
                  <c:v>664.03182927809848</c:v>
                </c:pt>
                <c:pt idx="4856">
                  <c:v>608.47987636800144</c:v>
                </c:pt>
                <c:pt idx="4857">
                  <c:v>474.46345338398646</c:v>
                </c:pt>
                <c:pt idx="4858">
                  <c:v>538.15045958797077</c:v>
                </c:pt>
                <c:pt idx="4859">
                  <c:v>327.53286079177383</c:v>
                </c:pt>
                <c:pt idx="4860">
                  <c:v>270.71335353017253</c:v>
                </c:pt>
                <c:pt idx="4861">
                  <c:v>664.61150990655926</c:v>
                </c:pt>
                <c:pt idx="4862">
                  <c:v>726.02154743393726</c:v>
                </c:pt>
                <c:pt idx="4863">
                  <c:v>538.2305326335661</c:v>
                </c:pt>
                <c:pt idx="4864">
                  <c:v>330.84875495154739</c:v>
                </c:pt>
                <c:pt idx="4865">
                  <c:v>695.32972369698246</c:v>
                </c:pt>
                <c:pt idx="4866">
                  <c:v>487.02964103152055</c:v>
                </c:pt>
                <c:pt idx="4867">
                  <c:v>363.20138525396976</c:v>
                </c:pt>
                <c:pt idx="4868">
                  <c:v>265.72919288249034</c:v>
                </c:pt>
                <c:pt idx="4869">
                  <c:v>464.93750152293558</c:v>
                </c:pt>
                <c:pt idx="4870">
                  <c:v>615.63282405847099</c:v>
                </c:pt>
                <c:pt idx="4871">
                  <c:v>290.54302782420524</c:v>
                </c:pt>
                <c:pt idx="4872">
                  <c:v>518.79280528773882</c:v>
                </c:pt>
                <c:pt idx="4873">
                  <c:v>342.91785044989598</c:v>
                </c:pt>
                <c:pt idx="4874">
                  <c:v>580.75967727152886</c:v>
                </c:pt>
                <c:pt idx="4875">
                  <c:v>262.7866350914357</c:v>
                </c:pt>
                <c:pt idx="4876">
                  <c:v>395.31250450854168</c:v>
                </c:pt>
                <c:pt idx="4877">
                  <c:v>701.11482905667822</c:v>
                </c:pt>
                <c:pt idx="4878">
                  <c:v>527.25094422185487</c:v>
                </c:pt>
                <c:pt idx="4879">
                  <c:v>334.21486860101652</c:v>
                </c:pt>
                <c:pt idx="4880">
                  <c:v>608.675992594185</c:v>
                </c:pt>
                <c:pt idx="4881">
                  <c:v>250.54257385456634</c:v>
                </c:pt>
                <c:pt idx="4882">
                  <c:v>606.09126846699769</c:v>
                </c:pt>
                <c:pt idx="4883">
                  <c:v>605.09673731621422</c:v>
                </c:pt>
                <c:pt idx="4884">
                  <c:v>556.0948860409701</c:v>
                </c:pt>
                <c:pt idx="4885">
                  <c:v>450.03783329174377</c:v>
                </c:pt>
                <c:pt idx="4886">
                  <c:v>279.96640509714103</c:v>
                </c:pt>
                <c:pt idx="4887">
                  <c:v>669.28010614968684</c:v>
                </c:pt>
                <c:pt idx="4888">
                  <c:v>456.30434353843231</c:v>
                </c:pt>
                <c:pt idx="4889">
                  <c:v>321.48900009531104</c:v>
                </c:pt>
                <c:pt idx="4890">
                  <c:v>273.08874636291426</c:v>
                </c:pt>
                <c:pt idx="4891">
                  <c:v>380.67795127667466</c:v>
                </c:pt>
                <c:pt idx="4892">
                  <c:v>307.77658186881439</c:v>
                </c:pt>
                <c:pt idx="4893">
                  <c:v>620.29530938897881</c:v>
                </c:pt>
                <c:pt idx="4894">
                  <c:v>309.77114526666696</c:v>
                </c:pt>
                <c:pt idx="4895">
                  <c:v>638.65783403150078</c:v>
                </c:pt>
                <c:pt idx="4896">
                  <c:v>436.74573829268934</c:v>
                </c:pt>
                <c:pt idx="4897">
                  <c:v>715.17788010911545</c:v>
                </c:pt>
                <c:pt idx="4898">
                  <c:v>583.93060791973357</c:v>
                </c:pt>
                <c:pt idx="4899">
                  <c:v>543.74251577470488</c:v>
                </c:pt>
                <c:pt idx="4900">
                  <c:v>661.99098071277808</c:v>
                </c:pt>
                <c:pt idx="4901">
                  <c:v>547.05473235743557</c:v>
                </c:pt>
                <c:pt idx="4902">
                  <c:v>405.30585325672916</c:v>
                </c:pt>
                <c:pt idx="4903">
                  <c:v>451.41748615188885</c:v>
                </c:pt>
                <c:pt idx="4904">
                  <c:v>615.52982125968072</c:v>
                </c:pt>
                <c:pt idx="4905">
                  <c:v>313.77117871544488</c:v>
                </c:pt>
                <c:pt idx="4906">
                  <c:v>642.24966395408273</c:v>
                </c:pt>
                <c:pt idx="4907">
                  <c:v>597.03849809082874</c:v>
                </c:pt>
                <c:pt idx="4908">
                  <c:v>433.17603830127541</c:v>
                </c:pt>
                <c:pt idx="4909">
                  <c:v>279.49316950683669</c:v>
                </c:pt>
                <c:pt idx="4910">
                  <c:v>432.80621779870961</c:v>
                </c:pt>
                <c:pt idx="4911">
                  <c:v>559.63297736992956</c:v>
                </c:pt>
                <c:pt idx="4912">
                  <c:v>731.12904870527063</c:v>
                </c:pt>
                <c:pt idx="4913">
                  <c:v>515.36047049277852</c:v>
                </c:pt>
                <c:pt idx="4914">
                  <c:v>627.6035516521232</c:v>
                </c:pt>
                <c:pt idx="4915">
                  <c:v>481.13636818550424</c:v>
                </c:pt>
                <c:pt idx="4916">
                  <c:v>617.86781458309417</c:v>
                </c:pt>
                <c:pt idx="4917">
                  <c:v>642.164413367924</c:v>
                </c:pt>
                <c:pt idx="4918">
                  <c:v>422.20272716178386</c:v>
                </c:pt>
                <c:pt idx="4919">
                  <c:v>693.23086972752856</c:v>
                </c:pt>
                <c:pt idx="4920">
                  <c:v>471.64304700007261</c:v>
                </c:pt>
                <c:pt idx="4921">
                  <c:v>361.91977146172155</c:v>
                </c:pt>
                <c:pt idx="4922">
                  <c:v>739.61246434012003</c:v>
                </c:pt>
                <c:pt idx="4923">
                  <c:v>251.25247261597079</c:v>
                </c:pt>
                <c:pt idx="4924">
                  <c:v>475.53243513169286</c:v>
                </c:pt>
                <c:pt idx="4925">
                  <c:v>550.28941114597251</c:v>
                </c:pt>
                <c:pt idx="4926">
                  <c:v>647.06413661889383</c:v>
                </c:pt>
                <c:pt idx="4927">
                  <c:v>264.47230149930095</c:v>
                </c:pt>
                <c:pt idx="4928">
                  <c:v>495.46233787565183</c:v>
                </c:pt>
                <c:pt idx="4929">
                  <c:v>494.86465547007242</c:v>
                </c:pt>
                <c:pt idx="4930">
                  <c:v>264.70231293272263</c:v>
                </c:pt>
                <c:pt idx="4931">
                  <c:v>503.7482583180655</c:v>
                </c:pt>
                <c:pt idx="4932">
                  <c:v>253.96337237572791</c:v>
                </c:pt>
                <c:pt idx="4933">
                  <c:v>666.87218059223301</c:v>
                </c:pt>
                <c:pt idx="4934">
                  <c:v>384.53651116637565</c:v>
                </c:pt>
                <c:pt idx="4935">
                  <c:v>481.94053765955908</c:v>
                </c:pt>
                <c:pt idx="4936">
                  <c:v>439.84934535522865</c:v>
                </c:pt>
                <c:pt idx="4937">
                  <c:v>684.69405969827335</c:v>
                </c:pt>
                <c:pt idx="4938">
                  <c:v>320.83312240892724</c:v>
                </c:pt>
                <c:pt idx="4939">
                  <c:v>357.82782903356997</c:v>
                </c:pt>
                <c:pt idx="4940">
                  <c:v>727.09056537610081</c:v>
                </c:pt>
                <c:pt idx="4941">
                  <c:v>258.52461369184448</c:v>
                </c:pt>
                <c:pt idx="4942">
                  <c:v>352.80629748667138</c:v>
                </c:pt>
                <c:pt idx="4943">
                  <c:v>742.04422454631049</c:v>
                </c:pt>
                <c:pt idx="4944">
                  <c:v>651.99753617700003</c:v>
                </c:pt>
                <c:pt idx="4945">
                  <c:v>646.88454566089717</c:v>
                </c:pt>
                <c:pt idx="4946">
                  <c:v>381.47380132302561</c:v>
                </c:pt>
                <c:pt idx="4947">
                  <c:v>742.22030783654077</c:v>
                </c:pt>
                <c:pt idx="4948">
                  <c:v>642.32320383059368</c:v>
                </c:pt>
                <c:pt idx="4949">
                  <c:v>476.45391902089102</c:v>
                </c:pt>
                <c:pt idx="4950">
                  <c:v>653.56972231487691</c:v>
                </c:pt>
                <c:pt idx="4951">
                  <c:v>499.38049359267978</c:v>
                </c:pt>
                <c:pt idx="4952">
                  <c:v>677.35642894417379</c:v>
                </c:pt>
                <c:pt idx="4953">
                  <c:v>607.89358018823168</c:v>
                </c:pt>
                <c:pt idx="4954">
                  <c:v>671.21574187865792</c:v>
                </c:pt>
                <c:pt idx="4955">
                  <c:v>427.39806928561353</c:v>
                </c:pt>
                <c:pt idx="4956">
                  <c:v>387.56630656223905</c:v>
                </c:pt>
                <c:pt idx="4957">
                  <c:v>453.29616572766815</c:v>
                </c:pt>
                <c:pt idx="4958">
                  <c:v>529.40545259386829</c:v>
                </c:pt>
                <c:pt idx="4959">
                  <c:v>653.12989479256476</c:v>
                </c:pt>
                <c:pt idx="4960">
                  <c:v>507.42689321481203</c:v>
                </c:pt>
                <c:pt idx="4961">
                  <c:v>409.56227127239066</c:v>
                </c:pt>
                <c:pt idx="4962">
                  <c:v>359.51891933797009</c:v>
                </c:pt>
                <c:pt idx="4963">
                  <c:v>390.87172128856997</c:v>
                </c:pt>
                <c:pt idx="4964">
                  <c:v>672.99241595646924</c:v>
                </c:pt>
                <c:pt idx="4965">
                  <c:v>724.93841116581814</c:v>
                </c:pt>
                <c:pt idx="4966">
                  <c:v>748.45264586745111</c:v>
                </c:pt>
                <c:pt idx="4967">
                  <c:v>261.00870145136702</c:v>
                </c:pt>
                <c:pt idx="4968">
                  <c:v>638.3270230950493</c:v>
                </c:pt>
                <c:pt idx="4969">
                  <c:v>463.90854677924705</c:v>
                </c:pt>
                <c:pt idx="4970">
                  <c:v>298.65205900327879</c:v>
                </c:pt>
                <c:pt idx="4971">
                  <c:v>253.57872648000051</c:v>
                </c:pt>
                <c:pt idx="4972">
                  <c:v>578.36549458321326</c:v>
                </c:pt>
                <c:pt idx="4973">
                  <c:v>355.92428364070423</c:v>
                </c:pt>
                <c:pt idx="4974">
                  <c:v>585.32043793354637</c:v>
                </c:pt>
                <c:pt idx="4975">
                  <c:v>454.15904172485938</c:v>
                </c:pt>
                <c:pt idx="4976">
                  <c:v>741.02825573134658</c:v>
                </c:pt>
                <c:pt idx="4977">
                  <c:v>471.19671317494732</c:v>
                </c:pt>
                <c:pt idx="4978">
                  <c:v>411.38968546379823</c:v>
                </c:pt>
                <c:pt idx="4979">
                  <c:v>637.35380425069047</c:v>
                </c:pt>
                <c:pt idx="4980">
                  <c:v>370.73080718855726</c:v>
                </c:pt>
                <c:pt idx="4981">
                  <c:v>521.02674335063898</c:v>
                </c:pt>
                <c:pt idx="4982">
                  <c:v>721.3905079172049</c:v>
                </c:pt>
                <c:pt idx="4983">
                  <c:v>458.07769544600075</c:v>
                </c:pt>
                <c:pt idx="4984">
                  <c:v>489.60332866019434</c:v>
                </c:pt>
                <c:pt idx="4985">
                  <c:v>370.94318802889177</c:v>
                </c:pt>
                <c:pt idx="4986">
                  <c:v>368.13084223423988</c:v>
                </c:pt>
                <c:pt idx="4987">
                  <c:v>710.76796020050517</c:v>
                </c:pt>
                <c:pt idx="4988">
                  <c:v>608.13775274912166</c:v>
                </c:pt>
                <c:pt idx="4989">
                  <c:v>626.46999488315419</c:v>
                </c:pt>
                <c:pt idx="4990">
                  <c:v>331.45405173475672</c:v>
                </c:pt>
                <c:pt idx="4991">
                  <c:v>612.96929946049636</c:v>
                </c:pt>
                <c:pt idx="4992">
                  <c:v>445.63366296005603</c:v>
                </c:pt>
                <c:pt idx="4993">
                  <c:v>481.28218041738324</c:v>
                </c:pt>
                <c:pt idx="4994">
                  <c:v>601.54995096225355</c:v>
                </c:pt>
                <c:pt idx="4995">
                  <c:v>721.95523152578176</c:v>
                </c:pt>
                <c:pt idx="4996">
                  <c:v>567.82443420989239</c:v>
                </c:pt>
                <c:pt idx="4997">
                  <c:v>546.88380386897438</c:v>
                </c:pt>
                <c:pt idx="4998">
                  <c:v>426.78807282325772</c:v>
                </c:pt>
                <c:pt idx="4999">
                  <c:v>594.23549601712295</c:v>
                </c:pt>
                <c:pt idx="5000">
                  <c:v>373.7020667214353</c:v>
                </c:pt>
                <c:pt idx="5001">
                  <c:v>522.451860479576</c:v>
                </c:pt>
                <c:pt idx="5002">
                  <c:v>715.30601673901731</c:v>
                </c:pt>
                <c:pt idx="5003">
                  <c:v>551.51342711751533</c:v>
                </c:pt>
                <c:pt idx="5004">
                  <c:v>713.39531893198159</c:v>
                </c:pt>
                <c:pt idx="5005">
                  <c:v>402.35688862149249</c:v>
                </c:pt>
                <c:pt idx="5006">
                  <c:v>307.04627040092765</c:v>
                </c:pt>
                <c:pt idx="5007">
                  <c:v>315.08806414696721</c:v>
                </c:pt>
                <c:pt idx="5008">
                  <c:v>539.52900658081433</c:v>
                </c:pt>
                <c:pt idx="5009">
                  <c:v>635.36237684871332</c:v>
                </c:pt>
                <c:pt idx="5010">
                  <c:v>433.44122509457384</c:v>
                </c:pt>
                <c:pt idx="5011">
                  <c:v>737.42339689224298</c:v>
                </c:pt>
                <c:pt idx="5012">
                  <c:v>413.10329713219096</c:v>
                </c:pt>
                <c:pt idx="5013">
                  <c:v>696.86938161974444</c:v>
                </c:pt>
                <c:pt idx="5014">
                  <c:v>600.27183814173895</c:v>
                </c:pt>
                <c:pt idx="5015">
                  <c:v>741.67920956871967</c:v>
                </c:pt>
                <c:pt idx="5016">
                  <c:v>372.30609678672596</c:v>
                </c:pt>
                <c:pt idx="5017">
                  <c:v>276.31842858779515</c:v>
                </c:pt>
                <c:pt idx="5018">
                  <c:v>264.12516047456484</c:v>
                </c:pt>
                <c:pt idx="5019">
                  <c:v>346.06375298621629</c:v>
                </c:pt>
                <c:pt idx="5020">
                  <c:v>702.97434864486536</c:v>
                </c:pt>
                <c:pt idx="5021">
                  <c:v>676.23653825966187</c:v>
                </c:pt>
                <c:pt idx="5022">
                  <c:v>384.36132289855448</c:v>
                </c:pt>
                <c:pt idx="5023">
                  <c:v>298.39538337753805</c:v>
                </c:pt>
                <c:pt idx="5024">
                  <c:v>516.8981107632959</c:v>
                </c:pt>
                <c:pt idx="5025">
                  <c:v>734.24755543414278</c:v>
                </c:pt>
                <c:pt idx="5026">
                  <c:v>519.91868713618453</c:v>
                </c:pt>
                <c:pt idx="5027">
                  <c:v>631.62478519446563</c:v>
                </c:pt>
                <c:pt idx="5028">
                  <c:v>683.32456200266154</c:v>
                </c:pt>
                <c:pt idx="5029">
                  <c:v>628.00574318173142</c:v>
                </c:pt>
                <c:pt idx="5030">
                  <c:v>718.49074542777441</c:v>
                </c:pt>
                <c:pt idx="5031">
                  <c:v>619.27945779047081</c:v>
                </c:pt>
                <c:pt idx="5032">
                  <c:v>710.05799869028192</c:v>
                </c:pt>
                <c:pt idx="5033">
                  <c:v>578.72318561726399</c:v>
                </c:pt>
                <c:pt idx="5034">
                  <c:v>542.19388786724198</c:v>
                </c:pt>
                <c:pt idx="5035">
                  <c:v>461.93276543521517</c:v>
                </c:pt>
                <c:pt idx="5036">
                  <c:v>424.46823677478716</c:v>
                </c:pt>
                <c:pt idx="5037">
                  <c:v>632.28038064893053</c:v>
                </c:pt>
                <c:pt idx="5038">
                  <c:v>336.47675033355256</c:v>
                </c:pt>
                <c:pt idx="5039">
                  <c:v>412.13053775630402</c:v>
                </c:pt>
                <c:pt idx="5040">
                  <c:v>733.19664547938191</c:v>
                </c:pt>
                <c:pt idx="5041">
                  <c:v>571.04725857900246</c:v>
                </c:pt>
                <c:pt idx="5042">
                  <c:v>340.65846816499811</c:v>
                </c:pt>
                <c:pt idx="5043">
                  <c:v>395.67712736093398</c:v>
                </c:pt>
                <c:pt idx="5044">
                  <c:v>387.62275331016247</c:v>
                </c:pt>
                <c:pt idx="5045">
                  <c:v>433.99009092122316</c:v>
                </c:pt>
                <c:pt idx="5046">
                  <c:v>540.87764481967497</c:v>
                </c:pt>
                <c:pt idx="5047">
                  <c:v>491.50154692022386</c:v>
                </c:pt>
                <c:pt idx="5048">
                  <c:v>716.82606956776465</c:v>
                </c:pt>
                <c:pt idx="5049">
                  <c:v>494.04739122893176</c:v>
                </c:pt>
                <c:pt idx="5050">
                  <c:v>681.9003357555913</c:v>
                </c:pt>
                <c:pt idx="5051">
                  <c:v>641.39740672688845</c:v>
                </c:pt>
                <c:pt idx="5052">
                  <c:v>583.88319784825319</c:v>
                </c:pt>
                <c:pt idx="5053">
                  <c:v>506.90781523801553</c:v>
                </c:pt>
                <c:pt idx="5054">
                  <c:v>436.55940381051863</c:v>
                </c:pt>
                <c:pt idx="5055">
                  <c:v>685.59761260800371</c:v>
                </c:pt>
                <c:pt idx="5056">
                  <c:v>454.54711789997157</c:v>
                </c:pt>
                <c:pt idx="5057">
                  <c:v>744.20360480541035</c:v>
                </c:pt>
                <c:pt idx="5058">
                  <c:v>464.75476508942501</c:v>
                </c:pt>
                <c:pt idx="5059">
                  <c:v>653.25743958656426</c:v>
                </c:pt>
                <c:pt idx="5060">
                  <c:v>548.67352292172961</c:v>
                </c:pt>
                <c:pt idx="5061">
                  <c:v>291.06697036632727</c:v>
                </c:pt>
                <c:pt idx="5062">
                  <c:v>393.60116913664854</c:v>
                </c:pt>
                <c:pt idx="5063">
                  <c:v>671.95465931275055</c:v>
                </c:pt>
                <c:pt idx="5064">
                  <c:v>325.99369649494275</c:v>
                </c:pt>
                <c:pt idx="5065">
                  <c:v>309.71621368975963</c:v>
                </c:pt>
                <c:pt idx="5066">
                  <c:v>308.45231949425551</c:v>
                </c:pt>
                <c:pt idx="5067">
                  <c:v>655.63902495264392</c:v>
                </c:pt>
                <c:pt idx="5068">
                  <c:v>318.39009669200595</c:v>
                </c:pt>
                <c:pt idx="5069">
                  <c:v>643.96751390425266</c:v>
                </c:pt>
                <c:pt idx="5070">
                  <c:v>502.22179958117198</c:v>
                </c:pt>
                <c:pt idx="5071">
                  <c:v>530.85280164083269</c:v>
                </c:pt>
                <c:pt idx="5072">
                  <c:v>490.57131077108113</c:v>
                </c:pt>
                <c:pt idx="5073">
                  <c:v>270.34887119464997</c:v>
                </c:pt>
                <c:pt idx="5074">
                  <c:v>384.6440269350054</c:v>
                </c:pt>
                <c:pt idx="5075">
                  <c:v>644.34483702181478</c:v>
                </c:pt>
                <c:pt idx="5076">
                  <c:v>266.74888728711915</c:v>
                </c:pt>
                <c:pt idx="5077">
                  <c:v>299.22054430994149</c:v>
                </c:pt>
                <c:pt idx="5078">
                  <c:v>737.31868757814573</c:v>
                </c:pt>
                <c:pt idx="5079">
                  <c:v>411.98440894649906</c:v>
                </c:pt>
                <c:pt idx="5080">
                  <c:v>537.41325171868993</c:v>
                </c:pt>
                <c:pt idx="5081">
                  <c:v>692.70130326275103</c:v>
                </c:pt>
                <c:pt idx="5082">
                  <c:v>338.00376020533855</c:v>
                </c:pt>
                <c:pt idx="5083">
                  <c:v>441.8055107938718</c:v>
                </c:pt>
                <c:pt idx="5084">
                  <c:v>661.49034805686131</c:v>
                </c:pt>
                <c:pt idx="5085">
                  <c:v>299.99731916532704</c:v>
                </c:pt>
                <c:pt idx="5086">
                  <c:v>611.4821696162162</c:v>
                </c:pt>
                <c:pt idx="5087">
                  <c:v>458.42974497240419</c:v>
                </c:pt>
                <c:pt idx="5088">
                  <c:v>631.86382070937896</c:v>
                </c:pt>
                <c:pt idx="5089">
                  <c:v>355.40212363718689</c:v>
                </c:pt>
                <c:pt idx="5090">
                  <c:v>476.08061652973288</c:v>
                </c:pt>
                <c:pt idx="5091">
                  <c:v>356.23097548954058</c:v>
                </c:pt>
                <c:pt idx="5092">
                  <c:v>411.60055861914071</c:v>
                </c:pt>
                <c:pt idx="5093">
                  <c:v>449.31087443293734</c:v>
                </c:pt>
                <c:pt idx="5094">
                  <c:v>347.16433690495757</c:v>
                </c:pt>
                <c:pt idx="5095">
                  <c:v>340.39318363024432</c:v>
                </c:pt>
                <c:pt idx="5096">
                  <c:v>312.90845017944594</c:v>
                </c:pt>
                <c:pt idx="5097">
                  <c:v>606.38342938042103</c:v>
                </c:pt>
                <c:pt idx="5098">
                  <c:v>612.17945337501578</c:v>
                </c:pt>
                <c:pt idx="5099">
                  <c:v>517.71133142170254</c:v>
                </c:pt>
                <c:pt idx="5100">
                  <c:v>293.48845898177979</c:v>
                </c:pt>
                <c:pt idx="5101">
                  <c:v>358.2825403391688</c:v>
                </c:pt>
                <c:pt idx="5102">
                  <c:v>362.1559332354322</c:v>
                </c:pt>
                <c:pt idx="5103">
                  <c:v>691.23017554879959</c:v>
                </c:pt>
                <c:pt idx="5104">
                  <c:v>460.06844872163168</c:v>
                </c:pt>
                <c:pt idx="5105">
                  <c:v>666.548950614756</c:v>
                </c:pt>
                <c:pt idx="5106">
                  <c:v>659.78632294354315</c:v>
                </c:pt>
                <c:pt idx="5107">
                  <c:v>673.33518135373868</c:v>
                </c:pt>
                <c:pt idx="5108">
                  <c:v>465.7045014467833</c:v>
                </c:pt>
                <c:pt idx="5109">
                  <c:v>503.85032331527646</c:v>
                </c:pt>
                <c:pt idx="5110">
                  <c:v>503.41827929269243</c:v>
                </c:pt>
                <c:pt idx="5111">
                  <c:v>557.41966494708595</c:v>
                </c:pt>
                <c:pt idx="5112">
                  <c:v>303.66929838233096</c:v>
                </c:pt>
                <c:pt idx="5113">
                  <c:v>417.23712369109381</c:v>
                </c:pt>
                <c:pt idx="5114">
                  <c:v>438.28780604473872</c:v>
                </c:pt>
                <c:pt idx="5115">
                  <c:v>452.3832296834442</c:v>
                </c:pt>
                <c:pt idx="5116">
                  <c:v>437.94275645100532</c:v>
                </c:pt>
                <c:pt idx="5117">
                  <c:v>479.00284385964511</c:v>
                </c:pt>
                <c:pt idx="5118">
                  <c:v>298.62998460924655</c:v>
                </c:pt>
                <c:pt idx="5119">
                  <c:v>562.98462047003466</c:v>
                </c:pt>
                <c:pt idx="5120">
                  <c:v>433.43365200158786</c:v>
                </c:pt>
                <c:pt idx="5121">
                  <c:v>688.7812936678863</c:v>
                </c:pt>
                <c:pt idx="5122">
                  <c:v>488.85081460726724</c:v>
                </c:pt>
                <c:pt idx="5123">
                  <c:v>472.80201701774007</c:v>
                </c:pt>
                <c:pt idx="5124">
                  <c:v>668.63444411905925</c:v>
                </c:pt>
                <c:pt idx="5125">
                  <c:v>730.78784766024444</c:v>
                </c:pt>
                <c:pt idx="5126">
                  <c:v>361.69226246612681</c:v>
                </c:pt>
                <c:pt idx="5127">
                  <c:v>404.26691572396396</c:v>
                </c:pt>
                <c:pt idx="5128">
                  <c:v>630.5278353840589</c:v>
                </c:pt>
                <c:pt idx="5129">
                  <c:v>733.30849861859974</c:v>
                </c:pt>
                <c:pt idx="5130">
                  <c:v>729.22635137878342</c:v>
                </c:pt>
                <c:pt idx="5131">
                  <c:v>415.80907644929249</c:v>
                </c:pt>
                <c:pt idx="5132">
                  <c:v>579.67521122611458</c:v>
                </c:pt>
                <c:pt idx="5133">
                  <c:v>593.7871085665488</c:v>
                </c:pt>
                <c:pt idx="5134">
                  <c:v>689.96891133841393</c:v>
                </c:pt>
                <c:pt idx="5135">
                  <c:v>330.30001844006745</c:v>
                </c:pt>
                <c:pt idx="5136">
                  <c:v>665.83963030371569</c:v>
                </c:pt>
                <c:pt idx="5137">
                  <c:v>450.93998670211266</c:v>
                </c:pt>
                <c:pt idx="5138">
                  <c:v>432.06517978269136</c:v>
                </c:pt>
                <c:pt idx="5139">
                  <c:v>353.46676686459898</c:v>
                </c:pt>
                <c:pt idx="5140">
                  <c:v>431.44457637904844</c:v>
                </c:pt>
                <c:pt idx="5141">
                  <c:v>501.58185474545269</c:v>
                </c:pt>
                <c:pt idx="5142">
                  <c:v>330.14524231037359</c:v>
                </c:pt>
                <c:pt idx="5143">
                  <c:v>537.6228062093802</c:v>
                </c:pt>
                <c:pt idx="5144">
                  <c:v>346.38167709720068</c:v>
                </c:pt>
                <c:pt idx="5145">
                  <c:v>414.94766548607373</c:v>
                </c:pt>
                <c:pt idx="5146">
                  <c:v>443.05992279180305</c:v>
                </c:pt>
                <c:pt idx="5147">
                  <c:v>687.52092807105612</c:v>
                </c:pt>
                <c:pt idx="5148">
                  <c:v>321.13862689229666</c:v>
                </c:pt>
                <c:pt idx="5149">
                  <c:v>617.51632448644523</c:v>
                </c:pt>
                <c:pt idx="5150">
                  <c:v>418.38118634598152</c:v>
                </c:pt>
                <c:pt idx="5151">
                  <c:v>633.98715863737823</c:v>
                </c:pt>
                <c:pt idx="5152">
                  <c:v>439.15710035487359</c:v>
                </c:pt>
                <c:pt idx="5153">
                  <c:v>648.41322512330964</c:v>
                </c:pt>
                <c:pt idx="5154">
                  <c:v>421.58584149714653</c:v>
                </c:pt>
                <c:pt idx="5155">
                  <c:v>357.74312619046435</c:v>
                </c:pt>
                <c:pt idx="5156">
                  <c:v>593.90066000284935</c:v>
                </c:pt>
                <c:pt idx="5157">
                  <c:v>560.23926537015075</c:v>
                </c:pt>
                <c:pt idx="5158">
                  <c:v>582.60541890696959</c:v>
                </c:pt>
                <c:pt idx="5159">
                  <c:v>598.92771165272188</c:v>
                </c:pt>
                <c:pt idx="5160">
                  <c:v>270.20164587221603</c:v>
                </c:pt>
                <c:pt idx="5161">
                  <c:v>723.37425073414227</c:v>
                </c:pt>
                <c:pt idx="5162">
                  <c:v>607.85269946069343</c:v>
                </c:pt>
                <c:pt idx="5163">
                  <c:v>711.94535883972708</c:v>
                </c:pt>
                <c:pt idx="5164">
                  <c:v>287.56812529511808</c:v>
                </c:pt>
                <c:pt idx="5165">
                  <c:v>405.74418718071081</c:v>
                </c:pt>
                <c:pt idx="5166">
                  <c:v>479.93983001086906</c:v>
                </c:pt>
                <c:pt idx="5167">
                  <c:v>625.31614702678223</c:v>
                </c:pt>
                <c:pt idx="5168">
                  <c:v>405.93632523079697</c:v>
                </c:pt>
                <c:pt idx="5169">
                  <c:v>484.80426342718062</c:v>
                </c:pt>
                <c:pt idx="5170">
                  <c:v>703.47171079790417</c:v>
                </c:pt>
                <c:pt idx="5171">
                  <c:v>736.90322314576997</c:v>
                </c:pt>
                <c:pt idx="5172">
                  <c:v>428.52311497801958</c:v>
                </c:pt>
                <c:pt idx="5173">
                  <c:v>715.89423063954496</c:v>
                </c:pt>
                <c:pt idx="5174">
                  <c:v>732.09293596330633</c:v>
                </c:pt>
                <c:pt idx="5175">
                  <c:v>417.00238412860472</c:v>
                </c:pt>
                <c:pt idx="5176">
                  <c:v>534.09860330626952</c:v>
                </c:pt>
                <c:pt idx="5177">
                  <c:v>717.58586487157049</c:v>
                </c:pt>
                <c:pt idx="5178">
                  <c:v>494.057876135946</c:v>
                </c:pt>
                <c:pt idx="5179">
                  <c:v>467.75212893013179</c:v>
                </c:pt>
                <c:pt idx="5180">
                  <c:v>395.51681474632193</c:v>
                </c:pt>
                <c:pt idx="5181">
                  <c:v>419.90214411160758</c:v>
                </c:pt>
                <c:pt idx="5182">
                  <c:v>741.86066304778899</c:v>
                </c:pt>
                <c:pt idx="5183">
                  <c:v>597.93931306399008</c:v>
                </c:pt>
                <c:pt idx="5184">
                  <c:v>418.29787744511879</c:v>
                </c:pt>
                <c:pt idx="5185">
                  <c:v>443.80621144924038</c:v>
                </c:pt>
                <c:pt idx="5186">
                  <c:v>503.53774557137763</c:v>
                </c:pt>
                <c:pt idx="5187">
                  <c:v>512.13700093661328</c:v>
                </c:pt>
                <c:pt idx="5188">
                  <c:v>307.93734087914333</c:v>
                </c:pt>
                <c:pt idx="5189">
                  <c:v>273.24619977710188</c:v>
                </c:pt>
                <c:pt idx="5190">
                  <c:v>616.02410761173974</c:v>
                </c:pt>
                <c:pt idx="5191">
                  <c:v>296.42285032113125</c:v>
                </c:pt>
                <c:pt idx="5192">
                  <c:v>528.84202071569428</c:v>
                </c:pt>
                <c:pt idx="5193">
                  <c:v>256.80742710463215</c:v>
                </c:pt>
                <c:pt idx="5194">
                  <c:v>563.00588500168351</c:v>
                </c:pt>
                <c:pt idx="5195">
                  <c:v>604.04053811880976</c:v>
                </c:pt>
                <c:pt idx="5196">
                  <c:v>708.54994857657584</c:v>
                </c:pt>
                <c:pt idx="5197">
                  <c:v>366.57319132679987</c:v>
                </c:pt>
                <c:pt idx="5198">
                  <c:v>426.28833900720474</c:v>
                </c:pt>
                <c:pt idx="5199">
                  <c:v>329.51882469223091</c:v>
                </c:pt>
                <c:pt idx="5200">
                  <c:v>402.51692986757422</c:v>
                </c:pt>
                <c:pt idx="5201">
                  <c:v>666.54559302954453</c:v>
                </c:pt>
                <c:pt idx="5202">
                  <c:v>352.21604650077393</c:v>
                </c:pt>
                <c:pt idx="5203">
                  <c:v>589.87154488622082</c:v>
                </c:pt>
                <c:pt idx="5204">
                  <c:v>612.24110461511862</c:v>
                </c:pt>
                <c:pt idx="5205">
                  <c:v>348.79209585116388</c:v>
                </c:pt>
                <c:pt idx="5206">
                  <c:v>503.54724635364079</c:v>
                </c:pt>
                <c:pt idx="5207">
                  <c:v>643.524254498917</c:v>
                </c:pt>
                <c:pt idx="5208">
                  <c:v>467.89664191075281</c:v>
                </c:pt>
                <c:pt idx="5209">
                  <c:v>331.27654887273849</c:v>
                </c:pt>
                <c:pt idx="5210">
                  <c:v>360.09733278765043</c:v>
                </c:pt>
                <c:pt idx="5211">
                  <c:v>264.33655874257124</c:v>
                </c:pt>
                <c:pt idx="5212">
                  <c:v>641.35234378737653</c:v>
                </c:pt>
                <c:pt idx="5213">
                  <c:v>417.29611495838577</c:v>
                </c:pt>
                <c:pt idx="5214">
                  <c:v>301.73992859852984</c:v>
                </c:pt>
                <c:pt idx="5215">
                  <c:v>461.95420227166863</c:v>
                </c:pt>
                <c:pt idx="5216">
                  <c:v>479.37614803050428</c:v>
                </c:pt>
                <c:pt idx="5217">
                  <c:v>413.67011721065927</c:v>
                </c:pt>
                <c:pt idx="5218">
                  <c:v>726.79897071885728</c:v>
                </c:pt>
                <c:pt idx="5219">
                  <c:v>262.03141360235952</c:v>
                </c:pt>
                <c:pt idx="5220">
                  <c:v>469.47541518212591</c:v>
                </c:pt>
                <c:pt idx="5221">
                  <c:v>522.38003113009972</c:v>
                </c:pt>
                <c:pt idx="5222">
                  <c:v>600.12281763743999</c:v>
                </c:pt>
                <c:pt idx="5223">
                  <c:v>269.1570539750482</c:v>
                </c:pt>
                <c:pt idx="5224">
                  <c:v>412.86224981376608</c:v>
                </c:pt>
                <c:pt idx="5225">
                  <c:v>297.49684601185407</c:v>
                </c:pt>
                <c:pt idx="5226">
                  <c:v>319.7398628428848</c:v>
                </c:pt>
                <c:pt idx="5227">
                  <c:v>537.04522320752824</c:v>
                </c:pt>
                <c:pt idx="5228">
                  <c:v>538.47111092209411</c:v>
                </c:pt>
                <c:pt idx="5229">
                  <c:v>384.58786727131536</c:v>
                </c:pt>
                <c:pt idx="5230">
                  <c:v>568.6686810134911</c:v>
                </c:pt>
                <c:pt idx="5231">
                  <c:v>254.09445002990833</c:v>
                </c:pt>
                <c:pt idx="5232">
                  <c:v>628.04141124058719</c:v>
                </c:pt>
                <c:pt idx="5233">
                  <c:v>348.95049125698421</c:v>
                </c:pt>
                <c:pt idx="5234">
                  <c:v>260.17457106019828</c:v>
                </c:pt>
                <c:pt idx="5235">
                  <c:v>344.0189211027581</c:v>
                </c:pt>
                <c:pt idx="5236">
                  <c:v>566.33097684600784</c:v>
                </c:pt>
                <c:pt idx="5237">
                  <c:v>417.03075216466345</c:v>
                </c:pt>
                <c:pt idx="5238">
                  <c:v>694.72866919662613</c:v>
                </c:pt>
                <c:pt idx="5239">
                  <c:v>706.11645347997728</c:v>
                </c:pt>
                <c:pt idx="5240">
                  <c:v>744.05415487853554</c:v>
                </c:pt>
                <c:pt idx="5241">
                  <c:v>650.9694860779673</c:v>
                </c:pt>
                <c:pt idx="5242">
                  <c:v>607.64486835106732</c:v>
                </c:pt>
                <c:pt idx="5243">
                  <c:v>381.6171912487797</c:v>
                </c:pt>
                <c:pt idx="5244">
                  <c:v>563.19225532389987</c:v>
                </c:pt>
                <c:pt idx="5245">
                  <c:v>587.15101071164781</c:v>
                </c:pt>
                <c:pt idx="5246">
                  <c:v>433.12907255448152</c:v>
                </c:pt>
                <c:pt idx="5247">
                  <c:v>328.65312706748568</c:v>
                </c:pt>
                <c:pt idx="5248">
                  <c:v>594.72818852290618</c:v>
                </c:pt>
                <c:pt idx="5249">
                  <c:v>513.5460046417686</c:v>
                </c:pt>
                <c:pt idx="5250">
                  <c:v>253.15690918611156</c:v>
                </c:pt>
                <c:pt idx="5251">
                  <c:v>335.76106619713403</c:v>
                </c:pt>
                <c:pt idx="5252">
                  <c:v>666.03605923729151</c:v>
                </c:pt>
                <c:pt idx="5253">
                  <c:v>602.32163156550871</c:v>
                </c:pt>
                <c:pt idx="5254">
                  <c:v>346.22702327392875</c:v>
                </c:pt>
                <c:pt idx="5255">
                  <c:v>495.63920705177992</c:v>
                </c:pt>
                <c:pt idx="5256">
                  <c:v>749.02096916576295</c:v>
                </c:pt>
                <c:pt idx="5257">
                  <c:v>351.1315289774148</c:v>
                </c:pt>
                <c:pt idx="5258">
                  <c:v>331.55884783380031</c:v>
                </c:pt>
                <c:pt idx="5259">
                  <c:v>306.95204207923462</c:v>
                </c:pt>
                <c:pt idx="5260">
                  <c:v>567.04860893747252</c:v>
                </c:pt>
                <c:pt idx="5261">
                  <c:v>414.94532200692277</c:v>
                </c:pt>
                <c:pt idx="5262">
                  <c:v>533.8381376768192</c:v>
                </c:pt>
                <c:pt idx="5263">
                  <c:v>274.12002867481823</c:v>
                </c:pt>
                <c:pt idx="5264">
                  <c:v>749.65319104832372</c:v>
                </c:pt>
                <c:pt idx="5265">
                  <c:v>394.6578000663747</c:v>
                </c:pt>
                <c:pt idx="5266">
                  <c:v>605.81066746195802</c:v>
                </c:pt>
                <c:pt idx="5267">
                  <c:v>576.62869524115365</c:v>
                </c:pt>
                <c:pt idx="5268">
                  <c:v>567.99245739545177</c:v>
                </c:pt>
                <c:pt idx="5269">
                  <c:v>543.24953777834378</c:v>
                </c:pt>
                <c:pt idx="5270">
                  <c:v>592.72960849187518</c:v>
                </c:pt>
                <c:pt idx="5271">
                  <c:v>254.98462033414364</c:v>
                </c:pt>
                <c:pt idx="5272">
                  <c:v>320.94143827518729</c:v>
                </c:pt>
                <c:pt idx="5273">
                  <c:v>593.68438420027076</c:v>
                </c:pt>
                <c:pt idx="5274">
                  <c:v>400.28861570812904</c:v>
                </c:pt>
                <c:pt idx="5275">
                  <c:v>691.83583233942079</c:v>
                </c:pt>
                <c:pt idx="5276">
                  <c:v>621.71657735660142</c:v>
                </c:pt>
                <c:pt idx="5277">
                  <c:v>453.18777026472821</c:v>
                </c:pt>
                <c:pt idx="5278">
                  <c:v>670.28557651994402</c:v>
                </c:pt>
                <c:pt idx="5279">
                  <c:v>296.89123135327623</c:v>
                </c:pt>
                <c:pt idx="5280">
                  <c:v>694.7892943768328</c:v>
                </c:pt>
                <c:pt idx="5281">
                  <c:v>660.5488188292054</c:v>
                </c:pt>
                <c:pt idx="5282">
                  <c:v>549.52878334435013</c:v>
                </c:pt>
                <c:pt idx="5283">
                  <c:v>564.56765735640374</c:v>
                </c:pt>
                <c:pt idx="5284">
                  <c:v>698.68355795908906</c:v>
                </c:pt>
                <c:pt idx="5285">
                  <c:v>666.18989402613045</c:v>
                </c:pt>
                <c:pt idx="5286">
                  <c:v>527.37936045033075</c:v>
                </c:pt>
                <c:pt idx="5287">
                  <c:v>725.08395280755099</c:v>
                </c:pt>
                <c:pt idx="5288">
                  <c:v>700.06571348016109</c:v>
                </c:pt>
                <c:pt idx="5289">
                  <c:v>545.74121940933514</c:v>
                </c:pt>
                <c:pt idx="5290">
                  <c:v>477.20385294270011</c:v>
                </c:pt>
                <c:pt idx="5291">
                  <c:v>651.43497360378069</c:v>
                </c:pt>
                <c:pt idx="5292">
                  <c:v>297.09366139887231</c:v>
                </c:pt>
                <c:pt idx="5293">
                  <c:v>390.98593127273529</c:v>
                </c:pt>
                <c:pt idx="5294">
                  <c:v>506.61679638967593</c:v>
                </c:pt>
                <c:pt idx="5295">
                  <c:v>460.33994349946005</c:v>
                </c:pt>
                <c:pt idx="5296">
                  <c:v>633.21409142600021</c:v>
                </c:pt>
                <c:pt idx="5297">
                  <c:v>568.83822037770938</c:v>
                </c:pt>
                <c:pt idx="5298">
                  <c:v>400.43811906212466</c:v>
                </c:pt>
                <c:pt idx="5299">
                  <c:v>288.62105057217593</c:v>
                </c:pt>
                <c:pt idx="5300">
                  <c:v>564.49719365735621</c:v>
                </c:pt>
                <c:pt idx="5301">
                  <c:v>307.95006892878956</c:v>
                </c:pt>
                <c:pt idx="5302">
                  <c:v>317.75080801432972</c:v>
                </c:pt>
                <c:pt idx="5303">
                  <c:v>426.72111396069715</c:v>
                </c:pt>
                <c:pt idx="5304">
                  <c:v>594.49915175446495</c:v>
                </c:pt>
                <c:pt idx="5305">
                  <c:v>482.2335106357408</c:v>
                </c:pt>
                <c:pt idx="5306">
                  <c:v>604.4372207957598</c:v>
                </c:pt>
                <c:pt idx="5307">
                  <c:v>562.00456498987489</c:v>
                </c:pt>
                <c:pt idx="5308">
                  <c:v>376.00559983412774</c:v>
                </c:pt>
                <c:pt idx="5309">
                  <c:v>561.64965812666173</c:v>
                </c:pt>
                <c:pt idx="5310">
                  <c:v>281.45918000417396</c:v>
                </c:pt>
                <c:pt idx="5311">
                  <c:v>721.08650029417959</c:v>
                </c:pt>
                <c:pt idx="5312">
                  <c:v>605.29209257364198</c:v>
                </c:pt>
                <c:pt idx="5313">
                  <c:v>659.54392687966811</c:v>
                </c:pt>
                <c:pt idx="5314">
                  <c:v>401.68221149169904</c:v>
                </c:pt>
                <c:pt idx="5315">
                  <c:v>649.85893464519279</c:v>
                </c:pt>
                <c:pt idx="5316">
                  <c:v>370.07418465940367</c:v>
                </c:pt>
                <c:pt idx="5317">
                  <c:v>373.19859701061955</c:v>
                </c:pt>
                <c:pt idx="5318">
                  <c:v>482.8204665320028</c:v>
                </c:pt>
                <c:pt idx="5319">
                  <c:v>291.34889774130824</c:v>
                </c:pt>
                <c:pt idx="5320">
                  <c:v>746.26136369563744</c:v>
                </c:pt>
                <c:pt idx="5321">
                  <c:v>385.54621557643617</c:v>
                </c:pt>
                <c:pt idx="5322">
                  <c:v>617.32539296083996</c:v>
                </c:pt>
                <c:pt idx="5323">
                  <c:v>290.91896068330561</c:v>
                </c:pt>
                <c:pt idx="5324">
                  <c:v>692.47939969555364</c:v>
                </c:pt>
                <c:pt idx="5325">
                  <c:v>262.13503221207486</c:v>
                </c:pt>
                <c:pt idx="5326">
                  <c:v>645.40671962312945</c:v>
                </c:pt>
                <c:pt idx="5327">
                  <c:v>646.70697347405007</c:v>
                </c:pt>
                <c:pt idx="5328">
                  <c:v>508.91884630536401</c:v>
                </c:pt>
                <c:pt idx="5329">
                  <c:v>256.41156236268466</c:v>
                </c:pt>
                <c:pt idx="5330">
                  <c:v>252.86045478728846</c:v>
                </c:pt>
                <c:pt idx="5331">
                  <c:v>503.96463960952428</c:v>
                </c:pt>
                <c:pt idx="5332">
                  <c:v>554.34203738571887</c:v>
                </c:pt>
                <c:pt idx="5333">
                  <c:v>494.84124292432358</c:v>
                </c:pt>
                <c:pt idx="5334">
                  <c:v>483.29872898597222</c:v>
                </c:pt>
                <c:pt idx="5335">
                  <c:v>620.58568524462419</c:v>
                </c:pt>
                <c:pt idx="5336">
                  <c:v>611.75297577241145</c:v>
                </c:pt>
                <c:pt idx="5337">
                  <c:v>477.09864418880528</c:v>
                </c:pt>
                <c:pt idx="5338">
                  <c:v>369.30826424290331</c:v>
                </c:pt>
                <c:pt idx="5339">
                  <c:v>688.93400236038622</c:v>
                </c:pt>
                <c:pt idx="5340">
                  <c:v>517.10941882786312</c:v>
                </c:pt>
                <c:pt idx="5341">
                  <c:v>626.42776409579778</c:v>
                </c:pt>
                <c:pt idx="5342">
                  <c:v>401.61435594229999</c:v>
                </c:pt>
                <c:pt idx="5343">
                  <c:v>251.46908822899144</c:v>
                </c:pt>
                <c:pt idx="5344">
                  <c:v>680.55946178515762</c:v>
                </c:pt>
                <c:pt idx="5345">
                  <c:v>629.06080902451981</c:v>
                </c:pt>
                <c:pt idx="5346">
                  <c:v>731.33720143155995</c:v>
                </c:pt>
                <c:pt idx="5347">
                  <c:v>494.25775252055917</c:v>
                </c:pt>
                <c:pt idx="5348">
                  <c:v>561.00542645365101</c:v>
                </c:pt>
                <c:pt idx="5349">
                  <c:v>271.97931746426542</c:v>
                </c:pt>
                <c:pt idx="5350">
                  <c:v>642.17771245842516</c:v>
                </c:pt>
                <c:pt idx="5351">
                  <c:v>706.6962525401409</c:v>
                </c:pt>
                <c:pt idx="5352">
                  <c:v>443.96537504694714</c:v>
                </c:pt>
                <c:pt idx="5353">
                  <c:v>714.30834228897993</c:v>
                </c:pt>
                <c:pt idx="5354">
                  <c:v>255.27450743091006</c:v>
                </c:pt>
                <c:pt idx="5355">
                  <c:v>714.35121232059282</c:v>
                </c:pt>
                <c:pt idx="5356">
                  <c:v>533.27044935806907</c:v>
                </c:pt>
                <c:pt idx="5357">
                  <c:v>265.64945337879334</c:v>
                </c:pt>
                <c:pt idx="5358">
                  <c:v>681.00141062940622</c:v>
                </c:pt>
                <c:pt idx="5359">
                  <c:v>521.81945633372072</c:v>
                </c:pt>
                <c:pt idx="5360">
                  <c:v>581.21603458077789</c:v>
                </c:pt>
                <c:pt idx="5361">
                  <c:v>570.29168229129846</c:v>
                </c:pt>
                <c:pt idx="5362">
                  <c:v>493.58712714129217</c:v>
                </c:pt>
                <c:pt idx="5363">
                  <c:v>588.94711187887822</c:v>
                </c:pt>
                <c:pt idx="5364">
                  <c:v>334.2511147795181</c:v>
                </c:pt>
                <c:pt idx="5365">
                  <c:v>582.42454434875879</c:v>
                </c:pt>
                <c:pt idx="5366">
                  <c:v>358.67165975572641</c:v>
                </c:pt>
                <c:pt idx="5367">
                  <c:v>562.82819604914721</c:v>
                </c:pt>
                <c:pt idx="5368">
                  <c:v>711.11297073978426</c:v>
                </c:pt>
                <c:pt idx="5369">
                  <c:v>380.79435335506543</c:v>
                </c:pt>
                <c:pt idx="5370">
                  <c:v>327.53258779944758</c:v>
                </c:pt>
                <c:pt idx="5371">
                  <c:v>384.84410936380874</c:v>
                </c:pt>
                <c:pt idx="5372">
                  <c:v>590.3882570806054</c:v>
                </c:pt>
                <c:pt idx="5373">
                  <c:v>679.26882600597378</c:v>
                </c:pt>
                <c:pt idx="5374">
                  <c:v>591.58583200817839</c:v>
                </c:pt>
                <c:pt idx="5375">
                  <c:v>461.29902349596568</c:v>
                </c:pt>
                <c:pt idx="5376">
                  <c:v>394.33883405719251</c:v>
                </c:pt>
                <c:pt idx="5377">
                  <c:v>509.66114061609113</c:v>
                </c:pt>
                <c:pt idx="5378">
                  <c:v>411.48855300707862</c:v>
                </c:pt>
                <c:pt idx="5379">
                  <c:v>673.07419014652453</c:v>
                </c:pt>
                <c:pt idx="5380">
                  <c:v>621.37335506742409</c:v>
                </c:pt>
                <c:pt idx="5381">
                  <c:v>317.46744736231761</c:v>
                </c:pt>
                <c:pt idx="5382">
                  <c:v>529.36715116584821</c:v>
                </c:pt>
                <c:pt idx="5383">
                  <c:v>742.05250705534547</c:v>
                </c:pt>
                <c:pt idx="5384">
                  <c:v>266.53794154164802</c:v>
                </c:pt>
                <c:pt idx="5385">
                  <c:v>740.1816686599584</c:v>
                </c:pt>
                <c:pt idx="5386">
                  <c:v>589.44948552853884</c:v>
                </c:pt>
                <c:pt idx="5387">
                  <c:v>524.76289868242839</c:v>
                </c:pt>
                <c:pt idx="5388">
                  <c:v>460.95239481547804</c:v>
                </c:pt>
                <c:pt idx="5389">
                  <c:v>450.98143247522665</c:v>
                </c:pt>
                <c:pt idx="5390">
                  <c:v>366.19265342052893</c:v>
                </c:pt>
                <c:pt idx="5391">
                  <c:v>602.76162630440831</c:v>
                </c:pt>
                <c:pt idx="5392">
                  <c:v>450.11334478414921</c:v>
                </c:pt>
                <c:pt idx="5393">
                  <c:v>469.77091517664815</c:v>
                </c:pt>
                <c:pt idx="5394">
                  <c:v>440.64055320764908</c:v>
                </c:pt>
                <c:pt idx="5395">
                  <c:v>370.5199599520123</c:v>
                </c:pt>
                <c:pt idx="5396">
                  <c:v>297.59346257690748</c:v>
                </c:pt>
                <c:pt idx="5397">
                  <c:v>287.33007805215937</c:v>
                </c:pt>
                <c:pt idx="5398">
                  <c:v>713.10686004054105</c:v>
                </c:pt>
                <c:pt idx="5399">
                  <c:v>669.03567155492794</c:v>
                </c:pt>
                <c:pt idx="5400">
                  <c:v>308.44109923544517</c:v>
                </c:pt>
                <c:pt idx="5401">
                  <c:v>565.94259259656371</c:v>
                </c:pt>
                <c:pt idx="5402">
                  <c:v>721.72233648046983</c:v>
                </c:pt>
                <c:pt idx="5403">
                  <c:v>348.7000694726371</c:v>
                </c:pt>
                <c:pt idx="5404">
                  <c:v>689.09134105500857</c:v>
                </c:pt>
                <c:pt idx="5405">
                  <c:v>671.26343706580781</c:v>
                </c:pt>
                <c:pt idx="5406">
                  <c:v>703.5204339355015</c:v>
                </c:pt>
                <c:pt idx="5407">
                  <c:v>461.19446715813558</c:v>
                </c:pt>
                <c:pt idx="5408">
                  <c:v>341.10772935150254</c:v>
                </c:pt>
                <c:pt idx="5409">
                  <c:v>390.31301166466056</c:v>
                </c:pt>
                <c:pt idx="5410">
                  <c:v>384.32301423352698</c:v>
                </c:pt>
                <c:pt idx="5411">
                  <c:v>392.3451639018823</c:v>
                </c:pt>
                <c:pt idx="5412">
                  <c:v>468.34089316891823</c:v>
                </c:pt>
                <c:pt idx="5413">
                  <c:v>250.26753765025762</c:v>
                </c:pt>
                <c:pt idx="5414">
                  <c:v>480.83023207277103</c:v>
                </c:pt>
                <c:pt idx="5415">
                  <c:v>293.26704530754944</c:v>
                </c:pt>
                <c:pt idx="5416">
                  <c:v>344.72985530121747</c:v>
                </c:pt>
                <c:pt idx="5417">
                  <c:v>476.87848231092141</c:v>
                </c:pt>
                <c:pt idx="5418">
                  <c:v>680.4515480094002</c:v>
                </c:pt>
                <c:pt idx="5419">
                  <c:v>330.35823735313573</c:v>
                </c:pt>
                <c:pt idx="5420">
                  <c:v>404.7603715058446</c:v>
                </c:pt>
                <c:pt idx="5421">
                  <c:v>324.01552906492037</c:v>
                </c:pt>
                <c:pt idx="5422">
                  <c:v>322.19162875811691</c:v>
                </c:pt>
                <c:pt idx="5423">
                  <c:v>371.08823276014118</c:v>
                </c:pt>
                <c:pt idx="5424">
                  <c:v>346.11149130849111</c:v>
                </c:pt>
                <c:pt idx="5425">
                  <c:v>470.00667289072055</c:v>
                </c:pt>
                <c:pt idx="5426">
                  <c:v>701.15927312057647</c:v>
                </c:pt>
                <c:pt idx="5427">
                  <c:v>402.15459555793814</c:v>
                </c:pt>
                <c:pt idx="5428">
                  <c:v>317.79580790743307</c:v>
                </c:pt>
                <c:pt idx="5429">
                  <c:v>466.8640788602022</c:v>
                </c:pt>
                <c:pt idx="5430">
                  <c:v>664.64689495253936</c:v>
                </c:pt>
                <c:pt idx="5431">
                  <c:v>537.75304176158363</c:v>
                </c:pt>
                <c:pt idx="5432">
                  <c:v>673.44284141949686</c:v>
                </c:pt>
                <c:pt idx="5433">
                  <c:v>707.60851719540847</c:v>
                </c:pt>
                <c:pt idx="5434">
                  <c:v>365.80870416369879</c:v>
                </c:pt>
                <c:pt idx="5435">
                  <c:v>414.68877466045973</c:v>
                </c:pt>
                <c:pt idx="5436">
                  <c:v>280.61204803862427</c:v>
                </c:pt>
                <c:pt idx="5437">
                  <c:v>453.01488637637556</c:v>
                </c:pt>
                <c:pt idx="5438">
                  <c:v>383.03096886657056</c:v>
                </c:pt>
                <c:pt idx="5439">
                  <c:v>468.73645869545874</c:v>
                </c:pt>
                <c:pt idx="5440">
                  <c:v>496.9915183790186</c:v>
                </c:pt>
                <c:pt idx="5441">
                  <c:v>403.19156284517624</c:v>
                </c:pt>
                <c:pt idx="5442">
                  <c:v>582.03852841320975</c:v>
                </c:pt>
                <c:pt idx="5443">
                  <c:v>349.55047123852859</c:v>
                </c:pt>
                <c:pt idx="5444">
                  <c:v>283.15660103086441</c:v>
                </c:pt>
                <c:pt idx="5445">
                  <c:v>617.28263674856487</c:v>
                </c:pt>
                <c:pt idx="5446">
                  <c:v>615.02610690641063</c:v>
                </c:pt>
                <c:pt idx="5447">
                  <c:v>676.95593578315982</c:v>
                </c:pt>
                <c:pt idx="5448">
                  <c:v>460.92939290736194</c:v>
                </c:pt>
                <c:pt idx="5449">
                  <c:v>507.10516053916319</c:v>
                </c:pt>
                <c:pt idx="5450">
                  <c:v>409.03911649366972</c:v>
                </c:pt>
                <c:pt idx="5451">
                  <c:v>664.88717859124586</c:v>
                </c:pt>
                <c:pt idx="5452">
                  <c:v>267.55132389684786</c:v>
                </c:pt>
                <c:pt idx="5453">
                  <c:v>463.76418821518035</c:v>
                </c:pt>
                <c:pt idx="5454">
                  <c:v>714.09208462171978</c:v>
                </c:pt>
                <c:pt idx="5455">
                  <c:v>725.1261119506155</c:v>
                </c:pt>
                <c:pt idx="5456">
                  <c:v>390.5548426138904</c:v>
                </c:pt>
                <c:pt idx="5457">
                  <c:v>458.1923329979798</c:v>
                </c:pt>
                <c:pt idx="5458">
                  <c:v>529.59773885281197</c:v>
                </c:pt>
                <c:pt idx="5459">
                  <c:v>711.84931854083163</c:v>
                </c:pt>
                <c:pt idx="5460">
                  <c:v>293.35032291589573</c:v>
                </c:pt>
                <c:pt idx="5461">
                  <c:v>455.38321572585841</c:v>
                </c:pt>
                <c:pt idx="5462">
                  <c:v>539.63400874217473</c:v>
                </c:pt>
                <c:pt idx="5463">
                  <c:v>552.66816612353114</c:v>
                </c:pt>
                <c:pt idx="5464">
                  <c:v>651.51868701865988</c:v>
                </c:pt>
                <c:pt idx="5465">
                  <c:v>486.32975920518601</c:v>
                </c:pt>
                <c:pt idx="5466">
                  <c:v>260.79453716457766</c:v>
                </c:pt>
                <c:pt idx="5467">
                  <c:v>295.10088535343385</c:v>
                </c:pt>
                <c:pt idx="5468">
                  <c:v>490.8246906046009</c:v>
                </c:pt>
                <c:pt idx="5469">
                  <c:v>602.12323971943988</c:v>
                </c:pt>
                <c:pt idx="5470">
                  <c:v>423.79012402381653</c:v>
                </c:pt>
                <c:pt idx="5471">
                  <c:v>289.18862897612064</c:v>
                </c:pt>
                <c:pt idx="5472">
                  <c:v>504.82655267042145</c:v>
                </c:pt>
                <c:pt idx="5473">
                  <c:v>741.1678453709759</c:v>
                </c:pt>
                <c:pt idx="5474">
                  <c:v>652.22994399163838</c:v>
                </c:pt>
                <c:pt idx="5475">
                  <c:v>546.08055949639026</c:v>
                </c:pt>
                <c:pt idx="5476">
                  <c:v>680.88460534763317</c:v>
                </c:pt>
                <c:pt idx="5477">
                  <c:v>337.78381047452768</c:v>
                </c:pt>
                <c:pt idx="5478">
                  <c:v>669.30015541131445</c:v>
                </c:pt>
                <c:pt idx="5479">
                  <c:v>727.27025414665309</c:v>
                </c:pt>
                <c:pt idx="5480">
                  <c:v>523.2638764828688</c:v>
                </c:pt>
                <c:pt idx="5481">
                  <c:v>587.18359365240565</c:v>
                </c:pt>
                <c:pt idx="5482">
                  <c:v>298.8762867533294</c:v>
                </c:pt>
                <c:pt idx="5483">
                  <c:v>461.35772031561817</c:v>
                </c:pt>
                <c:pt idx="5484">
                  <c:v>559.05137062770314</c:v>
                </c:pt>
                <c:pt idx="5485">
                  <c:v>651.91297714830102</c:v>
                </c:pt>
                <c:pt idx="5486">
                  <c:v>580.44157018608394</c:v>
                </c:pt>
                <c:pt idx="5487">
                  <c:v>476.22588937647737</c:v>
                </c:pt>
                <c:pt idx="5488">
                  <c:v>268.86949849952288</c:v>
                </c:pt>
                <c:pt idx="5489">
                  <c:v>555.44146881353288</c:v>
                </c:pt>
                <c:pt idx="5490">
                  <c:v>511.67309395763385</c:v>
                </c:pt>
                <c:pt idx="5491">
                  <c:v>363.85141457113195</c:v>
                </c:pt>
                <c:pt idx="5492">
                  <c:v>300.79509062995982</c:v>
                </c:pt>
                <c:pt idx="5493">
                  <c:v>622.45234987526567</c:v>
                </c:pt>
                <c:pt idx="5494">
                  <c:v>693.46695542236375</c:v>
                </c:pt>
                <c:pt idx="5495">
                  <c:v>344.6801674227778</c:v>
                </c:pt>
                <c:pt idx="5496">
                  <c:v>295.66884313340921</c:v>
                </c:pt>
                <c:pt idx="5497">
                  <c:v>453.42797308313311</c:v>
                </c:pt>
                <c:pt idx="5498">
                  <c:v>472.77849591208326</c:v>
                </c:pt>
                <c:pt idx="5499">
                  <c:v>251.6280969693795</c:v>
                </c:pt>
                <c:pt idx="5500">
                  <c:v>559.67799181619591</c:v>
                </c:pt>
                <c:pt idx="5501">
                  <c:v>571.24043416312725</c:v>
                </c:pt>
                <c:pt idx="5502">
                  <c:v>619.05931453437483</c:v>
                </c:pt>
                <c:pt idx="5503">
                  <c:v>297.29136299534105</c:v>
                </c:pt>
                <c:pt idx="5504">
                  <c:v>329.59264112407539</c:v>
                </c:pt>
                <c:pt idx="5505">
                  <c:v>715.35563535270114</c:v>
                </c:pt>
                <c:pt idx="5506">
                  <c:v>262.4906690432482</c:v>
                </c:pt>
                <c:pt idx="5507">
                  <c:v>557.62204898772336</c:v>
                </c:pt>
                <c:pt idx="5508">
                  <c:v>464.77838601124415</c:v>
                </c:pt>
                <c:pt idx="5509">
                  <c:v>268.60364437751247</c:v>
                </c:pt>
                <c:pt idx="5510">
                  <c:v>342.98457540644853</c:v>
                </c:pt>
                <c:pt idx="5511">
                  <c:v>607.16109619187012</c:v>
                </c:pt>
                <c:pt idx="5512">
                  <c:v>450.54602541753098</c:v>
                </c:pt>
                <c:pt idx="5513">
                  <c:v>260.70852931878699</c:v>
                </c:pt>
                <c:pt idx="5514">
                  <c:v>560.87842041208899</c:v>
                </c:pt>
                <c:pt idx="5515">
                  <c:v>299.35606061860869</c:v>
                </c:pt>
                <c:pt idx="5516">
                  <c:v>363.11280047018715</c:v>
                </c:pt>
                <c:pt idx="5517">
                  <c:v>400.54975331123904</c:v>
                </c:pt>
                <c:pt idx="5518">
                  <c:v>691.80910473932749</c:v>
                </c:pt>
                <c:pt idx="5519">
                  <c:v>315.74695702561843</c:v>
                </c:pt>
                <c:pt idx="5520">
                  <c:v>348.64746338458633</c:v>
                </c:pt>
                <c:pt idx="5521">
                  <c:v>388.51965842923738</c:v>
                </c:pt>
                <c:pt idx="5522">
                  <c:v>388.45079282849287</c:v>
                </c:pt>
                <c:pt idx="5523">
                  <c:v>271.61057773125356</c:v>
                </c:pt>
                <c:pt idx="5524">
                  <c:v>400.1452574213946</c:v>
                </c:pt>
                <c:pt idx="5525">
                  <c:v>400.02785716735542</c:v>
                </c:pt>
                <c:pt idx="5526">
                  <c:v>472.05536205949738</c:v>
                </c:pt>
                <c:pt idx="5527">
                  <c:v>582.47137762271279</c:v>
                </c:pt>
                <c:pt idx="5528">
                  <c:v>531.82078373310242</c:v>
                </c:pt>
                <c:pt idx="5529">
                  <c:v>417.93109212170793</c:v>
                </c:pt>
                <c:pt idx="5530">
                  <c:v>711.84188163073816</c:v>
                </c:pt>
                <c:pt idx="5531">
                  <c:v>386.80842591367599</c:v>
                </c:pt>
                <c:pt idx="5532">
                  <c:v>428.89365306167684</c:v>
                </c:pt>
                <c:pt idx="5533">
                  <c:v>545.95076306540352</c:v>
                </c:pt>
                <c:pt idx="5534">
                  <c:v>440.39267078426121</c:v>
                </c:pt>
                <c:pt idx="5535">
                  <c:v>421.59800591256317</c:v>
                </c:pt>
                <c:pt idx="5536">
                  <c:v>344.75677914020952</c:v>
                </c:pt>
                <c:pt idx="5537">
                  <c:v>474.24324493412917</c:v>
                </c:pt>
                <c:pt idx="5538">
                  <c:v>724.49357021450658</c:v>
                </c:pt>
                <c:pt idx="5539">
                  <c:v>418.08972747792711</c:v>
                </c:pt>
                <c:pt idx="5540">
                  <c:v>726.19319771339133</c:v>
                </c:pt>
                <c:pt idx="5541">
                  <c:v>383.71401009934971</c:v>
                </c:pt>
                <c:pt idx="5542">
                  <c:v>561.90450940320136</c:v>
                </c:pt>
                <c:pt idx="5543">
                  <c:v>575.8540270910737</c:v>
                </c:pt>
                <c:pt idx="5544">
                  <c:v>515.91410041733354</c:v>
                </c:pt>
                <c:pt idx="5545">
                  <c:v>365.265181061183</c:v>
                </c:pt>
                <c:pt idx="5546">
                  <c:v>488.23998447999128</c:v>
                </c:pt>
                <c:pt idx="5547">
                  <c:v>720.46185479740848</c:v>
                </c:pt>
                <c:pt idx="5548">
                  <c:v>356.44037847876405</c:v>
                </c:pt>
                <c:pt idx="5549">
                  <c:v>591.73322782148637</c:v>
                </c:pt>
                <c:pt idx="5550">
                  <c:v>514.52329412244865</c:v>
                </c:pt>
                <c:pt idx="5551">
                  <c:v>404.90493177197339</c:v>
                </c:pt>
                <c:pt idx="5552">
                  <c:v>306.48939821276093</c:v>
                </c:pt>
                <c:pt idx="5553">
                  <c:v>357.32837712250148</c:v>
                </c:pt>
                <c:pt idx="5554">
                  <c:v>699.42060743680986</c:v>
                </c:pt>
                <c:pt idx="5555">
                  <c:v>421.63177511652464</c:v>
                </c:pt>
                <c:pt idx="5556">
                  <c:v>590.27768627476871</c:v>
                </c:pt>
                <c:pt idx="5557">
                  <c:v>265.90422289762671</c:v>
                </c:pt>
                <c:pt idx="5558">
                  <c:v>312.4195018785374</c:v>
                </c:pt>
                <c:pt idx="5559">
                  <c:v>722.20971949443037</c:v>
                </c:pt>
                <c:pt idx="5560">
                  <c:v>255.71090362722936</c:v>
                </c:pt>
                <c:pt idx="5561">
                  <c:v>531.05082800415107</c:v>
                </c:pt>
                <c:pt idx="5562">
                  <c:v>516.38279783638325</c:v>
                </c:pt>
                <c:pt idx="5563">
                  <c:v>282.98632731424811</c:v>
                </c:pt>
                <c:pt idx="5564">
                  <c:v>730.65285453995489</c:v>
                </c:pt>
                <c:pt idx="5565">
                  <c:v>627.25594943266412</c:v>
                </c:pt>
                <c:pt idx="5566">
                  <c:v>518.13438300968573</c:v>
                </c:pt>
                <c:pt idx="5567">
                  <c:v>719.82215436979311</c:v>
                </c:pt>
                <c:pt idx="5568">
                  <c:v>669.29456683498188</c:v>
                </c:pt>
                <c:pt idx="5569">
                  <c:v>563.66311703930762</c:v>
                </c:pt>
                <c:pt idx="5570">
                  <c:v>410.3414519363713</c:v>
                </c:pt>
                <c:pt idx="5571">
                  <c:v>611.32151549541993</c:v>
                </c:pt>
                <c:pt idx="5572">
                  <c:v>356.32246474661525</c:v>
                </c:pt>
                <c:pt idx="5573">
                  <c:v>326.00182813038202</c:v>
                </c:pt>
                <c:pt idx="5574">
                  <c:v>657.24060416064242</c:v>
                </c:pt>
                <c:pt idx="5575">
                  <c:v>474.43853962229923</c:v>
                </c:pt>
                <c:pt idx="5576">
                  <c:v>665.6852856640088</c:v>
                </c:pt>
                <c:pt idx="5577">
                  <c:v>272.06216512081431</c:v>
                </c:pt>
                <c:pt idx="5578">
                  <c:v>535.81899319266427</c:v>
                </c:pt>
                <c:pt idx="5579">
                  <c:v>666.13818724845976</c:v>
                </c:pt>
                <c:pt idx="5580">
                  <c:v>639.30910739372143</c:v>
                </c:pt>
                <c:pt idx="5581">
                  <c:v>405.57849483586364</c:v>
                </c:pt>
                <c:pt idx="5582">
                  <c:v>653.11752657521527</c:v>
                </c:pt>
                <c:pt idx="5583">
                  <c:v>367.55468707435074</c:v>
                </c:pt>
                <c:pt idx="5584">
                  <c:v>718.85647251842317</c:v>
                </c:pt>
                <c:pt idx="5585">
                  <c:v>704.03889136400312</c:v>
                </c:pt>
                <c:pt idx="5586">
                  <c:v>659.93792712718823</c:v>
                </c:pt>
                <c:pt idx="5587">
                  <c:v>704.89808996286808</c:v>
                </c:pt>
                <c:pt idx="5588">
                  <c:v>636.86460986179361</c:v>
                </c:pt>
                <c:pt idx="5589">
                  <c:v>284.75727098387097</c:v>
                </c:pt>
                <c:pt idx="5590">
                  <c:v>561.50724267983503</c:v>
                </c:pt>
                <c:pt idx="5591">
                  <c:v>693.14326273608708</c:v>
                </c:pt>
                <c:pt idx="5592">
                  <c:v>527.87692937021245</c:v>
                </c:pt>
                <c:pt idx="5593">
                  <c:v>594.14561702636729</c:v>
                </c:pt>
                <c:pt idx="5594">
                  <c:v>617.95562910717035</c:v>
                </c:pt>
                <c:pt idx="5595">
                  <c:v>592.03169823705707</c:v>
                </c:pt>
                <c:pt idx="5596">
                  <c:v>423.33052493975475</c:v>
                </c:pt>
                <c:pt idx="5597">
                  <c:v>295.07019878457442</c:v>
                </c:pt>
                <c:pt idx="5598">
                  <c:v>287.52263256859203</c:v>
                </c:pt>
                <c:pt idx="5599">
                  <c:v>336.36426776291012</c:v>
                </c:pt>
                <c:pt idx="5600">
                  <c:v>728.26564068089954</c:v>
                </c:pt>
                <c:pt idx="5601">
                  <c:v>496.38404036927409</c:v>
                </c:pt>
                <c:pt idx="5602">
                  <c:v>375.56403486860853</c:v>
                </c:pt>
                <c:pt idx="5603">
                  <c:v>309.44405546971745</c:v>
                </c:pt>
                <c:pt idx="5604">
                  <c:v>550.6098789848968</c:v>
                </c:pt>
                <c:pt idx="5605">
                  <c:v>695.02900118977152</c:v>
                </c:pt>
                <c:pt idx="5606">
                  <c:v>413.04158825793297</c:v>
                </c:pt>
                <c:pt idx="5607">
                  <c:v>702.92755208561357</c:v>
                </c:pt>
                <c:pt idx="5608">
                  <c:v>332.72852566437183</c:v>
                </c:pt>
                <c:pt idx="5609">
                  <c:v>502.16777782524827</c:v>
                </c:pt>
                <c:pt idx="5610">
                  <c:v>564.26013854905125</c:v>
                </c:pt>
                <c:pt idx="5611">
                  <c:v>251.64145096545866</c:v>
                </c:pt>
                <c:pt idx="5612">
                  <c:v>535.32712849625068</c:v>
                </c:pt>
                <c:pt idx="5613">
                  <c:v>370.38040147538328</c:v>
                </c:pt>
                <c:pt idx="5614">
                  <c:v>621.34010623946222</c:v>
                </c:pt>
                <c:pt idx="5615">
                  <c:v>310.71417698598668</c:v>
                </c:pt>
                <c:pt idx="5616">
                  <c:v>571.87629302210769</c:v>
                </c:pt>
                <c:pt idx="5617">
                  <c:v>252.52104341499432</c:v>
                </c:pt>
                <c:pt idx="5618">
                  <c:v>423.47825774466776</c:v>
                </c:pt>
                <c:pt idx="5619">
                  <c:v>428.07036091443462</c:v>
                </c:pt>
                <c:pt idx="5620">
                  <c:v>392.26001240147764</c:v>
                </c:pt>
                <c:pt idx="5621">
                  <c:v>404.88913576174178</c:v>
                </c:pt>
                <c:pt idx="5622">
                  <c:v>550.0920972065328</c:v>
                </c:pt>
                <c:pt idx="5623">
                  <c:v>537.32737727193705</c:v>
                </c:pt>
                <c:pt idx="5624">
                  <c:v>674.88876348383872</c:v>
                </c:pt>
                <c:pt idx="5625">
                  <c:v>439.73752851071106</c:v>
                </c:pt>
                <c:pt idx="5626">
                  <c:v>662.14905833525984</c:v>
                </c:pt>
                <c:pt idx="5627">
                  <c:v>290.26220198062009</c:v>
                </c:pt>
                <c:pt idx="5628">
                  <c:v>559.82510682353347</c:v>
                </c:pt>
                <c:pt idx="5629">
                  <c:v>562.51203785302312</c:v>
                </c:pt>
                <c:pt idx="5630">
                  <c:v>398.54477898283051</c:v>
                </c:pt>
                <c:pt idx="5631">
                  <c:v>464.89982436885612</c:v>
                </c:pt>
                <c:pt idx="5632">
                  <c:v>534.3164276727548</c:v>
                </c:pt>
                <c:pt idx="5633">
                  <c:v>663.0687366128368</c:v>
                </c:pt>
                <c:pt idx="5634">
                  <c:v>450.25477063110458</c:v>
                </c:pt>
                <c:pt idx="5635">
                  <c:v>289.82078120847973</c:v>
                </c:pt>
                <c:pt idx="5636">
                  <c:v>322.04565392762305</c:v>
                </c:pt>
                <c:pt idx="5637">
                  <c:v>614.84956116315368</c:v>
                </c:pt>
                <c:pt idx="5638">
                  <c:v>499.38223201412836</c:v>
                </c:pt>
                <c:pt idx="5639">
                  <c:v>732.20997374070203</c:v>
                </c:pt>
                <c:pt idx="5640">
                  <c:v>559.77537068402432</c:v>
                </c:pt>
                <c:pt idx="5641">
                  <c:v>483.00510625750564</c:v>
                </c:pt>
                <c:pt idx="5642">
                  <c:v>490.16158577114601</c:v>
                </c:pt>
                <c:pt idx="5643">
                  <c:v>534.00640320559421</c:v>
                </c:pt>
                <c:pt idx="5644">
                  <c:v>413.7143363964808</c:v>
                </c:pt>
                <c:pt idx="5645">
                  <c:v>520.96414042236415</c:v>
                </c:pt>
                <c:pt idx="5646">
                  <c:v>299.38275131670207</c:v>
                </c:pt>
                <c:pt idx="5647">
                  <c:v>290.52948142697369</c:v>
                </c:pt>
                <c:pt idx="5648">
                  <c:v>625.48525358089148</c:v>
                </c:pt>
                <c:pt idx="5649">
                  <c:v>534.28969256573043</c:v>
                </c:pt>
                <c:pt idx="5650">
                  <c:v>380.12874432384876</c:v>
                </c:pt>
                <c:pt idx="5651">
                  <c:v>323.64966705594713</c:v>
                </c:pt>
                <c:pt idx="5652">
                  <c:v>629.62907404710529</c:v>
                </c:pt>
                <c:pt idx="5653">
                  <c:v>607.16268732086621</c:v>
                </c:pt>
                <c:pt idx="5654">
                  <c:v>459.32392878134556</c:v>
                </c:pt>
                <c:pt idx="5655">
                  <c:v>649.11213376983062</c:v>
                </c:pt>
                <c:pt idx="5656">
                  <c:v>617.05186606537598</c:v>
                </c:pt>
                <c:pt idx="5657">
                  <c:v>701.54632093745249</c:v>
                </c:pt>
                <c:pt idx="5658">
                  <c:v>259.42178507424876</c:v>
                </c:pt>
                <c:pt idx="5659">
                  <c:v>292.09366345842488</c:v>
                </c:pt>
                <c:pt idx="5660">
                  <c:v>363.74429679282167</c:v>
                </c:pt>
                <c:pt idx="5661">
                  <c:v>337.06660682272803</c:v>
                </c:pt>
                <c:pt idx="5662">
                  <c:v>549.19904783348784</c:v>
                </c:pt>
                <c:pt idx="5663">
                  <c:v>335.56720784156579</c:v>
                </c:pt>
                <c:pt idx="5664">
                  <c:v>475.82406693236481</c:v>
                </c:pt>
                <c:pt idx="5665">
                  <c:v>467.87640363806776</c:v>
                </c:pt>
                <c:pt idx="5666">
                  <c:v>364.15691768013545</c:v>
                </c:pt>
                <c:pt idx="5667">
                  <c:v>680.86126070085413</c:v>
                </c:pt>
                <c:pt idx="5668">
                  <c:v>269.45459519549217</c:v>
                </c:pt>
                <c:pt idx="5669">
                  <c:v>662.50165880725137</c:v>
                </c:pt>
                <c:pt idx="5670">
                  <c:v>721.74654461065461</c:v>
                </c:pt>
                <c:pt idx="5671">
                  <c:v>370.48336645854505</c:v>
                </c:pt>
                <c:pt idx="5672">
                  <c:v>374.1651701623245</c:v>
                </c:pt>
                <c:pt idx="5673">
                  <c:v>634.70144221194528</c:v>
                </c:pt>
                <c:pt idx="5674">
                  <c:v>548.50655359946154</c:v>
                </c:pt>
                <c:pt idx="5675">
                  <c:v>500.32752037229687</c:v>
                </c:pt>
                <c:pt idx="5676">
                  <c:v>689.08927431705206</c:v>
                </c:pt>
                <c:pt idx="5677">
                  <c:v>545.60726950801143</c:v>
                </c:pt>
                <c:pt idx="5678">
                  <c:v>511.20447463710963</c:v>
                </c:pt>
                <c:pt idx="5679">
                  <c:v>312.26652163074107</c:v>
                </c:pt>
                <c:pt idx="5680">
                  <c:v>555.14047169737648</c:v>
                </c:pt>
                <c:pt idx="5681">
                  <c:v>427.25652505646804</c:v>
                </c:pt>
                <c:pt idx="5682">
                  <c:v>531.60938294783432</c:v>
                </c:pt>
                <c:pt idx="5683">
                  <c:v>301.90881380972689</c:v>
                </c:pt>
                <c:pt idx="5684">
                  <c:v>431.30502719529841</c:v>
                </c:pt>
                <c:pt idx="5685">
                  <c:v>716.79645339315209</c:v>
                </c:pt>
                <c:pt idx="5686">
                  <c:v>340.73880971616313</c:v>
                </c:pt>
                <c:pt idx="5687">
                  <c:v>365.24862313620349</c:v>
                </c:pt>
                <c:pt idx="5688">
                  <c:v>286.97808452783124</c:v>
                </c:pt>
                <c:pt idx="5689">
                  <c:v>665.29534063675055</c:v>
                </c:pt>
                <c:pt idx="5690">
                  <c:v>256.24243714168034</c:v>
                </c:pt>
                <c:pt idx="5691">
                  <c:v>395.41788921728596</c:v>
                </c:pt>
                <c:pt idx="5692">
                  <c:v>504.11198683456826</c:v>
                </c:pt>
                <c:pt idx="5693">
                  <c:v>414.86666341576722</c:v>
                </c:pt>
                <c:pt idx="5694">
                  <c:v>474.51017879710082</c:v>
                </c:pt>
                <c:pt idx="5695">
                  <c:v>552.16850568481516</c:v>
                </c:pt>
                <c:pt idx="5696">
                  <c:v>345.06745463833749</c:v>
                </c:pt>
                <c:pt idx="5697">
                  <c:v>323.01154975361231</c:v>
                </c:pt>
                <c:pt idx="5698">
                  <c:v>542.22425706393722</c:v>
                </c:pt>
                <c:pt idx="5699">
                  <c:v>282.9866095824558</c:v>
                </c:pt>
                <c:pt idx="5700">
                  <c:v>280.90966607970483</c:v>
                </c:pt>
                <c:pt idx="5701">
                  <c:v>522.33975449453237</c:v>
                </c:pt>
                <c:pt idx="5702">
                  <c:v>390.38887489638171</c:v>
                </c:pt>
                <c:pt idx="5703">
                  <c:v>381.70790949399424</c:v>
                </c:pt>
                <c:pt idx="5704">
                  <c:v>294.51986893022968</c:v>
                </c:pt>
                <c:pt idx="5705">
                  <c:v>421.98704444030864</c:v>
                </c:pt>
                <c:pt idx="5706">
                  <c:v>444.84387900418858</c:v>
                </c:pt>
                <c:pt idx="5707">
                  <c:v>335.5343569726079</c:v>
                </c:pt>
                <c:pt idx="5708">
                  <c:v>417.36874925486217</c:v>
                </c:pt>
                <c:pt idx="5709">
                  <c:v>465.48793062209091</c:v>
                </c:pt>
                <c:pt idx="5710">
                  <c:v>554.20625932648784</c:v>
                </c:pt>
                <c:pt idx="5711">
                  <c:v>621.01769729990519</c:v>
                </c:pt>
                <c:pt idx="5712">
                  <c:v>338.74179698212942</c:v>
                </c:pt>
                <c:pt idx="5713">
                  <c:v>454.1426277597082</c:v>
                </c:pt>
                <c:pt idx="5714">
                  <c:v>519.14132190525959</c:v>
                </c:pt>
                <c:pt idx="5715">
                  <c:v>737.32705795608149</c:v>
                </c:pt>
                <c:pt idx="5716">
                  <c:v>501.07352327146936</c:v>
                </c:pt>
                <c:pt idx="5717">
                  <c:v>635.56137818758395</c:v>
                </c:pt>
                <c:pt idx="5718">
                  <c:v>346.69004676079112</c:v>
                </c:pt>
                <c:pt idx="5719">
                  <c:v>570.94111282550068</c:v>
                </c:pt>
                <c:pt idx="5720">
                  <c:v>722.44125046195302</c:v>
                </c:pt>
                <c:pt idx="5721">
                  <c:v>609.47780246036223</c:v>
                </c:pt>
                <c:pt idx="5722">
                  <c:v>739.49716543902093</c:v>
                </c:pt>
                <c:pt idx="5723">
                  <c:v>369.8348501144979</c:v>
                </c:pt>
                <c:pt idx="5724">
                  <c:v>566.63017524386521</c:v>
                </c:pt>
                <c:pt idx="5725">
                  <c:v>292.15968103161663</c:v>
                </c:pt>
                <c:pt idx="5726">
                  <c:v>421.68605345640378</c:v>
                </c:pt>
                <c:pt idx="5727">
                  <c:v>480.26109198803124</c:v>
                </c:pt>
                <c:pt idx="5728">
                  <c:v>635.98616119917335</c:v>
                </c:pt>
                <c:pt idx="5729">
                  <c:v>600.34904740768184</c:v>
                </c:pt>
                <c:pt idx="5730">
                  <c:v>406.92369020242245</c:v>
                </c:pt>
                <c:pt idx="5731">
                  <c:v>624.38573814910444</c:v>
                </c:pt>
                <c:pt idx="5732">
                  <c:v>364.36576474593511</c:v>
                </c:pt>
                <c:pt idx="5733">
                  <c:v>510.76851572999504</c:v>
                </c:pt>
                <c:pt idx="5734">
                  <c:v>300.64266959082642</c:v>
                </c:pt>
                <c:pt idx="5735">
                  <c:v>443.75537928274093</c:v>
                </c:pt>
                <c:pt idx="5736">
                  <c:v>343.97483468614826</c:v>
                </c:pt>
                <c:pt idx="5737">
                  <c:v>477.39813978535909</c:v>
                </c:pt>
                <c:pt idx="5738">
                  <c:v>334.97532282187524</c:v>
                </c:pt>
                <c:pt idx="5739">
                  <c:v>264.09009375419106</c:v>
                </c:pt>
                <c:pt idx="5740">
                  <c:v>497.94868095209853</c:v>
                </c:pt>
                <c:pt idx="5741">
                  <c:v>735.4911548503793</c:v>
                </c:pt>
                <c:pt idx="5742">
                  <c:v>573.80085976433406</c:v>
                </c:pt>
                <c:pt idx="5743">
                  <c:v>548.29275497060826</c:v>
                </c:pt>
                <c:pt idx="5744">
                  <c:v>406.03480732686927</c:v>
                </c:pt>
                <c:pt idx="5745">
                  <c:v>746.24933674059935</c:v>
                </c:pt>
                <c:pt idx="5746">
                  <c:v>414.69834003048953</c:v>
                </c:pt>
                <c:pt idx="5747">
                  <c:v>665.46720231456243</c:v>
                </c:pt>
                <c:pt idx="5748">
                  <c:v>343.58425371023998</c:v>
                </c:pt>
                <c:pt idx="5749">
                  <c:v>290.49077122972983</c:v>
                </c:pt>
                <c:pt idx="5750">
                  <c:v>439.17455810067264</c:v>
                </c:pt>
                <c:pt idx="5751">
                  <c:v>547.70992429933142</c:v>
                </c:pt>
                <c:pt idx="5752">
                  <c:v>428.25175749398852</c:v>
                </c:pt>
                <c:pt idx="5753">
                  <c:v>294.29690453404027</c:v>
                </c:pt>
                <c:pt idx="5754">
                  <c:v>263.78232335804398</c:v>
                </c:pt>
                <c:pt idx="5755">
                  <c:v>489.97888779184473</c:v>
                </c:pt>
                <c:pt idx="5756">
                  <c:v>258.13969287966296</c:v>
                </c:pt>
                <c:pt idx="5757">
                  <c:v>554.57860150469912</c:v>
                </c:pt>
                <c:pt idx="5758">
                  <c:v>292.47849685608321</c:v>
                </c:pt>
                <c:pt idx="5759">
                  <c:v>569.80717973115941</c:v>
                </c:pt>
                <c:pt idx="5760">
                  <c:v>645.00692817354138</c:v>
                </c:pt>
                <c:pt idx="5761">
                  <c:v>628.7287547589691</c:v>
                </c:pt>
                <c:pt idx="5762">
                  <c:v>554.69525789993156</c:v>
                </c:pt>
                <c:pt idx="5763">
                  <c:v>695.0745472058984</c:v>
                </c:pt>
                <c:pt idx="5764">
                  <c:v>477.35740653861717</c:v>
                </c:pt>
                <c:pt idx="5765">
                  <c:v>644.8621380244972</c:v>
                </c:pt>
                <c:pt idx="5766">
                  <c:v>613.7529671607067</c:v>
                </c:pt>
                <c:pt idx="5767">
                  <c:v>523.63892311294842</c:v>
                </c:pt>
                <c:pt idx="5768">
                  <c:v>395.9010177583238</c:v>
                </c:pt>
                <c:pt idx="5769">
                  <c:v>282.28238617514018</c:v>
                </c:pt>
                <c:pt idx="5770">
                  <c:v>740.14941966281538</c:v>
                </c:pt>
                <c:pt idx="5771">
                  <c:v>336.22611821355878</c:v>
                </c:pt>
                <c:pt idx="5772">
                  <c:v>302.72355650357412</c:v>
                </c:pt>
                <c:pt idx="5773">
                  <c:v>734.29893487722893</c:v>
                </c:pt>
                <c:pt idx="5774">
                  <c:v>694.85439771620702</c:v>
                </c:pt>
                <c:pt idx="5775">
                  <c:v>637.96553534824648</c:v>
                </c:pt>
                <c:pt idx="5776">
                  <c:v>321.2867447205407</c:v>
                </c:pt>
                <c:pt idx="5777">
                  <c:v>599.52179445234128</c:v>
                </c:pt>
                <c:pt idx="5778">
                  <c:v>575.12133639327647</c:v>
                </c:pt>
                <c:pt idx="5779">
                  <c:v>482.42261046358908</c:v>
                </c:pt>
                <c:pt idx="5780">
                  <c:v>707.04672876835104</c:v>
                </c:pt>
                <c:pt idx="5781">
                  <c:v>523.48222824634695</c:v>
                </c:pt>
                <c:pt idx="5782">
                  <c:v>684.54048004536298</c:v>
                </c:pt>
                <c:pt idx="5783">
                  <c:v>504.50085924489008</c:v>
                </c:pt>
                <c:pt idx="5784">
                  <c:v>268.56985965440998</c:v>
                </c:pt>
                <c:pt idx="5785">
                  <c:v>748.84127446743105</c:v>
                </c:pt>
                <c:pt idx="5786">
                  <c:v>739.81003240528514</c:v>
                </c:pt>
                <c:pt idx="5787">
                  <c:v>492.30494628410565</c:v>
                </c:pt>
                <c:pt idx="5788">
                  <c:v>389.2848892888876</c:v>
                </c:pt>
                <c:pt idx="5789">
                  <c:v>509.00665196901184</c:v>
                </c:pt>
                <c:pt idx="5790">
                  <c:v>738.54881294742233</c:v>
                </c:pt>
                <c:pt idx="5791">
                  <c:v>702.0139816922881</c:v>
                </c:pt>
                <c:pt idx="5792">
                  <c:v>256.64516201633438</c:v>
                </c:pt>
                <c:pt idx="5793">
                  <c:v>528.93792037624428</c:v>
                </c:pt>
                <c:pt idx="5794">
                  <c:v>492.34131909055895</c:v>
                </c:pt>
                <c:pt idx="5795">
                  <c:v>637.34236044762088</c:v>
                </c:pt>
                <c:pt idx="5796">
                  <c:v>672.86228554941476</c:v>
                </c:pt>
                <c:pt idx="5797">
                  <c:v>279.19324792155885</c:v>
                </c:pt>
                <c:pt idx="5798">
                  <c:v>420.63177893917793</c:v>
                </c:pt>
                <c:pt idx="5799">
                  <c:v>705.48884709402193</c:v>
                </c:pt>
                <c:pt idx="5800">
                  <c:v>598.97357677397565</c:v>
                </c:pt>
                <c:pt idx="5801">
                  <c:v>484.54639850402555</c:v>
                </c:pt>
                <c:pt idx="5802">
                  <c:v>663.99264765070598</c:v>
                </c:pt>
                <c:pt idx="5803">
                  <c:v>452.82029275791797</c:v>
                </c:pt>
                <c:pt idx="5804">
                  <c:v>475.35164093953472</c:v>
                </c:pt>
                <c:pt idx="5805">
                  <c:v>722.73627485818542</c:v>
                </c:pt>
                <c:pt idx="5806">
                  <c:v>273.62221643445753</c:v>
                </c:pt>
                <c:pt idx="5807">
                  <c:v>583.18340939907637</c:v>
                </c:pt>
                <c:pt idx="5808">
                  <c:v>671.24878442019474</c:v>
                </c:pt>
                <c:pt idx="5809">
                  <c:v>707.6754557736275</c:v>
                </c:pt>
                <c:pt idx="5810">
                  <c:v>376.6962127807484</c:v>
                </c:pt>
                <c:pt idx="5811">
                  <c:v>261.36517369223264</c:v>
                </c:pt>
                <c:pt idx="5812">
                  <c:v>546.69366844015622</c:v>
                </c:pt>
                <c:pt idx="5813">
                  <c:v>680.15299100501829</c:v>
                </c:pt>
                <c:pt idx="5814">
                  <c:v>288.24000110776888</c:v>
                </c:pt>
                <c:pt idx="5815">
                  <c:v>398.24525406403779</c:v>
                </c:pt>
                <c:pt idx="5816">
                  <c:v>349.02634728572923</c:v>
                </c:pt>
                <c:pt idx="5817">
                  <c:v>336.23028622071439</c:v>
                </c:pt>
                <c:pt idx="5818">
                  <c:v>698.79379840695049</c:v>
                </c:pt>
                <c:pt idx="5819">
                  <c:v>646.67868508564504</c:v>
                </c:pt>
                <c:pt idx="5820">
                  <c:v>254.63344049102389</c:v>
                </c:pt>
                <c:pt idx="5821">
                  <c:v>523.52229902546799</c:v>
                </c:pt>
                <c:pt idx="5822">
                  <c:v>648.21089061446173</c:v>
                </c:pt>
                <c:pt idx="5823">
                  <c:v>318.61382192842916</c:v>
                </c:pt>
                <c:pt idx="5824">
                  <c:v>565.15560560487074</c:v>
                </c:pt>
                <c:pt idx="5825">
                  <c:v>658.15644271193207</c:v>
                </c:pt>
                <c:pt idx="5826">
                  <c:v>647.20455774142226</c:v>
                </c:pt>
                <c:pt idx="5827">
                  <c:v>406.29747526071299</c:v>
                </c:pt>
                <c:pt idx="5828">
                  <c:v>713.06161036779224</c:v>
                </c:pt>
                <c:pt idx="5829">
                  <c:v>292.58475387981622</c:v>
                </c:pt>
                <c:pt idx="5830">
                  <c:v>399.95862668487388</c:v>
                </c:pt>
                <c:pt idx="5831">
                  <c:v>663.66136091509213</c:v>
                </c:pt>
                <c:pt idx="5832">
                  <c:v>455.10948923598312</c:v>
                </c:pt>
                <c:pt idx="5833">
                  <c:v>748.29071644878377</c:v>
                </c:pt>
                <c:pt idx="5834">
                  <c:v>396.09239532019882</c:v>
                </c:pt>
                <c:pt idx="5835">
                  <c:v>419.42526319977082</c:v>
                </c:pt>
                <c:pt idx="5836">
                  <c:v>307.48770378817267</c:v>
                </c:pt>
                <c:pt idx="5837">
                  <c:v>746.59550565259133</c:v>
                </c:pt>
                <c:pt idx="5838">
                  <c:v>402.20363494204076</c:v>
                </c:pt>
                <c:pt idx="5839">
                  <c:v>628.67563169157665</c:v>
                </c:pt>
                <c:pt idx="5840">
                  <c:v>292.34187331056461</c:v>
                </c:pt>
                <c:pt idx="5841">
                  <c:v>255.60902331760798</c:v>
                </c:pt>
                <c:pt idx="5842">
                  <c:v>665.35229983689464</c:v>
                </c:pt>
                <c:pt idx="5843">
                  <c:v>373.21580538030304</c:v>
                </c:pt>
                <c:pt idx="5844">
                  <c:v>531.1386778695022</c:v>
                </c:pt>
                <c:pt idx="5845">
                  <c:v>489.753472171081</c:v>
                </c:pt>
                <c:pt idx="5846">
                  <c:v>335.03713358228129</c:v>
                </c:pt>
                <c:pt idx="5847">
                  <c:v>559.89691007557633</c:v>
                </c:pt>
                <c:pt idx="5848">
                  <c:v>341.34288798614187</c:v>
                </c:pt>
                <c:pt idx="5849">
                  <c:v>594.44743912172942</c:v>
                </c:pt>
                <c:pt idx="5850">
                  <c:v>627.24963110198667</c:v>
                </c:pt>
                <c:pt idx="5851">
                  <c:v>426.67180065492539</c:v>
                </c:pt>
                <c:pt idx="5852">
                  <c:v>607.3470067491204</c:v>
                </c:pt>
                <c:pt idx="5853">
                  <c:v>708.26068416887608</c:v>
                </c:pt>
                <c:pt idx="5854">
                  <c:v>341.81871139609916</c:v>
                </c:pt>
                <c:pt idx="5855">
                  <c:v>472.77204231600581</c:v>
                </c:pt>
                <c:pt idx="5856">
                  <c:v>264.11452620195735</c:v>
                </c:pt>
                <c:pt idx="5857">
                  <c:v>380.86404383339146</c:v>
                </c:pt>
                <c:pt idx="5858">
                  <c:v>680.10865829792124</c:v>
                </c:pt>
                <c:pt idx="5859">
                  <c:v>437.71222239655827</c:v>
                </c:pt>
                <c:pt idx="5860">
                  <c:v>336.28233485744465</c:v>
                </c:pt>
                <c:pt idx="5861">
                  <c:v>272.24388181774214</c:v>
                </c:pt>
                <c:pt idx="5862">
                  <c:v>548.93399669007545</c:v>
                </c:pt>
                <c:pt idx="5863">
                  <c:v>260.84781975201014</c:v>
                </c:pt>
                <c:pt idx="5864">
                  <c:v>729.28643192853531</c:v>
                </c:pt>
                <c:pt idx="5865">
                  <c:v>741.65248899700669</c:v>
                </c:pt>
                <c:pt idx="5866">
                  <c:v>447.15364053428692</c:v>
                </c:pt>
                <c:pt idx="5867">
                  <c:v>550.11394270659082</c:v>
                </c:pt>
                <c:pt idx="5868">
                  <c:v>317.78962333571019</c:v>
                </c:pt>
                <c:pt idx="5869">
                  <c:v>408.17094270126046</c:v>
                </c:pt>
                <c:pt idx="5870">
                  <c:v>639.21622820887251</c:v>
                </c:pt>
                <c:pt idx="5871">
                  <c:v>643.86111967216482</c:v>
                </c:pt>
                <c:pt idx="5872">
                  <c:v>731.75959861771321</c:v>
                </c:pt>
                <c:pt idx="5873">
                  <c:v>528.50784768885649</c:v>
                </c:pt>
                <c:pt idx="5874">
                  <c:v>553.48777322666172</c:v>
                </c:pt>
                <c:pt idx="5875">
                  <c:v>252.73220765448224</c:v>
                </c:pt>
                <c:pt idx="5876">
                  <c:v>664.89650347371889</c:v>
                </c:pt>
                <c:pt idx="5877">
                  <c:v>649.34307078740812</c:v>
                </c:pt>
                <c:pt idx="5878">
                  <c:v>515.37715814305568</c:v>
                </c:pt>
                <c:pt idx="5879">
                  <c:v>349.4489020247218</c:v>
                </c:pt>
                <c:pt idx="5880">
                  <c:v>259.46495507153713</c:v>
                </c:pt>
                <c:pt idx="5881">
                  <c:v>639.73016394429408</c:v>
                </c:pt>
                <c:pt idx="5882">
                  <c:v>594.35144217750963</c:v>
                </c:pt>
                <c:pt idx="5883">
                  <c:v>544.61756560946321</c:v>
                </c:pt>
                <c:pt idx="5884">
                  <c:v>635.51614095198147</c:v>
                </c:pt>
                <c:pt idx="5885">
                  <c:v>468.98587535089615</c:v>
                </c:pt>
                <c:pt idx="5886">
                  <c:v>378.92004538669056</c:v>
                </c:pt>
                <c:pt idx="5887">
                  <c:v>509.43735612333819</c:v>
                </c:pt>
                <c:pt idx="5888">
                  <c:v>680.45607670287711</c:v>
                </c:pt>
                <c:pt idx="5889">
                  <c:v>655.43070947738283</c:v>
                </c:pt>
                <c:pt idx="5890">
                  <c:v>670.90923936010665</c:v>
                </c:pt>
                <c:pt idx="5891">
                  <c:v>515.43800506301761</c:v>
                </c:pt>
                <c:pt idx="5892">
                  <c:v>513.78970582332136</c:v>
                </c:pt>
                <c:pt idx="5893">
                  <c:v>507.68461094055482</c:v>
                </c:pt>
                <c:pt idx="5894">
                  <c:v>689.8387576535722</c:v>
                </c:pt>
                <c:pt idx="5895">
                  <c:v>426.19268985046557</c:v>
                </c:pt>
                <c:pt idx="5896">
                  <c:v>742.04107296994528</c:v>
                </c:pt>
                <c:pt idx="5897">
                  <c:v>619.82435278531204</c:v>
                </c:pt>
                <c:pt idx="5898">
                  <c:v>457.74117998948293</c:v>
                </c:pt>
                <c:pt idx="5899">
                  <c:v>380.38513109807377</c:v>
                </c:pt>
                <c:pt idx="5900">
                  <c:v>277.89965742740139</c:v>
                </c:pt>
                <c:pt idx="5901">
                  <c:v>685.66215059888134</c:v>
                </c:pt>
                <c:pt idx="5902">
                  <c:v>694.65547308911721</c:v>
                </c:pt>
                <c:pt idx="5903">
                  <c:v>487.245644135112</c:v>
                </c:pt>
                <c:pt idx="5904">
                  <c:v>373.36481666752542</c:v>
                </c:pt>
                <c:pt idx="5905">
                  <c:v>606.31101739166843</c:v>
                </c:pt>
                <c:pt idx="5906">
                  <c:v>467.75762037574697</c:v>
                </c:pt>
                <c:pt idx="5907">
                  <c:v>269.97890077865276</c:v>
                </c:pt>
                <c:pt idx="5908">
                  <c:v>574.49548141656942</c:v>
                </c:pt>
                <c:pt idx="5909">
                  <c:v>413.53542802718482</c:v>
                </c:pt>
                <c:pt idx="5910">
                  <c:v>578.08401207690133</c:v>
                </c:pt>
                <c:pt idx="5911">
                  <c:v>402.68738303825211</c:v>
                </c:pt>
                <c:pt idx="5912">
                  <c:v>615.94232743016664</c:v>
                </c:pt>
                <c:pt idx="5913">
                  <c:v>640.37896389822026</c:v>
                </c:pt>
                <c:pt idx="5914">
                  <c:v>630.74503650315398</c:v>
                </c:pt>
                <c:pt idx="5915">
                  <c:v>552.09368891225984</c:v>
                </c:pt>
                <c:pt idx="5916">
                  <c:v>486.56996811269994</c:v>
                </c:pt>
                <c:pt idx="5917">
                  <c:v>558.8901983330876</c:v>
                </c:pt>
                <c:pt idx="5918">
                  <c:v>273.99507439470369</c:v>
                </c:pt>
                <c:pt idx="5919">
                  <c:v>474.75074827915267</c:v>
                </c:pt>
                <c:pt idx="5920">
                  <c:v>422.36107091181327</c:v>
                </c:pt>
                <c:pt idx="5921">
                  <c:v>278.61141256140024</c:v>
                </c:pt>
                <c:pt idx="5922">
                  <c:v>251.66412767836866</c:v>
                </c:pt>
                <c:pt idx="5923">
                  <c:v>616.87747194267683</c:v>
                </c:pt>
                <c:pt idx="5924">
                  <c:v>511.06880288429625</c:v>
                </c:pt>
                <c:pt idx="5925">
                  <c:v>287.01238937676294</c:v>
                </c:pt>
                <c:pt idx="5926">
                  <c:v>366.60529177080076</c:v>
                </c:pt>
                <c:pt idx="5927">
                  <c:v>673.17485109318454</c:v>
                </c:pt>
                <c:pt idx="5928">
                  <c:v>260.00440215220539</c:v>
                </c:pt>
                <c:pt idx="5929">
                  <c:v>281.49393155299623</c:v>
                </c:pt>
                <c:pt idx="5930">
                  <c:v>345.13843602099763</c:v>
                </c:pt>
                <c:pt idx="5931">
                  <c:v>600.18998566509424</c:v>
                </c:pt>
                <c:pt idx="5932">
                  <c:v>698.58987376163782</c:v>
                </c:pt>
                <c:pt idx="5933">
                  <c:v>256.00389446183698</c:v>
                </c:pt>
                <c:pt idx="5934">
                  <c:v>405.62972322700108</c:v>
                </c:pt>
                <c:pt idx="5935">
                  <c:v>394.75475135998727</c:v>
                </c:pt>
                <c:pt idx="5936">
                  <c:v>270.97575906599104</c:v>
                </c:pt>
                <c:pt idx="5937">
                  <c:v>258.42822605756936</c:v>
                </c:pt>
                <c:pt idx="5938">
                  <c:v>319.71318796325431</c:v>
                </c:pt>
                <c:pt idx="5939">
                  <c:v>504.19611143099854</c:v>
                </c:pt>
                <c:pt idx="5940">
                  <c:v>374.28875964903295</c:v>
                </c:pt>
                <c:pt idx="5941">
                  <c:v>601.30155045826496</c:v>
                </c:pt>
                <c:pt idx="5942">
                  <c:v>341.55171167962698</c:v>
                </c:pt>
                <c:pt idx="5943">
                  <c:v>572.68067682668652</c:v>
                </c:pt>
                <c:pt idx="5944">
                  <c:v>490.30955867062676</c:v>
                </c:pt>
                <c:pt idx="5945">
                  <c:v>384.31167420015282</c:v>
                </c:pt>
                <c:pt idx="5946">
                  <c:v>402.49151849479125</c:v>
                </c:pt>
                <c:pt idx="5947">
                  <c:v>698.09734582270494</c:v>
                </c:pt>
                <c:pt idx="5948">
                  <c:v>298.0872968817423</c:v>
                </c:pt>
                <c:pt idx="5949">
                  <c:v>716.91431519655089</c:v>
                </c:pt>
                <c:pt idx="5950">
                  <c:v>603.45302210171417</c:v>
                </c:pt>
                <c:pt idx="5951">
                  <c:v>275.23936441641797</c:v>
                </c:pt>
                <c:pt idx="5952">
                  <c:v>313.41651053775257</c:v>
                </c:pt>
                <c:pt idx="5953">
                  <c:v>665.73888504393335</c:v>
                </c:pt>
                <c:pt idx="5954">
                  <c:v>653.11911347877901</c:v>
                </c:pt>
                <c:pt idx="5955">
                  <c:v>524.13276912963659</c:v>
                </c:pt>
                <c:pt idx="5956">
                  <c:v>353.99411365852637</c:v>
                </c:pt>
                <c:pt idx="5957">
                  <c:v>403.43641892713345</c:v>
                </c:pt>
                <c:pt idx="5958">
                  <c:v>273.78258009088717</c:v>
                </c:pt>
                <c:pt idx="5959">
                  <c:v>279.8644302173322</c:v>
                </c:pt>
                <c:pt idx="5960">
                  <c:v>342.16180076586664</c:v>
                </c:pt>
                <c:pt idx="5961">
                  <c:v>393.11623193718009</c:v>
                </c:pt>
                <c:pt idx="5962">
                  <c:v>610.24570691673023</c:v>
                </c:pt>
                <c:pt idx="5963">
                  <c:v>601.31476074663476</c:v>
                </c:pt>
                <c:pt idx="5964">
                  <c:v>623.96787850438989</c:v>
                </c:pt>
                <c:pt idx="5965">
                  <c:v>709.17644134768045</c:v>
                </c:pt>
                <c:pt idx="5966">
                  <c:v>509.35322586701545</c:v>
                </c:pt>
                <c:pt idx="5967">
                  <c:v>318.24253087223167</c:v>
                </c:pt>
                <c:pt idx="5968">
                  <c:v>293.6085713169951</c:v>
                </c:pt>
                <c:pt idx="5969">
                  <c:v>644.60639010638852</c:v>
                </c:pt>
                <c:pt idx="5970">
                  <c:v>748.70975354876589</c:v>
                </c:pt>
                <c:pt idx="5971">
                  <c:v>684.62437360759395</c:v>
                </c:pt>
                <c:pt idx="5972">
                  <c:v>267.68920297895551</c:v>
                </c:pt>
                <c:pt idx="5973">
                  <c:v>273.96966429254974</c:v>
                </c:pt>
                <c:pt idx="5974">
                  <c:v>525.91870580049863</c:v>
                </c:pt>
                <c:pt idx="5975">
                  <c:v>606.89398975159963</c:v>
                </c:pt>
                <c:pt idx="5976">
                  <c:v>301.87608815324074</c:v>
                </c:pt>
                <c:pt idx="5977">
                  <c:v>660.40253126992866</c:v>
                </c:pt>
                <c:pt idx="5978">
                  <c:v>303.64403309203897</c:v>
                </c:pt>
                <c:pt idx="5979">
                  <c:v>428.02303939512632</c:v>
                </c:pt>
                <c:pt idx="5980">
                  <c:v>665.86994168689546</c:v>
                </c:pt>
                <c:pt idx="5981">
                  <c:v>280.08044328888826</c:v>
                </c:pt>
                <c:pt idx="5982">
                  <c:v>642.42064128360482</c:v>
                </c:pt>
                <c:pt idx="5983">
                  <c:v>354.42515797622661</c:v>
                </c:pt>
                <c:pt idx="5984">
                  <c:v>636.36842213642478</c:v>
                </c:pt>
                <c:pt idx="5985">
                  <c:v>254.54396815440845</c:v>
                </c:pt>
                <c:pt idx="5986">
                  <c:v>632.52183849922005</c:v>
                </c:pt>
                <c:pt idx="5987">
                  <c:v>286.72453431578407</c:v>
                </c:pt>
                <c:pt idx="5988">
                  <c:v>257.73968764866424</c:v>
                </c:pt>
                <c:pt idx="5989">
                  <c:v>313.29858989917955</c:v>
                </c:pt>
                <c:pt idx="5990">
                  <c:v>512.57662872012475</c:v>
                </c:pt>
                <c:pt idx="5991">
                  <c:v>491.87147699672511</c:v>
                </c:pt>
                <c:pt idx="5992">
                  <c:v>575.12891058529567</c:v>
                </c:pt>
                <c:pt idx="5993">
                  <c:v>692.66540520710112</c:v>
                </c:pt>
                <c:pt idx="5994">
                  <c:v>430.73061841446446</c:v>
                </c:pt>
                <c:pt idx="5995">
                  <c:v>738.54196396659972</c:v>
                </c:pt>
                <c:pt idx="5996">
                  <c:v>530.36543569142452</c:v>
                </c:pt>
                <c:pt idx="5997">
                  <c:v>350.52968437925711</c:v>
                </c:pt>
                <c:pt idx="5998">
                  <c:v>339.53029960845089</c:v>
                </c:pt>
                <c:pt idx="5999">
                  <c:v>735.3480667298312</c:v>
                </c:pt>
                <c:pt idx="6000">
                  <c:v>376.24391574621166</c:v>
                </c:pt>
                <c:pt idx="6001">
                  <c:v>725.35261530123682</c:v>
                </c:pt>
                <c:pt idx="6002">
                  <c:v>749.62997018365343</c:v>
                </c:pt>
                <c:pt idx="6003">
                  <c:v>534.99210962056361</c:v>
                </c:pt>
                <c:pt idx="6004">
                  <c:v>615.76419413432575</c:v>
                </c:pt>
                <c:pt idx="6005">
                  <c:v>280.54470536726365</c:v>
                </c:pt>
                <c:pt idx="6006">
                  <c:v>665.75534893918029</c:v>
                </c:pt>
                <c:pt idx="6007">
                  <c:v>716.16180194341507</c:v>
                </c:pt>
                <c:pt idx="6008">
                  <c:v>540.33812828869986</c:v>
                </c:pt>
                <c:pt idx="6009">
                  <c:v>454.83671971326527</c:v>
                </c:pt>
                <c:pt idx="6010">
                  <c:v>380.92353209696614</c:v>
                </c:pt>
                <c:pt idx="6011">
                  <c:v>457.98834789636362</c:v>
                </c:pt>
                <c:pt idx="6012">
                  <c:v>335.65454141090709</c:v>
                </c:pt>
                <c:pt idx="6013">
                  <c:v>408.23334283054271</c:v>
                </c:pt>
                <c:pt idx="6014">
                  <c:v>667.96119976316584</c:v>
                </c:pt>
                <c:pt idx="6015">
                  <c:v>363.09392320837031</c:v>
                </c:pt>
                <c:pt idx="6016">
                  <c:v>416.64439347635863</c:v>
                </c:pt>
                <c:pt idx="6017">
                  <c:v>700.21644630716253</c:v>
                </c:pt>
                <c:pt idx="6018">
                  <c:v>619.67367540098189</c:v>
                </c:pt>
                <c:pt idx="6019">
                  <c:v>440.78101232240755</c:v>
                </c:pt>
                <c:pt idx="6020">
                  <c:v>383.03570860973764</c:v>
                </c:pt>
                <c:pt idx="6021">
                  <c:v>360.63827830688905</c:v>
                </c:pt>
                <c:pt idx="6022">
                  <c:v>444.47098455023416</c:v>
                </c:pt>
                <c:pt idx="6023">
                  <c:v>647.89352254901814</c:v>
                </c:pt>
                <c:pt idx="6024">
                  <c:v>592.63312129337942</c:v>
                </c:pt>
                <c:pt idx="6025">
                  <c:v>316.80181303940179</c:v>
                </c:pt>
                <c:pt idx="6026">
                  <c:v>383.44587113441696</c:v>
                </c:pt>
                <c:pt idx="6027">
                  <c:v>497.76287632979376</c:v>
                </c:pt>
                <c:pt idx="6028">
                  <c:v>349.28080162151434</c:v>
                </c:pt>
                <c:pt idx="6029">
                  <c:v>611.10031013805099</c:v>
                </c:pt>
                <c:pt idx="6030">
                  <c:v>615.18800669185771</c:v>
                </c:pt>
                <c:pt idx="6031">
                  <c:v>724.46843500386262</c:v>
                </c:pt>
                <c:pt idx="6032">
                  <c:v>701.40449671992758</c:v>
                </c:pt>
                <c:pt idx="6033">
                  <c:v>583.791973571786</c:v>
                </c:pt>
                <c:pt idx="6034">
                  <c:v>452.05394511081062</c:v>
                </c:pt>
                <c:pt idx="6035">
                  <c:v>716.46445981947079</c:v>
                </c:pt>
                <c:pt idx="6036">
                  <c:v>530.61552202250346</c:v>
                </c:pt>
                <c:pt idx="6037">
                  <c:v>714.66806886923769</c:v>
                </c:pt>
                <c:pt idx="6038">
                  <c:v>284.26034284105589</c:v>
                </c:pt>
                <c:pt idx="6039">
                  <c:v>658.35856263333437</c:v>
                </c:pt>
                <c:pt idx="6040">
                  <c:v>315.91366410547744</c:v>
                </c:pt>
                <c:pt idx="6041">
                  <c:v>700.02405070536793</c:v>
                </c:pt>
                <c:pt idx="6042">
                  <c:v>463.67671386326532</c:v>
                </c:pt>
                <c:pt idx="6043">
                  <c:v>587.77683591966229</c:v>
                </c:pt>
                <c:pt idx="6044">
                  <c:v>337.4053350192745</c:v>
                </c:pt>
                <c:pt idx="6045">
                  <c:v>672.54198335950548</c:v>
                </c:pt>
                <c:pt idx="6046">
                  <c:v>266.96294689615729</c:v>
                </c:pt>
                <c:pt idx="6047">
                  <c:v>536.41170616746183</c:v>
                </c:pt>
                <c:pt idx="6048">
                  <c:v>402.72812652355441</c:v>
                </c:pt>
                <c:pt idx="6049">
                  <c:v>346.58645397898795</c:v>
                </c:pt>
                <c:pt idx="6050">
                  <c:v>647.72043617560064</c:v>
                </c:pt>
                <c:pt idx="6051">
                  <c:v>264.93842989877442</c:v>
                </c:pt>
                <c:pt idx="6052">
                  <c:v>562.98071477498058</c:v>
                </c:pt>
                <c:pt idx="6053">
                  <c:v>569.62086612197925</c:v>
                </c:pt>
                <c:pt idx="6054">
                  <c:v>336.62277235170819</c:v>
                </c:pt>
                <c:pt idx="6055">
                  <c:v>428.71425668589154</c:v>
                </c:pt>
                <c:pt idx="6056">
                  <c:v>726.56485150389722</c:v>
                </c:pt>
                <c:pt idx="6057">
                  <c:v>472.86233237870692</c:v>
                </c:pt>
                <c:pt idx="6058">
                  <c:v>551.81179416900181</c:v>
                </c:pt>
                <c:pt idx="6059">
                  <c:v>690.88234086855721</c:v>
                </c:pt>
                <c:pt idx="6060">
                  <c:v>486.63538625902413</c:v>
                </c:pt>
                <c:pt idx="6061">
                  <c:v>403.39028611163303</c:v>
                </c:pt>
                <c:pt idx="6062">
                  <c:v>639.63572481214965</c:v>
                </c:pt>
                <c:pt idx="6063">
                  <c:v>282.38286593384237</c:v>
                </c:pt>
                <c:pt idx="6064">
                  <c:v>443.06329217844171</c:v>
                </c:pt>
                <c:pt idx="6065">
                  <c:v>579.81729037891523</c:v>
                </c:pt>
                <c:pt idx="6066">
                  <c:v>306.99895625269477</c:v>
                </c:pt>
                <c:pt idx="6067">
                  <c:v>394.96248905080705</c:v>
                </c:pt>
                <c:pt idx="6068">
                  <c:v>432.10918870652614</c:v>
                </c:pt>
                <c:pt idx="6069">
                  <c:v>575.21071125004482</c:v>
                </c:pt>
                <c:pt idx="6070">
                  <c:v>575.15752641210599</c:v>
                </c:pt>
                <c:pt idx="6071">
                  <c:v>257.56165922274744</c:v>
                </c:pt>
                <c:pt idx="6072">
                  <c:v>497.3371592315649</c:v>
                </c:pt>
                <c:pt idx="6073">
                  <c:v>588.75540245355751</c:v>
                </c:pt>
                <c:pt idx="6074">
                  <c:v>539.42414629518385</c:v>
                </c:pt>
                <c:pt idx="6075">
                  <c:v>323.31973336957958</c:v>
                </c:pt>
                <c:pt idx="6076">
                  <c:v>316.63876866647706</c:v>
                </c:pt>
                <c:pt idx="6077">
                  <c:v>740.85628159784414</c:v>
                </c:pt>
                <c:pt idx="6078">
                  <c:v>675.64360602532747</c:v>
                </c:pt>
                <c:pt idx="6079">
                  <c:v>558.39292655203246</c:v>
                </c:pt>
                <c:pt idx="6080">
                  <c:v>674.55960193296801</c:v>
                </c:pt>
                <c:pt idx="6081">
                  <c:v>508.51157703035813</c:v>
                </c:pt>
                <c:pt idx="6082">
                  <c:v>510.43375068022567</c:v>
                </c:pt>
                <c:pt idx="6083">
                  <c:v>386.96008471867691</c:v>
                </c:pt>
                <c:pt idx="6084">
                  <c:v>678.40696816760794</c:v>
                </c:pt>
                <c:pt idx="6085">
                  <c:v>458.80366479639804</c:v>
                </c:pt>
                <c:pt idx="6086">
                  <c:v>717.81760823668424</c:v>
                </c:pt>
                <c:pt idx="6087">
                  <c:v>351.25051021011114</c:v>
                </c:pt>
                <c:pt idx="6088">
                  <c:v>321.18330054047897</c:v>
                </c:pt>
                <c:pt idx="6089">
                  <c:v>645.32539997390143</c:v>
                </c:pt>
                <c:pt idx="6090">
                  <c:v>605.90010759960956</c:v>
                </c:pt>
                <c:pt idx="6091">
                  <c:v>673.36745618874988</c:v>
                </c:pt>
                <c:pt idx="6092">
                  <c:v>251.76338900902923</c:v>
                </c:pt>
                <c:pt idx="6093">
                  <c:v>363.34510796737749</c:v>
                </c:pt>
                <c:pt idx="6094">
                  <c:v>570.89110085187508</c:v>
                </c:pt>
                <c:pt idx="6095">
                  <c:v>373.5962773097649</c:v>
                </c:pt>
                <c:pt idx="6096">
                  <c:v>419.09942638224135</c:v>
                </c:pt>
                <c:pt idx="6097">
                  <c:v>736.84553736534212</c:v>
                </c:pt>
                <c:pt idx="6098">
                  <c:v>719.66607114505848</c:v>
                </c:pt>
                <c:pt idx="6099">
                  <c:v>587.27442023652895</c:v>
                </c:pt>
                <c:pt idx="6100">
                  <c:v>435.71881047743591</c:v>
                </c:pt>
                <c:pt idx="6101">
                  <c:v>317.74214560067185</c:v>
                </c:pt>
                <c:pt idx="6102">
                  <c:v>701.10693426436637</c:v>
                </c:pt>
                <c:pt idx="6103">
                  <c:v>318.27090701104851</c:v>
                </c:pt>
                <c:pt idx="6104">
                  <c:v>571.31880751029007</c:v>
                </c:pt>
                <c:pt idx="6105">
                  <c:v>595.15169551704707</c:v>
                </c:pt>
                <c:pt idx="6106">
                  <c:v>296.55904513471461</c:v>
                </c:pt>
                <c:pt idx="6107">
                  <c:v>481.61818325160993</c:v>
                </c:pt>
                <c:pt idx="6108">
                  <c:v>264.04163615983782</c:v>
                </c:pt>
                <c:pt idx="6109">
                  <c:v>607.53322850551422</c:v>
                </c:pt>
                <c:pt idx="6110">
                  <c:v>735.82859700402616</c:v>
                </c:pt>
                <c:pt idx="6111">
                  <c:v>288.85134581284427</c:v>
                </c:pt>
                <c:pt idx="6112">
                  <c:v>316.30538858079979</c:v>
                </c:pt>
                <c:pt idx="6113">
                  <c:v>728.27731005315525</c:v>
                </c:pt>
                <c:pt idx="6114">
                  <c:v>359.75038503992073</c:v>
                </c:pt>
                <c:pt idx="6115">
                  <c:v>311.61459889879347</c:v>
                </c:pt>
                <c:pt idx="6116">
                  <c:v>692.10143298787614</c:v>
                </c:pt>
                <c:pt idx="6117">
                  <c:v>308.87668790193561</c:v>
                </c:pt>
                <c:pt idx="6118">
                  <c:v>320.09502714296008</c:v>
                </c:pt>
                <c:pt idx="6119">
                  <c:v>412.75334206589093</c:v>
                </c:pt>
                <c:pt idx="6120">
                  <c:v>497.62597987904661</c:v>
                </c:pt>
                <c:pt idx="6121">
                  <c:v>291.54239990545602</c:v>
                </c:pt>
                <c:pt idx="6122">
                  <c:v>615.21260660573103</c:v>
                </c:pt>
                <c:pt idx="6123">
                  <c:v>537.83009350481257</c:v>
                </c:pt>
                <c:pt idx="6124">
                  <c:v>597.13929867617071</c:v>
                </c:pt>
                <c:pt idx="6125">
                  <c:v>318.0203823477903</c:v>
                </c:pt>
                <c:pt idx="6126">
                  <c:v>440.026425775196</c:v>
                </c:pt>
                <c:pt idx="6127">
                  <c:v>556.91852354574007</c:v>
                </c:pt>
                <c:pt idx="6128">
                  <c:v>489.44865395858596</c:v>
                </c:pt>
                <c:pt idx="6129">
                  <c:v>400.25618537533671</c:v>
                </c:pt>
                <c:pt idx="6130">
                  <c:v>306.33268686655924</c:v>
                </c:pt>
                <c:pt idx="6131">
                  <c:v>731.53562466380447</c:v>
                </c:pt>
                <c:pt idx="6132">
                  <c:v>573.23415532887532</c:v>
                </c:pt>
                <c:pt idx="6133">
                  <c:v>650.24984474109476</c:v>
                </c:pt>
                <c:pt idx="6134">
                  <c:v>459.48261592764356</c:v>
                </c:pt>
                <c:pt idx="6135">
                  <c:v>433.39243631692602</c:v>
                </c:pt>
                <c:pt idx="6136">
                  <c:v>516.5619438106603</c:v>
                </c:pt>
                <c:pt idx="6137">
                  <c:v>299.3115353310825</c:v>
                </c:pt>
                <c:pt idx="6138">
                  <c:v>465.26931630636346</c:v>
                </c:pt>
                <c:pt idx="6139">
                  <c:v>529.68484592413608</c:v>
                </c:pt>
                <c:pt idx="6140">
                  <c:v>595.91488524683859</c:v>
                </c:pt>
                <c:pt idx="6141">
                  <c:v>466.4712669660438</c:v>
                </c:pt>
                <c:pt idx="6142">
                  <c:v>672.79927349532215</c:v>
                </c:pt>
                <c:pt idx="6143">
                  <c:v>633.17581815751657</c:v>
                </c:pt>
                <c:pt idx="6144">
                  <c:v>259.64440417578743</c:v>
                </c:pt>
                <c:pt idx="6145">
                  <c:v>285.80814515142629</c:v>
                </c:pt>
                <c:pt idx="6146">
                  <c:v>260.1563643686913</c:v>
                </c:pt>
                <c:pt idx="6147">
                  <c:v>651.28420837923215</c:v>
                </c:pt>
                <c:pt idx="6148">
                  <c:v>645.99772768254536</c:v>
                </c:pt>
                <c:pt idx="6149">
                  <c:v>478.4923803772167</c:v>
                </c:pt>
                <c:pt idx="6150">
                  <c:v>675.15321454215155</c:v>
                </c:pt>
                <c:pt idx="6151">
                  <c:v>461.31979780634219</c:v>
                </c:pt>
                <c:pt idx="6152">
                  <c:v>431.01024169608098</c:v>
                </c:pt>
                <c:pt idx="6153">
                  <c:v>491.08150878366405</c:v>
                </c:pt>
                <c:pt idx="6154">
                  <c:v>388.42932435396301</c:v>
                </c:pt>
                <c:pt idx="6155">
                  <c:v>561.540781121039</c:v>
                </c:pt>
                <c:pt idx="6156">
                  <c:v>422.02832001274078</c:v>
                </c:pt>
                <c:pt idx="6157">
                  <c:v>350.10223088769686</c:v>
                </c:pt>
                <c:pt idx="6158">
                  <c:v>557.13948630426864</c:v>
                </c:pt>
                <c:pt idx="6159">
                  <c:v>308.0401097825939</c:v>
                </c:pt>
                <c:pt idx="6160">
                  <c:v>678.97890642755226</c:v>
                </c:pt>
                <c:pt idx="6161">
                  <c:v>705.46008674030975</c:v>
                </c:pt>
                <c:pt idx="6162">
                  <c:v>738.35588438290858</c:v>
                </c:pt>
                <c:pt idx="6163">
                  <c:v>375.61731140492321</c:v>
                </c:pt>
                <c:pt idx="6164">
                  <c:v>730.2928625028087</c:v>
                </c:pt>
                <c:pt idx="6165">
                  <c:v>703.70600854425754</c:v>
                </c:pt>
                <c:pt idx="6166">
                  <c:v>473.52132723208001</c:v>
                </c:pt>
                <c:pt idx="6167">
                  <c:v>338.13665879438679</c:v>
                </c:pt>
                <c:pt idx="6168">
                  <c:v>363.88475264386642</c:v>
                </c:pt>
                <c:pt idx="6169">
                  <c:v>451.72848568237714</c:v>
                </c:pt>
                <c:pt idx="6170">
                  <c:v>563.55619408366215</c:v>
                </c:pt>
                <c:pt idx="6171">
                  <c:v>517.22352959967941</c:v>
                </c:pt>
                <c:pt idx="6172">
                  <c:v>370.2265947905592</c:v>
                </c:pt>
                <c:pt idx="6173">
                  <c:v>293.23470068427821</c:v>
                </c:pt>
                <c:pt idx="6174">
                  <c:v>407.83634300265277</c:v>
                </c:pt>
                <c:pt idx="6175">
                  <c:v>647.84472591678161</c:v>
                </c:pt>
                <c:pt idx="6176">
                  <c:v>653.40894479763767</c:v>
                </c:pt>
                <c:pt idx="6177">
                  <c:v>369.59330654181605</c:v>
                </c:pt>
                <c:pt idx="6178">
                  <c:v>359.1042152207927</c:v>
                </c:pt>
                <c:pt idx="6179">
                  <c:v>449.67270985600817</c:v>
                </c:pt>
                <c:pt idx="6180">
                  <c:v>549.94877314711266</c:v>
                </c:pt>
                <c:pt idx="6181">
                  <c:v>366.78199942288938</c:v>
                </c:pt>
                <c:pt idx="6182">
                  <c:v>710.09349515226836</c:v>
                </c:pt>
                <c:pt idx="6183">
                  <c:v>270.32965591391542</c:v>
                </c:pt>
                <c:pt idx="6184">
                  <c:v>489.362799804014</c:v>
                </c:pt>
                <c:pt idx="6185">
                  <c:v>490.67312349239569</c:v>
                </c:pt>
                <c:pt idx="6186">
                  <c:v>729.14002253738545</c:v>
                </c:pt>
                <c:pt idx="6187">
                  <c:v>596.16018219644616</c:v>
                </c:pt>
                <c:pt idx="6188">
                  <c:v>605.03026080058453</c:v>
                </c:pt>
                <c:pt idx="6189">
                  <c:v>482.20443010890932</c:v>
                </c:pt>
                <c:pt idx="6190">
                  <c:v>616.02362656579942</c:v>
                </c:pt>
                <c:pt idx="6191">
                  <c:v>536.18316941132696</c:v>
                </c:pt>
                <c:pt idx="6192">
                  <c:v>365.95478114515589</c:v>
                </c:pt>
                <c:pt idx="6193">
                  <c:v>419.18953499818474</c:v>
                </c:pt>
                <c:pt idx="6194">
                  <c:v>625.92391445232829</c:v>
                </c:pt>
                <c:pt idx="6195">
                  <c:v>334.16329650031531</c:v>
                </c:pt>
                <c:pt idx="6196">
                  <c:v>371.5331081130787</c:v>
                </c:pt>
                <c:pt idx="6197">
                  <c:v>581.74605003947022</c:v>
                </c:pt>
                <c:pt idx="6198">
                  <c:v>657.91292791560704</c:v>
                </c:pt>
                <c:pt idx="6199">
                  <c:v>726.07128852357232</c:v>
                </c:pt>
                <c:pt idx="6200">
                  <c:v>622.12427546942831</c:v>
                </c:pt>
                <c:pt idx="6201">
                  <c:v>320.18527320708267</c:v>
                </c:pt>
                <c:pt idx="6202">
                  <c:v>569.72457916078702</c:v>
                </c:pt>
                <c:pt idx="6203">
                  <c:v>441.52064535352417</c:v>
                </c:pt>
                <c:pt idx="6204">
                  <c:v>718.67467746563523</c:v>
                </c:pt>
                <c:pt idx="6205">
                  <c:v>387.7442054859909</c:v>
                </c:pt>
                <c:pt idx="6206">
                  <c:v>602.56976612613516</c:v>
                </c:pt>
                <c:pt idx="6207">
                  <c:v>481.40485427102908</c:v>
                </c:pt>
                <c:pt idx="6208">
                  <c:v>331.89175344426161</c:v>
                </c:pt>
                <c:pt idx="6209">
                  <c:v>515.13809111619776</c:v>
                </c:pt>
                <c:pt idx="6210">
                  <c:v>427.92834010321081</c:v>
                </c:pt>
                <c:pt idx="6211">
                  <c:v>685.74201261270912</c:v>
                </c:pt>
                <c:pt idx="6212">
                  <c:v>627.38472835396442</c:v>
                </c:pt>
                <c:pt idx="6213">
                  <c:v>443.1138969126456</c:v>
                </c:pt>
                <c:pt idx="6214">
                  <c:v>587.40040033724108</c:v>
                </c:pt>
                <c:pt idx="6215">
                  <c:v>354.83546071053826</c:v>
                </c:pt>
                <c:pt idx="6216">
                  <c:v>285.9449988325145</c:v>
                </c:pt>
                <c:pt idx="6217">
                  <c:v>356.71358769234513</c:v>
                </c:pt>
                <c:pt idx="6218">
                  <c:v>652.90420368993705</c:v>
                </c:pt>
                <c:pt idx="6219">
                  <c:v>525.13509163027663</c:v>
                </c:pt>
                <c:pt idx="6220">
                  <c:v>744.70405541486116</c:v>
                </c:pt>
                <c:pt idx="6221">
                  <c:v>501.05022451857252</c:v>
                </c:pt>
                <c:pt idx="6222">
                  <c:v>653.8937264846079</c:v>
                </c:pt>
                <c:pt idx="6223">
                  <c:v>484.17470554866071</c:v>
                </c:pt>
                <c:pt idx="6224">
                  <c:v>477.07003181382566</c:v>
                </c:pt>
                <c:pt idx="6225">
                  <c:v>280.72939931986326</c:v>
                </c:pt>
                <c:pt idx="6226">
                  <c:v>265.24288168103629</c:v>
                </c:pt>
                <c:pt idx="6227">
                  <c:v>494.15078665145347</c:v>
                </c:pt>
                <c:pt idx="6228">
                  <c:v>528.47678927504421</c:v>
                </c:pt>
                <c:pt idx="6229">
                  <c:v>589.68919199540039</c:v>
                </c:pt>
                <c:pt idx="6230">
                  <c:v>367.8559394995674</c:v>
                </c:pt>
                <c:pt idx="6231">
                  <c:v>500.98907199166479</c:v>
                </c:pt>
                <c:pt idx="6232">
                  <c:v>470.61877320857747</c:v>
                </c:pt>
                <c:pt idx="6233">
                  <c:v>713.89398259612267</c:v>
                </c:pt>
                <c:pt idx="6234">
                  <c:v>609.16439102354911</c:v>
                </c:pt>
                <c:pt idx="6235">
                  <c:v>489.57188212667745</c:v>
                </c:pt>
                <c:pt idx="6236">
                  <c:v>442.78449677057597</c:v>
                </c:pt>
                <c:pt idx="6237">
                  <c:v>562.68211499878441</c:v>
                </c:pt>
                <c:pt idx="6238">
                  <c:v>264.47294789322575</c:v>
                </c:pt>
                <c:pt idx="6239">
                  <c:v>255.97761518780243</c:v>
                </c:pt>
                <c:pt idx="6240">
                  <c:v>673.02316889885731</c:v>
                </c:pt>
                <c:pt idx="6241">
                  <c:v>402.58234983810144</c:v>
                </c:pt>
                <c:pt idx="6242">
                  <c:v>363.25787191184554</c:v>
                </c:pt>
                <c:pt idx="6243">
                  <c:v>470.7090803216405</c:v>
                </c:pt>
                <c:pt idx="6244">
                  <c:v>616.0946197861964</c:v>
                </c:pt>
                <c:pt idx="6245">
                  <c:v>637.14247691262437</c:v>
                </c:pt>
                <c:pt idx="6246">
                  <c:v>515.63067323102177</c:v>
                </c:pt>
                <c:pt idx="6247">
                  <c:v>540.13697999188082</c:v>
                </c:pt>
                <c:pt idx="6248">
                  <c:v>518.13746212437616</c:v>
                </c:pt>
                <c:pt idx="6249">
                  <c:v>570.3187428301992</c:v>
                </c:pt>
                <c:pt idx="6250">
                  <c:v>363.67689783382446</c:v>
                </c:pt>
                <c:pt idx="6251">
                  <c:v>353.62463890438408</c:v>
                </c:pt>
                <c:pt idx="6252">
                  <c:v>729.72840396580705</c:v>
                </c:pt>
                <c:pt idx="6253">
                  <c:v>660.26610517013978</c:v>
                </c:pt>
                <c:pt idx="6254">
                  <c:v>427.96478393772139</c:v>
                </c:pt>
                <c:pt idx="6255">
                  <c:v>268.98258421249488</c:v>
                </c:pt>
                <c:pt idx="6256">
                  <c:v>528.04528339776289</c:v>
                </c:pt>
                <c:pt idx="6257">
                  <c:v>695.33320577753273</c:v>
                </c:pt>
                <c:pt idx="6258">
                  <c:v>393.58513760707552</c:v>
                </c:pt>
                <c:pt idx="6259">
                  <c:v>354.6071674001679</c:v>
                </c:pt>
                <c:pt idx="6260">
                  <c:v>283.16616469186982</c:v>
                </c:pt>
                <c:pt idx="6261">
                  <c:v>465.08641560856535</c:v>
                </c:pt>
                <c:pt idx="6262">
                  <c:v>466.93518708745626</c:v>
                </c:pt>
                <c:pt idx="6263">
                  <c:v>711.61274853641726</c:v>
                </c:pt>
                <c:pt idx="6264">
                  <c:v>632.24738960189495</c:v>
                </c:pt>
                <c:pt idx="6265">
                  <c:v>318.11675522974207</c:v>
                </c:pt>
                <c:pt idx="6266">
                  <c:v>355.56347443863388</c:v>
                </c:pt>
                <c:pt idx="6267">
                  <c:v>684.10989379984142</c:v>
                </c:pt>
                <c:pt idx="6268">
                  <c:v>500.81372648132702</c:v>
                </c:pt>
                <c:pt idx="6269">
                  <c:v>492.58455175340345</c:v>
                </c:pt>
                <c:pt idx="6270">
                  <c:v>646.84998397426114</c:v>
                </c:pt>
                <c:pt idx="6271">
                  <c:v>305.80992544318536</c:v>
                </c:pt>
                <c:pt idx="6272">
                  <c:v>604.2238544360024</c:v>
                </c:pt>
                <c:pt idx="6273">
                  <c:v>567.28288357754059</c:v>
                </c:pt>
                <c:pt idx="6274">
                  <c:v>322.0419928344665</c:v>
                </c:pt>
                <c:pt idx="6275">
                  <c:v>447.81203409387217</c:v>
                </c:pt>
                <c:pt idx="6276">
                  <c:v>418.71343510264995</c:v>
                </c:pt>
                <c:pt idx="6277">
                  <c:v>628.71898328527766</c:v>
                </c:pt>
                <c:pt idx="6278">
                  <c:v>737.50302731212082</c:v>
                </c:pt>
                <c:pt idx="6279">
                  <c:v>422.33500283974871</c:v>
                </c:pt>
                <c:pt idx="6280">
                  <c:v>749.08667185422792</c:v>
                </c:pt>
                <c:pt idx="6281">
                  <c:v>548.54347194654872</c:v>
                </c:pt>
                <c:pt idx="6282">
                  <c:v>620.17286932899049</c:v>
                </c:pt>
                <c:pt idx="6283">
                  <c:v>657.90735662575605</c:v>
                </c:pt>
                <c:pt idx="6284">
                  <c:v>721.2544617234413</c:v>
                </c:pt>
                <c:pt idx="6285">
                  <c:v>711.10293589953949</c:v>
                </c:pt>
                <c:pt idx="6286">
                  <c:v>702.76752804461137</c:v>
                </c:pt>
                <c:pt idx="6287">
                  <c:v>496.65747856246037</c:v>
                </c:pt>
                <c:pt idx="6288">
                  <c:v>657.10631870748341</c:v>
                </c:pt>
                <c:pt idx="6289">
                  <c:v>407.76705761825173</c:v>
                </c:pt>
                <c:pt idx="6290">
                  <c:v>622.9795964280305</c:v>
                </c:pt>
                <c:pt idx="6291">
                  <c:v>323.87063267370394</c:v>
                </c:pt>
                <c:pt idx="6292">
                  <c:v>619.66154775922894</c:v>
                </c:pt>
                <c:pt idx="6293">
                  <c:v>334.85110845979125</c:v>
                </c:pt>
                <c:pt idx="6294">
                  <c:v>340.23677394490841</c:v>
                </c:pt>
                <c:pt idx="6295">
                  <c:v>357.6486153986047</c:v>
                </c:pt>
                <c:pt idx="6296">
                  <c:v>709.31253852768077</c:v>
                </c:pt>
                <c:pt idx="6297">
                  <c:v>479.77054292273493</c:v>
                </c:pt>
                <c:pt idx="6298">
                  <c:v>329.38237525804766</c:v>
                </c:pt>
                <c:pt idx="6299">
                  <c:v>329.91012741494347</c:v>
                </c:pt>
                <c:pt idx="6300">
                  <c:v>485.79854727082272</c:v>
                </c:pt>
                <c:pt idx="6301">
                  <c:v>570.446986412662</c:v>
                </c:pt>
                <c:pt idx="6302">
                  <c:v>366.98746538968248</c:v>
                </c:pt>
                <c:pt idx="6303">
                  <c:v>447.25621772263781</c:v>
                </c:pt>
                <c:pt idx="6304">
                  <c:v>499.83095658118225</c:v>
                </c:pt>
                <c:pt idx="6305">
                  <c:v>460.81807045394288</c:v>
                </c:pt>
                <c:pt idx="6306">
                  <c:v>679.11356548257947</c:v>
                </c:pt>
                <c:pt idx="6307">
                  <c:v>672.89469042873145</c:v>
                </c:pt>
                <c:pt idx="6308">
                  <c:v>712.52565809814496</c:v>
                </c:pt>
                <c:pt idx="6309">
                  <c:v>495.65197790115644</c:v>
                </c:pt>
                <c:pt idx="6310">
                  <c:v>496.60194544950429</c:v>
                </c:pt>
                <c:pt idx="6311">
                  <c:v>583.28799006439476</c:v>
                </c:pt>
                <c:pt idx="6312">
                  <c:v>318.52975106077605</c:v>
                </c:pt>
                <c:pt idx="6313">
                  <c:v>632.85246508857165</c:v>
                </c:pt>
                <c:pt idx="6314">
                  <c:v>367.02255123314086</c:v>
                </c:pt>
                <c:pt idx="6315">
                  <c:v>298.63621216174158</c:v>
                </c:pt>
                <c:pt idx="6316">
                  <c:v>673.65140530783765</c:v>
                </c:pt>
                <c:pt idx="6317">
                  <c:v>412.5739738483494</c:v>
                </c:pt>
                <c:pt idx="6318">
                  <c:v>268.38010360526658</c:v>
                </c:pt>
                <c:pt idx="6319">
                  <c:v>271.69573905196398</c:v>
                </c:pt>
                <c:pt idx="6320">
                  <c:v>357.15496998720715</c:v>
                </c:pt>
                <c:pt idx="6321">
                  <c:v>372.67557033885009</c:v>
                </c:pt>
                <c:pt idx="6322">
                  <c:v>588.0270698021086</c:v>
                </c:pt>
                <c:pt idx="6323">
                  <c:v>300.24579922987459</c:v>
                </c:pt>
                <c:pt idx="6324">
                  <c:v>683.4682787847845</c:v>
                </c:pt>
                <c:pt idx="6325">
                  <c:v>684.66143069994519</c:v>
                </c:pt>
                <c:pt idx="6326">
                  <c:v>593.97356906291509</c:v>
                </c:pt>
                <c:pt idx="6327">
                  <c:v>282.51555689426459</c:v>
                </c:pt>
                <c:pt idx="6328">
                  <c:v>533.11284907685604</c:v>
                </c:pt>
                <c:pt idx="6329">
                  <c:v>682.16475163699909</c:v>
                </c:pt>
                <c:pt idx="6330">
                  <c:v>466.02807268641874</c:v>
                </c:pt>
                <c:pt idx="6331">
                  <c:v>429.03974935141719</c:v>
                </c:pt>
                <c:pt idx="6332">
                  <c:v>322.85550919346298</c:v>
                </c:pt>
                <c:pt idx="6333">
                  <c:v>739.29447166204284</c:v>
                </c:pt>
                <c:pt idx="6334">
                  <c:v>332.62991868135299</c:v>
                </c:pt>
                <c:pt idx="6335">
                  <c:v>439.20602428634788</c:v>
                </c:pt>
                <c:pt idx="6336">
                  <c:v>382.40240413297806</c:v>
                </c:pt>
                <c:pt idx="6337">
                  <c:v>496.27395754022632</c:v>
                </c:pt>
                <c:pt idx="6338">
                  <c:v>464.34724464088691</c:v>
                </c:pt>
                <c:pt idx="6339">
                  <c:v>698.09884186480065</c:v>
                </c:pt>
                <c:pt idx="6340">
                  <c:v>655.45902254921941</c:v>
                </c:pt>
                <c:pt idx="6341">
                  <c:v>609.27387886464885</c:v>
                </c:pt>
                <c:pt idx="6342">
                  <c:v>350.72295291718456</c:v>
                </c:pt>
                <c:pt idx="6343">
                  <c:v>688.98990929028275</c:v>
                </c:pt>
                <c:pt idx="6344">
                  <c:v>569.83361135270911</c:v>
                </c:pt>
                <c:pt idx="6345">
                  <c:v>624.45947884371833</c:v>
                </c:pt>
                <c:pt idx="6346">
                  <c:v>271.84728196389756</c:v>
                </c:pt>
                <c:pt idx="6347">
                  <c:v>613.64854993746371</c:v>
                </c:pt>
                <c:pt idx="6348">
                  <c:v>285.10329671020696</c:v>
                </c:pt>
                <c:pt idx="6349">
                  <c:v>500.35600842653884</c:v>
                </c:pt>
                <c:pt idx="6350">
                  <c:v>383.55013729940237</c:v>
                </c:pt>
                <c:pt idx="6351">
                  <c:v>416.8866020020169</c:v>
                </c:pt>
                <c:pt idx="6352">
                  <c:v>504.56693184074931</c:v>
                </c:pt>
                <c:pt idx="6353">
                  <c:v>656.08294585801866</c:v>
                </c:pt>
                <c:pt idx="6354">
                  <c:v>314.88852625785211</c:v>
                </c:pt>
                <c:pt idx="6355">
                  <c:v>674.97759417329507</c:v>
                </c:pt>
                <c:pt idx="6356">
                  <c:v>352.79371602371168</c:v>
                </c:pt>
                <c:pt idx="6357">
                  <c:v>446.46652810303107</c:v>
                </c:pt>
                <c:pt idx="6358">
                  <c:v>583.27800741415444</c:v>
                </c:pt>
                <c:pt idx="6359">
                  <c:v>548.6245570637069</c:v>
                </c:pt>
                <c:pt idx="6360">
                  <c:v>471.81910883297587</c:v>
                </c:pt>
                <c:pt idx="6361">
                  <c:v>475.98901063425842</c:v>
                </c:pt>
                <c:pt idx="6362">
                  <c:v>567.36700845405812</c:v>
                </c:pt>
                <c:pt idx="6363">
                  <c:v>470.59496050804677</c:v>
                </c:pt>
                <c:pt idx="6364">
                  <c:v>744.76705517216942</c:v>
                </c:pt>
                <c:pt idx="6365">
                  <c:v>493.05520456198991</c:v>
                </c:pt>
                <c:pt idx="6366">
                  <c:v>631.8608679728253</c:v>
                </c:pt>
                <c:pt idx="6367">
                  <c:v>506.77428651848231</c:v>
                </c:pt>
                <c:pt idx="6368">
                  <c:v>676.11409771884757</c:v>
                </c:pt>
                <c:pt idx="6369">
                  <c:v>375.73251297699215</c:v>
                </c:pt>
                <c:pt idx="6370">
                  <c:v>674.52927473847262</c:v>
                </c:pt>
                <c:pt idx="6371">
                  <c:v>693.07265059298425</c:v>
                </c:pt>
                <c:pt idx="6372">
                  <c:v>741.88163750184663</c:v>
                </c:pt>
                <c:pt idx="6373">
                  <c:v>439.19325208600327</c:v>
                </c:pt>
                <c:pt idx="6374">
                  <c:v>347.3650824645415</c:v>
                </c:pt>
                <c:pt idx="6375">
                  <c:v>583.98052521618388</c:v>
                </c:pt>
                <c:pt idx="6376">
                  <c:v>315.41222307431872</c:v>
                </c:pt>
                <c:pt idx="6377">
                  <c:v>558.61041405359458</c:v>
                </c:pt>
                <c:pt idx="6378">
                  <c:v>570.62454392532368</c:v>
                </c:pt>
                <c:pt idx="6379">
                  <c:v>672.43655304344907</c:v>
                </c:pt>
                <c:pt idx="6380">
                  <c:v>589.42649718300765</c:v>
                </c:pt>
                <c:pt idx="6381">
                  <c:v>279.44573129426334</c:v>
                </c:pt>
                <c:pt idx="6382">
                  <c:v>687.80096816172522</c:v>
                </c:pt>
                <c:pt idx="6383">
                  <c:v>745.15766373544614</c:v>
                </c:pt>
                <c:pt idx="6384">
                  <c:v>489.06343500248278</c:v>
                </c:pt>
                <c:pt idx="6385">
                  <c:v>284.24445020026815</c:v>
                </c:pt>
                <c:pt idx="6386">
                  <c:v>690.4369909486536</c:v>
                </c:pt>
                <c:pt idx="6387">
                  <c:v>601.17111227838609</c:v>
                </c:pt>
                <c:pt idx="6388">
                  <c:v>282.53828803417525</c:v>
                </c:pt>
                <c:pt idx="6389">
                  <c:v>260.83084956585873</c:v>
                </c:pt>
                <c:pt idx="6390">
                  <c:v>262.31701278927159</c:v>
                </c:pt>
                <c:pt idx="6391">
                  <c:v>476.9550523194826</c:v>
                </c:pt>
                <c:pt idx="6392">
                  <c:v>571.81732362931484</c:v>
                </c:pt>
                <c:pt idx="6393">
                  <c:v>458.31986112371823</c:v>
                </c:pt>
                <c:pt idx="6394">
                  <c:v>521.52820636718934</c:v>
                </c:pt>
                <c:pt idx="6395">
                  <c:v>545.45943277614413</c:v>
                </c:pt>
                <c:pt idx="6396">
                  <c:v>488.48812278978113</c:v>
                </c:pt>
                <c:pt idx="6397">
                  <c:v>291.34009190853465</c:v>
                </c:pt>
                <c:pt idx="6398">
                  <c:v>331.35566826780143</c:v>
                </c:pt>
                <c:pt idx="6399">
                  <c:v>707.99316803425154</c:v>
                </c:pt>
                <c:pt idx="6400">
                  <c:v>456.4742746123805</c:v>
                </c:pt>
                <c:pt idx="6401">
                  <c:v>540.24107892053098</c:v>
                </c:pt>
                <c:pt idx="6402">
                  <c:v>351.3555621305959</c:v>
                </c:pt>
                <c:pt idx="6403">
                  <c:v>724.61913649143787</c:v>
                </c:pt>
                <c:pt idx="6404">
                  <c:v>668.5974138351595</c:v>
                </c:pt>
                <c:pt idx="6405">
                  <c:v>700.9495884189829</c:v>
                </c:pt>
                <c:pt idx="6406">
                  <c:v>314.75715287675831</c:v>
                </c:pt>
                <c:pt idx="6407">
                  <c:v>629.62636192897105</c:v>
                </c:pt>
                <c:pt idx="6408">
                  <c:v>498.99933583680195</c:v>
                </c:pt>
                <c:pt idx="6409">
                  <c:v>574.40476071491423</c:v>
                </c:pt>
                <c:pt idx="6410">
                  <c:v>467.60980678164657</c:v>
                </c:pt>
                <c:pt idx="6411">
                  <c:v>538.00617470892382</c:v>
                </c:pt>
                <c:pt idx="6412">
                  <c:v>724.44540083563379</c:v>
                </c:pt>
                <c:pt idx="6413">
                  <c:v>654.49174676707378</c:v>
                </c:pt>
                <c:pt idx="6414">
                  <c:v>545.24174155953233</c:v>
                </c:pt>
                <c:pt idx="6415">
                  <c:v>715.57374213429364</c:v>
                </c:pt>
                <c:pt idx="6416">
                  <c:v>293.85505634855087</c:v>
                </c:pt>
                <c:pt idx="6417">
                  <c:v>471.55132379030618</c:v>
                </c:pt>
                <c:pt idx="6418">
                  <c:v>511.58683010564675</c:v>
                </c:pt>
                <c:pt idx="6419">
                  <c:v>739.13136997088463</c:v>
                </c:pt>
                <c:pt idx="6420">
                  <c:v>507.20405565128357</c:v>
                </c:pt>
                <c:pt idx="6421">
                  <c:v>689.13786195363923</c:v>
                </c:pt>
                <c:pt idx="6422">
                  <c:v>293.3847517525129</c:v>
                </c:pt>
                <c:pt idx="6423">
                  <c:v>331.68450562066869</c:v>
                </c:pt>
                <c:pt idx="6424">
                  <c:v>444.29510541587388</c:v>
                </c:pt>
                <c:pt idx="6425">
                  <c:v>674.93552177468916</c:v>
                </c:pt>
                <c:pt idx="6426">
                  <c:v>256.37088174694924</c:v>
                </c:pt>
                <c:pt idx="6427">
                  <c:v>350.85484816167707</c:v>
                </c:pt>
                <c:pt idx="6428">
                  <c:v>612.78771250201521</c:v>
                </c:pt>
                <c:pt idx="6429">
                  <c:v>574.53341552581674</c:v>
                </c:pt>
                <c:pt idx="6430">
                  <c:v>691.99480899094738</c:v>
                </c:pt>
                <c:pt idx="6431">
                  <c:v>465.37995766756495</c:v>
                </c:pt>
                <c:pt idx="6432">
                  <c:v>511.5547830906462</c:v>
                </c:pt>
                <c:pt idx="6433">
                  <c:v>264.42794830026628</c:v>
                </c:pt>
                <c:pt idx="6434">
                  <c:v>317.56744031462597</c:v>
                </c:pt>
                <c:pt idx="6435">
                  <c:v>577.93731408066537</c:v>
                </c:pt>
                <c:pt idx="6436">
                  <c:v>698.91392588188842</c:v>
                </c:pt>
                <c:pt idx="6437">
                  <c:v>543.22623814320457</c:v>
                </c:pt>
                <c:pt idx="6438">
                  <c:v>694.68833148232375</c:v>
                </c:pt>
                <c:pt idx="6439">
                  <c:v>644.8397816987939</c:v>
                </c:pt>
                <c:pt idx="6440">
                  <c:v>356.88898838853055</c:v>
                </c:pt>
                <c:pt idx="6441">
                  <c:v>632.82866042947308</c:v>
                </c:pt>
                <c:pt idx="6442">
                  <c:v>411.16160264239852</c:v>
                </c:pt>
                <c:pt idx="6443">
                  <c:v>704.71050963782125</c:v>
                </c:pt>
                <c:pt idx="6444">
                  <c:v>679.81958149315176</c:v>
                </c:pt>
                <c:pt idx="6445">
                  <c:v>409.98403107096868</c:v>
                </c:pt>
                <c:pt idx="6446">
                  <c:v>258.09483430375252</c:v>
                </c:pt>
                <c:pt idx="6447">
                  <c:v>713.48346493793065</c:v>
                </c:pt>
                <c:pt idx="6448">
                  <c:v>316.02606019793689</c:v>
                </c:pt>
                <c:pt idx="6449">
                  <c:v>414.25920689763598</c:v>
                </c:pt>
                <c:pt idx="6450">
                  <c:v>395.57088168588535</c:v>
                </c:pt>
                <c:pt idx="6451">
                  <c:v>669.90756880325137</c:v>
                </c:pt>
                <c:pt idx="6452">
                  <c:v>668.47293224049861</c:v>
                </c:pt>
                <c:pt idx="6453">
                  <c:v>633.18993506556819</c:v>
                </c:pt>
                <c:pt idx="6454">
                  <c:v>473.58118925618425</c:v>
                </c:pt>
                <c:pt idx="6455">
                  <c:v>726.08624206712523</c:v>
                </c:pt>
                <c:pt idx="6456">
                  <c:v>364.52217376108206</c:v>
                </c:pt>
                <c:pt idx="6457">
                  <c:v>645.1096518190493</c:v>
                </c:pt>
                <c:pt idx="6458">
                  <c:v>507.44973820287311</c:v>
                </c:pt>
                <c:pt idx="6459">
                  <c:v>321.34153145930406</c:v>
                </c:pt>
                <c:pt idx="6460">
                  <c:v>480.68175694553156</c:v>
                </c:pt>
                <c:pt idx="6461">
                  <c:v>283.50308806393298</c:v>
                </c:pt>
                <c:pt idx="6462">
                  <c:v>682.24242812318869</c:v>
                </c:pt>
                <c:pt idx="6463">
                  <c:v>612.25598333181688</c:v>
                </c:pt>
                <c:pt idx="6464">
                  <c:v>348.05793351563813</c:v>
                </c:pt>
                <c:pt idx="6465">
                  <c:v>588.32349645651277</c:v>
                </c:pt>
                <c:pt idx="6466">
                  <c:v>290.69250455327466</c:v>
                </c:pt>
                <c:pt idx="6467">
                  <c:v>499.99130079770526</c:v>
                </c:pt>
                <c:pt idx="6468">
                  <c:v>630.33689058319703</c:v>
                </c:pt>
                <c:pt idx="6469">
                  <c:v>343.75845307837051</c:v>
                </c:pt>
                <c:pt idx="6470">
                  <c:v>631.69233352314586</c:v>
                </c:pt>
                <c:pt idx="6471">
                  <c:v>519.67835335202665</c:v>
                </c:pt>
                <c:pt idx="6472">
                  <c:v>609.4653249458845</c:v>
                </c:pt>
                <c:pt idx="6473">
                  <c:v>639.58237790520457</c:v>
                </c:pt>
                <c:pt idx="6474">
                  <c:v>519.04767013489425</c:v>
                </c:pt>
                <c:pt idx="6475">
                  <c:v>613.02271450921728</c:v>
                </c:pt>
                <c:pt idx="6476">
                  <c:v>504.73936372389659</c:v>
                </c:pt>
                <c:pt idx="6477">
                  <c:v>713.24632236168293</c:v>
                </c:pt>
                <c:pt idx="6478">
                  <c:v>664.22404979444855</c:v>
                </c:pt>
                <c:pt idx="6479">
                  <c:v>255.37299541744895</c:v>
                </c:pt>
                <c:pt idx="6480">
                  <c:v>624.38137043706536</c:v>
                </c:pt>
                <c:pt idx="6481">
                  <c:v>325.43543793608234</c:v>
                </c:pt>
                <c:pt idx="6482">
                  <c:v>305.2575835106087</c:v>
                </c:pt>
                <c:pt idx="6483">
                  <c:v>446.31763803100989</c:v>
                </c:pt>
                <c:pt idx="6484">
                  <c:v>676.21020832027284</c:v>
                </c:pt>
                <c:pt idx="6485">
                  <c:v>649.29113815161361</c:v>
                </c:pt>
                <c:pt idx="6486">
                  <c:v>332.80662728987323</c:v>
                </c:pt>
                <c:pt idx="6487">
                  <c:v>431.90863823773651</c:v>
                </c:pt>
                <c:pt idx="6488">
                  <c:v>486.15910184832609</c:v>
                </c:pt>
                <c:pt idx="6489">
                  <c:v>678.38256886879071</c:v>
                </c:pt>
                <c:pt idx="6490">
                  <c:v>290.12120750859742</c:v>
                </c:pt>
                <c:pt idx="6491">
                  <c:v>595.65404731951298</c:v>
                </c:pt>
                <c:pt idx="6492">
                  <c:v>598.44965546115645</c:v>
                </c:pt>
                <c:pt idx="6493">
                  <c:v>375.38475139296793</c:v>
                </c:pt>
                <c:pt idx="6494">
                  <c:v>549.28255804604407</c:v>
                </c:pt>
                <c:pt idx="6495">
                  <c:v>393.84413398695131</c:v>
                </c:pt>
                <c:pt idx="6496">
                  <c:v>269.92306168089556</c:v>
                </c:pt>
                <c:pt idx="6497">
                  <c:v>731.94939658952012</c:v>
                </c:pt>
                <c:pt idx="6498">
                  <c:v>735.70457385963925</c:v>
                </c:pt>
                <c:pt idx="6499">
                  <c:v>546.96318947896441</c:v>
                </c:pt>
                <c:pt idx="6500">
                  <c:v>576.68290654171528</c:v>
                </c:pt>
                <c:pt idx="6501">
                  <c:v>308.43448400888911</c:v>
                </c:pt>
                <c:pt idx="6502">
                  <c:v>582.14198359607769</c:v>
                </c:pt>
                <c:pt idx="6503">
                  <c:v>551.3159387812758</c:v>
                </c:pt>
                <c:pt idx="6504">
                  <c:v>611.16135445310829</c:v>
                </c:pt>
                <c:pt idx="6505">
                  <c:v>261.94240249706667</c:v>
                </c:pt>
                <c:pt idx="6506">
                  <c:v>541.11224977886536</c:v>
                </c:pt>
                <c:pt idx="6507">
                  <c:v>389.95368007215876</c:v>
                </c:pt>
                <c:pt idx="6508">
                  <c:v>403.30981792808427</c:v>
                </c:pt>
                <c:pt idx="6509">
                  <c:v>441.72598389962945</c:v>
                </c:pt>
                <c:pt idx="6510">
                  <c:v>299.0987036912702</c:v>
                </c:pt>
                <c:pt idx="6511">
                  <c:v>637.74641794852528</c:v>
                </c:pt>
                <c:pt idx="6512">
                  <c:v>309.57979636181983</c:v>
                </c:pt>
                <c:pt idx="6513">
                  <c:v>718.47916248992158</c:v>
                </c:pt>
                <c:pt idx="6514">
                  <c:v>320.75814470077006</c:v>
                </c:pt>
                <c:pt idx="6515">
                  <c:v>463.60995481990329</c:v>
                </c:pt>
                <c:pt idx="6516">
                  <c:v>334.7032993162419</c:v>
                </c:pt>
                <c:pt idx="6517">
                  <c:v>467.36351162861428</c:v>
                </c:pt>
                <c:pt idx="6518">
                  <c:v>657.52958688512695</c:v>
                </c:pt>
                <c:pt idx="6519">
                  <c:v>428.96964425580455</c:v>
                </c:pt>
                <c:pt idx="6520">
                  <c:v>659.7307054623783</c:v>
                </c:pt>
                <c:pt idx="6521">
                  <c:v>602.62710515170102</c:v>
                </c:pt>
                <c:pt idx="6522">
                  <c:v>398.14944649615518</c:v>
                </c:pt>
                <c:pt idx="6523">
                  <c:v>314.0617682408718</c:v>
                </c:pt>
                <c:pt idx="6524">
                  <c:v>317.05572216494102</c:v>
                </c:pt>
                <c:pt idx="6525">
                  <c:v>625.28107074003094</c:v>
                </c:pt>
                <c:pt idx="6526">
                  <c:v>292.86658297891745</c:v>
                </c:pt>
                <c:pt idx="6527">
                  <c:v>662.79101004146048</c:v>
                </c:pt>
                <c:pt idx="6528">
                  <c:v>590.39919406918887</c:v>
                </c:pt>
                <c:pt idx="6529">
                  <c:v>519.62546111720883</c:v>
                </c:pt>
                <c:pt idx="6530">
                  <c:v>318.39258122772344</c:v>
                </c:pt>
                <c:pt idx="6531">
                  <c:v>616.4304786600668</c:v>
                </c:pt>
                <c:pt idx="6532">
                  <c:v>369.85098097849487</c:v>
                </c:pt>
                <c:pt idx="6533">
                  <c:v>266.21284447973102</c:v>
                </c:pt>
                <c:pt idx="6534">
                  <c:v>280.91916046811792</c:v>
                </c:pt>
                <c:pt idx="6535">
                  <c:v>411.14940105370107</c:v>
                </c:pt>
                <c:pt idx="6536">
                  <c:v>495.2271252281688</c:v>
                </c:pt>
                <c:pt idx="6537">
                  <c:v>375.03671276823644</c:v>
                </c:pt>
                <c:pt idx="6538">
                  <c:v>521.62434398562004</c:v>
                </c:pt>
                <c:pt idx="6539">
                  <c:v>549.22025821557361</c:v>
                </c:pt>
                <c:pt idx="6540">
                  <c:v>513.44792306188288</c:v>
                </c:pt>
                <c:pt idx="6541">
                  <c:v>605.79090921915417</c:v>
                </c:pt>
                <c:pt idx="6542">
                  <c:v>338.54889796741242</c:v>
                </c:pt>
                <c:pt idx="6543">
                  <c:v>549.35479952008495</c:v>
                </c:pt>
                <c:pt idx="6544">
                  <c:v>331.3773789591732</c:v>
                </c:pt>
                <c:pt idx="6545">
                  <c:v>297.48328628780075</c:v>
                </c:pt>
                <c:pt idx="6546">
                  <c:v>353.69935089716171</c:v>
                </c:pt>
                <c:pt idx="6547">
                  <c:v>702.09852914637952</c:v>
                </c:pt>
                <c:pt idx="6548">
                  <c:v>526.29797675405177</c:v>
                </c:pt>
                <c:pt idx="6549">
                  <c:v>267.79565048505617</c:v>
                </c:pt>
                <c:pt idx="6550">
                  <c:v>359.92624684951977</c:v>
                </c:pt>
                <c:pt idx="6551">
                  <c:v>371.77050129705304</c:v>
                </c:pt>
                <c:pt idx="6552">
                  <c:v>407.01409579592394</c:v>
                </c:pt>
                <c:pt idx="6553">
                  <c:v>491.69657869897446</c:v>
                </c:pt>
                <c:pt idx="6554">
                  <c:v>315.12948371849933</c:v>
                </c:pt>
                <c:pt idx="6555">
                  <c:v>458.12247332245704</c:v>
                </c:pt>
                <c:pt idx="6556">
                  <c:v>607.5247240622765</c:v>
                </c:pt>
                <c:pt idx="6557">
                  <c:v>704.34646573701025</c:v>
                </c:pt>
                <c:pt idx="6558">
                  <c:v>633.61878426071303</c:v>
                </c:pt>
                <c:pt idx="6559">
                  <c:v>282.75197158100553</c:v>
                </c:pt>
                <c:pt idx="6560">
                  <c:v>287.93876790809816</c:v>
                </c:pt>
                <c:pt idx="6561">
                  <c:v>304.47398830555829</c:v>
                </c:pt>
                <c:pt idx="6562">
                  <c:v>586.5792067487032</c:v>
                </c:pt>
                <c:pt idx="6563">
                  <c:v>583.85883976523075</c:v>
                </c:pt>
                <c:pt idx="6564">
                  <c:v>290.56305157406496</c:v>
                </c:pt>
                <c:pt idx="6565">
                  <c:v>269.95092167854443</c:v>
                </c:pt>
                <c:pt idx="6566">
                  <c:v>476.43435384423918</c:v>
                </c:pt>
                <c:pt idx="6567">
                  <c:v>392.42642879914075</c:v>
                </c:pt>
                <c:pt idx="6568">
                  <c:v>697.13035982333588</c:v>
                </c:pt>
                <c:pt idx="6569">
                  <c:v>656.14625379120093</c:v>
                </c:pt>
                <c:pt idx="6570">
                  <c:v>500.93916896046829</c:v>
                </c:pt>
                <c:pt idx="6571">
                  <c:v>420.58526599207977</c:v>
                </c:pt>
                <c:pt idx="6572">
                  <c:v>608.95374016812912</c:v>
                </c:pt>
                <c:pt idx="6573">
                  <c:v>451.36546010016315</c:v>
                </c:pt>
                <c:pt idx="6574">
                  <c:v>567.66539155008218</c:v>
                </c:pt>
                <c:pt idx="6575">
                  <c:v>444.03300073974378</c:v>
                </c:pt>
                <c:pt idx="6576">
                  <c:v>258.28444029447019</c:v>
                </c:pt>
                <c:pt idx="6577">
                  <c:v>596.32533556940302</c:v>
                </c:pt>
                <c:pt idx="6578">
                  <c:v>673.43145014311858</c:v>
                </c:pt>
                <c:pt idx="6579">
                  <c:v>412.0584805052294</c:v>
                </c:pt>
                <c:pt idx="6580">
                  <c:v>259.76029777555635</c:v>
                </c:pt>
                <c:pt idx="6581">
                  <c:v>528.45167060190067</c:v>
                </c:pt>
                <c:pt idx="6582">
                  <c:v>504.94255475335524</c:v>
                </c:pt>
                <c:pt idx="6583">
                  <c:v>716.98881715011134</c:v>
                </c:pt>
                <c:pt idx="6584">
                  <c:v>510.9485278945487</c:v>
                </c:pt>
                <c:pt idx="6585">
                  <c:v>339.75650965398194</c:v>
                </c:pt>
                <c:pt idx="6586">
                  <c:v>385.12471043986642</c:v>
                </c:pt>
                <c:pt idx="6587">
                  <c:v>509.03774214761478</c:v>
                </c:pt>
                <c:pt idx="6588">
                  <c:v>706.08682281074084</c:v>
                </c:pt>
                <c:pt idx="6589">
                  <c:v>546.54020640810711</c:v>
                </c:pt>
                <c:pt idx="6590">
                  <c:v>493.95116091992844</c:v>
                </c:pt>
                <c:pt idx="6591">
                  <c:v>509.60042450319366</c:v>
                </c:pt>
                <c:pt idx="6592">
                  <c:v>557.36849263864599</c:v>
                </c:pt>
                <c:pt idx="6593">
                  <c:v>519.4487624575986</c:v>
                </c:pt>
                <c:pt idx="6594">
                  <c:v>321.60603080519377</c:v>
                </c:pt>
                <c:pt idx="6595">
                  <c:v>680.39715698457906</c:v>
                </c:pt>
                <c:pt idx="6596">
                  <c:v>448.52892040430805</c:v>
                </c:pt>
                <c:pt idx="6597">
                  <c:v>648.23631872673593</c:v>
                </c:pt>
                <c:pt idx="6598">
                  <c:v>265.53763192602258</c:v>
                </c:pt>
                <c:pt idx="6599">
                  <c:v>328.75378872125543</c:v>
                </c:pt>
                <c:pt idx="6600">
                  <c:v>657.46529248562194</c:v>
                </c:pt>
                <c:pt idx="6601">
                  <c:v>618.96178107692151</c:v>
                </c:pt>
                <c:pt idx="6602">
                  <c:v>500.99340677926494</c:v>
                </c:pt>
                <c:pt idx="6603">
                  <c:v>734.1247885687053</c:v>
                </c:pt>
                <c:pt idx="6604">
                  <c:v>338.21639014189566</c:v>
                </c:pt>
                <c:pt idx="6605">
                  <c:v>536.76979260119742</c:v>
                </c:pt>
                <c:pt idx="6606">
                  <c:v>316.62310483553279</c:v>
                </c:pt>
                <c:pt idx="6607">
                  <c:v>286.28041983983007</c:v>
                </c:pt>
                <c:pt idx="6608">
                  <c:v>385.74614935675538</c:v>
                </c:pt>
                <c:pt idx="6609">
                  <c:v>554.58793690008235</c:v>
                </c:pt>
                <c:pt idx="6610">
                  <c:v>511.91995027311845</c:v>
                </c:pt>
                <c:pt idx="6611">
                  <c:v>637.68057402354418</c:v>
                </c:pt>
                <c:pt idx="6612">
                  <c:v>712.23993187565043</c:v>
                </c:pt>
                <c:pt idx="6613">
                  <c:v>384.52921701079202</c:v>
                </c:pt>
                <c:pt idx="6614">
                  <c:v>364.47027984467297</c:v>
                </c:pt>
                <c:pt idx="6615">
                  <c:v>386.20169313544051</c:v>
                </c:pt>
                <c:pt idx="6616">
                  <c:v>345.81856533150386</c:v>
                </c:pt>
                <c:pt idx="6617">
                  <c:v>574.42715758457359</c:v>
                </c:pt>
                <c:pt idx="6618">
                  <c:v>370.57459427361397</c:v>
                </c:pt>
                <c:pt idx="6619">
                  <c:v>347.26614286281438</c:v>
                </c:pt>
                <c:pt idx="6620">
                  <c:v>670.37654465178878</c:v>
                </c:pt>
                <c:pt idx="6621">
                  <c:v>414.49362255960529</c:v>
                </c:pt>
                <c:pt idx="6622">
                  <c:v>622.67814939331447</c:v>
                </c:pt>
                <c:pt idx="6623">
                  <c:v>532.80960427391415</c:v>
                </c:pt>
                <c:pt idx="6624">
                  <c:v>484.63495956816865</c:v>
                </c:pt>
                <c:pt idx="6625">
                  <c:v>279.2351269675396</c:v>
                </c:pt>
                <c:pt idx="6626">
                  <c:v>704.78772564105043</c:v>
                </c:pt>
                <c:pt idx="6627">
                  <c:v>701.13534955714613</c:v>
                </c:pt>
                <c:pt idx="6628">
                  <c:v>462.84036944411946</c:v>
                </c:pt>
                <c:pt idx="6629">
                  <c:v>743.23820340977784</c:v>
                </c:pt>
                <c:pt idx="6630">
                  <c:v>491.01177072010785</c:v>
                </c:pt>
                <c:pt idx="6631">
                  <c:v>644.30319356011853</c:v>
                </c:pt>
                <c:pt idx="6632">
                  <c:v>633.4665822842577</c:v>
                </c:pt>
                <c:pt idx="6633">
                  <c:v>367.40429053069084</c:v>
                </c:pt>
                <c:pt idx="6634">
                  <c:v>438.74388185491256</c:v>
                </c:pt>
                <c:pt idx="6635">
                  <c:v>331.14090762976144</c:v>
                </c:pt>
                <c:pt idx="6636">
                  <c:v>365.50680801100987</c:v>
                </c:pt>
                <c:pt idx="6637">
                  <c:v>508.97435909700783</c:v>
                </c:pt>
                <c:pt idx="6638">
                  <c:v>422.34528377566966</c:v>
                </c:pt>
                <c:pt idx="6639">
                  <c:v>333.94377941227032</c:v>
                </c:pt>
                <c:pt idx="6640">
                  <c:v>634.72598679131681</c:v>
                </c:pt>
                <c:pt idx="6641">
                  <c:v>301.75051399487018</c:v>
                </c:pt>
                <c:pt idx="6642">
                  <c:v>580.05573685457489</c:v>
                </c:pt>
                <c:pt idx="6643">
                  <c:v>304.59769104804769</c:v>
                </c:pt>
                <c:pt idx="6644">
                  <c:v>503.64059852457865</c:v>
                </c:pt>
                <c:pt idx="6645">
                  <c:v>407.41936042494001</c:v>
                </c:pt>
                <c:pt idx="6646">
                  <c:v>291.7827121904125</c:v>
                </c:pt>
                <c:pt idx="6647">
                  <c:v>488.51582625014908</c:v>
                </c:pt>
                <c:pt idx="6648">
                  <c:v>276.92756236672471</c:v>
                </c:pt>
                <c:pt idx="6649">
                  <c:v>383.93850014536594</c:v>
                </c:pt>
                <c:pt idx="6650">
                  <c:v>575.56641522614575</c:v>
                </c:pt>
                <c:pt idx="6651">
                  <c:v>463.873284154788</c:v>
                </c:pt>
                <c:pt idx="6652">
                  <c:v>552.56487729528897</c:v>
                </c:pt>
                <c:pt idx="6653">
                  <c:v>333.07768628632908</c:v>
                </c:pt>
                <c:pt idx="6654">
                  <c:v>683.35104466780354</c:v>
                </c:pt>
                <c:pt idx="6655">
                  <c:v>389.98645241375266</c:v>
                </c:pt>
                <c:pt idx="6656">
                  <c:v>364.6439395898596</c:v>
                </c:pt>
                <c:pt idx="6657">
                  <c:v>719.01932597808354</c:v>
                </c:pt>
                <c:pt idx="6658">
                  <c:v>412.85216812107808</c:v>
                </c:pt>
                <c:pt idx="6659">
                  <c:v>439.90635499597761</c:v>
                </c:pt>
                <c:pt idx="6660">
                  <c:v>267.55016815704386</c:v>
                </c:pt>
                <c:pt idx="6661">
                  <c:v>624.25846139084547</c:v>
                </c:pt>
                <c:pt idx="6662">
                  <c:v>497.1178789577794</c:v>
                </c:pt>
                <c:pt idx="6663">
                  <c:v>578.56585124282674</c:v>
                </c:pt>
                <c:pt idx="6664">
                  <c:v>675.03828910459345</c:v>
                </c:pt>
                <c:pt idx="6665">
                  <c:v>688.15625024390704</c:v>
                </c:pt>
                <c:pt idx="6666">
                  <c:v>274.59498946838147</c:v>
                </c:pt>
                <c:pt idx="6667">
                  <c:v>667.8127258287218</c:v>
                </c:pt>
                <c:pt idx="6668">
                  <c:v>590.1556946061321</c:v>
                </c:pt>
                <c:pt idx="6669">
                  <c:v>370.60161876487376</c:v>
                </c:pt>
                <c:pt idx="6670">
                  <c:v>566.3920805776221</c:v>
                </c:pt>
                <c:pt idx="6671">
                  <c:v>569.66956220778275</c:v>
                </c:pt>
                <c:pt idx="6672">
                  <c:v>633.57030098213579</c:v>
                </c:pt>
                <c:pt idx="6673">
                  <c:v>500.17675729958188</c:v>
                </c:pt>
                <c:pt idx="6674">
                  <c:v>347.22407165459788</c:v>
                </c:pt>
                <c:pt idx="6675">
                  <c:v>257.93613506627452</c:v>
                </c:pt>
                <c:pt idx="6676">
                  <c:v>656.85793527240048</c:v>
                </c:pt>
                <c:pt idx="6677">
                  <c:v>356.44326566876816</c:v>
                </c:pt>
                <c:pt idx="6678">
                  <c:v>683.65387798242125</c:v>
                </c:pt>
                <c:pt idx="6679">
                  <c:v>409.40297215703544</c:v>
                </c:pt>
                <c:pt idx="6680">
                  <c:v>283.38723917105301</c:v>
                </c:pt>
                <c:pt idx="6681">
                  <c:v>493.17665170486379</c:v>
                </c:pt>
                <c:pt idx="6682">
                  <c:v>670.74127765965579</c:v>
                </c:pt>
                <c:pt idx="6683">
                  <c:v>384.28281343043909</c:v>
                </c:pt>
                <c:pt idx="6684">
                  <c:v>721.69692878303033</c:v>
                </c:pt>
                <c:pt idx="6685">
                  <c:v>271.47840273499423</c:v>
                </c:pt>
                <c:pt idx="6686">
                  <c:v>736.6898515910259</c:v>
                </c:pt>
                <c:pt idx="6687">
                  <c:v>315.22807823570457</c:v>
                </c:pt>
                <c:pt idx="6688">
                  <c:v>511.89063284628133</c:v>
                </c:pt>
                <c:pt idx="6689">
                  <c:v>428.72783506455067</c:v>
                </c:pt>
                <c:pt idx="6690">
                  <c:v>296.9840033549641</c:v>
                </c:pt>
                <c:pt idx="6691">
                  <c:v>350.69624115166437</c:v>
                </c:pt>
                <c:pt idx="6692">
                  <c:v>716.74766864425305</c:v>
                </c:pt>
                <c:pt idx="6693">
                  <c:v>312.05833461556409</c:v>
                </c:pt>
                <c:pt idx="6694">
                  <c:v>718.53802383909726</c:v>
                </c:pt>
                <c:pt idx="6695">
                  <c:v>546.481020537154</c:v>
                </c:pt>
                <c:pt idx="6696">
                  <c:v>362.61716289013486</c:v>
                </c:pt>
                <c:pt idx="6697">
                  <c:v>524.8173138362115</c:v>
                </c:pt>
                <c:pt idx="6698">
                  <c:v>435.84664091780121</c:v>
                </c:pt>
                <c:pt idx="6699">
                  <c:v>457.83945003566379</c:v>
                </c:pt>
                <c:pt idx="6700">
                  <c:v>339.64916323454992</c:v>
                </c:pt>
                <c:pt idx="6701">
                  <c:v>279.9843126922035</c:v>
                </c:pt>
                <c:pt idx="6702">
                  <c:v>609.92787388863235</c:v>
                </c:pt>
                <c:pt idx="6703">
                  <c:v>285.241571840701</c:v>
                </c:pt>
                <c:pt idx="6704">
                  <c:v>555.84917979409272</c:v>
                </c:pt>
                <c:pt idx="6705">
                  <c:v>617.16916724184125</c:v>
                </c:pt>
                <c:pt idx="6706">
                  <c:v>451.40751667808496</c:v>
                </c:pt>
                <c:pt idx="6707">
                  <c:v>547.38568838905087</c:v>
                </c:pt>
                <c:pt idx="6708">
                  <c:v>313.94247725431717</c:v>
                </c:pt>
                <c:pt idx="6709">
                  <c:v>437.83616823936109</c:v>
                </c:pt>
                <c:pt idx="6710">
                  <c:v>527.76470644341589</c:v>
                </c:pt>
                <c:pt idx="6711">
                  <c:v>520.6344506558795</c:v>
                </c:pt>
                <c:pt idx="6712">
                  <c:v>666.54974387084451</c:v>
                </c:pt>
                <c:pt idx="6713">
                  <c:v>348.66520570558959</c:v>
                </c:pt>
                <c:pt idx="6714">
                  <c:v>270.74863785160153</c:v>
                </c:pt>
                <c:pt idx="6715">
                  <c:v>300.22857506308026</c:v>
                </c:pt>
                <c:pt idx="6716">
                  <c:v>338.44103333921385</c:v>
                </c:pt>
                <c:pt idx="6717">
                  <c:v>454.30288306217159</c:v>
                </c:pt>
                <c:pt idx="6718">
                  <c:v>584.29589543234783</c:v>
                </c:pt>
                <c:pt idx="6719">
                  <c:v>461.19070911361428</c:v>
                </c:pt>
                <c:pt idx="6720">
                  <c:v>392.67361486612788</c:v>
                </c:pt>
                <c:pt idx="6721">
                  <c:v>659.85537305387481</c:v>
                </c:pt>
                <c:pt idx="6722">
                  <c:v>720.36836925216778</c:v>
                </c:pt>
                <c:pt idx="6723">
                  <c:v>632.66759420590233</c:v>
                </c:pt>
                <c:pt idx="6724">
                  <c:v>329.95686742267361</c:v>
                </c:pt>
                <c:pt idx="6725">
                  <c:v>697.55340349604626</c:v>
                </c:pt>
                <c:pt idx="6726">
                  <c:v>684.96145253557665</c:v>
                </c:pt>
                <c:pt idx="6727">
                  <c:v>697.37957354131242</c:v>
                </c:pt>
                <c:pt idx="6728">
                  <c:v>422.09061547950449</c:v>
                </c:pt>
                <c:pt idx="6729">
                  <c:v>720.2805747991888</c:v>
                </c:pt>
                <c:pt idx="6730">
                  <c:v>444.45687419338321</c:v>
                </c:pt>
                <c:pt idx="6731">
                  <c:v>544.12531364506924</c:v>
                </c:pt>
                <c:pt idx="6732">
                  <c:v>598.91081535852538</c:v>
                </c:pt>
                <c:pt idx="6733">
                  <c:v>330.61269183897713</c:v>
                </c:pt>
                <c:pt idx="6734">
                  <c:v>323.52472835684028</c:v>
                </c:pt>
                <c:pt idx="6735">
                  <c:v>355.7846653423228</c:v>
                </c:pt>
                <c:pt idx="6736">
                  <c:v>538.2952592320953</c:v>
                </c:pt>
                <c:pt idx="6737">
                  <c:v>308.26801621948221</c:v>
                </c:pt>
                <c:pt idx="6738">
                  <c:v>371.26780092355364</c:v>
                </c:pt>
                <c:pt idx="6739">
                  <c:v>559.0974899778937</c:v>
                </c:pt>
                <c:pt idx="6740">
                  <c:v>545.09114542683562</c:v>
                </c:pt>
                <c:pt idx="6741">
                  <c:v>413.31082156663456</c:v>
                </c:pt>
                <c:pt idx="6742">
                  <c:v>375.08826862744309</c:v>
                </c:pt>
                <c:pt idx="6743">
                  <c:v>708.22334144308388</c:v>
                </c:pt>
                <c:pt idx="6744">
                  <c:v>694.83292927762125</c:v>
                </c:pt>
                <c:pt idx="6745">
                  <c:v>420.94281470745136</c:v>
                </c:pt>
                <c:pt idx="6746">
                  <c:v>315.81709771589573</c:v>
                </c:pt>
                <c:pt idx="6747">
                  <c:v>443.03577649857488</c:v>
                </c:pt>
                <c:pt idx="6748">
                  <c:v>600.91961088434141</c:v>
                </c:pt>
                <c:pt idx="6749">
                  <c:v>467.48980080821548</c:v>
                </c:pt>
                <c:pt idx="6750">
                  <c:v>401.60941164165189</c:v>
                </c:pt>
                <c:pt idx="6751">
                  <c:v>399.98806650718075</c:v>
                </c:pt>
                <c:pt idx="6752">
                  <c:v>721.27830519139957</c:v>
                </c:pt>
                <c:pt idx="6753">
                  <c:v>313.30450379445534</c:v>
                </c:pt>
                <c:pt idx="6754">
                  <c:v>596.04912763523669</c:v>
                </c:pt>
                <c:pt idx="6755">
                  <c:v>470.58016032027285</c:v>
                </c:pt>
                <c:pt idx="6756">
                  <c:v>361.35591151252487</c:v>
                </c:pt>
                <c:pt idx="6757">
                  <c:v>520.8814453978971</c:v>
                </c:pt>
                <c:pt idx="6758">
                  <c:v>379.63536901944548</c:v>
                </c:pt>
                <c:pt idx="6759">
                  <c:v>475.2719473272399</c:v>
                </c:pt>
                <c:pt idx="6760">
                  <c:v>382.32122176348594</c:v>
                </c:pt>
                <c:pt idx="6761">
                  <c:v>342.05623955492575</c:v>
                </c:pt>
                <c:pt idx="6762">
                  <c:v>428.95776272784127</c:v>
                </c:pt>
                <c:pt idx="6763">
                  <c:v>576.86033083497273</c:v>
                </c:pt>
                <c:pt idx="6764">
                  <c:v>314.02231540998417</c:v>
                </c:pt>
                <c:pt idx="6765">
                  <c:v>439.8451742952937</c:v>
                </c:pt>
                <c:pt idx="6766">
                  <c:v>540.65425691880262</c:v>
                </c:pt>
                <c:pt idx="6767">
                  <c:v>665.33244411224985</c:v>
                </c:pt>
                <c:pt idx="6768">
                  <c:v>275.58628157266929</c:v>
                </c:pt>
                <c:pt idx="6769">
                  <c:v>578.57304708848574</c:v>
                </c:pt>
                <c:pt idx="6770">
                  <c:v>662.11323363668089</c:v>
                </c:pt>
                <c:pt idx="6771">
                  <c:v>619.99683827824674</c:v>
                </c:pt>
                <c:pt idx="6772">
                  <c:v>662.97249123085521</c:v>
                </c:pt>
                <c:pt idx="6773">
                  <c:v>597.58924887222418</c:v>
                </c:pt>
                <c:pt idx="6774">
                  <c:v>469.45322301666994</c:v>
                </c:pt>
                <c:pt idx="6775">
                  <c:v>640.85823568372916</c:v>
                </c:pt>
                <c:pt idx="6776">
                  <c:v>651.06097679982906</c:v>
                </c:pt>
                <c:pt idx="6777">
                  <c:v>682.4833626947551</c:v>
                </c:pt>
                <c:pt idx="6778">
                  <c:v>382.72140517590958</c:v>
                </c:pt>
                <c:pt idx="6779">
                  <c:v>488.93747621026318</c:v>
                </c:pt>
                <c:pt idx="6780">
                  <c:v>594.52761228862971</c:v>
                </c:pt>
                <c:pt idx="6781">
                  <c:v>714.08674959357074</c:v>
                </c:pt>
                <c:pt idx="6782">
                  <c:v>574.27505851144781</c:v>
                </c:pt>
                <c:pt idx="6783">
                  <c:v>643.77454531692342</c:v>
                </c:pt>
                <c:pt idx="6784">
                  <c:v>437.08183070279921</c:v>
                </c:pt>
                <c:pt idx="6785">
                  <c:v>294.38262922832979</c:v>
                </c:pt>
                <c:pt idx="6786">
                  <c:v>498.56970088415494</c:v>
                </c:pt>
                <c:pt idx="6787">
                  <c:v>319.38012848373921</c:v>
                </c:pt>
                <c:pt idx="6788">
                  <c:v>421.34608921661965</c:v>
                </c:pt>
                <c:pt idx="6789">
                  <c:v>562.2408104593236</c:v>
                </c:pt>
                <c:pt idx="6790">
                  <c:v>585.84255861581755</c:v>
                </c:pt>
                <c:pt idx="6791">
                  <c:v>549.57922395691992</c:v>
                </c:pt>
                <c:pt idx="6792">
                  <c:v>619.24383237642894</c:v>
                </c:pt>
                <c:pt idx="6793">
                  <c:v>699.79846155097221</c:v>
                </c:pt>
                <c:pt idx="6794">
                  <c:v>673.60887921347842</c:v>
                </c:pt>
                <c:pt idx="6795">
                  <c:v>456.95312934614509</c:v>
                </c:pt>
                <c:pt idx="6796">
                  <c:v>463.36581069649606</c:v>
                </c:pt>
                <c:pt idx="6797">
                  <c:v>667.95027653420152</c:v>
                </c:pt>
                <c:pt idx="6798">
                  <c:v>712.79964362484964</c:v>
                </c:pt>
                <c:pt idx="6799">
                  <c:v>567.72680261136293</c:v>
                </c:pt>
                <c:pt idx="6800">
                  <c:v>461.14491546086998</c:v>
                </c:pt>
                <c:pt idx="6801">
                  <c:v>365.97923350384366</c:v>
                </c:pt>
                <c:pt idx="6802">
                  <c:v>646.77101321026407</c:v>
                </c:pt>
                <c:pt idx="6803">
                  <c:v>355.6326060129345</c:v>
                </c:pt>
                <c:pt idx="6804">
                  <c:v>627.76566933780305</c:v>
                </c:pt>
                <c:pt idx="6805">
                  <c:v>380.60931568204484</c:v>
                </c:pt>
                <c:pt idx="6806">
                  <c:v>625.72789601791999</c:v>
                </c:pt>
                <c:pt idx="6807">
                  <c:v>482.11272416502612</c:v>
                </c:pt>
                <c:pt idx="6808">
                  <c:v>658.38735446557916</c:v>
                </c:pt>
                <c:pt idx="6809">
                  <c:v>571.3184609800428</c:v>
                </c:pt>
                <c:pt idx="6810">
                  <c:v>378.55414222356387</c:v>
                </c:pt>
                <c:pt idx="6811">
                  <c:v>609.74487492197204</c:v>
                </c:pt>
                <c:pt idx="6812">
                  <c:v>449.82054965632108</c:v>
                </c:pt>
                <c:pt idx="6813">
                  <c:v>334.77131711042898</c:v>
                </c:pt>
                <c:pt idx="6814">
                  <c:v>327.33720175784794</c:v>
                </c:pt>
                <c:pt idx="6815">
                  <c:v>535.17670563726426</c:v>
                </c:pt>
                <c:pt idx="6816">
                  <c:v>483.04528005641788</c:v>
                </c:pt>
                <c:pt idx="6817">
                  <c:v>667.54002206250607</c:v>
                </c:pt>
                <c:pt idx="6818">
                  <c:v>547.04449883690938</c:v>
                </c:pt>
                <c:pt idx="6819">
                  <c:v>594.7393767755766</c:v>
                </c:pt>
                <c:pt idx="6820">
                  <c:v>359.45444809527805</c:v>
                </c:pt>
                <c:pt idx="6821">
                  <c:v>289.295406272999</c:v>
                </c:pt>
                <c:pt idx="6822">
                  <c:v>299.72844810033433</c:v>
                </c:pt>
                <c:pt idx="6823">
                  <c:v>643.7583680687942</c:v>
                </c:pt>
                <c:pt idx="6824">
                  <c:v>700.33881802593248</c:v>
                </c:pt>
                <c:pt idx="6825">
                  <c:v>449.89147617349596</c:v>
                </c:pt>
                <c:pt idx="6826">
                  <c:v>573.38067251448763</c:v>
                </c:pt>
                <c:pt idx="6827">
                  <c:v>581.45758092995857</c:v>
                </c:pt>
                <c:pt idx="6828">
                  <c:v>390.73793303905018</c:v>
                </c:pt>
                <c:pt idx="6829">
                  <c:v>524.94231988056345</c:v>
                </c:pt>
                <c:pt idx="6830">
                  <c:v>576.49067029422338</c:v>
                </c:pt>
                <c:pt idx="6831">
                  <c:v>573.40996557442281</c:v>
                </c:pt>
                <c:pt idx="6832">
                  <c:v>496.19903536922936</c:v>
                </c:pt>
                <c:pt idx="6833">
                  <c:v>714.23404995476039</c:v>
                </c:pt>
                <c:pt idx="6834">
                  <c:v>424.27374548437325</c:v>
                </c:pt>
                <c:pt idx="6835">
                  <c:v>284.01502459058037</c:v>
                </c:pt>
                <c:pt idx="6836">
                  <c:v>370.08378525148851</c:v>
                </c:pt>
                <c:pt idx="6837">
                  <c:v>742.64087600559981</c:v>
                </c:pt>
                <c:pt idx="6838">
                  <c:v>506.1410161825093</c:v>
                </c:pt>
                <c:pt idx="6839">
                  <c:v>695.40604903344013</c:v>
                </c:pt>
                <c:pt idx="6840">
                  <c:v>677.14879763020463</c:v>
                </c:pt>
                <c:pt idx="6841">
                  <c:v>702.6117578961622</c:v>
                </c:pt>
                <c:pt idx="6842">
                  <c:v>466.47625901175991</c:v>
                </c:pt>
                <c:pt idx="6843">
                  <c:v>281.38738739446899</c:v>
                </c:pt>
                <c:pt idx="6844">
                  <c:v>642.93451381174509</c:v>
                </c:pt>
                <c:pt idx="6845">
                  <c:v>400.92750632860196</c:v>
                </c:pt>
                <c:pt idx="6846">
                  <c:v>584.35595012959504</c:v>
                </c:pt>
                <c:pt idx="6847">
                  <c:v>458.44594851007486</c:v>
                </c:pt>
                <c:pt idx="6848">
                  <c:v>611.01651589263861</c:v>
                </c:pt>
                <c:pt idx="6849">
                  <c:v>331.93699387761546</c:v>
                </c:pt>
                <c:pt idx="6850">
                  <c:v>454.96773831078639</c:v>
                </c:pt>
                <c:pt idx="6851">
                  <c:v>406.01439989093979</c:v>
                </c:pt>
                <c:pt idx="6852">
                  <c:v>491.28132791549092</c:v>
                </c:pt>
                <c:pt idx="6853">
                  <c:v>426.96290669386582</c:v>
                </c:pt>
                <c:pt idx="6854">
                  <c:v>554.67304436339055</c:v>
                </c:pt>
                <c:pt idx="6855">
                  <c:v>430.86332757366011</c:v>
                </c:pt>
                <c:pt idx="6856">
                  <c:v>390.34437829849929</c:v>
                </c:pt>
                <c:pt idx="6857">
                  <c:v>503.04139525459755</c:v>
                </c:pt>
                <c:pt idx="6858">
                  <c:v>250.84514553313346</c:v>
                </c:pt>
                <c:pt idx="6859">
                  <c:v>700.95343435562086</c:v>
                </c:pt>
                <c:pt idx="6860">
                  <c:v>406.13442529826443</c:v>
                </c:pt>
                <c:pt idx="6861">
                  <c:v>298.71357990125648</c:v>
                </c:pt>
                <c:pt idx="6862">
                  <c:v>389.01255832052999</c:v>
                </c:pt>
                <c:pt idx="6863">
                  <c:v>381.80679564916346</c:v>
                </c:pt>
                <c:pt idx="6864">
                  <c:v>543.65717274911435</c:v>
                </c:pt>
                <c:pt idx="6865">
                  <c:v>580.98389177606828</c:v>
                </c:pt>
                <c:pt idx="6866">
                  <c:v>284.18803444806468</c:v>
                </c:pt>
                <c:pt idx="6867">
                  <c:v>296.76514351907059</c:v>
                </c:pt>
                <c:pt idx="6868">
                  <c:v>317.02765579635832</c:v>
                </c:pt>
                <c:pt idx="6869">
                  <c:v>540.5494370757732</c:v>
                </c:pt>
                <c:pt idx="6870">
                  <c:v>585.36806859063927</c:v>
                </c:pt>
                <c:pt idx="6871">
                  <c:v>431.45262568155016</c:v>
                </c:pt>
                <c:pt idx="6872">
                  <c:v>437.56637887176498</c:v>
                </c:pt>
                <c:pt idx="6873">
                  <c:v>375.85173651689553</c:v>
                </c:pt>
                <c:pt idx="6874">
                  <c:v>697.41740006590521</c:v>
                </c:pt>
                <c:pt idx="6875">
                  <c:v>510.33950845080466</c:v>
                </c:pt>
                <c:pt idx="6876">
                  <c:v>342.9541596229908</c:v>
                </c:pt>
                <c:pt idx="6877">
                  <c:v>438.68080836331444</c:v>
                </c:pt>
                <c:pt idx="6878">
                  <c:v>316.92335385598068</c:v>
                </c:pt>
                <c:pt idx="6879">
                  <c:v>541.72488633947546</c:v>
                </c:pt>
                <c:pt idx="6880">
                  <c:v>261.40413775119492</c:v>
                </c:pt>
                <c:pt idx="6881">
                  <c:v>562.80079213020292</c:v>
                </c:pt>
                <c:pt idx="6882">
                  <c:v>696.85283877136771</c:v>
                </c:pt>
                <c:pt idx="6883">
                  <c:v>457.40450565625804</c:v>
                </c:pt>
                <c:pt idx="6884">
                  <c:v>355.01739445404428</c:v>
                </c:pt>
                <c:pt idx="6885">
                  <c:v>606.53764664132552</c:v>
                </c:pt>
                <c:pt idx="6886">
                  <c:v>250.05061661392631</c:v>
                </c:pt>
                <c:pt idx="6887">
                  <c:v>623.72623748416913</c:v>
                </c:pt>
                <c:pt idx="6888">
                  <c:v>275.5706706706959</c:v>
                </c:pt>
                <c:pt idx="6889">
                  <c:v>381.71981584630316</c:v>
                </c:pt>
                <c:pt idx="6890">
                  <c:v>509.95117261280143</c:v>
                </c:pt>
                <c:pt idx="6891">
                  <c:v>386.35005994633309</c:v>
                </c:pt>
                <c:pt idx="6892">
                  <c:v>511.87270633653179</c:v>
                </c:pt>
                <c:pt idx="6893">
                  <c:v>583.3988642708232</c:v>
                </c:pt>
                <c:pt idx="6894">
                  <c:v>674.18735870067383</c:v>
                </c:pt>
                <c:pt idx="6895">
                  <c:v>446.46327229074598</c:v>
                </c:pt>
                <c:pt idx="6896">
                  <c:v>660.98709353316929</c:v>
                </c:pt>
                <c:pt idx="6897">
                  <c:v>658.0476491158696</c:v>
                </c:pt>
                <c:pt idx="6898">
                  <c:v>395.97065684082287</c:v>
                </c:pt>
                <c:pt idx="6899">
                  <c:v>606.00335838937451</c:v>
                </c:pt>
                <c:pt idx="6900">
                  <c:v>323.35238404486762</c:v>
                </c:pt>
                <c:pt idx="6901">
                  <c:v>506.85791810089012</c:v>
                </c:pt>
                <c:pt idx="6902">
                  <c:v>705.37834942636664</c:v>
                </c:pt>
                <c:pt idx="6903">
                  <c:v>384.87753299100433</c:v>
                </c:pt>
                <c:pt idx="6904">
                  <c:v>722.43625696565448</c:v>
                </c:pt>
                <c:pt idx="6905">
                  <c:v>617.84033338855522</c:v>
                </c:pt>
                <c:pt idx="6906">
                  <c:v>694.30365639214324</c:v>
                </c:pt>
                <c:pt idx="6907">
                  <c:v>620.93558003633484</c:v>
                </c:pt>
                <c:pt idx="6908">
                  <c:v>465.46793106778955</c:v>
                </c:pt>
                <c:pt idx="6909">
                  <c:v>452.20485108653679</c:v>
                </c:pt>
                <c:pt idx="6910">
                  <c:v>650.80379849122937</c:v>
                </c:pt>
                <c:pt idx="6911">
                  <c:v>392.18139952585375</c:v>
                </c:pt>
                <c:pt idx="6912">
                  <c:v>415.44191747513844</c:v>
                </c:pt>
                <c:pt idx="6913">
                  <c:v>467.63441816427343</c:v>
                </c:pt>
                <c:pt idx="6914">
                  <c:v>464.91055179224685</c:v>
                </c:pt>
                <c:pt idx="6915">
                  <c:v>744.1608270789427</c:v>
                </c:pt>
                <c:pt idx="6916">
                  <c:v>687.27660246108144</c:v>
                </c:pt>
                <c:pt idx="6917">
                  <c:v>424.76602301802933</c:v>
                </c:pt>
                <c:pt idx="6918">
                  <c:v>537.03929364862995</c:v>
                </c:pt>
                <c:pt idx="6919">
                  <c:v>298.91196785477257</c:v>
                </c:pt>
                <c:pt idx="6920">
                  <c:v>408.67066324434251</c:v>
                </c:pt>
                <c:pt idx="6921">
                  <c:v>736.00409311388444</c:v>
                </c:pt>
                <c:pt idx="6922">
                  <c:v>447.08710533653129</c:v>
                </c:pt>
                <c:pt idx="6923">
                  <c:v>689.79813016597814</c:v>
                </c:pt>
                <c:pt idx="6924">
                  <c:v>258.12964386809153</c:v>
                </c:pt>
                <c:pt idx="6925">
                  <c:v>387.84447881535755</c:v>
                </c:pt>
                <c:pt idx="6926">
                  <c:v>422.2669278639645</c:v>
                </c:pt>
                <c:pt idx="6927">
                  <c:v>290.01175585535213</c:v>
                </c:pt>
                <c:pt idx="6928">
                  <c:v>572.97172037097573</c:v>
                </c:pt>
                <c:pt idx="6929">
                  <c:v>281.34270006794077</c:v>
                </c:pt>
                <c:pt idx="6930">
                  <c:v>430.00610763438402</c:v>
                </c:pt>
                <c:pt idx="6931">
                  <c:v>636.17996233503573</c:v>
                </c:pt>
                <c:pt idx="6932">
                  <c:v>310.21221599862116</c:v>
                </c:pt>
                <c:pt idx="6933">
                  <c:v>547.78022280053892</c:v>
                </c:pt>
                <c:pt idx="6934">
                  <c:v>639.41910694404953</c:v>
                </c:pt>
                <c:pt idx="6935">
                  <c:v>417.33668951464546</c:v>
                </c:pt>
                <c:pt idx="6936">
                  <c:v>264.30305985335627</c:v>
                </c:pt>
                <c:pt idx="6937">
                  <c:v>545.60374874228739</c:v>
                </c:pt>
                <c:pt idx="6938">
                  <c:v>290.84084537600444</c:v>
                </c:pt>
                <c:pt idx="6939">
                  <c:v>336.40260881095907</c:v>
                </c:pt>
                <c:pt idx="6940">
                  <c:v>300.54043583701019</c:v>
                </c:pt>
                <c:pt idx="6941">
                  <c:v>332.13303972611999</c:v>
                </c:pt>
                <c:pt idx="6942">
                  <c:v>442.5588289946657</c:v>
                </c:pt>
                <c:pt idx="6943">
                  <c:v>494.54815921291919</c:v>
                </c:pt>
                <c:pt idx="6944">
                  <c:v>309.61731048640536</c:v>
                </c:pt>
                <c:pt idx="6945">
                  <c:v>400.92947190669503</c:v>
                </c:pt>
                <c:pt idx="6946">
                  <c:v>601.8185996732368</c:v>
                </c:pt>
                <c:pt idx="6947">
                  <c:v>342.68393473046905</c:v>
                </c:pt>
                <c:pt idx="6948">
                  <c:v>532.67432021080447</c:v>
                </c:pt>
                <c:pt idx="6949">
                  <c:v>427.05341835484415</c:v>
                </c:pt>
                <c:pt idx="6950">
                  <c:v>701.75803652446893</c:v>
                </c:pt>
                <c:pt idx="6951">
                  <c:v>337.64325359328978</c:v>
                </c:pt>
                <c:pt idx="6952">
                  <c:v>388.08961897484727</c:v>
                </c:pt>
                <c:pt idx="6953">
                  <c:v>600.09379496508348</c:v>
                </c:pt>
                <c:pt idx="6954">
                  <c:v>655.07983935147604</c:v>
                </c:pt>
                <c:pt idx="6955">
                  <c:v>562.894988863972</c:v>
                </c:pt>
                <c:pt idx="6956">
                  <c:v>709.74480074321866</c:v>
                </c:pt>
                <c:pt idx="6957">
                  <c:v>680.8007901733007</c:v>
                </c:pt>
                <c:pt idx="6958">
                  <c:v>723.44537715163096</c:v>
                </c:pt>
                <c:pt idx="6959">
                  <c:v>271.36242477131958</c:v>
                </c:pt>
                <c:pt idx="6960">
                  <c:v>529.51428681468985</c:v>
                </c:pt>
                <c:pt idx="6961">
                  <c:v>530.25337492161839</c:v>
                </c:pt>
                <c:pt idx="6962">
                  <c:v>591.42903289313711</c:v>
                </c:pt>
                <c:pt idx="6963">
                  <c:v>319.11921640301489</c:v>
                </c:pt>
                <c:pt idx="6964">
                  <c:v>503.27117005399111</c:v>
                </c:pt>
                <c:pt idx="6965">
                  <c:v>657.44806841511763</c:v>
                </c:pt>
                <c:pt idx="6966">
                  <c:v>662.47382597676824</c:v>
                </c:pt>
                <c:pt idx="6967">
                  <c:v>311.2990193891689</c:v>
                </c:pt>
                <c:pt idx="6968">
                  <c:v>253.23478823333474</c:v>
                </c:pt>
                <c:pt idx="6969">
                  <c:v>627.98201848792655</c:v>
                </c:pt>
                <c:pt idx="6970">
                  <c:v>472.43955817507941</c:v>
                </c:pt>
                <c:pt idx="6971">
                  <c:v>552.43256539026356</c:v>
                </c:pt>
                <c:pt idx="6972">
                  <c:v>472.50490846196988</c:v>
                </c:pt>
                <c:pt idx="6973">
                  <c:v>336.10913185944457</c:v>
                </c:pt>
                <c:pt idx="6974">
                  <c:v>578.6638560859185</c:v>
                </c:pt>
                <c:pt idx="6975">
                  <c:v>259.58619756880245</c:v>
                </c:pt>
                <c:pt idx="6976">
                  <c:v>660.35183320198371</c:v>
                </c:pt>
                <c:pt idx="6977">
                  <c:v>594.4992580645353</c:v>
                </c:pt>
                <c:pt idx="6978">
                  <c:v>749.283684109467</c:v>
                </c:pt>
                <c:pt idx="6979">
                  <c:v>338.00132913854827</c:v>
                </c:pt>
                <c:pt idx="6980">
                  <c:v>392.63457353922604</c:v>
                </c:pt>
                <c:pt idx="6981">
                  <c:v>726.48669043018879</c:v>
                </c:pt>
                <c:pt idx="6982">
                  <c:v>447.18761943628317</c:v>
                </c:pt>
                <c:pt idx="6983">
                  <c:v>550.23463124123703</c:v>
                </c:pt>
                <c:pt idx="6984">
                  <c:v>632.63109828332267</c:v>
                </c:pt>
                <c:pt idx="6985">
                  <c:v>695.90778681181337</c:v>
                </c:pt>
                <c:pt idx="6986">
                  <c:v>481.89693391469348</c:v>
                </c:pt>
                <c:pt idx="6987">
                  <c:v>265.15667100512866</c:v>
                </c:pt>
                <c:pt idx="6988">
                  <c:v>549.93080893436797</c:v>
                </c:pt>
                <c:pt idx="6989">
                  <c:v>327.87999750046077</c:v>
                </c:pt>
                <c:pt idx="6990">
                  <c:v>375.17809188020249</c:v>
                </c:pt>
                <c:pt idx="6991">
                  <c:v>261.21916227806349</c:v>
                </c:pt>
                <c:pt idx="6992">
                  <c:v>583.57247806735813</c:v>
                </c:pt>
                <c:pt idx="6993">
                  <c:v>361.2388212498725</c:v>
                </c:pt>
                <c:pt idx="6994">
                  <c:v>376.20075869826616</c:v>
                </c:pt>
                <c:pt idx="6995">
                  <c:v>536.54853399594299</c:v>
                </c:pt>
                <c:pt idx="6996">
                  <c:v>345.51986583945649</c:v>
                </c:pt>
                <c:pt idx="6997">
                  <c:v>499.91297102998283</c:v>
                </c:pt>
                <c:pt idx="6998">
                  <c:v>366.19634322254319</c:v>
                </c:pt>
                <c:pt idx="6999">
                  <c:v>339.19018803097305</c:v>
                </c:pt>
                <c:pt idx="7000">
                  <c:v>554.77817541880393</c:v>
                </c:pt>
                <c:pt idx="7001">
                  <c:v>604.83142403361569</c:v>
                </c:pt>
                <c:pt idx="7002">
                  <c:v>623.72117280113503</c:v>
                </c:pt>
                <c:pt idx="7003">
                  <c:v>668.29768656955878</c:v>
                </c:pt>
                <c:pt idx="7004">
                  <c:v>401.90013067589399</c:v>
                </c:pt>
                <c:pt idx="7005">
                  <c:v>624.30546728538934</c:v>
                </c:pt>
                <c:pt idx="7006">
                  <c:v>716.81291303511534</c:v>
                </c:pt>
                <c:pt idx="7007">
                  <c:v>628.95328750019223</c:v>
                </c:pt>
                <c:pt idx="7008">
                  <c:v>548.61969267166398</c:v>
                </c:pt>
                <c:pt idx="7009">
                  <c:v>538.11963973706827</c:v>
                </c:pt>
                <c:pt idx="7010">
                  <c:v>618.17984712092527</c:v>
                </c:pt>
                <c:pt idx="7011">
                  <c:v>318.34244510176376</c:v>
                </c:pt>
                <c:pt idx="7012">
                  <c:v>354.22691674218652</c:v>
                </c:pt>
                <c:pt idx="7013">
                  <c:v>445.23664151634415</c:v>
                </c:pt>
                <c:pt idx="7014">
                  <c:v>479.21424667550616</c:v>
                </c:pt>
                <c:pt idx="7015">
                  <c:v>632.14812458880033</c:v>
                </c:pt>
                <c:pt idx="7016">
                  <c:v>547.27524855201489</c:v>
                </c:pt>
                <c:pt idx="7017">
                  <c:v>551.67607084206099</c:v>
                </c:pt>
                <c:pt idx="7018">
                  <c:v>433.93272310706459</c:v>
                </c:pt>
                <c:pt idx="7019">
                  <c:v>303.33704481614063</c:v>
                </c:pt>
                <c:pt idx="7020">
                  <c:v>310.0663141534128</c:v>
                </c:pt>
                <c:pt idx="7021">
                  <c:v>340.15714562319607</c:v>
                </c:pt>
                <c:pt idx="7022">
                  <c:v>701.99251001046071</c:v>
                </c:pt>
                <c:pt idx="7023">
                  <c:v>439.49976958390795</c:v>
                </c:pt>
                <c:pt idx="7024">
                  <c:v>388.19576985890916</c:v>
                </c:pt>
                <c:pt idx="7025">
                  <c:v>638.69579674858153</c:v>
                </c:pt>
                <c:pt idx="7026">
                  <c:v>738.83743818306027</c:v>
                </c:pt>
                <c:pt idx="7027">
                  <c:v>466.4785205243374</c:v>
                </c:pt>
                <c:pt idx="7028">
                  <c:v>462.22035006434186</c:v>
                </c:pt>
                <c:pt idx="7029">
                  <c:v>370.38954110408298</c:v>
                </c:pt>
                <c:pt idx="7030">
                  <c:v>485.67820676135318</c:v>
                </c:pt>
                <c:pt idx="7031">
                  <c:v>591.01092670378932</c:v>
                </c:pt>
                <c:pt idx="7032">
                  <c:v>359.53516999222302</c:v>
                </c:pt>
                <c:pt idx="7033">
                  <c:v>285.53747180466394</c:v>
                </c:pt>
                <c:pt idx="7034">
                  <c:v>261.34746787438053</c:v>
                </c:pt>
                <c:pt idx="7035">
                  <c:v>573.92019616870755</c:v>
                </c:pt>
                <c:pt idx="7036">
                  <c:v>702.77296943730835</c:v>
                </c:pt>
                <c:pt idx="7037">
                  <c:v>559.97614354631855</c:v>
                </c:pt>
                <c:pt idx="7038">
                  <c:v>417.74252109099893</c:v>
                </c:pt>
                <c:pt idx="7039">
                  <c:v>348.37929600662636</c:v>
                </c:pt>
                <c:pt idx="7040">
                  <c:v>283.30103202041136</c:v>
                </c:pt>
                <c:pt idx="7041">
                  <c:v>299.40675398252972</c:v>
                </c:pt>
                <c:pt idx="7042">
                  <c:v>362.26646278890178</c:v>
                </c:pt>
                <c:pt idx="7043">
                  <c:v>372.05231233579309</c:v>
                </c:pt>
                <c:pt idx="7044">
                  <c:v>405.2295556153793</c:v>
                </c:pt>
                <c:pt idx="7045">
                  <c:v>507.93979245369491</c:v>
                </c:pt>
                <c:pt idx="7046">
                  <c:v>490.24474333241471</c:v>
                </c:pt>
                <c:pt idx="7047">
                  <c:v>547.67770814088806</c:v>
                </c:pt>
                <c:pt idx="7048">
                  <c:v>743.7375827985378</c:v>
                </c:pt>
                <c:pt idx="7049">
                  <c:v>373.67933201942492</c:v>
                </c:pt>
                <c:pt idx="7050">
                  <c:v>744.66251421353684</c:v>
                </c:pt>
                <c:pt idx="7051">
                  <c:v>666.07678215688918</c:v>
                </c:pt>
                <c:pt idx="7052">
                  <c:v>574.26280544065605</c:v>
                </c:pt>
                <c:pt idx="7053">
                  <c:v>705.35452127919496</c:v>
                </c:pt>
                <c:pt idx="7054">
                  <c:v>516.84902244945931</c:v>
                </c:pt>
                <c:pt idx="7055">
                  <c:v>608.15690191355975</c:v>
                </c:pt>
                <c:pt idx="7056">
                  <c:v>280.07433408509189</c:v>
                </c:pt>
                <c:pt idx="7057">
                  <c:v>477.22459274495174</c:v>
                </c:pt>
                <c:pt idx="7058">
                  <c:v>298.07445487439077</c:v>
                </c:pt>
                <c:pt idx="7059">
                  <c:v>605.59885670107258</c:v>
                </c:pt>
                <c:pt idx="7060">
                  <c:v>697.61572585382623</c:v>
                </c:pt>
                <c:pt idx="7061">
                  <c:v>377.49971145552075</c:v>
                </c:pt>
                <c:pt idx="7062">
                  <c:v>671.51305332593836</c:v>
                </c:pt>
                <c:pt idx="7063">
                  <c:v>467.11697956829528</c:v>
                </c:pt>
                <c:pt idx="7064">
                  <c:v>487.67390653815517</c:v>
                </c:pt>
                <c:pt idx="7065">
                  <c:v>577.21041163508198</c:v>
                </c:pt>
                <c:pt idx="7066">
                  <c:v>715.02538151087265</c:v>
                </c:pt>
                <c:pt idx="7067">
                  <c:v>339.36758672993739</c:v>
                </c:pt>
                <c:pt idx="7068">
                  <c:v>660.8312017062708</c:v>
                </c:pt>
                <c:pt idx="7069">
                  <c:v>581.03570193700921</c:v>
                </c:pt>
                <c:pt idx="7070">
                  <c:v>613.89035803032016</c:v>
                </c:pt>
                <c:pt idx="7071">
                  <c:v>309.6260524037254</c:v>
                </c:pt>
                <c:pt idx="7072">
                  <c:v>730.36839713217262</c:v>
                </c:pt>
                <c:pt idx="7073">
                  <c:v>727.13996290786338</c:v>
                </c:pt>
                <c:pt idx="7074">
                  <c:v>562.6528280686191</c:v>
                </c:pt>
                <c:pt idx="7075">
                  <c:v>679.69217594896372</c:v>
                </c:pt>
                <c:pt idx="7076">
                  <c:v>379.77016579871173</c:v>
                </c:pt>
                <c:pt idx="7077">
                  <c:v>536.85500239556075</c:v>
                </c:pt>
                <c:pt idx="7078">
                  <c:v>295.11928644434698</c:v>
                </c:pt>
                <c:pt idx="7079">
                  <c:v>273.55021627490856</c:v>
                </c:pt>
                <c:pt idx="7080">
                  <c:v>611.06815352283274</c:v>
                </c:pt>
                <c:pt idx="7081">
                  <c:v>540.56361592278915</c:v>
                </c:pt>
                <c:pt idx="7082">
                  <c:v>270.79837702799614</c:v>
                </c:pt>
                <c:pt idx="7083">
                  <c:v>436.92417247208761</c:v>
                </c:pt>
                <c:pt idx="7084">
                  <c:v>332.57761579647985</c:v>
                </c:pt>
                <c:pt idx="7085">
                  <c:v>508.63582184148146</c:v>
                </c:pt>
                <c:pt idx="7086">
                  <c:v>367.26467646431234</c:v>
                </c:pt>
                <c:pt idx="7087">
                  <c:v>402.11262030676454</c:v>
                </c:pt>
                <c:pt idx="7088">
                  <c:v>721.13390782168074</c:v>
                </c:pt>
                <c:pt idx="7089">
                  <c:v>504.32541665208453</c:v>
                </c:pt>
                <c:pt idx="7090">
                  <c:v>572.3932695067931</c:v>
                </c:pt>
                <c:pt idx="7091">
                  <c:v>316.26868669005853</c:v>
                </c:pt>
                <c:pt idx="7092">
                  <c:v>683.26720329644741</c:v>
                </c:pt>
                <c:pt idx="7093">
                  <c:v>723.62976130461129</c:v>
                </c:pt>
                <c:pt idx="7094">
                  <c:v>491.9321917470881</c:v>
                </c:pt>
                <c:pt idx="7095">
                  <c:v>450.67554751118234</c:v>
                </c:pt>
                <c:pt idx="7096">
                  <c:v>636.96001554937698</c:v>
                </c:pt>
                <c:pt idx="7097">
                  <c:v>735.81657672131519</c:v>
                </c:pt>
                <c:pt idx="7098">
                  <c:v>374.10732468187098</c:v>
                </c:pt>
                <c:pt idx="7099">
                  <c:v>658.6151372466104</c:v>
                </c:pt>
                <c:pt idx="7100">
                  <c:v>555.69332755059736</c:v>
                </c:pt>
                <c:pt idx="7101">
                  <c:v>357.54070277827589</c:v>
                </c:pt>
                <c:pt idx="7102">
                  <c:v>477.11261550571214</c:v>
                </c:pt>
                <c:pt idx="7103">
                  <c:v>683.03827900397107</c:v>
                </c:pt>
                <c:pt idx="7104">
                  <c:v>319.08587572446095</c:v>
                </c:pt>
                <c:pt idx="7105">
                  <c:v>680.43094960630617</c:v>
                </c:pt>
                <c:pt idx="7106">
                  <c:v>340.5979259293855</c:v>
                </c:pt>
                <c:pt idx="7107">
                  <c:v>293.28034348792312</c:v>
                </c:pt>
                <c:pt idx="7108">
                  <c:v>607.56439968028508</c:v>
                </c:pt>
                <c:pt idx="7109">
                  <c:v>468.99015486728445</c:v>
                </c:pt>
                <c:pt idx="7110">
                  <c:v>608.087075327972</c:v>
                </c:pt>
                <c:pt idx="7111">
                  <c:v>580.98291114299684</c:v>
                </c:pt>
                <c:pt idx="7112">
                  <c:v>462.41101974014657</c:v>
                </c:pt>
                <c:pt idx="7113">
                  <c:v>646.41744118874919</c:v>
                </c:pt>
                <c:pt idx="7114">
                  <c:v>517.64215012570025</c:v>
                </c:pt>
                <c:pt idx="7115">
                  <c:v>540.9807208795454</c:v>
                </c:pt>
                <c:pt idx="7116">
                  <c:v>501.96277991715186</c:v>
                </c:pt>
                <c:pt idx="7117">
                  <c:v>320.44375604709541</c:v>
                </c:pt>
                <c:pt idx="7118">
                  <c:v>396.33473567341031</c:v>
                </c:pt>
                <c:pt idx="7119">
                  <c:v>745.934398343868</c:v>
                </c:pt>
                <c:pt idx="7120">
                  <c:v>590.81991087016661</c:v>
                </c:pt>
                <c:pt idx="7121">
                  <c:v>664.11924997002507</c:v>
                </c:pt>
                <c:pt idx="7122">
                  <c:v>596.27724013400996</c:v>
                </c:pt>
                <c:pt idx="7123">
                  <c:v>650.61669603858957</c:v>
                </c:pt>
                <c:pt idx="7124">
                  <c:v>540.24830486115172</c:v>
                </c:pt>
                <c:pt idx="7125">
                  <c:v>362.89783747210646</c:v>
                </c:pt>
                <c:pt idx="7126">
                  <c:v>672.19237270825795</c:v>
                </c:pt>
                <c:pt idx="7127">
                  <c:v>391.81177628300179</c:v>
                </c:pt>
                <c:pt idx="7128">
                  <c:v>525.45320491552536</c:v>
                </c:pt>
                <c:pt idx="7129">
                  <c:v>375.37890412610051</c:v>
                </c:pt>
                <c:pt idx="7130">
                  <c:v>436.97752991367003</c:v>
                </c:pt>
                <c:pt idx="7131">
                  <c:v>282.3937232825931</c:v>
                </c:pt>
                <c:pt idx="7132">
                  <c:v>540.64847762012744</c:v>
                </c:pt>
                <c:pt idx="7133">
                  <c:v>308.39943642795879</c:v>
                </c:pt>
                <c:pt idx="7134">
                  <c:v>377.59972551275831</c:v>
                </c:pt>
                <c:pt idx="7135">
                  <c:v>562.80028119851397</c:v>
                </c:pt>
                <c:pt idx="7136">
                  <c:v>636.426337931538</c:v>
                </c:pt>
                <c:pt idx="7137">
                  <c:v>312.95889995978143</c:v>
                </c:pt>
                <c:pt idx="7138">
                  <c:v>529.62749858288839</c:v>
                </c:pt>
                <c:pt idx="7139">
                  <c:v>378.29794002122151</c:v>
                </c:pt>
                <c:pt idx="7140">
                  <c:v>505.23044824107245</c:v>
                </c:pt>
                <c:pt idx="7141">
                  <c:v>682.43614160355867</c:v>
                </c:pt>
                <c:pt idx="7142">
                  <c:v>572.76772867479406</c:v>
                </c:pt>
                <c:pt idx="7143">
                  <c:v>552.82500700814001</c:v>
                </c:pt>
                <c:pt idx="7144">
                  <c:v>528.16359182024678</c:v>
                </c:pt>
                <c:pt idx="7145">
                  <c:v>473.02781587155562</c:v>
                </c:pt>
                <c:pt idx="7146">
                  <c:v>447.74117039890518</c:v>
                </c:pt>
                <c:pt idx="7147">
                  <c:v>630.13920353876165</c:v>
                </c:pt>
                <c:pt idx="7148">
                  <c:v>434.91279629495358</c:v>
                </c:pt>
                <c:pt idx="7149">
                  <c:v>655.76107688647676</c:v>
                </c:pt>
                <c:pt idx="7150">
                  <c:v>469.66528335217032</c:v>
                </c:pt>
                <c:pt idx="7151">
                  <c:v>285.28614275034079</c:v>
                </c:pt>
                <c:pt idx="7152">
                  <c:v>372.29563435103353</c:v>
                </c:pt>
                <c:pt idx="7153">
                  <c:v>378.27403880647142</c:v>
                </c:pt>
                <c:pt idx="7154">
                  <c:v>439.04807429837462</c:v>
                </c:pt>
                <c:pt idx="7155">
                  <c:v>551.57090531353788</c:v>
                </c:pt>
                <c:pt idx="7156">
                  <c:v>485.25959417978822</c:v>
                </c:pt>
                <c:pt idx="7157">
                  <c:v>552.50245040432139</c:v>
                </c:pt>
                <c:pt idx="7158">
                  <c:v>739.69224463973785</c:v>
                </c:pt>
                <c:pt idx="7159">
                  <c:v>722.23997802495524</c:v>
                </c:pt>
                <c:pt idx="7160">
                  <c:v>645.62155762958616</c:v>
                </c:pt>
                <c:pt idx="7161">
                  <c:v>429.42260217691916</c:v>
                </c:pt>
                <c:pt idx="7162">
                  <c:v>384.75801350437587</c:v>
                </c:pt>
                <c:pt idx="7163">
                  <c:v>461.42811677767423</c:v>
                </c:pt>
                <c:pt idx="7164">
                  <c:v>460.19156692944603</c:v>
                </c:pt>
                <c:pt idx="7165">
                  <c:v>446.68115270023566</c:v>
                </c:pt>
                <c:pt idx="7166">
                  <c:v>283.56578044529397</c:v>
                </c:pt>
                <c:pt idx="7167">
                  <c:v>564.32301279410603</c:v>
                </c:pt>
                <c:pt idx="7168">
                  <c:v>656.20630514628658</c:v>
                </c:pt>
                <c:pt idx="7169">
                  <c:v>266.8687966309484</c:v>
                </c:pt>
                <c:pt idx="7170">
                  <c:v>551.99461994089688</c:v>
                </c:pt>
                <c:pt idx="7171">
                  <c:v>667.70462988638724</c:v>
                </c:pt>
                <c:pt idx="7172">
                  <c:v>494.91486228931177</c:v>
                </c:pt>
                <c:pt idx="7173">
                  <c:v>505.10515259603574</c:v>
                </c:pt>
                <c:pt idx="7174">
                  <c:v>576.87509238515099</c:v>
                </c:pt>
                <c:pt idx="7175">
                  <c:v>692.04738450256252</c:v>
                </c:pt>
                <c:pt idx="7176">
                  <c:v>456.39197868063007</c:v>
                </c:pt>
                <c:pt idx="7177">
                  <c:v>746.25545615317048</c:v>
                </c:pt>
                <c:pt idx="7178">
                  <c:v>726.04104603594203</c:v>
                </c:pt>
                <c:pt idx="7179">
                  <c:v>389.17580569788282</c:v>
                </c:pt>
                <c:pt idx="7180">
                  <c:v>272.57475795276457</c:v>
                </c:pt>
                <c:pt idx="7181">
                  <c:v>749.60643218150881</c:v>
                </c:pt>
                <c:pt idx="7182">
                  <c:v>266.21044997040639</c:v>
                </c:pt>
                <c:pt idx="7183">
                  <c:v>503.40593541422976</c:v>
                </c:pt>
                <c:pt idx="7184">
                  <c:v>313.73094964236788</c:v>
                </c:pt>
                <c:pt idx="7185">
                  <c:v>529.31432474587177</c:v>
                </c:pt>
                <c:pt idx="7186">
                  <c:v>549.18126644009033</c:v>
                </c:pt>
                <c:pt idx="7187">
                  <c:v>611.18592776449714</c:v>
                </c:pt>
                <c:pt idx="7188">
                  <c:v>480.51321037024752</c:v>
                </c:pt>
                <c:pt idx="7189">
                  <c:v>441.00992428125886</c:v>
                </c:pt>
                <c:pt idx="7190">
                  <c:v>398.66453311589055</c:v>
                </c:pt>
                <c:pt idx="7191">
                  <c:v>592.90246107462076</c:v>
                </c:pt>
                <c:pt idx="7192">
                  <c:v>633.37875246544581</c:v>
                </c:pt>
                <c:pt idx="7193">
                  <c:v>365.46455661423511</c:v>
                </c:pt>
                <c:pt idx="7194">
                  <c:v>376.97354034289532</c:v>
                </c:pt>
                <c:pt idx="7195">
                  <c:v>543.33185995367649</c:v>
                </c:pt>
                <c:pt idx="7196">
                  <c:v>535.13117855726716</c:v>
                </c:pt>
                <c:pt idx="7197">
                  <c:v>733.29425127562092</c:v>
                </c:pt>
                <c:pt idx="7198">
                  <c:v>555.16123464667635</c:v>
                </c:pt>
                <c:pt idx="7199">
                  <c:v>319.45792260375487</c:v>
                </c:pt>
                <c:pt idx="7200">
                  <c:v>451.26635716746205</c:v>
                </c:pt>
                <c:pt idx="7201">
                  <c:v>697.61992767242089</c:v>
                </c:pt>
                <c:pt idx="7202">
                  <c:v>374.6393657918174</c:v>
                </c:pt>
                <c:pt idx="7203">
                  <c:v>492.60970008114975</c:v>
                </c:pt>
                <c:pt idx="7204">
                  <c:v>409.49009196559547</c:v>
                </c:pt>
                <c:pt idx="7205">
                  <c:v>407.33717660852096</c:v>
                </c:pt>
                <c:pt idx="7206">
                  <c:v>353.02591670238485</c:v>
                </c:pt>
                <c:pt idx="7207">
                  <c:v>337.71160895363772</c:v>
                </c:pt>
                <c:pt idx="7208">
                  <c:v>582.10561045378415</c:v>
                </c:pt>
                <c:pt idx="7209">
                  <c:v>710.34059945183878</c:v>
                </c:pt>
                <c:pt idx="7210">
                  <c:v>594.47807273898184</c:v>
                </c:pt>
                <c:pt idx="7211">
                  <c:v>355.60858390597451</c:v>
                </c:pt>
                <c:pt idx="7212">
                  <c:v>729.7149436900711</c:v>
                </c:pt>
                <c:pt idx="7213">
                  <c:v>320.25802227151837</c:v>
                </c:pt>
                <c:pt idx="7214">
                  <c:v>293.28935863621336</c:v>
                </c:pt>
                <c:pt idx="7215">
                  <c:v>634.7486403964067</c:v>
                </c:pt>
                <c:pt idx="7216">
                  <c:v>411.08357131580829</c:v>
                </c:pt>
                <c:pt idx="7217">
                  <c:v>382.4329678228147</c:v>
                </c:pt>
                <c:pt idx="7218">
                  <c:v>524.58936601255073</c:v>
                </c:pt>
                <c:pt idx="7219">
                  <c:v>503.36273569060785</c:v>
                </c:pt>
                <c:pt idx="7220">
                  <c:v>623.39556780946577</c:v>
                </c:pt>
                <c:pt idx="7221">
                  <c:v>672.74111437420834</c:v>
                </c:pt>
                <c:pt idx="7222">
                  <c:v>256.87945524812307</c:v>
                </c:pt>
                <c:pt idx="7223">
                  <c:v>522.94689568785077</c:v>
                </c:pt>
                <c:pt idx="7224">
                  <c:v>383.54399863892462</c:v>
                </c:pt>
                <c:pt idx="7225">
                  <c:v>397.97724738426109</c:v>
                </c:pt>
                <c:pt idx="7226">
                  <c:v>410.40652150488705</c:v>
                </c:pt>
                <c:pt idx="7227">
                  <c:v>531.2532128191732</c:v>
                </c:pt>
                <c:pt idx="7228">
                  <c:v>341.30937335333022</c:v>
                </c:pt>
                <c:pt idx="7229">
                  <c:v>628.41951837534225</c:v>
                </c:pt>
                <c:pt idx="7230">
                  <c:v>611.10046617808587</c:v>
                </c:pt>
                <c:pt idx="7231">
                  <c:v>680.86788547454114</c:v>
                </c:pt>
                <c:pt idx="7232">
                  <c:v>718.94769952602417</c:v>
                </c:pt>
                <c:pt idx="7233">
                  <c:v>685.45329854373608</c:v>
                </c:pt>
                <c:pt idx="7234">
                  <c:v>721.82172575753907</c:v>
                </c:pt>
                <c:pt idx="7235">
                  <c:v>278.2815644305295</c:v>
                </c:pt>
                <c:pt idx="7236">
                  <c:v>302.0347145204064</c:v>
                </c:pt>
                <c:pt idx="7237">
                  <c:v>579.56614615162084</c:v>
                </c:pt>
                <c:pt idx="7238">
                  <c:v>391.81383115703062</c:v>
                </c:pt>
                <c:pt idx="7239">
                  <c:v>276.38166941788671</c:v>
                </c:pt>
                <c:pt idx="7240">
                  <c:v>343.12666186977253</c:v>
                </c:pt>
                <c:pt idx="7241">
                  <c:v>283.0126886442157</c:v>
                </c:pt>
                <c:pt idx="7242">
                  <c:v>370.27386192905766</c:v>
                </c:pt>
                <c:pt idx="7243">
                  <c:v>389.55289665788285</c:v>
                </c:pt>
                <c:pt idx="7244">
                  <c:v>664.6116621981497</c:v>
                </c:pt>
                <c:pt idx="7245">
                  <c:v>744.74653749399477</c:v>
                </c:pt>
                <c:pt idx="7246">
                  <c:v>637.15430165374403</c:v>
                </c:pt>
                <c:pt idx="7247">
                  <c:v>470.57393752824294</c:v>
                </c:pt>
                <c:pt idx="7248">
                  <c:v>629.8030869360465</c:v>
                </c:pt>
                <c:pt idx="7249">
                  <c:v>359.44395271978067</c:v>
                </c:pt>
                <c:pt idx="7250">
                  <c:v>309.09956265995152</c:v>
                </c:pt>
                <c:pt idx="7251">
                  <c:v>616.87518619611501</c:v>
                </c:pt>
                <c:pt idx="7252">
                  <c:v>721.33915181441023</c:v>
                </c:pt>
                <c:pt idx="7253">
                  <c:v>404.3838507113997</c:v>
                </c:pt>
                <c:pt idx="7254">
                  <c:v>723.43459245342933</c:v>
                </c:pt>
                <c:pt idx="7255">
                  <c:v>615.34651781039759</c:v>
                </c:pt>
                <c:pt idx="7256">
                  <c:v>674.10280906862522</c:v>
                </c:pt>
                <c:pt idx="7257">
                  <c:v>617.52532608517049</c:v>
                </c:pt>
                <c:pt idx="7258">
                  <c:v>745.0241345413317</c:v>
                </c:pt>
                <c:pt idx="7259">
                  <c:v>383.91705436900099</c:v>
                </c:pt>
                <c:pt idx="7260">
                  <c:v>638.61089999502281</c:v>
                </c:pt>
                <c:pt idx="7261">
                  <c:v>707.11317012441327</c:v>
                </c:pt>
                <c:pt idx="7262">
                  <c:v>465.85009806493622</c:v>
                </c:pt>
                <c:pt idx="7263">
                  <c:v>594.86040539625765</c:v>
                </c:pt>
                <c:pt idx="7264">
                  <c:v>328.38912548066838</c:v>
                </c:pt>
                <c:pt idx="7265">
                  <c:v>685.0939497535993</c:v>
                </c:pt>
                <c:pt idx="7266">
                  <c:v>426.95252722942513</c:v>
                </c:pt>
                <c:pt idx="7267">
                  <c:v>320.82121466051944</c:v>
                </c:pt>
                <c:pt idx="7268">
                  <c:v>468.9971348036521</c:v>
                </c:pt>
                <c:pt idx="7269">
                  <c:v>589.9404653553471</c:v>
                </c:pt>
                <c:pt idx="7270">
                  <c:v>464.01838657189199</c:v>
                </c:pt>
                <c:pt idx="7271">
                  <c:v>280.69569550589569</c:v>
                </c:pt>
                <c:pt idx="7272">
                  <c:v>730.41873277005823</c:v>
                </c:pt>
                <c:pt idx="7273">
                  <c:v>441.51372544121637</c:v>
                </c:pt>
                <c:pt idx="7274">
                  <c:v>461.56062416201524</c:v>
                </c:pt>
                <c:pt idx="7275">
                  <c:v>691.26128277379689</c:v>
                </c:pt>
                <c:pt idx="7276">
                  <c:v>394.4632973598122</c:v>
                </c:pt>
                <c:pt idx="7277">
                  <c:v>471.90454194125977</c:v>
                </c:pt>
                <c:pt idx="7278">
                  <c:v>388.36985762416288</c:v>
                </c:pt>
                <c:pt idx="7279">
                  <c:v>746.17543079968891</c:v>
                </c:pt>
                <c:pt idx="7280">
                  <c:v>464.83159211141236</c:v>
                </c:pt>
                <c:pt idx="7281">
                  <c:v>346.33198540648795</c:v>
                </c:pt>
                <c:pt idx="7282">
                  <c:v>658.28796401290538</c:v>
                </c:pt>
                <c:pt idx="7283">
                  <c:v>434.27397111922113</c:v>
                </c:pt>
                <c:pt idx="7284">
                  <c:v>587.16128393999043</c:v>
                </c:pt>
                <c:pt idx="7285">
                  <c:v>673.00134083429555</c:v>
                </c:pt>
                <c:pt idx="7286">
                  <c:v>602.20058967724492</c:v>
                </c:pt>
                <c:pt idx="7287">
                  <c:v>329.42425489286808</c:v>
                </c:pt>
                <c:pt idx="7288">
                  <c:v>366.66581495792946</c:v>
                </c:pt>
                <c:pt idx="7289">
                  <c:v>515.60866223199105</c:v>
                </c:pt>
                <c:pt idx="7290">
                  <c:v>286.38106369796753</c:v>
                </c:pt>
                <c:pt idx="7291">
                  <c:v>337.13113429350773</c:v>
                </c:pt>
                <c:pt idx="7292">
                  <c:v>533.23289985759368</c:v>
                </c:pt>
                <c:pt idx="7293">
                  <c:v>506.99699892798486</c:v>
                </c:pt>
                <c:pt idx="7294">
                  <c:v>505.70937482572845</c:v>
                </c:pt>
                <c:pt idx="7295">
                  <c:v>509.89751516068947</c:v>
                </c:pt>
                <c:pt idx="7296">
                  <c:v>615.04732884366024</c:v>
                </c:pt>
                <c:pt idx="7297">
                  <c:v>435.9945361043371</c:v>
                </c:pt>
                <c:pt idx="7298">
                  <c:v>595.64690353302626</c:v>
                </c:pt>
                <c:pt idx="7299">
                  <c:v>712.90364314084934</c:v>
                </c:pt>
                <c:pt idx="7300">
                  <c:v>594.22456292601612</c:v>
                </c:pt>
                <c:pt idx="7301">
                  <c:v>702.17427748488535</c:v>
                </c:pt>
                <c:pt idx="7302">
                  <c:v>460.61223935025788</c:v>
                </c:pt>
                <c:pt idx="7303">
                  <c:v>325.99764561784087</c:v>
                </c:pt>
                <c:pt idx="7304">
                  <c:v>293.79483270632352</c:v>
                </c:pt>
                <c:pt idx="7305">
                  <c:v>679.26246457271077</c:v>
                </c:pt>
                <c:pt idx="7306">
                  <c:v>646.58077898330419</c:v>
                </c:pt>
                <c:pt idx="7307">
                  <c:v>262.05049233244159</c:v>
                </c:pt>
                <c:pt idx="7308">
                  <c:v>461.85746205405331</c:v>
                </c:pt>
                <c:pt idx="7309">
                  <c:v>497.700438990995</c:v>
                </c:pt>
                <c:pt idx="7310">
                  <c:v>431.04013299173397</c:v>
                </c:pt>
                <c:pt idx="7311">
                  <c:v>538.04500532343457</c:v>
                </c:pt>
                <c:pt idx="7312">
                  <c:v>398.88733953327443</c:v>
                </c:pt>
                <c:pt idx="7313">
                  <c:v>518.35173185587939</c:v>
                </c:pt>
                <c:pt idx="7314">
                  <c:v>525.38928021944048</c:v>
                </c:pt>
                <c:pt idx="7315">
                  <c:v>604.11450556105262</c:v>
                </c:pt>
                <c:pt idx="7316">
                  <c:v>264.96328150075965</c:v>
                </c:pt>
                <c:pt idx="7317">
                  <c:v>370.74074818676837</c:v>
                </c:pt>
                <c:pt idx="7318">
                  <c:v>282.06766898580128</c:v>
                </c:pt>
                <c:pt idx="7319">
                  <c:v>591.50078452716343</c:v>
                </c:pt>
                <c:pt idx="7320">
                  <c:v>598.97839138880533</c:v>
                </c:pt>
                <c:pt idx="7321">
                  <c:v>423.88367927912077</c:v>
                </c:pt>
                <c:pt idx="7322">
                  <c:v>370.4105241498039</c:v>
                </c:pt>
                <c:pt idx="7323">
                  <c:v>523.26621505825472</c:v>
                </c:pt>
                <c:pt idx="7324">
                  <c:v>258.35491530659976</c:v>
                </c:pt>
                <c:pt idx="7325">
                  <c:v>614.31600892405095</c:v>
                </c:pt>
                <c:pt idx="7326">
                  <c:v>705.26374351125548</c:v>
                </c:pt>
                <c:pt idx="7327">
                  <c:v>438.20843579416612</c:v>
                </c:pt>
                <c:pt idx="7328">
                  <c:v>575.28649565552769</c:v>
                </c:pt>
                <c:pt idx="7329">
                  <c:v>409.49388906889885</c:v>
                </c:pt>
                <c:pt idx="7330">
                  <c:v>275.08988467683952</c:v>
                </c:pt>
                <c:pt idx="7331">
                  <c:v>626.38082884866787</c:v>
                </c:pt>
                <c:pt idx="7332">
                  <c:v>744.35164141231417</c:v>
                </c:pt>
                <c:pt idx="7333">
                  <c:v>515.74262764795083</c:v>
                </c:pt>
                <c:pt idx="7334">
                  <c:v>395.43592824104661</c:v>
                </c:pt>
                <c:pt idx="7335">
                  <c:v>618.9209526239805</c:v>
                </c:pt>
                <c:pt idx="7336">
                  <c:v>280.71306382979526</c:v>
                </c:pt>
                <c:pt idx="7337">
                  <c:v>264.03261825404803</c:v>
                </c:pt>
                <c:pt idx="7338">
                  <c:v>418.85857190592958</c:v>
                </c:pt>
                <c:pt idx="7339">
                  <c:v>562.61980689558902</c:v>
                </c:pt>
                <c:pt idx="7340">
                  <c:v>312.41871693299703</c:v>
                </c:pt>
                <c:pt idx="7341">
                  <c:v>741.49618602676549</c:v>
                </c:pt>
                <c:pt idx="7342">
                  <c:v>589.09597316217526</c:v>
                </c:pt>
                <c:pt idx="7343">
                  <c:v>424.56941293553984</c:v>
                </c:pt>
                <c:pt idx="7344">
                  <c:v>527.70588994927834</c:v>
                </c:pt>
                <c:pt idx="7345">
                  <c:v>274.68677368411977</c:v>
                </c:pt>
                <c:pt idx="7346">
                  <c:v>659.70702525258343</c:v>
                </c:pt>
                <c:pt idx="7347">
                  <c:v>441.6355279277164</c:v>
                </c:pt>
                <c:pt idx="7348">
                  <c:v>346.56865119122551</c:v>
                </c:pt>
                <c:pt idx="7349">
                  <c:v>700.10258625556025</c:v>
                </c:pt>
                <c:pt idx="7350">
                  <c:v>363.40282943022726</c:v>
                </c:pt>
                <c:pt idx="7351">
                  <c:v>351.38570247449923</c:v>
                </c:pt>
                <c:pt idx="7352">
                  <c:v>260.64410557845645</c:v>
                </c:pt>
                <c:pt idx="7353">
                  <c:v>448.97455687253125</c:v>
                </c:pt>
                <c:pt idx="7354">
                  <c:v>653.92194379451757</c:v>
                </c:pt>
                <c:pt idx="7355">
                  <c:v>626.01194728650535</c:v>
                </c:pt>
                <c:pt idx="7356">
                  <c:v>286.82055214642645</c:v>
                </c:pt>
                <c:pt idx="7357">
                  <c:v>456.05898688896622</c:v>
                </c:pt>
                <c:pt idx="7358">
                  <c:v>478.81328327603615</c:v>
                </c:pt>
                <c:pt idx="7359">
                  <c:v>741.41356453325955</c:v>
                </c:pt>
                <c:pt idx="7360">
                  <c:v>328.72716501993216</c:v>
                </c:pt>
                <c:pt idx="7361">
                  <c:v>551.91532687521192</c:v>
                </c:pt>
                <c:pt idx="7362">
                  <c:v>274.62692575977866</c:v>
                </c:pt>
                <c:pt idx="7363">
                  <c:v>314.7336000021557</c:v>
                </c:pt>
                <c:pt idx="7364">
                  <c:v>485.17514589413685</c:v>
                </c:pt>
                <c:pt idx="7365">
                  <c:v>369.4114521883713</c:v>
                </c:pt>
                <c:pt idx="7366">
                  <c:v>468.63191816428753</c:v>
                </c:pt>
                <c:pt idx="7367">
                  <c:v>372.42684163371888</c:v>
                </c:pt>
                <c:pt idx="7368">
                  <c:v>487.76425799326512</c:v>
                </c:pt>
                <c:pt idx="7369">
                  <c:v>731.77665968009603</c:v>
                </c:pt>
                <c:pt idx="7370">
                  <c:v>514.94230686814376</c:v>
                </c:pt>
                <c:pt idx="7371">
                  <c:v>556.33717811575775</c:v>
                </c:pt>
                <c:pt idx="7372">
                  <c:v>263.40635393302068</c:v>
                </c:pt>
                <c:pt idx="7373">
                  <c:v>590.2518118282336</c:v>
                </c:pt>
                <c:pt idx="7374">
                  <c:v>407.87891356888878</c:v>
                </c:pt>
                <c:pt idx="7375">
                  <c:v>338.97564855787823</c:v>
                </c:pt>
                <c:pt idx="7376">
                  <c:v>520.31558629018718</c:v>
                </c:pt>
                <c:pt idx="7377">
                  <c:v>635.8603297307161</c:v>
                </c:pt>
                <c:pt idx="7378">
                  <c:v>446.113369657715</c:v>
                </c:pt>
                <c:pt idx="7379">
                  <c:v>660.28705704727008</c:v>
                </c:pt>
                <c:pt idx="7380">
                  <c:v>523.82192492860838</c:v>
                </c:pt>
                <c:pt idx="7381">
                  <c:v>402.48820306783438</c:v>
                </c:pt>
                <c:pt idx="7382">
                  <c:v>334.88582596481058</c:v>
                </c:pt>
                <c:pt idx="7383">
                  <c:v>684.94351720014674</c:v>
                </c:pt>
                <c:pt idx="7384">
                  <c:v>503.65838875861425</c:v>
                </c:pt>
                <c:pt idx="7385">
                  <c:v>719.69861168553291</c:v>
                </c:pt>
                <c:pt idx="7386">
                  <c:v>443.29191008440773</c:v>
                </c:pt>
                <c:pt idx="7387">
                  <c:v>520.06328808176795</c:v>
                </c:pt>
                <c:pt idx="7388">
                  <c:v>541.6899376222633</c:v>
                </c:pt>
                <c:pt idx="7389">
                  <c:v>629.75143991239202</c:v>
                </c:pt>
                <c:pt idx="7390">
                  <c:v>740.04546155949356</c:v>
                </c:pt>
                <c:pt idx="7391">
                  <c:v>336.87786647632487</c:v>
                </c:pt>
                <c:pt idx="7392">
                  <c:v>485.09455037562742</c:v>
                </c:pt>
                <c:pt idx="7393">
                  <c:v>720.92712116016116</c:v>
                </c:pt>
                <c:pt idx="7394">
                  <c:v>437.05851050506266</c:v>
                </c:pt>
                <c:pt idx="7395">
                  <c:v>294.23922035527511</c:v>
                </c:pt>
                <c:pt idx="7396">
                  <c:v>683.34770696833823</c:v>
                </c:pt>
                <c:pt idx="7397">
                  <c:v>645.92700695133203</c:v>
                </c:pt>
                <c:pt idx="7398">
                  <c:v>331.6076940080539</c:v>
                </c:pt>
                <c:pt idx="7399">
                  <c:v>565.98369030388312</c:v>
                </c:pt>
                <c:pt idx="7400">
                  <c:v>424.86831244468175</c:v>
                </c:pt>
                <c:pt idx="7401">
                  <c:v>376.18066957180883</c:v>
                </c:pt>
                <c:pt idx="7402">
                  <c:v>566.26218965850171</c:v>
                </c:pt>
                <c:pt idx="7403">
                  <c:v>264.05904060484517</c:v>
                </c:pt>
                <c:pt idx="7404">
                  <c:v>460.37703204571756</c:v>
                </c:pt>
                <c:pt idx="7405">
                  <c:v>676.82825303900927</c:v>
                </c:pt>
                <c:pt idx="7406">
                  <c:v>645.41921814734951</c:v>
                </c:pt>
                <c:pt idx="7407">
                  <c:v>572.43294418648122</c:v>
                </c:pt>
                <c:pt idx="7408">
                  <c:v>717.3969582327644</c:v>
                </c:pt>
                <c:pt idx="7409">
                  <c:v>610.83839783595317</c:v>
                </c:pt>
                <c:pt idx="7410">
                  <c:v>728.82271130595643</c:v>
                </c:pt>
                <c:pt idx="7411">
                  <c:v>617.54575156179283</c:v>
                </c:pt>
                <c:pt idx="7412">
                  <c:v>527.15101959543767</c:v>
                </c:pt>
                <c:pt idx="7413">
                  <c:v>353.1965792464465</c:v>
                </c:pt>
                <c:pt idx="7414">
                  <c:v>451.25526532709102</c:v>
                </c:pt>
                <c:pt idx="7415">
                  <c:v>273.76225818843358</c:v>
                </c:pt>
                <c:pt idx="7416">
                  <c:v>649.65975304162907</c:v>
                </c:pt>
                <c:pt idx="7417">
                  <c:v>581.41354006044185</c:v>
                </c:pt>
                <c:pt idx="7418">
                  <c:v>466.6700279026565</c:v>
                </c:pt>
                <c:pt idx="7419">
                  <c:v>417.07620802734175</c:v>
                </c:pt>
                <c:pt idx="7420">
                  <c:v>470.5918109707315</c:v>
                </c:pt>
                <c:pt idx="7421">
                  <c:v>623.48701981807039</c:v>
                </c:pt>
                <c:pt idx="7422">
                  <c:v>703.00747547624565</c:v>
                </c:pt>
                <c:pt idx="7423">
                  <c:v>722.2309773295807</c:v>
                </c:pt>
                <c:pt idx="7424">
                  <c:v>479.00322631015956</c:v>
                </c:pt>
                <c:pt idx="7425">
                  <c:v>384.52387264256936</c:v>
                </c:pt>
                <c:pt idx="7426">
                  <c:v>692.4235410817148</c:v>
                </c:pt>
                <c:pt idx="7427">
                  <c:v>586.34789431884883</c:v>
                </c:pt>
                <c:pt idx="7428">
                  <c:v>669.39975386822823</c:v>
                </c:pt>
                <c:pt idx="7429">
                  <c:v>377.31691594131848</c:v>
                </c:pt>
                <c:pt idx="7430">
                  <c:v>485.43307810180698</c:v>
                </c:pt>
                <c:pt idx="7431">
                  <c:v>364.10916852530079</c:v>
                </c:pt>
                <c:pt idx="7432">
                  <c:v>475.50655852095002</c:v>
                </c:pt>
                <c:pt idx="7433">
                  <c:v>566.93315146542125</c:v>
                </c:pt>
                <c:pt idx="7434">
                  <c:v>436.90681354492671</c:v>
                </c:pt>
                <c:pt idx="7435">
                  <c:v>437.8126121146089</c:v>
                </c:pt>
                <c:pt idx="7436">
                  <c:v>605.04306941547804</c:v>
                </c:pt>
                <c:pt idx="7437">
                  <c:v>522.54987346552377</c:v>
                </c:pt>
                <c:pt idx="7438">
                  <c:v>544.61709853732771</c:v>
                </c:pt>
                <c:pt idx="7439">
                  <c:v>711.9177127149436</c:v>
                </c:pt>
                <c:pt idx="7440">
                  <c:v>328.22738242298806</c:v>
                </c:pt>
                <c:pt idx="7441">
                  <c:v>722.78617293675268</c:v>
                </c:pt>
                <c:pt idx="7442">
                  <c:v>663.66301129994758</c:v>
                </c:pt>
                <c:pt idx="7443">
                  <c:v>460.17049794163023</c:v>
                </c:pt>
                <c:pt idx="7444">
                  <c:v>512.74622014935676</c:v>
                </c:pt>
                <c:pt idx="7445">
                  <c:v>375.53008739434654</c:v>
                </c:pt>
                <c:pt idx="7446">
                  <c:v>439.78773724057089</c:v>
                </c:pt>
                <c:pt idx="7447">
                  <c:v>480.33083393144307</c:v>
                </c:pt>
                <c:pt idx="7448">
                  <c:v>300.5708833894995</c:v>
                </c:pt>
                <c:pt idx="7449">
                  <c:v>743.54840257681246</c:v>
                </c:pt>
                <c:pt idx="7450">
                  <c:v>259.80497880093873</c:v>
                </c:pt>
                <c:pt idx="7451">
                  <c:v>630.59164099923805</c:v>
                </c:pt>
                <c:pt idx="7452">
                  <c:v>317.72420736465853</c:v>
                </c:pt>
                <c:pt idx="7453">
                  <c:v>483.58932387942252</c:v>
                </c:pt>
                <c:pt idx="7454">
                  <c:v>474.34159438328879</c:v>
                </c:pt>
                <c:pt idx="7455">
                  <c:v>625.46139939946261</c:v>
                </c:pt>
                <c:pt idx="7456">
                  <c:v>716.63848813906782</c:v>
                </c:pt>
                <c:pt idx="7457">
                  <c:v>563.42458667698531</c:v>
                </c:pt>
                <c:pt idx="7458">
                  <c:v>338.81225623260639</c:v>
                </c:pt>
                <c:pt idx="7459">
                  <c:v>741.1745650004018</c:v>
                </c:pt>
                <c:pt idx="7460">
                  <c:v>531.45017906328576</c:v>
                </c:pt>
                <c:pt idx="7461">
                  <c:v>307.26210135036536</c:v>
                </c:pt>
                <c:pt idx="7462">
                  <c:v>572.98450570860848</c:v>
                </c:pt>
                <c:pt idx="7463">
                  <c:v>435.71153618991451</c:v>
                </c:pt>
                <c:pt idx="7464">
                  <c:v>585.52155173841777</c:v>
                </c:pt>
                <c:pt idx="7465">
                  <c:v>527.96835127346469</c:v>
                </c:pt>
                <c:pt idx="7466">
                  <c:v>531.07471701931172</c:v>
                </c:pt>
                <c:pt idx="7467">
                  <c:v>683.18151708669723</c:v>
                </c:pt>
                <c:pt idx="7468">
                  <c:v>637.52141320554006</c:v>
                </c:pt>
                <c:pt idx="7469">
                  <c:v>459.13401925920687</c:v>
                </c:pt>
                <c:pt idx="7470">
                  <c:v>291.73086231066418</c:v>
                </c:pt>
                <c:pt idx="7471">
                  <c:v>350.00142575082464</c:v>
                </c:pt>
                <c:pt idx="7472">
                  <c:v>587.30693552995433</c:v>
                </c:pt>
                <c:pt idx="7473">
                  <c:v>597.44894586464659</c:v>
                </c:pt>
                <c:pt idx="7474">
                  <c:v>563.7292563357305</c:v>
                </c:pt>
                <c:pt idx="7475">
                  <c:v>400.33288625758212</c:v>
                </c:pt>
                <c:pt idx="7476">
                  <c:v>459.06852413370854</c:v>
                </c:pt>
                <c:pt idx="7477">
                  <c:v>624.30688829661869</c:v>
                </c:pt>
                <c:pt idx="7478">
                  <c:v>648.98460955647306</c:v>
                </c:pt>
                <c:pt idx="7479">
                  <c:v>734.84471784590824</c:v>
                </c:pt>
                <c:pt idx="7480">
                  <c:v>492.73452114061377</c:v>
                </c:pt>
                <c:pt idx="7481">
                  <c:v>309.09333329232481</c:v>
                </c:pt>
                <c:pt idx="7482">
                  <c:v>661.84714177086983</c:v>
                </c:pt>
                <c:pt idx="7483">
                  <c:v>429.57435625010015</c:v>
                </c:pt>
                <c:pt idx="7484">
                  <c:v>437.47811567107954</c:v>
                </c:pt>
                <c:pt idx="7485">
                  <c:v>640.13761543114003</c:v>
                </c:pt>
                <c:pt idx="7486">
                  <c:v>398.91230993307789</c:v>
                </c:pt>
                <c:pt idx="7487">
                  <c:v>280.94236301670355</c:v>
                </c:pt>
                <c:pt idx="7488">
                  <c:v>678.89520241212267</c:v>
                </c:pt>
                <c:pt idx="7489">
                  <c:v>483.59262618290308</c:v>
                </c:pt>
                <c:pt idx="7490">
                  <c:v>590.57084607471234</c:v>
                </c:pt>
                <c:pt idx="7491">
                  <c:v>423.24732112718334</c:v>
                </c:pt>
                <c:pt idx="7492">
                  <c:v>346.7364500553922</c:v>
                </c:pt>
                <c:pt idx="7493">
                  <c:v>361.60439071070573</c:v>
                </c:pt>
                <c:pt idx="7494">
                  <c:v>453.23491132881054</c:v>
                </c:pt>
                <c:pt idx="7495">
                  <c:v>690.49516169295487</c:v>
                </c:pt>
                <c:pt idx="7496">
                  <c:v>399.68455976129593</c:v>
                </c:pt>
                <c:pt idx="7497">
                  <c:v>645.44823231375835</c:v>
                </c:pt>
                <c:pt idx="7498">
                  <c:v>543.84167010345925</c:v>
                </c:pt>
                <c:pt idx="7499">
                  <c:v>725.48780721067612</c:v>
                </c:pt>
                <c:pt idx="7500">
                  <c:v>730.86524208698995</c:v>
                </c:pt>
                <c:pt idx="7501">
                  <c:v>306.0319980659645</c:v>
                </c:pt>
                <c:pt idx="7502">
                  <c:v>481.20115755463661</c:v>
                </c:pt>
                <c:pt idx="7503">
                  <c:v>704.46562587536607</c:v>
                </c:pt>
                <c:pt idx="7504">
                  <c:v>435.9549425925847</c:v>
                </c:pt>
                <c:pt idx="7505">
                  <c:v>733.70615377824799</c:v>
                </c:pt>
                <c:pt idx="7506">
                  <c:v>519.59374986397188</c:v>
                </c:pt>
                <c:pt idx="7507">
                  <c:v>591.23467759677351</c:v>
                </c:pt>
                <c:pt idx="7508">
                  <c:v>663.94569048930703</c:v>
                </c:pt>
                <c:pt idx="7509">
                  <c:v>531.86659464568663</c:v>
                </c:pt>
                <c:pt idx="7510">
                  <c:v>530.69553920132523</c:v>
                </c:pt>
                <c:pt idx="7511">
                  <c:v>555.13455910509174</c:v>
                </c:pt>
                <c:pt idx="7512">
                  <c:v>727.60656390143242</c:v>
                </c:pt>
                <c:pt idx="7513">
                  <c:v>420.19551149155507</c:v>
                </c:pt>
                <c:pt idx="7514">
                  <c:v>603.79583370176033</c:v>
                </c:pt>
                <c:pt idx="7515">
                  <c:v>715.6052926863407</c:v>
                </c:pt>
                <c:pt idx="7516">
                  <c:v>363.11442969385968</c:v>
                </c:pt>
                <c:pt idx="7517">
                  <c:v>531.53168176856173</c:v>
                </c:pt>
                <c:pt idx="7518">
                  <c:v>514.46413817074688</c:v>
                </c:pt>
                <c:pt idx="7519">
                  <c:v>596.81407013044679</c:v>
                </c:pt>
                <c:pt idx="7520">
                  <c:v>684.65916695235012</c:v>
                </c:pt>
                <c:pt idx="7521">
                  <c:v>694.96902967760673</c:v>
                </c:pt>
                <c:pt idx="7522">
                  <c:v>252.18535003290123</c:v>
                </c:pt>
                <c:pt idx="7523">
                  <c:v>431.42972092490697</c:v>
                </c:pt>
                <c:pt idx="7524">
                  <c:v>565.24739182542726</c:v>
                </c:pt>
                <c:pt idx="7525">
                  <c:v>731.21976818943983</c:v>
                </c:pt>
                <c:pt idx="7526">
                  <c:v>549.53019866699015</c:v>
                </c:pt>
                <c:pt idx="7527">
                  <c:v>592.42328939378615</c:v>
                </c:pt>
                <c:pt idx="7528">
                  <c:v>699.21134740604543</c:v>
                </c:pt>
                <c:pt idx="7529">
                  <c:v>269.96995645159132</c:v>
                </c:pt>
                <c:pt idx="7530">
                  <c:v>664.96860122100429</c:v>
                </c:pt>
                <c:pt idx="7531">
                  <c:v>632.12453887485867</c:v>
                </c:pt>
                <c:pt idx="7532">
                  <c:v>308.74449834888242</c:v>
                </c:pt>
                <c:pt idx="7533">
                  <c:v>698.03553522101788</c:v>
                </c:pt>
                <c:pt idx="7534">
                  <c:v>376.04247411377077</c:v>
                </c:pt>
                <c:pt idx="7535">
                  <c:v>388.68744881200769</c:v>
                </c:pt>
                <c:pt idx="7536">
                  <c:v>289.53664731928859</c:v>
                </c:pt>
                <c:pt idx="7537">
                  <c:v>403.41894473015776</c:v>
                </c:pt>
                <c:pt idx="7538">
                  <c:v>561.38503298254784</c:v>
                </c:pt>
                <c:pt idx="7539">
                  <c:v>492.61559411324708</c:v>
                </c:pt>
                <c:pt idx="7540">
                  <c:v>326.58691343075787</c:v>
                </c:pt>
                <c:pt idx="7541">
                  <c:v>721.53680071149438</c:v>
                </c:pt>
                <c:pt idx="7542">
                  <c:v>744.97007691864962</c:v>
                </c:pt>
                <c:pt idx="7543">
                  <c:v>698.80572506609042</c:v>
                </c:pt>
                <c:pt idx="7544">
                  <c:v>496.1294005937491</c:v>
                </c:pt>
                <c:pt idx="7545">
                  <c:v>612.41087547022153</c:v>
                </c:pt>
                <c:pt idx="7546">
                  <c:v>687.03373321150855</c:v>
                </c:pt>
                <c:pt idx="7547">
                  <c:v>371.78111664720825</c:v>
                </c:pt>
                <c:pt idx="7548">
                  <c:v>637.602118736688</c:v>
                </c:pt>
                <c:pt idx="7549">
                  <c:v>702.79622654768809</c:v>
                </c:pt>
                <c:pt idx="7550">
                  <c:v>683.47811708874121</c:v>
                </c:pt>
                <c:pt idx="7551">
                  <c:v>536.5992991909975</c:v>
                </c:pt>
                <c:pt idx="7552">
                  <c:v>623.07638615348185</c:v>
                </c:pt>
                <c:pt idx="7553">
                  <c:v>656.23156266674675</c:v>
                </c:pt>
                <c:pt idx="7554">
                  <c:v>607.03853078329496</c:v>
                </c:pt>
                <c:pt idx="7555">
                  <c:v>428.12882024324921</c:v>
                </c:pt>
                <c:pt idx="7556">
                  <c:v>635.94212558800325</c:v>
                </c:pt>
                <c:pt idx="7557">
                  <c:v>301.12418642045509</c:v>
                </c:pt>
                <c:pt idx="7558">
                  <c:v>684.4786639776122</c:v>
                </c:pt>
                <c:pt idx="7559">
                  <c:v>638.59037460251784</c:v>
                </c:pt>
                <c:pt idx="7560">
                  <c:v>658.9476305176039</c:v>
                </c:pt>
                <c:pt idx="7561">
                  <c:v>422.05833682040691</c:v>
                </c:pt>
                <c:pt idx="7562">
                  <c:v>540.39640776452256</c:v>
                </c:pt>
                <c:pt idx="7563">
                  <c:v>634.41296441137206</c:v>
                </c:pt>
                <c:pt idx="7564">
                  <c:v>393.437522290743</c:v>
                </c:pt>
                <c:pt idx="7565">
                  <c:v>716.04234327585402</c:v>
                </c:pt>
                <c:pt idx="7566">
                  <c:v>522.57346641112724</c:v>
                </c:pt>
                <c:pt idx="7567">
                  <c:v>449.94317047852439</c:v>
                </c:pt>
                <c:pt idx="7568">
                  <c:v>317.04099252966716</c:v>
                </c:pt>
                <c:pt idx="7569">
                  <c:v>544.80814872747385</c:v>
                </c:pt>
                <c:pt idx="7570">
                  <c:v>508.80290366188376</c:v>
                </c:pt>
                <c:pt idx="7571">
                  <c:v>566.049919111897</c:v>
                </c:pt>
                <c:pt idx="7572">
                  <c:v>671.25767940671119</c:v>
                </c:pt>
                <c:pt idx="7573">
                  <c:v>465.32191762693395</c:v>
                </c:pt>
                <c:pt idx="7574">
                  <c:v>259.29709240253828</c:v>
                </c:pt>
                <c:pt idx="7575">
                  <c:v>363.88827712177891</c:v>
                </c:pt>
                <c:pt idx="7576">
                  <c:v>616.4186166093989</c:v>
                </c:pt>
                <c:pt idx="7577">
                  <c:v>334.28710292241993</c:v>
                </c:pt>
                <c:pt idx="7578">
                  <c:v>259.98085154885911</c:v>
                </c:pt>
                <c:pt idx="7579">
                  <c:v>473.57666130512172</c:v>
                </c:pt>
                <c:pt idx="7580">
                  <c:v>594.98735829041402</c:v>
                </c:pt>
                <c:pt idx="7581">
                  <c:v>409.60722835043248</c:v>
                </c:pt>
                <c:pt idx="7582">
                  <c:v>620.20133481845096</c:v>
                </c:pt>
                <c:pt idx="7583">
                  <c:v>397.28676427530456</c:v>
                </c:pt>
                <c:pt idx="7584">
                  <c:v>471.48925490345249</c:v>
                </c:pt>
                <c:pt idx="7585">
                  <c:v>516.77575550425956</c:v>
                </c:pt>
                <c:pt idx="7586">
                  <c:v>494.34659332463718</c:v>
                </c:pt>
                <c:pt idx="7587">
                  <c:v>505.44113951269208</c:v>
                </c:pt>
                <c:pt idx="7588">
                  <c:v>651.45135999344086</c:v>
                </c:pt>
                <c:pt idx="7589">
                  <c:v>547.10682117064641</c:v>
                </c:pt>
                <c:pt idx="7590">
                  <c:v>437.82603897631219</c:v>
                </c:pt>
                <c:pt idx="7591">
                  <c:v>313.57297685351813</c:v>
                </c:pt>
                <c:pt idx="7592">
                  <c:v>631.37154745101645</c:v>
                </c:pt>
                <c:pt idx="7593">
                  <c:v>524.42887673333428</c:v>
                </c:pt>
                <c:pt idx="7594">
                  <c:v>363.80306856046349</c:v>
                </c:pt>
                <c:pt idx="7595">
                  <c:v>650.35013725582087</c:v>
                </c:pt>
                <c:pt idx="7596">
                  <c:v>525.48266189561718</c:v>
                </c:pt>
                <c:pt idx="7597">
                  <c:v>471.61670513184259</c:v>
                </c:pt>
                <c:pt idx="7598">
                  <c:v>477.49554047596064</c:v>
                </c:pt>
                <c:pt idx="7599">
                  <c:v>723.42409832790702</c:v>
                </c:pt>
                <c:pt idx="7600">
                  <c:v>694.16469107498381</c:v>
                </c:pt>
                <c:pt idx="7601">
                  <c:v>359.94245621019473</c:v>
                </c:pt>
                <c:pt idx="7602">
                  <c:v>435.88666259770173</c:v>
                </c:pt>
                <c:pt idx="7603">
                  <c:v>716.4158188172263</c:v>
                </c:pt>
                <c:pt idx="7604">
                  <c:v>268.7955185008334</c:v>
                </c:pt>
                <c:pt idx="7605">
                  <c:v>623.89073201888755</c:v>
                </c:pt>
                <c:pt idx="7606">
                  <c:v>348.27539569962272</c:v>
                </c:pt>
                <c:pt idx="7607">
                  <c:v>514.22177464691731</c:v>
                </c:pt>
                <c:pt idx="7608">
                  <c:v>408.11518728376524</c:v>
                </c:pt>
                <c:pt idx="7609">
                  <c:v>738.31528550149801</c:v>
                </c:pt>
                <c:pt idx="7610">
                  <c:v>474.69866040156194</c:v>
                </c:pt>
                <c:pt idx="7611">
                  <c:v>689.46105223901429</c:v>
                </c:pt>
                <c:pt idx="7612">
                  <c:v>610.03476682175847</c:v>
                </c:pt>
                <c:pt idx="7613">
                  <c:v>687.96100614819204</c:v>
                </c:pt>
                <c:pt idx="7614">
                  <c:v>570.98435043964901</c:v>
                </c:pt>
                <c:pt idx="7615">
                  <c:v>333.00964381092001</c:v>
                </c:pt>
                <c:pt idx="7616">
                  <c:v>507.51920030748556</c:v>
                </c:pt>
                <c:pt idx="7617">
                  <c:v>397.12958433982851</c:v>
                </c:pt>
                <c:pt idx="7618">
                  <c:v>495.19923317016429</c:v>
                </c:pt>
                <c:pt idx="7619">
                  <c:v>462.91164669957828</c:v>
                </c:pt>
                <c:pt idx="7620">
                  <c:v>451.64911791513691</c:v>
                </c:pt>
                <c:pt idx="7621">
                  <c:v>266.13082607380954</c:v>
                </c:pt>
                <c:pt idx="7622">
                  <c:v>455.17275143847132</c:v>
                </c:pt>
                <c:pt idx="7623">
                  <c:v>258.4102312205797</c:v>
                </c:pt>
                <c:pt idx="7624">
                  <c:v>641.8572739333548</c:v>
                </c:pt>
                <c:pt idx="7625">
                  <c:v>516.11432175872255</c:v>
                </c:pt>
                <c:pt idx="7626">
                  <c:v>410.2792467473829</c:v>
                </c:pt>
                <c:pt idx="7627">
                  <c:v>658.23978902960584</c:v>
                </c:pt>
                <c:pt idx="7628">
                  <c:v>662.21859206472698</c:v>
                </c:pt>
                <c:pt idx="7629">
                  <c:v>483.96455867208755</c:v>
                </c:pt>
                <c:pt idx="7630">
                  <c:v>592.47014193353766</c:v>
                </c:pt>
                <c:pt idx="7631">
                  <c:v>394.11937304234164</c:v>
                </c:pt>
                <c:pt idx="7632">
                  <c:v>480.77359131216127</c:v>
                </c:pt>
                <c:pt idx="7633">
                  <c:v>595.81376895042456</c:v>
                </c:pt>
                <c:pt idx="7634">
                  <c:v>638.29414871955669</c:v>
                </c:pt>
                <c:pt idx="7635">
                  <c:v>426.63904159497952</c:v>
                </c:pt>
                <c:pt idx="7636">
                  <c:v>263.24699567221273</c:v>
                </c:pt>
                <c:pt idx="7637">
                  <c:v>508.17857963214277</c:v>
                </c:pt>
                <c:pt idx="7638">
                  <c:v>739.05222026891101</c:v>
                </c:pt>
                <c:pt idx="7639">
                  <c:v>590.13738087512093</c:v>
                </c:pt>
                <c:pt idx="7640">
                  <c:v>582.61252172172874</c:v>
                </c:pt>
                <c:pt idx="7641">
                  <c:v>432.94356038934336</c:v>
                </c:pt>
                <c:pt idx="7642">
                  <c:v>293.80289033243156</c:v>
                </c:pt>
                <c:pt idx="7643">
                  <c:v>385.80498545263799</c:v>
                </c:pt>
                <c:pt idx="7644">
                  <c:v>660.16784822797058</c:v>
                </c:pt>
                <c:pt idx="7645">
                  <c:v>295.24243447557859</c:v>
                </c:pt>
                <c:pt idx="7646">
                  <c:v>732.56646877634671</c:v>
                </c:pt>
                <c:pt idx="7647">
                  <c:v>278.56947091699368</c:v>
                </c:pt>
                <c:pt idx="7648">
                  <c:v>443.97186408261064</c:v>
                </c:pt>
                <c:pt idx="7649">
                  <c:v>521.48208063926927</c:v>
                </c:pt>
                <c:pt idx="7650">
                  <c:v>358.39983927401687</c:v>
                </c:pt>
                <c:pt idx="7651">
                  <c:v>552.15548181385054</c:v>
                </c:pt>
                <c:pt idx="7652">
                  <c:v>718.66178580529106</c:v>
                </c:pt>
                <c:pt idx="7653">
                  <c:v>323.82822799672846</c:v>
                </c:pt>
                <c:pt idx="7654">
                  <c:v>574.28011843610659</c:v>
                </c:pt>
                <c:pt idx="7655">
                  <c:v>567.95131470470244</c:v>
                </c:pt>
                <c:pt idx="7656">
                  <c:v>375.69412834880569</c:v>
                </c:pt>
                <c:pt idx="7657">
                  <c:v>525.31334681435362</c:v>
                </c:pt>
                <c:pt idx="7658">
                  <c:v>614.35614760462727</c:v>
                </c:pt>
                <c:pt idx="7659">
                  <c:v>421.19564352011287</c:v>
                </c:pt>
                <c:pt idx="7660">
                  <c:v>382.28887198971285</c:v>
                </c:pt>
                <c:pt idx="7661">
                  <c:v>365.35321178302627</c:v>
                </c:pt>
                <c:pt idx="7662">
                  <c:v>463.11214453049689</c:v>
                </c:pt>
                <c:pt idx="7663">
                  <c:v>273.67607048449594</c:v>
                </c:pt>
                <c:pt idx="7664">
                  <c:v>293.04584874571668</c:v>
                </c:pt>
                <c:pt idx="7665">
                  <c:v>265.29550274427766</c:v>
                </c:pt>
                <c:pt idx="7666">
                  <c:v>542.23316115570231</c:v>
                </c:pt>
                <c:pt idx="7667">
                  <c:v>719.21836825980927</c:v>
                </c:pt>
                <c:pt idx="7668">
                  <c:v>537.79938070144294</c:v>
                </c:pt>
                <c:pt idx="7669">
                  <c:v>504.38119992422048</c:v>
                </c:pt>
                <c:pt idx="7670">
                  <c:v>442.06017545366615</c:v>
                </c:pt>
                <c:pt idx="7671">
                  <c:v>379.64960589155089</c:v>
                </c:pt>
                <c:pt idx="7672">
                  <c:v>697.45910402715151</c:v>
                </c:pt>
                <c:pt idx="7673">
                  <c:v>382.80275061660393</c:v>
                </c:pt>
                <c:pt idx="7674">
                  <c:v>447.0196284147267</c:v>
                </c:pt>
                <c:pt idx="7675">
                  <c:v>592.89115922836424</c:v>
                </c:pt>
                <c:pt idx="7676">
                  <c:v>637.5994052264258</c:v>
                </c:pt>
                <c:pt idx="7677">
                  <c:v>678.60402855120628</c:v>
                </c:pt>
                <c:pt idx="7678">
                  <c:v>586.9433559654542</c:v>
                </c:pt>
                <c:pt idx="7679">
                  <c:v>372.60329264968823</c:v>
                </c:pt>
                <c:pt idx="7680">
                  <c:v>434.87844468831997</c:v>
                </c:pt>
                <c:pt idx="7681">
                  <c:v>621.99594608415441</c:v>
                </c:pt>
                <c:pt idx="7682">
                  <c:v>480.12361690025659</c:v>
                </c:pt>
                <c:pt idx="7683">
                  <c:v>562.74431862580388</c:v>
                </c:pt>
                <c:pt idx="7684">
                  <c:v>271.00981696322128</c:v>
                </c:pt>
                <c:pt idx="7685">
                  <c:v>399.99322269972527</c:v>
                </c:pt>
                <c:pt idx="7686">
                  <c:v>448.78600282404153</c:v>
                </c:pt>
                <c:pt idx="7687">
                  <c:v>298.74943921500568</c:v>
                </c:pt>
                <c:pt idx="7688">
                  <c:v>297.21869041909838</c:v>
                </c:pt>
                <c:pt idx="7689">
                  <c:v>334.05017172111121</c:v>
                </c:pt>
                <c:pt idx="7690">
                  <c:v>570.06420414997774</c:v>
                </c:pt>
                <c:pt idx="7691">
                  <c:v>570.89167099570204</c:v>
                </c:pt>
                <c:pt idx="7692">
                  <c:v>557.8026217249577</c:v>
                </c:pt>
                <c:pt idx="7693">
                  <c:v>726.6156026816019</c:v>
                </c:pt>
                <c:pt idx="7694">
                  <c:v>577.07289755564057</c:v>
                </c:pt>
                <c:pt idx="7695">
                  <c:v>304.39763668300219</c:v>
                </c:pt>
                <c:pt idx="7696">
                  <c:v>451.2886381655498</c:v>
                </c:pt>
                <c:pt idx="7697">
                  <c:v>270.61802272859768</c:v>
                </c:pt>
                <c:pt idx="7698">
                  <c:v>556.56574250191011</c:v>
                </c:pt>
                <c:pt idx="7699">
                  <c:v>646.33091588121454</c:v>
                </c:pt>
                <c:pt idx="7700">
                  <c:v>719.02028403269628</c:v>
                </c:pt>
                <c:pt idx="7701">
                  <c:v>347.57085102532255</c:v>
                </c:pt>
                <c:pt idx="7702">
                  <c:v>408.47623437640522</c:v>
                </c:pt>
                <c:pt idx="7703">
                  <c:v>257.96337319617669</c:v>
                </c:pt>
                <c:pt idx="7704">
                  <c:v>328.26103936766373</c:v>
                </c:pt>
                <c:pt idx="7705">
                  <c:v>349.27352926150337</c:v>
                </c:pt>
                <c:pt idx="7706">
                  <c:v>270.7023355941617</c:v>
                </c:pt>
                <c:pt idx="7707">
                  <c:v>495.51413727347875</c:v>
                </c:pt>
                <c:pt idx="7708">
                  <c:v>592.78955289416956</c:v>
                </c:pt>
                <c:pt idx="7709">
                  <c:v>315.13143895990487</c:v>
                </c:pt>
                <c:pt idx="7710">
                  <c:v>656.7949418902416</c:v>
                </c:pt>
                <c:pt idx="7711">
                  <c:v>259.33075308069107</c:v>
                </c:pt>
                <c:pt idx="7712">
                  <c:v>486.31193145912096</c:v>
                </c:pt>
                <c:pt idx="7713">
                  <c:v>291.44717131796119</c:v>
                </c:pt>
                <c:pt idx="7714">
                  <c:v>562.04957027441083</c:v>
                </c:pt>
                <c:pt idx="7715">
                  <c:v>689.41865021606725</c:v>
                </c:pt>
                <c:pt idx="7716">
                  <c:v>530.58624095721018</c:v>
                </c:pt>
                <c:pt idx="7717">
                  <c:v>448.23286892698269</c:v>
                </c:pt>
                <c:pt idx="7718">
                  <c:v>605.37317121451008</c:v>
                </c:pt>
                <c:pt idx="7719">
                  <c:v>737.65191246644974</c:v>
                </c:pt>
                <c:pt idx="7720">
                  <c:v>285.18636040178012</c:v>
                </c:pt>
                <c:pt idx="7721">
                  <c:v>531.71129611554056</c:v>
                </c:pt>
                <c:pt idx="7722">
                  <c:v>340.41325802539245</c:v>
                </c:pt>
                <c:pt idx="7723">
                  <c:v>519.57241417757973</c:v>
                </c:pt>
                <c:pt idx="7724">
                  <c:v>735.76337849783476</c:v>
                </c:pt>
                <c:pt idx="7725">
                  <c:v>555.86047101130202</c:v>
                </c:pt>
                <c:pt idx="7726">
                  <c:v>280.21494014058158</c:v>
                </c:pt>
                <c:pt idx="7727">
                  <c:v>701.20357123607596</c:v>
                </c:pt>
                <c:pt idx="7728">
                  <c:v>335.36830747001534</c:v>
                </c:pt>
                <c:pt idx="7729">
                  <c:v>447.82709082756924</c:v>
                </c:pt>
                <c:pt idx="7730">
                  <c:v>678.51533174238796</c:v>
                </c:pt>
                <c:pt idx="7731">
                  <c:v>498.39124130666647</c:v>
                </c:pt>
                <c:pt idx="7732">
                  <c:v>700.46827174578277</c:v>
                </c:pt>
                <c:pt idx="7733">
                  <c:v>293.75101703051098</c:v>
                </c:pt>
                <c:pt idx="7734">
                  <c:v>538.99734797152576</c:v>
                </c:pt>
                <c:pt idx="7735">
                  <c:v>695.61966169778304</c:v>
                </c:pt>
                <c:pt idx="7736">
                  <c:v>687.08794035738686</c:v>
                </c:pt>
                <c:pt idx="7737">
                  <c:v>591.66583180240423</c:v>
                </c:pt>
                <c:pt idx="7738">
                  <c:v>507.10677220470257</c:v>
                </c:pt>
                <c:pt idx="7739">
                  <c:v>487.95899179848425</c:v>
                </c:pt>
                <c:pt idx="7740">
                  <c:v>314.11209050471496</c:v>
                </c:pt>
                <c:pt idx="7741">
                  <c:v>696.93735357696005</c:v>
                </c:pt>
                <c:pt idx="7742">
                  <c:v>431.75496766118357</c:v>
                </c:pt>
                <c:pt idx="7743">
                  <c:v>267.45582270496021</c:v>
                </c:pt>
                <c:pt idx="7744">
                  <c:v>641.00272747255713</c:v>
                </c:pt>
                <c:pt idx="7745">
                  <c:v>296.88259906709885</c:v>
                </c:pt>
                <c:pt idx="7746">
                  <c:v>553.50819839253791</c:v>
                </c:pt>
                <c:pt idx="7747">
                  <c:v>335.47107068638962</c:v>
                </c:pt>
                <c:pt idx="7748">
                  <c:v>524.48733345218886</c:v>
                </c:pt>
                <c:pt idx="7749">
                  <c:v>453.23051589442503</c:v>
                </c:pt>
                <c:pt idx="7750">
                  <c:v>574.17012613586849</c:v>
                </c:pt>
                <c:pt idx="7751">
                  <c:v>588.57684443474659</c:v>
                </c:pt>
                <c:pt idx="7752">
                  <c:v>557.10044836977704</c:v>
                </c:pt>
                <c:pt idx="7753">
                  <c:v>745.13714395099953</c:v>
                </c:pt>
                <c:pt idx="7754">
                  <c:v>655.05852511157866</c:v>
                </c:pt>
                <c:pt idx="7755">
                  <c:v>614.47540641851651</c:v>
                </c:pt>
                <c:pt idx="7756">
                  <c:v>348.28359307028842</c:v>
                </c:pt>
                <c:pt idx="7757">
                  <c:v>419.5042369678236</c:v>
                </c:pt>
                <c:pt idx="7758">
                  <c:v>306.28519420845925</c:v>
                </c:pt>
                <c:pt idx="7759">
                  <c:v>581.21811137701673</c:v>
                </c:pt>
                <c:pt idx="7760">
                  <c:v>640.33567722815235</c:v>
                </c:pt>
                <c:pt idx="7761">
                  <c:v>561.34845525022683</c:v>
                </c:pt>
                <c:pt idx="7762">
                  <c:v>617.38270006879236</c:v>
                </c:pt>
                <c:pt idx="7763">
                  <c:v>618.33220805121437</c:v>
                </c:pt>
                <c:pt idx="7764">
                  <c:v>325.11477856450961</c:v>
                </c:pt>
                <c:pt idx="7765">
                  <c:v>537.17877772239922</c:v>
                </c:pt>
                <c:pt idx="7766">
                  <c:v>429.76182942301233</c:v>
                </c:pt>
                <c:pt idx="7767">
                  <c:v>673.89234081785924</c:v>
                </c:pt>
                <c:pt idx="7768">
                  <c:v>407.35085546415564</c:v>
                </c:pt>
                <c:pt idx="7769">
                  <c:v>382.55496949347315</c:v>
                </c:pt>
                <c:pt idx="7770">
                  <c:v>306.58812226910288</c:v>
                </c:pt>
                <c:pt idx="7771">
                  <c:v>274.76977012177383</c:v>
                </c:pt>
                <c:pt idx="7772">
                  <c:v>499.02993000683347</c:v>
                </c:pt>
                <c:pt idx="7773">
                  <c:v>414.65670092081564</c:v>
                </c:pt>
                <c:pt idx="7774">
                  <c:v>652.24542125732205</c:v>
                </c:pt>
                <c:pt idx="7775">
                  <c:v>525.50142644776554</c:v>
                </c:pt>
                <c:pt idx="7776">
                  <c:v>417.32246067739453</c:v>
                </c:pt>
                <c:pt idx="7777">
                  <c:v>599.55913106526111</c:v>
                </c:pt>
                <c:pt idx="7778">
                  <c:v>551.69342653585568</c:v>
                </c:pt>
                <c:pt idx="7779">
                  <c:v>453.21510793119302</c:v>
                </c:pt>
                <c:pt idx="7780">
                  <c:v>274.03479961951507</c:v>
                </c:pt>
                <c:pt idx="7781">
                  <c:v>649.51110357847358</c:v>
                </c:pt>
                <c:pt idx="7782">
                  <c:v>549.47620986456707</c:v>
                </c:pt>
                <c:pt idx="7783">
                  <c:v>314.73234990571984</c:v>
                </c:pt>
                <c:pt idx="7784">
                  <c:v>351.07844526774119</c:v>
                </c:pt>
                <c:pt idx="7785">
                  <c:v>378.76935971449524</c:v>
                </c:pt>
                <c:pt idx="7786">
                  <c:v>618.05180672135032</c:v>
                </c:pt>
                <c:pt idx="7787">
                  <c:v>560.08398908900108</c:v>
                </c:pt>
                <c:pt idx="7788">
                  <c:v>251.15148616794573</c:v>
                </c:pt>
                <c:pt idx="7789">
                  <c:v>653.79761237133562</c:v>
                </c:pt>
                <c:pt idx="7790">
                  <c:v>513.19398273462934</c:v>
                </c:pt>
                <c:pt idx="7791">
                  <c:v>686.70753313762066</c:v>
                </c:pt>
                <c:pt idx="7792">
                  <c:v>479.08671251612168</c:v>
                </c:pt>
                <c:pt idx="7793">
                  <c:v>683.60248412463204</c:v>
                </c:pt>
                <c:pt idx="7794">
                  <c:v>395.05931215837876</c:v>
                </c:pt>
                <c:pt idx="7795">
                  <c:v>418.7946579628109</c:v>
                </c:pt>
                <c:pt idx="7796">
                  <c:v>712.48633519801353</c:v>
                </c:pt>
                <c:pt idx="7797">
                  <c:v>252.2584660707769</c:v>
                </c:pt>
                <c:pt idx="7798">
                  <c:v>330.36024864001826</c:v>
                </c:pt>
                <c:pt idx="7799">
                  <c:v>302.77740713172437</c:v>
                </c:pt>
                <c:pt idx="7800">
                  <c:v>597.79089117298543</c:v>
                </c:pt>
                <c:pt idx="7801">
                  <c:v>629.90662180701599</c:v>
                </c:pt>
                <c:pt idx="7802">
                  <c:v>276.34640341644666</c:v>
                </c:pt>
                <c:pt idx="7803">
                  <c:v>288.34467869691116</c:v>
                </c:pt>
                <c:pt idx="7804">
                  <c:v>619.66361116375128</c:v>
                </c:pt>
                <c:pt idx="7805">
                  <c:v>443.75509829951619</c:v>
                </c:pt>
                <c:pt idx="7806">
                  <c:v>725.54868206138349</c:v>
                </c:pt>
                <c:pt idx="7807">
                  <c:v>613.18314747216164</c:v>
                </c:pt>
                <c:pt idx="7808">
                  <c:v>514.83669659567784</c:v>
                </c:pt>
                <c:pt idx="7809">
                  <c:v>654.27079976929735</c:v>
                </c:pt>
                <c:pt idx="7810">
                  <c:v>676.17619092445568</c:v>
                </c:pt>
                <c:pt idx="7811">
                  <c:v>342.57695112654335</c:v>
                </c:pt>
                <c:pt idx="7812">
                  <c:v>438.58994688761226</c:v>
                </c:pt>
                <c:pt idx="7813">
                  <c:v>517.70074473287741</c:v>
                </c:pt>
                <c:pt idx="7814">
                  <c:v>269.46799452199326</c:v>
                </c:pt>
                <c:pt idx="7815">
                  <c:v>592.06462453595645</c:v>
                </c:pt>
                <c:pt idx="7816">
                  <c:v>361.11507833550047</c:v>
                </c:pt>
                <c:pt idx="7817">
                  <c:v>661.03621790169416</c:v>
                </c:pt>
                <c:pt idx="7818">
                  <c:v>477.08913742384777</c:v>
                </c:pt>
                <c:pt idx="7819">
                  <c:v>282.97872729990632</c:v>
                </c:pt>
                <c:pt idx="7820">
                  <c:v>424.78608825070171</c:v>
                </c:pt>
                <c:pt idx="7821">
                  <c:v>600.46908178273156</c:v>
                </c:pt>
                <c:pt idx="7822">
                  <c:v>671.95400526076423</c:v>
                </c:pt>
                <c:pt idx="7823">
                  <c:v>611.67198699349865</c:v>
                </c:pt>
                <c:pt idx="7824">
                  <c:v>625.31603711105492</c:v>
                </c:pt>
                <c:pt idx="7825">
                  <c:v>413.36116383199902</c:v>
                </c:pt>
                <c:pt idx="7826">
                  <c:v>446.70355383443183</c:v>
                </c:pt>
                <c:pt idx="7827">
                  <c:v>706.87249366669187</c:v>
                </c:pt>
                <c:pt idx="7828">
                  <c:v>471.17889138464261</c:v>
                </c:pt>
                <c:pt idx="7829">
                  <c:v>650.39790323667717</c:v>
                </c:pt>
                <c:pt idx="7830">
                  <c:v>251.98052422158574</c:v>
                </c:pt>
                <c:pt idx="7831">
                  <c:v>345.1958466808282</c:v>
                </c:pt>
                <c:pt idx="7832">
                  <c:v>485.30084317157343</c:v>
                </c:pt>
                <c:pt idx="7833">
                  <c:v>699.53933579369584</c:v>
                </c:pt>
                <c:pt idx="7834">
                  <c:v>276.27195870750688</c:v>
                </c:pt>
                <c:pt idx="7835">
                  <c:v>540.8300814816123</c:v>
                </c:pt>
                <c:pt idx="7836">
                  <c:v>370.84060957163888</c:v>
                </c:pt>
                <c:pt idx="7837">
                  <c:v>721.2319136690229</c:v>
                </c:pt>
                <c:pt idx="7838">
                  <c:v>586.26101733961013</c:v>
                </c:pt>
                <c:pt idx="7839">
                  <c:v>499.95635730838063</c:v>
                </c:pt>
                <c:pt idx="7840">
                  <c:v>529.53147759814817</c:v>
                </c:pt>
                <c:pt idx="7841">
                  <c:v>728.51012709071813</c:v>
                </c:pt>
                <c:pt idx="7842">
                  <c:v>448.81923689622261</c:v>
                </c:pt>
                <c:pt idx="7843">
                  <c:v>735.49211364130599</c:v>
                </c:pt>
                <c:pt idx="7844">
                  <c:v>566.97095722463337</c:v>
                </c:pt>
                <c:pt idx="7845">
                  <c:v>427.89913693261997</c:v>
                </c:pt>
                <c:pt idx="7846">
                  <c:v>711.06632475274762</c:v>
                </c:pt>
                <c:pt idx="7847">
                  <c:v>548.89732480978216</c:v>
                </c:pt>
                <c:pt idx="7848">
                  <c:v>659.55507105468939</c:v>
                </c:pt>
                <c:pt idx="7849">
                  <c:v>637.52533609068826</c:v>
                </c:pt>
                <c:pt idx="7850">
                  <c:v>683.68604090031954</c:v>
                </c:pt>
                <c:pt idx="7851">
                  <c:v>597.49730233234516</c:v>
                </c:pt>
                <c:pt idx="7852">
                  <c:v>280.86773433007386</c:v>
                </c:pt>
                <c:pt idx="7853">
                  <c:v>464.35583940672404</c:v>
                </c:pt>
                <c:pt idx="7854">
                  <c:v>628.97124334645844</c:v>
                </c:pt>
                <c:pt idx="7855">
                  <c:v>269.65567549395445</c:v>
                </c:pt>
                <c:pt idx="7856">
                  <c:v>279.69985590421214</c:v>
                </c:pt>
                <c:pt idx="7857">
                  <c:v>395.58906048298041</c:v>
                </c:pt>
                <c:pt idx="7858">
                  <c:v>497.65807950501994</c:v>
                </c:pt>
                <c:pt idx="7859">
                  <c:v>478.02883022754526</c:v>
                </c:pt>
                <c:pt idx="7860">
                  <c:v>393.21137091153031</c:v>
                </c:pt>
                <c:pt idx="7861">
                  <c:v>602.01610910248269</c:v>
                </c:pt>
                <c:pt idx="7862">
                  <c:v>741.8111211007822</c:v>
                </c:pt>
                <c:pt idx="7863">
                  <c:v>512.63785444258997</c:v>
                </c:pt>
                <c:pt idx="7864">
                  <c:v>309.22899638105179</c:v>
                </c:pt>
                <c:pt idx="7865">
                  <c:v>372.28135428672454</c:v>
                </c:pt>
                <c:pt idx="7866">
                  <c:v>695.76442235790716</c:v>
                </c:pt>
                <c:pt idx="7867">
                  <c:v>651.37724600805268</c:v>
                </c:pt>
                <c:pt idx="7868">
                  <c:v>565.42254858321962</c:v>
                </c:pt>
                <c:pt idx="7869">
                  <c:v>652.98040690392395</c:v>
                </c:pt>
                <c:pt idx="7870">
                  <c:v>559.46782412893072</c:v>
                </c:pt>
                <c:pt idx="7871">
                  <c:v>266.72975603481484</c:v>
                </c:pt>
                <c:pt idx="7872">
                  <c:v>673.49140012618136</c:v>
                </c:pt>
                <c:pt idx="7873">
                  <c:v>531.09695975100601</c:v>
                </c:pt>
                <c:pt idx="7874">
                  <c:v>373.50790468264449</c:v>
                </c:pt>
                <c:pt idx="7875">
                  <c:v>355.09727449052605</c:v>
                </c:pt>
                <c:pt idx="7876">
                  <c:v>722.99699391063507</c:v>
                </c:pt>
                <c:pt idx="7877">
                  <c:v>671.53090777865737</c:v>
                </c:pt>
                <c:pt idx="7878">
                  <c:v>313.01705290130309</c:v>
                </c:pt>
                <c:pt idx="7879">
                  <c:v>467.19034850716554</c:v>
                </c:pt>
                <c:pt idx="7880">
                  <c:v>717.32102996870901</c:v>
                </c:pt>
                <c:pt idx="7881">
                  <c:v>522.93870296572629</c:v>
                </c:pt>
                <c:pt idx="7882">
                  <c:v>446.03111985497719</c:v>
                </c:pt>
                <c:pt idx="7883">
                  <c:v>313.75092870015834</c:v>
                </c:pt>
                <c:pt idx="7884">
                  <c:v>718.10024550271794</c:v>
                </c:pt>
                <c:pt idx="7885">
                  <c:v>386.56007698462486</c:v>
                </c:pt>
                <c:pt idx="7886">
                  <c:v>687.06326005360597</c:v>
                </c:pt>
                <c:pt idx="7887">
                  <c:v>556.69593706508192</c:v>
                </c:pt>
                <c:pt idx="7888">
                  <c:v>388.03388760315778</c:v>
                </c:pt>
                <c:pt idx="7889">
                  <c:v>535.54459712924347</c:v>
                </c:pt>
                <c:pt idx="7890">
                  <c:v>628.21219074382168</c:v>
                </c:pt>
                <c:pt idx="7891">
                  <c:v>441.33463319090617</c:v>
                </c:pt>
                <c:pt idx="7892">
                  <c:v>414.6513496872974</c:v>
                </c:pt>
                <c:pt idx="7893">
                  <c:v>731.86041835040737</c:v>
                </c:pt>
                <c:pt idx="7894">
                  <c:v>564.56714009416521</c:v>
                </c:pt>
                <c:pt idx="7895">
                  <c:v>529.05850361418675</c:v>
                </c:pt>
                <c:pt idx="7896">
                  <c:v>566.92875182656326</c:v>
                </c:pt>
                <c:pt idx="7897">
                  <c:v>707.19500341920377</c:v>
                </c:pt>
                <c:pt idx="7898">
                  <c:v>322.90895635612071</c:v>
                </c:pt>
                <c:pt idx="7899">
                  <c:v>575.63809928318506</c:v>
                </c:pt>
                <c:pt idx="7900">
                  <c:v>747.63761236055677</c:v>
                </c:pt>
                <c:pt idx="7901">
                  <c:v>658.79365961947053</c:v>
                </c:pt>
                <c:pt idx="7902">
                  <c:v>535.18955384582694</c:v>
                </c:pt>
                <c:pt idx="7903">
                  <c:v>330.92290103573993</c:v>
                </c:pt>
                <c:pt idx="7904">
                  <c:v>611.67077040177276</c:v>
                </c:pt>
                <c:pt idx="7905">
                  <c:v>290.98361512727456</c:v>
                </c:pt>
                <c:pt idx="7906">
                  <c:v>511.8101011783549</c:v>
                </c:pt>
                <c:pt idx="7907">
                  <c:v>454.839188984435</c:v>
                </c:pt>
                <c:pt idx="7908">
                  <c:v>585.33256255729941</c:v>
                </c:pt>
                <c:pt idx="7909">
                  <c:v>513.45518193357714</c:v>
                </c:pt>
                <c:pt idx="7910">
                  <c:v>652.01031390303456</c:v>
                </c:pt>
                <c:pt idx="7911">
                  <c:v>647.23261786183014</c:v>
                </c:pt>
                <c:pt idx="7912">
                  <c:v>548.16707670965627</c:v>
                </c:pt>
                <c:pt idx="7913">
                  <c:v>460.99185537587641</c:v>
                </c:pt>
                <c:pt idx="7914">
                  <c:v>326.74829746898075</c:v>
                </c:pt>
                <c:pt idx="7915">
                  <c:v>394.87128475870537</c:v>
                </c:pt>
                <c:pt idx="7916">
                  <c:v>508.35180957728386</c:v>
                </c:pt>
                <c:pt idx="7917">
                  <c:v>324.99736779671645</c:v>
                </c:pt>
                <c:pt idx="7918">
                  <c:v>411.21646590800202</c:v>
                </c:pt>
                <c:pt idx="7919">
                  <c:v>431.606871752681</c:v>
                </c:pt>
                <c:pt idx="7920">
                  <c:v>489.25135268052935</c:v>
                </c:pt>
                <c:pt idx="7921">
                  <c:v>603.1593504803833</c:v>
                </c:pt>
                <c:pt idx="7922">
                  <c:v>552.51392505055378</c:v>
                </c:pt>
                <c:pt idx="7923">
                  <c:v>600.48212740758424</c:v>
                </c:pt>
                <c:pt idx="7924">
                  <c:v>423.76823138751223</c:v>
                </c:pt>
                <c:pt idx="7925">
                  <c:v>404.41283118734395</c:v>
                </c:pt>
                <c:pt idx="7926">
                  <c:v>398.9479630661661</c:v>
                </c:pt>
                <c:pt idx="7927">
                  <c:v>268.42977068564733</c:v>
                </c:pt>
                <c:pt idx="7928">
                  <c:v>532.79419255983873</c:v>
                </c:pt>
                <c:pt idx="7929">
                  <c:v>523.37442505080423</c:v>
                </c:pt>
                <c:pt idx="7930">
                  <c:v>643.8952613839557</c:v>
                </c:pt>
                <c:pt idx="7931">
                  <c:v>647.15475195637669</c:v>
                </c:pt>
                <c:pt idx="7932">
                  <c:v>521.387230268552</c:v>
                </c:pt>
                <c:pt idx="7933">
                  <c:v>403.07860972690548</c:v>
                </c:pt>
                <c:pt idx="7934">
                  <c:v>595.30736515200181</c:v>
                </c:pt>
                <c:pt idx="7935">
                  <c:v>584.50995947004139</c:v>
                </c:pt>
                <c:pt idx="7936">
                  <c:v>741.80159393583313</c:v>
                </c:pt>
                <c:pt idx="7937">
                  <c:v>389.04453736420032</c:v>
                </c:pt>
                <c:pt idx="7938">
                  <c:v>359.2847445461162</c:v>
                </c:pt>
                <c:pt idx="7939">
                  <c:v>287.31987372589776</c:v>
                </c:pt>
                <c:pt idx="7940">
                  <c:v>503.15993733995026</c:v>
                </c:pt>
                <c:pt idx="7941">
                  <c:v>377.0034756409546</c:v>
                </c:pt>
                <c:pt idx="7942">
                  <c:v>394.29909803239315</c:v>
                </c:pt>
                <c:pt idx="7943">
                  <c:v>395.66112455688773</c:v>
                </c:pt>
                <c:pt idx="7944">
                  <c:v>421.22161506558933</c:v>
                </c:pt>
                <c:pt idx="7945">
                  <c:v>619.82015680039876</c:v>
                </c:pt>
                <c:pt idx="7946">
                  <c:v>634.91137184209276</c:v>
                </c:pt>
                <c:pt idx="7947">
                  <c:v>463.13562694609072</c:v>
                </c:pt>
                <c:pt idx="7948">
                  <c:v>530.33781497179655</c:v>
                </c:pt>
                <c:pt idx="7949">
                  <c:v>461.89765041069626</c:v>
                </c:pt>
                <c:pt idx="7950">
                  <c:v>652.55245344529226</c:v>
                </c:pt>
                <c:pt idx="7951">
                  <c:v>723.70587988175885</c:v>
                </c:pt>
                <c:pt idx="7952">
                  <c:v>529.35035913841693</c:v>
                </c:pt>
                <c:pt idx="7953">
                  <c:v>627.71948887064741</c:v>
                </c:pt>
                <c:pt idx="7954">
                  <c:v>439.82288249648821</c:v>
                </c:pt>
                <c:pt idx="7955">
                  <c:v>405.36704604085617</c:v>
                </c:pt>
                <c:pt idx="7956">
                  <c:v>552.92728145233025</c:v>
                </c:pt>
                <c:pt idx="7957">
                  <c:v>341.77404055151658</c:v>
                </c:pt>
                <c:pt idx="7958">
                  <c:v>628.80505441066248</c:v>
                </c:pt>
                <c:pt idx="7959">
                  <c:v>653.29629156823989</c:v>
                </c:pt>
                <c:pt idx="7960">
                  <c:v>287.64748947779469</c:v>
                </c:pt>
                <c:pt idx="7961">
                  <c:v>460.82930179816799</c:v>
                </c:pt>
                <c:pt idx="7962">
                  <c:v>527.57312091267283</c:v>
                </c:pt>
                <c:pt idx="7963">
                  <c:v>562.34631690820788</c:v>
                </c:pt>
                <c:pt idx="7964">
                  <c:v>614.66472014886097</c:v>
                </c:pt>
                <c:pt idx="7965">
                  <c:v>525.59710030813574</c:v>
                </c:pt>
                <c:pt idx="7966">
                  <c:v>346.53857257745182</c:v>
                </c:pt>
                <c:pt idx="7967">
                  <c:v>646.09569114509952</c:v>
                </c:pt>
                <c:pt idx="7968">
                  <c:v>313.4656678171059</c:v>
                </c:pt>
                <c:pt idx="7969">
                  <c:v>737.37821184574796</c:v>
                </c:pt>
                <c:pt idx="7970">
                  <c:v>498.92108095533808</c:v>
                </c:pt>
                <c:pt idx="7971">
                  <c:v>393.26806172902269</c:v>
                </c:pt>
                <c:pt idx="7972">
                  <c:v>355.84678070923934</c:v>
                </c:pt>
                <c:pt idx="7973">
                  <c:v>366.88708702769878</c:v>
                </c:pt>
                <c:pt idx="7974">
                  <c:v>735.9637717425677</c:v>
                </c:pt>
                <c:pt idx="7975">
                  <c:v>526.1285752328406</c:v>
                </c:pt>
                <c:pt idx="7976">
                  <c:v>639.89831100243259</c:v>
                </c:pt>
                <c:pt idx="7977">
                  <c:v>327.77701254252338</c:v>
                </c:pt>
                <c:pt idx="7978">
                  <c:v>468.07062930468447</c:v>
                </c:pt>
                <c:pt idx="7979">
                  <c:v>388.60798114285751</c:v>
                </c:pt>
                <c:pt idx="7980">
                  <c:v>495.33532411194767</c:v>
                </c:pt>
                <c:pt idx="7981">
                  <c:v>464.33307154006434</c:v>
                </c:pt>
                <c:pt idx="7982">
                  <c:v>404.50440512036715</c:v>
                </c:pt>
                <c:pt idx="7983">
                  <c:v>438.01021480952863</c:v>
                </c:pt>
                <c:pt idx="7984">
                  <c:v>536.25307289941793</c:v>
                </c:pt>
                <c:pt idx="7985">
                  <c:v>573.6134892516136</c:v>
                </c:pt>
                <c:pt idx="7986">
                  <c:v>611.66160658195247</c:v>
                </c:pt>
                <c:pt idx="7987">
                  <c:v>271.2053043862357</c:v>
                </c:pt>
                <c:pt idx="7988">
                  <c:v>586.35914443824993</c:v>
                </c:pt>
                <c:pt idx="7989">
                  <c:v>740.02642531896527</c:v>
                </c:pt>
                <c:pt idx="7990">
                  <c:v>328.43031080636115</c:v>
                </c:pt>
                <c:pt idx="7991">
                  <c:v>493.23156231790534</c:v>
                </c:pt>
                <c:pt idx="7992">
                  <c:v>379.95033341587305</c:v>
                </c:pt>
                <c:pt idx="7993">
                  <c:v>251.81227701109566</c:v>
                </c:pt>
                <c:pt idx="7994">
                  <c:v>524.82832500087034</c:v>
                </c:pt>
                <c:pt idx="7995">
                  <c:v>620.69993222451058</c:v>
                </c:pt>
                <c:pt idx="7996">
                  <c:v>271.72865435136708</c:v>
                </c:pt>
                <c:pt idx="7997">
                  <c:v>467.32097692989208</c:v>
                </c:pt>
                <c:pt idx="7998">
                  <c:v>282.71977582561072</c:v>
                </c:pt>
                <c:pt idx="7999">
                  <c:v>540.17479934542382</c:v>
                </c:pt>
                <c:pt idx="8000">
                  <c:v>481.67821653643574</c:v>
                </c:pt>
                <c:pt idx="8001">
                  <c:v>318.03301663849339</c:v>
                </c:pt>
                <c:pt idx="8002">
                  <c:v>286.76000255939368</c:v>
                </c:pt>
                <c:pt idx="8003">
                  <c:v>647.73524438194431</c:v>
                </c:pt>
                <c:pt idx="8004">
                  <c:v>579.95062133671047</c:v>
                </c:pt>
                <c:pt idx="8005">
                  <c:v>489.91307214764845</c:v>
                </c:pt>
                <c:pt idx="8006">
                  <c:v>598.96580135280203</c:v>
                </c:pt>
                <c:pt idx="8007">
                  <c:v>748.36091124310099</c:v>
                </c:pt>
                <c:pt idx="8008">
                  <c:v>717.44403301245268</c:v>
                </c:pt>
                <c:pt idx="8009">
                  <c:v>560.14670770817247</c:v>
                </c:pt>
                <c:pt idx="8010">
                  <c:v>383.89617990560049</c:v>
                </c:pt>
                <c:pt idx="8011">
                  <c:v>346.42188249027714</c:v>
                </c:pt>
                <c:pt idx="8012">
                  <c:v>749.62905525305882</c:v>
                </c:pt>
                <c:pt idx="8013">
                  <c:v>321.87403631784053</c:v>
                </c:pt>
                <c:pt idx="8014">
                  <c:v>675.06500597528134</c:v>
                </c:pt>
                <c:pt idx="8015">
                  <c:v>437.09263009747741</c:v>
                </c:pt>
                <c:pt idx="8016">
                  <c:v>379.67505579583531</c:v>
                </c:pt>
                <c:pt idx="8017">
                  <c:v>626.77383250772016</c:v>
                </c:pt>
                <c:pt idx="8018">
                  <c:v>324.39893264943379</c:v>
                </c:pt>
                <c:pt idx="8019">
                  <c:v>700.64599384729001</c:v>
                </c:pt>
                <c:pt idx="8020">
                  <c:v>357.53256591192923</c:v>
                </c:pt>
                <c:pt idx="8021">
                  <c:v>468.4457362696067</c:v>
                </c:pt>
                <c:pt idx="8022">
                  <c:v>316.67522874592169</c:v>
                </c:pt>
                <c:pt idx="8023">
                  <c:v>304.17958513397292</c:v>
                </c:pt>
                <c:pt idx="8024">
                  <c:v>742.423825442973</c:v>
                </c:pt>
                <c:pt idx="8025">
                  <c:v>634.81521490920636</c:v>
                </c:pt>
                <c:pt idx="8026">
                  <c:v>311.41688789570037</c:v>
                </c:pt>
                <c:pt idx="8027">
                  <c:v>456.34993663990292</c:v>
                </c:pt>
                <c:pt idx="8028">
                  <c:v>652.83029640181576</c:v>
                </c:pt>
                <c:pt idx="8029">
                  <c:v>604.85534165613092</c:v>
                </c:pt>
                <c:pt idx="8030">
                  <c:v>627.24872251453871</c:v>
                </c:pt>
                <c:pt idx="8031">
                  <c:v>393.02277220162068</c:v>
                </c:pt>
                <c:pt idx="8032">
                  <c:v>405.59316526202446</c:v>
                </c:pt>
                <c:pt idx="8033">
                  <c:v>561.08788587612139</c:v>
                </c:pt>
                <c:pt idx="8034">
                  <c:v>530.29294690596578</c:v>
                </c:pt>
                <c:pt idx="8035">
                  <c:v>631.83449864292993</c:v>
                </c:pt>
                <c:pt idx="8036">
                  <c:v>733.79982317526583</c:v>
                </c:pt>
                <c:pt idx="8037">
                  <c:v>353.67561827266809</c:v>
                </c:pt>
                <c:pt idx="8038">
                  <c:v>390.62813218888817</c:v>
                </c:pt>
                <c:pt idx="8039">
                  <c:v>494.60225076934449</c:v>
                </c:pt>
                <c:pt idx="8040">
                  <c:v>305.15165910625512</c:v>
                </c:pt>
                <c:pt idx="8041">
                  <c:v>513.41098297325493</c:v>
                </c:pt>
                <c:pt idx="8042">
                  <c:v>638.91881354610564</c:v>
                </c:pt>
                <c:pt idx="8043">
                  <c:v>521.82915785775094</c:v>
                </c:pt>
                <c:pt idx="8044">
                  <c:v>443.55087777934125</c:v>
                </c:pt>
                <c:pt idx="8045">
                  <c:v>595.57508032288524</c:v>
                </c:pt>
                <c:pt idx="8046">
                  <c:v>461.52897526426864</c:v>
                </c:pt>
                <c:pt idx="8047">
                  <c:v>527.75808895710213</c:v>
                </c:pt>
                <c:pt idx="8048">
                  <c:v>392.63673089641867</c:v>
                </c:pt>
                <c:pt idx="8049">
                  <c:v>444.22008407041312</c:v>
                </c:pt>
                <c:pt idx="8050">
                  <c:v>586.57785903812567</c:v>
                </c:pt>
                <c:pt idx="8051">
                  <c:v>441.74478633881114</c:v>
                </c:pt>
                <c:pt idx="8052">
                  <c:v>579.63392186778901</c:v>
                </c:pt>
                <c:pt idx="8053">
                  <c:v>673.21838744939646</c:v>
                </c:pt>
                <c:pt idx="8054">
                  <c:v>604.27794462053271</c:v>
                </c:pt>
                <c:pt idx="8055">
                  <c:v>362.28191477777847</c:v>
                </c:pt>
                <c:pt idx="8056">
                  <c:v>743.91583418085827</c:v>
                </c:pt>
                <c:pt idx="8057">
                  <c:v>578.22356497132989</c:v>
                </c:pt>
                <c:pt idx="8058">
                  <c:v>379.28541413008156</c:v>
                </c:pt>
                <c:pt idx="8059">
                  <c:v>511.76803764321841</c:v>
                </c:pt>
                <c:pt idx="8060">
                  <c:v>666.92647411311111</c:v>
                </c:pt>
                <c:pt idx="8061">
                  <c:v>509.77899778950888</c:v>
                </c:pt>
                <c:pt idx="8062">
                  <c:v>744.38821110904473</c:v>
                </c:pt>
                <c:pt idx="8063">
                  <c:v>425.63264306596398</c:v>
                </c:pt>
                <c:pt idx="8064">
                  <c:v>275.13028120626132</c:v>
                </c:pt>
                <c:pt idx="8065">
                  <c:v>255.72130173387075</c:v>
                </c:pt>
                <c:pt idx="8066">
                  <c:v>436.33084138524691</c:v>
                </c:pt>
                <c:pt idx="8067">
                  <c:v>489.85254738578686</c:v>
                </c:pt>
                <c:pt idx="8068">
                  <c:v>650.61031495950374</c:v>
                </c:pt>
                <c:pt idx="8069">
                  <c:v>486.52234012684551</c:v>
                </c:pt>
                <c:pt idx="8070">
                  <c:v>330.2937644600554</c:v>
                </c:pt>
                <c:pt idx="8071">
                  <c:v>532.97528263565073</c:v>
                </c:pt>
                <c:pt idx="8072">
                  <c:v>627.46789915685167</c:v>
                </c:pt>
                <c:pt idx="8073">
                  <c:v>691.37888826237645</c:v>
                </c:pt>
                <c:pt idx="8074">
                  <c:v>632.90966263078076</c:v>
                </c:pt>
                <c:pt idx="8075">
                  <c:v>727.63888014985162</c:v>
                </c:pt>
                <c:pt idx="8076">
                  <c:v>431.30331759408591</c:v>
                </c:pt>
                <c:pt idx="8077">
                  <c:v>538.18446665581121</c:v>
                </c:pt>
                <c:pt idx="8078">
                  <c:v>515.6614141556903</c:v>
                </c:pt>
                <c:pt idx="8079">
                  <c:v>713.33256098075196</c:v>
                </c:pt>
                <c:pt idx="8080">
                  <c:v>512.39852859199073</c:v>
                </c:pt>
                <c:pt idx="8081">
                  <c:v>331.36608722549829</c:v>
                </c:pt>
                <c:pt idx="8082">
                  <c:v>662.60494217843018</c:v>
                </c:pt>
                <c:pt idx="8083">
                  <c:v>537.62316665271646</c:v>
                </c:pt>
                <c:pt idx="8084">
                  <c:v>548.20633162724675</c:v>
                </c:pt>
                <c:pt idx="8085">
                  <c:v>280.36185804512382</c:v>
                </c:pt>
                <c:pt idx="8086">
                  <c:v>355.95432119442899</c:v>
                </c:pt>
                <c:pt idx="8087">
                  <c:v>424.13407342932413</c:v>
                </c:pt>
                <c:pt idx="8088">
                  <c:v>415.00623310345912</c:v>
                </c:pt>
                <c:pt idx="8089">
                  <c:v>697.40982868473986</c:v>
                </c:pt>
                <c:pt idx="8090">
                  <c:v>613.0860163686001</c:v>
                </c:pt>
                <c:pt idx="8091">
                  <c:v>692.6957561867298</c:v>
                </c:pt>
                <c:pt idx="8092">
                  <c:v>406.88185382068718</c:v>
                </c:pt>
                <c:pt idx="8093">
                  <c:v>617.55562830120869</c:v>
                </c:pt>
                <c:pt idx="8094">
                  <c:v>341.22900420164439</c:v>
                </c:pt>
                <c:pt idx="8095">
                  <c:v>493.76467989205736</c:v>
                </c:pt>
                <c:pt idx="8096">
                  <c:v>554.6993163375007</c:v>
                </c:pt>
                <c:pt idx="8097">
                  <c:v>419.74781161897755</c:v>
                </c:pt>
                <c:pt idx="8098">
                  <c:v>344.42921436478417</c:v>
                </c:pt>
                <c:pt idx="8099">
                  <c:v>652.86642655570961</c:v>
                </c:pt>
                <c:pt idx="8100">
                  <c:v>268.83052978684378</c:v>
                </c:pt>
                <c:pt idx="8101">
                  <c:v>532.2932234022752</c:v>
                </c:pt>
                <c:pt idx="8102">
                  <c:v>445.05800715005398</c:v>
                </c:pt>
                <c:pt idx="8103">
                  <c:v>335.25472966358114</c:v>
                </c:pt>
                <c:pt idx="8104">
                  <c:v>329.52228160778185</c:v>
                </c:pt>
                <c:pt idx="8105">
                  <c:v>455.84195616376826</c:v>
                </c:pt>
                <c:pt idx="8106">
                  <c:v>488.45358175270877</c:v>
                </c:pt>
                <c:pt idx="8107">
                  <c:v>298.07217046019247</c:v>
                </c:pt>
                <c:pt idx="8108">
                  <c:v>746.21845383552636</c:v>
                </c:pt>
                <c:pt idx="8109">
                  <c:v>644.68570756423674</c:v>
                </c:pt>
                <c:pt idx="8110">
                  <c:v>528.14224041066461</c:v>
                </c:pt>
                <c:pt idx="8111">
                  <c:v>640.84701652760236</c:v>
                </c:pt>
                <c:pt idx="8112">
                  <c:v>644.62851568612643</c:v>
                </c:pt>
                <c:pt idx="8113">
                  <c:v>323.48206362268604</c:v>
                </c:pt>
                <c:pt idx="8114">
                  <c:v>605.38144417214949</c:v>
                </c:pt>
                <c:pt idx="8115">
                  <c:v>700.04189876365183</c:v>
                </c:pt>
                <c:pt idx="8116">
                  <c:v>699.11539844959157</c:v>
                </c:pt>
                <c:pt idx="8117">
                  <c:v>463.31176852916656</c:v>
                </c:pt>
                <c:pt idx="8118">
                  <c:v>409.10085247718007</c:v>
                </c:pt>
                <c:pt idx="8119">
                  <c:v>336.87634285914316</c:v>
                </c:pt>
                <c:pt idx="8120">
                  <c:v>379.298732706929</c:v>
                </c:pt>
                <c:pt idx="8121">
                  <c:v>668.63364959959551</c:v>
                </c:pt>
                <c:pt idx="8122">
                  <c:v>678.94363204773936</c:v>
                </c:pt>
                <c:pt idx="8123">
                  <c:v>488.5416259974682</c:v>
                </c:pt>
                <c:pt idx="8124">
                  <c:v>608.24131719411923</c:v>
                </c:pt>
                <c:pt idx="8125">
                  <c:v>418.2551383277231</c:v>
                </c:pt>
                <c:pt idx="8126">
                  <c:v>442.64780376016859</c:v>
                </c:pt>
                <c:pt idx="8127">
                  <c:v>264.40594462845621</c:v>
                </c:pt>
                <c:pt idx="8128">
                  <c:v>438.81647920447767</c:v>
                </c:pt>
                <c:pt idx="8129">
                  <c:v>371.4887793825215</c:v>
                </c:pt>
                <c:pt idx="8130">
                  <c:v>510.0928376303624</c:v>
                </c:pt>
                <c:pt idx="8131">
                  <c:v>710.84035062111786</c:v>
                </c:pt>
                <c:pt idx="8132">
                  <c:v>495.66609596101114</c:v>
                </c:pt>
                <c:pt idx="8133">
                  <c:v>713.37531624401549</c:v>
                </c:pt>
                <c:pt idx="8134">
                  <c:v>409.28013454759258</c:v>
                </c:pt>
                <c:pt idx="8135">
                  <c:v>479.79317384227079</c:v>
                </c:pt>
                <c:pt idx="8136">
                  <c:v>475.35417267857252</c:v>
                </c:pt>
                <c:pt idx="8137">
                  <c:v>733.63773576637902</c:v>
                </c:pt>
                <c:pt idx="8138">
                  <c:v>610.12832334187897</c:v>
                </c:pt>
                <c:pt idx="8139">
                  <c:v>486.73014452875725</c:v>
                </c:pt>
                <c:pt idx="8140">
                  <c:v>354.4985557729907</c:v>
                </c:pt>
                <c:pt idx="8141">
                  <c:v>649.43279839348691</c:v>
                </c:pt>
                <c:pt idx="8142">
                  <c:v>461.16014632820844</c:v>
                </c:pt>
                <c:pt idx="8143">
                  <c:v>551.63649045242835</c:v>
                </c:pt>
                <c:pt idx="8144">
                  <c:v>423.95859743869403</c:v>
                </c:pt>
                <c:pt idx="8145">
                  <c:v>592.423184033648</c:v>
                </c:pt>
                <c:pt idx="8146">
                  <c:v>276.40767731807961</c:v>
                </c:pt>
                <c:pt idx="8147">
                  <c:v>477.19517440738201</c:v>
                </c:pt>
                <c:pt idx="8148">
                  <c:v>274.37401455595716</c:v>
                </c:pt>
                <c:pt idx="8149">
                  <c:v>309.33143515210526</c:v>
                </c:pt>
                <c:pt idx="8150">
                  <c:v>637.05466618687296</c:v>
                </c:pt>
                <c:pt idx="8151">
                  <c:v>652.07721030573896</c:v>
                </c:pt>
                <c:pt idx="8152">
                  <c:v>421.73828891509561</c:v>
                </c:pt>
                <c:pt idx="8153">
                  <c:v>528.92181854490889</c:v>
                </c:pt>
                <c:pt idx="8154">
                  <c:v>619.63299641269771</c:v>
                </c:pt>
                <c:pt idx="8155">
                  <c:v>563.27365489868885</c:v>
                </c:pt>
                <c:pt idx="8156">
                  <c:v>363.30459134445476</c:v>
                </c:pt>
                <c:pt idx="8157">
                  <c:v>289.01130559670742</c:v>
                </c:pt>
                <c:pt idx="8158">
                  <c:v>290.02896984645594</c:v>
                </c:pt>
                <c:pt idx="8159">
                  <c:v>314.78402106387892</c:v>
                </c:pt>
                <c:pt idx="8160">
                  <c:v>633.1993838881715</c:v>
                </c:pt>
                <c:pt idx="8161">
                  <c:v>556.08665378454396</c:v>
                </c:pt>
                <c:pt idx="8162">
                  <c:v>696.57731617999661</c:v>
                </c:pt>
                <c:pt idx="8163">
                  <c:v>311.40734865458802</c:v>
                </c:pt>
                <c:pt idx="8164">
                  <c:v>737.27867358789786</c:v>
                </c:pt>
                <c:pt idx="8165">
                  <c:v>381.53290013414619</c:v>
                </c:pt>
                <c:pt idx="8166">
                  <c:v>427.58126445745103</c:v>
                </c:pt>
                <c:pt idx="8167">
                  <c:v>275.51427824019299</c:v>
                </c:pt>
                <c:pt idx="8168">
                  <c:v>590.34855074961467</c:v>
                </c:pt>
                <c:pt idx="8169">
                  <c:v>294.7470576664162</c:v>
                </c:pt>
                <c:pt idx="8170">
                  <c:v>359.81727188256446</c:v>
                </c:pt>
                <c:pt idx="8171">
                  <c:v>634.87901239400355</c:v>
                </c:pt>
                <c:pt idx="8172">
                  <c:v>448.84507552515095</c:v>
                </c:pt>
                <c:pt idx="8173">
                  <c:v>613.89929090542103</c:v>
                </c:pt>
                <c:pt idx="8174">
                  <c:v>364.20790121430377</c:v>
                </c:pt>
                <c:pt idx="8175">
                  <c:v>573.48737760025028</c:v>
                </c:pt>
                <c:pt idx="8176">
                  <c:v>457.59874687393005</c:v>
                </c:pt>
                <c:pt idx="8177">
                  <c:v>724.49172847751095</c:v>
                </c:pt>
                <c:pt idx="8178">
                  <c:v>667.48701942660716</c:v>
                </c:pt>
                <c:pt idx="8179">
                  <c:v>526.45119993262665</c:v>
                </c:pt>
                <c:pt idx="8180">
                  <c:v>352.29685745205501</c:v>
                </c:pt>
                <c:pt idx="8181">
                  <c:v>524.64048683020815</c:v>
                </c:pt>
                <c:pt idx="8182">
                  <c:v>307.02397656574243</c:v>
                </c:pt>
                <c:pt idx="8183">
                  <c:v>707.26975217016286</c:v>
                </c:pt>
                <c:pt idx="8184">
                  <c:v>334.55994984386655</c:v>
                </c:pt>
                <c:pt idx="8185">
                  <c:v>614.85993609096079</c:v>
                </c:pt>
                <c:pt idx="8186">
                  <c:v>629.55626153827984</c:v>
                </c:pt>
                <c:pt idx="8187">
                  <c:v>408.35551096451809</c:v>
                </c:pt>
                <c:pt idx="8188">
                  <c:v>463.48349348237599</c:v>
                </c:pt>
                <c:pt idx="8189">
                  <c:v>476.56785488117583</c:v>
                </c:pt>
                <c:pt idx="8190">
                  <c:v>550.53753683414834</c:v>
                </c:pt>
                <c:pt idx="8191">
                  <c:v>572.49364999309933</c:v>
                </c:pt>
                <c:pt idx="8192">
                  <c:v>653.04325657662889</c:v>
                </c:pt>
                <c:pt idx="8193">
                  <c:v>371.23446386725323</c:v>
                </c:pt>
                <c:pt idx="8194">
                  <c:v>352.61771549923253</c:v>
                </c:pt>
                <c:pt idx="8195">
                  <c:v>276.97759307009841</c:v>
                </c:pt>
                <c:pt idx="8196">
                  <c:v>398.86408579162133</c:v>
                </c:pt>
                <c:pt idx="8197">
                  <c:v>298.95891937799109</c:v>
                </c:pt>
                <c:pt idx="8198">
                  <c:v>568.09131173620074</c:v>
                </c:pt>
                <c:pt idx="8199">
                  <c:v>506.42662358630474</c:v>
                </c:pt>
                <c:pt idx="8200">
                  <c:v>738.02926611424016</c:v>
                </c:pt>
                <c:pt idx="8201">
                  <c:v>528.29300378100083</c:v>
                </c:pt>
                <c:pt idx="8202">
                  <c:v>519.27111532854428</c:v>
                </c:pt>
                <c:pt idx="8203">
                  <c:v>391.55188905344414</c:v>
                </c:pt>
                <c:pt idx="8204">
                  <c:v>389.37954033868158</c:v>
                </c:pt>
                <c:pt idx="8205">
                  <c:v>496.05481865285287</c:v>
                </c:pt>
                <c:pt idx="8206">
                  <c:v>556.89172168457412</c:v>
                </c:pt>
                <c:pt idx="8207">
                  <c:v>250.62828509757674</c:v>
                </c:pt>
                <c:pt idx="8208">
                  <c:v>732.94623630659271</c:v>
                </c:pt>
                <c:pt idx="8209">
                  <c:v>594.67660268683505</c:v>
                </c:pt>
                <c:pt idx="8210">
                  <c:v>601.26478945893575</c:v>
                </c:pt>
                <c:pt idx="8211">
                  <c:v>688.574415065072</c:v>
                </c:pt>
                <c:pt idx="8212">
                  <c:v>466.1809289235519</c:v>
                </c:pt>
                <c:pt idx="8213">
                  <c:v>532.38757535708146</c:v>
                </c:pt>
                <c:pt idx="8214">
                  <c:v>659.15053492103118</c:v>
                </c:pt>
                <c:pt idx="8215">
                  <c:v>397.24191817805735</c:v>
                </c:pt>
                <c:pt idx="8216">
                  <c:v>452.25358853506242</c:v>
                </c:pt>
                <c:pt idx="8217">
                  <c:v>514.49891433342361</c:v>
                </c:pt>
                <c:pt idx="8218">
                  <c:v>448.62996815196215</c:v>
                </c:pt>
                <c:pt idx="8219">
                  <c:v>470.18157022768872</c:v>
                </c:pt>
                <c:pt idx="8220">
                  <c:v>636.24144887850753</c:v>
                </c:pt>
                <c:pt idx="8221">
                  <c:v>671.79331348813696</c:v>
                </c:pt>
                <c:pt idx="8222">
                  <c:v>531.51385818429833</c:v>
                </c:pt>
                <c:pt idx="8223">
                  <c:v>602.38956040861694</c:v>
                </c:pt>
                <c:pt idx="8224">
                  <c:v>535.25958421141434</c:v>
                </c:pt>
                <c:pt idx="8225">
                  <c:v>738.77723020134272</c:v>
                </c:pt>
                <c:pt idx="8226">
                  <c:v>710.0682646732206</c:v>
                </c:pt>
                <c:pt idx="8227">
                  <c:v>732.84978210769543</c:v>
                </c:pt>
                <c:pt idx="8228">
                  <c:v>315.27715823161662</c:v>
                </c:pt>
                <c:pt idx="8229">
                  <c:v>411.21745077176837</c:v>
                </c:pt>
                <c:pt idx="8230">
                  <c:v>438.99055964430806</c:v>
                </c:pt>
                <c:pt idx="8231">
                  <c:v>694.92134322229003</c:v>
                </c:pt>
                <c:pt idx="8232">
                  <c:v>614.69988273736647</c:v>
                </c:pt>
                <c:pt idx="8233">
                  <c:v>387.40178878864032</c:v>
                </c:pt>
                <c:pt idx="8234">
                  <c:v>293.66211571010757</c:v>
                </c:pt>
                <c:pt idx="8235">
                  <c:v>464.49653291214457</c:v>
                </c:pt>
                <c:pt idx="8236">
                  <c:v>576.23049133601182</c:v>
                </c:pt>
                <c:pt idx="8237">
                  <c:v>702.51263436930003</c:v>
                </c:pt>
                <c:pt idx="8238">
                  <c:v>287.22649737020032</c:v>
                </c:pt>
                <c:pt idx="8239">
                  <c:v>292.69606825522652</c:v>
                </c:pt>
                <c:pt idx="8240">
                  <c:v>419.82422189224854</c:v>
                </c:pt>
                <c:pt idx="8241">
                  <c:v>621.00636579221782</c:v>
                </c:pt>
                <c:pt idx="8242">
                  <c:v>254.24424686894054</c:v>
                </c:pt>
                <c:pt idx="8243">
                  <c:v>498.6507359493333</c:v>
                </c:pt>
                <c:pt idx="8244">
                  <c:v>722.11518272221099</c:v>
                </c:pt>
                <c:pt idx="8245">
                  <c:v>283.4733317080026</c:v>
                </c:pt>
                <c:pt idx="8246">
                  <c:v>494.60452906086556</c:v>
                </c:pt>
                <c:pt idx="8247">
                  <c:v>640.205514324756</c:v>
                </c:pt>
                <c:pt idx="8248">
                  <c:v>706.21862254049336</c:v>
                </c:pt>
                <c:pt idx="8249">
                  <c:v>417.73815859720929</c:v>
                </c:pt>
                <c:pt idx="8250">
                  <c:v>696.50481082746501</c:v>
                </c:pt>
                <c:pt idx="8251">
                  <c:v>530.04109335936221</c:v>
                </c:pt>
                <c:pt idx="8252">
                  <c:v>338.30554002066657</c:v>
                </c:pt>
                <c:pt idx="8253">
                  <c:v>272.58950081638926</c:v>
                </c:pt>
                <c:pt idx="8254">
                  <c:v>529.75418018688424</c:v>
                </c:pt>
                <c:pt idx="8255">
                  <c:v>732.75806243930913</c:v>
                </c:pt>
                <c:pt idx="8256">
                  <c:v>426.91456124631458</c:v>
                </c:pt>
                <c:pt idx="8257">
                  <c:v>493.86834578044056</c:v>
                </c:pt>
                <c:pt idx="8258">
                  <c:v>432.22296220255549</c:v>
                </c:pt>
                <c:pt idx="8259">
                  <c:v>611.34377306585009</c:v>
                </c:pt>
                <c:pt idx="8260">
                  <c:v>580.09269717710924</c:v>
                </c:pt>
                <c:pt idx="8261">
                  <c:v>494.71777520270882</c:v>
                </c:pt>
                <c:pt idx="8262">
                  <c:v>533.02598516500279</c:v>
                </c:pt>
                <c:pt idx="8263">
                  <c:v>746.78561651877942</c:v>
                </c:pt>
                <c:pt idx="8264">
                  <c:v>659.94938274960055</c:v>
                </c:pt>
                <c:pt idx="8265">
                  <c:v>430.89697907950682</c:v>
                </c:pt>
                <c:pt idx="8266">
                  <c:v>359.0345672626753</c:v>
                </c:pt>
                <c:pt idx="8267">
                  <c:v>307.51329285412959</c:v>
                </c:pt>
                <c:pt idx="8268">
                  <c:v>649.38861090544015</c:v>
                </c:pt>
                <c:pt idx="8269">
                  <c:v>668.76759430317077</c:v>
                </c:pt>
                <c:pt idx="8270">
                  <c:v>448.39115394095973</c:v>
                </c:pt>
                <c:pt idx="8271">
                  <c:v>301.11139553097479</c:v>
                </c:pt>
                <c:pt idx="8272">
                  <c:v>554.91580372062549</c:v>
                </c:pt>
                <c:pt idx="8273">
                  <c:v>360.58289390100123</c:v>
                </c:pt>
                <c:pt idx="8274">
                  <c:v>732.80018085283598</c:v>
                </c:pt>
                <c:pt idx="8275">
                  <c:v>725.11746135721307</c:v>
                </c:pt>
                <c:pt idx="8276">
                  <c:v>617.35263030367435</c:v>
                </c:pt>
                <c:pt idx="8277">
                  <c:v>346.11278769498313</c:v>
                </c:pt>
                <c:pt idx="8278">
                  <c:v>510.83565587295033</c:v>
                </c:pt>
                <c:pt idx="8279">
                  <c:v>564.54748712515322</c:v>
                </c:pt>
                <c:pt idx="8280">
                  <c:v>561.51629822493953</c:v>
                </c:pt>
                <c:pt idx="8281">
                  <c:v>382.10894210505631</c:v>
                </c:pt>
                <c:pt idx="8282">
                  <c:v>675.70573303503727</c:v>
                </c:pt>
                <c:pt idx="8283">
                  <c:v>374.77107485066813</c:v>
                </c:pt>
                <c:pt idx="8284">
                  <c:v>523.03640327577909</c:v>
                </c:pt>
                <c:pt idx="8285">
                  <c:v>404.47083406529629</c:v>
                </c:pt>
                <c:pt idx="8286">
                  <c:v>602.99106671300331</c:v>
                </c:pt>
                <c:pt idx="8287">
                  <c:v>301.94986827888351</c:v>
                </c:pt>
                <c:pt idx="8288">
                  <c:v>523.74245834896362</c:v>
                </c:pt>
                <c:pt idx="8289">
                  <c:v>580.47193302200333</c:v>
                </c:pt>
                <c:pt idx="8290">
                  <c:v>675.8155051351971</c:v>
                </c:pt>
                <c:pt idx="8291">
                  <c:v>678.88082204239777</c:v>
                </c:pt>
                <c:pt idx="8292">
                  <c:v>476.81772267282116</c:v>
                </c:pt>
                <c:pt idx="8293">
                  <c:v>458.52989711596808</c:v>
                </c:pt>
                <c:pt idx="8294">
                  <c:v>419.78219198192301</c:v>
                </c:pt>
                <c:pt idx="8295">
                  <c:v>513.55532120249586</c:v>
                </c:pt>
                <c:pt idx="8296">
                  <c:v>457.90687839113718</c:v>
                </c:pt>
                <c:pt idx="8297">
                  <c:v>359.27781529894889</c:v>
                </c:pt>
                <c:pt idx="8298">
                  <c:v>673.80234939238017</c:v>
                </c:pt>
                <c:pt idx="8299">
                  <c:v>445.16871772169759</c:v>
                </c:pt>
                <c:pt idx="8300">
                  <c:v>582.02530757724378</c:v>
                </c:pt>
                <c:pt idx="8301">
                  <c:v>699.70731928857811</c:v>
                </c:pt>
                <c:pt idx="8302">
                  <c:v>397.37552946922369</c:v>
                </c:pt>
                <c:pt idx="8303">
                  <c:v>483.23317609083585</c:v>
                </c:pt>
                <c:pt idx="8304">
                  <c:v>409.60858805790247</c:v>
                </c:pt>
                <c:pt idx="8305">
                  <c:v>305.1390931251733</c:v>
                </c:pt>
                <c:pt idx="8306">
                  <c:v>552.87652078356416</c:v>
                </c:pt>
                <c:pt idx="8307">
                  <c:v>337.64655003556533</c:v>
                </c:pt>
                <c:pt idx="8308">
                  <c:v>595.39740856109643</c:v>
                </c:pt>
                <c:pt idx="8309">
                  <c:v>315.2310603962523</c:v>
                </c:pt>
                <c:pt idx="8310">
                  <c:v>516.67310640222524</c:v>
                </c:pt>
                <c:pt idx="8311">
                  <c:v>281.84121697047175</c:v>
                </c:pt>
                <c:pt idx="8312">
                  <c:v>324.93057547106696</c:v>
                </c:pt>
                <c:pt idx="8313">
                  <c:v>323.97000504869749</c:v>
                </c:pt>
                <c:pt idx="8314">
                  <c:v>565.60292648991913</c:v>
                </c:pt>
                <c:pt idx="8315">
                  <c:v>642.53900474855152</c:v>
                </c:pt>
                <c:pt idx="8316">
                  <c:v>600.54658293994521</c:v>
                </c:pt>
                <c:pt idx="8317">
                  <c:v>275.8157698706168</c:v>
                </c:pt>
                <c:pt idx="8318">
                  <c:v>455.64973108402233</c:v>
                </c:pt>
                <c:pt idx="8319">
                  <c:v>275.36901707240992</c:v>
                </c:pt>
                <c:pt idx="8320">
                  <c:v>451.19153571760984</c:v>
                </c:pt>
                <c:pt idx="8321">
                  <c:v>748.3341921910245</c:v>
                </c:pt>
                <c:pt idx="8322">
                  <c:v>282.10407262556475</c:v>
                </c:pt>
                <c:pt idx="8323">
                  <c:v>296.27194176027081</c:v>
                </c:pt>
                <c:pt idx="8324">
                  <c:v>650.0122457238258</c:v>
                </c:pt>
                <c:pt idx="8325">
                  <c:v>263.72246276489153</c:v>
                </c:pt>
                <c:pt idx="8326">
                  <c:v>517.50022767598409</c:v>
                </c:pt>
                <c:pt idx="8327">
                  <c:v>444.63734937279247</c:v>
                </c:pt>
                <c:pt idx="8328">
                  <c:v>593.83787426910419</c:v>
                </c:pt>
                <c:pt idx="8329">
                  <c:v>250.89003540835964</c:v>
                </c:pt>
                <c:pt idx="8330">
                  <c:v>615.80065769272107</c:v>
                </c:pt>
                <c:pt idx="8331">
                  <c:v>587.37509214267027</c:v>
                </c:pt>
                <c:pt idx="8332">
                  <c:v>694.5863770461458</c:v>
                </c:pt>
                <c:pt idx="8333">
                  <c:v>671.88010434768989</c:v>
                </c:pt>
                <c:pt idx="8334">
                  <c:v>517.02612838246614</c:v>
                </c:pt>
                <c:pt idx="8335">
                  <c:v>359.32340563221942</c:v>
                </c:pt>
                <c:pt idx="8336">
                  <c:v>747.78039756289411</c:v>
                </c:pt>
                <c:pt idx="8337">
                  <c:v>513.54402397823492</c:v>
                </c:pt>
                <c:pt idx="8338">
                  <c:v>689.86159375501518</c:v>
                </c:pt>
                <c:pt idx="8339">
                  <c:v>507.87475436825844</c:v>
                </c:pt>
                <c:pt idx="8340">
                  <c:v>328.75718134536186</c:v>
                </c:pt>
                <c:pt idx="8341">
                  <c:v>376.07637543079966</c:v>
                </c:pt>
                <c:pt idx="8342">
                  <c:v>444.51609793100585</c:v>
                </c:pt>
                <c:pt idx="8343">
                  <c:v>438.59300869906076</c:v>
                </c:pt>
                <c:pt idx="8344">
                  <c:v>475.9156545653417</c:v>
                </c:pt>
                <c:pt idx="8345">
                  <c:v>466.13259704792313</c:v>
                </c:pt>
                <c:pt idx="8346">
                  <c:v>339.61050631321842</c:v>
                </c:pt>
                <c:pt idx="8347">
                  <c:v>250.82683839620162</c:v>
                </c:pt>
                <c:pt idx="8348">
                  <c:v>307.83504243433379</c:v>
                </c:pt>
                <c:pt idx="8349">
                  <c:v>538.7526598372209</c:v>
                </c:pt>
                <c:pt idx="8350">
                  <c:v>683.36685340337749</c:v>
                </c:pt>
                <c:pt idx="8351">
                  <c:v>675.45767522348604</c:v>
                </c:pt>
                <c:pt idx="8352">
                  <c:v>367.15875431073482</c:v>
                </c:pt>
                <c:pt idx="8353">
                  <c:v>743.30811599187712</c:v>
                </c:pt>
                <c:pt idx="8354">
                  <c:v>456.03187470742267</c:v>
                </c:pt>
                <c:pt idx="8355">
                  <c:v>543.09414609833823</c:v>
                </c:pt>
                <c:pt idx="8356">
                  <c:v>349.74543047316956</c:v>
                </c:pt>
                <c:pt idx="8357">
                  <c:v>337.47015198801711</c:v>
                </c:pt>
                <c:pt idx="8358">
                  <c:v>320.74154581221416</c:v>
                </c:pt>
                <c:pt idx="8359">
                  <c:v>652.0677045713503</c:v>
                </c:pt>
                <c:pt idx="8360">
                  <c:v>491.70616583727053</c:v>
                </c:pt>
                <c:pt idx="8361">
                  <c:v>504.81622309985994</c:v>
                </c:pt>
                <c:pt idx="8362">
                  <c:v>519.49798926630206</c:v>
                </c:pt>
                <c:pt idx="8363">
                  <c:v>267.35164125552075</c:v>
                </c:pt>
                <c:pt idx="8364">
                  <c:v>471.74045587422262</c:v>
                </c:pt>
                <c:pt idx="8365">
                  <c:v>367.45050427068878</c:v>
                </c:pt>
                <c:pt idx="8366">
                  <c:v>690.22875635289404</c:v>
                </c:pt>
                <c:pt idx="8367">
                  <c:v>645.71596413229349</c:v>
                </c:pt>
                <c:pt idx="8368">
                  <c:v>425.45959978262908</c:v>
                </c:pt>
                <c:pt idx="8369">
                  <c:v>715.02372204204084</c:v>
                </c:pt>
                <c:pt idx="8370">
                  <c:v>628.61377905350355</c:v>
                </c:pt>
                <c:pt idx="8371">
                  <c:v>649.09680281537635</c:v>
                </c:pt>
                <c:pt idx="8372">
                  <c:v>513.38496468902429</c:v>
                </c:pt>
                <c:pt idx="8373">
                  <c:v>622.84798070221996</c:v>
                </c:pt>
                <c:pt idx="8374">
                  <c:v>663.6752610046708</c:v>
                </c:pt>
                <c:pt idx="8375">
                  <c:v>492.38745527053106</c:v>
                </c:pt>
                <c:pt idx="8376">
                  <c:v>744.12432417918126</c:v>
                </c:pt>
                <c:pt idx="8377">
                  <c:v>654.6590704984701</c:v>
                </c:pt>
                <c:pt idx="8378">
                  <c:v>661.56080994021704</c:v>
                </c:pt>
                <c:pt idx="8379">
                  <c:v>282.27736057305628</c:v>
                </c:pt>
                <c:pt idx="8380">
                  <c:v>349.64770965481154</c:v>
                </c:pt>
                <c:pt idx="8381">
                  <c:v>620.01746362786321</c:v>
                </c:pt>
                <c:pt idx="8382">
                  <c:v>560.5943794906218</c:v>
                </c:pt>
                <c:pt idx="8383">
                  <c:v>571.82505974553567</c:v>
                </c:pt>
                <c:pt idx="8384">
                  <c:v>503.52559266705612</c:v>
                </c:pt>
                <c:pt idx="8385">
                  <c:v>690.95385569415373</c:v>
                </c:pt>
                <c:pt idx="8386">
                  <c:v>720.26636503363579</c:v>
                </c:pt>
                <c:pt idx="8387">
                  <c:v>439.58391138955028</c:v>
                </c:pt>
                <c:pt idx="8388">
                  <c:v>317.86516802081667</c:v>
                </c:pt>
                <c:pt idx="8389">
                  <c:v>704.68431828872463</c:v>
                </c:pt>
                <c:pt idx="8390">
                  <c:v>488.77755938759651</c:v>
                </c:pt>
                <c:pt idx="8391">
                  <c:v>423.70213329604292</c:v>
                </c:pt>
                <c:pt idx="8392">
                  <c:v>498.33243310798611</c:v>
                </c:pt>
                <c:pt idx="8393">
                  <c:v>339.72047957022642</c:v>
                </c:pt>
                <c:pt idx="8394">
                  <c:v>309.91554911736938</c:v>
                </c:pt>
                <c:pt idx="8395">
                  <c:v>412.31156266395021</c:v>
                </c:pt>
                <c:pt idx="8396">
                  <c:v>493.50778487830337</c:v>
                </c:pt>
                <c:pt idx="8397">
                  <c:v>706.55906931733432</c:v>
                </c:pt>
                <c:pt idx="8398">
                  <c:v>449.66625325723908</c:v>
                </c:pt>
                <c:pt idx="8399">
                  <c:v>554.72188630365099</c:v>
                </c:pt>
                <c:pt idx="8400">
                  <c:v>484.76383190712664</c:v>
                </c:pt>
                <c:pt idx="8401">
                  <c:v>639.99389811357469</c:v>
                </c:pt>
                <c:pt idx="8402">
                  <c:v>716.53569095986984</c:v>
                </c:pt>
                <c:pt idx="8403">
                  <c:v>336.9960511627329</c:v>
                </c:pt>
                <c:pt idx="8404">
                  <c:v>717.66167954871435</c:v>
                </c:pt>
                <c:pt idx="8405">
                  <c:v>390.27125625811999</c:v>
                </c:pt>
                <c:pt idx="8406">
                  <c:v>518.90312167234458</c:v>
                </c:pt>
                <c:pt idx="8407">
                  <c:v>274.17977202846123</c:v>
                </c:pt>
                <c:pt idx="8408">
                  <c:v>622.91368436351627</c:v>
                </c:pt>
                <c:pt idx="8409">
                  <c:v>382.73034939521364</c:v>
                </c:pt>
                <c:pt idx="8410">
                  <c:v>568.48853107509967</c:v>
                </c:pt>
                <c:pt idx="8411">
                  <c:v>331.12306030739461</c:v>
                </c:pt>
                <c:pt idx="8412">
                  <c:v>362.96321662668566</c:v>
                </c:pt>
                <c:pt idx="8413">
                  <c:v>532.6028734685616</c:v>
                </c:pt>
                <c:pt idx="8414">
                  <c:v>595.64165247758399</c:v>
                </c:pt>
                <c:pt idx="8415">
                  <c:v>414.06764703686099</c:v>
                </c:pt>
                <c:pt idx="8416">
                  <c:v>509.48557134237916</c:v>
                </c:pt>
                <c:pt idx="8417">
                  <c:v>353.40224898277927</c:v>
                </c:pt>
                <c:pt idx="8418">
                  <c:v>396.07516887468734</c:v>
                </c:pt>
                <c:pt idx="8419">
                  <c:v>559.01866871098468</c:v>
                </c:pt>
                <c:pt idx="8420">
                  <c:v>492.70762411859801</c:v>
                </c:pt>
                <c:pt idx="8421">
                  <c:v>578.61555824814866</c:v>
                </c:pt>
                <c:pt idx="8422">
                  <c:v>673.00004683579812</c:v>
                </c:pt>
                <c:pt idx="8423">
                  <c:v>326.62134209615209</c:v>
                </c:pt>
                <c:pt idx="8424">
                  <c:v>355.28385809014713</c:v>
                </c:pt>
                <c:pt idx="8425">
                  <c:v>720.12599349294726</c:v>
                </c:pt>
                <c:pt idx="8426">
                  <c:v>729.55792041541395</c:v>
                </c:pt>
                <c:pt idx="8427">
                  <c:v>606.60907330830366</c:v>
                </c:pt>
                <c:pt idx="8428">
                  <c:v>660.16280395224385</c:v>
                </c:pt>
                <c:pt idx="8429">
                  <c:v>315.57313581563727</c:v>
                </c:pt>
                <c:pt idx="8430">
                  <c:v>454.05157666110688</c:v>
                </c:pt>
                <c:pt idx="8431">
                  <c:v>521.55341889117608</c:v>
                </c:pt>
                <c:pt idx="8432">
                  <c:v>714.56814855905941</c:v>
                </c:pt>
                <c:pt idx="8433">
                  <c:v>363.26610801393156</c:v>
                </c:pt>
                <c:pt idx="8434">
                  <c:v>675.76419119134835</c:v>
                </c:pt>
                <c:pt idx="8435">
                  <c:v>399.68444081534386</c:v>
                </c:pt>
                <c:pt idx="8436">
                  <c:v>347.57690137898146</c:v>
                </c:pt>
                <c:pt idx="8437">
                  <c:v>318.13047832379294</c:v>
                </c:pt>
                <c:pt idx="8438">
                  <c:v>697.90380666179908</c:v>
                </c:pt>
                <c:pt idx="8439">
                  <c:v>419.41921516079054</c:v>
                </c:pt>
                <c:pt idx="8440">
                  <c:v>406.88476250700211</c:v>
                </c:pt>
                <c:pt idx="8441">
                  <c:v>316.73846825061156</c:v>
                </c:pt>
                <c:pt idx="8442">
                  <c:v>666.63221863675744</c:v>
                </c:pt>
                <c:pt idx="8443">
                  <c:v>571.69414294907665</c:v>
                </c:pt>
                <c:pt idx="8444">
                  <c:v>669.72492512069459</c:v>
                </c:pt>
                <c:pt idx="8445">
                  <c:v>464.65741906943197</c:v>
                </c:pt>
                <c:pt idx="8446">
                  <c:v>454.17884244969525</c:v>
                </c:pt>
                <c:pt idx="8447">
                  <c:v>414.33638785540302</c:v>
                </c:pt>
                <c:pt idx="8448">
                  <c:v>481.67899530042996</c:v>
                </c:pt>
                <c:pt idx="8449">
                  <c:v>641.40523209325386</c:v>
                </c:pt>
                <c:pt idx="8450">
                  <c:v>354.96132093564972</c:v>
                </c:pt>
                <c:pt idx="8451">
                  <c:v>447.5983337985873</c:v>
                </c:pt>
                <c:pt idx="8452">
                  <c:v>279.74111751541614</c:v>
                </c:pt>
                <c:pt idx="8453">
                  <c:v>369.19537120031271</c:v>
                </c:pt>
                <c:pt idx="8454">
                  <c:v>744.62108931192711</c:v>
                </c:pt>
                <c:pt idx="8455">
                  <c:v>621.61286386595532</c:v>
                </c:pt>
                <c:pt idx="8456">
                  <c:v>715.87406514077531</c:v>
                </c:pt>
                <c:pt idx="8457">
                  <c:v>326.62296035412561</c:v>
                </c:pt>
                <c:pt idx="8458">
                  <c:v>388.62858532333195</c:v>
                </c:pt>
                <c:pt idx="8459">
                  <c:v>568.48027620195353</c:v>
                </c:pt>
                <c:pt idx="8460">
                  <c:v>498.95107828678414</c:v>
                </c:pt>
                <c:pt idx="8461">
                  <c:v>318.23781875426346</c:v>
                </c:pt>
                <c:pt idx="8462">
                  <c:v>523.0806165538238</c:v>
                </c:pt>
                <c:pt idx="8463">
                  <c:v>260.1898958884521</c:v>
                </c:pt>
                <c:pt idx="8464">
                  <c:v>489.66253564754351</c:v>
                </c:pt>
                <c:pt idx="8465">
                  <c:v>353.56551987153432</c:v>
                </c:pt>
                <c:pt idx="8466">
                  <c:v>556.12863759305321</c:v>
                </c:pt>
                <c:pt idx="8467">
                  <c:v>458.01888815245212</c:v>
                </c:pt>
                <c:pt idx="8468">
                  <c:v>367.04906194397381</c:v>
                </c:pt>
                <c:pt idx="8469">
                  <c:v>322.61048751590681</c:v>
                </c:pt>
                <c:pt idx="8470">
                  <c:v>667.70440623007164</c:v>
                </c:pt>
                <c:pt idx="8471">
                  <c:v>296.75297862370354</c:v>
                </c:pt>
                <c:pt idx="8472">
                  <c:v>721.47149949245295</c:v>
                </c:pt>
                <c:pt idx="8473">
                  <c:v>738.24971269947048</c:v>
                </c:pt>
                <c:pt idx="8474">
                  <c:v>668.79388126002516</c:v>
                </c:pt>
                <c:pt idx="8475">
                  <c:v>286.69260636568066</c:v>
                </c:pt>
                <c:pt idx="8476">
                  <c:v>554.05918265762352</c:v>
                </c:pt>
                <c:pt idx="8477">
                  <c:v>688.72272763981971</c:v>
                </c:pt>
                <c:pt idx="8478">
                  <c:v>373.53154252179871</c:v>
                </c:pt>
                <c:pt idx="8479">
                  <c:v>676.98648804369509</c:v>
                </c:pt>
                <c:pt idx="8480">
                  <c:v>636.15419061762759</c:v>
                </c:pt>
                <c:pt idx="8481">
                  <c:v>513.30131975109475</c:v>
                </c:pt>
                <c:pt idx="8482">
                  <c:v>634.06176683152376</c:v>
                </c:pt>
                <c:pt idx="8483">
                  <c:v>453.80488076470721</c:v>
                </c:pt>
                <c:pt idx="8484">
                  <c:v>456.76506539649404</c:v>
                </c:pt>
                <c:pt idx="8485">
                  <c:v>617.56007873910949</c:v>
                </c:pt>
                <c:pt idx="8486">
                  <c:v>258.18335183155841</c:v>
                </c:pt>
                <c:pt idx="8487">
                  <c:v>291.13050918993076</c:v>
                </c:pt>
                <c:pt idx="8488">
                  <c:v>604.81291089038166</c:v>
                </c:pt>
                <c:pt idx="8489">
                  <c:v>525.97167807194046</c:v>
                </c:pt>
                <c:pt idx="8490">
                  <c:v>490.11875402661741</c:v>
                </c:pt>
                <c:pt idx="8491">
                  <c:v>380.59631477152055</c:v>
                </c:pt>
                <c:pt idx="8492">
                  <c:v>714.86143100018262</c:v>
                </c:pt>
                <c:pt idx="8493">
                  <c:v>267.15867426991247</c:v>
                </c:pt>
                <c:pt idx="8494">
                  <c:v>353.47550084119422</c:v>
                </c:pt>
                <c:pt idx="8495">
                  <c:v>288.5711029974463</c:v>
                </c:pt>
                <c:pt idx="8496">
                  <c:v>749.26382737611607</c:v>
                </c:pt>
                <c:pt idx="8497">
                  <c:v>269.74945491109736</c:v>
                </c:pt>
                <c:pt idx="8498">
                  <c:v>286.41312676043833</c:v>
                </c:pt>
                <c:pt idx="8499">
                  <c:v>467.02404260759334</c:v>
                </c:pt>
                <c:pt idx="8500">
                  <c:v>285.64418406450847</c:v>
                </c:pt>
                <c:pt idx="8501">
                  <c:v>449.82755564625865</c:v>
                </c:pt>
                <c:pt idx="8502">
                  <c:v>332.4021480897897</c:v>
                </c:pt>
                <c:pt idx="8503">
                  <c:v>725.52527656304528</c:v>
                </c:pt>
                <c:pt idx="8504">
                  <c:v>343.02108543420627</c:v>
                </c:pt>
                <c:pt idx="8505">
                  <c:v>429.9006287746052</c:v>
                </c:pt>
                <c:pt idx="8506">
                  <c:v>690.86114420787715</c:v>
                </c:pt>
                <c:pt idx="8507">
                  <c:v>661.82788443946868</c:v>
                </c:pt>
                <c:pt idx="8508">
                  <c:v>693.54280025004084</c:v>
                </c:pt>
                <c:pt idx="8509">
                  <c:v>671.7693284998827</c:v>
                </c:pt>
                <c:pt idx="8510">
                  <c:v>650.65652084020576</c:v>
                </c:pt>
                <c:pt idx="8511">
                  <c:v>394.32337206548755</c:v>
                </c:pt>
                <c:pt idx="8512">
                  <c:v>282.92235487326326</c:v>
                </c:pt>
                <c:pt idx="8513">
                  <c:v>611.83143239233482</c:v>
                </c:pt>
                <c:pt idx="8514">
                  <c:v>392.134703805193</c:v>
                </c:pt>
                <c:pt idx="8515">
                  <c:v>264.28358414025007</c:v>
                </c:pt>
                <c:pt idx="8516">
                  <c:v>268.80158388744024</c:v>
                </c:pt>
                <c:pt idx="8517">
                  <c:v>330.69286064461272</c:v>
                </c:pt>
                <c:pt idx="8518">
                  <c:v>483.87939763537605</c:v>
                </c:pt>
                <c:pt idx="8519">
                  <c:v>506.71025403323335</c:v>
                </c:pt>
                <c:pt idx="8520">
                  <c:v>608.81789493960946</c:v>
                </c:pt>
                <c:pt idx="8521">
                  <c:v>579.78398401767333</c:v>
                </c:pt>
                <c:pt idx="8522">
                  <c:v>333.65631539106835</c:v>
                </c:pt>
                <c:pt idx="8523">
                  <c:v>441.21291060494718</c:v>
                </c:pt>
                <c:pt idx="8524">
                  <c:v>267.95388451956467</c:v>
                </c:pt>
                <c:pt idx="8525">
                  <c:v>435.68155488744048</c:v>
                </c:pt>
                <c:pt idx="8526">
                  <c:v>657.40144076505123</c:v>
                </c:pt>
                <c:pt idx="8527">
                  <c:v>276.18281586424121</c:v>
                </c:pt>
                <c:pt idx="8528">
                  <c:v>649.52088913306568</c:v>
                </c:pt>
                <c:pt idx="8529">
                  <c:v>735.38628210580009</c:v>
                </c:pt>
                <c:pt idx="8530">
                  <c:v>486.58482475326713</c:v>
                </c:pt>
                <c:pt idx="8531">
                  <c:v>265.23852712465191</c:v>
                </c:pt>
                <c:pt idx="8532">
                  <c:v>708.1471149144503</c:v>
                </c:pt>
                <c:pt idx="8533">
                  <c:v>603.63474790545365</c:v>
                </c:pt>
                <c:pt idx="8534">
                  <c:v>379.06511024340466</c:v>
                </c:pt>
                <c:pt idx="8535">
                  <c:v>717.06062149685226</c:v>
                </c:pt>
                <c:pt idx="8536">
                  <c:v>526.82279055879405</c:v>
                </c:pt>
                <c:pt idx="8537">
                  <c:v>259.78552850492156</c:v>
                </c:pt>
                <c:pt idx="8538">
                  <c:v>444.48166145559549</c:v>
                </c:pt>
                <c:pt idx="8539">
                  <c:v>494.26609663857454</c:v>
                </c:pt>
                <c:pt idx="8540">
                  <c:v>294.22007642819221</c:v>
                </c:pt>
                <c:pt idx="8541">
                  <c:v>464.86474112182577</c:v>
                </c:pt>
                <c:pt idx="8542">
                  <c:v>597.0562979326404</c:v>
                </c:pt>
                <c:pt idx="8543">
                  <c:v>524.86626744229795</c:v>
                </c:pt>
                <c:pt idx="8544">
                  <c:v>598.59626453545411</c:v>
                </c:pt>
                <c:pt idx="8545">
                  <c:v>425.12281779303089</c:v>
                </c:pt>
                <c:pt idx="8546">
                  <c:v>519.15467278231426</c:v>
                </c:pt>
                <c:pt idx="8547">
                  <c:v>392.34186302102842</c:v>
                </c:pt>
                <c:pt idx="8548">
                  <c:v>267.89587809878083</c:v>
                </c:pt>
                <c:pt idx="8549">
                  <c:v>660.45208604265395</c:v>
                </c:pt>
                <c:pt idx="8550">
                  <c:v>318.65770288298864</c:v>
                </c:pt>
                <c:pt idx="8551">
                  <c:v>403.42086729572594</c:v>
                </c:pt>
                <c:pt idx="8552">
                  <c:v>346.12515546674678</c:v>
                </c:pt>
                <c:pt idx="8553">
                  <c:v>660.55168202967172</c:v>
                </c:pt>
                <c:pt idx="8554">
                  <c:v>554.91042600182277</c:v>
                </c:pt>
                <c:pt idx="8555">
                  <c:v>286.80636806701904</c:v>
                </c:pt>
                <c:pt idx="8556">
                  <c:v>550.99820457502392</c:v>
                </c:pt>
                <c:pt idx="8557">
                  <c:v>430.43261188816865</c:v>
                </c:pt>
                <c:pt idx="8558">
                  <c:v>705.95530690506791</c:v>
                </c:pt>
                <c:pt idx="8559">
                  <c:v>399.05765520121611</c:v>
                </c:pt>
                <c:pt idx="8560">
                  <c:v>693.00429107415971</c:v>
                </c:pt>
                <c:pt idx="8561">
                  <c:v>327.80397540287413</c:v>
                </c:pt>
                <c:pt idx="8562">
                  <c:v>638.9816805096018</c:v>
                </c:pt>
                <c:pt idx="8563">
                  <c:v>497.30470704691277</c:v>
                </c:pt>
                <c:pt idx="8564">
                  <c:v>363.93399810811644</c:v>
                </c:pt>
                <c:pt idx="8565">
                  <c:v>488.40771848024633</c:v>
                </c:pt>
                <c:pt idx="8566">
                  <c:v>713.34390897188143</c:v>
                </c:pt>
                <c:pt idx="8567">
                  <c:v>460.46821446744548</c:v>
                </c:pt>
                <c:pt idx="8568">
                  <c:v>653.21060685448231</c:v>
                </c:pt>
                <c:pt idx="8569">
                  <c:v>536.75749464999205</c:v>
                </c:pt>
                <c:pt idx="8570">
                  <c:v>259.23546902653965</c:v>
                </c:pt>
                <c:pt idx="8571">
                  <c:v>519.78785840061994</c:v>
                </c:pt>
                <c:pt idx="8572">
                  <c:v>337.23064914682237</c:v>
                </c:pt>
                <c:pt idx="8573">
                  <c:v>374.76484865708312</c:v>
                </c:pt>
                <c:pt idx="8574">
                  <c:v>365.83856489564204</c:v>
                </c:pt>
                <c:pt idx="8575">
                  <c:v>688.15384069026709</c:v>
                </c:pt>
                <c:pt idx="8576">
                  <c:v>722.04267341637126</c:v>
                </c:pt>
                <c:pt idx="8577">
                  <c:v>747.04311167409253</c:v>
                </c:pt>
                <c:pt idx="8578">
                  <c:v>624.3702226843958</c:v>
                </c:pt>
                <c:pt idx="8579">
                  <c:v>674.73459521359064</c:v>
                </c:pt>
                <c:pt idx="8580">
                  <c:v>431.60395420726485</c:v>
                </c:pt>
                <c:pt idx="8581">
                  <c:v>253.7215345269197</c:v>
                </c:pt>
                <c:pt idx="8582">
                  <c:v>734.8899306631389</c:v>
                </c:pt>
                <c:pt idx="8583">
                  <c:v>370.16925317913405</c:v>
                </c:pt>
                <c:pt idx="8584">
                  <c:v>597.36655089759313</c:v>
                </c:pt>
                <c:pt idx="8585">
                  <c:v>728.56381197183612</c:v>
                </c:pt>
                <c:pt idx="8586">
                  <c:v>359.85267015313673</c:v>
                </c:pt>
                <c:pt idx="8587">
                  <c:v>517.95994585930919</c:v>
                </c:pt>
                <c:pt idx="8588">
                  <c:v>288.55293953283029</c:v>
                </c:pt>
                <c:pt idx="8589">
                  <c:v>332.70388499047635</c:v>
                </c:pt>
                <c:pt idx="8590">
                  <c:v>406.87784185826274</c:v>
                </c:pt>
                <c:pt idx="8591">
                  <c:v>698.33843958016257</c:v>
                </c:pt>
                <c:pt idx="8592">
                  <c:v>273.08614006489478</c:v>
                </c:pt>
                <c:pt idx="8593">
                  <c:v>397.72345451453907</c:v>
                </c:pt>
                <c:pt idx="8594">
                  <c:v>325.83032254153858</c:v>
                </c:pt>
                <c:pt idx="8595">
                  <c:v>319.98974943417886</c:v>
                </c:pt>
                <c:pt idx="8596">
                  <c:v>465.45966010346308</c:v>
                </c:pt>
                <c:pt idx="8597">
                  <c:v>646.61038201190092</c:v>
                </c:pt>
                <c:pt idx="8598">
                  <c:v>408.98901632556806</c:v>
                </c:pt>
                <c:pt idx="8599">
                  <c:v>578.46285797398275</c:v>
                </c:pt>
                <c:pt idx="8600">
                  <c:v>284.71051986377239</c:v>
                </c:pt>
                <c:pt idx="8601">
                  <c:v>644.59500433727658</c:v>
                </c:pt>
                <c:pt idx="8602">
                  <c:v>458.57885611819938</c:v>
                </c:pt>
                <c:pt idx="8603">
                  <c:v>665.90600275108125</c:v>
                </c:pt>
                <c:pt idx="8604">
                  <c:v>525.47173225762992</c:v>
                </c:pt>
                <c:pt idx="8605">
                  <c:v>265.14625431633692</c:v>
                </c:pt>
                <c:pt idx="8606">
                  <c:v>395.92496687796353</c:v>
                </c:pt>
                <c:pt idx="8607">
                  <c:v>466.92053675005849</c:v>
                </c:pt>
                <c:pt idx="8608">
                  <c:v>366.63282932341514</c:v>
                </c:pt>
                <c:pt idx="8609">
                  <c:v>460.2098655729817</c:v>
                </c:pt>
                <c:pt idx="8610">
                  <c:v>588.02034208000691</c:v>
                </c:pt>
                <c:pt idx="8611">
                  <c:v>407.19186730266841</c:v>
                </c:pt>
                <c:pt idx="8612">
                  <c:v>459.94900789014599</c:v>
                </c:pt>
                <c:pt idx="8613">
                  <c:v>312.00649239138181</c:v>
                </c:pt>
                <c:pt idx="8614">
                  <c:v>530.50537415819929</c:v>
                </c:pt>
                <c:pt idx="8615">
                  <c:v>541.95399670936013</c:v>
                </c:pt>
                <c:pt idx="8616">
                  <c:v>520.0513572631213</c:v>
                </c:pt>
                <c:pt idx="8617">
                  <c:v>616.25607277155768</c:v>
                </c:pt>
                <c:pt idx="8618">
                  <c:v>676.82824827900254</c:v>
                </c:pt>
                <c:pt idx="8619">
                  <c:v>493.23666235414356</c:v>
                </c:pt>
                <c:pt idx="8620">
                  <c:v>677.85501203799481</c:v>
                </c:pt>
                <c:pt idx="8621">
                  <c:v>284.63837053902728</c:v>
                </c:pt>
                <c:pt idx="8622">
                  <c:v>481.6342265593716</c:v>
                </c:pt>
                <c:pt idx="8623">
                  <c:v>490.78275622817324</c:v>
                </c:pt>
                <c:pt idx="8624">
                  <c:v>392.98015388423255</c:v>
                </c:pt>
                <c:pt idx="8625">
                  <c:v>566.26844049029671</c:v>
                </c:pt>
                <c:pt idx="8626">
                  <c:v>317.85219180680883</c:v>
                </c:pt>
                <c:pt idx="8627">
                  <c:v>388.79313965336746</c:v>
                </c:pt>
                <c:pt idx="8628">
                  <c:v>684.40914734247099</c:v>
                </c:pt>
                <c:pt idx="8629">
                  <c:v>563.37141109081062</c:v>
                </c:pt>
                <c:pt idx="8630">
                  <c:v>323.60274153530662</c:v>
                </c:pt>
                <c:pt idx="8631">
                  <c:v>598.90570232656944</c:v>
                </c:pt>
                <c:pt idx="8632">
                  <c:v>554.07716696566081</c:v>
                </c:pt>
                <c:pt idx="8633">
                  <c:v>254.51553783638715</c:v>
                </c:pt>
                <c:pt idx="8634">
                  <c:v>493.00327535693674</c:v>
                </c:pt>
                <c:pt idx="8635">
                  <c:v>679.75261100834291</c:v>
                </c:pt>
                <c:pt idx="8636">
                  <c:v>606.15355419010689</c:v>
                </c:pt>
                <c:pt idx="8637">
                  <c:v>600.98957778846909</c:v>
                </c:pt>
                <c:pt idx="8638">
                  <c:v>353.33424065703434</c:v>
                </c:pt>
                <c:pt idx="8639">
                  <c:v>666.28490007564949</c:v>
                </c:pt>
                <c:pt idx="8640">
                  <c:v>593.15693652833204</c:v>
                </c:pt>
                <c:pt idx="8641">
                  <c:v>562.68324594077353</c:v>
                </c:pt>
                <c:pt idx="8642">
                  <c:v>345.40287329313247</c:v>
                </c:pt>
                <c:pt idx="8643">
                  <c:v>400.61950681373673</c:v>
                </c:pt>
                <c:pt idx="8644">
                  <c:v>712.15748802664143</c:v>
                </c:pt>
                <c:pt idx="8645">
                  <c:v>353.39541779089791</c:v>
                </c:pt>
                <c:pt idx="8646">
                  <c:v>614.69963716862128</c:v>
                </c:pt>
                <c:pt idx="8647">
                  <c:v>648.74983993629235</c:v>
                </c:pt>
                <c:pt idx="8648">
                  <c:v>446.21226281915256</c:v>
                </c:pt>
                <c:pt idx="8649">
                  <c:v>373.45856210420618</c:v>
                </c:pt>
                <c:pt idx="8650">
                  <c:v>476.16046859866202</c:v>
                </c:pt>
                <c:pt idx="8651">
                  <c:v>564.67226905141888</c:v>
                </c:pt>
                <c:pt idx="8652">
                  <c:v>441.53681132245254</c:v>
                </c:pt>
                <c:pt idx="8653">
                  <c:v>397.15921025563273</c:v>
                </c:pt>
                <c:pt idx="8654">
                  <c:v>559.0906422144983</c:v>
                </c:pt>
                <c:pt idx="8655">
                  <c:v>345.39432632823741</c:v>
                </c:pt>
                <c:pt idx="8656">
                  <c:v>329.97021522643183</c:v>
                </c:pt>
                <c:pt idx="8657">
                  <c:v>514.07801446641076</c:v>
                </c:pt>
                <c:pt idx="8658">
                  <c:v>252.28667360861994</c:v>
                </c:pt>
                <c:pt idx="8659">
                  <c:v>418.83901656879516</c:v>
                </c:pt>
                <c:pt idx="8660">
                  <c:v>342.48668304563319</c:v>
                </c:pt>
                <c:pt idx="8661">
                  <c:v>598.9764516080678</c:v>
                </c:pt>
                <c:pt idx="8662">
                  <c:v>441.14822270871127</c:v>
                </c:pt>
                <c:pt idx="8663">
                  <c:v>485.37392605360327</c:v>
                </c:pt>
                <c:pt idx="8664">
                  <c:v>474.82903398149961</c:v>
                </c:pt>
                <c:pt idx="8665">
                  <c:v>725.02913864741834</c:v>
                </c:pt>
                <c:pt idx="8666">
                  <c:v>544.86601366442574</c:v>
                </c:pt>
                <c:pt idx="8667">
                  <c:v>432.33422082955946</c:v>
                </c:pt>
                <c:pt idx="8668">
                  <c:v>646.17665926848622</c:v>
                </c:pt>
                <c:pt idx="8669">
                  <c:v>512.97220330036089</c:v>
                </c:pt>
                <c:pt idx="8670">
                  <c:v>496.39367989575459</c:v>
                </c:pt>
                <c:pt idx="8671">
                  <c:v>327.65703140690175</c:v>
                </c:pt>
                <c:pt idx="8672">
                  <c:v>441.79578546500386</c:v>
                </c:pt>
                <c:pt idx="8673">
                  <c:v>463.66394414079429</c:v>
                </c:pt>
                <c:pt idx="8674">
                  <c:v>326.47882378330502</c:v>
                </c:pt>
                <c:pt idx="8675">
                  <c:v>577.87854843786829</c:v>
                </c:pt>
                <c:pt idx="8676">
                  <c:v>302.5448350392677</c:v>
                </c:pt>
                <c:pt idx="8677">
                  <c:v>388.41037105708614</c:v>
                </c:pt>
                <c:pt idx="8678">
                  <c:v>687.87072670992063</c:v>
                </c:pt>
                <c:pt idx="8679">
                  <c:v>310.26083187829829</c:v>
                </c:pt>
                <c:pt idx="8680">
                  <c:v>653.73161744166339</c:v>
                </c:pt>
                <c:pt idx="8681">
                  <c:v>525.7847178038237</c:v>
                </c:pt>
                <c:pt idx="8682">
                  <c:v>275.17460963418341</c:v>
                </c:pt>
                <c:pt idx="8683">
                  <c:v>588.07466790220064</c:v>
                </c:pt>
                <c:pt idx="8684">
                  <c:v>421.81079407446049</c:v>
                </c:pt>
                <c:pt idx="8685">
                  <c:v>279.22967926012524</c:v>
                </c:pt>
                <c:pt idx="8686">
                  <c:v>465.18591759737865</c:v>
                </c:pt>
                <c:pt idx="8687">
                  <c:v>711.11113689526928</c:v>
                </c:pt>
                <c:pt idx="8688">
                  <c:v>312.12708588344805</c:v>
                </c:pt>
                <c:pt idx="8689">
                  <c:v>638.10090234498546</c:v>
                </c:pt>
                <c:pt idx="8690">
                  <c:v>319.08689800931762</c:v>
                </c:pt>
                <c:pt idx="8691">
                  <c:v>435.44040263117802</c:v>
                </c:pt>
                <c:pt idx="8692">
                  <c:v>408.01811186049645</c:v>
                </c:pt>
                <c:pt idx="8693">
                  <c:v>390.30211309627452</c:v>
                </c:pt>
                <c:pt idx="8694">
                  <c:v>742.19461313432055</c:v>
                </c:pt>
                <c:pt idx="8695">
                  <c:v>523.61858158445114</c:v>
                </c:pt>
                <c:pt idx="8696">
                  <c:v>281.39077703699172</c:v>
                </c:pt>
                <c:pt idx="8697">
                  <c:v>309.88947884006552</c:v>
                </c:pt>
                <c:pt idx="8698">
                  <c:v>411.49966016439373</c:v>
                </c:pt>
                <c:pt idx="8699">
                  <c:v>270.22470019244031</c:v>
                </c:pt>
                <c:pt idx="8700">
                  <c:v>623.85174799990739</c:v>
                </c:pt>
                <c:pt idx="8701">
                  <c:v>658.55698817241409</c:v>
                </c:pt>
                <c:pt idx="8702">
                  <c:v>261.39056806873236</c:v>
                </c:pt>
                <c:pt idx="8703">
                  <c:v>527.55016453048381</c:v>
                </c:pt>
                <c:pt idx="8704">
                  <c:v>703.05053586176496</c:v>
                </c:pt>
                <c:pt idx="8705">
                  <c:v>296.3313269353003</c:v>
                </c:pt>
                <c:pt idx="8706">
                  <c:v>624.95161371495692</c:v>
                </c:pt>
                <c:pt idx="8707">
                  <c:v>493.77849687340171</c:v>
                </c:pt>
                <c:pt idx="8708">
                  <c:v>276.00998449084858</c:v>
                </c:pt>
                <c:pt idx="8709">
                  <c:v>341.1248381335206</c:v>
                </c:pt>
                <c:pt idx="8710">
                  <c:v>509.17586801981042</c:v>
                </c:pt>
                <c:pt idx="8711">
                  <c:v>546.47724556552566</c:v>
                </c:pt>
                <c:pt idx="8712">
                  <c:v>653.64751873539785</c:v>
                </c:pt>
                <c:pt idx="8713">
                  <c:v>330.93222442497068</c:v>
                </c:pt>
                <c:pt idx="8714">
                  <c:v>519.38927240560872</c:v>
                </c:pt>
                <c:pt idx="8715">
                  <c:v>672.40838598679443</c:v>
                </c:pt>
                <c:pt idx="8716">
                  <c:v>445.6268972407637</c:v>
                </c:pt>
                <c:pt idx="8717">
                  <c:v>302.46153166500318</c:v>
                </c:pt>
                <c:pt idx="8718">
                  <c:v>612.64507117201947</c:v>
                </c:pt>
                <c:pt idx="8719">
                  <c:v>333.6676209923898</c:v>
                </c:pt>
                <c:pt idx="8720">
                  <c:v>335.77558205755645</c:v>
                </c:pt>
                <c:pt idx="8721">
                  <c:v>322.60523036598812</c:v>
                </c:pt>
                <c:pt idx="8722">
                  <c:v>434.34554382571861</c:v>
                </c:pt>
                <c:pt idx="8723">
                  <c:v>395.03835576736134</c:v>
                </c:pt>
                <c:pt idx="8724">
                  <c:v>351.78423979157287</c:v>
                </c:pt>
                <c:pt idx="8725">
                  <c:v>560.90270455619566</c:v>
                </c:pt>
                <c:pt idx="8726">
                  <c:v>398.49786917999188</c:v>
                </c:pt>
                <c:pt idx="8727">
                  <c:v>457.90195334771448</c:v>
                </c:pt>
                <c:pt idx="8728">
                  <c:v>568.72565558263318</c:v>
                </c:pt>
                <c:pt idx="8729">
                  <c:v>686.09488059082867</c:v>
                </c:pt>
                <c:pt idx="8730">
                  <c:v>503.87340834823868</c:v>
                </c:pt>
                <c:pt idx="8731">
                  <c:v>423.57840403658156</c:v>
                </c:pt>
                <c:pt idx="8732">
                  <c:v>271.46456766097515</c:v>
                </c:pt>
                <c:pt idx="8733">
                  <c:v>546.83353754251596</c:v>
                </c:pt>
                <c:pt idx="8734">
                  <c:v>301.85140703459092</c:v>
                </c:pt>
                <c:pt idx="8735">
                  <c:v>736.21609514129523</c:v>
                </c:pt>
                <c:pt idx="8736">
                  <c:v>417.12240789948709</c:v>
                </c:pt>
                <c:pt idx="8737">
                  <c:v>277.38651986642662</c:v>
                </c:pt>
                <c:pt idx="8738">
                  <c:v>385.61194624907796</c:v>
                </c:pt>
                <c:pt idx="8739">
                  <c:v>273.81312792531827</c:v>
                </c:pt>
                <c:pt idx="8740">
                  <c:v>704.39808395751697</c:v>
                </c:pt>
                <c:pt idx="8741">
                  <c:v>286.29462301149817</c:v>
                </c:pt>
                <c:pt idx="8742">
                  <c:v>406.21994451068252</c:v>
                </c:pt>
                <c:pt idx="8743">
                  <c:v>580.06941805874828</c:v>
                </c:pt>
                <c:pt idx="8744">
                  <c:v>387.61817225726941</c:v>
                </c:pt>
                <c:pt idx="8745">
                  <c:v>574.20955375085487</c:v>
                </c:pt>
                <c:pt idx="8746">
                  <c:v>649.29730089041925</c:v>
                </c:pt>
                <c:pt idx="8747">
                  <c:v>685.16455640233005</c:v>
                </c:pt>
                <c:pt idx="8748">
                  <c:v>537.63659731914902</c:v>
                </c:pt>
                <c:pt idx="8749">
                  <c:v>256.92265157244918</c:v>
                </c:pt>
                <c:pt idx="8750">
                  <c:v>522.91443627399974</c:v>
                </c:pt>
                <c:pt idx="8751">
                  <c:v>370.84866910033986</c:v>
                </c:pt>
                <c:pt idx="8752">
                  <c:v>353.97177475605423</c:v>
                </c:pt>
                <c:pt idx="8753">
                  <c:v>285.92765938977965</c:v>
                </c:pt>
                <c:pt idx="8754">
                  <c:v>518.36298388499745</c:v>
                </c:pt>
                <c:pt idx="8755">
                  <c:v>268.83028402687069</c:v>
                </c:pt>
                <c:pt idx="8756">
                  <c:v>704.71809373193014</c:v>
                </c:pt>
                <c:pt idx="8757">
                  <c:v>325.60362987621795</c:v>
                </c:pt>
                <c:pt idx="8758">
                  <c:v>251.3305044700993</c:v>
                </c:pt>
                <c:pt idx="8759">
                  <c:v>539.96546847190757</c:v>
                </c:pt>
                <c:pt idx="8760">
                  <c:v>724.87384415136376</c:v>
                </c:pt>
                <c:pt idx="8761">
                  <c:v>424.25002324768298</c:v>
                </c:pt>
                <c:pt idx="8762">
                  <c:v>425.75480309242516</c:v>
                </c:pt>
                <c:pt idx="8763">
                  <c:v>331.82885746545043</c:v>
                </c:pt>
                <c:pt idx="8764">
                  <c:v>467.64430896613595</c:v>
                </c:pt>
                <c:pt idx="8765">
                  <c:v>252.28519382437503</c:v>
                </c:pt>
                <c:pt idx="8766">
                  <c:v>379.81021543063861</c:v>
                </c:pt>
                <c:pt idx="8767">
                  <c:v>351.46892495397151</c:v>
                </c:pt>
                <c:pt idx="8768">
                  <c:v>293.8396616960996</c:v>
                </c:pt>
                <c:pt idx="8769">
                  <c:v>379.01332587343103</c:v>
                </c:pt>
                <c:pt idx="8770">
                  <c:v>603.26194305834952</c:v>
                </c:pt>
                <c:pt idx="8771">
                  <c:v>509.68577576445193</c:v>
                </c:pt>
                <c:pt idx="8772">
                  <c:v>686.26145877744875</c:v>
                </c:pt>
                <c:pt idx="8773">
                  <c:v>507.16741503211591</c:v>
                </c:pt>
                <c:pt idx="8774">
                  <c:v>446.14948207927449</c:v>
                </c:pt>
                <c:pt idx="8775">
                  <c:v>368.02367618832056</c:v>
                </c:pt>
                <c:pt idx="8776">
                  <c:v>392.26665556602853</c:v>
                </c:pt>
                <c:pt idx="8777">
                  <c:v>256.29938398600228</c:v>
                </c:pt>
                <c:pt idx="8778">
                  <c:v>491.41668033159294</c:v>
                </c:pt>
                <c:pt idx="8779">
                  <c:v>612.49036103777655</c:v>
                </c:pt>
                <c:pt idx="8780">
                  <c:v>499.07359528867619</c:v>
                </c:pt>
                <c:pt idx="8781">
                  <c:v>581.03412305162874</c:v>
                </c:pt>
                <c:pt idx="8782">
                  <c:v>456.56995248136059</c:v>
                </c:pt>
                <c:pt idx="8783">
                  <c:v>252.78857691821776</c:v>
                </c:pt>
                <c:pt idx="8784">
                  <c:v>423.34637377836685</c:v>
                </c:pt>
                <c:pt idx="8785">
                  <c:v>449.12680747967454</c:v>
                </c:pt>
                <c:pt idx="8786">
                  <c:v>482.01899929473285</c:v>
                </c:pt>
                <c:pt idx="8787">
                  <c:v>333.38410403913969</c:v>
                </c:pt>
                <c:pt idx="8788">
                  <c:v>741.29418012014207</c:v>
                </c:pt>
                <c:pt idx="8789">
                  <c:v>695.10177867103891</c:v>
                </c:pt>
                <c:pt idx="8790">
                  <c:v>508.97963320766769</c:v>
                </c:pt>
                <c:pt idx="8791">
                  <c:v>576.37680299792032</c:v>
                </c:pt>
                <c:pt idx="8792">
                  <c:v>565.12699693015315</c:v>
                </c:pt>
                <c:pt idx="8793">
                  <c:v>490.84230201942876</c:v>
                </c:pt>
                <c:pt idx="8794">
                  <c:v>412.04600785688416</c:v>
                </c:pt>
                <c:pt idx="8795">
                  <c:v>637.64526999540601</c:v>
                </c:pt>
                <c:pt idx="8796">
                  <c:v>401.3149826454586</c:v>
                </c:pt>
                <c:pt idx="8797">
                  <c:v>319.50240599270131</c:v>
                </c:pt>
                <c:pt idx="8798">
                  <c:v>331.56732335813513</c:v>
                </c:pt>
                <c:pt idx="8799">
                  <c:v>287.69404963343823</c:v>
                </c:pt>
                <c:pt idx="8800">
                  <c:v>612.98439424288574</c:v>
                </c:pt>
                <c:pt idx="8801">
                  <c:v>429.41160760381223</c:v>
                </c:pt>
                <c:pt idx="8802">
                  <c:v>512.5924891328973</c:v>
                </c:pt>
                <c:pt idx="8803">
                  <c:v>456.34834788024727</c:v>
                </c:pt>
                <c:pt idx="8804">
                  <c:v>414.97027613530128</c:v>
                </c:pt>
                <c:pt idx="8805">
                  <c:v>342.7976890645848</c:v>
                </c:pt>
                <c:pt idx="8806">
                  <c:v>447.78103673709325</c:v>
                </c:pt>
                <c:pt idx="8807">
                  <c:v>490.99997264470528</c:v>
                </c:pt>
                <c:pt idx="8808">
                  <c:v>402.23958710570395</c:v>
                </c:pt>
                <c:pt idx="8809">
                  <c:v>296.77923756033681</c:v>
                </c:pt>
                <c:pt idx="8810">
                  <c:v>508.41644169440815</c:v>
                </c:pt>
                <c:pt idx="8811">
                  <c:v>395.49957681243558</c:v>
                </c:pt>
                <c:pt idx="8812">
                  <c:v>513.18203834518977</c:v>
                </c:pt>
                <c:pt idx="8813">
                  <c:v>381.8547320548447</c:v>
                </c:pt>
                <c:pt idx="8814">
                  <c:v>402.28196488844912</c:v>
                </c:pt>
                <c:pt idx="8815">
                  <c:v>283.5431598746847</c:v>
                </c:pt>
                <c:pt idx="8816">
                  <c:v>646.14911996149613</c:v>
                </c:pt>
                <c:pt idx="8817">
                  <c:v>408.30961646956649</c:v>
                </c:pt>
                <c:pt idx="8818">
                  <c:v>357.97006363151405</c:v>
                </c:pt>
                <c:pt idx="8819">
                  <c:v>302.54997396368418</c:v>
                </c:pt>
                <c:pt idx="8820">
                  <c:v>606.03539183275836</c:v>
                </c:pt>
                <c:pt idx="8821">
                  <c:v>602.714670059475</c:v>
                </c:pt>
                <c:pt idx="8822">
                  <c:v>262.45440850680228</c:v>
                </c:pt>
                <c:pt idx="8823">
                  <c:v>744.17035831992712</c:v>
                </c:pt>
                <c:pt idx="8824">
                  <c:v>542.65007941083115</c:v>
                </c:pt>
                <c:pt idx="8825">
                  <c:v>424.87390155362726</c:v>
                </c:pt>
                <c:pt idx="8826">
                  <c:v>613.3155386818255</c:v>
                </c:pt>
                <c:pt idx="8827">
                  <c:v>648.08084022291303</c:v>
                </c:pt>
                <c:pt idx="8828">
                  <c:v>740.07449508709578</c:v>
                </c:pt>
                <c:pt idx="8829">
                  <c:v>500.33834865857341</c:v>
                </c:pt>
                <c:pt idx="8830">
                  <c:v>518.92507955882854</c:v>
                </c:pt>
                <c:pt idx="8831">
                  <c:v>712.89509119886452</c:v>
                </c:pt>
                <c:pt idx="8832">
                  <c:v>670.69170814449342</c:v>
                </c:pt>
                <c:pt idx="8833">
                  <c:v>339.71785927080555</c:v>
                </c:pt>
                <c:pt idx="8834">
                  <c:v>342.3665576303502</c:v>
                </c:pt>
                <c:pt idx="8835">
                  <c:v>745.80937663714747</c:v>
                </c:pt>
                <c:pt idx="8836">
                  <c:v>551.84753957566636</c:v>
                </c:pt>
                <c:pt idx="8837">
                  <c:v>641.64911987526818</c:v>
                </c:pt>
                <c:pt idx="8838">
                  <c:v>257.72603745971645</c:v>
                </c:pt>
                <c:pt idx="8839">
                  <c:v>411.98579862914966</c:v>
                </c:pt>
                <c:pt idx="8840">
                  <c:v>323.45716353985176</c:v>
                </c:pt>
                <c:pt idx="8841">
                  <c:v>664.40107762054845</c:v>
                </c:pt>
                <c:pt idx="8842">
                  <c:v>548.43603337503851</c:v>
                </c:pt>
                <c:pt idx="8843">
                  <c:v>728.04318837174469</c:v>
                </c:pt>
                <c:pt idx="8844">
                  <c:v>520.88481642265685</c:v>
                </c:pt>
                <c:pt idx="8845">
                  <c:v>605.70861380550502</c:v>
                </c:pt>
                <c:pt idx="8846">
                  <c:v>269.0446799037162</c:v>
                </c:pt>
                <c:pt idx="8847">
                  <c:v>739.47554759473815</c:v>
                </c:pt>
                <c:pt idx="8848">
                  <c:v>382.01670149631366</c:v>
                </c:pt>
                <c:pt idx="8849">
                  <c:v>424.73085647470509</c:v>
                </c:pt>
                <c:pt idx="8850">
                  <c:v>336.69979696459239</c:v>
                </c:pt>
                <c:pt idx="8851">
                  <c:v>475.25210680046621</c:v>
                </c:pt>
                <c:pt idx="8852">
                  <c:v>599.3363642238827</c:v>
                </c:pt>
                <c:pt idx="8853">
                  <c:v>490.9445094018028</c:v>
                </c:pt>
                <c:pt idx="8854">
                  <c:v>676.99402442663677</c:v>
                </c:pt>
                <c:pt idx="8855">
                  <c:v>379.53738892264607</c:v>
                </c:pt>
                <c:pt idx="8856">
                  <c:v>695.08168547304922</c:v>
                </c:pt>
                <c:pt idx="8857">
                  <c:v>724.86910621781362</c:v>
                </c:pt>
                <c:pt idx="8858">
                  <c:v>529.99286532622352</c:v>
                </c:pt>
                <c:pt idx="8859">
                  <c:v>667.75379963423359</c:v>
                </c:pt>
                <c:pt idx="8860">
                  <c:v>641.55322107439088</c:v>
                </c:pt>
                <c:pt idx="8861">
                  <c:v>333.85470054931892</c:v>
                </c:pt>
                <c:pt idx="8862">
                  <c:v>603.99093894405144</c:v>
                </c:pt>
                <c:pt idx="8863">
                  <c:v>363.71459174643996</c:v>
                </c:pt>
                <c:pt idx="8864">
                  <c:v>474.38528494401061</c:v>
                </c:pt>
                <c:pt idx="8865">
                  <c:v>459.26951574242679</c:v>
                </c:pt>
                <c:pt idx="8866">
                  <c:v>493.78408651492953</c:v>
                </c:pt>
                <c:pt idx="8867">
                  <c:v>489.09335501492848</c:v>
                </c:pt>
                <c:pt idx="8868">
                  <c:v>262.27495122195779</c:v>
                </c:pt>
                <c:pt idx="8869">
                  <c:v>296.542025968752</c:v>
                </c:pt>
                <c:pt idx="8870">
                  <c:v>713.44277742970985</c:v>
                </c:pt>
                <c:pt idx="8871">
                  <c:v>519.41708860603569</c:v>
                </c:pt>
                <c:pt idx="8872">
                  <c:v>503.05024510591466</c:v>
                </c:pt>
                <c:pt idx="8873">
                  <c:v>656.78240214825337</c:v>
                </c:pt>
                <c:pt idx="8874">
                  <c:v>342.90789994622565</c:v>
                </c:pt>
                <c:pt idx="8875">
                  <c:v>326.84462227356204</c:v>
                </c:pt>
                <c:pt idx="8876">
                  <c:v>740.64752523839297</c:v>
                </c:pt>
                <c:pt idx="8877">
                  <c:v>606.40086084622476</c:v>
                </c:pt>
                <c:pt idx="8878">
                  <c:v>405.46050407465322</c:v>
                </c:pt>
                <c:pt idx="8879">
                  <c:v>432.54392407391765</c:v>
                </c:pt>
                <c:pt idx="8880">
                  <c:v>285.94378020977319</c:v>
                </c:pt>
                <c:pt idx="8881">
                  <c:v>748.10349538503692</c:v>
                </c:pt>
                <c:pt idx="8882">
                  <c:v>466.44473807858918</c:v>
                </c:pt>
                <c:pt idx="8883">
                  <c:v>552.89256582850282</c:v>
                </c:pt>
                <c:pt idx="8884">
                  <c:v>500.61276362193229</c:v>
                </c:pt>
                <c:pt idx="8885">
                  <c:v>331.54771393663145</c:v>
                </c:pt>
                <c:pt idx="8886">
                  <c:v>566.56007137464758</c:v>
                </c:pt>
                <c:pt idx="8887">
                  <c:v>308.23102671545047</c:v>
                </c:pt>
                <c:pt idx="8888">
                  <c:v>380.35875417202965</c:v>
                </c:pt>
                <c:pt idx="8889">
                  <c:v>268.14783625043162</c:v>
                </c:pt>
                <c:pt idx="8890">
                  <c:v>714.10393559177396</c:v>
                </c:pt>
                <c:pt idx="8891">
                  <c:v>275.65676343271434</c:v>
                </c:pt>
                <c:pt idx="8892">
                  <c:v>425.784837140805</c:v>
                </c:pt>
                <c:pt idx="8893">
                  <c:v>501.08407505705622</c:v>
                </c:pt>
                <c:pt idx="8894">
                  <c:v>500.12250183526464</c:v>
                </c:pt>
                <c:pt idx="8895">
                  <c:v>527.85084911260969</c:v>
                </c:pt>
                <c:pt idx="8896">
                  <c:v>517.59082273809486</c:v>
                </c:pt>
                <c:pt idx="8897">
                  <c:v>645.45944381405604</c:v>
                </c:pt>
                <c:pt idx="8898">
                  <c:v>725.93961598874807</c:v>
                </c:pt>
                <c:pt idx="8899">
                  <c:v>650.86924904143723</c:v>
                </c:pt>
                <c:pt idx="8900">
                  <c:v>665.06279305663122</c:v>
                </c:pt>
                <c:pt idx="8901">
                  <c:v>346.64518293731584</c:v>
                </c:pt>
                <c:pt idx="8902">
                  <c:v>394.00324657506576</c:v>
                </c:pt>
                <c:pt idx="8903">
                  <c:v>743.46632582638733</c:v>
                </c:pt>
                <c:pt idx="8904">
                  <c:v>615.49105636709362</c:v>
                </c:pt>
                <c:pt idx="8905">
                  <c:v>693.85793626363261</c:v>
                </c:pt>
                <c:pt idx="8906">
                  <c:v>497.20311085273283</c:v>
                </c:pt>
                <c:pt idx="8907">
                  <c:v>412.65267804758668</c:v>
                </c:pt>
                <c:pt idx="8908">
                  <c:v>431.27430898622231</c:v>
                </c:pt>
                <c:pt idx="8909">
                  <c:v>398.83847596781754</c:v>
                </c:pt>
                <c:pt idx="8910">
                  <c:v>624.2758303757297</c:v>
                </c:pt>
                <c:pt idx="8911">
                  <c:v>503.51658239005872</c:v>
                </c:pt>
                <c:pt idx="8912">
                  <c:v>373.37547672384773</c:v>
                </c:pt>
                <c:pt idx="8913">
                  <c:v>708.78630355558039</c:v>
                </c:pt>
                <c:pt idx="8914">
                  <c:v>608.42964204429654</c:v>
                </c:pt>
                <c:pt idx="8915">
                  <c:v>509.43832078992324</c:v>
                </c:pt>
                <c:pt idx="8916">
                  <c:v>507.1848696820245</c:v>
                </c:pt>
                <c:pt idx="8917">
                  <c:v>642.71989149794967</c:v>
                </c:pt>
                <c:pt idx="8918">
                  <c:v>459.19287038433538</c:v>
                </c:pt>
                <c:pt idx="8919">
                  <c:v>555.14872653467989</c:v>
                </c:pt>
                <c:pt idx="8920">
                  <c:v>575.70138417218834</c:v>
                </c:pt>
                <c:pt idx="8921">
                  <c:v>594.1598840911322</c:v>
                </c:pt>
                <c:pt idx="8922">
                  <c:v>371.97119133221997</c:v>
                </c:pt>
                <c:pt idx="8923">
                  <c:v>344.29563110804622</c:v>
                </c:pt>
                <c:pt idx="8924">
                  <c:v>354.2228364793765</c:v>
                </c:pt>
                <c:pt idx="8925">
                  <c:v>252.15177365063391</c:v>
                </c:pt>
                <c:pt idx="8926">
                  <c:v>380.2960251463029</c:v>
                </c:pt>
                <c:pt idx="8927">
                  <c:v>558.66246319356821</c:v>
                </c:pt>
                <c:pt idx="8928">
                  <c:v>617.25948221733938</c:v>
                </c:pt>
                <c:pt idx="8929">
                  <c:v>548.60231552805305</c:v>
                </c:pt>
                <c:pt idx="8930">
                  <c:v>260.93402142992346</c:v>
                </c:pt>
                <c:pt idx="8931">
                  <c:v>345.70200733874833</c:v>
                </c:pt>
                <c:pt idx="8932">
                  <c:v>623.95234243665971</c:v>
                </c:pt>
                <c:pt idx="8933">
                  <c:v>395.78829162216635</c:v>
                </c:pt>
                <c:pt idx="8934">
                  <c:v>407.57714244582399</c:v>
                </c:pt>
                <c:pt idx="8935">
                  <c:v>561.85270566465738</c:v>
                </c:pt>
                <c:pt idx="8936">
                  <c:v>292.78586168850495</c:v>
                </c:pt>
                <c:pt idx="8937">
                  <c:v>486.29628375596934</c:v>
                </c:pt>
                <c:pt idx="8938">
                  <c:v>404.34445194604689</c:v>
                </c:pt>
                <c:pt idx="8939">
                  <c:v>259.99914846824413</c:v>
                </c:pt>
                <c:pt idx="8940">
                  <c:v>343.91418085941217</c:v>
                </c:pt>
                <c:pt idx="8941">
                  <c:v>596.41524323310352</c:v>
                </c:pt>
                <c:pt idx="8942">
                  <c:v>450.23357521373998</c:v>
                </c:pt>
                <c:pt idx="8943">
                  <c:v>333.44874652794766</c:v>
                </c:pt>
                <c:pt idx="8944">
                  <c:v>480.90612367093735</c:v>
                </c:pt>
                <c:pt idx="8945">
                  <c:v>347.62386757944392</c:v>
                </c:pt>
                <c:pt idx="8946">
                  <c:v>585.72731213958889</c:v>
                </c:pt>
                <c:pt idx="8947">
                  <c:v>622.09631319229231</c:v>
                </c:pt>
                <c:pt idx="8948">
                  <c:v>434.64007104621828</c:v>
                </c:pt>
                <c:pt idx="8949">
                  <c:v>674.70546179836504</c:v>
                </c:pt>
                <c:pt idx="8950">
                  <c:v>402.97863002515851</c:v>
                </c:pt>
                <c:pt idx="8951">
                  <c:v>431.29835801014252</c:v>
                </c:pt>
                <c:pt idx="8952">
                  <c:v>512.76673841950094</c:v>
                </c:pt>
                <c:pt idx="8953">
                  <c:v>308.17850427817399</c:v>
                </c:pt>
                <c:pt idx="8954">
                  <c:v>374.97922164239247</c:v>
                </c:pt>
                <c:pt idx="8955">
                  <c:v>344.8566954369004</c:v>
                </c:pt>
                <c:pt idx="8956">
                  <c:v>456.25930441797675</c:v>
                </c:pt>
                <c:pt idx="8957">
                  <c:v>689.34680250685938</c:v>
                </c:pt>
                <c:pt idx="8958">
                  <c:v>622.83447832620561</c:v>
                </c:pt>
                <c:pt idx="8959">
                  <c:v>685.45172245676679</c:v>
                </c:pt>
                <c:pt idx="8960">
                  <c:v>521.19809620189415</c:v>
                </c:pt>
                <c:pt idx="8961">
                  <c:v>542.91485651517769</c:v>
                </c:pt>
                <c:pt idx="8962">
                  <c:v>427.36127598174386</c:v>
                </c:pt>
                <c:pt idx="8963">
                  <c:v>584.66585187833493</c:v>
                </c:pt>
                <c:pt idx="8964">
                  <c:v>523.29163387904759</c:v>
                </c:pt>
                <c:pt idx="8965">
                  <c:v>304.8361725511495</c:v>
                </c:pt>
                <c:pt idx="8966">
                  <c:v>649.2704480400032</c:v>
                </c:pt>
                <c:pt idx="8967">
                  <c:v>531.06229819096029</c:v>
                </c:pt>
                <c:pt idx="8968">
                  <c:v>494.3754852012255</c:v>
                </c:pt>
                <c:pt idx="8969">
                  <c:v>663.72257450840027</c:v>
                </c:pt>
                <c:pt idx="8970">
                  <c:v>652.30293658287223</c:v>
                </c:pt>
                <c:pt idx="8971">
                  <c:v>273.75461330564849</c:v>
                </c:pt>
                <c:pt idx="8972">
                  <c:v>665.04978900539254</c:v>
                </c:pt>
                <c:pt idx="8973">
                  <c:v>465.48900640700577</c:v>
                </c:pt>
                <c:pt idx="8974">
                  <c:v>696.7508058296313</c:v>
                </c:pt>
                <c:pt idx="8975">
                  <c:v>744.19066957214852</c:v>
                </c:pt>
                <c:pt idx="8976">
                  <c:v>671.32822666385982</c:v>
                </c:pt>
                <c:pt idx="8977">
                  <c:v>399.78585975997663</c:v>
                </c:pt>
                <c:pt idx="8978">
                  <c:v>401.60449982630774</c:v>
                </c:pt>
                <c:pt idx="8979">
                  <c:v>282.29543741912909</c:v>
                </c:pt>
                <c:pt idx="8980">
                  <c:v>679.73900290107804</c:v>
                </c:pt>
                <c:pt idx="8981">
                  <c:v>508.44758482937391</c:v>
                </c:pt>
                <c:pt idx="8982">
                  <c:v>503.22378504514154</c:v>
                </c:pt>
                <c:pt idx="8983">
                  <c:v>509.14930388392776</c:v>
                </c:pt>
                <c:pt idx="8984">
                  <c:v>549.00652523260635</c:v>
                </c:pt>
                <c:pt idx="8985">
                  <c:v>528.19898295700887</c:v>
                </c:pt>
                <c:pt idx="8986">
                  <c:v>387.03595210496724</c:v>
                </c:pt>
                <c:pt idx="8987">
                  <c:v>619.71636995861775</c:v>
                </c:pt>
                <c:pt idx="8988">
                  <c:v>377.07301070807432</c:v>
                </c:pt>
                <c:pt idx="8989">
                  <c:v>691.61505872351256</c:v>
                </c:pt>
                <c:pt idx="8990">
                  <c:v>630.75735532267026</c:v>
                </c:pt>
                <c:pt idx="8991">
                  <c:v>370.33118212735781</c:v>
                </c:pt>
                <c:pt idx="8992">
                  <c:v>292.53086454493268</c:v>
                </c:pt>
                <c:pt idx="8993">
                  <c:v>492.37308100657702</c:v>
                </c:pt>
                <c:pt idx="8994">
                  <c:v>390.84242363681221</c:v>
                </c:pt>
                <c:pt idx="8995">
                  <c:v>621.75724537362942</c:v>
                </c:pt>
                <c:pt idx="8996">
                  <c:v>276.292921335421</c:v>
                </c:pt>
                <c:pt idx="8997">
                  <c:v>529.10657452456871</c:v>
                </c:pt>
                <c:pt idx="8998">
                  <c:v>607.59619706727869</c:v>
                </c:pt>
                <c:pt idx="8999">
                  <c:v>693.35619692732587</c:v>
                </c:pt>
                <c:pt idx="9000">
                  <c:v>696.06642834407251</c:v>
                </c:pt>
                <c:pt idx="9001">
                  <c:v>558.92777822065273</c:v>
                </c:pt>
                <c:pt idx="9002">
                  <c:v>295.56352793711926</c:v>
                </c:pt>
                <c:pt idx="9003">
                  <c:v>289.65549521683027</c:v>
                </c:pt>
                <c:pt idx="9004">
                  <c:v>725.51159681852016</c:v>
                </c:pt>
                <c:pt idx="9005">
                  <c:v>412.64394517721996</c:v>
                </c:pt>
                <c:pt idx="9006">
                  <c:v>658.3916961371383</c:v>
                </c:pt>
                <c:pt idx="9007">
                  <c:v>496.14945935908992</c:v>
                </c:pt>
                <c:pt idx="9008">
                  <c:v>632.92829814739503</c:v>
                </c:pt>
                <c:pt idx="9009">
                  <c:v>601.52189473849819</c:v>
                </c:pt>
                <c:pt idx="9010">
                  <c:v>736.83377423508625</c:v>
                </c:pt>
                <c:pt idx="9011">
                  <c:v>701.14899781563531</c:v>
                </c:pt>
                <c:pt idx="9012">
                  <c:v>667.11268558790368</c:v>
                </c:pt>
                <c:pt idx="9013">
                  <c:v>413.95871882267619</c:v>
                </c:pt>
                <c:pt idx="9014">
                  <c:v>674.08392765482336</c:v>
                </c:pt>
                <c:pt idx="9015">
                  <c:v>694.25141868782191</c:v>
                </c:pt>
                <c:pt idx="9016">
                  <c:v>328.32973227738461</c:v>
                </c:pt>
                <c:pt idx="9017">
                  <c:v>276.45567349895896</c:v>
                </c:pt>
                <c:pt idx="9018">
                  <c:v>328.68489228698405</c:v>
                </c:pt>
                <c:pt idx="9019">
                  <c:v>729.7116192603188</c:v>
                </c:pt>
                <c:pt idx="9020">
                  <c:v>331.39857898101894</c:v>
                </c:pt>
                <c:pt idx="9021">
                  <c:v>417.12283229273351</c:v>
                </c:pt>
                <c:pt idx="9022">
                  <c:v>748.53986070003441</c:v>
                </c:pt>
                <c:pt idx="9023">
                  <c:v>459.47485718330478</c:v>
                </c:pt>
                <c:pt idx="9024">
                  <c:v>424.35845790643384</c:v>
                </c:pt>
                <c:pt idx="9025">
                  <c:v>563.74175988872526</c:v>
                </c:pt>
                <c:pt idx="9026">
                  <c:v>510.58225924876899</c:v>
                </c:pt>
                <c:pt idx="9027">
                  <c:v>380.16209456128649</c:v>
                </c:pt>
                <c:pt idx="9028">
                  <c:v>525.3928902797411</c:v>
                </c:pt>
                <c:pt idx="9029">
                  <c:v>676.14451209294168</c:v>
                </c:pt>
                <c:pt idx="9030">
                  <c:v>624.5666474013334</c:v>
                </c:pt>
                <c:pt idx="9031">
                  <c:v>426.38547061205259</c:v>
                </c:pt>
                <c:pt idx="9032">
                  <c:v>392.620943422202</c:v>
                </c:pt>
                <c:pt idx="9033">
                  <c:v>653.60486643085517</c:v>
                </c:pt>
                <c:pt idx="9034">
                  <c:v>629.51610956970057</c:v>
                </c:pt>
                <c:pt idx="9035">
                  <c:v>265.20854514944193</c:v>
                </c:pt>
                <c:pt idx="9036">
                  <c:v>363.6514984801322</c:v>
                </c:pt>
                <c:pt idx="9037">
                  <c:v>330.95124461361593</c:v>
                </c:pt>
                <c:pt idx="9038">
                  <c:v>299.19622123578137</c:v>
                </c:pt>
                <c:pt idx="9039">
                  <c:v>456.79932651927413</c:v>
                </c:pt>
                <c:pt idx="9040">
                  <c:v>691.25007714330513</c:v>
                </c:pt>
                <c:pt idx="9041">
                  <c:v>591.00492388623877</c:v>
                </c:pt>
                <c:pt idx="9042">
                  <c:v>413.29668554154694</c:v>
                </c:pt>
                <c:pt idx="9043">
                  <c:v>603.66961356332456</c:v>
                </c:pt>
                <c:pt idx="9044">
                  <c:v>299.51015814101299</c:v>
                </c:pt>
                <c:pt idx="9045">
                  <c:v>423.53184205393768</c:v>
                </c:pt>
                <c:pt idx="9046">
                  <c:v>640.3938136427272</c:v>
                </c:pt>
                <c:pt idx="9047">
                  <c:v>370.63117949077503</c:v>
                </c:pt>
                <c:pt idx="9048">
                  <c:v>658.90049793792696</c:v>
                </c:pt>
                <c:pt idx="9049">
                  <c:v>405.63670744451491</c:v>
                </c:pt>
                <c:pt idx="9050">
                  <c:v>332.84524339073374</c:v>
                </c:pt>
                <c:pt idx="9051">
                  <c:v>251.11734659930869</c:v>
                </c:pt>
                <c:pt idx="9052">
                  <c:v>348.50765117069568</c:v>
                </c:pt>
                <c:pt idx="9053">
                  <c:v>446.00086372319419</c:v>
                </c:pt>
                <c:pt idx="9054">
                  <c:v>634.84540780437067</c:v>
                </c:pt>
                <c:pt idx="9055">
                  <c:v>482.1909445265461</c:v>
                </c:pt>
                <c:pt idx="9056">
                  <c:v>616.91822049976099</c:v>
                </c:pt>
                <c:pt idx="9057">
                  <c:v>347.89322522051884</c:v>
                </c:pt>
                <c:pt idx="9058">
                  <c:v>529.87290975988753</c:v>
                </c:pt>
                <c:pt idx="9059">
                  <c:v>438.51620481440779</c:v>
                </c:pt>
                <c:pt idx="9060">
                  <c:v>438.38460714452759</c:v>
                </c:pt>
                <c:pt idx="9061">
                  <c:v>691.09515807463742</c:v>
                </c:pt>
                <c:pt idx="9062">
                  <c:v>295.89453782685371</c:v>
                </c:pt>
                <c:pt idx="9063">
                  <c:v>504.43379324283489</c:v>
                </c:pt>
                <c:pt idx="9064">
                  <c:v>711.46242575359202</c:v>
                </c:pt>
                <c:pt idx="9065">
                  <c:v>693.56937957345281</c:v>
                </c:pt>
                <c:pt idx="9066">
                  <c:v>596.77247909865241</c:v>
                </c:pt>
                <c:pt idx="9067">
                  <c:v>585.06498847094451</c:v>
                </c:pt>
                <c:pt idx="9068">
                  <c:v>487.18226354384603</c:v>
                </c:pt>
                <c:pt idx="9069">
                  <c:v>581.1897886803963</c:v>
                </c:pt>
                <c:pt idx="9070">
                  <c:v>275.1803454229327</c:v>
                </c:pt>
                <c:pt idx="9071">
                  <c:v>623.89673221469036</c:v>
                </c:pt>
                <c:pt idx="9072">
                  <c:v>423.93216881010221</c:v>
                </c:pt>
                <c:pt idx="9073">
                  <c:v>706.03982674491101</c:v>
                </c:pt>
                <c:pt idx="9074">
                  <c:v>703.8443611695011</c:v>
                </c:pt>
                <c:pt idx="9075">
                  <c:v>254.13063417074937</c:v>
                </c:pt>
                <c:pt idx="9076">
                  <c:v>415.49931484565997</c:v>
                </c:pt>
                <c:pt idx="9077">
                  <c:v>323.23252510803252</c:v>
                </c:pt>
                <c:pt idx="9078">
                  <c:v>598.31273150519701</c:v>
                </c:pt>
                <c:pt idx="9079">
                  <c:v>543.26961042204982</c:v>
                </c:pt>
                <c:pt idx="9080">
                  <c:v>391.52033284535258</c:v>
                </c:pt>
                <c:pt idx="9081">
                  <c:v>423.7859180748784</c:v>
                </c:pt>
                <c:pt idx="9082">
                  <c:v>349.40083320562388</c:v>
                </c:pt>
                <c:pt idx="9083">
                  <c:v>442.09540220268366</c:v>
                </c:pt>
                <c:pt idx="9084">
                  <c:v>520.56816721040036</c:v>
                </c:pt>
                <c:pt idx="9085">
                  <c:v>481.87909519814161</c:v>
                </c:pt>
                <c:pt idx="9086">
                  <c:v>312.19213113731257</c:v>
                </c:pt>
                <c:pt idx="9087">
                  <c:v>547.1188326500893</c:v>
                </c:pt>
                <c:pt idx="9088">
                  <c:v>690.98821803022349</c:v>
                </c:pt>
                <c:pt idx="9089">
                  <c:v>579.23725500017918</c:v>
                </c:pt>
                <c:pt idx="9090">
                  <c:v>549.35160368680056</c:v>
                </c:pt>
                <c:pt idx="9091">
                  <c:v>286.01369662711062</c:v>
                </c:pt>
                <c:pt idx="9092">
                  <c:v>694.72634828080538</c:v>
                </c:pt>
                <c:pt idx="9093">
                  <c:v>706.82323223386993</c:v>
                </c:pt>
                <c:pt idx="9094">
                  <c:v>517.01197144557068</c:v>
                </c:pt>
                <c:pt idx="9095">
                  <c:v>553.93232229024989</c:v>
                </c:pt>
                <c:pt idx="9096">
                  <c:v>515.614096090261</c:v>
                </c:pt>
                <c:pt idx="9097">
                  <c:v>298.35514528573765</c:v>
                </c:pt>
                <c:pt idx="9098">
                  <c:v>619.55337268281778</c:v>
                </c:pt>
                <c:pt idx="9099">
                  <c:v>501.84898980544904</c:v>
                </c:pt>
                <c:pt idx="9100">
                  <c:v>737.47003144196697</c:v>
                </c:pt>
                <c:pt idx="9101">
                  <c:v>730.11382424594876</c:v>
                </c:pt>
                <c:pt idx="9102">
                  <c:v>549.68325562218695</c:v>
                </c:pt>
                <c:pt idx="9103">
                  <c:v>291.16406916618268</c:v>
                </c:pt>
                <c:pt idx="9104">
                  <c:v>289.79695720069822</c:v>
                </c:pt>
                <c:pt idx="9105">
                  <c:v>664.05989134560753</c:v>
                </c:pt>
                <c:pt idx="9106">
                  <c:v>636.46094618796064</c:v>
                </c:pt>
                <c:pt idx="9107">
                  <c:v>451.79199707536014</c:v>
                </c:pt>
                <c:pt idx="9108">
                  <c:v>455.23689555591164</c:v>
                </c:pt>
                <c:pt idx="9109">
                  <c:v>279.75138993134732</c:v>
                </c:pt>
                <c:pt idx="9110">
                  <c:v>441.69720600568343</c:v>
                </c:pt>
                <c:pt idx="9111">
                  <c:v>540.74116750204576</c:v>
                </c:pt>
                <c:pt idx="9112">
                  <c:v>727.55141204750407</c:v>
                </c:pt>
                <c:pt idx="9113">
                  <c:v>259.66072424241247</c:v>
                </c:pt>
                <c:pt idx="9114">
                  <c:v>484.54131812553777</c:v>
                </c:pt>
                <c:pt idx="9115">
                  <c:v>441.47266741015602</c:v>
                </c:pt>
                <c:pt idx="9116">
                  <c:v>713.70568087554796</c:v>
                </c:pt>
                <c:pt idx="9117">
                  <c:v>560.8278308161498</c:v>
                </c:pt>
                <c:pt idx="9118">
                  <c:v>487.9117789292477</c:v>
                </c:pt>
                <c:pt idx="9119">
                  <c:v>348.72009816819354</c:v>
                </c:pt>
                <c:pt idx="9120">
                  <c:v>580.776099195911</c:v>
                </c:pt>
                <c:pt idx="9121">
                  <c:v>363.99373474203162</c:v>
                </c:pt>
                <c:pt idx="9122">
                  <c:v>525.66257915612846</c:v>
                </c:pt>
                <c:pt idx="9123">
                  <c:v>330.04045383694165</c:v>
                </c:pt>
                <c:pt idx="9124">
                  <c:v>540.53069988330606</c:v>
                </c:pt>
                <c:pt idx="9125">
                  <c:v>579.82213687786543</c:v>
                </c:pt>
                <c:pt idx="9126">
                  <c:v>397.73061557332755</c:v>
                </c:pt>
                <c:pt idx="9127">
                  <c:v>468.24480338073573</c:v>
                </c:pt>
                <c:pt idx="9128">
                  <c:v>341.06281783501709</c:v>
                </c:pt>
                <c:pt idx="9129">
                  <c:v>310.87563127985618</c:v>
                </c:pt>
                <c:pt idx="9130">
                  <c:v>463.93995917233883</c:v>
                </c:pt>
                <c:pt idx="9131">
                  <c:v>450.77178158009252</c:v>
                </c:pt>
                <c:pt idx="9132">
                  <c:v>305.54555885374106</c:v>
                </c:pt>
                <c:pt idx="9133">
                  <c:v>608.54498838500228</c:v>
                </c:pt>
                <c:pt idx="9134">
                  <c:v>255.53178663270586</c:v>
                </c:pt>
                <c:pt idx="9135">
                  <c:v>452.63935058895612</c:v>
                </c:pt>
                <c:pt idx="9136">
                  <c:v>326.88095560403013</c:v>
                </c:pt>
                <c:pt idx="9137">
                  <c:v>484.07927622555576</c:v>
                </c:pt>
                <c:pt idx="9138">
                  <c:v>447.1898713524792</c:v>
                </c:pt>
                <c:pt idx="9139">
                  <c:v>614.19094923471016</c:v>
                </c:pt>
                <c:pt idx="9140">
                  <c:v>435.17392535594763</c:v>
                </c:pt>
                <c:pt idx="9141">
                  <c:v>524.56833857531376</c:v>
                </c:pt>
                <c:pt idx="9142">
                  <c:v>270.5961648445047</c:v>
                </c:pt>
                <c:pt idx="9143">
                  <c:v>495.23914958659128</c:v>
                </c:pt>
                <c:pt idx="9144">
                  <c:v>451.41453468682511</c:v>
                </c:pt>
                <c:pt idx="9145">
                  <c:v>488.82426322800296</c:v>
                </c:pt>
                <c:pt idx="9146">
                  <c:v>709.26301904935235</c:v>
                </c:pt>
                <c:pt idx="9147">
                  <c:v>721.44961856200791</c:v>
                </c:pt>
                <c:pt idx="9148">
                  <c:v>610.55953346947422</c:v>
                </c:pt>
                <c:pt idx="9149">
                  <c:v>437.21038090250335</c:v>
                </c:pt>
                <c:pt idx="9150">
                  <c:v>338.0714645780202</c:v>
                </c:pt>
                <c:pt idx="9151">
                  <c:v>554.60387659118157</c:v>
                </c:pt>
                <c:pt idx="9152">
                  <c:v>251.19963456734544</c:v>
                </c:pt>
                <c:pt idx="9153">
                  <c:v>250.63519315642603</c:v>
                </c:pt>
                <c:pt idx="9154">
                  <c:v>571.48330476281126</c:v>
                </c:pt>
                <c:pt idx="9155">
                  <c:v>645.54575701813781</c:v>
                </c:pt>
                <c:pt idx="9156">
                  <c:v>444.96093368328042</c:v>
                </c:pt>
                <c:pt idx="9157">
                  <c:v>445.45286287200133</c:v>
                </c:pt>
                <c:pt idx="9158">
                  <c:v>392.54361299668773</c:v>
                </c:pt>
                <c:pt idx="9159">
                  <c:v>731.39857456717868</c:v>
                </c:pt>
                <c:pt idx="9160">
                  <c:v>599.73693575779703</c:v>
                </c:pt>
                <c:pt idx="9161">
                  <c:v>317.62332892044299</c:v>
                </c:pt>
                <c:pt idx="9162">
                  <c:v>259.66594442407518</c:v>
                </c:pt>
                <c:pt idx="9163">
                  <c:v>513.22110027556835</c:v>
                </c:pt>
                <c:pt idx="9164">
                  <c:v>708.45773874113331</c:v>
                </c:pt>
                <c:pt idx="9165">
                  <c:v>706.99065812309152</c:v>
                </c:pt>
                <c:pt idx="9166">
                  <c:v>366.37573799600523</c:v>
                </c:pt>
                <c:pt idx="9167">
                  <c:v>265.05802750686735</c:v>
                </c:pt>
                <c:pt idx="9168">
                  <c:v>618.7175445119766</c:v>
                </c:pt>
                <c:pt idx="9169">
                  <c:v>261.32889811923036</c:v>
                </c:pt>
                <c:pt idx="9170">
                  <c:v>480.46430834916112</c:v>
                </c:pt>
                <c:pt idx="9171">
                  <c:v>405.6206069199896</c:v>
                </c:pt>
                <c:pt idx="9172">
                  <c:v>645.64701005998711</c:v>
                </c:pt>
                <c:pt idx="9173">
                  <c:v>401.85457695923742</c:v>
                </c:pt>
                <c:pt idx="9174">
                  <c:v>613.66669799741373</c:v>
                </c:pt>
                <c:pt idx="9175">
                  <c:v>590.95819335932856</c:v>
                </c:pt>
                <c:pt idx="9176">
                  <c:v>548.91965805753421</c:v>
                </c:pt>
                <c:pt idx="9177">
                  <c:v>659.5576978566055</c:v>
                </c:pt>
                <c:pt idx="9178">
                  <c:v>428.73832881716243</c:v>
                </c:pt>
                <c:pt idx="9179">
                  <c:v>487.59083888457224</c:v>
                </c:pt>
                <c:pt idx="9180">
                  <c:v>470.90515770546205</c:v>
                </c:pt>
                <c:pt idx="9181">
                  <c:v>448.95037213816272</c:v>
                </c:pt>
                <c:pt idx="9182">
                  <c:v>424.39040195160192</c:v>
                </c:pt>
                <c:pt idx="9183">
                  <c:v>504.12358088340727</c:v>
                </c:pt>
                <c:pt idx="9184">
                  <c:v>642.42877556065412</c:v>
                </c:pt>
                <c:pt idx="9185">
                  <c:v>570.18089903009854</c:v>
                </c:pt>
                <c:pt idx="9186">
                  <c:v>540.44859194153321</c:v>
                </c:pt>
                <c:pt idx="9187">
                  <c:v>613.6441966720148</c:v>
                </c:pt>
                <c:pt idx="9188">
                  <c:v>494.46804153258392</c:v>
                </c:pt>
                <c:pt idx="9189">
                  <c:v>382.79418960130073</c:v>
                </c:pt>
                <c:pt idx="9190">
                  <c:v>693.47996443878765</c:v>
                </c:pt>
                <c:pt idx="9191">
                  <c:v>610.17508546641386</c:v>
                </c:pt>
                <c:pt idx="9192">
                  <c:v>646.80482598292372</c:v>
                </c:pt>
                <c:pt idx="9193">
                  <c:v>370.76049464041563</c:v>
                </c:pt>
                <c:pt idx="9194">
                  <c:v>436.86403717651314</c:v>
                </c:pt>
                <c:pt idx="9195">
                  <c:v>418.37145932234324</c:v>
                </c:pt>
                <c:pt idx="9196">
                  <c:v>376.13779791156162</c:v>
                </c:pt>
                <c:pt idx="9197">
                  <c:v>575.74407700532527</c:v>
                </c:pt>
                <c:pt idx="9198">
                  <c:v>295.93576747043357</c:v>
                </c:pt>
                <c:pt idx="9199">
                  <c:v>661.21263314941973</c:v>
                </c:pt>
                <c:pt idx="9200">
                  <c:v>635.9950644139127</c:v>
                </c:pt>
                <c:pt idx="9201">
                  <c:v>281.6184093447464</c:v>
                </c:pt>
                <c:pt idx="9202">
                  <c:v>525.34757464622146</c:v>
                </c:pt>
                <c:pt idx="9203">
                  <c:v>723.53107372578575</c:v>
                </c:pt>
                <c:pt idx="9204">
                  <c:v>617.09510413185501</c:v>
                </c:pt>
                <c:pt idx="9205">
                  <c:v>590.52973330703367</c:v>
                </c:pt>
                <c:pt idx="9206">
                  <c:v>386.91411513260636</c:v>
                </c:pt>
                <c:pt idx="9207">
                  <c:v>324.63104273043251</c:v>
                </c:pt>
                <c:pt idx="9208">
                  <c:v>452.81419434323465</c:v>
                </c:pt>
                <c:pt idx="9209">
                  <c:v>563.42747733785177</c:v>
                </c:pt>
                <c:pt idx="9210">
                  <c:v>313.09035076199461</c:v>
                </c:pt>
                <c:pt idx="9211">
                  <c:v>294.55098654041234</c:v>
                </c:pt>
                <c:pt idx="9212">
                  <c:v>714.92595175273402</c:v>
                </c:pt>
                <c:pt idx="9213">
                  <c:v>654.07377566453408</c:v>
                </c:pt>
                <c:pt idx="9214">
                  <c:v>506.20141567293496</c:v>
                </c:pt>
                <c:pt idx="9215">
                  <c:v>666.6982030597901</c:v>
                </c:pt>
                <c:pt idx="9216">
                  <c:v>656.40891622621223</c:v>
                </c:pt>
                <c:pt idx="9217">
                  <c:v>520.39071355324211</c:v>
                </c:pt>
                <c:pt idx="9218">
                  <c:v>564.54998131223238</c:v>
                </c:pt>
                <c:pt idx="9219">
                  <c:v>437.18815174378068</c:v>
                </c:pt>
                <c:pt idx="9220">
                  <c:v>665.90301103775801</c:v>
                </c:pt>
                <c:pt idx="9221">
                  <c:v>722.37208854472954</c:v>
                </c:pt>
                <c:pt idx="9222">
                  <c:v>692.2805862097448</c:v>
                </c:pt>
                <c:pt idx="9223">
                  <c:v>339.06562843384995</c:v>
                </c:pt>
                <c:pt idx="9224">
                  <c:v>323.79129302286901</c:v>
                </c:pt>
                <c:pt idx="9225">
                  <c:v>398.23425748765709</c:v>
                </c:pt>
                <c:pt idx="9226">
                  <c:v>682.63960301982149</c:v>
                </c:pt>
                <c:pt idx="9227">
                  <c:v>479.85226221104637</c:v>
                </c:pt>
                <c:pt idx="9228">
                  <c:v>710.49016602083839</c:v>
                </c:pt>
                <c:pt idx="9229">
                  <c:v>607.33466307129788</c:v>
                </c:pt>
                <c:pt idx="9230">
                  <c:v>523.2332364203404</c:v>
                </c:pt>
                <c:pt idx="9231">
                  <c:v>273.70289308761909</c:v>
                </c:pt>
                <c:pt idx="9232">
                  <c:v>648.01419398946234</c:v>
                </c:pt>
                <c:pt idx="9233">
                  <c:v>520.41110031717949</c:v>
                </c:pt>
                <c:pt idx="9234">
                  <c:v>544.63811435382797</c:v>
                </c:pt>
                <c:pt idx="9235">
                  <c:v>583.14310108227141</c:v>
                </c:pt>
                <c:pt idx="9236">
                  <c:v>650.23772310068148</c:v>
                </c:pt>
                <c:pt idx="9237">
                  <c:v>628.5573666309765</c:v>
                </c:pt>
                <c:pt idx="9238">
                  <c:v>287.91400251225832</c:v>
                </c:pt>
                <c:pt idx="9239">
                  <c:v>554.02753257956635</c:v>
                </c:pt>
                <c:pt idx="9240">
                  <c:v>473.57392136442326</c:v>
                </c:pt>
                <c:pt idx="9241">
                  <c:v>492.41115389035639</c:v>
                </c:pt>
                <c:pt idx="9242">
                  <c:v>459.32858146116666</c:v>
                </c:pt>
                <c:pt idx="9243">
                  <c:v>303.14971229703116</c:v>
                </c:pt>
                <c:pt idx="9244">
                  <c:v>286.02596442197205</c:v>
                </c:pt>
                <c:pt idx="9245">
                  <c:v>453.65116860700806</c:v>
                </c:pt>
                <c:pt idx="9246">
                  <c:v>556.13023351933725</c:v>
                </c:pt>
                <c:pt idx="9247">
                  <c:v>733.2098231505995</c:v>
                </c:pt>
                <c:pt idx="9248">
                  <c:v>276.65400134233158</c:v>
                </c:pt>
                <c:pt idx="9249">
                  <c:v>531.39719363210827</c:v>
                </c:pt>
                <c:pt idx="9250">
                  <c:v>470.46733674770036</c:v>
                </c:pt>
                <c:pt idx="9251">
                  <c:v>395.95637353072397</c:v>
                </c:pt>
                <c:pt idx="9252">
                  <c:v>697.62115599318975</c:v>
                </c:pt>
                <c:pt idx="9253">
                  <c:v>652.10566114872245</c:v>
                </c:pt>
                <c:pt idx="9254">
                  <c:v>464.93382151127901</c:v>
                </c:pt>
                <c:pt idx="9255">
                  <c:v>570.87301193896735</c:v>
                </c:pt>
                <c:pt idx="9256">
                  <c:v>583.72725464272253</c:v>
                </c:pt>
                <c:pt idx="9257">
                  <c:v>742.83642983589073</c:v>
                </c:pt>
                <c:pt idx="9258">
                  <c:v>548.84846378293594</c:v>
                </c:pt>
                <c:pt idx="9259">
                  <c:v>461.24724363650819</c:v>
                </c:pt>
                <c:pt idx="9260">
                  <c:v>708.56035296501295</c:v>
                </c:pt>
                <c:pt idx="9261">
                  <c:v>585.51719941099441</c:v>
                </c:pt>
                <c:pt idx="9262">
                  <c:v>281.07503971909256</c:v>
                </c:pt>
                <c:pt idx="9263">
                  <c:v>322.23282242751628</c:v>
                </c:pt>
                <c:pt idx="9264">
                  <c:v>475.61845348537508</c:v>
                </c:pt>
                <c:pt idx="9265">
                  <c:v>463.06582707377362</c:v>
                </c:pt>
                <c:pt idx="9266">
                  <c:v>497.68046070905342</c:v>
                </c:pt>
                <c:pt idx="9267">
                  <c:v>525.92893598570402</c:v>
                </c:pt>
                <c:pt idx="9268">
                  <c:v>458.6951030908732</c:v>
                </c:pt>
                <c:pt idx="9269">
                  <c:v>726.70245113998737</c:v>
                </c:pt>
                <c:pt idx="9270">
                  <c:v>436.67636540053564</c:v>
                </c:pt>
                <c:pt idx="9271">
                  <c:v>331.67723116660954</c:v>
                </c:pt>
                <c:pt idx="9272">
                  <c:v>459.42954151914432</c:v>
                </c:pt>
                <c:pt idx="9273">
                  <c:v>412.40541689853467</c:v>
                </c:pt>
                <c:pt idx="9274">
                  <c:v>729.63319322830284</c:v>
                </c:pt>
                <c:pt idx="9275">
                  <c:v>556.40490792259175</c:v>
                </c:pt>
                <c:pt idx="9276">
                  <c:v>451.69689117463957</c:v>
                </c:pt>
                <c:pt idx="9277">
                  <c:v>556.109689995228</c:v>
                </c:pt>
                <c:pt idx="9278">
                  <c:v>494.18957250347438</c:v>
                </c:pt>
                <c:pt idx="9279">
                  <c:v>455.1701979769075</c:v>
                </c:pt>
                <c:pt idx="9280">
                  <c:v>530.51822360973154</c:v>
                </c:pt>
                <c:pt idx="9281">
                  <c:v>748.93811993593113</c:v>
                </c:pt>
                <c:pt idx="9282">
                  <c:v>359.41124255183007</c:v>
                </c:pt>
                <c:pt idx="9283">
                  <c:v>418.77603734526934</c:v>
                </c:pt>
                <c:pt idx="9284">
                  <c:v>566.321397868286</c:v>
                </c:pt>
                <c:pt idx="9285">
                  <c:v>257.73586973412591</c:v>
                </c:pt>
                <c:pt idx="9286">
                  <c:v>647.88584970731142</c:v>
                </c:pt>
                <c:pt idx="9287">
                  <c:v>517.01455834751471</c:v>
                </c:pt>
                <c:pt idx="9288">
                  <c:v>565.96645182234067</c:v>
                </c:pt>
                <c:pt idx="9289">
                  <c:v>592.33177041291981</c:v>
                </c:pt>
                <c:pt idx="9290">
                  <c:v>310.5494251959193</c:v>
                </c:pt>
                <c:pt idx="9291">
                  <c:v>433.55850452481951</c:v>
                </c:pt>
                <c:pt idx="9292">
                  <c:v>285.0317533589872</c:v>
                </c:pt>
                <c:pt idx="9293">
                  <c:v>429.26603854788499</c:v>
                </c:pt>
                <c:pt idx="9294">
                  <c:v>338.67677245473033</c:v>
                </c:pt>
                <c:pt idx="9295">
                  <c:v>586.97814790479549</c:v>
                </c:pt>
                <c:pt idx="9296">
                  <c:v>479.8892205295715</c:v>
                </c:pt>
                <c:pt idx="9297">
                  <c:v>400.82807230339165</c:v>
                </c:pt>
                <c:pt idx="9298">
                  <c:v>565.24484638852095</c:v>
                </c:pt>
                <c:pt idx="9299">
                  <c:v>404.71401999788463</c:v>
                </c:pt>
                <c:pt idx="9300">
                  <c:v>501.49818122287957</c:v>
                </c:pt>
                <c:pt idx="9301">
                  <c:v>732.19825188346249</c:v>
                </c:pt>
                <c:pt idx="9302">
                  <c:v>410.80329409363168</c:v>
                </c:pt>
                <c:pt idx="9303">
                  <c:v>363.47645887530871</c:v>
                </c:pt>
                <c:pt idx="9304">
                  <c:v>687.27462411944919</c:v>
                </c:pt>
                <c:pt idx="9305">
                  <c:v>417.1290620154524</c:v>
                </c:pt>
                <c:pt idx="9306">
                  <c:v>526.59233718406415</c:v>
                </c:pt>
                <c:pt idx="9307">
                  <c:v>282.92730316313555</c:v>
                </c:pt>
                <c:pt idx="9308">
                  <c:v>375.08242174901119</c:v>
                </c:pt>
                <c:pt idx="9309">
                  <c:v>524.76210210030843</c:v>
                </c:pt>
                <c:pt idx="9310">
                  <c:v>301.75049610603918</c:v>
                </c:pt>
                <c:pt idx="9311">
                  <c:v>569.67076133112403</c:v>
                </c:pt>
                <c:pt idx="9312">
                  <c:v>726.27969647998646</c:v>
                </c:pt>
                <c:pt idx="9313">
                  <c:v>734.41624880648556</c:v>
                </c:pt>
                <c:pt idx="9314">
                  <c:v>327.00445721504656</c:v>
                </c:pt>
                <c:pt idx="9315">
                  <c:v>451.06569784444565</c:v>
                </c:pt>
                <c:pt idx="9316">
                  <c:v>723.21069139525468</c:v>
                </c:pt>
                <c:pt idx="9317">
                  <c:v>588.89436390746869</c:v>
                </c:pt>
                <c:pt idx="9318">
                  <c:v>330.00620171489459</c:v>
                </c:pt>
                <c:pt idx="9319">
                  <c:v>654.66427242793429</c:v>
                </c:pt>
                <c:pt idx="9320">
                  <c:v>682.15344789419976</c:v>
                </c:pt>
                <c:pt idx="9321">
                  <c:v>489.46267076934686</c:v>
                </c:pt>
                <c:pt idx="9322">
                  <c:v>546.59428126727062</c:v>
                </c:pt>
                <c:pt idx="9323">
                  <c:v>384.63411006748339</c:v>
                </c:pt>
                <c:pt idx="9324">
                  <c:v>638.93389748418667</c:v>
                </c:pt>
                <c:pt idx="9325">
                  <c:v>632.99785307803495</c:v>
                </c:pt>
                <c:pt idx="9326">
                  <c:v>690.32008137342029</c:v>
                </c:pt>
                <c:pt idx="9327">
                  <c:v>362.76165130855458</c:v>
                </c:pt>
                <c:pt idx="9328">
                  <c:v>345.69322237722548</c:v>
                </c:pt>
                <c:pt idx="9329">
                  <c:v>490.72387099288864</c:v>
                </c:pt>
                <c:pt idx="9330">
                  <c:v>461.63411627752663</c:v>
                </c:pt>
                <c:pt idx="9331">
                  <c:v>377.67046914611956</c:v>
                </c:pt>
                <c:pt idx="9332">
                  <c:v>655.13604831925784</c:v>
                </c:pt>
                <c:pt idx="9333">
                  <c:v>303.72160295361778</c:v>
                </c:pt>
                <c:pt idx="9334">
                  <c:v>428.93932369258363</c:v>
                </c:pt>
                <c:pt idx="9335">
                  <c:v>548.74282775871495</c:v>
                </c:pt>
                <c:pt idx="9336">
                  <c:v>458.94043560112823</c:v>
                </c:pt>
                <c:pt idx="9337">
                  <c:v>299.0992375788627</c:v>
                </c:pt>
                <c:pt idx="9338">
                  <c:v>478.31589572902669</c:v>
                </c:pt>
                <c:pt idx="9339">
                  <c:v>567.10844502167811</c:v>
                </c:pt>
                <c:pt idx="9340">
                  <c:v>462.78134350388223</c:v>
                </c:pt>
                <c:pt idx="9341">
                  <c:v>358.73722065391451</c:v>
                </c:pt>
                <c:pt idx="9342">
                  <c:v>680.3073063604528</c:v>
                </c:pt>
                <c:pt idx="9343">
                  <c:v>740.49724363177597</c:v>
                </c:pt>
                <c:pt idx="9344">
                  <c:v>616.18958763771434</c:v>
                </c:pt>
                <c:pt idx="9345">
                  <c:v>637.76797795677203</c:v>
                </c:pt>
                <c:pt idx="9346">
                  <c:v>369.71025747085929</c:v>
                </c:pt>
                <c:pt idx="9347">
                  <c:v>697.34940599753099</c:v>
                </c:pt>
                <c:pt idx="9348">
                  <c:v>304.7112010584184</c:v>
                </c:pt>
                <c:pt idx="9349">
                  <c:v>311.99091702426961</c:v>
                </c:pt>
                <c:pt idx="9350">
                  <c:v>628.84489301202655</c:v>
                </c:pt>
                <c:pt idx="9351">
                  <c:v>484.3491967712913</c:v>
                </c:pt>
                <c:pt idx="9352">
                  <c:v>555.21282216280679</c:v>
                </c:pt>
                <c:pt idx="9353">
                  <c:v>538.84675048175086</c:v>
                </c:pt>
                <c:pt idx="9354">
                  <c:v>561.75956863585441</c:v>
                </c:pt>
                <c:pt idx="9355">
                  <c:v>402.98327644893396</c:v>
                </c:pt>
                <c:pt idx="9356">
                  <c:v>693.37105064662353</c:v>
                </c:pt>
                <c:pt idx="9357">
                  <c:v>587.19430652436279</c:v>
                </c:pt>
                <c:pt idx="9358">
                  <c:v>441.50697403477727</c:v>
                </c:pt>
                <c:pt idx="9359">
                  <c:v>489.84103359144166</c:v>
                </c:pt>
                <c:pt idx="9360">
                  <c:v>289.27969572545209</c:v>
                </c:pt>
                <c:pt idx="9361">
                  <c:v>266.99727082667823</c:v>
                </c:pt>
                <c:pt idx="9362">
                  <c:v>334.35296488446767</c:v>
                </c:pt>
                <c:pt idx="9363">
                  <c:v>701.13338718205068</c:v>
                </c:pt>
                <c:pt idx="9364">
                  <c:v>477.77268771977288</c:v>
                </c:pt>
                <c:pt idx="9365">
                  <c:v>424.69315184469366</c:v>
                </c:pt>
                <c:pt idx="9366">
                  <c:v>591.78936161907529</c:v>
                </c:pt>
                <c:pt idx="9367">
                  <c:v>366.52394785145259</c:v>
                </c:pt>
                <c:pt idx="9368">
                  <c:v>274.45026801162913</c:v>
                </c:pt>
                <c:pt idx="9369">
                  <c:v>727.12225669776331</c:v>
                </c:pt>
                <c:pt idx="9370">
                  <c:v>322.04122658306966</c:v>
                </c:pt>
                <c:pt idx="9371">
                  <c:v>548.59061534175987</c:v>
                </c:pt>
                <c:pt idx="9372">
                  <c:v>547.15461894958548</c:v>
                </c:pt>
                <c:pt idx="9373">
                  <c:v>563.00765676905451</c:v>
                </c:pt>
                <c:pt idx="9374">
                  <c:v>395.59411128111265</c:v>
                </c:pt>
                <c:pt idx="9375">
                  <c:v>684.71677046896832</c:v>
                </c:pt>
                <c:pt idx="9376">
                  <c:v>350.07741858771476</c:v>
                </c:pt>
                <c:pt idx="9377">
                  <c:v>464.78122422217183</c:v>
                </c:pt>
                <c:pt idx="9378">
                  <c:v>399.8360171196889</c:v>
                </c:pt>
                <c:pt idx="9379">
                  <c:v>527.10728155809511</c:v>
                </c:pt>
                <c:pt idx="9380">
                  <c:v>705.75571773134629</c:v>
                </c:pt>
                <c:pt idx="9381">
                  <c:v>387.7105563250592</c:v>
                </c:pt>
                <c:pt idx="9382">
                  <c:v>634.82048625306447</c:v>
                </c:pt>
                <c:pt idx="9383">
                  <c:v>500.82056399478694</c:v>
                </c:pt>
                <c:pt idx="9384">
                  <c:v>558.85261505042604</c:v>
                </c:pt>
                <c:pt idx="9385">
                  <c:v>570.57127802555226</c:v>
                </c:pt>
                <c:pt idx="9386">
                  <c:v>643.32188272359963</c:v>
                </c:pt>
                <c:pt idx="9387">
                  <c:v>250.7784597711873</c:v>
                </c:pt>
                <c:pt idx="9388">
                  <c:v>647.00788728539567</c:v>
                </c:pt>
                <c:pt idx="9389">
                  <c:v>433.64614638957568</c:v>
                </c:pt>
                <c:pt idx="9390">
                  <c:v>527.68541830799177</c:v>
                </c:pt>
                <c:pt idx="9391">
                  <c:v>508.74192501035952</c:v>
                </c:pt>
                <c:pt idx="9392">
                  <c:v>545.46239489861387</c:v>
                </c:pt>
                <c:pt idx="9393">
                  <c:v>432.34843372304198</c:v>
                </c:pt>
                <c:pt idx="9394">
                  <c:v>487.23607633766341</c:v>
                </c:pt>
                <c:pt idx="9395">
                  <c:v>356.23532221923574</c:v>
                </c:pt>
                <c:pt idx="9396">
                  <c:v>486.95541840507269</c:v>
                </c:pt>
                <c:pt idx="9397">
                  <c:v>608.63555199850521</c:v>
                </c:pt>
                <c:pt idx="9398">
                  <c:v>564.59803049136156</c:v>
                </c:pt>
                <c:pt idx="9399">
                  <c:v>330.41727767326051</c:v>
                </c:pt>
                <c:pt idx="9400">
                  <c:v>737.41310432861212</c:v>
                </c:pt>
                <c:pt idx="9401">
                  <c:v>545.55537462502718</c:v>
                </c:pt>
                <c:pt idx="9402">
                  <c:v>668.70155202646276</c:v>
                </c:pt>
                <c:pt idx="9403">
                  <c:v>361.23360006268035</c:v>
                </c:pt>
                <c:pt idx="9404">
                  <c:v>321.69633904722997</c:v>
                </c:pt>
                <c:pt idx="9405">
                  <c:v>254.18285008898661</c:v>
                </c:pt>
                <c:pt idx="9406">
                  <c:v>356.55949781202452</c:v>
                </c:pt>
                <c:pt idx="9407">
                  <c:v>498.36748572328202</c:v>
                </c:pt>
                <c:pt idx="9408">
                  <c:v>586.06190071888716</c:v>
                </c:pt>
                <c:pt idx="9409">
                  <c:v>727.44657072976793</c:v>
                </c:pt>
                <c:pt idx="9410">
                  <c:v>704.93738802625967</c:v>
                </c:pt>
                <c:pt idx="9411">
                  <c:v>679.07355511427397</c:v>
                </c:pt>
                <c:pt idx="9412">
                  <c:v>470.81646448159518</c:v>
                </c:pt>
                <c:pt idx="9413">
                  <c:v>676.42168294599435</c:v>
                </c:pt>
                <c:pt idx="9414">
                  <c:v>602.02647013592889</c:v>
                </c:pt>
                <c:pt idx="9415">
                  <c:v>359.19966195020731</c:v>
                </c:pt>
                <c:pt idx="9416">
                  <c:v>466.641846692066</c:v>
                </c:pt>
                <c:pt idx="9417">
                  <c:v>353.09490133181953</c:v>
                </c:pt>
                <c:pt idx="9418">
                  <c:v>673.50161241268802</c:v>
                </c:pt>
                <c:pt idx="9419">
                  <c:v>611.72393009096095</c:v>
                </c:pt>
                <c:pt idx="9420">
                  <c:v>438.6163070198665</c:v>
                </c:pt>
                <c:pt idx="9421">
                  <c:v>265.52353916757301</c:v>
                </c:pt>
                <c:pt idx="9422">
                  <c:v>460.74592882910116</c:v>
                </c:pt>
                <c:pt idx="9423">
                  <c:v>260.9161342374959</c:v>
                </c:pt>
                <c:pt idx="9424">
                  <c:v>561.05721588055201</c:v>
                </c:pt>
                <c:pt idx="9425">
                  <c:v>255.47866301595801</c:v>
                </c:pt>
                <c:pt idx="9426">
                  <c:v>577.0928590173279</c:v>
                </c:pt>
                <c:pt idx="9427">
                  <c:v>713.64410868392827</c:v>
                </c:pt>
                <c:pt idx="9428">
                  <c:v>747.52056548344967</c:v>
                </c:pt>
                <c:pt idx="9429">
                  <c:v>474.59336049178808</c:v>
                </c:pt>
                <c:pt idx="9430">
                  <c:v>598.47377730609617</c:v>
                </c:pt>
                <c:pt idx="9431">
                  <c:v>595.50533891891337</c:v>
                </c:pt>
                <c:pt idx="9432">
                  <c:v>369.23167470138293</c:v>
                </c:pt>
                <c:pt idx="9433">
                  <c:v>345.61126309388715</c:v>
                </c:pt>
                <c:pt idx="9434">
                  <c:v>399.58069803371791</c:v>
                </c:pt>
                <c:pt idx="9435">
                  <c:v>633.33775286908383</c:v>
                </c:pt>
                <c:pt idx="9436">
                  <c:v>580.6501084780549</c:v>
                </c:pt>
                <c:pt idx="9437">
                  <c:v>338.11745868072688</c:v>
                </c:pt>
                <c:pt idx="9438">
                  <c:v>657.73243261941047</c:v>
                </c:pt>
                <c:pt idx="9439">
                  <c:v>655.05535607841364</c:v>
                </c:pt>
                <c:pt idx="9440">
                  <c:v>265.06269189594644</c:v>
                </c:pt>
                <c:pt idx="9441">
                  <c:v>485.54931653689727</c:v>
                </c:pt>
                <c:pt idx="9442">
                  <c:v>352.60882510532218</c:v>
                </c:pt>
                <c:pt idx="9443">
                  <c:v>521.63568682283289</c:v>
                </c:pt>
                <c:pt idx="9444">
                  <c:v>363.44727448176707</c:v>
                </c:pt>
                <c:pt idx="9445">
                  <c:v>680.02482062629247</c:v>
                </c:pt>
                <c:pt idx="9446">
                  <c:v>499.61347046738496</c:v>
                </c:pt>
                <c:pt idx="9447">
                  <c:v>317.64433065176581</c:v>
                </c:pt>
                <c:pt idx="9448">
                  <c:v>532.24419366292307</c:v>
                </c:pt>
                <c:pt idx="9449">
                  <c:v>443.35914723993784</c:v>
                </c:pt>
                <c:pt idx="9450">
                  <c:v>570.78570527763668</c:v>
                </c:pt>
                <c:pt idx="9451">
                  <c:v>733.61940179667624</c:v>
                </c:pt>
                <c:pt idx="9452">
                  <c:v>463.18578597018046</c:v>
                </c:pt>
                <c:pt idx="9453">
                  <c:v>609.25008153550561</c:v>
                </c:pt>
                <c:pt idx="9454">
                  <c:v>273.62345492676019</c:v>
                </c:pt>
                <c:pt idx="9455">
                  <c:v>333.96276717553906</c:v>
                </c:pt>
                <c:pt idx="9456">
                  <c:v>314.08040868536528</c:v>
                </c:pt>
                <c:pt idx="9457">
                  <c:v>365.88929009579272</c:v>
                </c:pt>
                <c:pt idx="9458">
                  <c:v>690.19720138127025</c:v>
                </c:pt>
                <c:pt idx="9459">
                  <c:v>684.1830804091444</c:v>
                </c:pt>
                <c:pt idx="9460">
                  <c:v>669.30557578699461</c:v>
                </c:pt>
                <c:pt idx="9461">
                  <c:v>266.80400599274083</c:v>
                </c:pt>
                <c:pt idx="9462">
                  <c:v>629.69870997643795</c:v>
                </c:pt>
                <c:pt idx="9463">
                  <c:v>379.79123757916659</c:v>
                </c:pt>
                <c:pt idx="9464">
                  <c:v>370.9672308002028</c:v>
                </c:pt>
                <c:pt idx="9465">
                  <c:v>395.30212970334458</c:v>
                </c:pt>
                <c:pt idx="9466">
                  <c:v>596.6786800637833</c:v>
                </c:pt>
                <c:pt idx="9467">
                  <c:v>469.18875817804337</c:v>
                </c:pt>
                <c:pt idx="9468">
                  <c:v>703.32856378596614</c:v>
                </c:pt>
                <c:pt idx="9469">
                  <c:v>535.7032043474585</c:v>
                </c:pt>
                <c:pt idx="9470">
                  <c:v>696.66315144188388</c:v>
                </c:pt>
                <c:pt idx="9471">
                  <c:v>576.00835434216503</c:v>
                </c:pt>
                <c:pt idx="9472">
                  <c:v>593.85526228578749</c:v>
                </c:pt>
                <c:pt idx="9473">
                  <c:v>742.10540969036833</c:v>
                </c:pt>
                <c:pt idx="9474">
                  <c:v>624.52710737576751</c:v>
                </c:pt>
                <c:pt idx="9475">
                  <c:v>559.44036659169808</c:v>
                </c:pt>
                <c:pt idx="9476">
                  <c:v>516.70860843757828</c:v>
                </c:pt>
                <c:pt idx="9477">
                  <c:v>250.38948112594611</c:v>
                </c:pt>
                <c:pt idx="9478">
                  <c:v>440.09127297552391</c:v>
                </c:pt>
                <c:pt idx="9479">
                  <c:v>396.54546286156318</c:v>
                </c:pt>
                <c:pt idx="9480">
                  <c:v>290.00438895138473</c:v>
                </c:pt>
                <c:pt idx="9481">
                  <c:v>725.73519143084127</c:v>
                </c:pt>
                <c:pt idx="9482">
                  <c:v>427.14162531008384</c:v>
                </c:pt>
                <c:pt idx="9483">
                  <c:v>682.57311917767493</c:v>
                </c:pt>
                <c:pt idx="9484">
                  <c:v>451.99113750674491</c:v>
                </c:pt>
                <c:pt idx="9485">
                  <c:v>704.64716366078051</c:v>
                </c:pt>
                <c:pt idx="9486">
                  <c:v>364.0464540979645</c:v>
                </c:pt>
                <c:pt idx="9487">
                  <c:v>656.12254072771873</c:v>
                </c:pt>
                <c:pt idx="9488">
                  <c:v>729.57500937190798</c:v>
                </c:pt>
                <c:pt idx="9489">
                  <c:v>516.28057484948408</c:v>
                </c:pt>
                <c:pt idx="9490">
                  <c:v>395.45315652383283</c:v>
                </c:pt>
                <c:pt idx="9491">
                  <c:v>270.59072679269985</c:v>
                </c:pt>
                <c:pt idx="9492">
                  <c:v>686.58988647500757</c:v>
                </c:pt>
                <c:pt idx="9493">
                  <c:v>411.72765001592262</c:v>
                </c:pt>
                <c:pt idx="9494">
                  <c:v>346.44734812777597</c:v>
                </c:pt>
                <c:pt idx="9495">
                  <c:v>746.81874494424312</c:v>
                </c:pt>
                <c:pt idx="9496">
                  <c:v>706.85006455405789</c:v>
                </c:pt>
                <c:pt idx="9497">
                  <c:v>438.26792913029306</c:v>
                </c:pt>
                <c:pt idx="9498">
                  <c:v>307.46425297859031</c:v>
                </c:pt>
                <c:pt idx="9499">
                  <c:v>478.977622797386</c:v>
                </c:pt>
                <c:pt idx="9500">
                  <c:v>592.28231410120372</c:v>
                </c:pt>
                <c:pt idx="9501">
                  <c:v>675.86945136328666</c:v>
                </c:pt>
                <c:pt idx="9502">
                  <c:v>375.40010598784909</c:v>
                </c:pt>
                <c:pt idx="9503">
                  <c:v>519.41620420868298</c:v>
                </c:pt>
                <c:pt idx="9504">
                  <c:v>473.63200667063398</c:v>
                </c:pt>
                <c:pt idx="9505">
                  <c:v>640.1385010446312</c:v>
                </c:pt>
                <c:pt idx="9506">
                  <c:v>614.88859005403378</c:v>
                </c:pt>
                <c:pt idx="9507">
                  <c:v>564.99179232944073</c:v>
                </c:pt>
                <c:pt idx="9508">
                  <c:v>641.83434782611823</c:v>
                </c:pt>
                <c:pt idx="9509">
                  <c:v>592.73061498089396</c:v>
                </c:pt>
                <c:pt idx="9510">
                  <c:v>250.76204083173477</c:v>
                </c:pt>
                <c:pt idx="9511">
                  <c:v>498.0699373104448</c:v>
                </c:pt>
                <c:pt idx="9512">
                  <c:v>346.82378022513205</c:v>
                </c:pt>
                <c:pt idx="9513">
                  <c:v>294.6718828510007</c:v>
                </c:pt>
                <c:pt idx="9514">
                  <c:v>454.08863495203019</c:v>
                </c:pt>
                <c:pt idx="9515">
                  <c:v>592.82926626263315</c:v>
                </c:pt>
                <c:pt idx="9516">
                  <c:v>413.70146111755486</c:v>
                </c:pt>
                <c:pt idx="9517">
                  <c:v>542.16048830384511</c:v>
                </c:pt>
                <c:pt idx="9518">
                  <c:v>690.87978319219337</c:v>
                </c:pt>
                <c:pt idx="9519">
                  <c:v>449.75739844439391</c:v>
                </c:pt>
                <c:pt idx="9520">
                  <c:v>389.06529872037424</c:v>
                </c:pt>
                <c:pt idx="9521">
                  <c:v>455.35896658242234</c:v>
                </c:pt>
                <c:pt idx="9522">
                  <c:v>334.70379131884908</c:v>
                </c:pt>
                <c:pt idx="9523">
                  <c:v>573.270191632879</c:v>
                </c:pt>
                <c:pt idx="9524">
                  <c:v>448.67663526518226</c:v>
                </c:pt>
                <c:pt idx="9525">
                  <c:v>536.91740505782491</c:v>
                </c:pt>
                <c:pt idx="9526">
                  <c:v>435.1754305375859</c:v>
                </c:pt>
                <c:pt idx="9527">
                  <c:v>305.39226314953004</c:v>
                </c:pt>
                <c:pt idx="9528">
                  <c:v>343.0109921038059</c:v>
                </c:pt>
                <c:pt idx="9529">
                  <c:v>259.97864449489737</c:v>
                </c:pt>
                <c:pt idx="9530">
                  <c:v>660.94150875083994</c:v>
                </c:pt>
                <c:pt idx="9531">
                  <c:v>330.80623173018637</c:v>
                </c:pt>
                <c:pt idx="9532">
                  <c:v>308.39528500573073</c:v>
                </c:pt>
                <c:pt idx="9533">
                  <c:v>457.96956939317045</c:v>
                </c:pt>
                <c:pt idx="9534">
                  <c:v>661.28650496708246</c:v>
                </c:pt>
                <c:pt idx="9535">
                  <c:v>303.36946647350339</c:v>
                </c:pt>
                <c:pt idx="9536">
                  <c:v>288.07904284129552</c:v>
                </c:pt>
                <c:pt idx="9537">
                  <c:v>608.14637817773655</c:v>
                </c:pt>
                <c:pt idx="9538">
                  <c:v>428.403872536454</c:v>
                </c:pt>
                <c:pt idx="9539">
                  <c:v>521.95972351456192</c:v>
                </c:pt>
                <c:pt idx="9540">
                  <c:v>702.43741369524696</c:v>
                </c:pt>
                <c:pt idx="9541">
                  <c:v>523.466076351776</c:v>
                </c:pt>
                <c:pt idx="9542">
                  <c:v>306.04000864554973</c:v>
                </c:pt>
                <c:pt idx="9543">
                  <c:v>562.74151431988571</c:v>
                </c:pt>
                <c:pt idx="9544">
                  <c:v>725.10859875224685</c:v>
                </c:pt>
                <c:pt idx="9545">
                  <c:v>273.78723755442871</c:v>
                </c:pt>
                <c:pt idx="9546">
                  <c:v>491.3693541803101</c:v>
                </c:pt>
                <c:pt idx="9547">
                  <c:v>623.44283525214701</c:v>
                </c:pt>
                <c:pt idx="9548">
                  <c:v>360.45842048251376</c:v>
                </c:pt>
                <c:pt idx="9549">
                  <c:v>353.08787186173146</c:v>
                </c:pt>
                <c:pt idx="9550">
                  <c:v>490.1984209357297</c:v>
                </c:pt>
                <c:pt idx="9551">
                  <c:v>462.5042304525544</c:v>
                </c:pt>
                <c:pt idx="9552">
                  <c:v>417.5199770105387</c:v>
                </c:pt>
                <c:pt idx="9553">
                  <c:v>641.46853149039498</c:v>
                </c:pt>
                <c:pt idx="9554">
                  <c:v>484.11089034193861</c:v>
                </c:pt>
                <c:pt idx="9555">
                  <c:v>695.18275526207685</c:v>
                </c:pt>
                <c:pt idx="9556">
                  <c:v>284.82901764123983</c:v>
                </c:pt>
                <c:pt idx="9557">
                  <c:v>602.07574144718831</c:v>
                </c:pt>
                <c:pt idx="9558">
                  <c:v>338.94115072890065</c:v>
                </c:pt>
                <c:pt idx="9559">
                  <c:v>580.18199490165091</c:v>
                </c:pt>
                <c:pt idx="9560">
                  <c:v>346.96015832767483</c:v>
                </c:pt>
                <c:pt idx="9561">
                  <c:v>316.49101308629639</c:v>
                </c:pt>
                <c:pt idx="9562">
                  <c:v>647.42520648257744</c:v>
                </c:pt>
                <c:pt idx="9563">
                  <c:v>632.16129058145282</c:v>
                </c:pt>
                <c:pt idx="9564">
                  <c:v>375.22699217250164</c:v>
                </c:pt>
                <c:pt idx="9565">
                  <c:v>433.32094939624068</c:v>
                </c:pt>
                <c:pt idx="9566">
                  <c:v>537.51959543910277</c:v>
                </c:pt>
                <c:pt idx="9567">
                  <c:v>709.43602359885642</c:v>
                </c:pt>
                <c:pt idx="9568">
                  <c:v>744.34800669968331</c:v>
                </c:pt>
                <c:pt idx="9569">
                  <c:v>702.65259886763511</c:v>
                </c:pt>
                <c:pt idx="9570">
                  <c:v>472.56650330134255</c:v>
                </c:pt>
                <c:pt idx="9571">
                  <c:v>552.50562792452956</c:v>
                </c:pt>
                <c:pt idx="9572">
                  <c:v>657.42609140571687</c:v>
                </c:pt>
                <c:pt idx="9573">
                  <c:v>253.60998417449204</c:v>
                </c:pt>
                <c:pt idx="9574">
                  <c:v>614.35565967706339</c:v>
                </c:pt>
                <c:pt idx="9575">
                  <c:v>285.66530603805614</c:v>
                </c:pt>
                <c:pt idx="9576">
                  <c:v>640.10920420619061</c:v>
                </c:pt>
                <c:pt idx="9577">
                  <c:v>558.47668023733172</c:v>
                </c:pt>
                <c:pt idx="9578">
                  <c:v>662.19397673462208</c:v>
                </c:pt>
                <c:pt idx="9579">
                  <c:v>474.92616500128122</c:v>
                </c:pt>
                <c:pt idx="9580">
                  <c:v>407.54855453788662</c:v>
                </c:pt>
                <c:pt idx="9581">
                  <c:v>419.50406618115682</c:v>
                </c:pt>
                <c:pt idx="9582">
                  <c:v>615.92318758744341</c:v>
                </c:pt>
                <c:pt idx="9583">
                  <c:v>313.30791512394899</c:v>
                </c:pt>
                <c:pt idx="9584">
                  <c:v>679.21669875337079</c:v>
                </c:pt>
                <c:pt idx="9585">
                  <c:v>387.60176914134854</c:v>
                </c:pt>
                <c:pt idx="9586">
                  <c:v>686.81164319239292</c:v>
                </c:pt>
                <c:pt idx="9587">
                  <c:v>394.4884442715915</c:v>
                </c:pt>
                <c:pt idx="9588">
                  <c:v>423.58360676935894</c:v>
                </c:pt>
                <c:pt idx="9589">
                  <c:v>519.3412891074563</c:v>
                </c:pt>
                <c:pt idx="9590">
                  <c:v>527.84723513682218</c:v>
                </c:pt>
                <c:pt idx="9591">
                  <c:v>298.29964781020362</c:v>
                </c:pt>
                <c:pt idx="9592">
                  <c:v>409.25129980325477</c:v>
                </c:pt>
                <c:pt idx="9593">
                  <c:v>466.0641144454961</c:v>
                </c:pt>
                <c:pt idx="9594">
                  <c:v>322.34189468118132</c:v>
                </c:pt>
                <c:pt idx="9595">
                  <c:v>747.33392569006867</c:v>
                </c:pt>
                <c:pt idx="9596">
                  <c:v>506.86159094759796</c:v>
                </c:pt>
                <c:pt idx="9597">
                  <c:v>371.48246029555645</c:v>
                </c:pt>
                <c:pt idx="9598">
                  <c:v>353.80769257325613</c:v>
                </c:pt>
                <c:pt idx="9599">
                  <c:v>473.35739699636696</c:v>
                </c:pt>
                <c:pt idx="9600">
                  <c:v>654.92313697022155</c:v>
                </c:pt>
                <c:pt idx="9601">
                  <c:v>599.13205427492676</c:v>
                </c:pt>
                <c:pt idx="9602">
                  <c:v>597.65041193074001</c:v>
                </c:pt>
                <c:pt idx="9603">
                  <c:v>273.40858294966722</c:v>
                </c:pt>
                <c:pt idx="9604">
                  <c:v>379.5813104261531</c:v>
                </c:pt>
                <c:pt idx="9605">
                  <c:v>739.94106125235692</c:v>
                </c:pt>
                <c:pt idx="9606">
                  <c:v>535.81728196837275</c:v>
                </c:pt>
                <c:pt idx="9607">
                  <c:v>704.15902476582539</c:v>
                </c:pt>
                <c:pt idx="9608">
                  <c:v>522.03436547800459</c:v>
                </c:pt>
                <c:pt idx="9609">
                  <c:v>415.6149684477673</c:v>
                </c:pt>
                <c:pt idx="9610">
                  <c:v>470.84072505798565</c:v>
                </c:pt>
                <c:pt idx="9611">
                  <c:v>446.27761119488844</c:v>
                </c:pt>
                <c:pt idx="9612">
                  <c:v>392.537849162057</c:v>
                </c:pt>
                <c:pt idx="9613">
                  <c:v>459.16011907197066</c:v>
                </c:pt>
                <c:pt idx="9614">
                  <c:v>662.57719162215506</c:v>
                </c:pt>
                <c:pt idx="9615">
                  <c:v>404.54744855814727</c:v>
                </c:pt>
                <c:pt idx="9616">
                  <c:v>447.61039406583632</c:v>
                </c:pt>
                <c:pt idx="9617">
                  <c:v>568.42272646061508</c:v>
                </c:pt>
                <c:pt idx="9618">
                  <c:v>577.61271028244664</c:v>
                </c:pt>
                <c:pt idx="9619">
                  <c:v>308.02508092922756</c:v>
                </c:pt>
                <c:pt idx="9620">
                  <c:v>316.00977695645969</c:v>
                </c:pt>
                <c:pt idx="9621">
                  <c:v>503.21456915416604</c:v>
                </c:pt>
                <c:pt idx="9622">
                  <c:v>326.6670164489006</c:v>
                </c:pt>
                <c:pt idx="9623">
                  <c:v>585.96404106832688</c:v>
                </c:pt>
                <c:pt idx="9624">
                  <c:v>312.37538925763477</c:v>
                </c:pt>
                <c:pt idx="9625">
                  <c:v>340.69268200644939</c:v>
                </c:pt>
                <c:pt idx="9626">
                  <c:v>517.05451114632456</c:v>
                </c:pt>
                <c:pt idx="9627">
                  <c:v>722.98591982533424</c:v>
                </c:pt>
                <c:pt idx="9628">
                  <c:v>583.75365042705312</c:v>
                </c:pt>
                <c:pt idx="9629">
                  <c:v>255.59851778078334</c:v>
                </c:pt>
                <c:pt idx="9630">
                  <c:v>520.85447159186549</c:v>
                </c:pt>
                <c:pt idx="9631">
                  <c:v>602.06998072450313</c:v>
                </c:pt>
                <c:pt idx="9632">
                  <c:v>401.33167517225525</c:v>
                </c:pt>
                <c:pt idx="9633">
                  <c:v>488.65017835414631</c:v>
                </c:pt>
                <c:pt idx="9634">
                  <c:v>417.04109367734549</c:v>
                </c:pt>
                <c:pt idx="9635">
                  <c:v>491.09871650156805</c:v>
                </c:pt>
                <c:pt idx="9636">
                  <c:v>259.2831544086805</c:v>
                </c:pt>
                <c:pt idx="9637">
                  <c:v>390.52807493412149</c:v>
                </c:pt>
                <c:pt idx="9638">
                  <c:v>536.23384671580584</c:v>
                </c:pt>
                <c:pt idx="9639">
                  <c:v>492.68712932643882</c:v>
                </c:pt>
                <c:pt idx="9640">
                  <c:v>676.28566327271324</c:v>
                </c:pt>
                <c:pt idx="9641">
                  <c:v>269.16615664874496</c:v>
                </c:pt>
                <c:pt idx="9642">
                  <c:v>561.13910105592572</c:v>
                </c:pt>
                <c:pt idx="9643">
                  <c:v>487.45116133102005</c:v>
                </c:pt>
                <c:pt idx="9644">
                  <c:v>558.00390545973403</c:v>
                </c:pt>
                <c:pt idx="9645">
                  <c:v>675.34122223249528</c:v>
                </c:pt>
                <c:pt idx="9646">
                  <c:v>250.44188481227576</c:v>
                </c:pt>
                <c:pt idx="9647">
                  <c:v>681.29329140343884</c:v>
                </c:pt>
                <c:pt idx="9648">
                  <c:v>475.35248376065988</c:v>
                </c:pt>
                <c:pt idx="9649">
                  <c:v>479.67997857361269</c:v>
                </c:pt>
                <c:pt idx="9650">
                  <c:v>455.43816343931695</c:v>
                </c:pt>
                <c:pt idx="9651">
                  <c:v>311.4112454710783</c:v>
                </c:pt>
                <c:pt idx="9652">
                  <c:v>302.57558798989544</c:v>
                </c:pt>
                <c:pt idx="9653">
                  <c:v>308.88200122393027</c:v>
                </c:pt>
                <c:pt idx="9654">
                  <c:v>477.55189682817098</c:v>
                </c:pt>
                <c:pt idx="9655">
                  <c:v>306.52989634212383</c:v>
                </c:pt>
                <c:pt idx="9656">
                  <c:v>308.29176291505843</c:v>
                </c:pt>
                <c:pt idx="9657">
                  <c:v>422.36212347597177</c:v>
                </c:pt>
                <c:pt idx="9658">
                  <c:v>436.10343515601943</c:v>
                </c:pt>
                <c:pt idx="9659">
                  <c:v>261.74416030282163</c:v>
                </c:pt>
                <c:pt idx="9660">
                  <c:v>597.34373100512835</c:v>
                </c:pt>
                <c:pt idx="9661">
                  <c:v>415.68880042856267</c:v>
                </c:pt>
                <c:pt idx="9662">
                  <c:v>499.1635401842683</c:v>
                </c:pt>
                <c:pt idx="9663">
                  <c:v>537.52637550246175</c:v>
                </c:pt>
                <c:pt idx="9664">
                  <c:v>325.60968171269872</c:v>
                </c:pt>
                <c:pt idx="9665">
                  <c:v>653.29047551287249</c:v>
                </c:pt>
                <c:pt idx="9666">
                  <c:v>405.43033688557807</c:v>
                </c:pt>
                <c:pt idx="9667">
                  <c:v>399.274678510169</c:v>
                </c:pt>
                <c:pt idx="9668">
                  <c:v>563.55938388599384</c:v>
                </c:pt>
                <c:pt idx="9669">
                  <c:v>481.19013788968232</c:v>
                </c:pt>
                <c:pt idx="9670">
                  <c:v>434.02658123990028</c:v>
                </c:pt>
                <c:pt idx="9671">
                  <c:v>634.76790552404361</c:v>
                </c:pt>
                <c:pt idx="9672">
                  <c:v>457.99771158045615</c:v>
                </c:pt>
                <c:pt idx="9673">
                  <c:v>327.56440448156849</c:v>
                </c:pt>
                <c:pt idx="9674">
                  <c:v>601.51039251065401</c:v>
                </c:pt>
                <c:pt idx="9675">
                  <c:v>434.21276435642579</c:v>
                </c:pt>
                <c:pt idx="9676">
                  <c:v>647.99401533739115</c:v>
                </c:pt>
                <c:pt idx="9677">
                  <c:v>442.20313753590688</c:v>
                </c:pt>
                <c:pt idx="9678">
                  <c:v>583.81943426998453</c:v>
                </c:pt>
                <c:pt idx="9679">
                  <c:v>490.46951381584608</c:v>
                </c:pt>
                <c:pt idx="9680">
                  <c:v>371.73073173630218</c:v>
                </c:pt>
                <c:pt idx="9681">
                  <c:v>605.30648937797423</c:v>
                </c:pt>
                <c:pt idx="9682">
                  <c:v>262.66338640642294</c:v>
                </c:pt>
                <c:pt idx="9683">
                  <c:v>612.68905065404533</c:v>
                </c:pt>
                <c:pt idx="9684">
                  <c:v>324.63042812503824</c:v>
                </c:pt>
                <c:pt idx="9685">
                  <c:v>458.20869722348152</c:v>
                </c:pt>
                <c:pt idx="9686">
                  <c:v>533.01754522610645</c:v>
                </c:pt>
                <c:pt idx="9687">
                  <c:v>317.96754485856701</c:v>
                </c:pt>
                <c:pt idx="9688">
                  <c:v>623.55916714613363</c:v>
                </c:pt>
                <c:pt idx="9689">
                  <c:v>304.14277135891098</c:v>
                </c:pt>
                <c:pt idx="9690">
                  <c:v>635.27720886967256</c:v>
                </c:pt>
                <c:pt idx="9691">
                  <c:v>315.90465522959732</c:v>
                </c:pt>
                <c:pt idx="9692">
                  <c:v>543.18103447591534</c:v>
                </c:pt>
                <c:pt idx="9693">
                  <c:v>339.04597592856567</c:v>
                </c:pt>
                <c:pt idx="9694">
                  <c:v>405.03888680162169</c:v>
                </c:pt>
                <c:pt idx="9695">
                  <c:v>523.29799315170476</c:v>
                </c:pt>
                <c:pt idx="9696">
                  <c:v>430.2332594126101</c:v>
                </c:pt>
                <c:pt idx="9697">
                  <c:v>302.78292730745466</c:v>
                </c:pt>
                <c:pt idx="9698">
                  <c:v>513.68459069557844</c:v>
                </c:pt>
                <c:pt idx="9699">
                  <c:v>363.12093320461548</c:v>
                </c:pt>
                <c:pt idx="9700">
                  <c:v>298.84419575734591</c:v>
                </c:pt>
                <c:pt idx="9701">
                  <c:v>673.12993326133915</c:v>
                </c:pt>
                <c:pt idx="9702">
                  <c:v>612.17602130250361</c:v>
                </c:pt>
                <c:pt idx="9703">
                  <c:v>684.37584446492099</c:v>
                </c:pt>
                <c:pt idx="9704">
                  <c:v>373.2322320625795</c:v>
                </c:pt>
                <c:pt idx="9705">
                  <c:v>380.88515365221906</c:v>
                </c:pt>
                <c:pt idx="9706">
                  <c:v>463.59888098830481</c:v>
                </c:pt>
                <c:pt idx="9707">
                  <c:v>618.30508635418653</c:v>
                </c:pt>
                <c:pt idx="9708">
                  <c:v>741.19720049972273</c:v>
                </c:pt>
                <c:pt idx="9709">
                  <c:v>298.63003597938695</c:v>
                </c:pt>
                <c:pt idx="9710">
                  <c:v>685.23338559096896</c:v>
                </c:pt>
                <c:pt idx="9711">
                  <c:v>302.57241407769652</c:v>
                </c:pt>
                <c:pt idx="9712">
                  <c:v>667.39433096938399</c:v>
                </c:pt>
                <c:pt idx="9713">
                  <c:v>735.76199680983143</c:v>
                </c:pt>
                <c:pt idx="9714">
                  <c:v>621.04349510417546</c:v>
                </c:pt>
                <c:pt idx="9715">
                  <c:v>671.6519641898044</c:v>
                </c:pt>
                <c:pt idx="9716">
                  <c:v>651.51700973210654</c:v>
                </c:pt>
                <c:pt idx="9717">
                  <c:v>543.25852091215756</c:v>
                </c:pt>
                <c:pt idx="9718">
                  <c:v>402.25081446243058</c:v>
                </c:pt>
                <c:pt idx="9719">
                  <c:v>624.38190804328201</c:v>
                </c:pt>
                <c:pt idx="9720">
                  <c:v>610.19136990274342</c:v>
                </c:pt>
                <c:pt idx="9721">
                  <c:v>311.57431589260722</c:v>
                </c:pt>
                <c:pt idx="9722">
                  <c:v>745.11191051556034</c:v>
                </c:pt>
                <c:pt idx="9723">
                  <c:v>283.81570139628911</c:v>
                </c:pt>
                <c:pt idx="9724">
                  <c:v>434.2589322343116</c:v>
                </c:pt>
                <c:pt idx="9725">
                  <c:v>267.55898762499862</c:v>
                </c:pt>
                <c:pt idx="9726">
                  <c:v>399.73464786823445</c:v>
                </c:pt>
                <c:pt idx="9727">
                  <c:v>665.58947727015197</c:v>
                </c:pt>
                <c:pt idx="9728">
                  <c:v>435.43705976811975</c:v>
                </c:pt>
                <c:pt idx="9729">
                  <c:v>451.36464550326679</c:v>
                </c:pt>
                <c:pt idx="9730">
                  <c:v>397.34916929908979</c:v>
                </c:pt>
                <c:pt idx="9731">
                  <c:v>300.46543955240503</c:v>
                </c:pt>
                <c:pt idx="9732">
                  <c:v>263.98308763037073</c:v>
                </c:pt>
                <c:pt idx="9733">
                  <c:v>537.17610055407943</c:v>
                </c:pt>
                <c:pt idx="9734">
                  <c:v>677.32746583930737</c:v>
                </c:pt>
                <c:pt idx="9735">
                  <c:v>719.29415141124696</c:v>
                </c:pt>
                <c:pt idx="9736">
                  <c:v>555.52684093386938</c:v>
                </c:pt>
                <c:pt idx="9737">
                  <c:v>543.75233418748462</c:v>
                </c:pt>
                <c:pt idx="9738">
                  <c:v>631.86692151129864</c:v>
                </c:pt>
                <c:pt idx="9739">
                  <c:v>403.45383296212373</c:v>
                </c:pt>
                <c:pt idx="9740">
                  <c:v>489.35917076806476</c:v>
                </c:pt>
                <c:pt idx="9741">
                  <c:v>317.0149058114124</c:v>
                </c:pt>
                <c:pt idx="9742">
                  <c:v>367.8397013621298</c:v>
                </c:pt>
                <c:pt idx="9743">
                  <c:v>452.08335138443175</c:v>
                </c:pt>
                <c:pt idx="9744">
                  <c:v>354.71973669035515</c:v>
                </c:pt>
                <c:pt idx="9745">
                  <c:v>454.80351808380146</c:v>
                </c:pt>
                <c:pt idx="9746">
                  <c:v>619.4213050333185</c:v>
                </c:pt>
                <c:pt idx="9747">
                  <c:v>309.45040611992664</c:v>
                </c:pt>
                <c:pt idx="9748">
                  <c:v>366.74819644016151</c:v>
                </c:pt>
                <c:pt idx="9749">
                  <c:v>441.02999729767873</c:v>
                </c:pt>
                <c:pt idx="9750">
                  <c:v>615.64537264700164</c:v>
                </c:pt>
                <c:pt idx="9751">
                  <c:v>629.29612829205928</c:v>
                </c:pt>
                <c:pt idx="9752">
                  <c:v>293.51131030325251</c:v>
                </c:pt>
                <c:pt idx="9753">
                  <c:v>487.70802814888731</c:v>
                </c:pt>
                <c:pt idx="9754">
                  <c:v>451.62630324697938</c:v>
                </c:pt>
                <c:pt idx="9755">
                  <c:v>570.40764784863018</c:v>
                </c:pt>
                <c:pt idx="9756">
                  <c:v>328.077491483024</c:v>
                </c:pt>
                <c:pt idx="9757">
                  <c:v>428.77760437471369</c:v>
                </c:pt>
                <c:pt idx="9758">
                  <c:v>468.8583204379799</c:v>
                </c:pt>
                <c:pt idx="9759">
                  <c:v>438.97362206802831</c:v>
                </c:pt>
                <c:pt idx="9760">
                  <c:v>425.63778551687125</c:v>
                </c:pt>
                <c:pt idx="9761">
                  <c:v>416.34175494459339</c:v>
                </c:pt>
                <c:pt idx="9762">
                  <c:v>408.30959228441714</c:v>
                </c:pt>
                <c:pt idx="9763">
                  <c:v>637.12016547693474</c:v>
                </c:pt>
                <c:pt idx="9764">
                  <c:v>285.56072582651223</c:v>
                </c:pt>
                <c:pt idx="9765">
                  <c:v>719.91918690926082</c:v>
                </c:pt>
                <c:pt idx="9766">
                  <c:v>288.41335786784418</c:v>
                </c:pt>
                <c:pt idx="9767">
                  <c:v>260.07148309304051</c:v>
                </c:pt>
                <c:pt idx="9768">
                  <c:v>259.91695729863136</c:v>
                </c:pt>
                <c:pt idx="9769">
                  <c:v>726.73776039564223</c:v>
                </c:pt>
                <c:pt idx="9770">
                  <c:v>748.43019694782504</c:v>
                </c:pt>
                <c:pt idx="9771">
                  <c:v>374.76653223745961</c:v>
                </c:pt>
                <c:pt idx="9772">
                  <c:v>482.13250066543515</c:v>
                </c:pt>
                <c:pt idx="9773">
                  <c:v>465.06797831140449</c:v>
                </c:pt>
                <c:pt idx="9774">
                  <c:v>453.52188495152234</c:v>
                </c:pt>
                <c:pt idx="9775">
                  <c:v>690.73513269756768</c:v>
                </c:pt>
                <c:pt idx="9776">
                  <c:v>650.0634031092236</c:v>
                </c:pt>
                <c:pt idx="9777">
                  <c:v>565.41735116427947</c:v>
                </c:pt>
                <c:pt idx="9778">
                  <c:v>425.9490403981207</c:v>
                </c:pt>
                <c:pt idx="9779">
                  <c:v>357.47368760624374</c:v>
                </c:pt>
                <c:pt idx="9780">
                  <c:v>302.4199601149042</c:v>
                </c:pt>
                <c:pt idx="9781">
                  <c:v>640.62450515029911</c:v>
                </c:pt>
                <c:pt idx="9782">
                  <c:v>726.71269280160061</c:v>
                </c:pt>
                <c:pt idx="9783">
                  <c:v>345.9628877803741</c:v>
                </c:pt>
                <c:pt idx="9784">
                  <c:v>375.71297795537635</c:v>
                </c:pt>
                <c:pt idx="9785">
                  <c:v>401.3066288409845</c:v>
                </c:pt>
                <c:pt idx="9786">
                  <c:v>595.9089187489559</c:v>
                </c:pt>
                <c:pt idx="9787">
                  <c:v>724.5572751269234</c:v>
                </c:pt>
                <c:pt idx="9788">
                  <c:v>386.1549217289637</c:v>
                </c:pt>
                <c:pt idx="9789">
                  <c:v>685.68316572501703</c:v>
                </c:pt>
                <c:pt idx="9790">
                  <c:v>402.30597009120811</c:v>
                </c:pt>
                <c:pt idx="9791">
                  <c:v>517.99022753053464</c:v>
                </c:pt>
                <c:pt idx="9792">
                  <c:v>296.32122337163315</c:v>
                </c:pt>
                <c:pt idx="9793">
                  <c:v>490.25881222297892</c:v>
                </c:pt>
                <c:pt idx="9794">
                  <c:v>465.03302927231863</c:v>
                </c:pt>
                <c:pt idx="9795">
                  <c:v>311.85820604519944</c:v>
                </c:pt>
                <c:pt idx="9796">
                  <c:v>577.79584299196631</c:v>
                </c:pt>
                <c:pt idx="9797">
                  <c:v>315.55053064234772</c:v>
                </c:pt>
                <c:pt idx="9798">
                  <c:v>531.39671929684971</c:v>
                </c:pt>
                <c:pt idx="9799">
                  <c:v>631.09408923439764</c:v>
                </c:pt>
                <c:pt idx="9800">
                  <c:v>599.30378087585609</c:v>
                </c:pt>
                <c:pt idx="9801">
                  <c:v>305.88617586373778</c:v>
                </c:pt>
                <c:pt idx="9802">
                  <c:v>613.91069264564226</c:v>
                </c:pt>
                <c:pt idx="9803">
                  <c:v>693.30875921993857</c:v>
                </c:pt>
                <c:pt idx="9804">
                  <c:v>547.09920160109493</c:v>
                </c:pt>
                <c:pt idx="9805">
                  <c:v>550.9507746120737</c:v>
                </c:pt>
                <c:pt idx="9806">
                  <c:v>344.58818132251992</c:v>
                </c:pt>
                <c:pt idx="9807">
                  <c:v>412.16930702287425</c:v>
                </c:pt>
                <c:pt idx="9808">
                  <c:v>599.49176039965926</c:v>
                </c:pt>
                <c:pt idx="9809">
                  <c:v>440.51973550770759</c:v>
                </c:pt>
                <c:pt idx="9810">
                  <c:v>340.70154355050477</c:v>
                </c:pt>
                <c:pt idx="9811">
                  <c:v>705.16346791725698</c:v>
                </c:pt>
                <c:pt idx="9812">
                  <c:v>306.61329618071397</c:v>
                </c:pt>
                <c:pt idx="9813">
                  <c:v>287.65097665979027</c:v>
                </c:pt>
                <c:pt idx="9814">
                  <c:v>614.62938943188055</c:v>
                </c:pt>
                <c:pt idx="9815">
                  <c:v>432.2385281053343</c:v>
                </c:pt>
                <c:pt idx="9816">
                  <c:v>554.63345055269667</c:v>
                </c:pt>
                <c:pt idx="9817">
                  <c:v>662.46765482210981</c:v>
                </c:pt>
                <c:pt idx="9818">
                  <c:v>374.2905281285158</c:v>
                </c:pt>
                <c:pt idx="9819">
                  <c:v>272.53188387140756</c:v>
                </c:pt>
                <c:pt idx="9820">
                  <c:v>654.42962908035599</c:v>
                </c:pt>
                <c:pt idx="9821">
                  <c:v>577.93692401036947</c:v>
                </c:pt>
                <c:pt idx="9822">
                  <c:v>426.10555973494525</c:v>
                </c:pt>
                <c:pt idx="9823">
                  <c:v>543.34228388446957</c:v>
                </c:pt>
                <c:pt idx="9824">
                  <c:v>338.44581008705387</c:v>
                </c:pt>
                <c:pt idx="9825">
                  <c:v>656.17796514651809</c:v>
                </c:pt>
                <c:pt idx="9826">
                  <c:v>580.82031217398958</c:v>
                </c:pt>
                <c:pt idx="9827">
                  <c:v>349.73573328424266</c:v>
                </c:pt>
                <c:pt idx="9828">
                  <c:v>698.38934711799038</c:v>
                </c:pt>
                <c:pt idx="9829">
                  <c:v>737.56487130781716</c:v>
                </c:pt>
                <c:pt idx="9830">
                  <c:v>339.77595087615953</c:v>
                </c:pt>
                <c:pt idx="9831">
                  <c:v>387.31032972880922</c:v>
                </c:pt>
                <c:pt idx="9832">
                  <c:v>344.13805917612541</c:v>
                </c:pt>
                <c:pt idx="9833">
                  <c:v>547.75953482671582</c:v>
                </c:pt>
                <c:pt idx="9834">
                  <c:v>549.94691471263343</c:v>
                </c:pt>
                <c:pt idx="9835">
                  <c:v>388.50202594544987</c:v>
                </c:pt>
                <c:pt idx="9836">
                  <c:v>522.81642471746954</c:v>
                </c:pt>
                <c:pt idx="9837">
                  <c:v>275.39755889258458</c:v>
                </c:pt>
                <c:pt idx="9838">
                  <c:v>371.24308784320368</c:v>
                </c:pt>
                <c:pt idx="9839">
                  <c:v>699.12786171059759</c:v>
                </c:pt>
                <c:pt idx="9840">
                  <c:v>531.64282483299985</c:v>
                </c:pt>
                <c:pt idx="9841">
                  <c:v>398.5422904960285</c:v>
                </c:pt>
                <c:pt idx="9842">
                  <c:v>612.40714623254394</c:v>
                </c:pt>
                <c:pt idx="9843">
                  <c:v>717.03749408701628</c:v>
                </c:pt>
                <c:pt idx="9844">
                  <c:v>583.55830438403473</c:v>
                </c:pt>
                <c:pt idx="9845">
                  <c:v>668.41271755656351</c:v>
                </c:pt>
                <c:pt idx="9846">
                  <c:v>348.72666330893577</c:v>
                </c:pt>
                <c:pt idx="9847">
                  <c:v>254.04167822733493</c:v>
                </c:pt>
                <c:pt idx="9848">
                  <c:v>661.38509478759534</c:v>
                </c:pt>
                <c:pt idx="9849">
                  <c:v>714.70287523767695</c:v>
                </c:pt>
                <c:pt idx="9850">
                  <c:v>490.24048516141357</c:v>
                </c:pt>
                <c:pt idx="9851">
                  <c:v>524.95614994511948</c:v>
                </c:pt>
                <c:pt idx="9852">
                  <c:v>385.87030360349922</c:v>
                </c:pt>
                <c:pt idx="9853">
                  <c:v>709.35165355654124</c:v>
                </c:pt>
                <c:pt idx="9854">
                  <c:v>563.09172512194004</c:v>
                </c:pt>
                <c:pt idx="9855">
                  <c:v>287.62232609066939</c:v>
                </c:pt>
                <c:pt idx="9856">
                  <c:v>663.42694075664394</c:v>
                </c:pt>
                <c:pt idx="9857">
                  <c:v>629.41048743058923</c:v>
                </c:pt>
                <c:pt idx="9858">
                  <c:v>637.03910141388747</c:v>
                </c:pt>
                <c:pt idx="9859">
                  <c:v>502.30749326045242</c:v>
                </c:pt>
                <c:pt idx="9860">
                  <c:v>321.64009668719478</c:v>
                </c:pt>
                <c:pt idx="9861">
                  <c:v>724.40378150071183</c:v>
                </c:pt>
                <c:pt idx="9862">
                  <c:v>349.55864172786738</c:v>
                </c:pt>
                <c:pt idx="9863">
                  <c:v>680.14769435930816</c:v>
                </c:pt>
                <c:pt idx="9864">
                  <c:v>514.1983707128195</c:v>
                </c:pt>
                <c:pt idx="9865">
                  <c:v>440.04203882663842</c:v>
                </c:pt>
                <c:pt idx="9866">
                  <c:v>439.34118800935482</c:v>
                </c:pt>
                <c:pt idx="9867">
                  <c:v>326.0334445633149</c:v>
                </c:pt>
                <c:pt idx="9868">
                  <c:v>684.78071842344877</c:v>
                </c:pt>
                <c:pt idx="9869">
                  <c:v>479.10646707865925</c:v>
                </c:pt>
                <c:pt idx="9870">
                  <c:v>548.17769772557301</c:v>
                </c:pt>
                <c:pt idx="9871">
                  <c:v>551.84526701541438</c:v>
                </c:pt>
                <c:pt idx="9872">
                  <c:v>370.80780364020893</c:v>
                </c:pt>
                <c:pt idx="9873">
                  <c:v>645.60063539099042</c:v>
                </c:pt>
                <c:pt idx="9874">
                  <c:v>740.77779801616896</c:v>
                </c:pt>
                <c:pt idx="9875">
                  <c:v>652.34848426936185</c:v>
                </c:pt>
                <c:pt idx="9876">
                  <c:v>440.47638896486529</c:v>
                </c:pt>
                <c:pt idx="9877">
                  <c:v>708.7468823134966</c:v>
                </c:pt>
                <c:pt idx="9878">
                  <c:v>384.0904197169325</c:v>
                </c:pt>
                <c:pt idx="9879">
                  <c:v>400.77949589716729</c:v>
                </c:pt>
                <c:pt idx="9880">
                  <c:v>294.74494427302528</c:v>
                </c:pt>
                <c:pt idx="9881">
                  <c:v>594.64030399013939</c:v>
                </c:pt>
                <c:pt idx="9882">
                  <c:v>428.34928200639405</c:v>
                </c:pt>
                <c:pt idx="9883">
                  <c:v>405.60382362003219</c:v>
                </c:pt>
                <c:pt idx="9884">
                  <c:v>363.79377244741943</c:v>
                </c:pt>
                <c:pt idx="9885">
                  <c:v>714.6603496462252</c:v>
                </c:pt>
                <c:pt idx="9886">
                  <c:v>627.53794695104295</c:v>
                </c:pt>
                <c:pt idx="9887">
                  <c:v>619.05250356536885</c:v>
                </c:pt>
                <c:pt idx="9888">
                  <c:v>663.78362446040194</c:v>
                </c:pt>
                <c:pt idx="9889">
                  <c:v>634.49317447435851</c:v>
                </c:pt>
                <c:pt idx="9890">
                  <c:v>600.16579773961507</c:v>
                </c:pt>
                <c:pt idx="9891">
                  <c:v>681.05669205934771</c:v>
                </c:pt>
                <c:pt idx="9892">
                  <c:v>574.49659468493383</c:v>
                </c:pt>
                <c:pt idx="9893">
                  <c:v>490.00955295629547</c:v>
                </c:pt>
                <c:pt idx="9894">
                  <c:v>421.32527182347388</c:v>
                </c:pt>
                <c:pt idx="9895">
                  <c:v>329.57919906976304</c:v>
                </c:pt>
                <c:pt idx="9896">
                  <c:v>306.6422775840158</c:v>
                </c:pt>
                <c:pt idx="9897">
                  <c:v>437.57958186184942</c:v>
                </c:pt>
                <c:pt idx="9898">
                  <c:v>691.27275345050759</c:v>
                </c:pt>
                <c:pt idx="9899">
                  <c:v>425.16037079822092</c:v>
                </c:pt>
                <c:pt idx="9900">
                  <c:v>488.80124407828754</c:v>
                </c:pt>
                <c:pt idx="9901">
                  <c:v>428.11776590018081</c:v>
                </c:pt>
                <c:pt idx="9902">
                  <c:v>398.78019519759198</c:v>
                </c:pt>
                <c:pt idx="9903">
                  <c:v>462.63245455100645</c:v>
                </c:pt>
                <c:pt idx="9904">
                  <c:v>360.68469911536846</c:v>
                </c:pt>
                <c:pt idx="9905">
                  <c:v>254.80275142198965</c:v>
                </c:pt>
                <c:pt idx="9906">
                  <c:v>356.88164812861226</c:v>
                </c:pt>
                <c:pt idx="9907">
                  <c:v>578.93258289801349</c:v>
                </c:pt>
                <c:pt idx="9908">
                  <c:v>330.92929330513243</c:v>
                </c:pt>
                <c:pt idx="9909">
                  <c:v>291.55356306413711</c:v>
                </c:pt>
                <c:pt idx="9910">
                  <c:v>584.6081195327539</c:v>
                </c:pt>
                <c:pt idx="9911">
                  <c:v>390.59625799688911</c:v>
                </c:pt>
                <c:pt idx="9912">
                  <c:v>493.28136370199496</c:v>
                </c:pt>
                <c:pt idx="9913">
                  <c:v>735.03762864501869</c:v>
                </c:pt>
                <c:pt idx="9914">
                  <c:v>700.63997421509396</c:v>
                </c:pt>
                <c:pt idx="9915">
                  <c:v>262.28242387016149</c:v>
                </c:pt>
                <c:pt idx="9916">
                  <c:v>350.00885475857478</c:v>
                </c:pt>
                <c:pt idx="9917">
                  <c:v>632.83616660455891</c:v>
                </c:pt>
                <c:pt idx="9918">
                  <c:v>657.10853436756383</c:v>
                </c:pt>
                <c:pt idx="9919">
                  <c:v>290.29958218038644</c:v>
                </c:pt>
                <c:pt idx="9920">
                  <c:v>578.22156152324874</c:v>
                </c:pt>
                <c:pt idx="9921">
                  <c:v>269.43426454302818</c:v>
                </c:pt>
                <c:pt idx="9922">
                  <c:v>586.23004035735039</c:v>
                </c:pt>
                <c:pt idx="9923">
                  <c:v>449.93949938618624</c:v>
                </c:pt>
                <c:pt idx="9924">
                  <c:v>683.93941575639985</c:v>
                </c:pt>
                <c:pt idx="9925">
                  <c:v>474.602458462036</c:v>
                </c:pt>
                <c:pt idx="9926">
                  <c:v>417.22011228615708</c:v>
                </c:pt>
                <c:pt idx="9927">
                  <c:v>402.319136005536</c:v>
                </c:pt>
                <c:pt idx="9928">
                  <c:v>589.1481500268161</c:v>
                </c:pt>
                <c:pt idx="9929">
                  <c:v>732.65502590649703</c:v>
                </c:pt>
                <c:pt idx="9930">
                  <c:v>632.32599294158388</c:v>
                </c:pt>
                <c:pt idx="9931">
                  <c:v>661.33405951053055</c:v>
                </c:pt>
                <c:pt idx="9932">
                  <c:v>605.50491124392477</c:v>
                </c:pt>
                <c:pt idx="9933">
                  <c:v>527.6233770465584</c:v>
                </c:pt>
                <c:pt idx="9934">
                  <c:v>251.85337576660132</c:v>
                </c:pt>
                <c:pt idx="9935">
                  <c:v>280.40091398333766</c:v>
                </c:pt>
                <c:pt idx="9936">
                  <c:v>640.54174967417396</c:v>
                </c:pt>
                <c:pt idx="9937">
                  <c:v>503.07341842856488</c:v>
                </c:pt>
                <c:pt idx="9938">
                  <c:v>545.67858839949054</c:v>
                </c:pt>
                <c:pt idx="9939">
                  <c:v>718.19870372975868</c:v>
                </c:pt>
                <c:pt idx="9940">
                  <c:v>422.74626870340444</c:v>
                </c:pt>
                <c:pt idx="9941">
                  <c:v>507.01994152638719</c:v>
                </c:pt>
                <c:pt idx="9942">
                  <c:v>261.93224330830526</c:v>
                </c:pt>
                <c:pt idx="9943">
                  <c:v>629.20124983096389</c:v>
                </c:pt>
                <c:pt idx="9944">
                  <c:v>513.44589808202602</c:v>
                </c:pt>
                <c:pt idx="9945">
                  <c:v>417.43155875147977</c:v>
                </c:pt>
                <c:pt idx="9946">
                  <c:v>290.52246817202467</c:v>
                </c:pt>
                <c:pt idx="9947">
                  <c:v>415.53550892668648</c:v>
                </c:pt>
                <c:pt idx="9948">
                  <c:v>379.52683043861475</c:v>
                </c:pt>
                <c:pt idx="9949">
                  <c:v>658.49101811177445</c:v>
                </c:pt>
                <c:pt idx="9950">
                  <c:v>611.08830541919667</c:v>
                </c:pt>
                <c:pt idx="9951">
                  <c:v>285.1320874640582</c:v>
                </c:pt>
                <c:pt idx="9952">
                  <c:v>639.20246919787655</c:v>
                </c:pt>
                <c:pt idx="9953">
                  <c:v>502.97831920660133</c:v>
                </c:pt>
                <c:pt idx="9954">
                  <c:v>556.78489423635381</c:v>
                </c:pt>
                <c:pt idx="9955">
                  <c:v>407.81526201687086</c:v>
                </c:pt>
                <c:pt idx="9956">
                  <c:v>747.11829104093954</c:v>
                </c:pt>
                <c:pt idx="9957">
                  <c:v>557.70628829852865</c:v>
                </c:pt>
                <c:pt idx="9958">
                  <c:v>383.92912471631234</c:v>
                </c:pt>
                <c:pt idx="9959">
                  <c:v>384.45030246476193</c:v>
                </c:pt>
                <c:pt idx="9960">
                  <c:v>416.39474309251386</c:v>
                </c:pt>
                <c:pt idx="9961">
                  <c:v>617.9150003071818</c:v>
                </c:pt>
                <c:pt idx="9962">
                  <c:v>561.14537003118528</c:v>
                </c:pt>
                <c:pt idx="9963">
                  <c:v>718.83726280147187</c:v>
                </c:pt>
                <c:pt idx="9964">
                  <c:v>714.54617355446533</c:v>
                </c:pt>
                <c:pt idx="9965">
                  <c:v>264.63482863906268</c:v>
                </c:pt>
                <c:pt idx="9966">
                  <c:v>552.59308111987821</c:v>
                </c:pt>
                <c:pt idx="9967">
                  <c:v>709.58807426988767</c:v>
                </c:pt>
                <c:pt idx="9968">
                  <c:v>672.86032901793601</c:v>
                </c:pt>
                <c:pt idx="9969">
                  <c:v>556.37366485731718</c:v>
                </c:pt>
                <c:pt idx="9970">
                  <c:v>263.51726969995622</c:v>
                </c:pt>
                <c:pt idx="9971">
                  <c:v>462.59740974449642</c:v>
                </c:pt>
                <c:pt idx="9972">
                  <c:v>389.66607798352936</c:v>
                </c:pt>
                <c:pt idx="9973">
                  <c:v>671.1524159073881</c:v>
                </c:pt>
                <c:pt idx="9974">
                  <c:v>364.83672381641247</c:v>
                </c:pt>
                <c:pt idx="9975">
                  <c:v>414.05142660345064</c:v>
                </c:pt>
                <c:pt idx="9976">
                  <c:v>252.78478385167901</c:v>
                </c:pt>
                <c:pt idx="9977">
                  <c:v>525.73582864432876</c:v>
                </c:pt>
                <c:pt idx="9978">
                  <c:v>625.73018466275403</c:v>
                </c:pt>
                <c:pt idx="9979">
                  <c:v>291.26119767647702</c:v>
                </c:pt>
                <c:pt idx="9980">
                  <c:v>463.29759796776477</c:v>
                </c:pt>
                <c:pt idx="9981">
                  <c:v>476.29306826629772</c:v>
                </c:pt>
                <c:pt idx="9982">
                  <c:v>655.77008185565603</c:v>
                </c:pt>
                <c:pt idx="9983">
                  <c:v>490.70429459405983</c:v>
                </c:pt>
                <c:pt idx="9984">
                  <c:v>597.68649808955843</c:v>
                </c:pt>
                <c:pt idx="9985">
                  <c:v>508.11907183725691</c:v>
                </c:pt>
                <c:pt idx="9986">
                  <c:v>451.82381148258423</c:v>
                </c:pt>
                <c:pt idx="9987">
                  <c:v>724.81850136063838</c:v>
                </c:pt>
                <c:pt idx="9988">
                  <c:v>564.39003483838303</c:v>
                </c:pt>
                <c:pt idx="9989">
                  <c:v>426.10058973527163</c:v>
                </c:pt>
                <c:pt idx="9990">
                  <c:v>427.69780793411479</c:v>
                </c:pt>
                <c:pt idx="9991">
                  <c:v>388.59313067526801</c:v>
                </c:pt>
                <c:pt idx="9992">
                  <c:v>287.29458320937266</c:v>
                </c:pt>
                <c:pt idx="9993">
                  <c:v>251.96786584364983</c:v>
                </c:pt>
                <c:pt idx="9994">
                  <c:v>388.04091364422453</c:v>
                </c:pt>
                <c:pt idx="9995">
                  <c:v>697.67377437895141</c:v>
                </c:pt>
                <c:pt idx="9996">
                  <c:v>572.9732180005758</c:v>
                </c:pt>
                <c:pt idx="9997">
                  <c:v>440.81849481314202</c:v>
                </c:pt>
                <c:pt idx="9998">
                  <c:v>458.57636115110409</c:v>
                </c:pt>
                <c:pt idx="9999">
                  <c:v>636.84392138423516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7-472D-9676-7C3FAB62DB9A}"/>
            </c:ext>
          </c:extLst>
        </c:ser>
        <c:ser>
          <c:idx val="1"/>
          <c:order val="1"/>
          <c:tx>
            <c:strRef>
              <c:f>DF!$K$3</c:f>
              <c:strCache>
                <c:ptCount val="1"/>
                <c:pt idx="0">
                  <c:v>Output (DF_result)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DF!$K$4:$K$10003</c:f>
              <c:numCache>
                <c:formatCode>General</c:formatCode>
                <c:ptCount val="10000"/>
                <c:pt idx="0">
                  <c:v>4.4409699666786507E-3</c:v>
                </c:pt>
                <c:pt idx="1">
                  <c:v>2.2409497497314884E-2</c:v>
                </c:pt>
                <c:pt idx="2">
                  <c:v>5.9982544446970473E-2</c:v>
                </c:pt>
                <c:pt idx="3">
                  <c:v>0.11929807367051737</c:v>
                </c:pt>
                <c:pt idx="4">
                  <c:v>0.19802017779796513</c:v>
                </c:pt>
                <c:pt idx="5">
                  <c:v>0.29476713738882748</c:v>
                </c:pt>
                <c:pt idx="6">
                  <c:v>0.41543726201058706</c:v>
                </c:pt>
                <c:pt idx="7">
                  <c:v>0.56053555876526207</c:v>
                </c:pt>
                <c:pt idx="8">
                  <c:v>0.72378857852935163</c:v>
                </c:pt>
                <c:pt idx="9">
                  <c:v>0.90142579907732956</c:v>
                </c:pt>
                <c:pt idx="10">
                  <c:v>1.0942640012605507</c:v>
                </c:pt>
                <c:pt idx="11">
                  <c:v>1.3077782043590633</c:v>
                </c:pt>
                <c:pt idx="12">
                  <c:v>1.5444795708212982</c:v>
                </c:pt>
                <c:pt idx="13">
                  <c:v>1.8034743398219533</c:v>
                </c:pt>
                <c:pt idx="14">
                  <c:v>2.0849046243576344</c:v>
                </c:pt>
                <c:pt idx="15">
                  <c:v>2.3874529325568279</c:v>
                </c:pt>
                <c:pt idx="16">
                  <c:v>2.7069709628760728</c:v>
                </c:pt>
                <c:pt idx="17">
                  <c:v>3.0414499128633303</c:v>
                </c:pt>
                <c:pt idx="18">
                  <c:v>3.3905099422272005</c:v>
                </c:pt>
                <c:pt idx="19">
                  <c:v>3.7542467716427721</c:v>
                </c:pt>
                <c:pt idx="20">
                  <c:v>4.1365422161660845</c:v>
                </c:pt>
                <c:pt idx="21">
                  <c:v>4.5379712835836497</c:v>
                </c:pt>
                <c:pt idx="22">
                  <c:v>4.9549545598454463</c:v>
                </c:pt>
                <c:pt idx="23">
                  <c:v>5.3854536303647569</c:v>
                </c:pt>
                <c:pt idx="24">
                  <c:v>5.8295020789225971</c:v>
                </c:pt>
                <c:pt idx="25">
                  <c:v>6.2895744789905361</c:v>
                </c:pt>
                <c:pt idx="26">
                  <c:v>6.7688162617099952</c:v>
                </c:pt>
                <c:pt idx="27">
                  <c:v>7.26854307696874</c:v>
                </c:pt>
                <c:pt idx="28">
                  <c:v>7.7883110675823861</c:v>
                </c:pt>
                <c:pt idx="29">
                  <c:v>8.3277035411766498</c:v>
                </c:pt>
                <c:pt idx="30">
                  <c:v>8.8864000858538894</c:v>
                </c:pt>
                <c:pt idx="31">
                  <c:v>9.4627344374361275</c:v>
                </c:pt>
                <c:pt idx="32">
                  <c:v>10.056064585187768</c:v>
                </c:pt>
                <c:pt idx="33">
                  <c:v>10.664434056809709</c:v>
                </c:pt>
                <c:pt idx="34">
                  <c:v>11.282603110939155</c:v>
                </c:pt>
                <c:pt idx="35">
                  <c:v>11.908386028291792</c:v>
                </c:pt>
                <c:pt idx="36">
                  <c:v>12.541994633430258</c:v>
                </c:pt>
                <c:pt idx="37">
                  <c:v>13.18629015197539</c:v>
                </c:pt>
                <c:pt idx="38">
                  <c:v>13.847101467727351</c:v>
                </c:pt>
                <c:pt idx="39">
                  <c:v>14.524319125440153</c:v>
                </c:pt>
                <c:pt idx="40">
                  <c:v>15.211356882531392</c:v>
                </c:pt>
                <c:pt idx="41">
                  <c:v>15.905265688433296</c:v>
                </c:pt>
                <c:pt idx="42">
                  <c:v>16.609458371320443</c:v>
                </c:pt>
                <c:pt idx="43">
                  <c:v>17.324103267573463</c:v>
                </c:pt>
                <c:pt idx="44">
                  <c:v>18.046308995621008</c:v>
                </c:pt>
                <c:pt idx="45">
                  <c:v>18.776826645510432</c:v>
                </c:pt>
                <c:pt idx="46">
                  <c:v>19.518549828663033</c:v>
                </c:pt>
                <c:pt idx="47">
                  <c:v>20.275818450985987</c:v>
                </c:pt>
                <c:pt idx="48">
                  <c:v>21.04644069269882</c:v>
                </c:pt>
                <c:pt idx="49">
                  <c:v>21.825163905048022</c:v>
                </c:pt>
                <c:pt idx="50">
                  <c:v>22.613121786708057</c:v>
                </c:pt>
                <c:pt idx="51">
                  <c:v>23.408517315614841</c:v>
                </c:pt>
                <c:pt idx="52">
                  <c:v>24.209142399134951</c:v>
                </c:pt>
                <c:pt idx="53">
                  <c:v>25.016912348779321</c:v>
                </c:pt>
                <c:pt idx="54">
                  <c:v>25.830578086276116</c:v>
                </c:pt>
                <c:pt idx="55">
                  <c:v>26.648372866805875</c:v>
                </c:pt>
                <c:pt idx="56">
                  <c:v>27.474132692986224</c:v>
                </c:pt>
                <c:pt idx="57">
                  <c:v>28.311539466400188</c:v>
                </c:pt>
                <c:pt idx="58">
                  <c:v>29.157954602389438</c:v>
                </c:pt>
                <c:pt idx="59">
                  <c:v>30.013208418305776</c:v>
                </c:pt>
                <c:pt idx="60">
                  <c:v>30.880345744544201</c:v>
                </c:pt>
                <c:pt idx="61">
                  <c:v>31.760056638384778</c:v>
                </c:pt>
                <c:pt idx="62">
                  <c:v>32.649918641677019</c:v>
                </c:pt>
                <c:pt idx="63">
                  <c:v>33.543768798560066</c:v>
                </c:pt>
                <c:pt idx="64">
                  <c:v>34.438904737323448</c:v>
                </c:pt>
                <c:pt idx="65">
                  <c:v>35.339642068422478</c:v>
                </c:pt>
                <c:pt idx="66">
                  <c:v>36.250814942799472</c:v>
                </c:pt>
                <c:pt idx="67">
                  <c:v>37.169019670103204</c:v>
                </c:pt>
                <c:pt idx="68">
                  <c:v>38.091371643851161</c:v>
                </c:pt>
                <c:pt idx="69">
                  <c:v>39.020005273098505</c:v>
                </c:pt>
                <c:pt idx="70">
                  <c:v>39.952314446229863</c:v>
                </c:pt>
                <c:pt idx="71">
                  <c:v>40.888174420852032</c:v>
                </c:pt>
                <c:pt idx="72">
                  <c:v>41.832238841549724</c:v>
                </c:pt>
                <c:pt idx="73">
                  <c:v>42.784343598288686</c:v>
                </c:pt>
                <c:pt idx="74">
                  <c:v>43.739370522347485</c:v>
                </c:pt>
                <c:pt idx="75">
                  <c:v>44.695773705159908</c:v>
                </c:pt>
                <c:pt idx="76">
                  <c:v>45.65840193502077</c:v>
                </c:pt>
                <c:pt idx="77">
                  <c:v>46.632177279009028</c:v>
                </c:pt>
                <c:pt idx="78">
                  <c:v>47.619230616902115</c:v>
                </c:pt>
                <c:pt idx="79">
                  <c:v>48.615785395380044</c:v>
                </c:pt>
                <c:pt idx="80">
                  <c:v>49.617772746817835</c:v>
                </c:pt>
                <c:pt idx="81">
                  <c:v>50.627346547983969</c:v>
                </c:pt>
                <c:pt idx="82">
                  <c:v>51.641923827356926</c:v>
                </c:pt>
                <c:pt idx="83">
                  <c:v>52.659049860539277</c:v>
                </c:pt>
                <c:pt idx="84">
                  <c:v>53.682718079433819</c:v>
                </c:pt>
                <c:pt idx="85">
                  <c:v>54.711202187760087</c:v>
                </c:pt>
                <c:pt idx="86">
                  <c:v>55.742672819190908</c:v>
                </c:pt>
                <c:pt idx="87">
                  <c:v>56.779703171667308</c:v>
                </c:pt>
                <c:pt idx="88">
                  <c:v>57.823131010922999</c:v>
                </c:pt>
                <c:pt idx="89">
                  <c:v>58.875269526223143</c:v>
                </c:pt>
                <c:pt idx="90">
                  <c:v>59.936013421855392</c:v>
                </c:pt>
                <c:pt idx="91">
                  <c:v>61.003560209816044</c:v>
                </c:pt>
                <c:pt idx="92">
                  <c:v>62.078896428794302</c:v>
                </c:pt>
                <c:pt idx="93">
                  <c:v>63.158774737426221</c:v>
                </c:pt>
                <c:pt idx="94">
                  <c:v>64.236721012579309</c:v>
                </c:pt>
                <c:pt idx="95">
                  <c:v>65.312257419467244</c:v>
                </c:pt>
                <c:pt idx="96">
                  <c:v>66.38946523638073</c:v>
                </c:pt>
                <c:pt idx="97">
                  <c:v>67.471316109544773</c:v>
                </c:pt>
                <c:pt idx="98">
                  <c:v>68.561492703478734</c:v>
                </c:pt>
                <c:pt idx="99">
                  <c:v>69.662310280596131</c:v>
                </c:pt>
                <c:pt idx="100">
                  <c:v>70.772562195957008</c:v>
                </c:pt>
                <c:pt idx="101">
                  <c:v>71.889737280687854</c:v>
                </c:pt>
                <c:pt idx="102">
                  <c:v>73.011004619714683</c:v>
                </c:pt>
                <c:pt idx="103">
                  <c:v>74.136618700486281</c:v>
                </c:pt>
                <c:pt idx="104">
                  <c:v>75.269696083162202</c:v>
                </c:pt>
                <c:pt idx="105">
                  <c:v>76.409226667660022</c:v>
                </c:pt>
                <c:pt idx="106">
                  <c:v>77.549018701502533</c:v>
                </c:pt>
                <c:pt idx="107">
                  <c:v>78.684463511361898</c:v>
                </c:pt>
                <c:pt idx="108">
                  <c:v>79.816794917421873</c:v>
                </c:pt>
                <c:pt idx="109">
                  <c:v>80.948824783986836</c:v>
                </c:pt>
                <c:pt idx="110">
                  <c:v>82.078473035902107</c:v>
                </c:pt>
                <c:pt idx="111">
                  <c:v>83.20699880190439</c:v>
                </c:pt>
                <c:pt idx="112">
                  <c:v>84.339498397262759</c:v>
                </c:pt>
                <c:pt idx="113">
                  <c:v>85.476030783498047</c:v>
                </c:pt>
                <c:pt idx="114">
                  <c:v>86.615576553889369</c:v>
                </c:pt>
                <c:pt idx="115">
                  <c:v>87.755960480079935</c:v>
                </c:pt>
                <c:pt idx="116">
                  <c:v>88.895136508862009</c:v>
                </c:pt>
                <c:pt idx="117">
                  <c:v>90.034409996126115</c:v>
                </c:pt>
                <c:pt idx="118">
                  <c:v>91.176806368696489</c:v>
                </c:pt>
                <c:pt idx="119">
                  <c:v>92.325556382938458</c:v>
                </c:pt>
                <c:pt idx="120">
                  <c:v>93.483227133233569</c:v>
                </c:pt>
                <c:pt idx="121">
                  <c:v>94.650789976972831</c:v>
                </c:pt>
                <c:pt idx="122">
                  <c:v>95.827596365517081</c:v>
                </c:pt>
                <c:pt idx="123">
                  <c:v>97.010366233051826</c:v>
                </c:pt>
                <c:pt idx="124">
                  <c:v>98.194879728161695</c:v>
                </c:pt>
                <c:pt idx="125">
                  <c:v>99.383379493595442</c:v>
                </c:pt>
                <c:pt idx="126">
                  <c:v>100.57894758985877</c:v>
                </c:pt>
                <c:pt idx="127">
                  <c:v>101.77959154074328</c:v>
                </c:pt>
                <c:pt idx="128">
                  <c:v>102.98145627260455</c:v>
                </c:pt>
                <c:pt idx="129">
                  <c:v>104.18056702895458</c:v>
                </c:pt>
                <c:pt idx="130">
                  <c:v>105.37775092599099</c:v>
                </c:pt>
                <c:pt idx="131">
                  <c:v>106.57652176797906</c:v>
                </c:pt>
                <c:pt idx="132">
                  <c:v>107.77797489116081</c:v>
                </c:pt>
                <c:pt idx="133">
                  <c:v>108.97993677580369</c:v>
                </c:pt>
                <c:pt idx="134">
                  <c:v>110.177540396083</c:v>
                </c:pt>
                <c:pt idx="135">
                  <c:v>111.37136588348767</c:v>
                </c:pt>
                <c:pt idx="136">
                  <c:v>112.56592241960955</c:v>
                </c:pt>
                <c:pt idx="137">
                  <c:v>113.76284501448096</c:v>
                </c:pt>
                <c:pt idx="138">
                  <c:v>114.96493612528016</c:v>
                </c:pt>
                <c:pt idx="139">
                  <c:v>116.17107853173113</c:v>
                </c:pt>
                <c:pt idx="140">
                  <c:v>117.3733890690127</c:v>
                </c:pt>
                <c:pt idx="141">
                  <c:v>118.5705580056986</c:v>
                </c:pt>
                <c:pt idx="142">
                  <c:v>119.76988392724748</c:v>
                </c:pt>
                <c:pt idx="143">
                  <c:v>120.97419424094153</c:v>
                </c:pt>
                <c:pt idx="144">
                  <c:v>122.18213480835806</c:v>
                </c:pt>
                <c:pt idx="145">
                  <c:v>123.39336343967139</c:v>
                </c:pt>
                <c:pt idx="146">
                  <c:v>124.60459948472541</c:v>
                </c:pt>
                <c:pt idx="147">
                  <c:v>125.81335377922322</c:v>
                </c:pt>
                <c:pt idx="148">
                  <c:v>127.01823124195677</c:v>
                </c:pt>
                <c:pt idx="149">
                  <c:v>128.21805425115429</c:v>
                </c:pt>
                <c:pt idx="150">
                  <c:v>129.41638181161167</c:v>
                </c:pt>
                <c:pt idx="151">
                  <c:v>130.617057616583</c:v>
                </c:pt>
                <c:pt idx="152">
                  <c:v>131.82012401030005</c:v>
                </c:pt>
                <c:pt idx="153">
                  <c:v>133.02581828208861</c:v>
                </c:pt>
                <c:pt idx="154">
                  <c:v>134.23253600962801</c:v>
                </c:pt>
                <c:pt idx="155">
                  <c:v>135.43415889273487</c:v>
                </c:pt>
                <c:pt idx="156">
                  <c:v>136.63049714522953</c:v>
                </c:pt>
                <c:pt idx="157">
                  <c:v>137.82714140700438</c:v>
                </c:pt>
                <c:pt idx="158">
                  <c:v>139.02525087622953</c:v>
                </c:pt>
                <c:pt idx="159">
                  <c:v>140.22362151051962</c:v>
                </c:pt>
                <c:pt idx="160">
                  <c:v>141.42117070266869</c:v>
                </c:pt>
                <c:pt idx="161">
                  <c:v>142.61692700633492</c:v>
                </c:pt>
                <c:pt idx="162">
                  <c:v>143.81044498263901</c:v>
                </c:pt>
                <c:pt idx="163">
                  <c:v>145.00085222392886</c:v>
                </c:pt>
                <c:pt idx="164">
                  <c:v>146.19157221144235</c:v>
                </c:pt>
                <c:pt idx="165">
                  <c:v>147.38787388295955</c:v>
                </c:pt>
                <c:pt idx="166">
                  <c:v>148.58665776618719</c:v>
                </c:pt>
                <c:pt idx="167">
                  <c:v>149.77973192713347</c:v>
                </c:pt>
                <c:pt idx="168">
                  <c:v>150.96685659294275</c:v>
                </c:pt>
                <c:pt idx="169">
                  <c:v>152.15607606619369</c:v>
                </c:pt>
                <c:pt idx="170">
                  <c:v>153.35141046248711</c:v>
                </c:pt>
                <c:pt idx="171">
                  <c:v>154.55133342153439</c:v>
                </c:pt>
                <c:pt idx="172">
                  <c:v>155.7529590250424</c:v>
                </c:pt>
                <c:pt idx="173">
                  <c:v>156.95137404750469</c:v>
                </c:pt>
                <c:pt idx="174">
                  <c:v>158.14700649225585</c:v>
                </c:pt>
                <c:pt idx="175">
                  <c:v>159.34690462591365</c:v>
                </c:pt>
                <c:pt idx="176">
                  <c:v>160.55466767049964</c:v>
                </c:pt>
                <c:pt idx="177">
                  <c:v>161.76865184281911</c:v>
                </c:pt>
                <c:pt idx="178">
                  <c:v>162.98290621726431</c:v>
                </c:pt>
                <c:pt idx="179">
                  <c:v>164.19083253018999</c:v>
                </c:pt>
                <c:pt idx="180">
                  <c:v>165.39420734231678</c:v>
                </c:pt>
                <c:pt idx="181">
                  <c:v>166.59902787393702</c:v>
                </c:pt>
                <c:pt idx="182">
                  <c:v>167.80404626527246</c:v>
                </c:pt>
                <c:pt idx="183">
                  <c:v>169.00709131372315</c:v>
                </c:pt>
                <c:pt idx="184">
                  <c:v>170.20832954123665</c:v>
                </c:pt>
                <c:pt idx="185">
                  <c:v>171.40467552475496</c:v>
                </c:pt>
                <c:pt idx="186">
                  <c:v>172.59471190455352</c:v>
                </c:pt>
                <c:pt idx="187">
                  <c:v>173.78062850001234</c:v>
                </c:pt>
                <c:pt idx="188">
                  <c:v>174.96402018403006</c:v>
                </c:pt>
                <c:pt idx="189">
                  <c:v>176.14601875590338</c:v>
                </c:pt>
                <c:pt idx="190">
                  <c:v>177.32893744607816</c:v>
                </c:pt>
                <c:pt idx="191">
                  <c:v>178.51258908636885</c:v>
                </c:pt>
                <c:pt idx="192">
                  <c:v>179.69425502271272</c:v>
                </c:pt>
                <c:pt idx="193">
                  <c:v>180.86989208865245</c:v>
                </c:pt>
                <c:pt idx="194">
                  <c:v>182.0395565858357</c:v>
                </c:pt>
                <c:pt idx="195">
                  <c:v>183.20886745716544</c:v>
                </c:pt>
                <c:pt idx="196">
                  <c:v>184.379763070622</c:v>
                </c:pt>
                <c:pt idx="197">
                  <c:v>185.55101603537247</c:v>
                </c:pt>
                <c:pt idx="198">
                  <c:v>186.71950981196778</c:v>
                </c:pt>
                <c:pt idx="199">
                  <c:v>187.88389506450514</c:v>
                </c:pt>
                <c:pt idx="200">
                  <c:v>189.04571074215764</c:v>
                </c:pt>
                <c:pt idx="201">
                  <c:v>190.20546239294239</c:v>
                </c:pt>
                <c:pt idx="202">
                  <c:v>191.36407984442906</c:v>
                </c:pt>
                <c:pt idx="203">
                  <c:v>192.52245869832356</c:v>
                </c:pt>
                <c:pt idx="204">
                  <c:v>193.68380284774142</c:v>
                </c:pt>
                <c:pt idx="205">
                  <c:v>194.84936053908336</c:v>
                </c:pt>
                <c:pt idx="206">
                  <c:v>196.01454589064585</c:v>
                </c:pt>
                <c:pt idx="207">
                  <c:v>197.17475234496442</c:v>
                </c:pt>
                <c:pt idx="208">
                  <c:v>198.331287083191</c:v>
                </c:pt>
                <c:pt idx="209">
                  <c:v>199.48650918934845</c:v>
                </c:pt>
                <c:pt idx="210">
                  <c:v>200.63807073915609</c:v>
                </c:pt>
                <c:pt idx="211">
                  <c:v>201.78699967446136</c:v>
                </c:pt>
                <c:pt idx="212">
                  <c:v>202.93394393835203</c:v>
                </c:pt>
                <c:pt idx="213">
                  <c:v>204.07452691703162</c:v>
                </c:pt>
                <c:pt idx="214">
                  <c:v>205.20769421686006</c:v>
                </c:pt>
                <c:pt idx="215">
                  <c:v>206.3389528800576</c:v>
                </c:pt>
                <c:pt idx="216">
                  <c:v>207.47210298780513</c:v>
                </c:pt>
                <c:pt idx="217">
                  <c:v>208.60297158710711</c:v>
                </c:pt>
                <c:pt idx="218">
                  <c:v>209.7281503771294</c:v>
                </c:pt>
                <c:pt idx="219">
                  <c:v>210.84877811364362</c:v>
                </c:pt>
                <c:pt idx="220">
                  <c:v>211.96344732679006</c:v>
                </c:pt>
                <c:pt idx="221">
                  <c:v>213.0718812986108</c:v>
                </c:pt>
                <c:pt idx="222">
                  <c:v>214.17626120870557</c:v>
                </c:pt>
                <c:pt idx="223">
                  <c:v>215.27448335696121</c:v>
                </c:pt>
                <c:pt idx="224">
                  <c:v>216.36647040753027</c:v>
                </c:pt>
                <c:pt idx="225">
                  <c:v>217.45545368908321</c:v>
                </c:pt>
                <c:pt idx="226">
                  <c:v>218.54130526668311</c:v>
                </c:pt>
                <c:pt idx="227">
                  <c:v>219.62546406749303</c:v>
                </c:pt>
                <c:pt idx="228">
                  <c:v>220.71142367320618</c:v>
                </c:pt>
                <c:pt idx="229">
                  <c:v>221.79964367620445</c:v>
                </c:pt>
                <c:pt idx="230">
                  <c:v>222.88859962274358</c:v>
                </c:pt>
                <c:pt idx="231">
                  <c:v>223.97595401097246</c:v>
                </c:pt>
                <c:pt idx="232">
                  <c:v>225.05999042113581</c:v>
                </c:pt>
                <c:pt idx="233">
                  <c:v>226.13729221601685</c:v>
                </c:pt>
                <c:pt idx="234">
                  <c:v>227.20469638434855</c:v>
                </c:pt>
                <c:pt idx="235">
                  <c:v>228.26427446167472</c:v>
                </c:pt>
                <c:pt idx="236">
                  <c:v>229.31772466323233</c:v>
                </c:pt>
                <c:pt idx="237">
                  <c:v>230.3641325564619</c:v>
                </c:pt>
                <c:pt idx="238">
                  <c:v>231.40736266663933</c:v>
                </c:pt>
                <c:pt idx="239">
                  <c:v>232.45298798735286</c:v>
                </c:pt>
                <c:pt idx="240">
                  <c:v>233.50055337800814</c:v>
                </c:pt>
                <c:pt idx="241">
                  <c:v>234.54508521500262</c:v>
                </c:pt>
                <c:pt idx="242">
                  <c:v>235.58057025472067</c:v>
                </c:pt>
                <c:pt idx="243">
                  <c:v>236.60865235280448</c:v>
                </c:pt>
                <c:pt idx="244">
                  <c:v>237.63818033663094</c:v>
                </c:pt>
                <c:pt idx="245">
                  <c:v>238.67366526599463</c:v>
                </c:pt>
                <c:pt idx="246">
                  <c:v>239.7132037260499</c:v>
                </c:pt>
                <c:pt idx="247">
                  <c:v>240.75488896689328</c:v>
                </c:pt>
                <c:pt idx="248">
                  <c:v>241.79675144258209</c:v>
                </c:pt>
                <c:pt idx="249">
                  <c:v>242.83286467639473</c:v>
                </c:pt>
                <c:pt idx="250">
                  <c:v>243.85976627460096</c:v>
                </c:pt>
                <c:pt idx="251">
                  <c:v>244.87796621354826</c:v>
                </c:pt>
                <c:pt idx="252">
                  <c:v>245.88977856340961</c:v>
                </c:pt>
                <c:pt idx="253">
                  <c:v>246.89722901293706</c:v>
                </c:pt>
                <c:pt idx="254">
                  <c:v>247.90191665698472</c:v>
                </c:pt>
                <c:pt idx="255">
                  <c:v>248.90880722808066</c:v>
                </c:pt>
                <c:pt idx="256">
                  <c:v>249.91786015159562</c:v>
                </c:pt>
                <c:pt idx="257">
                  <c:v>250.92464022102106</c:v>
                </c:pt>
                <c:pt idx="258">
                  <c:v>251.92876841038631</c:v>
                </c:pt>
                <c:pt idx="259">
                  <c:v>252.9324083829826</c:v>
                </c:pt>
                <c:pt idx="260">
                  <c:v>253.93807637901494</c:v>
                </c:pt>
                <c:pt idx="261">
                  <c:v>254.94374692303921</c:v>
                </c:pt>
                <c:pt idx="262">
                  <c:v>255.94502052047227</c:v>
                </c:pt>
                <c:pt idx="263">
                  <c:v>256.94114780391953</c:v>
                </c:pt>
                <c:pt idx="264">
                  <c:v>257.93483710545729</c:v>
                </c:pt>
                <c:pt idx="265">
                  <c:v>258.93050383858315</c:v>
                </c:pt>
                <c:pt idx="266">
                  <c:v>259.93054677831702</c:v>
                </c:pt>
                <c:pt idx="267">
                  <c:v>260.93219680680875</c:v>
                </c:pt>
                <c:pt idx="268">
                  <c:v>261.92904064671205</c:v>
                </c:pt>
                <c:pt idx="269">
                  <c:v>262.921961945833</c:v>
                </c:pt>
                <c:pt idx="270">
                  <c:v>263.91599184998296</c:v>
                </c:pt>
                <c:pt idx="271">
                  <c:v>264.90780428273672</c:v>
                </c:pt>
                <c:pt idx="272">
                  <c:v>265.89540298252501</c:v>
                </c:pt>
                <c:pt idx="273">
                  <c:v>266.88368466128151</c:v>
                </c:pt>
                <c:pt idx="274">
                  <c:v>267.87331758971447</c:v>
                </c:pt>
                <c:pt idx="275">
                  <c:v>268.86190818910325</c:v>
                </c:pt>
                <c:pt idx="276">
                  <c:v>269.85005092525159</c:v>
                </c:pt>
                <c:pt idx="277">
                  <c:v>270.83619946435982</c:v>
                </c:pt>
                <c:pt idx="278">
                  <c:v>271.81671760031804</c:v>
                </c:pt>
                <c:pt idx="279">
                  <c:v>272.79089416728522</c:v>
                </c:pt>
                <c:pt idx="280">
                  <c:v>273.76150677506752</c:v>
                </c:pt>
                <c:pt idx="281">
                  <c:v>274.73147665509646</c:v>
                </c:pt>
                <c:pt idx="282">
                  <c:v>275.70028246372226</c:v>
                </c:pt>
                <c:pt idx="283">
                  <c:v>276.66837481557076</c:v>
                </c:pt>
                <c:pt idx="284">
                  <c:v>277.63684282794935</c:v>
                </c:pt>
                <c:pt idx="285">
                  <c:v>278.60131467701785</c:v>
                </c:pt>
                <c:pt idx="286">
                  <c:v>279.55643677061397</c:v>
                </c:pt>
                <c:pt idx="287">
                  <c:v>280.5016075633207</c:v>
                </c:pt>
                <c:pt idx="288">
                  <c:v>281.43963169362627</c:v>
                </c:pt>
                <c:pt idx="289">
                  <c:v>282.37144450179233</c:v>
                </c:pt>
                <c:pt idx="290">
                  <c:v>283.29821168341823</c:v>
                </c:pt>
                <c:pt idx="291">
                  <c:v>284.22431831016451</c:v>
                </c:pt>
                <c:pt idx="292">
                  <c:v>285.15222879796573</c:v>
                </c:pt>
                <c:pt idx="293">
                  <c:v>286.08415124869879</c:v>
                </c:pt>
                <c:pt idx="294">
                  <c:v>287.02177527354729</c:v>
                </c:pt>
                <c:pt idx="295">
                  <c:v>287.96367691707951</c:v>
                </c:pt>
                <c:pt idx="296">
                  <c:v>288.90797088924319</c:v>
                </c:pt>
                <c:pt idx="297">
                  <c:v>289.8522418582159</c:v>
                </c:pt>
                <c:pt idx="298">
                  <c:v>290.79328607174438</c:v>
                </c:pt>
                <c:pt idx="299">
                  <c:v>291.72786019487233</c:v>
                </c:pt>
                <c:pt idx="300">
                  <c:v>292.65487983003567</c:v>
                </c:pt>
                <c:pt idx="301">
                  <c:v>293.57854739117823</c:v>
                </c:pt>
                <c:pt idx="302">
                  <c:v>294.5038262446875</c:v>
                </c:pt>
                <c:pt idx="303">
                  <c:v>295.43272118278639</c:v>
                </c:pt>
                <c:pt idx="304">
                  <c:v>296.36489692033092</c:v>
                </c:pt>
                <c:pt idx="305">
                  <c:v>297.29913927194605</c:v>
                </c:pt>
                <c:pt idx="306">
                  <c:v>298.23266985492523</c:v>
                </c:pt>
                <c:pt idx="307">
                  <c:v>299.15965130853766</c:v>
                </c:pt>
                <c:pt idx="308">
                  <c:v>300.0799462961964</c:v>
                </c:pt>
                <c:pt idx="309">
                  <c:v>300.99599415432004</c:v>
                </c:pt>
                <c:pt idx="310">
                  <c:v>301.90509534275628</c:v>
                </c:pt>
                <c:pt idx="311">
                  <c:v>302.80591718153664</c:v>
                </c:pt>
                <c:pt idx="312">
                  <c:v>303.69794639253831</c:v>
                </c:pt>
                <c:pt idx="313">
                  <c:v>304.58114035836149</c:v>
                </c:pt>
                <c:pt idx="314">
                  <c:v>305.46032254430003</c:v>
                </c:pt>
                <c:pt idx="315">
                  <c:v>306.3381233771467</c:v>
                </c:pt>
                <c:pt idx="316">
                  <c:v>307.21105286325525</c:v>
                </c:pt>
                <c:pt idx="317">
                  <c:v>308.07832983227649</c:v>
                </c:pt>
                <c:pt idx="318">
                  <c:v>308.9427170259936</c:v>
                </c:pt>
                <c:pt idx="319">
                  <c:v>309.80553603677657</c:v>
                </c:pt>
                <c:pt idx="320">
                  <c:v>310.66681460776977</c:v>
                </c:pt>
                <c:pt idx="321">
                  <c:v>311.5251794687378</c:v>
                </c:pt>
                <c:pt idx="322">
                  <c:v>312.37877186007802</c:v>
                </c:pt>
                <c:pt idx="323">
                  <c:v>313.22764004901944</c:v>
                </c:pt>
                <c:pt idx="324">
                  <c:v>314.0728956435475</c:v>
                </c:pt>
                <c:pt idx="325">
                  <c:v>314.91607883452696</c:v>
                </c:pt>
                <c:pt idx="326">
                  <c:v>315.76008885626368</c:v>
                </c:pt>
                <c:pt idx="327">
                  <c:v>316.60547990171551</c:v>
                </c:pt>
                <c:pt idx="328">
                  <c:v>317.45049974451581</c:v>
                </c:pt>
                <c:pt idx="329">
                  <c:v>318.29271711737238</c:v>
                </c:pt>
                <c:pt idx="330">
                  <c:v>319.13168878226418</c:v>
                </c:pt>
                <c:pt idx="331">
                  <c:v>319.97040051227839</c:v>
                </c:pt>
                <c:pt idx="332">
                  <c:v>320.80838643700662</c:v>
                </c:pt>
                <c:pt idx="333">
                  <c:v>321.64267208111926</c:v>
                </c:pt>
                <c:pt idx="334">
                  <c:v>322.47318036521563</c:v>
                </c:pt>
                <c:pt idx="335">
                  <c:v>323.29877072931129</c:v>
                </c:pt>
                <c:pt idx="336">
                  <c:v>324.11928123055259</c:v>
                </c:pt>
                <c:pt idx="337">
                  <c:v>324.93902944139717</c:v>
                </c:pt>
                <c:pt idx="338">
                  <c:v>325.75637490371503</c:v>
                </c:pt>
                <c:pt idx="339">
                  <c:v>326.56677188963664</c:v>
                </c:pt>
                <c:pt idx="340">
                  <c:v>327.37315749323619</c:v>
                </c:pt>
                <c:pt idx="341">
                  <c:v>328.17703642236154</c:v>
                </c:pt>
                <c:pt idx="342">
                  <c:v>328.97481755751943</c:v>
                </c:pt>
                <c:pt idx="343">
                  <c:v>329.7647988681988</c:v>
                </c:pt>
                <c:pt idx="344">
                  <c:v>330.54953879555842</c:v>
                </c:pt>
                <c:pt idx="345">
                  <c:v>331.33357094709368</c:v>
                </c:pt>
                <c:pt idx="346">
                  <c:v>332.11698311523634</c:v>
                </c:pt>
                <c:pt idx="347">
                  <c:v>332.90043706664255</c:v>
                </c:pt>
                <c:pt idx="348">
                  <c:v>333.68558493924746</c:v>
                </c:pt>
                <c:pt idx="349">
                  <c:v>334.46994265651682</c:v>
                </c:pt>
                <c:pt idx="350">
                  <c:v>335.25265837237993</c:v>
                </c:pt>
                <c:pt idx="351">
                  <c:v>336.03422969028355</c:v>
                </c:pt>
                <c:pt idx="352">
                  <c:v>336.8126470268985</c:v>
                </c:pt>
                <c:pt idx="353">
                  <c:v>337.58451906038636</c:v>
                </c:pt>
                <c:pt idx="354">
                  <c:v>338.34946800704711</c:v>
                </c:pt>
                <c:pt idx="355">
                  <c:v>339.11163202706337</c:v>
                </c:pt>
                <c:pt idx="356">
                  <c:v>339.87273430877383</c:v>
                </c:pt>
                <c:pt idx="357">
                  <c:v>340.62734961770235</c:v>
                </c:pt>
                <c:pt idx="358">
                  <c:v>341.37473401390292</c:v>
                </c:pt>
                <c:pt idx="359">
                  <c:v>342.12147794161046</c:v>
                </c:pt>
                <c:pt idx="360">
                  <c:v>342.87117161867684</c:v>
                </c:pt>
                <c:pt idx="361">
                  <c:v>343.62381560601199</c:v>
                </c:pt>
                <c:pt idx="362">
                  <c:v>344.37734845710372</c:v>
                </c:pt>
                <c:pt idx="363">
                  <c:v>345.13127005959842</c:v>
                </c:pt>
                <c:pt idx="364">
                  <c:v>345.88532106650825</c:v>
                </c:pt>
                <c:pt idx="365">
                  <c:v>346.63561765931325</c:v>
                </c:pt>
                <c:pt idx="366">
                  <c:v>347.3780227053789</c:v>
                </c:pt>
                <c:pt idx="367">
                  <c:v>348.11024843384945</c:v>
                </c:pt>
                <c:pt idx="368">
                  <c:v>348.83496486138381</c:v>
                </c:pt>
                <c:pt idx="369">
                  <c:v>349.55499061708213</c:v>
                </c:pt>
                <c:pt idx="370">
                  <c:v>350.27072364996565</c:v>
                </c:pt>
                <c:pt idx="371">
                  <c:v>350.98644635560129</c:v>
                </c:pt>
                <c:pt idx="372">
                  <c:v>351.70603922211325</c:v>
                </c:pt>
                <c:pt idx="373">
                  <c:v>352.42737226281054</c:v>
                </c:pt>
                <c:pt idx="374">
                  <c:v>353.14550314725341</c:v>
                </c:pt>
                <c:pt idx="375">
                  <c:v>353.86115561889312</c:v>
                </c:pt>
                <c:pt idx="376">
                  <c:v>354.57763667108793</c:v>
                </c:pt>
                <c:pt idx="377">
                  <c:v>355.29591679801467</c:v>
                </c:pt>
                <c:pt idx="378">
                  <c:v>356.01723860110104</c:v>
                </c:pt>
                <c:pt idx="379">
                  <c:v>356.73968335835104</c:v>
                </c:pt>
                <c:pt idx="380">
                  <c:v>357.45884701903373</c:v>
                </c:pt>
                <c:pt idx="381">
                  <c:v>358.17455250888213</c:v>
                </c:pt>
                <c:pt idx="382">
                  <c:v>358.88828306105262</c:v>
                </c:pt>
                <c:pt idx="383">
                  <c:v>359.59724998001303</c:v>
                </c:pt>
                <c:pt idx="384">
                  <c:v>360.29830174593826</c:v>
                </c:pt>
                <c:pt idx="385">
                  <c:v>360.99240415520285</c:v>
                </c:pt>
                <c:pt idx="386">
                  <c:v>361.68121339621501</c:v>
                </c:pt>
                <c:pt idx="387">
                  <c:v>362.36441576578596</c:v>
                </c:pt>
                <c:pt idx="388">
                  <c:v>363.04415960724322</c:v>
                </c:pt>
                <c:pt idx="389">
                  <c:v>363.72345517592862</c:v>
                </c:pt>
                <c:pt idx="390">
                  <c:v>364.40185825632403</c:v>
                </c:pt>
                <c:pt idx="391">
                  <c:v>365.07950154360054</c:v>
                </c:pt>
                <c:pt idx="392">
                  <c:v>365.75645340722167</c:v>
                </c:pt>
                <c:pt idx="393">
                  <c:v>366.4292497255193</c:v>
                </c:pt>
                <c:pt idx="394">
                  <c:v>367.09495367890986</c:v>
                </c:pt>
                <c:pt idx="395">
                  <c:v>367.75458315128657</c:v>
                </c:pt>
                <c:pt idx="396">
                  <c:v>368.411996801425</c:v>
                </c:pt>
                <c:pt idx="397">
                  <c:v>369.07089518734369</c:v>
                </c:pt>
                <c:pt idx="398">
                  <c:v>369.73062022443219</c:v>
                </c:pt>
                <c:pt idx="399">
                  <c:v>370.38808316334922</c:v>
                </c:pt>
                <c:pt idx="400">
                  <c:v>371.0456590491861</c:v>
                </c:pt>
                <c:pt idx="401">
                  <c:v>371.70688732092276</c:v>
                </c:pt>
                <c:pt idx="402">
                  <c:v>372.37008735375269</c:v>
                </c:pt>
                <c:pt idx="403">
                  <c:v>373.03477391824026</c:v>
                </c:pt>
                <c:pt idx="404">
                  <c:v>373.70355418615731</c:v>
                </c:pt>
                <c:pt idx="405">
                  <c:v>374.37620462699471</c:v>
                </c:pt>
                <c:pt idx="406">
                  <c:v>375.04772818985259</c:v>
                </c:pt>
                <c:pt idx="407">
                  <c:v>375.71523192728949</c:v>
                </c:pt>
                <c:pt idx="408">
                  <c:v>376.38003014718112</c:v>
                </c:pt>
                <c:pt idx="409">
                  <c:v>377.04055179267181</c:v>
                </c:pt>
                <c:pt idx="410">
                  <c:v>377.69550253722372</c:v>
                </c:pt>
                <c:pt idx="411">
                  <c:v>378.34696741758353</c:v>
                </c:pt>
                <c:pt idx="412">
                  <c:v>378.99633507491245</c:v>
                </c:pt>
                <c:pt idx="413">
                  <c:v>379.64596023006152</c:v>
                </c:pt>
                <c:pt idx="414">
                  <c:v>380.29859545920067</c:v>
                </c:pt>
                <c:pt idx="415">
                  <c:v>380.95113451296407</c:v>
                </c:pt>
                <c:pt idx="416">
                  <c:v>381.59926560117634</c:v>
                </c:pt>
                <c:pt idx="417">
                  <c:v>382.24440549446587</c:v>
                </c:pt>
                <c:pt idx="418">
                  <c:v>382.88608985654668</c:v>
                </c:pt>
                <c:pt idx="419">
                  <c:v>383.52119029284142</c:v>
                </c:pt>
                <c:pt idx="420">
                  <c:v>384.14897281062179</c:v>
                </c:pt>
                <c:pt idx="421">
                  <c:v>384.77013700009235</c:v>
                </c:pt>
                <c:pt idx="422">
                  <c:v>385.38552447482874</c:v>
                </c:pt>
                <c:pt idx="423">
                  <c:v>385.99711562188833</c:v>
                </c:pt>
                <c:pt idx="424">
                  <c:v>386.6074053087562</c:v>
                </c:pt>
                <c:pt idx="425">
                  <c:v>387.21672311790905</c:v>
                </c:pt>
                <c:pt idx="426">
                  <c:v>387.82591065305985</c:v>
                </c:pt>
                <c:pt idx="427">
                  <c:v>388.43679163328346</c:v>
                </c:pt>
                <c:pt idx="428">
                  <c:v>389.04905283158939</c:v>
                </c:pt>
                <c:pt idx="429">
                  <c:v>389.65832072985398</c:v>
                </c:pt>
                <c:pt idx="430">
                  <c:v>390.25873834653532</c:v>
                </c:pt>
                <c:pt idx="431">
                  <c:v>390.85140602118196</c:v>
                </c:pt>
                <c:pt idx="432">
                  <c:v>391.44279693500278</c:v>
                </c:pt>
                <c:pt idx="433">
                  <c:v>392.03318211691345</c:v>
                </c:pt>
                <c:pt idx="434">
                  <c:v>392.61726750687558</c:v>
                </c:pt>
                <c:pt idx="435">
                  <c:v>393.19561239110686</c:v>
                </c:pt>
                <c:pt idx="436">
                  <c:v>393.77510305570905</c:v>
                </c:pt>
                <c:pt idx="437">
                  <c:v>394.35917346405495</c:v>
                </c:pt>
                <c:pt idx="438">
                  <c:v>394.94784185572462</c:v>
                </c:pt>
                <c:pt idx="439">
                  <c:v>395.53729335221107</c:v>
                </c:pt>
                <c:pt idx="440">
                  <c:v>396.12310744515412</c:v>
                </c:pt>
                <c:pt idx="441">
                  <c:v>396.70671180630399</c:v>
                </c:pt>
                <c:pt idx="442">
                  <c:v>397.28766975398906</c:v>
                </c:pt>
                <c:pt idx="443">
                  <c:v>397.86389021358576</c:v>
                </c:pt>
                <c:pt idx="444">
                  <c:v>398.43788351342005</c:v>
                </c:pt>
                <c:pt idx="445">
                  <c:v>399.01382195662262</c:v>
                </c:pt>
                <c:pt idx="446">
                  <c:v>399.59153086178344</c:v>
                </c:pt>
                <c:pt idx="447">
                  <c:v>400.16836525206844</c:v>
                </c:pt>
                <c:pt idx="448">
                  <c:v>400.74465158112446</c:v>
                </c:pt>
                <c:pt idx="449">
                  <c:v>401.32180810847103</c:v>
                </c:pt>
                <c:pt idx="450">
                  <c:v>401.89967161978473</c:v>
                </c:pt>
                <c:pt idx="451">
                  <c:v>402.4768623901038</c:v>
                </c:pt>
                <c:pt idx="452">
                  <c:v>403.05133869061694</c:v>
                </c:pt>
                <c:pt idx="453">
                  <c:v>403.61975976559518</c:v>
                </c:pt>
                <c:pt idx="454">
                  <c:v>404.1823400463669</c:v>
                </c:pt>
                <c:pt idx="455">
                  <c:v>404.7458863838072</c:v>
                </c:pt>
                <c:pt idx="456">
                  <c:v>405.31183066498858</c:v>
                </c:pt>
                <c:pt idx="457">
                  <c:v>405.8750702524182</c:v>
                </c:pt>
                <c:pt idx="458">
                  <c:v>406.43674511818506</c:v>
                </c:pt>
                <c:pt idx="459">
                  <c:v>406.99934674051423</c:v>
                </c:pt>
                <c:pt idx="460">
                  <c:v>407.56057272749172</c:v>
                </c:pt>
                <c:pt idx="461">
                  <c:v>408.12041599566436</c:v>
                </c:pt>
                <c:pt idx="462">
                  <c:v>408.67856631057231</c:v>
                </c:pt>
                <c:pt idx="463">
                  <c:v>409.23461162913623</c:v>
                </c:pt>
                <c:pt idx="464">
                  <c:v>409.791831828093</c:v>
                </c:pt>
                <c:pt idx="465">
                  <c:v>410.34921350295912</c:v>
                </c:pt>
                <c:pt idx="466">
                  <c:v>410.90394332629529</c:v>
                </c:pt>
                <c:pt idx="467">
                  <c:v>411.45545607464584</c:v>
                </c:pt>
                <c:pt idx="468">
                  <c:v>412.00106867212696</c:v>
                </c:pt>
                <c:pt idx="469">
                  <c:v>412.53917651385132</c:v>
                </c:pt>
                <c:pt idx="470">
                  <c:v>413.06993523100533</c:v>
                </c:pt>
                <c:pt idx="471">
                  <c:v>413.5938623190321</c:v>
                </c:pt>
                <c:pt idx="472">
                  <c:v>414.11548548231718</c:v>
                </c:pt>
                <c:pt idx="473">
                  <c:v>414.63731540138997</c:v>
                </c:pt>
                <c:pt idx="474">
                  <c:v>415.15694354329315</c:v>
                </c:pt>
                <c:pt idx="475">
                  <c:v>415.67269695312791</c:v>
                </c:pt>
                <c:pt idx="476">
                  <c:v>416.18367356499755</c:v>
                </c:pt>
                <c:pt idx="477">
                  <c:v>416.68919861370568</c:v>
                </c:pt>
                <c:pt idx="478">
                  <c:v>417.18922387593483</c:v>
                </c:pt>
                <c:pt idx="479">
                  <c:v>417.68551998463261</c:v>
                </c:pt>
                <c:pt idx="480">
                  <c:v>418.17670965530954</c:v>
                </c:pt>
                <c:pt idx="481">
                  <c:v>418.6586858109489</c:v>
                </c:pt>
                <c:pt idx="482">
                  <c:v>419.1313832908466</c:v>
                </c:pt>
                <c:pt idx="483">
                  <c:v>419.60023396836107</c:v>
                </c:pt>
                <c:pt idx="484">
                  <c:v>420.06996794129026</c:v>
                </c:pt>
                <c:pt idx="485">
                  <c:v>420.53787176066322</c:v>
                </c:pt>
                <c:pt idx="486">
                  <c:v>421.00230815046132</c:v>
                </c:pt>
                <c:pt idx="487">
                  <c:v>421.46410845262858</c:v>
                </c:pt>
                <c:pt idx="488">
                  <c:v>421.92265146420937</c:v>
                </c:pt>
                <c:pt idx="489">
                  <c:v>422.37701209510578</c:v>
                </c:pt>
                <c:pt idx="490">
                  <c:v>422.82510176755557</c:v>
                </c:pt>
                <c:pt idx="491">
                  <c:v>423.26976469104989</c:v>
                </c:pt>
                <c:pt idx="492">
                  <c:v>423.71278687260798</c:v>
                </c:pt>
                <c:pt idx="493">
                  <c:v>424.14864051929584</c:v>
                </c:pt>
                <c:pt idx="494">
                  <c:v>424.57710860218953</c:v>
                </c:pt>
                <c:pt idx="495">
                  <c:v>425.00140163907554</c:v>
                </c:pt>
                <c:pt idx="496">
                  <c:v>425.42137283872637</c:v>
                </c:pt>
                <c:pt idx="497">
                  <c:v>425.84047514658147</c:v>
                </c:pt>
                <c:pt idx="498">
                  <c:v>426.26046678073124</c:v>
                </c:pt>
                <c:pt idx="499">
                  <c:v>426.67574776922874</c:v>
                </c:pt>
                <c:pt idx="500">
                  <c:v>427.08383552838654</c:v>
                </c:pt>
                <c:pt idx="501">
                  <c:v>427.48646172711921</c:v>
                </c:pt>
                <c:pt idx="502">
                  <c:v>427.88544603771129</c:v>
                </c:pt>
                <c:pt idx="503">
                  <c:v>428.2840060015144</c:v>
                </c:pt>
                <c:pt idx="504">
                  <c:v>428.68520336706172</c:v>
                </c:pt>
                <c:pt idx="505">
                  <c:v>429.08920408318994</c:v>
                </c:pt>
                <c:pt idx="506">
                  <c:v>429.49098567921345</c:v>
                </c:pt>
                <c:pt idx="507">
                  <c:v>429.88758398671081</c:v>
                </c:pt>
                <c:pt idx="508">
                  <c:v>430.28166886922492</c:v>
                </c:pt>
                <c:pt idx="509">
                  <c:v>430.67191445270441</c:v>
                </c:pt>
                <c:pt idx="510">
                  <c:v>431.05839184452446</c:v>
                </c:pt>
                <c:pt idx="511">
                  <c:v>431.44423746160021</c:v>
                </c:pt>
                <c:pt idx="512">
                  <c:v>431.82890449245713</c:v>
                </c:pt>
                <c:pt idx="513">
                  <c:v>432.21476021054667</c:v>
                </c:pt>
                <c:pt idx="514">
                  <c:v>432.60300439585563</c:v>
                </c:pt>
                <c:pt idx="515">
                  <c:v>432.99002133409442</c:v>
                </c:pt>
                <c:pt idx="516">
                  <c:v>433.37614556852185</c:v>
                </c:pt>
                <c:pt idx="517">
                  <c:v>433.76524770781703</c:v>
                </c:pt>
                <c:pt idx="518">
                  <c:v>434.15813917846918</c:v>
                </c:pt>
                <c:pt idx="519">
                  <c:v>434.55068433554089</c:v>
                </c:pt>
                <c:pt idx="520">
                  <c:v>434.93809207410067</c:v>
                </c:pt>
                <c:pt idx="521">
                  <c:v>435.31949084175</c:v>
                </c:pt>
                <c:pt idx="522">
                  <c:v>435.69611228630708</c:v>
                </c:pt>
                <c:pt idx="523">
                  <c:v>436.07167354812333</c:v>
                </c:pt>
                <c:pt idx="524">
                  <c:v>436.44895268395078</c:v>
                </c:pt>
                <c:pt idx="525">
                  <c:v>436.82468188656765</c:v>
                </c:pt>
                <c:pt idx="526">
                  <c:v>437.19503711101015</c:v>
                </c:pt>
                <c:pt idx="527">
                  <c:v>437.56033992790378</c:v>
                </c:pt>
                <c:pt idx="528">
                  <c:v>437.92561428450824</c:v>
                </c:pt>
                <c:pt idx="529">
                  <c:v>438.29353306504578</c:v>
                </c:pt>
                <c:pt idx="530">
                  <c:v>438.66356388781963</c:v>
                </c:pt>
                <c:pt idx="531">
                  <c:v>439.0381565833942</c:v>
                </c:pt>
                <c:pt idx="532">
                  <c:v>439.41794435716452</c:v>
                </c:pt>
                <c:pt idx="533">
                  <c:v>439.80125985029866</c:v>
                </c:pt>
                <c:pt idx="534">
                  <c:v>440.18566652979581</c:v>
                </c:pt>
                <c:pt idx="535">
                  <c:v>440.56467363538343</c:v>
                </c:pt>
                <c:pt idx="536">
                  <c:v>440.93410243864992</c:v>
                </c:pt>
                <c:pt idx="537">
                  <c:v>441.29423120658078</c:v>
                </c:pt>
                <c:pt idx="538">
                  <c:v>441.64424815808707</c:v>
                </c:pt>
                <c:pt idx="539">
                  <c:v>441.98542369973313</c:v>
                </c:pt>
                <c:pt idx="540">
                  <c:v>442.32466707596927</c:v>
                </c:pt>
                <c:pt idx="541">
                  <c:v>442.66576101733642</c:v>
                </c:pt>
                <c:pt idx="542">
                  <c:v>443.00560697113599</c:v>
                </c:pt>
                <c:pt idx="543">
                  <c:v>443.3443693507557</c:v>
                </c:pt>
                <c:pt idx="544">
                  <c:v>443.68286029594202</c:v>
                </c:pt>
                <c:pt idx="545">
                  <c:v>444.01731564735377</c:v>
                </c:pt>
                <c:pt idx="546">
                  <c:v>444.34591355957303</c:v>
                </c:pt>
                <c:pt idx="547">
                  <c:v>444.6707210407306</c:v>
                </c:pt>
                <c:pt idx="548">
                  <c:v>444.99634743450054</c:v>
                </c:pt>
                <c:pt idx="549">
                  <c:v>445.32393454302087</c:v>
                </c:pt>
                <c:pt idx="550">
                  <c:v>445.65138480831183</c:v>
                </c:pt>
                <c:pt idx="551">
                  <c:v>445.97860748696786</c:v>
                </c:pt>
                <c:pt idx="552">
                  <c:v>446.3040569746575</c:v>
                </c:pt>
                <c:pt idx="553">
                  <c:v>446.62709668899652</c:v>
                </c:pt>
                <c:pt idx="554">
                  <c:v>446.94636501217121</c:v>
                </c:pt>
                <c:pt idx="555">
                  <c:v>447.25887782147765</c:v>
                </c:pt>
                <c:pt idx="556">
                  <c:v>447.56770283527823</c:v>
                </c:pt>
                <c:pt idx="557">
                  <c:v>447.8746605790019</c:v>
                </c:pt>
                <c:pt idx="558">
                  <c:v>448.17542732739412</c:v>
                </c:pt>
                <c:pt idx="559">
                  <c:v>448.46840495970821</c:v>
                </c:pt>
                <c:pt idx="560">
                  <c:v>448.7577541938972</c:v>
                </c:pt>
                <c:pt idx="561">
                  <c:v>449.04940529456854</c:v>
                </c:pt>
                <c:pt idx="562">
                  <c:v>449.34414679247931</c:v>
                </c:pt>
                <c:pt idx="563">
                  <c:v>449.6402533581217</c:v>
                </c:pt>
                <c:pt idx="564">
                  <c:v>449.9385569481675</c:v>
                </c:pt>
                <c:pt idx="565">
                  <c:v>450.23617079451316</c:v>
                </c:pt>
                <c:pt idx="566">
                  <c:v>450.52947100539245</c:v>
                </c:pt>
                <c:pt idx="567">
                  <c:v>450.8180276384744</c:v>
                </c:pt>
                <c:pt idx="568">
                  <c:v>451.10002661338592</c:v>
                </c:pt>
                <c:pt idx="569">
                  <c:v>451.37623175996532</c:v>
                </c:pt>
                <c:pt idx="570">
                  <c:v>451.65255698274291</c:v>
                </c:pt>
                <c:pt idx="571">
                  <c:v>451.93472529747095</c:v>
                </c:pt>
                <c:pt idx="572">
                  <c:v>452.22451800309165</c:v>
                </c:pt>
                <c:pt idx="573">
                  <c:v>452.51751036364698</c:v>
                </c:pt>
                <c:pt idx="574">
                  <c:v>452.8074266528335</c:v>
                </c:pt>
                <c:pt idx="575">
                  <c:v>453.09554431252104</c:v>
                </c:pt>
                <c:pt idx="576">
                  <c:v>453.38686625224983</c:v>
                </c:pt>
                <c:pt idx="577">
                  <c:v>453.68334272874637</c:v>
                </c:pt>
                <c:pt idx="578">
                  <c:v>453.98128862401006</c:v>
                </c:pt>
                <c:pt idx="579">
                  <c:v>454.276632943962</c:v>
                </c:pt>
                <c:pt idx="580">
                  <c:v>454.57246294058223</c:v>
                </c:pt>
                <c:pt idx="581">
                  <c:v>454.86905130620835</c:v>
                </c:pt>
                <c:pt idx="582">
                  <c:v>455.16524962298899</c:v>
                </c:pt>
                <c:pt idx="583">
                  <c:v>455.46396578050673</c:v>
                </c:pt>
                <c:pt idx="584">
                  <c:v>455.76432219548599</c:v>
                </c:pt>
                <c:pt idx="585">
                  <c:v>456.06651324918721</c:v>
                </c:pt>
                <c:pt idx="586">
                  <c:v>456.37039943366148</c:v>
                </c:pt>
                <c:pt idx="587">
                  <c:v>456.67101669683763</c:v>
                </c:pt>
                <c:pt idx="588">
                  <c:v>456.96583147269348</c:v>
                </c:pt>
                <c:pt idx="589">
                  <c:v>457.25300973752104</c:v>
                </c:pt>
                <c:pt idx="590">
                  <c:v>457.53158002190708</c:v>
                </c:pt>
                <c:pt idx="591">
                  <c:v>457.80217190393728</c:v>
                </c:pt>
                <c:pt idx="592">
                  <c:v>458.068082767725</c:v>
                </c:pt>
                <c:pt idx="593">
                  <c:v>458.33270890824082</c:v>
                </c:pt>
                <c:pt idx="594">
                  <c:v>458.59453582105073</c:v>
                </c:pt>
                <c:pt idx="595">
                  <c:v>458.85499691183719</c:v>
                </c:pt>
                <c:pt idx="596">
                  <c:v>459.11704420359803</c:v>
                </c:pt>
                <c:pt idx="597">
                  <c:v>459.37813641783879</c:v>
                </c:pt>
                <c:pt idx="598">
                  <c:v>459.63251170313879</c:v>
                </c:pt>
                <c:pt idx="599">
                  <c:v>459.87735066802873</c:v>
                </c:pt>
                <c:pt idx="600">
                  <c:v>460.11370928189183</c:v>
                </c:pt>
                <c:pt idx="601">
                  <c:v>460.34541644749288</c:v>
                </c:pt>
                <c:pt idx="602">
                  <c:v>460.57749902273741</c:v>
                </c:pt>
                <c:pt idx="603">
                  <c:v>460.81080184457551</c:v>
                </c:pt>
                <c:pt idx="604">
                  <c:v>461.04216534605393</c:v>
                </c:pt>
                <c:pt idx="605">
                  <c:v>461.26798396923562</c:v>
                </c:pt>
                <c:pt idx="606">
                  <c:v>461.48746137729319</c:v>
                </c:pt>
                <c:pt idx="607">
                  <c:v>461.70195606587089</c:v>
                </c:pt>
                <c:pt idx="608">
                  <c:v>461.91013520928448</c:v>
                </c:pt>
                <c:pt idx="609">
                  <c:v>462.11304812778485</c:v>
                </c:pt>
                <c:pt idx="610">
                  <c:v>462.31501242726819</c:v>
                </c:pt>
                <c:pt idx="611">
                  <c:v>462.51464367530724</c:v>
                </c:pt>
                <c:pt idx="612">
                  <c:v>462.71124803895606</c:v>
                </c:pt>
                <c:pt idx="613">
                  <c:v>462.90720356515226</c:v>
                </c:pt>
                <c:pt idx="614">
                  <c:v>463.10204259259297</c:v>
                </c:pt>
                <c:pt idx="615">
                  <c:v>463.29568742747495</c:v>
                </c:pt>
                <c:pt idx="616">
                  <c:v>463.48769511235173</c:v>
                </c:pt>
                <c:pt idx="617">
                  <c:v>463.67682555026312</c:v>
                </c:pt>
                <c:pt idx="618">
                  <c:v>463.86612190195075</c:v>
                </c:pt>
                <c:pt idx="619">
                  <c:v>464.06125850583652</c:v>
                </c:pt>
                <c:pt idx="620">
                  <c:v>464.26455119974793</c:v>
                </c:pt>
                <c:pt idx="621">
                  <c:v>464.47357802915684</c:v>
                </c:pt>
                <c:pt idx="622">
                  <c:v>464.68264014408635</c:v>
                </c:pt>
                <c:pt idx="623">
                  <c:v>464.88618402246561</c:v>
                </c:pt>
                <c:pt idx="624">
                  <c:v>465.08507783146354</c:v>
                </c:pt>
                <c:pt idx="625">
                  <c:v>465.28256339355943</c:v>
                </c:pt>
                <c:pt idx="626">
                  <c:v>465.47644139338041</c:v>
                </c:pt>
                <c:pt idx="627">
                  <c:v>465.66350958229259</c:v>
                </c:pt>
                <c:pt idx="628">
                  <c:v>465.84473412124498</c:v>
                </c:pt>
                <c:pt idx="629">
                  <c:v>466.02492280292347</c:v>
                </c:pt>
                <c:pt idx="630">
                  <c:v>466.20655380846011</c:v>
                </c:pt>
                <c:pt idx="631">
                  <c:v>466.38769067416104</c:v>
                </c:pt>
                <c:pt idx="632">
                  <c:v>466.56744304757262</c:v>
                </c:pt>
                <c:pt idx="633">
                  <c:v>466.74857489819607</c:v>
                </c:pt>
                <c:pt idx="634">
                  <c:v>466.9333111423839</c:v>
                </c:pt>
                <c:pt idx="635">
                  <c:v>467.1192483055363</c:v>
                </c:pt>
                <c:pt idx="636">
                  <c:v>467.30364719600243</c:v>
                </c:pt>
                <c:pt idx="637">
                  <c:v>467.48503472395009</c:v>
                </c:pt>
                <c:pt idx="638">
                  <c:v>467.66490414293406</c:v>
                </c:pt>
                <c:pt idx="639">
                  <c:v>467.8445360404275</c:v>
                </c:pt>
                <c:pt idx="640">
                  <c:v>468.02130623234495</c:v>
                </c:pt>
                <c:pt idx="641">
                  <c:v>468.19389809087096</c:v>
                </c:pt>
                <c:pt idx="642">
                  <c:v>468.36384561181029</c:v>
                </c:pt>
                <c:pt idx="643">
                  <c:v>468.53609808490501</c:v>
                </c:pt>
                <c:pt idx="644">
                  <c:v>468.71432135185728</c:v>
                </c:pt>
                <c:pt idx="645">
                  <c:v>468.89939633436967</c:v>
                </c:pt>
                <c:pt idx="646">
                  <c:v>469.09000200392364</c:v>
                </c:pt>
                <c:pt idx="647">
                  <c:v>469.282762391316</c:v>
                </c:pt>
                <c:pt idx="648">
                  <c:v>469.47630918836893</c:v>
                </c:pt>
                <c:pt idx="649">
                  <c:v>469.67074320996176</c:v>
                </c:pt>
                <c:pt idx="650">
                  <c:v>469.86699652494752</c:v>
                </c:pt>
                <c:pt idx="651">
                  <c:v>470.06644336989035</c:v>
                </c:pt>
                <c:pt idx="652">
                  <c:v>470.26769568277132</c:v>
                </c:pt>
                <c:pt idx="653">
                  <c:v>470.46607673089665</c:v>
                </c:pt>
                <c:pt idx="654">
                  <c:v>470.66068933668373</c:v>
                </c:pt>
                <c:pt idx="655">
                  <c:v>470.85246700079455</c:v>
                </c:pt>
                <c:pt idx="656">
                  <c:v>471.04138047854161</c:v>
                </c:pt>
                <c:pt idx="657">
                  <c:v>471.22801853220443</c:v>
                </c:pt>
                <c:pt idx="658">
                  <c:v>471.4102850985588</c:v>
                </c:pt>
                <c:pt idx="659">
                  <c:v>471.59048499238412</c:v>
                </c:pt>
                <c:pt idx="660">
                  <c:v>471.77322502180573</c:v>
                </c:pt>
                <c:pt idx="661">
                  <c:v>471.95871383377954</c:v>
                </c:pt>
                <c:pt idx="662">
                  <c:v>472.1482241944031</c:v>
                </c:pt>
                <c:pt idx="663">
                  <c:v>472.34084264925997</c:v>
                </c:pt>
                <c:pt idx="664">
                  <c:v>472.5309571596884</c:v>
                </c:pt>
                <c:pt idx="665">
                  <c:v>472.71460264015411</c:v>
                </c:pt>
                <c:pt idx="666">
                  <c:v>472.89208992634866</c:v>
                </c:pt>
                <c:pt idx="667">
                  <c:v>473.06637118512862</c:v>
                </c:pt>
                <c:pt idx="668">
                  <c:v>473.24213486544011</c:v>
                </c:pt>
                <c:pt idx="669">
                  <c:v>473.42167990431091</c:v>
                </c:pt>
                <c:pt idx="670">
                  <c:v>473.60413240811977</c:v>
                </c:pt>
                <c:pt idx="671">
                  <c:v>473.78702011560006</c:v>
                </c:pt>
                <c:pt idx="672">
                  <c:v>473.96882404120555</c:v>
                </c:pt>
                <c:pt idx="673">
                  <c:v>474.1540172583687</c:v>
                </c:pt>
                <c:pt idx="674">
                  <c:v>474.34438178343839</c:v>
                </c:pt>
                <c:pt idx="675">
                  <c:v>474.53687380534177</c:v>
                </c:pt>
                <c:pt idx="676">
                  <c:v>474.72941592429561</c:v>
                </c:pt>
                <c:pt idx="677">
                  <c:v>474.92229364312516</c:v>
                </c:pt>
                <c:pt idx="678">
                  <c:v>475.11690757765746</c:v>
                </c:pt>
                <c:pt idx="679">
                  <c:v>475.31333750858545</c:v>
                </c:pt>
                <c:pt idx="680">
                  <c:v>475.51124090641406</c:v>
                </c:pt>
                <c:pt idx="681">
                  <c:v>475.70896278872749</c:v>
                </c:pt>
                <c:pt idx="682">
                  <c:v>475.90606602713081</c:v>
                </c:pt>
                <c:pt idx="683">
                  <c:v>476.10242383162813</c:v>
                </c:pt>
                <c:pt idx="684">
                  <c:v>476.29978420558984</c:v>
                </c:pt>
                <c:pt idx="685">
                  <c:v>476.50226022016653</c:v>
                </c:pt>
                <c:pt idx="686">
                  <c:v>476.70768097327158</c:v>
                </c:pt>
                <c:pt idx="687">
                  <c:v>476.91101836212249</c:v>
                </c:pt>
                <c:pt idx="688">
                  <c:v>477.11020804253371</c:v>
                </c:pt>
                <c:pt idx="689">
                  <c:v>477.30196980618422</c:v>
                </c:pt>
                <c:pt idx="690">
                  <c:v>477.48779581117691</c:v>
                </c:pt>
                <c:pt idx="691">
                  <c:v>477.67424795464433</c:v>
                </c:pt>
                <c:pt idx="692">
                  <c:v>477.86067043016982</c:v>
                </c:pt>
                <c:pt idx="693">
                  <c:v>478.04417377698286</c:v>
                </c:pt>
                <c:pt idx="694">
                  <c:v>478.22430239050323</c:v>
                </c:pt>
                <c:pt idx="695">
                  <c:v>478.40170914300819</c:v>
                </c:pt>
                <c:pt idx="696">
                  <c:v>478.57753120245394</c:v>
                </c:pt>
                <c:pt idx="697">
                  <c:v>478.75212186924216</c:v>
                </c:pt>
                <c:pt idx="698">
                  <c:v>478.92983346577631</c:v>
                </c:pt>
                <c:pt idx="699">
                  <c:v>479.1132227619841</c:v>
                </c:pt>
                <c:pt idx="700">
                  <c:v>479.29705494191234</c:v>
                </c:pt>
                <c:pt idx="701">
                  <c:v>479.47748190199985</c:v>
                </c:pt>
                <c:pt idx="702">
                  <c:v>479.65893697598921</c:v>
                </c:pt>
                <c:pt idx="703">
                  <c:v>479.84351800819576</c:v>
                </c:pt>
                <c:pt idx="704">
                  <c:v>480.02574445800678</c:v>
                </c:pt>
                <c:pt idx="705">
                  <c:v>480.20073081167328</c:v>
                </c:pt>
                <c:pt idx="706">
                  <c:v>480.36867920098564</c:v>
                </c:pt>
                <c:pt idx="707">
                  <c:v>480.5333742931951</c:v>
                </c:pt>
                <c:pt idx="708">
                  <c:v>480.6985381945986</c:v>
                </c:pt>
                <c:pt idx="709">
                  <c:v>480.86520538884213</c:v>
                </c:pt>
                <c:pt idx="710">
                  <c:v>481.03186791971632</c:v>
                </c:pt>
                <c:pt idx="711">
                  <c:v>481.1966978609143</c:v>
                </c:pt>
                <c:pt idx="712">
                  <c:v>481.35828980923839</c:v>
                </c:pt>
                <c:pt idx="713">
                  <c:v>481.52067623918094</c:v>
                </c:pt>
                <c:pt idx="714">
                  <c:v>481.68607695259237</c:v>
                </c:pt>
                <c:pt idx="715">
                  <c:v>481.85058945981245</c:v>
                </c:pt>
                <c:pt idx="716">
                  <c:v>482.01593152154805</c:v>
                </c:pt>
                <c:pt idx="717">
                  <c:v>482.18596926584212</c:v>
                </c:pt>
                <c:pt idx="718">
                  <c:v>482.36099447368315</c:v>
                </c:pt>
                <c:pt idx="719">
                  <c:v>482.54028889759184</c:v>
                </c:pt>
                <c:pt idx="720">
                  <c:v>482.72284741129948</c:v>
                </c:pt>
                <c:pt idx="721">
                  <c:v>482.9086959997266</c:v>
                </c:pt>
                <c:pt idx="722">
                  <c:v>483.09908993783432</c:v>
                </c:pt>
                <c:pt idx="723">
                  <c:v>483.29397159883058</c:v>
                </c:pt>
                <c:pt idx="724">
                  <c:v>483.49044002136532</c:v>
                </c:pt>
                <c:pt idx="725">
                  <c:v>483.68883898166547</c:v>
                </c:pt>
                <c:pt idx="726">
                  <c:v>483.89188904664206</c:v>
                </c:pt>
                <c:pt idx="727">
                  <c:v>484.09705084546579</c:v>
                </c:pt>
                <c:pt idx="728">
                  <c:v>484.30230563768947</c:v>
                </c:pt>
                <c:pt idx="729">
                  <c:v>484.51072733475593</c:v>
                </c:pt>
                <c:pt idx="730">
                  <c:v>484.72325534256396</c:v>
                </c:pt>
                <c:pt idx="731">
                  <c:v>484.93736599901007</c:v>
                </c:pt>
                <c:pt idx="732">
                  <c:v>485.15363838488548</c:v>
                </c:pt>
                <c:pt idx="733">
                  <c:v>485.37279340793674</c:v>
                </c:pt>
                <c:pt idx="734">
                  <c:v>485.59299437880304</c:v>
                </c:pt>
                <c:pt idx="735">
                  <c:v>485.81248853634503</c:v>
                </c:pt>
                <c:pt idx="736">
                  <c:v>486.02938577404325</c:v>
                </c:pt>
                <c:pt idx="737">
                  <c:v>486.24436527517395</c:v>
                </c:pt>
                <c:pt idx="738">
                  <c:v>486.45898005746619</c:v>
                </c:pt>
                <c:pt idx="739">
                  <c:v>486.6752744665788</c:v>
                </c:pt>
                <c:pt idx="740">
                  <c:v>486.89534069563166</c:v>
                </c:pt>
                <c:pt idx="741">
                  <c:v>487.11837938182259</c:v>
                </c:pt>
                <c:pt idx="742">
                  <c:v>487.3428880175847</c:v>
                </c:pt>
                <c:pt idx="743">
                  <c:v>487.56601331702325</c:v>
                </c:pt>
                <c:pt idx="744">
                  <c:v>487.78794903061521</c:v>
                </c:pt>
                <c:pt idx="745">
                  <c:v>488.01431969725309</c:v>
                </c:pt>
                <c:pt idx="746">
                  <c:v>488.24595979917285</c:v>
                </c:pt>
                <c:pt idx="747">
                  <c:v>488.47626728525842</c:v>
                </c:pt>
                <c:pt idx="748">
                  <c:v>488.70345340856795</c:v>
                </c:pt>
                <c:pt idx="749">
                  <c:v>488.93199687063134</c:v>
                </c:pt>
                <c:pt idx="750">
                  <c:v>489.16084790714649</c:v>
                </c:pt>
                <c:pt idx="751">
                  <c:v>489.38777250881634</c:v>
                </c:pt>
                <c:pt idx="752">
                  <c:v>489.61304168962693</c:v>
                </c:pt>
                <c:pt idx="753">
                  <c:v>489.83655697845199</c:v>
                </c:pt>
                <c:pt idx="754">
                  <c:v>490.06099928271141</c:v>
                </c:pt>
                <c:pt idx="755">
                  <c:v>490.28642572917028</c:v>
                </c:pt>
                <c:pt idx="756">
                  <c:v>490.50849055610252</c:v>
                </c:pt>
                <c:pt idx="757">
                  <c:v>490.72327027314805</c:v>
                </c:pt>
                <c:pt idx="758">
                  <c:v>490.92938476455282</c:v>
                </c:pt>
                <c:pt idx="759">
                  <c:v>491.12840076664759</c:v>
                </c:pt>
                <c:pt idx="760">
                  <c:v>491.32483909423968</c:v>
                </c:pt>
                <c:pt idx="761">
                  <c:v>491.52527740706569</c:v>
                </c:pt>
                <c:pt idx="762">
                  <c:v>491.73215382478986</c:v>
                </c:pt>
                <c:pt idx="763">
                  <c:v>491.94106439043821</c:v>
                </c:pt>
                <c:pt idx="764">
                  <c:v>492.1454484116644</c:v>
                </c:pt>
                <c:pt idx="765">
                  <c:v>492.34162449370228</c:v>
                </c:pt>
                <c:pt idx="766">
                  <c:v>492.5305311696452</c:v>
                </c:pt>
                <c:pt idx="767">
                  <c:v>492.7178068125512</c:v>
                </c:pt>
                <c:pt idx="768">
                  <c:v>492.90949504296748</c:v>
                </c:pt>
                <c:pt idx="769">
                  <c:v>493.10637766787994</c:v>
                </c:pt>
                <c:pt idx="770">
                  <c:v>493.30792818737092</c:v>
                </c:pt>
                <c:pt idx="771">
                  <c:v>493.51553513735945</c:v>
                </c:pt>
                <c:pt idx="772">
                  <c:v>493.72973763796034</c:v>
                </c:pt>
                <c:pt idx="773">
                  <c:v>493.94665309564505</c:v>
                </c:pt>
                <c:pt idx="774">
                  <c:v>494.15927449024559</c:v>
                </c:pt>
                <c:pt idx="775">
                  <c:v>494.36550029816738</c:v>
                </c:pt>
                <c:pt idx="776">
                  <c:v>494.56530844342103</c:v>
                </c:pt>
                <c:pt idx="777">
                  <c:v>494.75969686829592</c:v>
                </c:pt>
                <c:pt idx="778">
                  <c:v>494.95186402006948</c:v>
                </c:pt>
                <c:pt idx="779">
                  <c:v>495.14273518652527</c:v>
                </c:pt>
                <c:pt idx="780">
                  <c:v>495.33138574627884</c:v>
                </c:pt>
                <c:pt idx="781">
                  <c:v>495.51592852782557</c:v>
                </c:pt>
                <c:pt idx="782">
                  <c:v>495.69930907131555</c:v>
                </c:pt>
                <c:pt idx="783">
                  <c:v>495.8828981080942</c:v>
                </c:pt>
                <c:pt idx="784">
                  <c:v>496.06337320135827</c:v>
                </c:pt>
                <c:pt idx="785">
                  <c:v>496.24000658941048</c:v>
                </c:pt>
                <c:pt idx="786">
                  <c:v>496.41166169569169</c:v>
                </c:pt>
                <c:pt idx="787">
                  <c:v>496.57829380176543</c:v>
                </c:pt>
                <c:pt idx="788">
                  <c:v>496.74225870594802</c:v>
                </c:pt>
                <c:pt idx="789">
                  <c:v>496.90783734649932</c:v>
                </c:pt>
                <c:pt idx="790">
                  <c:v>497.07922657962956</c:v>
                </c:pt>
                <c:pt idx="791">
                  <c:v>497.25726868508309</c:v>
                </c:pt>
                <c:pt idx="792">
                  <c:v>497.44081030045362</c:v>
                </c:pt>
                <c:pt idx="793">
                  <c:v>497.62972067322107</c:v>
                </c:pt>
                <c:pt idx="794">
                  <c:v>497.82139255197359</c:v>
                </c:pt>
                <c:pt idx="795">
                  <c:v>498.00956166181174</c:v>
                </c:pt>
                <c:pt idx="796">
                  <c:v>498.19292799484856</c:v>
                </c:pt>
                <c:pt idx="797">
                  <c:v>498.37580850235611</c:v>
                </c:pt>
                <c:pt idx="798">
                  <c:v>498.56190379748801</c:v>
                </c:pt>
                <c:pt idx="799">
                  <c:v>498.74945164132816</c:v>
                </c:pt>
                <c:pt idx="800">
                  <c:v>498.93638948747702</c:v>
                </c:pt>
                <c:pt idx="801">
                  <c:v>499.12233525242107</c:v>
                </c:pt>
                <c:pt idx="802">
                  <c:v>499.30551102862995</c:v>
                </c:pt>
                <c:pt idx="803">
                  <c:v>499.48628951863117</c:v>
                </c:pt>
                <c:pt idx="804">
                  <c:v>499.66433950160103</c:v>
                </c:pt>
                <c:pt idx="805">
                  <c:v>499.83731699841468</c:v>
                </c:pt>
                <c:pt idx="806">
                  <c:v>500.00205268734118</c:v>
                </c:pt>
                <c:pt idx="807">
                  <c:v>500.15773183324922</c:v>
                </c:pt>
                <c:pt idx="808">
                  <c:v>500.30781839067498</c:v>
                </c:pt>
                <c:pt idx="809">
                  <c:v>500.45400331522961</c:v>
                </c:pt>
                <c:pt idx="810">
                  <c:v>500.59383245889188</c:v>
                </c:pt>
                <c:pt idx="811">
                  <c:v>500.72746421532014</c:v>
                </c:pt>
                <c:pt idx="812">
                  <c:v>500.85923430876716</c:v>
                </c:pt>
                <c:pt idx="813">
                  <c:v>500.98990527226118</c:v>
                </c:pt>
                <c:pt idx="814">
                  <c:v>501.11738696934714</c:v>
                </c:pt>
                <c:pt idx="815">
                  <c:v>501.23929246549181</c:v>
                </c:pt>
                <c:pt idx="816">
                  <c:v>501.35398161216773</c:v>
                </c:pt>
                <c:pt idx="817">
                  <c:v>501.46343949326337</c:v>
                </c:pt>
                <c:pt idx="818">
                  <c:v>501.57099823249246</c:v>
                </c:pt>
                <c:pt idx="819">
                  <c:v>501.67828764678552</c:v>
                </c:pt>
                <c:pt idx="820">
                  <c:v>501.78284459935645</c:v>
                </c:pt>
                <c:pt idx="821">
                  <c:v>501.88328295016532</c:v>
                </c:pt>
                <c:pt idx="822">
                  <c:v>501.98230537548972</c:v>
                </c:pt>
                <c:pt idx="823">
                  <c:v>502.07899012600802</c:v>
                </c:pt>
                <c:pt idx="824">
                  <c:v>502.17367847055283</c:v>
                </c:pt>
                <c:pt idx="825">
                  <c:v>502.26896566097889</c:v>
                </c:pt>
                <c:pt idx="826">
                  <c:v>502.3630251275693</c:v>
                </c:pt>
                <c:pt idx="827">
                  <c:v>502.45422786445471</c:v>
                </c:pt>
                <c:pt idx="828">
                  <c:v>502.54532837097531</c:v>
                </c:pt>
                <c:pt idx="829">
                  <c:v>502.63829226093981</c:v>
                </c:pt>
                <c:pt idx="830">
                  <c:v>502.73131921603448</c:v>
                </c:pt>
                <c:pt idx="831">
                  <c:v>502.8237391607729</c:v>
                </c:pt>
                <c:pt idx="832">
                  <c:v>502.91622849965222</c:v>
                </c:pt>
                <c:pt idx="833">
                  <c:v>503.01221422460139</c:v>
                </c:pt>
                <c:pt idx="834">
                  <c:v>503.11589307924322</c:v>
                </c:pt>
                <c:pt idx="835">
                  <c:v>503.22419636308035</c:v>
                </c:pt>
                <c:pt idx="836">
                  <c:v>503.32965319619802</c:v>
                </c:pt>
                <c:pt idx="837">
                  <c:v>503.42933165967992</c:v>
                </c:pt>
                <c:pt idx="838">
                  <c:v>503.52283200600476</c:v>
                </c:pt>
                <c:pt idx="839">
                  <c:v>503.61009745494124</c:v>
                </c:pt>
                <c:pt idx="840">
                  <c:v>503.69326673017088</c:v>
                </c:pt>
                <c:pt idx="841">
                  <c:v>503.77565782461841</c:v>
                </c:pt>
                <c:pt idx="842">
                  <c:v>503.85776355384485</c:v>
                </c:pt>
                <c:pt idx="843">
                  <c:v>503.93508708644111</c:v>
                </c:pt>
                <c:pt idx="844">
                  <c:v>504.00804550643534</c:v>
                </c:pt>
                <c:pt idx="845">
                  <c:v>504.0826599672817</c:v>
                </c:pt>
                <c:pt idx="846">
                  <c:v>504.15971582505477</c:v>
                </c:pt>
                <c:pt idx="847">
                  <c:v>504.23512808868759</c:v>
                </c:pt>
                <c:pt idx="848">
                  <c:v>504.30950181829769</c:v>
                </c:pt>
                <c:pt idx="849">
                  <c:v>504.38505260787031</c:v>
                </c:pt>
                <c:pt idx="850">
                  <c:v>504.45685141998081</c:v>
                </c:pt>
                <c:pt idx="851">
                  <c:v>504.5236803835528</c:v>
                </c:pt>
                <c:pt idx="852">
                  <c:v>504.59288762316925</c:v>
                </c:pt>
                <c:pt idx="853">
                  <c:v>504.66890283010014</c:v>
                </c:pt>
                <c:pt idx="854">
                  <c:v>504.74916159146096</c:v>
                </c:pt>
                <c:pt idx="855">
                  <c:v>504.82767731315693</c:v>
                </c:pt>
                <c:pt idx="856">
                  <c:v>504.90241616104623</c:v>
                </c:pt>
                <c:pt idx="857">
                  <c:v>504.97550446620551</c:v>
                </c:pt>
                <c:pt idx="858">
                  <c:v>505.04852753768063</c:v>
                </c:pt>
                <c:pt idx="859">
                  <c:v>505.12461522890891</c:v>
                </c:pt>
                <c:pt idx="860">
                  <c:v>505.20483241714675</c:v>
                </c:pt>
                <c:pt idx="861">
                  <c:v>505.28760197866444</c:v>
                </c:pt>
                <c:pt idx="862">
                  <c:v>505.37165317230034</c:v>
                </c:pt>
                <c:pt idx="863">
                  <c:v>505.45348349950075</c:v>
                </c:pt>
                <c:pt idx="864">
                  <c:v>505.53415407437598</c:v>
                </c:pt>
                <c:pt idx="865">
                  <c:v>505.61773807120744</c:v>
                </c:pt>
                <c:pt idx="866">
                  <c:v>505.70173934489179</c:v>
                </c:pt>
                <c:pt idx="867">
                  <c:v>505.78270777459545</c:v>
                </c:pt>
                <c:pt idx="868">
                  <c:v>505.86122919766677</c:v>
                </c:pt>
                <c:pt idx="869">
                  <c:v>505.94079707930126</c:v>
                </c:pt>
                <c:pt idx="870">
                  <c:v>506.02245423883772</c:v>
                </c:pt>
                <c:pt idx="871">
                  <c:v>506.10303964772595</c:v>
                </c:pt>
                <c:pt idx="872">
                  <c:v>506.18118565431911</c:v>
                </c:pt>
                <c:pt idx="873">
                  <c:v>506.25604442427175</c:v>
                </c:pt>
                <c:pt idx="874">
                  <c:v>506.32636132779083</c:v>
                </c:pt>
                <c:pt idx="875">
                  <c:v>506.39505274284204</c:v>
                </c:pt>
                <c:pt idx="876">
                  <c:v>506.46431079355557</c:v>
                </c:pt>
                <c:pt idx="877">
                  <c:v>506.5300687221806</c:v>
                </c:pt>
                <c:pt idx="878">
                  <c:v>506.58943903140516</c:v>
                </c:pt>
                <c:pt idx="879">
                  <c:v>506.64118114098136</c:v>
                </c:pt>
                <c:pt idx="880">
                  <c:v>506.68445712846989</c:v>
                </c:pt>
                <c:pt idx="881">
                  <c:v>506.7220829520258</c:v>
                </c:pt>
                <c:pt idx="882">
                  <c:v>506.75845271148671</c:v>
                </c:pt>
                <c:pt idx="883">
                  <c:v>506.79841512346712</c:v>
                </c:pt>
                <c:pt idx="884">
                  <c:v>506.84273243737061</c:v>
                </c:pt>
                <c:pt idx="885">
                  <c:v>506.88665075617848</c:v>
                </c:pt>
                <c:pt idx="886">
                  <c:v>506.93000046650491</c:v>
                </c:pt>
                <c:pt idx="887">
                  <c:v>506.97641451885085</c:v>
                </c:pt>
                <c:pt idx="888">
                  <c:v>507.02285896253898</c:v>
                </c:pt>
                <c:pt idx="889">
                  <c:v>507.06593562847905</c:v>
                </c:pt>
                <c:pt idx="890">
                  <c:v>507.10614575223622</c:v>
                </c:pt>
                <c:pt idx="891">
                  <c:v>507.14503906913012</c:v>
                </c:pt>
                <c:pt idx="892">
                  <c:v>507.185216130968</c:v>
                </c:pt>
                <c:pt idx="893">
                  <c:v>507.22457021568687</c:v>
                </c:pt>
                <c:pt idx="894">
                  <c:v>507.25844599950688</c:v>
                </c:pt>
                <c:pt idx="895">
                  <c:v>507.2846572870896</c:v>
                </c:pt>
                <c:pt idx="896">
                  <c:v>507.30606724149925</c:v>
                </c:pt>
                <c:pt idx="897">
                  <c:v>507.32891032443126</c:v>
                </c:pt>
                <c:pt idx="898">
                  <c:v>507.3546955678043</c:v>
                </c:pt>
                <c:pt idx="899">
                  <c:v>507.38169682164653</c:v>
                </c:pt>
                <c:pt idx="900">
                  <c:v>507.40731287736537</c:v>
                </c:pt>
                <c:pt idx="901">
                  <c:v>507.43181401220619</c:v>
                </c:pt>
                <c:pt idx="902">
                  <c:v>507.46139943246453</c:v>
                </c:pt>
                <c:pt idx="903">
                  <c:v>507.49885309261941</c:v>
                </c:pt>
                <c:pt idx="904">
                  <c:v>507.5424244430904</c:v>
                </c:pt>
                <c:pt idx="905">
                  <c:v>507.58847589674536</c:v>
                </c:pt>
                <c:pt idx="906">
                  <c:v>507.63454515637693</c:v>
                </c:pt>
                <c:pt idx="907">
                  <c:v>507.68526878103245</c:v>
                </c:pt>
                <c:pt idx="908">
                  <c:v>507.74284205723876</c:v>
                </c:pt>
                <c:pt idx="909">
                  <c:v>507.80081030874584</c:v>
                </c:pt>
                <c:pt idx="910">
                  <c:v>507.85487773960676</c:v>
                </c:pt>
                <c:pt idx="911">
                  <c:v>507.9073275607671</c:v>
                </c:pt>
                <c:pt idx="912">
                  <c:v>507.95736312293707</c:v>
                </c:pt>
                <c:pt idx="913">
                  <c:v>508.00460215606353</c:v>
                </c:pt>
                <c:pt idx="914">
                  <c:v>508.05551177887673</c:v>
                </c:pt>
                <c:pt idx="915">
                  <c:v>508.11412005538227</c:v>
                </c:pt>
                <c:pt idx="916">
                  <c:v>508.1792424142555</c:v>
                </c:pt>
                <c:pt idx="917">
                  <c:v>508.24632327661436</c:v>
                </c:pt>
                <c:pt idx="918">
                  <c:v>508.31138323259205</c:v>
                </c:pt>
                <c:pt idx="919">
                  <c:v>508.37467366367815</c:v>
                </c:pt>
                <c:pt idx="920">
                  <c:v>508.43886232983675</c:v>
                </c:pt>
                <c:pt idx="921">
                  <c:v>508.50565701944873</c:v>
                </c:pt>
                <c:pt idx="922">
                  <c:v>508.57084736119913</c:v>
                </c:pt>
                <c:pt idx="923">
                  <c:v>508.63163619997118</c:v>
                </c:pt>
                <c:pt idx="924">
                  <c:v>508.69336587397504</c:v>
                </c:pt>
                <c:pt idx="925">
                  <c:v>508.75901855792705</c:v>
                </c:pt>
                <c:pt idx="926">
                  <c:v>508.82773398350997</c:v>
                </c:pt>
                <c:pt idx="927">
                  <c:v>508.90195967027597</c:v>
                </c:pt>
                <c:pt idx="928">
                  <c:v>508.98378350664024</c:v>
                </c:pt>
                <c:pt idx="929">
                  <c:v>509.06963704317536</c:v>
                </c:pt>
                <c:pt idx="930">
                  <c:v>509.15493071456325</c:v>
                </c:pt>
                <c:pt idx="931">
                  <c:v>509.23744331812395</c:v>
                </c:pt>
                <c:pt idx="932">
                  <c:v>509.31539792665075</c:v>
                </c:pt>
                <c:pt idx="933">
                  <c:v>509.39056664997963</c:v>
                </c:pt>
                <c:pt idx="934">
                  <c:v>509.46493128436066</c:v>
                </c:pt>
                <c:pt idx="935">
                  <c:v>509.53813648765572</c:v>
                </c:pt>
                <c:pt idx="936">
                  <c:v>509.61109605762346</c:v>
                </c:pt>
                <c:pt idx="937">
                  <c:v>509.68285490903986</c:v>
                </c:pt>
                <c:pt idx="938">
                  <c:v>509.75302406603777</c:v>
                </c:pt>
                <c:pt idx="939">
                  <c:v>509.8263980723267</c:v>
                </c:pt>
                <c:pt idx="940">
                  <c:v>509.90269385523771</c:v>
                </c:pt>
                <c:pt idx="941">
                  <c:v>509.97627221849916</c:v>
                </c:pt>
                <c:pt idx="942">
                  <c:v>510.04601925904285</c:v>
                </c:pt>
                <c:pt idx="943">
                  <c:v>510.11172394452524</c:v>
                </c:pt>
                <c:pt idx="944">
                  <c:v>510.17185102126683</c:v>
                </c:pt>
                <c:pt idx="945">
                  <c:v>510.22765028043375</c:v>
                </c:pt>
                <c:pt idx="946">
                  <c:v>510.28406015740876</c:v>
                </c:pt>
                <c:pt idx="947">
                  <c:v>510.34490065703216</c:v>
                </c:pt>
                <c:pt idx="948">
                  <c:v>510.41074594238415</c:v>
                </c:pt>
                <c:pt idx="949">
                  <c:v>510.47862580879286</c:v>
                </c:pt>
                <c:pt idx="950">
                  <c:v>510.54334316476519</c:v>
                </c:pt>
                <c:pt idx="951">
                  <c:v>510.60150719456317</c:v>
                </c:pt>
                <c:pt idx="952">
                  <c:v>510.65351290033612</c:v>
                </c:pt>
                <c:pt idx="953">
                  <c:v>510.70231845957591</c:v>
                </c:pt>
                <c:pt idx="954">
                  <c:v>510.75089790596672</c:v>
                </c:pt>
                <c:pt idx="955">
                  <c:v>510.80274199906341</c:v>
                </c:pt>
                <c:pt idx="956">
                  <c:v>510.85689305819022</c:v>
                </c:pt>
                <c:pt idx="957">
                  <c:v>510.90700821421257</c:v>
                </c:pt>
                <c:pt idx="958">
                  <c:v>510.94985810892501</c:v>
                </c:pt>
                <c:pt idx="959">
                  <c:v>510.98766078283307</c:v>
                </c:pt>
                <c:pt idx="960">
                  <c:v>511.02454655195373</c:v>
                </c:pt>
                <c:pt idx="961">
                  <c:v>511.06282018371792</c:v>
                </c:pt>
                <c:pt idx="962">
                  <c:v>511.10308912968162</c:v>
                </c:pt>
                <c:pt idx="963">
                  <c:v>511.14317375426634</c:v>
                </c:pt>
                <c:pt idx="964">
                  <c:v>511.17921246006512</c:v>
                </c:pt>
                <c:pt idx="965">
                  <c:v>511.21310261755553</c:v>
                </c:pt>
                <c:pt idx="966">
                  <c:v>511.24808620077494</c:v>
                </c:pt>
                <c:pt idx="967">
                  <c:v>511.28228085256222</c:v>
                </c:pt>
                <c:pt idx="968">
                  <c:v>511.31298766703861</c:v>
                </c:pt>
                <c:pt idx="969">
                  <c:v>511.33910063329154</c:v>
                </c:pt>
                <c:pt idx="970">
                  <c:v>511.36206575881556</c:v>
                </c:pt>
                <c:pt idx="971">
                  <c:v>511.38515647349612</c:v>
                </c:pt>
                <c:pt idx="972">
                  <c:v>511.41010510786452</c:v>
                </c:pt>
                <c:pt idx="973">
                  <c:v>511.43838434812858</c:v>
                </c:pt>
                <c:pt idx="974">
                  <c:v>511.46822706488388</c:v>
                </c:pt>
                <c:pt idx="975">
                  <c:v>511.49451469415993</c:v>
                </c:pt>
                <c:pt idx="976">
                  <c:v>511.51860470741741</c:v>
                </c:pt>
                <c:pt idx="977">
                  <c:v>511.54221958437358</c:v>
                </c:pt>
                <c:pt idx="978">
                  <c:v>511.56415022390479</c:v>
                </c:pt>
                <c:pt idx="979">
                  <c:v>511.58630947640404</c:v>
                </c:pt>
                <c:pt idx="980">
                  <c:v>511.60895332888248</c:v>
                </c:pt>
                <c:pt idx="981">
                  <c:v>511.63314846532398</c:v>
                </c:pt>
                <c:pt idx="982">
                  <c:v>511.6593141632809</c:v>
                </c:pt>
                <c:pt idx="983">
                  <c:v>511.68371279042378</c:v>
                </c:pt>
                <c:pt idx="984">
                  <c:v>511.70674209793549</c:v>
                </c:pt>
                <c:pt idx="985">
                  <c:v>511.73016668705253</c:v>
                </c:pt>
                <c:pt idx="986">
                  <c:v>511.75115967683416</c:v>
                </c:pt>
                <c:pt idx="987">
                  <c:v>511.76737143380586</c:v>
                </c:pt>
                <c:pt idx="988">
                  <c:v>511.78039207841755</c:v>
                </c:pt>
                <c:pt idx="989">
                  <c:v>511.79257235645082</c:v>
                </c:pt>
                <c:pt idx="990">
                  <c:v>511.80643077361924</c:v>
                </c:pt>
                <c:pt idx="991">
                  <c:v>511.82249767846361</c:v>
                </c:pt>
                <c:pt idx="992">
                  <c:v>511.83783582034255</c:v>
                </c:pt>
                <c:pt idx="993">
                  <c:v>511.85457890101372</c:v>
                </c:pt>
                <c:pt idx="994">
                  <c:v>511.87786515482514</c:v>
                </c:pt>
                <c:pt idx="995">
                  <c:v>511.90888183258613</c:v>
                </c:pt>
                <c:pt idx="996">
                  <c:v>511.94576566540997</c:v>
                </c:pt>
                <c:pt idx="997">
                  <c:v>511.9854881215158</c:v>
                </c:pt>
                <c:pt idx="998">
                  <c:v>512.02785231514235</c:v>
                </c:pt>
                <c:pt idx="999">
                  <c:v>512.07386660835448</c:v>
                </c:pt>
                <c:pt idx="1000">
                  <c:v>512.12050243253498</c:v>
                </c:pt>
                <c:pt idx="1001">
                  <c:v>512.16196168555132</c:v>
                </c:pt>
                <c:pt idx="1002">
                  <c:v>512.19637672494264</c:v>
                </c:pt>
                <c:pt idx="1003">
                  <c:v>512.22645444732643</c:v>
                </c:pt>
                <c:pt idx="1004">
                  <c:v>512.25541650227001</c:v>
                </c:pt>
                <c:pt idx="1005">
                  <c:v>512.28491498369431</c:v>
                </c:pt>
                <c:pt idx="1006">
                  <c:v>512.31395026711641</c:v>
                </c:pt>
                <c:pt idx="1007">
                  <c:v>512.34049959853883</c:v>
                </c:pt>
                <c:pt idx="1008">
                  <c:v>512.36374179872564</c:v>
                </c:pt>
                <c:pt idx="1009">
                  <c:v>512.38342934398247</c:v>
                </c:pt>
                <c:pt idx="1010">
                  <c:v>512.39985737128438</c:v>
                </c:pt>
                <c:pt idx="1011">
                  <c:v>512.41516939269718</c:v>
                </c:pt>
                <c:pt idx="1012">
                  <c:v>512.43037716251422</c:v>
                </c:pt>
                <c:pt idx="1013">
                  <c:v>512.44479814122292</c:v>
                </c:pt>
                <c:pt idx="1014">
                  <c:v>512.45946852713701</c:v>
                </c:pt>
                <c:pt idx="1015">
                  <c:v>512.47430105123522</c:v>
                </c:pt>
                <c:pt idx="1016">
                  <c:v>512.48876471749065</c:v>
                </c:pt>
                <c:pt idx="1017">
                  <c:v>512.50627525798586</c:v>
                </c:pt>
                <c:pt idx="1018">
                  <c:v>512.52650114632411</c:v>
                </c:pt>
                <c:pt idx="1019">
                  <c:v>512.54732581092958</c:v>
                </c:pt>
                <c:pt idx="1020">
                  <c:v>512.56997444250067</c:v>
                </c:pt>
                <c:pt idx="1021">
                  <c:v>512.59526564072394</c:v>
                </c:pt>
                <c:pt idx="1022">
                  <c:v>512.62286225562025</c:v>
                </c:pt>
                <c:pt idx="1023">
                  <c:v>512.65191545549419</c:v>
                </c:pt>
                <c:pt idx="1024">
                  <c:v>512.68122968825753</c:v>
                </c:pt>
                <c:pt idx="1025">
                  <c:v>512.70887044404844</c:v>
                </c:pt>
                <c:pt idx="1026">
                  <c:v>512.73811269350085</c:v>
                </c:pt>
                <c:pt idx="1027">
                  <c:v>512.77167145330145</c:v>
                </c:pt>
                <c:pt idx="1028">
                  <c:v>512.80604516790152</c:v>
                </c:pt>
                <c:pt idx="1029">
                  <c:v>512.84040183318257</c:v>
                </c:pt>
                <c:pt idx="1030">
                  <c:v>512.87726895046319</c:v>
                </c:pt>
                <c:pt idx="1031">
                  <c:v>512.91740662982079</c:v>
                </c:pt>
                <c:pt idx="1032">
                  <c:v>512.95962061219439</c:v>
                </c:pt>
                <c:pt idx="1033">
                  <c:v>513.00236802274026</c:v>
                </c:pt>
                <c:pt idx="1034">
                  <c:v>513.04599427655012</c:v>
                </c:pt>
                <c:pt idx="1035">
                  <c:v>513.09301640482977</c:v>
                </c:pt>
                <c:pt idx="1036">
                  <c:v>513.1444130916459</c:v>
                </c:pt>
                <c:pt idx="1037">
                  <c:v>513.19703298871491</c:v>
                </c:pt>
                <c:pt idx="1038">
                  <c:v>513.24528100033137</c:v>
                </c:pt>
                <c:pt idx="1039">
                  <c:v>513.28773649983987</c:v>
                </c:pt>
                <c:pt idx="1040">
                  <c:v>513.32869860736992</c:v>
                </c:pt>
                <c:pt idx="1041">
                  <c:v>513.36976157303229</c:v>
                </c:pt>
                <c:pt idx="1042">
                  <c:v>513.40644714943994</c:v>
                </c:pt>
                <c:pt idx="1043">
                  <c:v>513.43692981285596</c:v>
                </c:pt>
                <c:pt idx="1044">
                  <c:v>513.4622233154023</c:v>
                </c:pt>
                <c:pt idx="1045">
                  <c:v>513.4848291056619</c:v>
                </c:pt>
                <c:pt idx="1046">
                  <c:v>513.51152387163825</c:v>
                </c:pt>
                <c:pt idx="1047">
                  <c:v>513.54192057787202</c:v>
                </c:pt>
                <c:pt idx="1048">
                  <c:v>513.56964519868779</c:v>
                </c:pt>
                <c:pt idx="1049">
                  <c:v>513.59274723344549</c:v>
                </c:pt>
                <c:pt idx="1050">
                  <c:v>513.61106645388486</c:v>
                </c:pt>
                <c:pt idx="1051">
                  <c:v>513.62503535608312</c:v>
                </c:pt>
                <c:pt idx="1052">
                  <c:v>513.63611757381796</c:v>
                </c:pt>
                <c:pt idx="1053">
                  <c:v>513.64420863614941</c:v>
                </c:pt>
                <c:pt idx="1054">
                  <c:v>513.64621107807511</c:v>
                </c:pt>
                <c:pt idx="1055">
                  <c:v>513.64355754352471</c:v>
                </c:pt>
                <c:pt idx="1056">
                  <c:v>513.64219496841974</c:v>
                </c:pt>
                <c:pt idx="1057">
                  <c:v>513.64089142703187</c:v>
                </c:pt>
                <c:pt idx="1058">
                  <c:v>513.63429406442219</c:v>
                </c:pt>
                <c:pt idx="1059">
                  <c:v>513.62459063555605</c:v>
                </c:pt>
                <c:pt idx="1060">
                  <c:v>513.61749740765015</c:v>
                </c:pt>
                <c:pt idx="1061">
                  <c:v>513.61491368128873</c:v>
                </c:pt>
                <c:pt idx="1062">
                  <c:v>513.6161444733425</c:v>
                </c:pt>
                <c:pt idx="1063">
                  <c:v>513.61705298399863</c:v>
                </c:pt>
                <c:pt idx="1064">
                  <c:v>513.61310508626684</c:v>
                </c:pt>
                <c:pt idx="1065">
                  <c:v>513.60626457248054</c:v>
                </c:pt>
                <c:pt idx="1066">
                  <c:v>513.60355254109186</c:v>
                </c:pt>
                <c:pt idx="1067">
                  <c:v>513.60603379776364</c:v>
                </c:pt>
                <c:pt idx="1068">
                  <c:v>513.60641180117204</c:v>
                </c:pt>
                <c:pt idx="1069">
                  <c:v>513.60220769120747</c:v>
                </c:pt>
                <c:pt idx="1070">
                  <c:v>513.59569260092667</c:v>
                </c:pt>
                <c:pt idx="1071">
                  <c:v>513.58604083083151</c:v>
                </c:pt>
                <c:pt idx="1072">
                  <c:v>513.57596971536418</c:v>
                </c:pt>
                <c:pt idx="1073">
                  <c:v>513.56988789499292</c:v>
                </c:pt>
                <c:pt idx="1074">
                  <c:v>513.56678791184004</c:v>
                </c:pt>
                <c:pt idx="1075">
                  <c:v>513.56616697946902</c:v>
                </c:pt>
                <c:pt idx="1076">
                  <c:v>513.57075371400447</c:v>
                </c:pt>
                <c:pt idx="1077">
                  <c:v>513.57758679338554</c:v>
                </c:pt>
                <c:pt idx="1078">
                  <c:v>513.58192772579491</c:v>
                </c:pt>
                <c:pt idx="1079">
                  <c:v>513.58743919441508</c:v>
                </c:pt>
                <c:pt idx="1080">
                  <c:v>513.59907889123997</c:v>
                </c:pt>
                <c:pt idx="1081">
                  <c:v>513.61838236999824</c:v>
                </c:pt>
                <c:pt idx="1082">
                  <c:v>513.64525414344598</c:v>
                </c:pt>
                <c:pt idx="1083">
                  <c:v>513.67559714927961</c:v>
                </c:pt>
                <c:pt idx="1084">
                  <c:v>513.70597811773632</c:v>
                </c:pt>
                <c:pt idx="1085">
                  <c:v>513.73692834176484</c:v>
                </c:pt>
                <c:pt idx="1086">
                  <c:v>513.76876812952833</c:v>
                </c:pt>
                <c:pt idx="1087">
                  <c:v>513.8015967476606</c:v>
                </c:pt>
                <c:pt idx="1088">
                  <c:v>513.83531247377834</c:v>
                </c:pt>
                <c:pt idx="1089">
                  <c:v>513.86851471612215</c:v>
                </c:pt>
                <c:pt idx="1090">
                  <c:v>513.89755661993991</c:v>
                </c:pt>
                <c:pt idx="1091">
                  <c:v>513.92053225321467</c:v>
                </c:pt>
                <c:pt idx="1092">
                  <c:v>513.93786379115932</c:v>
                </c:pt>
                <c:pt idx="1093">
                  <c:v>513.95101912638859</c:v>
                </c:pt>
                <c:pt idx="1094">
                  <c:v>513.96503608626517</c:v>
                </c:pt>
                <c:pt idx="1095">
                  <c:v>513.98445580598559</c:v>
                </c:pt>
                <c:pt idx="1096">
                  <c:v>514.00820847372279</c:v>
                </c:pt>
                <c:pt idx="1097">
                  <c:v>514.03059205905595</c:v>
                </c:pt>
                <c:pt idx="1098">
                  <c:v>514.0466823307197</c:v>
                </c:pt>
                <c:pt idx="1099">
                  <c:v>514.05626519177804</c:v>
                </c:pt>
                <c:pt idx="1100">
                  <c:v>514.06409686692996</c:v>
                </c:pt>
                <c:pt idx="1101">
                  <c:v>514.07225298855724</c:v>
                </c:pt>
                <c:pt idx="1102">
                  <c:v>514.07981831164398</c:v>
                </c:pt>
                <c:pt idx="1103">
                  <c:v>514.08808846059139</c:v>
                </c:pt>
                <c:pt idx="1104">
                  <c:v>514.09608874255537</c:v>
                </c:pt>
                <c:pt idx="1105">
                  <c:v>514.1046822575687</c:v>
                </c:pt>
                <c:pt idx="1106">
                  <c:v>514.11651990173641</c:v>
                </c:pt>
                <c:pt idx="1107">
                  <c:v>514.12937059705905</c:v>
                </c:pt>
                <c:pt idx="1108">
                  <c:v>514.1405711061833</c:v>
                </c:pt>
                <c:pt idx="1109">
                  <c:v>514.15233989678472</c:v>
                </c:pt>
                <c:pt idx="1110">
                  <c:v>514.16545419754334</c:v>
                </c:pt>
                <c:pt idx="1111">
                  <c:v>514.1761118072468</c:v>
                </c:pt>
                <c:pt idx="1112">
                  <c:v>514.18427888237761</c:v>
                </c:pt>
                <c:pt idx="1113">
                  <c:v>514.19024874014963</c:v>
                </c:pt>
                <c:pt idx="1114">
                  <c:v>514.1908210877441</c:v>
                </c:pt>
                <c:pt idx="1115">
                  <c:v>514.1877710904389</c:v>
                </c:pt>
                <c:pt idx="1116">
                  <c:v>514.18456270790603</c:v>
                </c:pt>
                <c:pt idx="1117">
                  <c:v>514.17980972644591</c:v>
                </c:pt>
                <c:pt idx="1118">
                  <c:v>514.1756730096057</c:v>
                </c:pt>
                <c:pt idx="1119">
                  <c:v>514.17288528057679</c:v>
                </c:pt>
                <c:pt idx="1120">
                  <c:v>514.16470670773856</c:v>
                </c:pt>
                <c:pt idx="1121">
                  <c:v>514.14897137395565</c:v>
                </c:pt>
                <c:pt idx="1122">
                  <c:v>514.1276298410603</c:v>
                </c:pt>
                <c:pt idx="1123">
                  <c:v>514.09945843984679</c:v>
                </c:pt>
                <c:pt idx="1124">
                  <c:v>514.06365353679189</c:v>
                </c:pt>
                <c:pt idx="1125">
                  <c:v>514.02432723570382</c:v>
                </c:pt>
                <c:pt idx="1126">
                  <c:v>513.98762435341962</c:v>
                </c:pt>
                <c:pt idx="1127">
                  <c:v>513.95716319523035</c:v>
                </c:pt>
                <c:pt idx="1128">
                  <c:v>513.93402787427772</c:v>
                </c:pt>
                <c:pt idx="1129">
                  <c:v>513.91827621064863</c:v>
                </c:pt>
                <c:pt idx="1130">
                  <c:v>513.91039937612504</c:v>
                </c:pt>
                <c:pt idx="1131">
                  <c:v>513.91132258922528</c:v>
                </c:pt>
                <c:pt idx="1132">
                  <c:v>513.92145113065658</c:v>
                </c:pt>
                <c:pt idx="1133">
                  <c:v>513.94009645184678</c:v>
                </c:pt>
                <c:pt idx="1134">
                  <c:v>513.96604211222655</c:v>
                </c:pt>
                <c:pt idx="1135">
                  <c:v>513.99765608525331</c:v>
                </c:pt>
                <c:pt idx="1136">
                  <c:v>514.03141849825533</c:v>
                </c:pt>
                <c:pt idx="1137">
                  <c:v>514.06287800473012</c:v>
                </c:pt>
                <c:pt idx="1138">
                  <c:v>514.09231045200318</c:v>
                </c:pt>
                <c:pt idx="1139">
                  <c:v>514.1229343951585</c:v>
                </c:pt>
                <c:pt idx="1140">
                  <c:v>514.15177702730875</c:v>
                </c:pt>
                <c:pt idx="1141">
                  <c:v>514.17708732012534</c:v>
                </c:pt>
                <c:pt idx="1142">
                  <c:v>514.20086299603145</c:v>
                </c:pt>
                <c:pt idx="1143">
                  <c:v>514.22360815246043</c:v>
                </c:pt>
                <c:pt idx="1144">
                  <c:v>514.24953350564692</c:v>
                </c:pt>
                <c:pt idx="1145">
                  <c:v>514.28278356820215</c:v>
                </c:pt>
                <c:pt idx="1146">
                  <c:v>514.3239155920935</c:v>
                </c:pt>
                <c:pt idx="1147">
                  <c:v>514.37216668196243</c:v>
                </c:pt>
                <c:pt idx="1148">
                  <c:v>514.42668087792003</c:v>
                </c:pt>
                <c:pt idx="1149">
                  <c:v>514.48439297120308</c:v>
                </c:pt>
                <c:pt idx="1150">
                  <c:v>514.54139745629709</c:v>
                </c:pt>
                <c:pt idx="1151">
                  <c:v>514.59903392424735</c:v>
                </c:pt>
                <c:pt idx="1152">
                  <c:v>514.65918360453998</c:v>
                </c:pt>
                <c:pt idx="1153">
                  <c:v>514.72182064840706</c:v>
                </c:pt>
                <c:pt idx="1154">
                  <c:v>514.78624982647671</c:v>
                </c:pt>
                <c:pt idx="1155">
                  <c:v>514.85092945719725</c:v>
                </c:pt>
                <c:pt idx="1156">
                  <c:v>514.91501649953761</c:v>
                </c:pt>
                <c:pt idx="1157">
                  <c:v>514.98059547207833</c:v>
                </c:pt>
                <c:pt idx="1158">
                  <c:v>515.05086473809604</c:v>
                </c:pt>
                <c:pt idx="1159">
                  <c:v>515.12180248615562</c:v>
                </c:pt>
                <c:pt idx="1160">
                  <c:v>515.18961766445204</c:v>
                </c:pt>
                <c:pt idx="1161">
                  <c:v>515.25661848529217</c:v>
                </c:pt>
                <c:pt idx="1162">
                  <c:v>515.32177766599159</c:v>
                </c:pt>
                <c:pt idx="1163">
                  <c:v>515.38364315599301</c:v>
                </c:pt>
                <c:pt idx="1164">
                  <c:v>515.44440932654356</c:v>
                </c:pt>
                <c:pt idx="1165">
                  <c:v>515.50821501975236</c:v>
                </c:pt>
                <c:pt idx="1166">
                  <c:v>515.57495322114846</c:v>
                </c:pt>
                <c:pt idx="1167">
                  <c:v>515.63838745763849</c:v>
                </c:pt>
                <c:pt idx="1168">
                  <c:v>515.69459103785061</c:v>
                </c:pt>
                <c:pt idx="1169">
                  <c:v>515.74342274463652</c:v>
                </c:pt>
                <c:pt idx="1170">
                  <c:v>515.78833541666245</c:v>
                </c:pt>
                <c:pt idx="1171">
                  <c:v>515.833240705187</c:v>
                </c:pt>
                <c:pt idx="1172">
                  <c:v>515.87617190130027</c:v>
                </c:pt>
                <c:pt idx="1173">
                  <c:v>515.91305827573069</c:v>
                </c:pt>
                <c:pt idx="1174">
                  <c:v>515.94586082619992</c:v>
                </c:pt>
                <c:pt idx="1175">
                  <c:v>515.9787275409783</c:v>
                </c:pt>
                <c:pt idx="1176">
                  <c:v>516.0117792915446</c:v>
                </c:pt>
                <c:pt idx="1177">
                  <c:v>516.04663427756032</c:v>
                </c:pt>
                <c:pt idx="1178">
                  <c:v>516.08649201950209</c:v>
                </c:pt>
                <c:pt idx="1179">
                  <c:v>516.12841808809821</c:v>
                </c:pt>
                <c:pt idx="1180">
                  <c:v>516.16631986118409</c:v>
                </c:pt>
                <c:pt idx="1181">
                  <c:v>516.20063390248811</c:v>
                </c:pt>
                <c:pt idx="1182">
                  <c:v>516.23782854885076</c:v>
                </c:pt>
                <c:pt idx="1183">
                  <c:v>516.27944783103476</c:v>
                </c:pt>
                <c:pt idx="1184">
                  <c:v>516.32374717368805</c:v>
                </c:pt>
                <c:pt idx="1185">
                  <c:v>516.37127239930669</c:v>
                </c:pt>
                <c:pt idx="1186">
                  <c:v>516.4185803235348</c:v>
                </c:pt>
                <c:pt idx="1187">
                  <c:v>516.46082890130606</c:v>
                </c:pt>
                <c:pt idx="1188">
                  <c:v>516.50057758942933</c:v>
                </c:pt>
                <c:pt idx="1189">
                  <c:v>516.54097088469007</c:v>
                </c:pt>
                <c:pt idx="1190">
                  <c:v>516.57752165051397</c:v>
                </c:pt>
                <c:pt idx="1191">
                  <c:v>516.6083957266394</c:v>
                </c:pt>
                <c:pt idx="1192">
                  <c:v>516.63855787018213</c:v>
                </c:pt>
                <c:pt idx="1193">
                  <c:v>516.67070414836644</c:v>
                </c:pt>
                <c:pt idx="1194">
                  <c:v>516.70122732043944</c:v>
                </c:pt>
                <c:pt idx="1195">
                  <c:v>516.72509621120685</c:v>
                </c:pt>
                <c:pt idx="1196">
                  <c:v>516.74022761045831</c:v>
                </c:pt>
                <c:pt idx="1197">
                  <c:v>516.74700794897205</c:v>
                </c:pt>
                <c:pt idx="1198">
                  <c:v>516.74976788412039</c:v>
                </c:pt>
                <c:pt idx="1199">
                  <c:v>516.75361894581965</c:v>
                </c:pt>
                <c:pt idx="1200">
                  <c:v>516.7573192664729</c:v>
                </c:pt>
                <c:pt idx="1201">
                  <c:v>516.75661628284274</c:v>
                </c:pt>
                <c:pt idx="1202">
                  <c:v>516.75310815736839</c:v>
                </c:pt>
                <c:pt idx="1203">
                  <c:v>516.74868798926627</c:v>
                </c:pt>
                <c:pt idx="1204">
                  <c:v>516.73899575073312</c:v>
                </c:pt>
                <c:pt idx="1205">
                  <c:v>516.72305227621098</c:v>
                </c:pt>
                <c:pt idx="1206">
                  <c:v>516.70750976042257</c:v>
                </c:pt>
                <c:pt idx="1207">
                  <c:v>516.69869778507768</c:v>
                </c:pt>
                <c:pt idx="1208">
                  <c:v>516.69836122848415</c:v>
                </c:pt>
                <c:pt idx="1209">
                  <c:v>516.70601585394593</c:v>
                </c:pt>
                <c:pt idx="1210">
                  <c:v>516.71686871113366</c:v>
                </c:pt>
                <c:pt idx="1211">
                  <c:v>516.72414866949759</c:v>
                </c:pt>
                <c:pt idx="1212">
                  <c:v>516.72560847350292</c:v>
                </c:pt>
                <c:pt idx="1213">
                  <c:v>516.72056223077641</c:v>
                </c:pt>
                <c:pt idx="1214">
                  <c:v>516.71036034694146</c:v>
                </c:pt>
                <c:pt idx="1215">
                  <c:v>516.69929507366896</c:v>
                </c:pt>
                <c:pt idx="1216">
                  <c:v>516.69164149895619</c:v>
                </c:pt>
                <c:pt idx="1217">
                  <c:v>516.69081197067499</c:v>
                </c:pt>
                <c:pt idx="1218">
                  <c:v>516.6982278004125</c:v>
                </c:pt>
                <c:pt idx="1219">
                  <c:v>516.71320440094541</c:v>
                </c:pt>
                <c:pt idx="1220">
                  <c:v>516.73481795972384</c:v>
                </c:pt>
                <c:pt idx="1221">
                  <c:v>516.75964482733036</c:v>
                </c:pt>
                <c:pt idx="1222">
                  <c:v>516.78110892957488</c:v>
                </c:pt>
                <c:pt idx="1223">
                  <c:v>516.79806446289274</c:v>
                </c:pt>
                <c:pt idx="1224">
                  <c:v>516.8167159676392</c:v>
                </c:pt>
                <c:pt idx="1225">
                  <c:v>516.83996805053607</c:v>
                </c:pt>
                <c:pt idx="1226">
                  <c:v>516.86315973694559</c:v>
                </c:pt>
                <c:pt idx="1227">
                  <c:v>516.88363538391957</c:v>
                </c:pt>
                <c:pt idx="1228">
                  <c:v>516.90503875931768</c:v>
                </c:pt>
                <c:pt idx="1229">
                  <c:v>516.92867740279462</c:v>
                </c:pt>
                <c:pt idx="1230">
                  <c:v>516.95063413766138</c:v>
                </c:pt>
                <c:pt idx="1231">
                  <c:v>516.96754559167357</c:v>
                </c:pt>
                <c:pt idx="1232">
                  <c:v>516.97752756091882</c:v>
                </c:pt>
                <c:pt idx="1233">
                  <c:v>516.98311471425814</c:v>
                </c:pt>
                <c:pt idx="1234">
                  <c:v>516.98853698629318</c:v>
                </c:pt>
                <c:pt idx="1235">
                  <c:v>516.99045074238234</c:v>
                </c:pt>
                <c:pt idx="1236">
                  <c:v>516.98463524160775</c:v>
                </c:pt>
                <c:pt idx="1237">
                  <c:v>516.97119847994509</c:v>
                </c:pt>
                <c:pt idx="1238">
                  <c:v>516.95459047644181</c:v>
                </c:pt>
                <c:pt idx="1239">
                  <c:v>516.9410696239247</c:v>
                </c:pt>
                <c:pt idx="1240">
                  <c:v>516.93027400863502</c:v>
                </c:pt>
                <c:pt idx="1241">
                  <c:v>516.91958462363391</c:v>
                </c:pt>
                <c:pt idx="1242">
                  <c:v>516.91015564229497</c:v>
                </c:pt>
                <c:pt idx="1243">
                  <c:v>516.90322848872984</c:v>
                </c:pt>
                <c:pt idx="1244">
                  <c:v>516.89566554083535</c:v>
                </c:pt>
                <c:pt idx="1245">
                  <c:v>516.8866647937582</c:v>
                </c:pt>
                <c:pt idx="1246">
                  <c:v>516.88085605502306</c:v>
                </c:pt>
                <c:pt idx="1247">
                  <c:v>516.87783022713847</c:v>
                </c:pt>
                <c:pt idx="1248">
                  <c:v>516.87526638561485</c:v>
                </c:pt>
                <c:pt idx="1249">
                  <c:v>516.8750270618599</c:v>
                </c:pt>
                <c:pt idx="1250">
                  <c:v>516.87790703228325</c:v>
                </c:pt>
                <c:pt idx="1251">
                  <c:v>516.88368665773112</c:v>
                </c:pt>
                <c:pt idx="1252">
                  <c:v>516.89360034995559</c:v>
                </c:pt>
                <c:pt idx="1253">
                  <c:v>516.90525593387281</c:v>
                </c:pt>
                <c:pt idx="1254">
                  <c:v>516.91336858873092</c:v>
                </c:pt>
                <c:pt idx="1255">
                  <c:v>516.91933228548055</c:v>
                </c:pt>
                <c:pt idx="1256">
                  <c:v>516.92743937604018</c:v>
                </c:pt>
                <c:pt idx="1257">
                  <c:v>516.93799013714556</c:v>
                </c:pt>
                <c:pt idx="1258">
                  <c:v>516.94894034119682</c:v>
                </c:pt>
                <c:pt idx="1259">
                  <c:v>516.95875483842167</c:v>
                </c:pt>
                <c:pt idx="1260">
                  <c:v>516.96702034676514</c:v>
                </c:pt>
                <c:pt idx="1261">
                  <c:v>516.97396003020106</c:v>
                </c:pt>
                <c:pt idx="1262">
                  <c:v>516.98241329263772</c:v>
                </c:pt>
                <c:pt idx="1263">
                  <c:v>516.99463082361376</c:v>
                </c:pt>
                <c:pt idx="1264">
                  <c:v>517.01204595688</c:v>
                </c:pt>
                <c:pt idx="1265">
                  <c:v>517.03365844361679</c:v>
                </c:pt>
                <c:pt idx="1266">
                  <c:v>517.0567255642045</c:v>
                </c:pt>
                <c:pt idx="1267">
                  <c:v>517.08374514605885</c:v>
                </c:pt>
                <c:pt idx="1268">
                  <c:v>517.11802075158653</c:v>
                </c:pt>
                <c:pt idx="1269">
                  <c:v>517.15800963262814</c:v>
                </c:pt>
                <c:pt idx="1270">
                  <c:v>517.19998819618331</c:v>
                </c:pt>
                <c:pt idx="1271">
                  <c:v>517.24169736251883</c:v>
                </c:pt>
                <c:pt idx="1272">
                  <c:v>517.28413490552794</c:v>
                </c:pt>
                <c:pt idx="1273">
                  <c:v>517.32859287863948</c:v>
                </c:pt>
                <c:pt idx="1274">
                  <c:v>517.3718278707662</c:v>
                </c:pt>
                <c:pt idx="1275">
                  <c:v>517.41017862045874</c:v>
                </c:pt>
                <c:pt idx="1276">
                  <c:v>517.44462475852379</c:v>
                </c:pt>
                <c:pt idx="1277">
                  <c:v>517.4771380540567</c:v>
                </c:pt>
                <c:pt idx="1278">
                  <c:v>517.50812841840434</c:v>
                </c:pt>
                <c:pt idx="1279">
                  <c:v>517.54068352660488</c:v>
                </c:pt>
                <c:pt idx="1280">
                  <c:v>517.57830521342237</c:v>
                </c:pt>
                <c:pt idx="1281">
                  <c:v>517.62173918980363</c:v>
                </c:pt>
                <c:pt idx="1282">
                  <c:v>517.66928054829884</c:v>
                </c:pt>
                <c:pt idx="1283">
                  <c:v>517.71631197813554</c:v>
                </c:pt>
                <c:pt idx="1284">
                  <c:v>517.76104829897281</c:v>
                </c:pt>
                <c:pt idx="1285">
                  <c:v>517.80670158367013</c:v>
                </c:pt>
                <c:pt idx="1286">
                  <c:v>517.85651731438338</c:v>
                </c:pt>
                <c:pt idx="1287">
                  <c:v>517.91061720656865</c:v>
                </c:pt>
                <c:pt idx="1288">
                  <c:v>517.96728716177165</c:v>
                </c:pt>
                <c:pt idx="1289">
                  <c:v>518.02280127217864</c:v>
                </c:pt>
                <c:pt idx="1290">
                  <c:v>518.07450580634486</c:v>
                </c:pt>
                <c:pt idx="1291">
                  <c:v>518.12251518144535</c:v>
                </c:pt>
                <c:pt idx="1292">
                  <c:v>518.16664623113729</c:v>
                </c:pt>
                <c:pt idx="1293">
                  <c:v>518.2094991226478</c:v>
                </c:pt>
                <c:pt idx="1294">
                  <c:v>518.25224574180129</c:v>
                </c:pt>
                <c:pt idx="1295">
                  <c:v>518.29030265641859</c:v>
                </c:pt>
                <c:pt idx="1296">
                  <c:v>518.32418815708832</c:v>
                </c:pt>
                <c:pt idx="1297">
                  <c:v>518.35957028182509</c:v>
                </c:pt>
                <c:pt idx="1298">
                  <c:v>518.39789604081807</c:v>
                </c:pt>
                <c:pt idx="1299">
                  <c:v>518.43650568828912</c:v>
                </c:pt>
                <c:pt idx="1300">
                  <c:v>518.47328076135068</c:v>
                </c:pt>
                <c:pt idx="1301">
                  <c:v>518.51145556646475</c:v>
                </c:pt>
                <c:pt idx="1302">
                  <c:v>518.55544718063675</c:v>
                </c:pt>
                <c:pt idx="1303">
                  <c:v>518.60370620030881</c:v>
                </c:pt>
                <c:pt idx="1304">
                  <c:v>518.65026731958005</c:v>
                </c:pt>
                <c:pt idx="1305">
                  <c:v>518.69334602404456</c:v>
                </c:pt>
                <c:pt idx="1306">
                  <c:v>518.73742784261378</c:v>
                </c:pt>
                <c:pt idx="1307">
                  <c:v>518.7851258196124</c:v>
                </c:pt>
                <c:pt idx="1308">
                  <c:v>518.83571330044595</c:v>
                </c:pt>
                <c:pt idx="1309">
                  <c:v>518.88655657998663</c:v>
                </c:pt>
                <c:pt idx="1310">
                  <c:v>518.93320947616382</c:v>
                </c:pt>
                <c:pt idx="1311">
                  <c:v>518.97416959618693</c:v>
                </c:pt>
                <c:pt idx="1312">
                  <c:v>519.01313927470687</c:v>
                </c:pt>
                <c:pt idx="1313">
                  <c:v>519.05460552127306</c:v>
                </c:pt>
                <c:pt idx="1314">
                  <c:v>519.09815305626205</c:v>
                </c:pt>
                <c:pt idx="1315">
                  <c:v>519.13965918665929</c:v>
                </c:pt>
                <c:pt idx="1316">
                  <c:v>519.17905791143789</c:v>
                </c:pt>
                <c:pt idx="1317">
                  <c:v>519.21960276416849</c:v>
                </c:pt>
                <c:pt idx="1318">
                  <c:v>519.26226019004343</c:v>
                </c:pt>
                <c:pt idx="1319">
                  <c:v>519.30654389842914</c:v>
                </c:pt>
                <c:pt idx="1320">
                  <c:v>519.34951700119802</c:v>
                </c:pt>
                <c:pt idx="1321">
                  <c:v>519.39007633801907</c:v>
                </c:pt>
                <c:pt idx="1322">
                  <c:v>519.43268228702732</c:v>
                </c:pt>
                <c:pt idx="1323">
                  <c:v>519.48071062289819</c:v>
                </c:pt>
                <c:pt idx="1324">
                  <c:v>519.5342313431513</c:v>
                </c:pt>
                <c:pt idx="1325">
                  <c:v>519.59067150759904</c:v>
                </c:pt>
                <c:pt idx="1326">
                  <c:v>519.64692203715731</c:v>
                </c:pt>
                <c:pt idx="1327">
                  <c:v>519.70072647669747</c:v>
                </c:pt>
                <c:pt idx="1328">
                  <c:v>519.75136817014788</c:v>
                </c:pt>
                <c:pt idx="1329">
                  <c:v>519.80373601622978</c:v>
                </c:pt>
                <c:pt idx="1330">
                  <c:v>519.85979076521619</c:v>
                </c:pt>
                <c:pt idx="1331">
                  <c:v>519.91648398012023</c:v>
                </c:pt>
                <c:pt idx="1332">
                  <c:v>519.97513833580695</c:v>
                </c:pt>
                <c:pt idx="1333">
                  <c:v>520.03522830696988</c:v>
                </c:pt>
                <c:pt idx="1334">
                  <c:v>520.09250046576699</c:v>
                </c:pt>
                <c:pt idx="1335">
                  <c:v>520.14848137086506</c:v>
                </c:pt>
                <c:pt idx="1336">
                  <c:v>520.20520443006114</c:v>
                </c:pt>
                <c:pt idx="1337">
                  <c:v>520.26231520263457</c:v>
                </c:pt>
                <c:pt idx="1338">
                  <c:v>520.32074380276674</c:v>
                </c:pt>
                <c:pt idx="1339">
                  <c:v>520.37786083965977</c:v>
                </c:pt>
                <c:pt idx="1340">
                  <c:v>520.43397346523693</c:v>
                </c:pt>
                <c:pt idx="1341">
                  <c:v>520.4922567442818</c:v>
                </c:pt>
                <c:pt idx="1342">
                  <c:v>520.54920837940915</c:v>
                </c:pt>
                <c:pt idx="1343">
                  <c:v>520.60256095467764</c:v>
                </c:pt>
                <c:pt idx="1344">
                  <c:v>520.65322179241059</c:v>
                </c:pt>
                <c:pt idx="1345">
                  <c:v>520.70088201850842</c:v>
                </c:pt>
                <c:pt idx="1346">
                  <c:v>520.74878365049199</c:v>
                </c:pt>
                <c:pt idx="1347">
                  <c:v>520.79955957858078</c:v>
                </c:pt>
                <c:pt idx="1348">
                  <c:v>520.85327512222784</c:v>
                </c:pt>
                <c:pt idx="1349">
                  <c:v>520.90961822768202</c:v>
                </c:pt>
                <c:pt idx="1350">
                  <c:v>520.96768348759281</c:v>
                </c:pt>
                <c:pt idx="1351">
                  <c:v>521.02781120061343</c:v>
                </c:pt>
                <c:pt idx="1352">
                  <c:v>521.08748849743324</c:v>
                </c:pt>
                <c:pt idx="1353">
                  <c:v>521.14154350431772</c:v>
                </c:pt>
                <c:pt idx="1354">
                  <c:v>521.1902248908192</c:v>
                </c:pt>
                <c:pt idx="1355">
                  <c:v>521.23716539071256</c:v>
                </c:pt>
                <c:pt idx="1356">
                  <c:v>521.28424845793847</c:v>
                </c:pt>
                <c:pt idx="1357">
                  <c:v>521.33352442975183</c:v>
                </c:pt>
                <c:pt idx="1358">
                  <c:v>521.38466631629558</c:v>
                </c:pt>
                <c:pt idx="1359">
                  <c:v>521.43425314393198</c:v>
                </c:pt>
                <c:pt idx="1360">
                  <c:v>521.48057989382369</c:v>
                </c:pt>
                <c:pt idx="1361">
                  <c:v>521.52722732801487</c:v>
                </c:pt>
                <c:pt idx="1362">
                  <c:v>521.57612345535438</c:v>
                </c:pt>
                <c:pt idx="1363">
                  <c:v>521.62602209320664</c:v>
                </c:pt>
                <c:pt idx="1364">
                  <c:v>521.67813497255099</c:v>
                </c:pt>
                <c:pt idx="1365">
                  <c:v>521.72950868454006</c:v>
                </c:pt>
                <c:pt idx="1366">
                  <c:v>521.77424175902274</c:v>
                </c:pt>
                <c:pt idx="1367">
                  <c:v>521.81316604218841</c:v>
                </c:pt>
                <c:pt idx="1368">
                  <c:v>521.84930323564186</c:v>
                </c:pt>
                <c:pt idx="1369">
                  <c:v>521.88178630966024</c:v>
                </c:pt>
                <c:pt idx="1370">
                  <c:v>521.91391441256098</c:v>
                </c:pt>
                <c:pt idx="1371">
                  <c:v>521.9483135650031</c:v>
                </c:pt>
                <c:pt idx="1372">
                  <c:v>521.97969214586738</c:v>
                </c:pt>
                <c:pt idx="1373">
                  <c:v>522.00598059897868</c:v>
                </c:pt>
                <c:pt idx="1374">
                  <c:v>522.03000505446903</c:v>
                </c:pt>
                <c:pt idx="1375">
                  <c:v>522.0518293163675</c:v>
                </c:pt>
                <c:pt idx="1376">
                  <c:v>522.07138345645069</c:v>
                </c:pt>
                <c:pt idx="1377">
                  <c:v>522.08842192604595</c:v>
                </c:pt>
                <c:pt idx="1378">
                  <c:v>522.0985623701747</c:v>
                </c:pt>
                <c:pt idx="1379">
                  <c:v>522.10233452056093</c:v>
                </c:pt>
                <c:pt idx="1380">
                  <c:v>522.10352331284037</c:v>
                </c:pt>
                <c:pt idx="1381">
                  <c:v>522.09923808913925</c:v>
                </c:pt>
                <c:pt idx="1382">
                  <c:v>522.0876507952164</c:v>
                </c:pt>
                <c:pt idx="1383">
                  <c:v>522.07182444850605</c:v>
                </c:pt>
                <c:pt idx="1384">
                  <c:v>522.05348526249804</c:v>
                </c:pt>
                <c:pt idx="1385">
                  <c:v>522.03354548167215</c:v>
                </c:pt>
                <c:pt idx="1386">
                  <c:v>522.01448534089366</c:v>
                </c:pt>
                <c:pt idx="1387">
                  <c:v>521.99838992562059</c:v>
                </c:pt>
                <c:pt idx="1388">
                  <c:v>521.98385149690307</c:v>
                </c:pt>
                <c:pt idx="1389">
                  <c:v>521.96792870825357</c:v>
                </c:pt>
                <c:pt idx="1390">
                  <c:v>521.95259950670493</c:v>
                </c:pt>
                <c:pt idx="1391">
                  <c:v>521.93896895564274</c:v>
                </c:pt>
                <c:pt idx="1392">
                  <c:v>521.92410526986896</c:v>
                </c:pt>
                <c:pt idx="1393">
                  <c:v>521.90896132478963</c:v>
                </c:pt>
                <c:pt idx="1394">
                  <c:v>521.89429153546223</c:v>
                </c:pt>
                <c:pt idx="1395">
                  <c:v>521.8801615625373</c:v>
                </c:pt>
                <c:pt idx="1396">
                  <c:v>521.86825512945381</c:v>
                </c:pt>
                <c:pt idx="1397">
                  <c:v>521.85681805458967</c:v>
                </c:pt>
                <c:pt idx="1398">
                  <c:v>521.8443857318855</c:v>
                </c:pt>
                <c:pt idx="1399">
                  <c:v>521.83324782038744</c:v>
                </c:pt>
                <c:pt idx="1400">
                  <c:v>521.8260329711544</c:v>
                </c:pt>
                <c:pt idx="1401">
                  <c:v>521.82521228886094</c:v>
                </c:pt>
                <c:pt idx="1402">
                  <c:v>521.83271388473622</c:v>
                </c:pt>
                <c:pt idx="1403">
                  <c:v>521.84646580147228</c:v>
                </c:pt>
                <c:pt idx="1404">
                  <c:v>521.8604670260703</c:v>
                </c:pt>
                <c:pt idx="1405">
                  <c:v>521.87206540163595</c:v>
                </c:pt>
                <c:pt idx="1406">
                  <c:v>521.88352216687349</c:v>
                </c:pt>
                <c:pt idx="1407">
                  <c:v>521.89600230983081</c:v>
                </c:pt>
                <c:pt idx="1408">
                  <c:v>521.90899824355097</c:v>
                </c:pt>
                <c:pt idx="1409">
                  <c:v>521.92331069943896</c:v>
                </c:pt>
                <c:pt idx="1410">
                  <c:v>521.94157163291743</c:v>
                </c:pt>
                <c:pt idx="1411">
                  <c:v>521.96294047933065</c:v>
                </c:pt>
                <c:pt idx="1412">
                  <c:v>521.98306325900671</c:v>
                </c:pt>
                <c:pt idx="1413">
                  <c:v>522.00265144763239</c:v>
                </c:pt>
                <c:pt idx="1414">
                  <c:v>522.0262176001379</c:v>
                </c:pt>
                <c:pt idx="1415">
                  <c:v>522.05468874947644</c:v>
                </c:pt>
                <c:pt idx="1416">
                  <c:v>522.08753932020352</c:v>
                </c:pt>
                <c:pt idx="1417">
                  <c:v>522.12494121378757</c:v>
                </c:pt>
                <c:pt idx="1418">
                  <c:v>522.16587950771714</c:v>
                </c:pt>
                <c:pt idx="1419">
                  <c:v>522.20896331852293</c:v>
                </c:pt>
                <c:pt idx="1420">
                  <c:v>522.25099530659247</c:v>
                </c:pt>
                <c:pt idx="1421">
                  <c:v>522.28829911567334</c:v>
                </c:pt>
                <c:pt idx="1422">
                  <c:v>522.32288621361613</c:v>
                </c:pt>
                <c:pt idx="1423">
                  <c:v>522.35713340604286</c:v>
                </c:pt>
                <c:pt idx="1424">
                  <c:v>522.3896635420258</c:v>
                </c:pt>
                <c:pt idx="1425">
                  <c:v>522.42274067021913</c:v>
                </c:pt>
                <c:pt idx="1426">
                  <c:v>522.45628203422712</c:v>
                </c:pt>
                <c:pt idx="1427">
                  <c:v>522.48447080827316</c:v>
                </c:pt>
                <c:pt idx="1428">
                  <c:v>522.50783261937056</c:v>
                </c:pt>
                <c:pt idx="1429">
                  <c:v>522.53313677099993</c:v>
                </c:pt>
                <c:pt idx="1430">
                  <c:v>522.55979431571814</c:v>
                </c:pt>
                <c:pt idx="1431">
                  <c:v>522.58505700071464</c:v>
                </c:pt>
                <c:pt idx="1432">
                  <c:v>522.61351203106062</c:v>
                </c:pt>
                <c:pt idx="1433">
                  <c:v>522.64726360654004</c:v>
                </c:pt>
                <c:pt idx="1434">
                  <c:v>522.68359952556204</c:v>
                </c:pt>
                <c:pt idx="1435">
                  <c:v>522.72053255199876</c:v>
                </c:pt>
                <c:pt idx="1436">
                  <c:v>522.75885930168283</c:v>
                </c:pt>
                <c:pt idx="1437">
                  <c:v>522.80115471903321</c:v>
                </c:pt>
                <c:pt idx="1438">
                  <c:v>522.84976444906715</c:v>
                </c:pt>
                <c:pt idx="1439">
                  <c:v>522.90354496566465</c:v>
                </c:pt>
                <c:pt idx="1440">
                  <c:v>522.95907005633626</c:v>
                </c:pt>
                <c:pt idx="1441">
                  <c:v>523.01801749842957</c:v>
                </c:pt>
                <c:pt idx="1442">
                  <c:v>523.08396305629685</c:v>
                </c:pt>
                <c:pt idx="1443">
                  <c:v>523.15470917740606</c:v>
                </c:pt>
                <c:pt idx="1444">
                  <c:v>523.22334733333548</c:v>
                </c:pt>
                <c:pt idx="1445">
                  <c:v>523.28464886206405</c:v>
                </c:pt>
                <c:pt idx="1446">
                  <c:v>523.34118944528393</c:v>
                </c:pt>
                <c:pt idx="1447">
                  <c:v>523.39689410320113</c:v>
                </c:pt>
                <c:pt idx="1448">
                  <c:v>523.45118898731505</c:v>
                </c:pt>
                <c:pt idx="1449">
                  <c:v>523.50261379955521</c:v>
                </c:pt>
                <c:pt idx="1450">
                  <c:v>523.5485063459314</c:v>
                </c:pt>
                <c:pt idx="1451">
                  <c:v>523.5906990770078</c:v>
                </c:pt>
                <c:pt idx="1452">
                  <c:v>523.63207797640132</c:v>
                </c:pt>
                <c:pt idx="1453">
                  <c:v>523.66976433082141</c:v>
                </c:pt>
                <c:pt idx="1454">
                  <c:v>523.70119186822365</c:v>
                </c:pt>
                <c:pt idx="1455">
                  <c:v>523.7254380110096</c:v>
                </c:pt>
                <c:pt idx="1456">
                  <c:v>523.74298321892672</c:v>
                </c:pt>
                <c:pt idx="1457">
                  <c:v>523.75527490948571</c:v>
                </c:pt>
                <c:pt idx="1458">
                  <c:v>523.76541575775389</c:v>
                </c:pt>
                <c:pt idx="1459">
                  <c:v>523.77753877541591</c:v>
                </c:pt>
                <c:pt idx="1460">
                  <c:v>523.79049403571287</c:v>
                </c:pt>
                <c:pt idx="1461">
                  <c:v>523.80177611898171</c:v>
                </c:pt>
                <c:pt idx="1462">
                  <c:v>523.81450398819777</c:v>
                </c:pt>
                <c:pt idx="1463">
                  <c:v>523.83036515339734</c:v>
                </c:pt>
                <c:pt idx="1464">
                  <c:v>523.84552710891478</c:v>
                </c:pt>
                <c:pt idx="1465">
                  <c:v>523.85677665895003</c:v>
                </c:pt>
                <c:pt idx="1466">
                  <c:v>523.86466817086944</c:v>
                </c:pt>
                <c:pt idx="1467">
                  <c:v>523.87113422349762</c:v>
                </c:pt>
                <c:pt idx="1468">
                  <c:v>523.87693348277014</c:v>
                </c:pt>
                <c:pt idx="1469">
                  <c:v>523.88211493426411</c:v>
                </c:pt>
                <c:pt idx="1470">
                  <c:v>523.88870473067288</c:v>
                </c:pt>
                <c:pt idx="1471">
                  <c:v>523.90024596644355</c:v>
                </c:pt>
                <c:pt idx="1472">
                  <c:v>523.91726013333687</c:v>
                </c:pt>
                <c:pt idx="1473">
                  <c:v>523.93912621072502</c:v>
                </c:pt>
                <c:pt idx="1474">
                  <c:v>523.96754052337064</c:v>
                </c:pt>
                <c:pt idx="1475">
                  <c:v>524.00210241721038</c:v>
                </c:pt>
                <c:pt idx="1476">
                  <c:v>524.03954109866652</c:v>
                </c:pt>
                <c:pt idx="1477">
                  <c:v>524.07684386333619</c:v>
                </c:pt>
                <c:pt idx="1478">
                  <c:v>524.11150099223698</c:v>
                </c:pt>
                <c:pt idx="1479">
                  <c:v>524.14208341781659</c:v>
                </c:pt>
                <c:pt idx="1480">
                  <c:v>524.16905842348683</c:v>
                </c:pt>
                <c:pt idx="1481">
                  <c:v>524.19269283430538</c:v>
                </c:pt>
                <c:pt idx="1482">
                  <c:v>524.21317189420881</c:v>
                </c:pt>
                <c:pt idx="1483">
                  <c:v>524.23351309181442</c:v>
                </c:pt>
                <c:pt idx="1484">
                  <c:v>524.25597066783735</c:v>
                </c:pt>
                <c:pt idx="1485">
                  <c:v>524.2782141133498</c:v>
                </c:pt>
                <c:pt idx="1486">
                  <c:v>524.2997068695305</c:v>
                </c:pt>
                <c:pt idx="1487">
                  <c:v>524.32482201533935</c:v>
                </c:pt>
                <c:pt idx="1488">
                  <c:v>524.3559795447544</c:v>
                </c:pt>
                <c:pt idx="1489">
                  <c:v>524.38893992181295</c:v>
                </c:pt>
                <c:pt idx="1490">
                  <c:v>524.41778106135644</c:v>
                </c:pt>
                <c:pt idx="1491">
                  <c:v>524.44541615598484</c:v>
                </c:pt>
                <c:pt idx="1492">
                  <c:v>524.47816640631186</c:v>
                </c:pt>
                <c:pt idx="1493">
                  <c:v>524.51339455373443</c:v>
                </c:pt>
                <c:pt idx="1494">
                  <c:v>524.5474111089203</c:v>
                </c:pt>
                <c:pt idx="1495">
                  <c:v>524.581634651635</c:v>
                </c:pt>
                <c:pt idx="1496">
                  <c:v>524.61286427177947</c:v>
                </c:pt>
                <c:pt idx="1497">
                  <c:v>524.63903768561931</c:v>
                </c:pt>
                <c:pt idx="1498">
                  <c:v>524.66296936881531</c:v>
                </c:pt>
                <c:pt idx="1499">
                  <c:v>524.68174155509564</c:v>
                </c:pt>
                <c:pt idx="1500">
                  <c:v>524.6958997458388</c:v>
                </c:pt>
                <c:pt idx="1501">
                  <c:v>524.71206047069188</c:v>
                </c:pt>
                <c:pt idx="1502">
                  <c:v>524.72799438171683</c:v>
                </c:pt>
                <c:pt idx="1503">
                  <c:v>524.73710510583692</c:v>
                </c:pt>
                <c:pt idx="1504">
                  <c:v>524.73751156628373</c:v>
                </c:pt>
                <c:pt idx="1505">
                  <c:v>524.73092559465749</c:v>
                </c:pt>
                <c:pt idx="1506">
                  <c:v>524.71901759952891</c:v>
                </c:pt>
                <c:pt idx="1507">
                  <c:v>524.70039550363038</c:v>
                </c:pt>
                <c:pt idx="1508">
                  <c:v>524.67753902884544</c:v>
                </c:pt>
                <c:pt idx="1509">
                  <c:v>524.65437683901746</c:v>
                </c:pt>
                <c:pt idx="1510">
                  <c:v>524.63035653637871</c:v>
                </c:pt>
                <c:pt idx="1511">
                  <c:v>524.60466866020454</c:v>
                </c:pt>
                <c:pt idx="1512">
                  <c:v>524.57883390642985</c:v>
                </c:pt>
                <c:pt idx="1513">
                  <c:v>524.55465302994014</c:v>
                </c:pt>
                <c:pt idx="1514">
                  <c:v>524.53169824781139</c:v>
                </c:pt>
                <c:pt idx="1515">
                  <c:v>524.51294996803404</c:v>
                </c:pt>
                <c:pt idx="1516">
                  <c:v>524.49759924750686</c:v>
                </c:pt>
                <c:pt idx="1517">
                  <c:v>524.48073570460076</c:v>
                </c:pt>
                <c:pt idx="1518">
                  <c:v>524.46255504631483</c:v>
                </c:pt>
                <c:pt idx="1519">
                  <c:v>524.44348064502663</c:v>
                </c:pt>
                <c:pt idx="1520">
                  <c:v>524.42557191492415</c:v>
                </c:pt>
                <c:pt idx="1521">
                  <c:v>524.4087473963649</c:v>
                </c:pt>
                <c:pt idx="1522">
                  <c:v>524.3906598224371</c:v>
                </c:pt>
                <c:pt idx="1523">
                  <c:v>524.37059601440694</c:v>
                </c:pt>
                <c:pt idx="1524">
                  <c:v>524.34799959085376</c:v>
                </c:pt>
                <c:pt idx="1525">
                  <c:v>524.32613527583953</c:v>
                </c:pt>
                <c:pt idx="1526">
                  <c:v>524.30913284147414</c:v>
                </c:pt>
                <c:pt idx="1527">
                  <c:v>524.2955106248877</c:v>
                </c:pt>
                <c:pt idx="1528">
                  <c:v>524.28260749687036</c:v>
                </c:pt>
                <c:pt idx="1529">
                  <c:v>524.27296002558819</c:v>
                </c:pt>
                <c:pt idx="1530">
                  <c:v>524.26507729963373</c:v>
                </c:pt>
                <c:pt idx="1531">
                  <c:v>524.25480586493677</c:v>
                </c:pt>
                <c:pt idx="1532">
                  <c:v>524.24221663155163</c:v>
                </c:pt>
                <c:pt idx="1533">
                  <c:v>524.22810482675118</c:v>
                </c:pt>
                <c:pt idx="1534">
                  <c:v>524.21549483292631</c:v>
                </c:pt>
                <c:pt idx="1535">
                  <c:v>524.20517723317334</c:v>
                </c:pt>
                <c:pt idx="1536">
                  <c:v>524.19306409252624</c:v>
                </c:pt>
                <c:pt idx="1537">
                  <c:v>524.17611333302159</c:v>
                </c:pt>
                <c:pt idx="1538">
                  <c:v>524.15477927774316</c:v>
                </c:pt>
                <c:pt idx="1539">
                  <c:v>524.12954638700342</c:v>
                </c:pt>
                <c:pt idx="1540">
                  <c:v>524.09882368042281</c:v>
                </c:pt>
                <c:pt idx="1541">
                  <c:v>524.06171264241732</c:v>
                </c:pt>
                <c:pt idx="1542">
                  <c:v>524.01760592061714</c:v>
                </c:pt>
                <c:pt idx="1543">
                  <c:v>523.96547868481525</c:v>
                </c:pt>
                <c:pt idx="1544">
                  <c:v>523.90982481018955</c:v>
                </c:pt>
                <c:pt idx="1545">
                  <c:v>523.85767545983913</c:v>
                </c:pt>
                <c:pt idx="1546">
                  <c:v>523.81099427895231</c:v>
                </c:pt>
                <c:pt idx="1547">
                  <c:v>523.76914117313493</c:v>
                </c:pt>
                <c:pt idx="1548">
                  <c:v>523.72802751983136</c:v>
                </c:pt>
                <c:pt idx="1549">
                  <c:v>523.68306435421016</c:v>
                </c:pt>
                <c:pt idx="1550">
                  <c:v>523.63497172881159</c:v>
                </c:pt>
                <c:pt idx="1551">
                  <c:v>523.58749134601226</c:v>
                </c:pt>
                <c:pt idx="1552">
                  <c:v>523.54334817538791</c:v>
                </c:pt>
                <c:pt idx="1553">
                  <c:v>523.50350262111976</c:v>
                </c:pt>
                <c:pt idx="1554">
                  <c:v>523.46625508120314</c:v>
                </c:pt>
                <c:pt idx="1555">
                  <c:v>523.42715946997589</c:v>
                </c:pt>
                <c:pt idx="1556">
                  <c:v>523.38405813498593</c:v>
                </c:pt>
                <c:pt idx="1557">
                  <c:v>523.33641244935666</c:v>
                </c:pt>
                <c:pt idx="1558">
                  <c:v>523.28440358330317</c:v>
                </c:pt>
                <c:pt idx="1559">
                  <c:v>523.23076109210047</c:v>
                </c:pt>
                <c:pt idx="1560">
                  <c:v>523.17997547932498</c:v>
                </c:pt>
                <c:pt idx="1561">
                  <c:v>523.13561172581615</c:v>
                </c:pt>
                <c:pt idx="1562">
                  <c:v>523.09699373569754</c:v>
                </c:pt>
                <c:pt idx="1563">
                  <c:v>523.06185461601899</c:v>
                </c:pt>
                <c:pt idx="1564">
                  <c:v>523.02796034705591</c:v>
                </c:pt>
                <c:pt idx="1565">
                  <c:v>522.99213241976213</c:v>
                </c:pt>
                <c:pt idx="1566">
                  <c:v>522.95209331090894</c:v>
                </c:pt>
                <c:pt idx="1567">
                  <c:v>522.90586894145883</c:v>
                </c:pt>
                <c:pt idx="1568">
                  <c:v>522.85148731465915</c:v>
                </c:pt>
                <c:pt idx="1569">
                  <c:v>522.78853019201631</c:v>
                </c:pt>
                <c:pt idx="1570">
                  <c:v>522.72050899060457</c:v>
                </c:pt>
                <c:pt idx="1571">
                  <c:v>522.6503514685777</c:v>
                </c:pt>
                <c:pt idx="1572">
                  <c:v>522.57730175925235</c:v>
                </c:pt>
                <c:pt idx="1573">
                  <c:v>522.50521944556419</c:v>
                </c:pt>
                <c:pt idx="1574">
                  <c:v>522.43686624589225</c:v>
                </c:pt>
                <c:pt idx="1575">
                  <c:v>522.36662013151363</c:v>
                </c:pt>
                <c:pt idx="1576">
                  <c:v>522.29255921541937</c:v>
                </c:pt>
                <c:pt idx="1577">
                  <c:v>522.21930633941111</c:v>
                </c:pt>
                <c:pt idx="1578">
                  <c:v>522.14729502703028</c:v>
                </c:pt>
                <c:pt idx="1579">
                  <c:v>522.07507816349664</c:v>
                </c:pt>
                <c:pt idx="1580">
                  <c:v>522.00399708126713</c:v>
                </c:pt>
                <c:pt idx="1581">
                  <c:v>521.9357071836173</c:v>
                </c:pt>
                <c:pt idx="1582">
                  <c:v>521.87185034130209</c:v>
                </c:pt>
                <c:pt idx="1583">
                  <c:v>521.81163541561239</c:v>
                </c:pt>
                <c:pt idx="1584">
                  <c:v>521.75072461340949</c:v>
                </c:pt>
                <c:pt idx="1585">
                  <c:v>521.68592155868146</c:v>
                </c:pt>
                <c:pt idx="1586">
                  <c:v>521.6173663902365</c:v>
                </c:pt>
                <c:pt idx="1587">
                  <c:v>521.54385445795015</c:v>
                </c:pt>
                <c:pt idx="1588">
                  <c:v>521.46482392068799</c:v>
                </c:pt>
                <c:pt idx="1589">
                  <c:v>521.38193220721507</c:v>
                </c:pt>
                <c:pt idx="1590">
                  <c:v>521.29389592400196</c:v>
                </c:pt>
                <c:pt idx="1591">
                  <c:v>521.20132516343938</c:v>
                </c:pt>
                <c:pt idx="1592">
                  <c:v>521.10671230941739</c:v>
                </c:pt>
                <c:pt idx="1593">
                  <c:v>521.00755231084156</c:v>
                </c:pt>
                <c:pt idx="1594">
                  <c:v>520.90392267503978</c:v>
                </c:pt>
                <c:pt idx="1595">
                  <c:v>520.80104381445403</c:v>
                </c:pt>
                <c:pt idx="1596">
                  <c:v>520.69815384783703</c:v>
                </c:pt>
                <c:pt idx="1597">
                  <c:v>520.59291740027095</c:v>
                </c:pt>
                <c:pt idx="1598">
                  <c:v>520.4883691055494</c:v>
                </c:pt>
                <c:pt idx="1599">
                  <c:v>520.38619623430282</c:v>
                </c:pt>
                <c:pt idx="1600">
                  <c:v>520.28574346172479</c:v>
                </c:pt>
                <c:pt idx="1601">
                  <c:v>520.18792756835558</c:v>
                </c:pt>
                <c:pt idx="1602">
                  <c:v>520.0921989833721</c:v>
                </c:pt>
                <c:pt idx="1603">
                  <c:v>519.99407520341765</c:v>
                </c:pt>
                <c:pt idx="1604">
                  <c:v>519.89116138683107</c:v>
                </c:pt>
                <c:pt idx="1605">
                  <c:v>519.78355949155866</c:v>
                </c:pt>
                <c:pt idx="1606">
                  <c:v>519.67498167249607</c:v>
                </c:pt>
                <c:pt idx="1607">
                  <c:v>519.56831577802541</c:v>
                </c:pt>
                <c:pt idx="1608">
                  <c:v>519.46220320832253</c:v>
                </c:pt>
                <c:pt idx="1609">
                  <c:v>519.36012007105694</c:v>
                </c:pt>
                <c:pt idx="1610">
                  <c:v>519.26610473908806</c:v>
                </c:pt>
                <c:pt idx="1611">
                  <c:v>519.18070586166994</c:v>
                </c:pt>
                <c:pt idx="1612">
                  <c:v>519.09939107921582</c:v>
                </c:pt>
                <c:pt idx="1613">
                  <c:v>519.01689434626758</c:v>
                </c:pt>
                <c:pt idx="1614">
                  <c:v>518.93677463512415</c:v>
                </c:pt>
                <c:pt idx="1615">
                  <c:v>518.86145903694319</c:v>
                </c:pt>
                <c:pt idx="1616">
                  <c:v>518.78558302662691</c:v>
                </c:pt>
                <c:pt idx="1617">
                  <c:v>518.70797801130129</c:v>
                </c:pt>
                <c:pt idx="1618">
                  <c:v>518.63534871301272</c:v>
                </c:pt>
                <c:pt idx="1619">
                  <c:v>518.56736761481022</c:v>
                </c:pt>
                <c:pt idx="1620">
                  <c:v>518.49971386987761</c:v>
                </c:pt>
                <c:pt idx="1621">
                  <c:v>518.43486730644531</c:v>
                </c:pt>
                <c:pt idx="1622">
                  <c:v>518.37498303665984</c:v>
                </c:pt>
                <c:pt idx="1623">
                  <c:v>518.31920559533762</c:v>
                </c:pt>
                <c:pt idx="1624">
                  <c:v>518.2627991594926</c:v>
                </c:pt>
                <c:pt idx="1625">
                  <c:v>518.20194773548701</c:v>
                </c:pt>
                <c:pt idx="1626">
                  <c:v>518.13779166634868</c:v>
                </c:pt>
                <c:pt idx="1627">
                  <c:v>518.07160778920513</c:v>
                </c:pt>
                <c:pt idx="1628">
                  <c:v>518.00581844959959</c:v>
                </c:pt>
                <c:pt idx="1629">
                  <c:v>517.94434053340808</c:v>
                </c:pt>
                <c:pt idx="1630">
                  <c:v>517.88929671542621</c:v>
                </c:pt>
                <c:pt idx="1631">
                  <c:v>517.83739930203728</c:v>
                </c:pt>
                <c:pt idx="1632">
                  <c:v>517.78307117088457</c:v>
                </c:pt>
                <c:pt idx="1633">
                  <c:v>517.72395817650181</c:v>
                </c:pt>
                <c:pt idx="1634">
                  <c:v>517.66014710211073</c:v>
                </c:pt>
                <c:pt idx="1635">
                  <c:v>517.59270908006852</c:v>
                </c:pt>
                <c:pt idx="1636">
                  <c:v>517.5250052241247</c:v>
                </c:pt>
                <c:pt idx="1637">
                  <c:v>517.46023558161357</c:v>
                </c:pt>
                <c:pt idx="1638">
                  <c:v>517.39489534541212</c:v>
                </c:pt>
                <c:pt idx="1639">
                  <c:v>517.32811700240336</c:v>
                </c:pt>
                <c:pt idx="1640">
                  <c:v>517.26424256994619</c:v>
                </c:pt>
                <c:pt idx="1641">
                  <c:v>517.20453863646617</c:v>
                </c:pt>
                <c:pt idx="1642">
                  <c:v>517.14752097613473</c:v>
                </c:pt>
                <c:pt idx="1643">
                  <c:v>517.08778742553329</c:v>
                </c:pt>
                <c:pt idx="1644">
                  <c:v>517.0220687265587</c:v>
                </c:pt>
                <c:pt idx="1645">
                  <c:v>516.95200814933673</c:v>
                </c:pt>
                <c:pt idx="1646">
                  <c:v>516.88004676488981</c:v>
                </c:pt>
                <c:pt idx="1647">
                  <c:v>516.80583735015762</c:v>
                </c:pt>
                <c:pt idx="1648">
                  <c:v>516.72551828365113</c:v>
                </c:pt>
                <c:pt idx="1649">
                  <c:v>516.63702216236152</c:v>
                </c:pt>
                <c:pt idx="1650">
                  <c:v>516.54178877144773</c:v>
                </c:pt>
                <c:pt idx="1651">
                  <c:v>516.44350845703843</c:v>
                </c:pt>
                <c:pt idx="1652">
                  <c:v>516.34282361139697</c:v>
                </c:pt>
                <c:pt idx="1653">
                  <c:v>516.23864753416035</c:v>
                </c:pt>
                <c:pt idx="1654">
                  <c:v>516.13627921310547</c:v>
                </c:pt>
                <c:pt idx="1655">
                  <c:v>516.04114576773929</c:v>
                </c:pt>
                <c:pt idx="1656">
                  <c:v>515.95131181123497</c:v>
                </c:pt>
                <c:pt idx="1657">
                  <c:v>515.86466932026963</c:v>
                </c:pt>
                <c:pt idx="1658">
                  <c:v>515.78389849157406</c:v>
                </c:pt>
                <c:pt idx="1659">
                  <c:v>515.71104290973631</c:v>
                </c:pt>
                <c:pt idx="1660">
                  <c:v>515.64311266281311</c:v>
                </c:pt>
                <c:pt idx="1661">
                  <c:v>515.57443860060789</c:v>
                </c:pt>
                <c:pt idx="1662">
                  <c:v>515.50200571099572</c:v>
                </c:pt>
                <c:pt idx="1663">
                  <c:v>515.42611489231763</c:v>
                </c:pt>
                <c:pt idx="1664">
                  <c:v>515.35064475481659</c:v>
                </c:pt>
                <c:pt idx="1665">
                  <c:v>515.2779406244282</c:v>
                </c:pt>
                <c:pt idx="1666">
                  <c:v>515.206229968873</c:v>
                </c:pt>
                <c:pt idx="1667">
                  <c:v>515.1361672799012</c:v>
                </c:pt>
                <c:pt idx="1668">
                  <c:v>515.06928201056792</c:v>
                </c:pt>
                <c:pt idx="1669">
                  <c:v>515.00713049859826</c:v>
                </c:pt>
                <c:pt idx="1670">
                  <c:v>514.94745000410239</c:v>
                </c:pt>
                <c:pt idx="1671">
                  <c:v>514.88301566912037</c:v>
                </c:pt>
                <c:pt idx="1672">
                  <c:v>514.81335837205893</c:v>
                </c:pt>
                <c:pt idx="1673">
                  <c:v>514.74511990021972</c:v>
                </c:pt>
                <c:pt idx="1674">
                  <c:v>514.67946566459727</c:v>
                </c:pt>
                <c:pt idx="1675">
                  <c:v>514.61030115966582</c:v>
                </c:pt>
                <c:pt idx="1676">
                  <c:v>514.53588926010775</c:v>
                </c:pt>
                <c:pt idx="1677">
                  <c:v>514.46269349351542</c:v>
                </c:pt>
                <c:pt idx="1678">
                  <c:v>514.39631939090168</c:v>
                </c:pt>
                <c:pt idx="1679">
                  <c:v>514.33570032233069</c:v>
                </c:pt>
                <c:pt idx="1680">
                  <c:v>514.2762433527314</c:v>
                </c:pt>
                <c:pt idx="1681">
                  <c:v>514.21568678365372</c:v>
                </c:pt>
                <c:pt idx="1682">
                  <c:v>514.1531919971244</c:v>
                </c:pt>
                <c:pt idx="1683">
                  <c:v>514.08923295108843</c:v>
                </c:pt>
                <c:pt idx="1684">
                  <c:v>514.02831295573992</c:v>
                </c:pt>
                <c:pt idx="1685">
                  <c:v>513.97274992620373</c:v>
                </c:pt>
                <c:pt idx="1686">
                  <c:v>513.92196124790325</c:v>
                </c:pt>
                <c:pt idx="1687">
                  <c:v>513.87378246301546</c:v>
                </c:pt>
                <c:pt idx="1688">
                  <c:v>513.82553116954216</c:v>
                </c:pt>
                <c:pt idx="1689">
                  <c:v>513.77578519651343</c:v>
                </c:pt>
                <c:pt idx="1690">
                  <c:v>513.72302419901803</c:v>
                </c:pt>
                <c:pt idx="1691">
                  <c:v>513.66776342795947</c:v>
                </c:pt>
                <c:pt idx="1692">
                  <c:v>513.61039842117191</c:v>
                </c:pt>
                <c:pt idx="1693">
                  <c:v>513.55057546905982</c:v>
                </c:pt>
                <c:pt idx="1694">
                  <c:v>513.48741825904835</c:v>
                </c:pt>
                <c:pt idx="1695">
                  <c:v>513.42081675299005</c:v>
                </c:pt>
                <c:pt idx="1696">
                  <c:v>513.35477712962597</c:v>
                </c:pt>
                <c:pt idx="1697">
                  <c:v>513.29317015303695</c:v>
                </c:pt>
                <c:pt idx="1698">
                  <c:v>513.23604488070032</c:v>
                </c:pt>
                <c:pt idx="1699">
                  <c:v>513.17942265469469</c:v>
                </c:pt>
                <c:pt idx="1700">
                  <c:v>513.12180641635211</c:v>
                </c:pt>
                <c:pt idx="1701">
                  <c:v>513.06580778816806</c:v>
                </c:pt>
                <c:pt idx="1702">
                  <c:v>513.00990318085496</c:v>
                </c:pt>
                <c:pt idx="1703">
                  <c:v>512.95195372706303</c:v>
                </c:pt>
                <c:pt idx="1704">
                  <c:v>512.8906433142331</c:v>
                </c:pt>
                <c:pt idx="1705">
                  <c:v>512.8264848502223</c:v>
                </c:pt>
                <c:pt idx="1706">
                  <c:v>512.76536798396421</c:v>
                </c:pt>
                <c:pt idx="1707">
                  <c:v>512.71008134919896</c:v>
                </c:pt>
                <c:pt idx="1708">
                  <c:v>512.65999922984588</c:v>
                </c:pt>
                <c:pt idx="1709">
                  <c:v>512.61434987065695</c:v>
                </c:pt>
                <c:pt idx="1710">
                  <c:v>512.56806881914281</c:v>
                </c:pt>
                <c:pt idx="1711">
                  <c:v>512.51805135956397</c:v>
                </c:pt>
                <c:pt idx="1712">
                  <c:v>512.46755534611827</c:v>
                </c:pt>
                <c:pt idx="1713">
                  <c:v>512.41952497393549</c:v>
                </c:pt>
                <c:pt idx="1714">
                  <c:v>512.37631522058609</c:v>
                </c:pt>
                <c:pt idx="1715">
                  <c:v>512.33603653527916</c:v>
                </c:pt>
                <c:pt idx="1716">
                  <c:v>512.29285047746566</c:v>
                </c:pt>
                <c:pt idx="1717">
                  <c:v>512.24742373065783</c:v>
                </c:pt>
                <c:pt idx="1718">
                  <c:v>512.20375037432882</c:v>
                </c:pt>
                <c:pt idx="1719">
                  <c:v>512.16408898687905</c:v>
                </c:pt>
                <c:pt idx="1720">
                  <c:v>512.13125474968069</c:v>
                </c:pt>
                <c:pt idx="1721">
                  <c:v>512.10555112732391</c:v>
                </c:pt>
                <c:pt idx="1722">
                  <c:v>512.08481800401967</c:v>
                </c:pt>
                <c:pt idx="1723">
                  <c:v>512.06800188422415</c:v>
                </c:pt>
                <c:pt idx="1724">
                  <c:v>512.05134731201042</c:v>
                </c:pt>
                <c:pt idx="1725">
                  <c:v>512.0297130050925</c:v>
                </c:pt>
                <c:pt idx="1726">
                  <c:v>512.00429228830194</c:v>
                </c:pt>
                <c:pt idx="1727">
                  <c:v>511.97903662244107</c:v>
                </c:pt>
                <c:pt idx="1728">
                  <c:v>511.95285183557041</c:v>
                </c:pt>
                <c:pt idx="1729">
                  <c:v>511.92280125391551</c:v>
                </c:pt>
                <c:pt idx="1730">
                  <c:v>511.89166998736783</c:v>
                </c:pt>
                <c:pt idx="1731">
                  <c:v>511.86606476870759</c:v>
                </c:pt>
                <c:pt idx="1732">
                  <c:v>511.84863170074061</c:v>
                </c:pt>
                <c:pt idx="1733">
                  <c:v>511.83735630086676</c:v>
                </c:pt>
                <c:pt idx="1734">
                  <c:v>511.83099064502017</c:v>
                </c:pt>
                <c:pt idx="1735">
                  <c:v>511.82904994684299</c:v>
                </c:pt>
                <c:pt idx="1736">
                  <c:v>511.82756301060164</c:v>
                </c:pt>
                <c:pt idx="1737">
                  <c:v>511.82601288489042</c:v>
                </c:pt>
                <c:pt idx="1738">
                  <c:v>511.82636380800517</c:v>
                </c:pt>
                <c:pt idx="1739">
                  <c:v>511.82380077824251</c:v>
                </c:pt>
                <c:pt idx="1740">
                  <c:v>511.8163450064103</c:v>
                </c:pt>
                <c:pt idx="1741">
                  <c:v>511.80889479316841</c:v>
                </c:pt>
                <c:pt idx="1742">
                  <c:v>511.80261191911706</c:v>
                </c:pt>
                <c:pt idx="1743">
                  <c:v>511.79390214058986</c:v>
                </c:pt>
                <c:pt idx="1744">
                  <c:v>511.78048628094808</c:v>
                </c:pt>
                <c:pt idx="1745">
                  <c:v>511.76130634421509</c:v>
                </c:pt>
                <c:pt idx="1746">
                  <c:v>511.73527800437211</c:v>
                </c:pt>
                <c:pt idx="1747">
                  <c:v>511.70438911009552</c:v>
                </c:pt>
                <c:pt idx="1748">
                  <c:v>511.67373352725116</c:v>
                </c:pt>
                <c:pt idx="1749">
                  <c:v>511.64347368152676</c:v>
                </c:pt>
                <c:pt idx="1750">
                  <c:v>511.60769250476153</c:v>
                </c:pt>
                <c:pt idx="1751">
                  <c:v>511.56750747430686</c:v>
                </c:pt>
                <c:pt idx="1752">
                  <c:v>511.53177630461386</c:v>
                </c:pt>
                <c:pt idx="1753">
                  <c:v>511.50103462257761</c:v>
                </c:pt>
                <c:pt idx="1754">
                  <c:v>511.46749987184927</c:v>
                </c:pt>
                <c:pt idx="1755">
                  <c:v>511.42699857779837</c:v>
                </c:pt>
                <c:pt idx="1756">
                  <c:v>511.38069606309597</c:v>
                </c:pt>
                <c:pt idx="1757">
                  <c:v>511.33060148173888</c:v>
                </c:pt>
                <c:pt idx="1758">
                  <c:v>511.27764998232385</c:v>
                </c:pt>
                <c:pt idx="1759">
                  <c:v>511.22566307602034</c:v>
                </c:pt>
                <c:pt idx="1760">
                  <c:v>511.17611417313856</c:v>
                </c:pt>
                <c:pt idx="1761">
                  <c:v>511.12738633758909</c:v>
                </c:pt>
                <c:pt idx="1762">
                  <c:v>511.08188003798062</c:v>
                </c:pt>
                <c:pt idx="1763">
                  <c:v>511.04152946388547</c:v>
                </c:pt>
                <c:pt idx="1764">
                  <c:v>511.00707285239292</c:v>
                </c:pt>
                <c:pt idx="1765">
                  <c:v>510.97818801600607</c:v>
                </c:pt>
                <c:pt idx="1766">
                  <c:v>510.95375498456963</c:v>
                </c:pt>
                <c:pt idx="1767">
                  <c:v>510.93149611397428</c:v>
                </c:pt>
                <c:pt idx="1768">
                  <c:v>510.90956688267789</c:v>
                </c:pt>
                <c:pt idx="1769">
                  <c:v>510.88955317457595</c:v>
                </c:pt>
                <c:pt idx="1770">
                  <c:v>510.87098083578678</c:v>
                </c:pt>
                <c:pt idx="1771">
                  <c:v>510.85254249913487</c:v>
                </c:pt>
                <c:pt idx="1772">
                  <c:v>510.83622392276288</c:v>
                </c:pt>
                <c:pt idx="1773">
                  <c:v>510.82545936080663</c:v>
                </c:pt>
                <c:pt idx="1774">
                  <c:v>510.81846145988379</c:v>
                </c:pt>
                <c:pt idx="1775">
                  <c:v>510.80975446515993</c:v>
                </c:pt>
                <c:pt idx="1776">
                  <c:v>510.79956854280351</c:v>
                </c:pt>
                <c:pt idx="1777">
                  <c:v>510.79136796991469</c:v>
                </c:pt>
                <c:pt idx="1778">
                  <c:v>510.7854166666541</c:v>
                </c:pt>
                <c:pt idx="1779">
                  <c:v>510.78021557778777</c:v>
                </c:pt>
                <c:pt idx="1780">
                  <c:v>510.77555002684159</c:v>
                </c:pt>
                <c:pt idx="1781">
                  <c:v>510.77353936788404</c:v>
                </c:pt>
                <c:pt idx="1782">
                  <c:v>510.77732365001583</c:v>
                </c:pt>
                <c:pt idx="1783">
                  <c:v>510.7890540281029</c:v>
                </c:pt>
                <c:pt idx="1784">
                  <c:v>510.8067947032709</c:v>
                </c:pt>
                <c:pt idx="1785">
                  <c:v>510.82774325452971</c:v>
                </c:pt>
                <c:pt idx="1786">
                  <c:v>510.85155184234833</c:v>
                </c:pt>
                <c:pt idx="1787">
                  <c:v>510.87473348889307</c:v>
                </c:pt>
                <c:pt idx="1788">
                  <c:v>510.89431129272049</c:v>
                </c:pt>
                <c:pt idx="1789">
                  <c:v>510.91053805082271</c:v>
                </c:pt>
                <c:pt idx="1790">
                  <c:v>510.92630761098087</c:v>
                </c:pt>
                <c:pt idx="1791">
                  <c:v>510.94709052176358</c:v>
                </c:pt>
                <c:pt idx="1792">
                  <c:v>510.97151062865214</c:v>
                </c:pt>
                <c:pt idx="1793">
                  <c:v>510.9944296905623</c:v>
                </c:pt>
                <c:pt idx="1794">
                  <c:v>511.01726433622201</c:v>
                </c:pt>
                <c:pt idx="1795">
                  <c:v>511.03963103477764</c:v>
                </c:pt>
                <c:pt idx="1796">
                  <c:v>511.05679499074193</c:v>
                </c:pt>
                <c:pt idx="1797">
                  <c:v>511.06830008587661</c:v>
                </c:pt>
                <c:pt idx="1798">
                  <c:v>511.07424945428903</c:v>
                </c:pt>
                <c:pt idx="1799">
                  <c:v>511.0722129203146</c:v>
                </c:pt>
                <c:pt idx="1800">
                  <c:v>511.06384810905524</c:v>
                </c:pt>
                <c:pt idx="1801">
                  <c:v>511.05566681387427</c:v>
                </c:pt>
                <c:pt idx="1802">
                  <c:v>511.05206419147953</c:v>
                </c:pt>
                <c:pt idx="1803">
                  <c:v>511.05099454572962</c:v>
                </c:pt>
                <c:pt idx="1804">
                  <c:v>511.04870039104605</c:v>
                </c:pt>
                <c:pt idx="1805">
                  <c:v>511.04653020673948</c:v>
                </c:pt>
                <c:pt idx="1806">
                  <c:v>511.04819149410349</c:v>
                </c:pt>
                <c:pt idx="1807">
                  <c:v>511.05413799154007</c:v>
                </c:pt>
                <c:pt idx="1808">
                  <c:v>511.06034812759503</c:v>
                </c:pt>
                <c:pt idx="1809">
                  <c:v>511.06537354199946</c:v>
                </c:pt>
                <c:pt idx="1810">
                  <c:v>511.07151920245917</c:v>
                </c:pt>
                <c:pt idx="1811">
                  <c:v>511.07867891818086</c:v>
                </c:pt>
                <c:pt idx="1812">
                  <c:v>511.0887544939651</c:v>
                </c:pt>
                <c:pt idx="1813">
                  <c:v>511.10416291339158</c:v>
                </c:pt>
                <c:pt idx="1814">
                  <c:v>511.12075530215236</c:v>
                </c:pt>
                <c:pt idx="1815">
                  <c:v>511.13321831421928</c:v>
                </c:pt>
                <c:pt idx="1816">
                  <c:v>511.14374529853319</c:v>
                </c:pt>
                <c:pt idx="1817">
                  <c:v>511.15458502415026</c:v>
                </c:pt>
                <c:pt idx="1818">
                  <c:v>511.16408838488059</c:v>
                </c:pt>
                <c:pt idx="1819">
                  <c:v>511.17539989000198</c:v>
                </c:pt>
                <c:pt idx="1820">
                  <c:v>511.18862381874669</c:v>
                </c:pt>
                <c:pt idx="1821">
                  <c:v>511.19875789764711</c:v>
                </c:pt>
                <c:pt idx="1822">
                  <c:v>511.20346902463837</c:v>
                </c:pt>
                <c:pt idx="1823">
                  <c:v>511.20238997603298</c:v>
                </c:pt>
                <c:pt idx="1824">
                  <c:v>511.19622470923116</c:v>
                </c:pt>
                <c:pt idx="1825">
                  <c:v>511.18761363259983</c:v>
                </c:pt>
                <c:pt idx="1826">
                  <c:v>511.18071873123137</c:v>
                </c:pt>
                <c:pt idx="1827">
                  <c:v>511.17472012861896</c:v>
                </c:pt>
                <c:pt idx="1828">
                  <c:v>511.16537756213165</c:v>
                </c:pt>
                <c:pt idx="1829">
                  <c:v>511.15241877124197</c:v>
                </c:pt>
                <c:pt idx="1830">
                  <c:v>511.13933269260724</c:v>
                </c:pt>
                <c:pt idx="1831">
                  <c:v>511.12881175289021</c:v>
                </c:pt>
                <c:pt idx="1832">
                  <c:v>511.11999415273846</c:v>
                </c:pt>
                <c:pt idx="1833">
                  <c:v>511.11007771495019</c:v>
                </c:pt>
                <c:pt idx="1834">
                  <c:v>511.0958477413842</c:v>
                </c:pt>
                <c:pt idx="1835">
                  <c:v>511.07731977730396</c:v>
                </c:pt>
                <c:pt idx="1836">
                  <c:v>511.05975374779825</c:v>
                </c:pt>
                <c:pt idx="1837">
                  <c:v>511.04508334489185</c:v>
                </c:pt>
                <c:pt idx="1838">
                  <c:v>511.03049264622024</c:v>
                </c:pt>
                <c:pt idx="1839">
                  <c:v>511.01362085268767</c:v>
                </c:pt>
                <c:pt idx="1840">
                  <c:v>510.99522567241763</c:v>
                </c:pt>
                <c:pt idx="1841">
                  <c:v>510.97693231972863</c:v>
                </c:pt>
                <c:pt idx="1842">
                  <c:v>510.9582615871434</c:v>
                </c:pt>
                <c:pt idx="1843">
                  <c:v>510.94111583469794</c:v>
                </c:pt>
                <c:pt idx="1844">
                  <c:v>510.92452080370043</c:v>
                </c:pt>
                <c:pt idx="1845">
                  <c:v>510.90741851296775</c:v>
                </c:pt>
                <c:pt idx="1846">
                  <c:v>510.8914776015784</c:v>
                </c:pt>
                <c:pt idx="1847">
                  <c:v>510.87330155142979</c:v>
                </c:pt>
                <c:pt idx="1848">
                  <c:v>510.85230457520061</c:v>
                </c:pt>
                <c:pt idx="1849">
                  <c:v>510.8312915804139</c:v>
                </c:pt>
                <c:pt idx="1850">
                  <c:v>510.8080581915176</c:v>
                </c:pt>
                <c:pt idx="1851">
                  <c:v>510.78133438249773</c:v>
                </c:pt>
                <c:pt idx="1852">
                  <c:v>510.75215320586597</c:v>
                </c:pt>
                <c:pt idx="1853">
                  <c:v>510.72130964017879</c:v>
                </c:pt>
                <c:pt idx="1854">
                  <c:v>510.68912464104324</c:v>
                </c:pt>
                <c:pt idx="1855">
                  <c:v>510.65400520833998</c:v>
                </c:pt>
                <c:pt idx="1856">
                  <c:v>510.6186570071601</c:v>
                </c:pt>
                <c:pt idx="1857">
                  <c:v>510.58618818177757</c:v>
                </c:pt>
                <c:pt idx="1858">
                  <c:v>510.55425728512381</c:v>
                </c:pt>
                <c:pt idx="1859">
                  <c:v>510.52342692420086</c:v>
                </c:pt>
                <c:pt idx="1860">
                  <c:v>510.49692452544934</c:v>
                </c:pt>
                <c:pt idx="1861">
                  <c:v>510.47134928808407</c:v>
                </c:pt>
                <c:pt idx="1862">
                  <c:v>510.44344966270927</c:v>
                </c:pt>
                <c:pt idx="1863">
                  <c:v>510.41651913855071</c:v>
                </c:pt>
                <c:pt idx="1864">
                  <c:v>510.39025302889621</c:v>
                </c:pt>
                <c:pt idx="1865">
                  <c:v>510.361451391564</c:v>
                </c:pt>
                <c:pt idx="1866">
                  <c:v>510.33152537263396</c:v>
                </c:pt>
                <c:pt idx="1867">
                  <c:v>510.3028740106102</c:v>
                </c:pt>
                <c:pt idx="1868">
                  <c:v>510.27360623485487</c:v>
                </c:pt>
                <c:pt idx="1869">
                  <c:v>510.24005808475596</c:v>
                </c:pt>
                <c:pt idx="1870">
                  <c:v>510.20067742524486</c:v>
                </c:pt>
                <c:pt idx="1871">
                  <c:v>510.15871834835963</c:v>
                </c:pt>
                <c:pt idx="1872">
                  <c:v>510.11999559656738</c:v>
                </c:pt>
                <c:pt idx="1873">
                  <c:v>510.08491119449167</c:v>
                </c:pt>
                <c:pt idx="1874">
                  <c:v>510.05218064397519</c:v>
                </c:pt>
                <c:pt idx="1875">
                  <c:v>510.02479452853896</c:v>
                </c:pt>
                <c:pt idx="1876">
                  <c:v>510.0033518595389</c:v>
                </c:pt>
                <c:pt idx="1877">
                  <c:v>509.98301825131182</c:v>
                </c:pt>
                <c:pt idx="1878">
                  <c:v>509.96040527807963</c:v>
                </c:pt>
                <c:pt idx="1879">
                  <c:v>509.93850894100126</c:v>
                </c:pt>
                <c:pt idx="1880">
                  <c:v>509.92256770906909</c:v>
                </c:pt>
                <c:pt idx="1881">
                  <c:v>509.91369336724216</c:v>
                </c:pt>
                <c:pt idx="1882">
                  <c:v>509.91212461904468</c:v>
                </c:pt>
                <c:pt idx="1883">
                  <c:v>509.91805243081069</c:v>
                </c:pt>
                <c:pt idx="1884">
                  <c:v>509.93014322097378</c:v>
                </c:pt>
                <c:pt idx="1885">
                  <c:v>509.94604506027042</c:v>
                </c:pt>
                <c:pt idx="1886">
                  <c:v>509.96265306253872</c:v>
                </c:pt>
                <c:pt idx="1887">
                  <c:v>509.97818770191577</c:v>
                </c:pt>
                <c:pt idx="1888">
                  <c:v>509.98937314113533</c:v>
                </c:pt>
                <c:pt idx="1889">
                  <c:v>509.99496272620951</c:v>
                </c:pt>
                <c:pt idx="1890">
                  <c:v>509.99567098665676</c:v>
                </c:pt>
                <c:pt idx="1891">
                  <c:v>509.99201026142259</c:v>
                </c:pt>
                <c:pt idx="1892">
                  <c:v>509.98864150391597</c:v>
                </c:pt>
                <c:pt idx="1893">
                  <c:v>509.98856617188562</c:v>
                </c:pt>
                <c:pt idx="1894">
                  <c:v>509.99191399385211</c:v>
                </c:pt>
                <c:pt idx="1895">
                  <c:v>509.99809832022129</c:v>
                </c:pt>
                <c:pt idx="1896">
                  <c:v>510.00284446355261</c:v>
                </c:pt>
                <c:pt idx="1897">
                  <c:v>510.00153479056394</c:v>
                </c:pt>
                <c:pt idx="1898">
                  <c:v>509.99221077523293</c:v>
                </c:pt>
                <c:pt idx="1899">
                  <c:v>509.97590016778156</c:v>
                </c:pt>
                <c:pt idx="1900">
                  <c:v>509.95366849853343</c:v>
                </c:pt>
                <c:pt idx="1901">
                  <c:v>509.92622874707956</c:v>
                </c:pt>
                <c:pt idx="1902">
                  <c:v>509.89495680106722</c:v>
                </c:pt>
                <c:pt idx="1903">
                  <c:v>509.86175817846407</c:v>
                </c:pt>
                <c:pt idx="1904">
                  <c:v>509.83044026746398</c:v>
                </c:pt>
                <c:pt idx="1905">
                  <c:v>509.80237945518638</c:v>
                </c:pt>
                <c:pt idx="1906">
                  <c:v>509.77744278410012</c:v>
                </c:pt>
                <c:pt idx="1907">
                  <c:v>509.75695351408376</c:v>
                </c:pt>
                <c:pt idx="1908">
                  <c:v>509.73913310253909</c:v>
                </c:pt>
                <c:pt idx="1909">
                  <c:v>509.71769513907503</c:v>
                </c:pt>
                <c:pt idx="1910">
                  <c:v>509.69035993262821</c:v>
                </c:pt>
                <c:pt idx="1911">
                  <c:v>509.6626233577129</c:v>
                </c:pt>
                <c:pt idx="1912">
                  <c:v>509.64006740741843</c:v>
                </c:pt>
                <c:pt idx="1913">
                  <c:v>509.62211103232073</c:v>
                </c:pt>
                <c:pt idx="1914">
                  <c:v>509.60494435150048</c:v>
                </c:pt>
                <c:pt idx="1915">
                  <c:v>509.58536166068086</c:v>
                </c:pt>
                <c:pt idx="1916">
                  <c:v>509.56436025463267</c:v>
                </c:pt>
                <c:pt idx="1917">
                  <c:v>509.54609352193864</c:v>
                </c:pt>
                <c:pt idx="1918">
                  <c:v>509.53198313740796</c:v>
                </c:pt>
                <c:pt idx="1919">
                  <c:v>509.52161042416577</c:v>
                </c:pt>
                <c:pt idx="1920">
                  <c:v>509.51167592099921</c:v>
                </c:pt>
                <c:pt idx="1921">
                  <c:v>509.50186449708394</c:v>
                </c:pt>
                <c:pt idx="1922">
                  <c:v>509.4946560356637</c:v>
                </c:pt>
                <c:pt idx="1923">
                  <c:v>509.48844970265395</c:v>
                </c:pt>
                <c:pt idx="1924">
                  <c:v>509.48466862755288</c:v>
                </c:pt>
                <c:pt idx="1925">
                  <c:v>509.48339059122708</c:v>
                </c:pt>
                <c:pt idx="1926">
                  <c:v>509.47928780361747</c:v>
                </c:pt>
                <c:pt idx="1927">
                  <c:v>509.47086572035096</c:v>
                </c:pt>
                <c:pt idx="1928">
                  <c:v>509.46132503636238</c:v>
                </c:pt>
                <c:pt idx="1929">
                  <c:v>509.4542000305147</c:v>
                </c:pt>
                <c:pt idx="1930">
                  <c:v>509.44920495579265</c:v>
                </c:pt>
                <c:pt idx="1931">
                  <c:v>509.44377184238243</c:v>
                </c:pt>
                <c:pt idx="1932">
                  <c:v>509.43857363358921</c:v>
                </c:pt>
                <c:pt idx="1933">
                  <c:v>509.43597481552831</c:v>
                </c:pt>
                <c:pt idx="1934">
                  <c:v>509.43480584662598</c:v>
                </c:pt>
                <c:pt idx="1935">
                  <c:v>509.43347162745829</c:v>
                </c:pt>
                <c:pt idx="1936">
                  <c:v>509.43402082386302</c:v>
                </c:pt>
                <c:pt idx="1937">
                  <c:v>509.43504122461189</c:v>
                </c:pt>
                <c:pt idx="1938">
                  <c:v>509.43185220840394</c:v>
                </c:pt>
                <c:pt idx="1939">
                  <c:v>509.42491198245051</c:v>
                </c:pt>
                <c:pt idx="1940">
                  <c:v>509.41659663618418</c:v>
                </c:pt>
                <c:pt idx="1941">
                  <c:v>509.40516221451838</c:v>
                </c:pt>
                <c:pt idx="1942">
                  <c:v>509.39009325318511</c:v>
                </c:pt>
                <c:pt idx="1943">
                  <c:v>509.37626048367946</c:v>
                </c:pt>
                <c:pt idx="1944">
                  <c:v>509.36790066078316</c:v>
                </c:pt>
                <c:pt idx="1945">
                  <c:v>509.36300779692681</c:v>
                </c:pt>
                <c:pt idx="1946">
                  <c:v>509.35561101743718</c:v>
                </c:pt>
                <c:pt idx="1947">
                  <c:v>509.34362626377543</c:v>
                </c:pt>
                <c:pt idx="1948">
                  <c:v>509.32870974848441</c:v>
                </c:pt>
                <c:pt idx="1949">
                  <c:v>509.31130327822132</c:v>
                </c:pt>
                <c:pt idx="1950">
                  <c:v>509.29190508828481</c:v>
                </c:pt>
                <c:pt idx="1951">
                  <c:v>509.27296989413838</c:v>
                </c:pt>
                <c:pt idx="1952">
                  <c:v>509.25718058486387</c:v>
                </c:pt>
                <c:pt idx="1953">
                  <c:v>509.24665725692773</c:v>
                </c:pt>
                <c:pt idx="1954">
                  <c:v>509.23935718938168</c:v>
                </c:pt>
                <c:pt idx="1955">
                  <c:v>509.23111103808083</c:v>
                </c:pt>
                <c:pt idx="1956">
                  <c:v>509.22473469142136</c:v>
                </c:pt>
                <c:pt idx="1957">
                  <c:v>509.22399283997447</c:v>
                </c:pt>
                <c:pt idx="1958">
                  <c:v>509.22909246143718</c:v>
                </c:pt>
                <c:pt idx="1959">
                  <c:v>509.2380144101399</c:v>
                </c:pt>
                <c:pt idx="1960">
                  <c:v>509.24674174777294</c:v>
                </c:pt>
                <c:pt idx="1961">
                  <c:v>509.25588964756093</c:v>
                </c:pt>
                <c:pt idx="1962">
                  <c:v>509.26901402040272</c:v>
                </c:pt>
                <c:pt idx="1963">
                  <c:v>509.28348242806351</c:v>
                </c:pt>
                <c:pt idx="1964">
                  <c:v>509.29578277924037</c:v>
                </c:pt>
                <c:pt idx="1965">
                  <c:v>509.30690787824841</c:v>
                </c:pt>
                <c:pt idx="1966">
                  <c:v>509.31737550784851</c:v>
                </c:pt>
                <c:pt idx="1967">
                  <c:v>509.3291485062914</c:v>
                </c:pt>
                <c:pt idx="1968">
                  <c:v>509.341128471952</c:v>
                </c:pt>
                <c:pt idx="1969">
                  <c:v>509.34848671330064</c:v>
                </c:pt>
                <c:pt idx="1970">
                  <c:v>509.35079325967291</c:v>
                </c:pt>
                <c:pt idx="1971">
                  <c:v>509.35043994343721</c:v>
                </c:pt>
                <c:pt idx="1972">
                  <c:v>509.34777904935277</c:v>
                </c:pt>
                <c:pt idx="1973">
                  <c:v>509.33989626951427</c:v>
                </c:pt>
                <c:pt idx="1974">
                  <c:v>509.32682245771855</c:v>
                </c:pt>
                <c:pt idx="1975">
                  <c:v>509.31114480825795</c:v>
                </c:pt>
                <c:pt idx="1976">
                  <c:v>509.29076165763735</c:v>
                </c:pt>
                <c:pt idx="1977">
                  <c:v>509.26600693929646</c:v>
                </c:pt>
                <c:pt idx="1978">
                  <c:v>509.24267993131849</c:v>
                </c:pt>
                <c:pt idx="1979">
                  <c:v>509.22052525363847</c:v>
                </c:pt>
                <c:pt idx="1980">
                  <c:v>509.19601448448594</c:v>
                </c:pt>
                <c:pt idx="1981">
                  <c:v>509.16845057703915</c:v>
                </c:pt>
                <c:pt idx="1982">
                  <c:v>509.13753703903535</c:v>
                </c:pt>
                <c:pt idx="1983">
                  <c:v>509.1058644264142</c:v>
                </c:pt>
                <c:pt idx="1984">
                  <c:v>509.07509913085522</c:v>
                </c:pt>
                <c:pt idx="1985">
                  <c:v>509.04145832305431</c:v>
                </c:pt>
                <c:pt idx="1986">
                  <c:v>509.00245519975954</c:v>
                </c:pt>
                <c:pt idx="1987">
                  <c:v>508.96049645802481</c:v>
                </c:pt>
                <c:pt idx="1988">
                  <c:v>508.91663445860581</c:v>
                </c:pt>
                <c:pt idx="1989">
                  <c:v>508.86923953701239</c:v>
                </c:pt>
                <c:pt idx="1990">
                  <c:v>508.82118436969193</c:v>
                </c:pt>
                <c:pt idx="1991">
                  <c:v>508.77858173704658</c:v>
                </c:pt>
                <c:pt idx="1992">
                  <c:v>508.74056565570697</c:v>
                </c:pt>
                <c:pt idx="1993">
                  <c:v>508.70274884471803</c:v>
                </c:pt>
                <c:pt idx="1994">
                  <c:v>508.6649368427482</c:v>
                </c:pt>
                <c:pt idx="1995">
                  <c:v>508.62693930915623</c:v>
                </c:pt>
                <c:pt idx="1996">
                  <c:v>508.58728339572173</c:v>
                </c:pt>
                <c:pt idx="1997">
                  <c:v>508.54300415268619</c:v>
                </c:pt>
                <c:pt idx="1998">
                  <c:v>508.49233961462647</c:v>
                </c:pt>
                <c:pt idx="1999">
                  <c:v>508.43642816125993</c:v>
                </c:pt>
                <c:pt idx="2000">
                  <c:v>508.37540333378189</c:v>
                </c:pt>
                <c:pt idx="2001">
                  <c:v>508.31158398079066</c:v>
                </c:pt>
                <c:pt idx="2002">
                  <c:v>508.24716634227173</c:v>
                </c:pt>
                <c:pt idx="2003">
                  <c:v>508.17939787483414</c:v>
                </c:pt>
                <c:pt idx="2004">
                  <c:v>508.11079211804167</c:v>
                </c:pt>
                <c:pt idx="2005">
                  <c:v>508.04471882553764</c:v>
                </c:pt>
                <c:pt idx="2006">
                  <c:v>507.97678385888059</c:v>
                </c:pt>
                <c:pt idx="2007">
                  <c:v>507.9052099742392</c:v>
                </c:pt>
                <c:pt idx="2008">
                  <c:v>507.83090110325782</c:v>
                </c:pt>
                <c:pt idx="2009">
                  <c:v>507.75576214681769</c:v>
                </c:pt>
                <c:pt idx="2010">
                  <c:v>507.6805895448943</c:v>
                </c:pt>
                <c:pt idx="2011">
                  <c:v>507.60480231462145</c:v>
                </c:pt>
                <c:pt idx="2012">
                  <c:v>507.52974010022177</c:v>
                </c:pt>
                <c:pt idx="2013">
                  <c:v>507.4523235053548</c:v>
                </c:pt>
                <c:pt idx="2014">
                  <c:v>507.3691935117526</c:v>
                </c:pt>
                <c:pt idx="2015">
                  <c:v>507.28077451480573</c:v>
                </c:pt>
                <c:pt idx="2016">
                  <c:v>507.19102207394496</c:v>
                </c:pt>
                <c:pt idx="2017">
                  <c:v>507.10303261185578</c:v>
                </c:pt>
                <c:pt idx="2018">
                  <c:v>507.01383018527372</c:v>
                </c:pt>
                <c:pt idx="2019">
                  <c:v>506.92436055908485</c:v>
                </c:pt>
                <c:pt idx="2020">
                  <c:v>506.83620026088226</c:v>
                </c:pt>
                <c:pt idx="2021">
                  <c:v>506.74804829500664</c:v>
                </c:pt>
                <c:pt idx="2022">
                  <c:v>506.6611399527153</c:v>
                </c:pt>
                <c:pt idx="2023">
                  <c:v>506.5734587402967</c:v>
                </c:pt>
                <c:pt idx="2024">
                  <c:v>506.48287623125339</c:v>
                </c:pt>
                <c:pt idx="2025">
                  <c:v>506.39330301109817</c:v>
                </c:pt>
                <c:pt idx="2026">
                  <c:v>506.30769283160333</c:v>
                </c:pt>
                <c:pt idx="2027">
                  <c:v>506.22423776235792</c:v>
                </c:pt>
                <c:pt idx="2028">
                  <c:v>506.14169803456093</c:v>
                </c:pt>
                <c:pt idx="2029">
                  <c:v>506.05974532026221</c:v>
                </c:pt>
                <c:pt idx="2030">
                  <c:v>505.97652285420685</c:v>
                </c:pt>
                <c:pt idx="2031">
                  <c:v>505.88934450191891</c:v>
                </c:pt>
                <c:pt idx="2032">
                  <c:v>505.79862488462618</c:v>
                </c:pt>
                <c:pt idx="2033">
                  <c:v>505.70981439488645</c:v>
                </c:pt>
                <c:pt idx="2034">
                  <c:v>505.62685540519823</c:v>
                </c:pt>
                <c:pt idx="2035">
                  <c:v>505.54602432335111</c:v>
                </c:pt>
                <c:pt idx="2036">
                  <c:v>505.46305529886729</c:v>
                </c:pt>
                <c:pt idx="2037">
                  <c:v>505.38020889094798</c:v>
                </c:pt>
                <c:pt idx="2038">
                  <c:v>505.29980047819856</c:v>
                </c:pt>
                <c:pt idx="2039">
                  <c:v>505.22349051388198</c:v>
                </c:pt>
                <c:pt idx="2040">
                  <c:v>505.15347681658358</c:v>
                </c:pt>
                <c:pt idx="2041">
                  <c:v>505.08748934535765</c:v>
                </c:pt>
                <c:pt idx="2042">
                  <c:v>505.02396254406881</c:v>
                </c:pt>
                <c:pt idx="2043">
                  <c:v>504.96466844871793</c:v>
                </c:pt>
                <c:pt idx="2044">
                  <c:v>504.90639736337261</c:v>
                </c:pt>
                <c:pt idx="2045">
                  <c:v>504.84717228670655</c:v>
                </c:pt>
                <c:pt idx="2046">
                  <c:v>504.78868488297661</c:v>
                </c:pt>
                <c:pt idx="2047">
                  <c:v>504.72905044537174</c:v>
                </c:pt>
                <c:pt idx="2048">
                  <c:v>504.67027638335964</c:v>
                </c:pt>
                <c:pt idx="2049">
                  <c:v>504.61713468701129</c:v>
                </c:pt>
                <c:pt idx="2050">
                  <c:v>504.57158047276323</c:v>
                </c:pt>
                <c:pt idx="2051">
                  <c:v>504.53380784739807</c:v>
                </c:pt>
                <c:pt idx="2052">
                  <c:v>504.50042517825239</c:v>
                </c:pt>
                <c:pt idx="2053">
                  <c:v>504.4664118965789</c:v>
                </c:pt>
                <c:pt idx="2054">
                  <c:v>504.42906590492771</c:v>
                </c:pt>
                <c:pt idx="2055">
                  <c:v>504.3879448956763</c:v>
                </c:pt>
                <c:pt idx="2056">
                  <c:v>504.34460762334487</c:v>
                </c:pt>
                <c:pt idx="2057">
                  <c:v>504.30436738445644</c:v>
                </c:pt>
                <c:pt idx="2058">
                  <c:v>504.27159759183786</c:v>
                </c:pt>
                <c:pt idx="2059">
                  <c:v>504.24381590107174</c:v>
                </c:pt>
                <c:pt idx="2060">
                  <c:v>504.21545630548161</c:v>
                </c:pt>
                <c:pt idx="2061">
                  <c:v>504.18288791572064</c:v>
                </c:pt>
                <c:pt idx="2062">
                  <c:v>504.14606219279671</c:v>
                </c:pt>
                <c:pt idx="2063">
                  <c:v>504.10812231243773</c:v>
                </c:pt>
                <c:pt idx="2064">
                  <c:v>504.0714104197022</c:v>
                </c:pt>
                <c:pt idx="2065">
                  <c:v>504.03620664441144</c:v>
                </c:pt>
                <c:pt idx="2066">
                  <c:v>503.99995959880806</c:v>
                </c:pt>
                <c:pt idx="2067">
                  <c:v>503.95896851766781</c:v>
                </c:pt>
                <c:pt idx="2068">
                  <c:v>503.91165239529005</c:v>
                </c:pt>
                <c:pt idx="2069">
                  <c:v>503.85995740506013</c:v>
                </c:pt>
                <c:pt idx="2070">
                  <c:v>503.80684247258995</c:v>
                </c:pt>
                <c:pt idx="2071">
                  <c:v>503.75333861077382</c:v>
                </c:pt>
                <c:pt idx="2072">
                  <c:v>503.69940535488712</c:v>
                </c:pt>
                <c:pt idx="2073">
                  <c:v>503.64337952822689</c:v>
                </c:pt>
                <c:pt idx="2074">
                  <c:v>503.58777444224779</c:v>
                </c:pt>
                <c:pt idx="2075">
                  <c:v>503.5380653019281</c:v>
                </c:pt>
                <c:pt idx="2076">
                  <c:v>503.49553564144941</c:v>
                </c:pt>
                <c:pt idx="2077">
                  <c:v>503.45869386994622</c:v>
                </c:pt>
                <c:pt idx="2078">
                  <c:v>503.4229508976365</c:v>
                </c:pt>
                <c:pt idx="2079">
                  <c:v>503.3830413680231</c:v>
                </c:pt>
                <c:pt idx="2080">
                  <c:v>503.3388434312543</c:v>
                </c:pt>
                <c:pt idx="2081">
                  <c:v>503.2931495031026</c:v>
                </c:pt>
                <c:pt idx="2082">
                  <c:v>503.2477406423057</c:v>
                </c:pt>
                <c:pt idx="2083">
                  <c:v>503.20452965230004</c:v>
                </c:pt>
                <c:pt idx="2084">
                  <c:v>503.16577950458964</c:v>
                </c:pt>
                <c:pt idx="2085">
                  <c:v>503.1315522716493</c:v>
                </c:pt>
                <c:pt idx="2086">
                  <c:v>503.10128910254713</c:v>
                </c:pt>
                <c:pt idx="2087">
                  <c:v>503.07313503564455</c:v>
                </c:pt>
                <c:pt idx="2088">
                  <c:v>503.04277787996233</c:v>
                </c:pt>
                <c:pt idx="2089">
                  <c:v>503.00945716748623</c:v>
                </c:pt>
                <c:pt idx="2090">
                  <c:v>502.97609469894729</c:v>
                </c:pt>
                <c:pt idx="2091">
                  <c:v>502.94542605756055</c:v>
                </c:pt>
                <c:pt idx="2092">
                  <c:v>502.91606464603507</c:v>
                </c:pt>
                <c:pt idx="2093">
                  <c:v>502.88512728650363</c:v>
                </c:pt>
                <c:pt idx="2094">
                  <c:v>502.8531461479767</c:v>
                </c:pt>
                <c:pt idx="2095">
                  <c:v>502.82199238844197</c:v>
                </c:pt>
                <c:pt idx="2096">
                  <c:v>502.79092893680121</c:v>
                </c:pt>
                <c:pt idx="2097">
                  <c:v>502.75889564508884</c:v>
                </c:pt>
                <c:pt idx="2098">
                  <c:v>502.72705067712326</c:v>
                </c:pt>
                <c:pt idx="2099">
                  <c:v>502.69593929711215</c:v>
                </c:pt>
                <c:pt idx="2100">
                  <c:v>502.66853886816489</c:v>
                </c:pt>
                <c:pt idx="2101">
                  <c:v>502.64830654080436</c:v>
                </c:pt>
                <c:pt idx="2102">
                  <c:v>502.63651994821885</c:v>
                </c:pt>
                <c:pt idx="2103">
                  <c:v>502.63202683927153</c:v>
                </c:pt>
                <c:pt idx="2104">
                  <c:v>502.63050127225051</c:v>
                </c:pt>
                <c:pt idx="2105">
                  <c:v>502.62922407710437</c:v>
                </c:pt>
                <c:pt idx="2106">
                  <c:v>502.62955961702937</c:v>
                </c:pt>
                <c:pt idx="2107">
                  <c:v>502.63275750488884</c:v>
                </c:pt>
                <c:pt idx="2108">
                  <c:v>502.63740485511835</c:v>
                </c:pt>
                <c:pt idx="2109">
                  <c:v>502.64096876113013</c:v>
                </c:pt>
                <c:pt idx="2110">
                  <c:v>502.64239343891342</c:v>
                </c:pt>
                <c:pt idx="2111">
                  <c:v>502.6444556249906</c:v>
                </c:pt>
                <c:pt idx="2112">
                  <c:v>502.64950029138589</c:v>
                </c:pt>
                <c:pt idx="2113">
                  <c:v>502.65938229018587</c:v>
                </c:pt>
                <c:pt idx="2114">
                  <c:v>502.67556921552477</c:v>
                </c:pt>
                <c:pt idx="2115">
                  <c:v>502.69345113765064</c:v>
                </c:pt>
                <c:pt idx="2116">
                  <c:v>502.70987442012006</c:v>
                </c:pt>
                <c:pt idx="2117">
                  <c:v>502.72743206700221</c:v>
                </c:pt>
                <c:pt idx="2118">
                  <c:v>502.74364864941072</c:v>
                </c:pt>
                <c:pt idx="2119">
                  <c:v>502.75360904780388</c:v>
                </c:pt>
                <c:pt idx="2120">
                  <c:v>502.75900596893342</c:v>
                </c:pt>
                <c:pt idx="2121">
                  <c:v>502.76146081204001</c:v>
                </c:pt>
                <c:pt idx="2122">
                  <c:v>502.75927920824449</c:v>
                </c:pt>
                <c:pt idx="2123">
                  <c:v>502.75361789985857</c:v>
                </c:pt>
                <c:pt idx="2124">
                  <c:v>502.74654658719385</c:v>
                </c:pt>
                <c:pt idx="2125">
                  <c:v>502.73920704199725</c:v>
                </c:pt>
                <c:pt idx="2126">
                  <c:v>502.73306147589915</c:v>
                </c:pt>
                <c:pt idx="2127">
                  <c:v>502.72711768207074</c:v>
                </c:pt>
                <c:pt idx="2128">
                  <c:v>502.71884398000878</c:v>
                </c:pt>
                <c:pt idx="2129">
                  <c:v>502.70989980281325</c:v>
                </c:pt>
                <c:pt idx="2130">
                  <c:v>502.70531229194432</c:v>
                </c:pt>
                <c:pt idx="2131">
                  <c:v>502.7080233386539</c:v>
                </c:pt>
                <c:pt idx="2132">
                  <c:v>502.71870049021715</c:v>
                </c:pt>
                <c:pt idx="2133">
                  <c:v>502.73498726162086</c:v>
                </c:pt>
                <c:pt idx="2134">
                  <c:v>502.75506709779455</c:v>
                </c:pt>
                <c:pt idx="2135">
                  <c:v>502.7823084574834</c:v>
                </c:pt>
                <c:pt idx="2136">
                  <c:v>502.81878664817668</c:v>
                </c:pt>
                <c:pt idx="2137">
                  <c:v>502.8605232250107</c:v>
                </c:pt>
                <c:pt idx="2138">
                  <c:v>502.90096483277995</c:v>
                </c:pt>
                <c:pt idx="2139">
                  <c:v>502.93887658414127</c:v>
                </c:pt>
                <c:pt idx="2140">
                  <c:v>502.97577008592361</c:v>
                </c:pt>
                <c:pt idx="2141">
                  <c:v>503.00814319970908</c:v>
                </c:pt>
                <c:pt idx="2142">
                  <c:v>503.03445295130001</c:v>
                </c:pt>
                <c:pt idx="2143">
                  <c:v>503.06054563959248</c:v>
                </c:pt>
                <c:pt idx="2144">
                  <c:v>503.09173738716902</c:v>
                </c:pt>
                <c:pt idx="2145">
                  <c:v>503.12457460145248</c:v>
                </c:pt>
                <c:pt idx="2146">
                  <c:v>503.15645720737507</c:v>
                </c:pt>
                <c:pt idx="2147">
                  <c:v>503.19272070646684</c:v>
                </c:pt>
                <c:pt idx="2148">
                  <c:v>503.23256505222122</c:v>
                </c:pt>
                <c:pt idx="2149">
                  <c:v>503.27223631172677</c:v>
                </c:pt>
                <c:pt idx="2150">
                  <c:v>503.3127455713684</c:v>
                </c:pt>
                <c:pt idx="2151">
                  <c:v>503.35219428821159</c:v>
                </c:pt>
                <c:pt idx="2152">
                  <c:v>503.39025218915998</c:v>
                </c:pt>
                <c:pt idx="2153">
                  <c:v>503.42913123334324</c:v>
                </c:pt>
                <c:pt idx="2154">
                  <c:v>503.46683746164808</c:v>
                </c:pt>
                <c:pt idx="2155">
                  <c:v>503.50302082540748</c:v>
                </c:pt>
                <c:pt idx="2156">
                  <c:v>503.54251651274001</c:v>
                </c:pt>
                <c:pt idx="2157">
                  <c:v>503.58619399862022</c:v>
                </c:pt>
                <c:pt idx="2158">
                  <c:v>503.62925623788294</c:v>
                </c:pt>
                <c:pt idx="2159">
                  <c:v>503.67020814120946</c:v>
                </c:pt>
                <c:pt idx="2160">
                  <c:v>503.70909489643793</c:v>
                </c:pt>
                <c:pt idx="2161">
                  <c:v>503.74529251695787</c:v>
                </c:pt>
                <c:pt idx="2162">
                  <c:v>503.78167031339768</c:v>
                </c:pt>
                <c:pt idx="2163">
                  <c:v>503.82137686531109</c:v>
                </c:pt>
                <c:pt idx="2164">
                  <c:v>503.86688953938557</c:v>
                </c:pt>
                <c:pt idx="2165">
                  <c:v>503.91720451440341</c:v>
                </c:pt>
                <c:pt idx="2166">
                  <c:v>503.96872095163212</c:v>
                </c:pt>
                <c:pt idx="2167">
                  <c:v>504.02177232468512</c:v>
                </c:pt>
                <c:pt idx="2168">
                  <c:v>504.07501449345193</c:v>
                </c:pt>
                <c:pt idx="2169">
                  <c:v>504.12462289319518</c:v>
                </c:pt>
                <c:pt idx="2170">
                  <c:v>504.17299060650845</c:v>
                </c:pt>
                <c:pt idx="2171">
                  <c:v>504.22523804551838</c:v>
                </c:pt>
                <c:pt idx="2172">
                  <c:v>504.28300448718926</c:v>
                </c:pt>
                <c:pt idx="2173">
                  <c:v>504.34583400495518</c:v>
                </c:pt>
                <c:pt idx="2174">
                  <c:v>504.41183686589318</c:v>
                </c:pt>
                <c:pt idx="2175">
                  <c:v>504.47754124626732</c:v>
                </c:pt>
                <c:pt idx="2176">
                  <c:v>504.54096439228863</c:v>
                </c:pt>
                <c:pt idx="2177">
                  <c:v>504.60344703731175</c:v>
                </c:pt>
                <c:pt idx="2178">
                  <c:v>504.66517964354398</c:v>
                </c:pt>
                <c:pt idx="2179">
                  <c:v>504.72679778030687</c:v>
                </c:pt>
                <c:pt idx="2180">
                  <c:v>504.78845123260987</c:v>
                </c:pt>
                <c:pt idx="2181">
                  <c:v>504.84560374847257</c:v>
                </c:pt>
                <c:pt idx="2182">
                  <c:v>504.89749541071467</c:v>
                </c:pt>
                <c:pt idx="2183">
                  <c:v>504.94965653754446</c:v>
                </c:pt>
                <c:pt idx="2184">
                  <c:v>505.00279031302159</c:v>
                </c:pt>
                <c:pt idx="2185">
                  <c:v>505.05318552373916</c:v>
                </c:pt>
                <c:pt idx="2186">
                  <c:v>505.10038004449393</c:v>
                </c:pt>
                <c:pt idx="2187">
                  <c:v>505.14612797836537</c:v>
                </c:pt>
                <c:pt idx="2188">
                  <c:v>505.19136520767546</c:v>
                </c:pt>
                <c:pt idx="2189">
                  <c:v>505.23721908152282</c:v>
                </c:pt>
                <c:pt idx="2190">
                  <c:v>505.28741447926001</c:v>
                </c:pt>
                <c:pt idx="2191">
                  <c:v>505.3434131389065</c:v>
                </c:pt>
                <c:pt idx="2192">
                  <c:v>505.4026744517293</c:v>
                </c:pt>
                <c:pt idx="2193">
                  <c:v>505.46244763036771</c:v>
                </c:pt>
                <c:pt idx="2194">
                  <c:v>505.5222982993788</c:v>
                </c:pt>
                <c:pt idx="2195">
                  <c:v>505.58491243497195</c:v>
                </c:pt>
                <c:pt idx="2196">
                  <c:v>505.65004950708038</c:v>
                </c:pt>
                <c:pt idx="2197">
                  <c:v>505.71399322401709</c:v>
                </c:pt>
                <c:pt idx="2198">
                  <c:v>505.77537967869102</c:v>
                </c:pt>
                <c:pt idx="2199">
                  <c:v>505.8340607910867</c:v>
                </c:pt>
                <c:pt idx="2200">
                  <c:v>505.89004482172584</c:v>
                </c:pt>
                <c:pt idx="2201">
                  <c:v>505.94655068862306</c:v>
                </c:pt>
                <c:pt idx="2202">
                  <c:v>506.0054683611848</c:v>
                </c:pt>
                <c:pt idx="2203">
                  <c:v>506.06611276508374</c:v>
                </c:pt>
                <c:pt idx="2204">
                  <c:v>506.13187267710362</c:v>
                </c:pt>
                <c:pt idx="2205">
                  <c:v>506.20154361275007</c:v>
                </c:pt>
                <c:pt idx="2206">
                  <c:v>506.27094596017668</c:v>
                </c:pt>
                <c:pt idx="2207">
                  <c:v>506.34119439883852</c:v>
                </c:pt>
                <c:pt idx="2208">
                  <c:v>506.41261186648683</c:v>
                </c:pt>
                <c:pt idx="2209">
                  <c:v>506.48380158157499</c:v>
                </c:pt>
                <c:pt idx="2210">
                  <c:v>506.5513928025623</c:v>
                </c:pt>
                <c:pt idx="2211">
                  <c:v>506.61601954631584</c:v>
                </c:pt>
                <c:pt idx="2212">
                  <c:v>506.68033951692291</c:v>
                </c:pt>
                <c:pt idx="2213">
                  <c:v>506.74448265435564</c:v>
                </c:pt>
                <c:pt idx="2214">
                  <c:v>506.81010506989531</c:v>
                </c:pt>
                <c:pt idx="2215">
                  <c:v>506.87490884089357</c:v>
                </c:pt>
                <c:pt idx="2216">
                  <c:v>506.93713321067736</c:v>
                </c:pt>
                <c:pt idx="2217">
                  <c:v>506.9999914399321</c:v>
                </c:pt>
                <c:pt idx="2218">
                  <c:v>507.06254239144556</c:v>
                </c:pt>
                <c:pt idx="2219">
                  <c:v>507.12300301642352</c:v>
                </c:pt>
                <c:pt idx="2220">
                  <c:v>507.1860955091251</c:v>
                </c:pt>
                <c:pt idx="2221">
                  <c:v>507.25420184106878</c:v>
                </c:pt>
                <c:pt idx="2222">
                  <c:v>507.32111800324088</c:v>
                </c:pt>
                <c:pt idx="2223">
                  <c:v>507.38357026380157</c:v>
                </c:pt>
                <c:pt idx="2224">
                  <c:v>507.44557915968886</c:v>
                </c:pt>
                <c:pt idx="2225">
                  <c:v>507.51041869326667</c:v>
                </c:pt>
                <c:pt idx="2226">
                  <c:v>507.57717285312509</c:v>
                </c:pt>
                <c:pt idx="2227">
                  <c:v>507.64486444795421</c:v>
                </c:pt>
                <c:pt idx="2228">
                  <c:v>507.71475113882525</c:v>
                </c:pt>
                <c:pt idx="2229">
                  <c:v>507.78583445828764</c:v>
                </c:pt>
                <c:pt idx="2230">
                  <c:v>507.85937304472168</c:v>
                </c:pt>
                <c:pt idx="2231">
                  <c:v>507.93963745867495</c:v>
                </c:pt>
                <c:pt idx="2232">
                  <c:v>508.0261557668058</c:v>
                </c:pt>
                <c:pt idx="2233">
                  <c:v>508.11579905736693</c:v>
                </c:pt>
                <c:pt idx="2234">
                  <c:v>508.20643939077797</c:v>
                </c:pt>
                <c:pt idx="2235">
                  <c:v>508.29576438717362</c:v>
                </c:pt>
                <c:pt idx="2236">
                  <c:v>508.38378131102485</c:v>
                </c:pt>
                <c:pt idx="2237">
                  <c:v>508.4743359674676</c:v>
                </c:pt>
                <c:pt idx="2238">
                  <c:v>508.57116607322519</c:v>
                </c:pt>
                <c:pt idx="2239">
                  <c:v>508.67167572159838</c:v>
                </c:pt>
                <c:pt idx="2240">
                  <c:v>508.76746602987447</c:v>
                </c:pt>
                <c:pt idx="2241">
                  <c:v>508.85556515831013</c:v>
                </c:pt>
                <c:pt idx="2242">
                  <c:v>508.94018116579531</c:v>
                </c:pt>
                <c:pt idx="2243">
                  <c:v>509.02490323488217</c:v>
                </c:pt>
                <c:pt idx="2244">
                  <c:v>509.11212735968371</c:v>
                </c:pt>
                <c:pt idx="2245">
                  <c:v>509.20295754621907</c:v>
                </c:pt>
                <c:pt idx="2246">
                  <c:v>509.29610871008481</c:v>
                </c:pt>
                <c:pt idx="2247">
                  <c:v>509.39179965065733</c:v>
                </c:pt>
                <c:pt idx="2248">
                  <c:v>509.49034496788704</c:v>
                </c:pt>
                <c:pt idx="2249">
                  <c:v>509.58890830428373</c:v>
                </c:pt>
                <c:pt idx="2250">
                  <c:v>509.6851725822591</c:v>
                </c:pt>
                <c:pt idx="2251">
                  <c:v>509.77969520472681</c:v>
                </c:pt>
                <c:pt idx="2252">
                  <c:v>509.87036514093126</c:v>
                </c:pt>
                <c:pt idx="2253">
                  <c:v>509.95474495187852</c:v>
                </c:pt>
                <c:pt idx="2254">
                  <c:v>510.03498684737741</c:v>
                </c:pt>
                <c:pt idx="2255">
                  <c:v>510.11080766923982</c:v>
                </c:pt>
                <c:pt idx="2256">
                  <c:v>510.18080113521029</c:v>
                </c:pt>
                <c:pt idx="2257">
                  <c:v>510.24818216616188</c:v>
                </c:pt>
                <c:pt idx="2258">
                  <c:v>510.3183091672405</c:v>
                </c:pt>
                <c:pt idx="2259">
                  <c:v>510.39215586525006</c:v>
                </c:pt>
                <c:pt idx="2260">
                  <c:v>510.46373567512762</c:v>
                </c:pt>
                <c:pt idx="2261">
                  <c:v>510.5291497475792</c:v>
                </c:pt>
                <c:pt idx="2262">
                  <c:v>510.58844018227626</c:v>
                </c:pt>
                <c:pt idx="2263">
                  <c:v>510.64271937248765</c:v>
                </c:pt>
                <c:pt idx="2264">
                  <c:v>510.69591536117753</c:v>
                </c:pt>
                <c:pt idx="2265">
                  <c:v>510.74841399679798</c:v>
                </c:pt>
                <c:pt idx="2266">
                  <c:v>510.79555864457075</c:v>
                </c:pt>
                <c:pt idx="2267">
                  <c:v>510.83653273480599</c:v>
                </c:pt>
                <c:pt idx="2268">
                  <c:v>510.87593420114229</c:v>
                </c:pt>
                <c:pt idx="2269">
                  <c:v>510.91857946897153</c:v>
                </c:pt>
                <c:pt idx="2270">
                  <c:v>510.96641838407896</c:v>
                </c:pt>
                <c:pt idx="2271">
                  <c:v>511.01973986121703</c:v>
                </c:pt>
                <c:pt idx="2272">
                  <c:v>511.07906253945015</c:v>
                </c:pt>
                <c:pt idx="2273">
                  <c:v>511.1445099843217</c:v>
                </c:pt>
                <c:pt idx="2274">
                  <c:v>511.21401852337135</c:v>
                </c:pt>
                <c:pt idx="2275">
                  <c:v>511.2841051438599</c:v>
                </c:pt>
                <c:pt idx="2276">
                  <c:v>511.35237159889738</c:v>
                </c:pt>
                <c:pt idx="2277">
                  <c:v>511.4173497808514</c:v>
                </c:pt>
                <c:pt idx="2278">
                  <c:v>511.48044771007392</c:v>
                </c:pt>
                <c:pt idx="2279">
                  <c:v>511.54361401953452</c:v>
                </c:pt>
                <c:pt idx="2280">
                  <c:v>511.60542942336025</c:v>
                </c:pt>
                <c:pt idx="2281">
                  <c:v>511.66225945199579</c:v>
                </c:pt>
                <c:pt idx="2282">
                  <c:v>511.71511351782925</c:v>
                </c:pt>
                <c:pt idx="2283">
                  <c:v>511.76804580326109</c:v>
                </c:pt>
                <c:pt idx="2284">
                  <c:v>511.81985233343659</c:v>
                </c:pt>
                <c:pt idx="2285">
                  <c:v>511.86829773950456</c:v>
                </c:pt>
                <c:pt idx="2286">
                  <c:v>511.91530852075294</c:v>
                </c:pt>
                <c:pt idx="2287">
                  <c:v>511.96604588878103</c:v>
                </c:pt>
                <c:pt idx="2288">
                  <c:v>512.02262848226906</c:v>
                </c:pt>
                <c:pt idx="2289">
                  <c:v>512.08240021150164</c:v>
                </c:pt>
                <c:pt idx="2290">
                  <c:v>512.14260372555509</c:v>
                </c:pt>
                <c:pt idx="2291">
                  <c:v>512.20210560497048</c:v>
                </c:pt>
                <c:pt idx="2292">
                  <c:v>512.26014712655274</c:v>
                </c:pt>
                <c:pt idx="2293">
                  <c:v>512.31942816001356</c:v>
                </c:pt>
                <c:pt idx="2294">
                  <c:v>512.383522804412</c:v>
                </c:pt>
                <c:pt idx="2295">
                  <c:v>512.44870105490702</c:v>
                </c:pt>
                <c:pt idx="2296">
                  <c:v>512.50827666114412</c:v>
                </c:pt>
                <c:pt idx="2297">
                  <c:v>512.56158931970094</c:v>
                </c:pt>
                <c:pt idx="2298">
                  <c:v>512.61232641183392</c:v>
                </c:pt>
                <c:pt idx="2299">
                  <c:v>512.66262293714294</c:v>
                </c:pt>
                <c:pt idx="2300">
                  <c:v>512.71247910285456</c:v>
                </c:pt>
                <c:pt idx="2301">
                  <c:v>512.75907485260018</c:v>
                </c:pt>
                <c:pt idx="2302">
                  <c:v>512.80316146102746</c:v>
                </c:pt>
                <c:pt idx="2303">
                  <c:v>512.84824549925338</c:v>
                </c:pt>
                <c:pt idx="2304">
                  <c:v>512.89112697820769</c:v>
                </c:pt>
                <c:pt idx="2305">
                  <c:v>512.93086385384709</c:v>
                </c:pt>
                <c:pt idx="2306">
                  <c:v>512.97259010337416</c:v>
                </c:pt>
                <c:pt idx="2307">
                  <c:v>513.01969737440356</c:v>
                </c:pt>
                <c:pt idx="2308">
                  <c:v>513.07125881645766</c:v>
                </c:pt>
                <c:pt idx="2309">
                  <c:v>513.12533489471957</c:v>
                </c:pt>
                <c:pt idx="2310">
                  <c:v>513.18429757265335</c:v>
                </c:pt>
                <c:pt idx="2311">
                  <c:v>513.24894736018859</c:v>
                </c:pt>
                <c:pt idx="2312">
                  <c:v>513.31634699330471</c:v>
                </c:pt>
                <c:pt idx="2313">
                  <c:v>513.38415739024208</c:v>
                </c:pt>
                <c:pt idx="2314">
                  <c:v>513.4504345669468</c:v>
                </c:pt>
                <c:pt idx="2315">
                  <c:v>513.51431287402499</c:v>
                </c:pt>
                <c:pt idx="2316">
                  <c:v>513.57364964131762</c:v>
                </c:pt>
                <c:pt idx="2317">
                  <c:v>513.62586280494054</c:v>
                </c:pt>
                <c:pt idx="2318">
                  <c:v>513.67480779808238</c:v>
                </c:pt>
                <c:pt idx="2319">
                  <c:v>513.72636773104762</c:v>
                </c:pt>
                <c:pt idx="2320">
                  <c:v>513.78091918714131</c:v>
                </c:pt>
                <c:pt idx="2321">
                  <c:v>513.83862621034586</c:v>
                </c:pt>
                <c:pt idx="2322">
                  <c:v>513.8980448193231</c:v>
                </c:pt>
                <c:pt idx="2323">
                  <c:v>513.95274662109034</c:v>
                </c:pt>
                <c:pt idx="2324">
                  <c:v>514.00135901227009</c:v>
                </c:pt>
                <c:pt idx="2325">
                  <c:v>514.04972291722333</c:v>
                </c:pt>
                <c:pt idx="2326">
                  <c:v>514.10209636466584</c:v>
                </c:pt>
                <c:pt idx="2327">
                  <c:v>514.15972917493104</c:v>
                </c:pt>
                <c:pt idx="2328">
                  <c:v>514.22368069090066</c:v>
                </c:pt>
                <c:pt idx="2329">
                  <c:v>514.29110431092158</c:v>
                </c:pt>
                <c:pt idx="2330">
                  <c:v>514.35776715421412</c:v>
                </c:pt>
                <c:pt idx="2331">
                  <c:v>514.42386872689212</c:v>
                </c:pt>
                <c:pt idx="2332">
                  <c:v>514.49205816856079</c:v>
                </c:pt>
                <c:pt idx="2333">
                  <c:v>514.56492957941623</c:v>
                </c:pt>
                <c:pt idx="2334">
                  <c:v>514.64382418577748</c:v>
                </c:pt>
                <c:pt idx="2335">
                  <c:v>514.72645025914323</c:v>
                </c:pt>
                <c:pt idx="2336">
                  <c:v>514.80574695934024</c:v>
                </c:pt>
                <c:pt idx="2337">
                  <c:v>514.87933120837442</c:v>
                </c:pt>
                <c:pt idx="2338">
                  <c:v>514.95393487477781</c:v>
                </c:pt>
                <c:pt idx="2339">
                  <c:v>515.03262733666065</c:v>
                </c:pt>
                <c:pt idx="2340">
                  <c:v>515.11031691516769</c:v>
                </c:pt>
                <c:pt idx="2341">
                  <c:v>515.18254848807942</c:v>
                </c:pt>
                <c:pt idx="2342">
                  <c:v>515.25141457073903</c:v>
                </c:pt>
                <c:pt idx="2343">
                  <c:v>515.32028444230059</c:v>
                </c:pt>
                <c:pt idx="2344">
                  <c:v>515.38950610043526</c:v>
                </c:pt>
                <c:pt idx="2345">
                  <c:v>515.45902431480681</c:v>
                </c:pt>
                <c:pt idx="2346">
                  <c:v>515.52642070984598</c:v>
                </c:pt>
                <c:pt idx="2347">
                  <c:v>515.59296958468985</c:v>
                </c:pt>
                <c:pt idx="2348">
                  <c:v>515.66376383215402</c:v>
                </c:pt>
                <c:pt idx="2349">
                  <c:v>515.73852507551055</c:v>
                </c:pt>
                <c:pt idx="2350">
                  <c:v>515.81280409971941</c:v>
                </c:pt>
                <c:pt idx="2351">
                  <c:v>515.88333308812798</c:v>
                </c:pt>
                <c:pt idx="2352">
                  <c:v>515.95238564681131</c:v>
                </c:pt>
                <c:pt idx="2353">
                  <c:v>516.02440255764577</c:v>
                </c:pt>
                <c:pt idx="2354">
                  <c:v>516.10173457748749</c:v>
                </c:pt>
                <c:pt idx="2355">
                  <c:v>516.18419284364131</c:v>
                </c:pt>
                <c:pt idx="2356">
                  <c:v>516.26688074885328</c:v>
                </c:pt>
                <c:pt idx="2357">
                  <c:v>516.34538855269045</c:v>
                </c:pt>
                <c:pt idx="2358">
                  <c:v>516.42068294610385</c:v>
                </c:pt>
                <c:pt idx="2359">
                  <c:v>516.49385687491838</c:v>
                </c:pt>
                <c:pt idx="2360">
                  <c:v>516.56556345676586</c:v>
                </c:pt>
                <c:pt idx="2361">
                  <c:v>516.63880490530619</c:v>
                </c:pt>
                <c:pt idx="2362">
                  <c:v>516.71770123540728</c:v>
                </c:pt>
                <c:pt idx="2363">
                  <c:v>516.80332720378919</c:v>
                </c:pt>
                <c:pt idx="2364">
                  <c:v>516.89396454909979</c:v>
                </c:pt>
                <c:pt idx="2365">
                  <c:v>516.98549571272383</c:v>
                </c:pt>
                <c:pt idx="2366">
                  <c:v>517.07457819443175</c:v>
                </c:pt>
                <c:pt idx="2367">
                  <c:v>517.16366742075161</c:v>
                </c:pt>
                <c:pt idx="2368">
                  <c:v>517.25489235141026</c:v>
                </c:pt>
                <c:pt idx="2369">
                  <c:v>517.34714826419395</c:v>
                </c:pt>
                <c:pt idx="2370">
                  <c:v>517.43950259225926</c:v>
                </c:pt>
                <c:pt idx="2371">
                  <c:v>517.53265062884657</c:v>
                </c:pt>
                <c:pt idx="2372">
                  <c:v>517.62476959537184</c:v>
                </c:pt>
                <c:pt idx="2373">
                  <c:v>517.71122503224183</c:v>
                </c:pt>
                <c:pt idx="2374">
                  <c:v>517.78937064914999</c:v>
                </c:pt>
                <c:pt idx="2375">
                  <c:v>517.85974185852069</c:v>
                </c:pt>
                <c:pt idx="2376">
                  <c:v>517.92597226633325</c:v>
                </c:pt>
                <c:pt idx="2377">
                  <c:v>517.99260437547059</c:v>
                </c:pt>
                <c:pt idx="2378">
                  <c:v>518.06096952689154</c:v>
                </c:pt>
                <c:pt idx="2379">
                  <c:v>518.13100030596104</c:v>
                </c:pt>
                <c:pt idx="2380">
                  <c:v>518.20426864592764</c:v>
                </c:pt>
                <c:pt idx="2381">
                  <c:v>518.28039070104478</c:v>
                </c:pt>
                <c:pt idx="2382">
                  <c:v>518.35918715200853</c:v>
                </c:pt>
                <c:pt idx="2383">
                  <c:v>518.44006825581687</c:v>
                </c:pt>
                <c:pt idx="2384">
                  <c:v>518.5192510153081</c:v>
                </c:pt>
                <c:pt idx="2385">
                  <c:v>518.59831203605313</c:v>
                </c:pt>
                <c:pt idx="2386">
                  <c:v>518.67851291888201</c:v>
                </c:pt>
                <c:pt idx="2387">
                  <c:v>518.75608905394915</c:v>
                </c:pt>
                <c:pt idx="2388">
                  <c:v>518.83031053290665</c:v>
                </c:pt>
                <c:pt idx="2389">
                  <c:v>518.89965586042536</c:v>
                </c:pt>
                <c:pt idx="2390">
                  <c:v>518.96553686678476</c:v>
                </c:pt>
                <c:pt idx="2391">
                  <c:v>519.0345510845691</c:v>
                </c:pt>
                <c:pt idx="2392">
                  <c:v>519.1059647958408</c:v>
                </c:pt>
                <c:pt idx="2393">
                  <c:v>519.17171136820537</c:v>
                </c:pt>
                <c:pt idx="2394">
                  <c:v>519.22832741423815</c:v>
                </c:pt>
                <c:pt idx="2395">
                  <c:v>519.27741740124964</c:v>
                </c:pt>
                <c:pt idx="2396">
                  <c:v>519.31967409021127</c:v>
                </c:pt>
                <c:pt idx="2397">
                  <c:v>519.35905221599273</c:v>
                </c:pt>
                <c:pt idx="2398">
                  <c:v>519.39986099701628</c:v>
                </c:pt>
                <c:pt idx="2399">
                  <c:v>519.44135929378422</c:v>
                </c:pt>
                <c:pt idx="2400">
                  <c:v>519.48121833678158</c:v>
                </c:pt>
                <c:pt idx="2401">
                  <c:v>519.51770043533759</c:v>
                </c:pt>
                <c:pt idx="2402">
                  <c:v>519.55082176746157</c:v>
                </c:pt>
                <c:pt idx="2403">
                  <c:v>519.57899098359462</c:v>
                </c:pt>
                <c:pt idx="2404">
                  <c:v>519.60417408105991</c:v>
                </c:pt>
                <c:pt idx="2405">
                  <c:v>519.63119660228983</c:v>
                </c:pt>
                <c:pt idx="2406">
                  <c:v>519.65647359435854</c:v>
                </c:pt>
                <c:pt idx="2407">
                  <c:v>519.67473172743348</c:v>
                </c:pt>
                <c:pt idx="2408">
                  <c:v>519.6873158648682</c:v>
                </c:pt>
                <c:pt idx="2409">
                  <c:v>519.69880588674255</c:v>
                </c:pt>
                <c:pt idx="2410">
                  <c:v>519.71350903182156</c:v>
                </c:pt>
                <c:pt idx="2411">
                  <c:v>519.73373142298442</c:v>
                </c:pt>
                <c:pt idx="2412">
                  <c:v>519.76022591393064</c:v>
                </c:pt>
                <c:pt idx="2413">
                  <c:v>519.79259428476769</c:v>
                </c:pt>
                <c:pt idx="2414">
                  <c:v>519.8265076603185</c:v>
                </c:pt>
                <c:pt idx="2415">
                  <c:v>519.855899683546</c:v>
                </c:pt>
                <c:pt idx="2416">
                  <c:v>519.87962282080298</c:v>
                </c:pt>
                <c:pt idx="2417">
                  <c:v>519.90215770516932</c:v>
                </c:pt>
                <c:pt idx="2418">
                  <c:v>519.92803326563615</c:v>
                </c:pt>
                <c:pt idx="2419">
                  <c:v>519.95843762004438</c:v>
                </c:pt>
                <c:pt idx="2420">
                  <c:v>519.99219701835989</c:v>
                </c:pt>
                <c:pt idx="2421">
                  <c:v>520.02852658119264</c:v>
                </c:pt>
                <c:pt idx="2422">
                  <c:v>520.06741545088573</c:v>
                </c:pt>
                <c:pt idx="2423">
                  <c:v>520.10679788630978</c:v>
                </c:pt>
                <c:pt idx="2424">
                  <c:v>520.14192577202846</c:v>
                </c:pt>
                <c:pt idx="2425">
                  <c:v>520.17073209720058</c:v>
                </c:pt>
                <c:pt idx="2426">
                  <c:v>520.19827340485733</c:v>
                </c:pt>
                <c:pt idx="2427">
                  <c:v>520.23115697962726</c:v>
                </c:pt>
                <c:pt idx="2428">
                  <c:v>520.26815457200814</c:v>
                </c:pt>
                <c:pt idx="2429">
                  <c:v>520.30225253841581</c:v>
                </c:pt>
                <c:pt idx="2430">
                  <c:v>520.33091013295768</c:v>
                </c:pt>
                <c:pt idx="2431">
                  <c:v>520.35626921908977</c:v>
                </c:pt>
                <c:pt idx="2432">
                  <c:v>520.38279423587596</c:v>
                </c:pt>
                <c:pt idx="2433">
                  <c:v>520.41126636923093</c:v>
                </c:pt>
                <c:pt idx="2434">
                  <c:v>520.43916998231521</c:v>
                </c:pt>
                <c:pt idx="2435">
                  <c:v>520.46973397779766</c:v>
                </c:pt>
                <c:pt idx="2436">
                  <c:v>520.5021428560342</c:v>
                </c:pt>
                <c:pt idx="2437">
                  <c:v>520.5295569063702</c:v>
                </c:pt>
                <c:pt idx="2438">
                  <c:v>520.54942056613288</c:v>
                </c:pt>
                <c:pt idx="2439">
                  <c:v>520.56230848054759</c:v>
                </c:pt>
                <c:pt idx="2440">
                  <c:v>520.57178311146617</c:v>
                </c:pt>
                <c:pt idx="2441">
                  <c:v>520.58402109856615</c:v>
                </c:pt>
                <c:pt idx="2442">
                  <c:v>520.59865518174252</c:v>
                </c:pt>
                <c:pt idx="2443">
                  <c:v>520.61076604121399</c:v>
                </c:pt>
                <c:pt idx="2444">
                  <c:v>520.62016220754788</c:v>
                </c:pt>
                <c:pt idx="2445">
                  <c:v>520.62629950941107</c:v>
                </c:pt>
                <c:pt idx="2446">
                  <c:v>520.62639764243488</c:v>
                </c:pt>
                <c:pt idx="2447">
                  <c:v>520.62188974420496</c:v>
                </c:pt>
                <c:pt idx="2448">
                  <c:v>520.61613400180772</c:v>
                </c:pt>
                <c:pt idx="2449">
                  <c:v>520.61228768912531</c:v>
                </c:pt>
                <c:pt idx="2450">
                  <c:v>520.61248400997022</c:v>
                </c:pt>
                <c:pt idx="2451">
                  <c:v>520.61570889408335</c:v>
                </c:pt>
                <c:pt idx="2452">
                  <c:v>520.62145666511003</c:v>
                </c:pt>
                <c:pt idx="2453">
                  <c:v>520.62753780316075</c:v>
                </c:pt>
                <c:pt idx="2454">
                  <c:v>520.633123130218</c:v>
                </c:pt>
                <c:pt idx="2455">
                  <c:v>520.64339986003199</c:v>
                </c:pt>
                <c:pt idx="2456">
                  <c:v>520.65969368379956</c:v>
                </c:pt>
                <c:pt idx="2457">
                  <c:v>520.680112492077</c:v>
                </c:pt>
                <c:pt idx="2458">
                  <c:v>520.70638696947708</c:v>
                </c:pt>
                <c:pt idx="2459">
                  <c:v>520.73755139487491</c:v>
                </c:pt>
                <c:pt idx="2460">
                  <c:v>520.76851514675104</c:v>
                </c:pt>
                <c:pt idx="2461">
                  <c:v>520.7975156792844</c:v>
                </c:pt>
                <c:pt idx="2462">
                  <c:v>520.82615023599692</c:v>
                </c:pt>
                <c:pt idx="2463">
                  <c:v>520.85434073537999</c:v>
                </c:pt>
                <c:pt idx="2464">
                  <c:v>520.8816282509099</c:v>
                </c:pt>
                <c:pt idx="2465">
                  <c:v>520.90857575145299</c:v>
                </c:pt>
                <c:pt idx="2466">
                  <c:v>520.93439935908862</c:v>
                </c:pt>
                <c:pt idx="2467">
                  <c:v>520.9596571659913</c:v>
                </c:pt>
                <c:pt idx="2468">
                  <c:v>520.98623687100985</c:v>
                </c:pt>
                <c:pt idx="2469">
                  <c:v>521.01574804460085</c:v>
                </c:pt>
                <c:pt idx="2470">
                  <c:v>521.04912606019866</c:v>
                </c:pt>
                <c:pt idx="2471">
                  <c:v>521.08237954580682</c:v>
                </c:pt>
                <c:pt idx="2472">
                  <c:v>521.11008320053213</c:v>
                </c:pt>
                <c:pt idx="2473">
                  <c:v>521.13170710760949</c:v>
                </c:pt>
                <c:pt idx="2474">
                  <c:v>521.1472131512304</c:v>
                </c:pt>
                <c:pt idx="2475">
                  <c:v>521.15736321086911</c:v>
                </c:pt>
                <c:pt idx="2476">
                  <c:v>521.16683547902801</c:v>
                </c:pt>
                <c:pt idx="2477">
                  <c:v>521.17955977156464</c:v>
                </c:pt>
                <c:pt idx="2478">
                  <c:v>521.19843654807505</c:v>
                </c:pt>
                <c:pt idx="2479">
                  <c:v>521.22369299753336</c:v>
                </c:pt>
                <c:pt idx="2480">
                  <c:v>521.25233693021971</c:v>
                </c:pt>
                <c:pt idx="2481">
                  <c:v>521.28135029563964</c:v>
                </c:pt>
                <c:pt idx="2482">
                  <c:v>521.30948714949432</c:v>
                </c:pt>
                <c:pt idx="2483">
                  <c:v>521.33950636264046</c:v>
                </c:pt>
                <c:pt idx="2484">
                  <c:v>521.37303940482309</c:v>
                </c:pt>
                <c:pt idx="2485">
                  <c:v>521.40658766629463</c:v>
                </c:pt>
                <c:pt idx="2486">
                  <c:v>521.43805719268084</c:v>
                </c:pt>
                <c:pt idx="2487">
                  <c:v>521.47140345891069</c:v>
                </c:pt>
                <c:pt idx="2488">
                  <c:v>521.50823254812519</c:v>
                </c:pt>
                <c:pt idx="2489">
                  <c:v>521.5464126748434</c:v>
                </c:pt>
                <c:pt idx="2490">
                  <c:v>521.58439708423816</c:v>
                </c:pt>
                <c:pt idx="2491">
                  <c:v>521.61983104555031</c:v>
                </c:pt>
                <c:pt idx="2492">
                  <c:v>521.65270302469696</c:v>
                </c:pt>
                <c:pt idx="2493">
                  <c:v>521.68326337438964</c:v>
                </c:pt>
                <c:pt idx="2494">
                  <c:v>521.71161991622432</c:v>
                </c:pt>
                <c:pt idx="2495">
                  <c:v>521.73725615153637</c:v>
                </c:pt>
                <c:pt idx="2496">
                  <c:v>521.76097269198681</c:v>
                </c:pt>
                <c:pt idx="2497">
                  <c:v>521.78576679805292</c:v>
                </c:pt>
                <c:pt idx="2498">
                  <c:v>521.8076151760514</c:v>
                </c:pt>
                <c:pt idx="2499">
                  <c:v>521.82423049762519</c:v>
                </c:pt>
                <c:pt idx="2500">
                  <c:v>521.83945384693118</c:v>
                </c:pt>
                <c:pt idx="2501">
                  <c:v>521.85261999890599</c:v>
                </c:pt>
                <c:pt idx="2502">
                  <c:v>521.86424087094838</c:v>
                </c:pt>
                <c:pt idx="2503">
                  <c:v>521.87566024170133</c:v>
                </c:pt>
                <c:pt idx="2504">
                  <c:v>521.88388852489311</c:v>
                </c:pt>
                <c:pt idx="2505">
                  <c:v>521.88922364723567</c:v>
                </c:pt>
                <c:pt idx="2506">
                  <c:v>521.89247365977531</c:v>
                </c:pt>
                <c:pt idx="2507">
                  <c:v>521.89166372415616</c:v>
                </c:pt>
                <c:pt idx="2508">
                  <c:v>521.88967871892976</c:v>
                </c:pt>
                <c:pt idx="2509">
                  <c:v>521.88986228103693</c:v>
                </c:pt>
                <c:pt idx="2510">
                  <c:v>521.89016057526794</c:v>
                </c:pt>
                <c:pt idx="2511">
                  <c:v>521.89184065127085</c:v>
                </c:pt>
                <c:pt idx="2512">
                  <c:v>521.89595992463342</c:v>
                </c:pt>
                <c:pt idx="2513">
                  <c:v>521.90143402910883</c:v>
                </c:pt>
                <c:pt idx="2514">
                  <c:v>521.90888721717624</c:v>
                </c:pt>
                <c:pt idx="2515">
                  <c:v>521.91609906595522</c:v>
                </c:pt>
                <c:pt idx="2516">
                  <c:v>521.92262623376917</c:v>
                </c:pt>
                <c:pt idx="2517">
                  <c:v>521.92843156398487</c:v>
                </c:pt>
                <c:pt idx="2518">
                  <c:v>521.93195062237135</c:v>
                </c:pt>
                <c:pt idx="2519">
                  <c:v>521.93630139944003</c:v>
                </c:pt>
                <c:pt idx="2520">
                  <c:v>521.94425848924948</c:v>
                </c:pt>
                <c:pt idx="2521">
                  <c:v>521.95516602731539</c:v>
                </c:pt>
                <c:pt idx="2522">
                  <c:v>521.96953331892428</c:v>
                </c:pt>
                <c:pt idx="2523">
                  <c:v>521.98428270202567</c:v>
                </c:pt>
                <c:pt idx="2524">
                  <c:v>521.99422878289272</c:v>
                </c:pt>
                <c:pt idx="2525">
                  <c:v>521.99921543718733</c:v>
                </c:pt>
                <c:pt idx="2526">
                  <c:v>521.99871837194621</c:v>
                </c:pt>
                <c:pt idx="2527">
                  <c:v>521.993951130646</c:v>
                </c:pt>
                <c:pt idx="2528">
                  <c:v>521.98791515703169</c:v>
                </c:pt>
                <c:pt idx="2529">
                  <c:v>521.97978386442162</c:v>
                </c:pt>
                <c:pt idx="2530">
                  <c:v>521.96913161598422</c:v>
                </c:pt>
                <c:pt idx="2531">
                  <c:v>521.95788449284885</c:v>
                </c:pt>
                <c:pt idx="2532">
                  <c:v>521.94772720165633</c:v>
                </c:pt>
                <c:pt idx="2533">
                  <c:v>521.9378716940621</c:v>
                </c:pt>
                <c:pt idx="2534">
                  <c:v>521.92694187789164</c:v>
                </c:pt>
                <c:pt idx="2535">
                  <c:v>521.91233659834268</c:v>
                </c:pt>
                <c:pt idx="2536">
                  <c:v>521.89422998538328</c:v>
                </c:pt>
                <c:pt idx="2537">
                  <c:v>521.87649898066036</c:v>
                </c:pt>
                <c:pt idx="2538">
                  <c:v>521.85756996686689</c:v>
                </c:pt>
                <c:pt idx="2539">
                  <c:v>521.83516680399703</c:v>
                </c:pt>
                <c:pt idx="2540">
                  <c:v>521.81416187408024</c:v>
                </c:pt>
                <c:pt idx="2541">
                  <c:v>521.79943893873156</c:v>
                </c:pt>
                <c:pt idx="2542">
                  <c:v>521.79004731928023</c:v>
                </c:pt>
                <c:pt idx="2543">
                  <c:v>521.78426045330229</c:v>
                </c:pt>
                <c:pt idx="2544">
                  <c:v>521.78025811985901</c:v>
                </c:pt>
                <c:pt idx="2545">
                  <c:v>521.77624661677612</c:v>
                </c:pt>
                <c:pt idx="2546">
                  <c:v>521.77525825438249</c:v>
                </c:pt>
                <c:pt idx="2547">
                  <c:v>521.77920630226311</c:v>
                </c:pt>
                <c:pt idx="2548">
                  <c:v>521.78287163244579</c:v>
                </c:pt>
                <c:pt idx="2549">
                  <c:v>521.77962967018152</c:v>
                </c:pt>
                <c:pt idx="2550">
                  <c:v>521.76691549922407</c:v>
                </c:pt>
                <c:pt idx="2551">
                  <c:v>521.74977455997555</c:v>
                </c:pt>
                <c:pt idx="2552">
                  <c:v>521.733932328283</c:v>
                </c:pt>
                <c:pt idx="2553">
                  <c:v>521.71549339382909</c:v>
                </c:pt>
                <c:pt idx="2554">
                  <c:v>521.69351570647927</c:v>
                </c:pt>
                <c:pt idx="2555">
                  <c:v>521.67225453045035</c:v>
                </c:pt>
                <c:pt idx="2556">
                  <c:v>521.64891478357413</c:v>
                </c:pt>
                <c:pt idx="2557">
                  <c:v>521.62189762803894</c:v>
                </c:pt>
                <c:pt idx="2558">
                  <c:v>521.59436862187181</c:v>
                </c:pt>
                <c:pt idx="2559">
                  <c:v>521.56799372781029</c:v>
                </c:pt>
                <c:pt idx="2560">
                  <c:v>521.54170496941174</c:v>
                </c:pt>
                <c:pt idx="2561">
                  <c:v>521.51344179377315</c:v>
                </c:pt>
                <c:pt idx="2562">
                  <c:v>521.48155917931399</c:v>
                </c:pt>
                <c:pt idx="2563">
                  <c:v>521.44684935951898</c:v>
                </c:pt>
                <c:pt idx="2564">
                  <c:v>521.41255138561428</c:v>
                </c:pt>
                <c:pt idx="2565">
                  <c:v>521.37702526102441</c:v>
                </c:pt>
                <c:pt idx="2566">
                  <c:v>521.3360392036509</c:v>
                </c:pt>
                <c:pt idx="2567">
                  <c:v>521.28840326934528</c:v>
                </c:pt>
                <c:pt idx="2568">
                  <c:v>521.23820349792004</c:v>
                </c:pt>
                <c:pt idx="2569">
                  <c:v>521.19212649295673</c:v>
                </c:pt>
                <c:pt idx="2570">
                  <c:v>521.1496949191652</c:v>
                </c:pt>
                <c:pt idx="2571">
                  <c:v>521.10571731668153</c:v>
                </c:pt>
                <c:pt idx="2572">
                  <c:v>521.05667931265111</c:v>
                </c:pt>
                <c:pt idx="2573">
                  <c:v>521.00304014901462</c:v>
                </c:pt>
                <c:pt idx="2574">
                  <c:v>520.94824437421471</c:v>
                </c:pt>
                <c:pt idx="2575">
                  <c:v>520.89437066915116</c:v>
                </c:pt>
                <c:pt idx="2576">
                  <c:v>520.84152988495578</c:v>
                </c:pt>
                <c:pt idx="2577">
                  <c:v>520.79002143656442</c:v>
                </c:pt>
                <c:pt idx="2578">
                  <c:v>520.74255836460873</c:v>
                </c:pt>
                <c:pt idx="2579">
                  <c:v>520.70148410967806</c:v>
                </c:pt>
                <c:pt idx="2580">
                  <c:v>520.66647805546199</c:v>
                </c:pt>
                <c:pt idx="2581">
                  <c:v>520.63401808323158</c:v>
                </c:pt>
                <c:pt idx="2582">
                  <c:v>520.59828238898524</c:v>
                </c:pt>
                <c:pt idx="2583">
                  <c:v>520.55934104101527</c:v>
                </c:pt>
                <c:pt idx="2584">
                  <c:v>520.52245892294764</c:v>
                </c:pt>
                <c:pt idx="2585">
                  <c:v>520.49092676702492</c:v>
                </c:pt>
                <c:pt idx="2586">
                  <c:v>520.46422138862783</c:v>
                </c:pt>
                <c:pt idx="2587">
                  <c:v>520.43706543649625</c:v>
                </c:pt>
                <c:pt idx="2588">
                  <c:v>520.40884114528103</c:v>
                </c:pt>
                <c:pt idx="2589">
                  <c:v>520.38511032722113</c:v>
                </c:pt>
                <c:pt idx="2590">
                  <c:v>520.36651446161034</c:v>
                </c:pt>
                <c:pt idx="2591">
                  <c:v>520.34877514422351</c:v>
                </c:pt>
                <c:pt idx="2592">
                  <c:v>520.3272982583095</c:v>
                </c:pt>
                <c:pt idx="2593">
                  <c:v>520.29999598456504</c:v>
                </c:pt>
                <c:pt idx="2594">
                  <c:v>520.26603472424574</c:v>
                </c:pt>
                <c:pt idx="2595">
                  <c:v>520.22403259105783</c:v>
                </c:pt>
                <c:pt idx="2596">
                  <c:v>520.17535434139791</c:v>
                </c:pt>
                <c:pt idx="2597">
                  <c:v>520.12534874948722</c:v>
                </c:pt>
                <c:pt idx="2598">
                  <c:v>520.07900697616935</c:v>
                </c:pt>
                <c:pt idx="2599">
                  <c:v>520.03839018161807</c:v>
                </c:pt>
                <c:pt idx="2600">
                  <c:v>520.00284812717553</c:v>
                </c:pt>
                <c:pt idx="2601">
                  <c:v>519.96997434008267</c:v>
                </c:pt>
                <c:pt idx="2602">
                  <c:v>519.93649154082073</c:v>
                </c:pt>
                <c:pt idx="2603">
                  <c:v>519.90232248139478</c:v>
                </c:pt>
                <c:pt idx="2604">
                  <c:v>519.8700275741196</c:v>
                </c:pt>
                <c:pt idx="2605">
                  <c:v>519.83999565500153</c:v>
                </c:pt>
                <c:pt idx="2606">
                  <c:v>519.81411707004975</c:v>
                </c:pt>
                <c:pt idx="2607">
                  <c:v>519.7946544670915</c:v>
                </c:pt>
                <c:pt idx="2608">
                  <c:v>519.77820980185561</c:v>
                </c:pt>
                <c:pt idx="2609">
                  <c:v>519.75716172901434</c:v>
                </c:pt>
                <c:pt idx="2610">
                  <c:v>519.73153739386146</c:v>
                </c:pt>
                <c:pt idx="2611">
                  <c:v>519.70858381176868</c:v>
                </c:pt>
                <c:pt idx="2612">
                  <c:v>519.68767091992345</c:v>
                </c:pt>
                <c:pt idx="2613">
                  <c:v>519.66161766934601</c:v>
                </c:pt>
                <c:pt idx="2614">
                  <c:v>519.62795340292485</c:v>
                </c:pt>
                <c:pt idx="2615">
                  <c:v>519.5915789377334</c:v>
                </c:pt>
                <c:pt idx="2616">
                  <c:v>519.55598810989181</c:v>
                </c:pt>
                <c:pt idx="2617">
                  <c:v>519.51848450633838</c:v>
                </c:pt>
                <c:pt idx="2618">
                  <c:v>519.47999654663215</c:v>
                </c:pt>
                <c:pt idx="2619">
                  <c:v>519.44412154099075</c:v>
                </c:pt>
                <c:pt idx="2620">
                  <c:v>519.41144847494036</c:v>
                </c:pt>
                <c:pt idx="2621">
                  <c:v>519.38154428720497</c:v>
                </c:pt>
                <c:pt idx="2622">
                  <c:v>519.3510986856287</c:v>
                </c:pt>
                <c:pt idx="2623">
                  <c:v>519.31694652596821</c:v>
                </c:pt>
                <c:pt idx="2624">
                  <c:v>519.2804173579658</c:v>
                </c:pt>
                <c:pt idx="2625">
                  <c:v>519.24359086292372</c:v>
                </c:pt>
                <c:pt idx="2626">
                  <c:v>519.20788269619334</c:v>
                </c:pt>
                <c:pt idx="2627">
                  <c:v>519.17775326209733</c:v>
                </c:pt>
                <c:pt idx="2628">
                  <c:v>519.15377318486742</c:v>
                </c:pt>
                <c:pt idx="2629">
                  <c:v>519.13274325589089</c:v>
                </c:pt>
                <c:pt idx="2630">
                  <c:v>519.11300557664936</c:v>
                </c:pt>
                <c:pt idx="2631">
                  <c:v>519.09267234594324</c:v>
                </c:pt>
                <c:pt idx="2632">
                  <c:v>519.07443164153847</c:v>
                </c:pt>
                <c:pt idx="2633">
                  <c:v>519.06013391705869</c:v>
                </c:pt>
                <c:pt idx="2634">
                  <c:v>519.04499705701971</c:v>
                </c:pt>
                <c:pt idx="2635">
                  <c:v>519.02861822441764</c:v>
                </c:pt>
                <c:pt idx="2636">
                  <c:v>519.01507817820857</c:v>
                </c:pt>
                <c:pt idx="2637">
                  <c:v>519.00151149831709</c:v>
                </c:pt>
                <c:pt idx="2638">
                  <c:v>518.98622353053315</c:v>
                </c:pt>
                <c:pt idx="2639">
                  <c:v>518.97387085619448</c:v>
                </c:pt>
                <c:pt idx="2640">
                  <c:v>518.965840853901</c:v>
                </c:pt>
                <c:pt idx="2641">
                  <c:v>518.96116873814924</c:v>
                </c:pt>
                <c:pt idx="2642">
                  <c:v>518.95699651145799</c:v>
                </c:pt>
                <c:pt idx="2643">
                  <c:v>518.95202451634293</c:v>
                </c:pt>
                <c:pt idx="2644">
                  <c:v>518.9469912846771</c:v>
                </c:pt>
                <c:pt idx="2645">
                  <c:v>518.93796781786386</c:v>
                </c:pt>
                <c:pt idx="2646">
                  <c:v>518.92158641228798</c:v>
                </c:pt>
                <c:pt idx="2647">
                  <c:v>518.89794239310845</c:v>
                </c:pt>
                <c:pt idx="2648">
                  <c:v>518.86898358614008</c:v>
                </c:pt>
                <c:pt idx="2649">
                  <c:v>518.83780123313682</c:v>
                </c:pt>
                <c:pt idx="2650">
                  <c:v>518.80552951084542</c:v>
                </c:pt>
                <c:pt idx="2651">
                  <c:v>518.77328577535229</c:v>
                </c:pt>
                <c:pt idx="2652">
                  <c:v>518.74409622494659</c:v>
                </c:pt>
                <c:pt idx="2653">
                  <c:v>518.71680086564947</c:v>
                </c:pt>
                <c:pt idx="2654">
                  <c:v>518.68795636357572</c:v>
                </c:pt>
                <c:pt idx="2655">
                  <c:v>518.65640259080078</c:v>
                </c:pt>
                <c:pt idx="2656">
                  <c:v>518.62029695400702</c:v>
                </c:pt>
                <c:pt idx="2657">
                  <c:v>518.58235662840661</c:v>
                </c:pt>
                <c:pt idx="2658">
                  <c:v>518.5469853004206</c:v>
                </c:pt>
                <c:pt idx="2659">
                  <c:v>518.51448667491559</c:v>
                </c:pt>
                <c:pt idx="2660">
                  <c:v>518.48823854110913</c:v>
                </c:pt>
                <c:pt idx="2661">
                  <c:v>518.47143486097514</c:v>
                </c:pt>
                <c:pt idx="2662">
                  <c:v>518.46183818978966</c:v>
                </c:pt>
                <c:pt idx="2663">
                  <c:v>518.45694123051919</c:v>
                </c:pt>
                <c:pt idx="2664">
                  <c:v>518.45718973770647</c:v>
                </c:pt>
                <c:pt idx="2665">
                  <c:v>518.46231696957238</c:v>
                </c:pt>
                <c:pt idx="2666">
                  <c:v>518.47120146565783</c:v>
                </c:pt>
                <c:pt idx="2667">
                  <c:v>518.4810703781061</c:v>
                </c:pt>
                <c:pt idx="2668">
                  <c:v>518.48803680205401</c:v>
                </c:pt>
                <c:pt idx="2669">
                  <c:v>518.49537345375938</c:v>
                </c:pt>
                <c:pt idx="2670">
                  <c:v>518.50726815555129</c:v>
                </c:pt>
                <c:pt idx="2671">
                  <c:v>518.52120826757175</c:v>
                </c:pt>
                <c:pt idx="2672">
                  <c:v>518.53227384638103</c:v>
                </c:pt>
                <c:pt idx="2673">
                  <c:v>518.54018927420464</c:v>
                </c:pt>
                <c:pt idx="2674">
                  <c:v>518.54909076668116</c:v>
                </c:pt>
                <c:pt idx="2675">
                  <c:v>518.56066821202683</c:v>
                </c:pt>
                <c:pt idx="2676">
                  <c:v>518.57663706956339</c:v>
                </c:pt>
                <c:pt idx="2677">
                  <c:v>518.59614615915109</c:v>
                </c:pt>
                <c:pt idx="2678">
                  <c:v>518.61261381279371</c:v>
                </c:pt>
                <c:pt idx="2679">
                  <c:v>518.62378705120102</c:v>
                </c:pt>
                <c:pt idx="2680">
                  <c:v>518.63490469092483</c:v>
                </c:pt>
                <c:pt idx="2681">
                  <c:v>518.65014787676046</c:v>
                </c:pt>
                <c:pt idx="2682">
                  <c:v>518.66923709697392</c:v>
                </c:pt>
                <c:pt idx="2683">
                  <c:v>518.68853019824212</c:v>
                </c:pt>
                <c:pt idx="2684">
                  <c:v>518.70312335676556</c:v>
                </c:pt>
                <c:pt idx="2685">
                  <c:v>518.71133438588254</c:v>
                </c:pt>
                <c:pt idx="2686">
                  <c:v>518.71292570319508</c:v>
                </c:pt>
                <c:pt idx="2687">
                  <c:v>518.70748682450915</c:v>
                </c:pt>
                <c:pt idx="2688">
                  <c:v>518.69556379874575</c:v>
                </c:pt>
                <c:pt idx="2689">
                  <c:v>518.67842536717978</c:v>
                </c:pt>
                <c:pt idx="2690">
                  <c:v>518.65621209167284</c:v>
                </c:pt>
                <c:pt idx="2691">
                  <c:v>518.63139882289499</c:v>
                </c:pt>
                <c:pt idx="2692">
                  <c:v>518.60797589178344</c:v>
                </c:pt>
                <c:pt idx="2693">
                  <c:v>518.58184841125649</c:v>
                </c:pt>
                <c:pt idx="2694">
                  <c:v>518.54979110972317</c:v>
                </c:pt>
                <c:pt idx="2695">
                  <c:v>518.51481528656529</c:v>
                </c:pt>
                <c:pt idx="2696">
                  <c:v>518.47731611783001</c:v>
                </c:pt>
                <c:pt idx="2697">
                  <c:v>518.43861498337571</c:v>
                </c:pt>
                <c:pt idx="2698">
                  <c:v>518.39951776256964</c:v>
                </c:pt>
                <c:pt idx="2699">
                  <c:v>518.35910092172014</c:v>
                </c:pt>
                <c:pt idx="2700">
                  <c:v>518.32089684646166</c:v>
                </c:pt>
                <c:pt idx="2701">
                  <c:v>518.28466124650959</c:v>
                </c:pt>
                <c:pt idx="2702">
                  <c:v>518.24599985178224</c:v>
                </c:pt>
                <c:pt idx="2703">
                  <c:v>518.20644466758813</c:v>
                </c:pt>
                <c:pt idx="2704">
                  <c:v>518.16739021561534</c:v>
                </c:pt>
                <c:pt idx="2705">
                  <c:v>518.12854388910898</c:v>
                </c:pt>
                <c:pt idx="2706">
                  <c:v>518.09352002656465</c:v>
                </c:pt>
                <c:pt idx="2707">
                  <c:v>518.06283067543507</c:v>
                </c:pt>
                <c:pt idx="2708">
                  <c:v>518.03223495260022</c:v>
                </c:pt>
                <c:pt idx="2709">
                  <c:v>518.00012225166779</c:v>
                </c:pt>
                <c:pt idx="2710">
                  <c:v>517.96620033373893</c:v>
                </c:pt>
                <c:pt idx="2711">
                  <c:v>517.92989946263447</c:v>
                </c:pt>
                <c:pt idx="2712">
                  <c:v>517.89526339514714</c:v>
                </c:pt>
                <c:pt idx="2713">
                  <c:v>517.8668580389101</c:v>
                </c:pt>
                <c:pt idx="2714">
                  <c:v>517.84400288433176</c:v>
                </c:pt>
                <c:pt idx="2715">
                  <c:v>517.82455777787675</c:v>
                </c:pt>
                <c:pt idx="2716">
                  <c:v>517.80971967152936</c:v>
                </c:pt>
                <c:pt idx="2717">
                  <c:v>517.79857124658497</c:v>
                </c:pt>
                <c:pt idx="2718">
                  <c:v>517.78824103614295</c:v>
                </c:pt>
                <c:pt idx="2719">
                  <c:v>517.78099138871016</c:v>
                </c:pt>
                <c:pt idx="2720">
                  <c:v>517.77956668181946</c:v>
                </c:pt>
                <c:pt idx="2721">
                  <c:v>517.78159381014689</c:v>
                </c:pt>
                <c:pt idx="2722">
                  <c:v>517.78159932847416</c:v>
                </c:pt>
                <c:pt idx="2723">
                  <c:v>517.77666684953783</c:v>
                </c:pt>
                <c:pt idx="2724">
                  <c:v>517.76472540547616</c:v>
                </c:pt>
                <c:pt idx="2725">
                  <c:v>517.74550076434389</c:v>
                </c:pt>
                <c:pt idx="2726">
                  <c:v>517.72458540328978</c:v>
                </c:pt>
                <c:pt idx="2727">
                  <c:v>517.70473748028257</c:v>
                </c:pt>
                <c:pt idx="2728">
                  <c:v>517.68148872370216</c:v>
                </c:pt>
                <c:pt idx="2729">
                  <c:v>517.65422446703019</c:v>
                </c:pt>
                <c:pt idx="2730">
                  <c:v>517.62488896284708</c:v>
                </c:pt>
                <c:pt idx="2731">
                  <c:v>517.59013483137733</c:v>
                </c:pt>
                <c:pt idx="2732">
                  <c:v>517.54958328801445</c:v>
                </c:pt>
                <c:pt idx="2733">
                  <c:v>517.50549249490723</c:v>
                </c:pt>
                <c:pt idx="2734">
                  <c:v>517.45960550786742</c:v>
                </c:pt>
                <c:pt idx="2735">
                  <c:v>517.41471177666654</c:v>
                </c:pt>
                <c:pt idx="2736">
                  <c:v>517.37220090645178</c:v>
                </c:pt>
                <c:pt idx="2737">
                  <c:v>517.33274044385428</c:v>
                </c:pt>
                <c:pt idx="2738">
                  <c:v>517.29306379437105</c:v>
                </c:pt>
                <c:pt idx="2739">
                  <c:v>517.25018415990576</c:v>
                </c:pt>
                <c:pt idx="2740">
                  <c:v>517.20585579642534</c:v>
                </c:pt>
                <c:pt idx="2741">
                  <c:v>517.16026859565318</c:v>
                </c:pt>
                <c:pt idx="2742">
                  <c:v>517.11136140077724</c:v>
                </c:pt>
                <c:pt idx="2743">
                  <c:v>517.05722209562623</c:v>
                </c:pt>
                <c:pt idx="2744">
                  <c:v>516.99842760661727</c:v>
                </c:pt>
                <c:pt idx="2745">
                  <c:v>516.93914043964696</c:v>
                </c:pt>
                <c:pt idx="2746">
                  <c:v>516.87986666131997</c:v>
                </c:pt>
                <c:pt idx="2747">
                  <c:v>516.81598464883245</c:v>
                </c:pt>
                <c:pt idx="2748">
                  <c:v>516.74897328131749</c:v>
                </c:pt>
                <c:pt idx="2749">
                  <c:v>516.68649254883883</c:v>
                </c:pt>
                <c:pt idx="2750">
                  <c:v>516.63328710881899</c:v>
                </c:pt>
                <c:pt idx="2751">
                  <c:v>516.58715765074589</c:v>
                </c:pt>
                <c:pt idx="2752">
                  <c:v>516.54177981934458</c:v>
                </c:pt>
                <c:pt idx="2753">
                  <c:v>516.49279816184571</c:v>
                </c:pt>
                <c:pt idx="2754">
                  <c:v>516.4397366152416</c:v>
                </c:pt>
                <c:pt idx="2755">
                  <c:v>516.38655204532415</c:v>
                </c:pt>
                <c:pt idx="2756">
                  <c:v>516.33675982676505</c:v>
                </c:pt>
                <c:pt idx="2757">
                  <c:v>516.29057880950973</c:v>
                </c:pt>
                <c:pt idx="2758">
                  <c:v>516.24780934281785</c:v>
                </c:pt>
                <c:pt idx="2759">
                  <c:v>516.20872576821478</c:v>
                </c:pt>
                <c:pt idx="2760">
                  <c:v>516.17183709802407</c:v>
                </c:pt>
                <c:pt idx="2761">
                  <c:v>516.13099460576882</c:v>
                </c:pt>
                <c:pt idx="2762">
                  <c:v>516.08617427316995</c:v>
                </c:pt>
                <c:pt idx="2763">
                  <c:v>516.04207155556003</c:v>
                </c:pt>
                <c:pt idx="2764">
                  <c:v>515.99601668502373</c:v>
                </c:pt>
                <c:pt idx="2765">
                  <c:v>515.94868244538316</c:v>
                </c:pt>
                <c:pt idx="2766">
                  <c:v>515.90632627219156</c:v>
                </c:pt>
                <c:pt idx="2767">
                  <c:v>515.86763671608855</c:v>
                </c:pt>
                <c:pt idx="2768">
                  <c:v>515.82633333551689</c:v>
                </c:pt>
                <c:pt idx="2769">
                  <c:v>515.78116774341834</c:v>
                </c:pt>
                <c:pt idx="2770">
                  <c:v>515.73420265169966</c:v>
                </c:pt>
                <c:pt idx="2771">
                  <c:v>515.68544780429829</c:v>
                </c:pt>
                <c:pt idx="2772">
                  <c:v>515.6338044677625</c:v>
                </c:pt>
                <c:pt idx="2773">
                  <c:v>515.58259785840437</c:v>
                </c:pt>
                <c:pt idx="2774">
                  <c:v>515.53425728939715</c:v>
                </c:pt>
                <c:pt idx="2775">
                  <c:v>515.48274345379855</c:v>
                </c:pt>
                <c:pt idx="2776">
                  <c:v>515.42533216912534</c:v>
                </c:pt>
                <c:pt idx="2777">
                  <c:v>515.36786228862559</c:v>
                </c:pt>
                <c:pt idx="2778">
                  <c:v>515.31288419117527</c:v>
                </c:pt>
                <c:pt idx="2779">
                  <c:v>515.25590709173696</c:v>
                </c:pt>
                <c:pt idx="2780">
                  <c:v>515.19493101305466</c:v>
                </c:pt>
                <c:pt idx="2781">
                  <c:v>515.13358844884192</c:v>
                </c:pt>
                <c:pt idx="2782">
                  <c:v>515.07251750153887</c:v>
                </c:pt>
                <c:pt idx="2783">
                  <c:v>515.00957288335076</c:v>
                </c:pt>
                <c:pt idx="2784">
                  <c:v>514.94750913273344</c:v>
                </c:pt>
                <c:pt idx="2785">
                  <c:v>514.89007664507449</c:v>
                </c:pt>
                <c:pt idx="2786">
                  <c:v>514.83753915965326</c:v>
                </c:pt>
                <c:pt idx="2787">
                  <c:v>514.78811941842855</c:v>
                </c:pt>
                <c:pt idx="2788">
                  <c:v>514.73945633333005</c:v>
                </c:pt>
                <c:pt idx="2789">
                  <c:v>514.68984505491062</c:v>
                </c:pt>
                <c:pt idx="2790">
                  <c:v>514.63789168612129</c:v>
                </c:pt>
                <c:pt idx="2791">
                  <c:v>514.58392854338217</c:v>
                </c:pt>
                <c:pt idx="2792">
                  <c:v>514.5273450342155</c:v>
                </c:pt>
                <c:pt idx="2793">
                  <c:v>514.46749144067553</c:v>
                </c:pt>
                <c:pt idx="2794">
                  <c:v>514.40800852174993</c:v>
                </c:pt>
                <c:pt idx="2795">
                  <c:v>514.34986503916298</c:v>
                </c:pt>
                <c:pt idx="2796">
                  <c:v>514.29220657222891</c:v>
                </c:pt>
                <c:pt idx="2797">
                  <c:v>514.23578217858665</c:v>
                </c:pt>
                <c:pt idx="2798">
                  <c:v>514.17911869492832</c:v>
                </c:pt>
                <c:pt idx="2799">
                  <c:v>514.1243891453305</c:v>
                </c:pt>
                <c:pt idx="2800">
                  <c:v>514.07444752359606</c:v>
                </c:pt>
                <c:pt idx="2801">
                  <c:v>514.02681726354933</c:v>
                </c:pt>
                <c:pt idx="2802">
                  <c:v>513.97968215826063</c:v>
                </c:pt>
                <c:pt idx="2803">
                  <c:v>513.93488560615413</c:v>
                </c:pt>
                <c:pt idx="2804">
                  <c:v>513.89537269010657</c:v>
                </c:pt>
                <c:pt idx="2805">
                  <c:v>513.86089697915781</c:v>
                </c:pt>
                <c:pt idx="2806">
                  <c:v>513.82634909335843</c:v>
                </c:pt>
                <c:pt idx="2807">
                  <c:v>513.78952922802603</c:v>
                </c:pt>
                <c:pt idx="2808">
                  <c:v>513.75283647914921</c:v>
                </c:pt>
                <c:pt idx="2809">
                  <c:v>513.71312653553503</c:v>
                </c:pt>
                <c:pt idx="2810">
                  <c:v>513.6663907926486</c:v>
                </c:pt>
                <c:pt idx="2811">
                  <c:v>513.61347785454655</c:v>
                </c:pt>
                <c:pt idx="2812">
                  <c:v>513.55792222872685</c:v>
                </c:pt>
                <c:pt idx="2813">
                  <c:v>513.50368305257962</c:v>
                </c:pt>
                <c:pt idx="2814">
                  <c:v>513.45077048804364</c:v>
                </c:pt>
                <c:pt idx="2815">
                  <c:v>513.39603355197073</c:v>
                </c:pt>
                <c:pt idx="2816">
                  <c:v>513.33652187201642</c:v>
                </c:pt>
                <c:pt idx="2817">
                  <c:v>513.27376387102186</c:v>
                </c:pt>
                <c:pt idx="2818">
                  <c:v>513.21109262619962</c:v>
                </c:pt>
                <c:pt idx="2819">
                  <c:v>513.14822745750826</c:v>
                </c:pt>
                <c:pt idx="2820">
                  <c:v>513.0836448581922</c:v>
                </c:pt>
                <c:pt idx="2821">
                  <c:v>513.01763052046749</c:v>
                </c:pt>
                <c:pt idx="2822">
                  <c:v>512.95245048712547</c:v>
                </c:pt>
                <c:pt idx="2823">
                  <c:v>512.89188975175307</c:v>
                </c:pt>
                <c:pt idx="2824">
                  <c:v>512.8356773381978</c:v>
                </c:pt>
                <c:pt idx="2825">
                  <c:v>512.78147987387024</c:v>
                </c:pt>
                <c:pt idx="2826">
                  <c:v>512.73219674803329</c:v>
                </c:pt>
                <c:pt idx="2827">
                  <c:v>512.68569837246275</c:v>
                </c:pt>
                <c:pt idx="2828">
                  <c:v>512.63559269909729</c:v>
                </c:pt>
                <c:pt idx="2829">
                  <c:v>512.58328878190628</c:v>
                </c:pt>
                <c:pt idx="2830">
                  <c:v>512.5310756945338</c:v>
                </c:pt>
                <c:pt idx="2831">
                  <c:v>512.47709012027553</c:v>
                </c:pt>
                <c:pt idx="2832">
                  <c:v>512.42221345099142</c:v>
                </c:pt>
                <c:pt idx="2833">
                  <c:v>512.36946081004589</c:v>
                </c:pt>
                <c:pt idx="2834">
                  <c:v>512.31917628555789</c:v>
                </c:pt>
                <c:pt idx="2835">
                  <c:v>512.26849334731583</c:v>
                </c:pt>
                <c:pt idx="2836">
                  <c:v>512.21496509502401</c:v>
                </c:pt>
                <c:pt idx="2837">
                  <c:v>512.16037612523041</c:v>
                </c:pt>
                <c:pt idx="2838">
                  <c:v>512.1062017654001</c:v>
                </c:pt>
                <c:pt idx="2839">
                  <c:v>512.05338080456909</c:v>
                </c:pt>
                <c:pt idx="2840">
                  <c:v>512.00361596872574</c:v>
                </c:pt>
                <c:pt idx="2841">
                  <c:v>511.95540698256463</c:v>
                </c:pt>
                <c:pt idx="2842">
                  <c:v>511.90516379598688</c:v>
                </c:pt>
                <c:pt idx="2843">
                  <c:v>511.85134135289422</c:v>
                </c:pt>
                <c:pt idx="2844">
                  <c:v>511.7938108527477</c:v>
                </c:pt>
                <c:pt idx="2845">
                  <c:v>511.73310555224356</c:v>
                </c:pt>
                <c:pt idx="2846">
                  <c:v>511.6704469981587</c:v>
                </c:pt>
                <c:pt idx="2847">
                  <c:v>511.60539240369928</c:v>
                </c:pt>
                <c:pt idx="2848">
                  <c:v>511.53726700629699</c:v>
                </c:pt>
                <c:pt idx="2849">
                  <c:v>511.46655434963714</c:v>
                </c:pt>
                <c:pt idx="2850">
                  <c:v>511.39538092936613</c:v>
                </c:pt>
                <c:pt idx="2851">
                  <c:v>511.32409740218168</c:v>
                </c:pt>
                <c:pt idx="2852">
                  <c:v>511.25367468334645</c:v>
                </c:pt>
                <c:pt idx="2853">
                  <c:v>511.18787748852168</c:v>
                </c:pt>
                <c:pt idx="2854">
                  <c:v>511.12440922787783</c:v>
                </c:pt>
                <c:pt idx="2855">
                  <c:v>511.06099716956373</c:v>
                </c:pt>
                <c:pt idx="2856">
                  <c:v>511.00053145876251</c:v>
                </c:pt>
                <c:pt idx="2857">
                  <c:v>510.94429001670989</c:v>
                </c:pt>
                <c:pt idx="2858">
                  <c:v>510.89122283472335</c:v>
                </c:pt>
                <c:pt idx="2859">
                  <c:v>510.83603935667759</c:v>
                </c:pt>
                <c:pt idx="2860">
                  <c:v>510.77517363350472</c:v>
                </c:pt>
                <c:pt idx="2861">
                  <c:v>510.70922712657125</c:v>
                </c:pt>
                <c:pt idx="2862">
                  <c:v>510.63844816729659</c:v>
                </c:pt>
                <c:pt idx="2863">
                  <c:v>510.56570915751246</c:v>
                </c:pt>
                <c:pt idx="2864">
                  <c:v>510.49157062386581</c:v>
                </c:pt>
                <c:pt idx="2865">
                  <c:v>510.41348265981759</c:v>
                </c:pt>
                <c:pt idx="2866">
                  <c:v>510.33419523709819</c:v>
                </c:pt>
                <c:pt idx="2867">
                  <c:v>510.25843578786197</c:v>
                </c:pt>
                <c:pt idx="2868">
                  <c:v>510.18869071940725</c:v>
                </c:pt>
                <c:pt idx="2869">
                  <c:v>510.12787510971913</c:v>
                </c:pt>
                <c:pt idx="2870">
                  <c:v>510.07712733552103</c:v>
                </c:pt>
                <c:pt idx="2871">
                  <c:v>510.03389469330318</c:v>
                </c:pt>
                <c:pt idx="2872">
                  <c:v>509.99597932515638</c:v>
                </c:pt>
                <c:pt idx="2873">
                  <c:v>509.9633030093006</c:v>
                </c:pt>
                <c:pt idx="2874">
                  <c:v>509.93194879390421</c:v>
                </c:pt>
                <c:pt idx="2875">
                  <c:v>509.89708780066627</c:v>
                </c:pt>
                <c:pt idx="2876">
                  <c:v>509.86208375744172</c:v>
                </c:pt>
                <c:pt idx="2877">
                  <c:v>509.83000632283984</c:v>
                </c:pt>
                <c:pt idx="2878">
                  <c:v>509.79898236081829</c:v>
                </c:pt>
                <c:pt idx="2879">
                  <c:v>509.76930183791302</c:v>
                </c:pt>
                <c:pt idx="2880">
                  <c:v>509.74199470164206</c:v>
                </c:pt>
                <c:pt idx="2881">
                  <c:v>509.71628705859507</c:v>
                </c:pt>
                <c:pt idx="2882">
                  <c:v>509.69255496291646</c:v>
                </c:pt>
                <c:pt idx="2883">
                  <c:v>509.67417699193942</c:v>
                </c:pt>
                <c:pt idx="2884">
                  <c:v>509.66192502631634</c:v>
                </c:pt>
                <c:pt idx="2885">
                  <c:v>509.65188459554383</c:v>
                </c:pt>
                <c:pt idx="2886">
                  <c:v>509.64136606788276</c:v>
                </c:pt>
                <c:pt idx="2887">
                  <c:v>509.63164877630061</c:v>
                </c:pt>
                <c:pt idx="2888">
                  <c:v>509.62562689097393</c:v>
                </c:pt>
                <c:pt idx="2889">
                  <c:v>509.62512653951853</c:v>
                </c:pt>
                <c:pt idx="2890">
                  <c:v>509.63053264861679</c:v>
                </c:pt>
                <c:pt idx="2891">
                  <c:v>509.6411817559262</c:v>
                </c:pt>
                <c:pt idx="2892">
                  <c:v>509.65653662509777</c:v>
                </c:pt>
                <c:pt idx="2893">
                  <c:v>509.67676730728562</c:v>
                </c:pt>
                <c:pt idx="2894">
                  <c:v>509.6981608800304</c:v>
                </c:pt>
                <c:pt idx="2895">
                  <c:v>509.71582100879829</c:v>
                </c:pt>
                <c:pt idx="2896">
                  <c:v>509.72970720788635</c:v>
                </c:pt>
                <c:pt idx="2897">
                  <c:v>509.74072501779779</c:v>
                </c:pt>
                <c:pt idx="2898">
                  <c:v>509.75027397007739</c:v>
                </c:pt>
                <c:pt idx="2899">
                  <c:v>509.7617211749573</c:v>
                </c:pt>
                <c:pt idx="2900">
                  <c:v>509.77584792536442</c:v>
                </c:pt>
                <c:pt idx="2901">
                  <c:v>509.78716380742463</c:v>
                </c:pt>
                <c:pt idx="2902">
                  <c:v>509.79306582322442</c:v>
                </c:pt>
                <c:pt idx="2903">
                  <c:v>509.79768613047474</c:v>
                </c:pt>
                <c:pt idx="2904">
                  <c:v>509.80215538025527</c:v>
                </c:pt>
                <c:pt idx="2905">
                  <c:v>509.80324594882859</c:v>
                </c:pt>
                <c:pt idx="2906">
                  <c:v>509.79813901986563</c:v>
                </c:pt>
                <c:pt idx="2907">
                  <c:v>509.78864184101468</c:v>
                </c:pt>
                <c:pt idx="2908">
                  <c:v>509.77715115038097</c:v>
                </c:pt>
                <c:pt idx="2909">
                  <c:v>509.7635830881473</c:v>
                </c:pt>
                <c:pt idx="2910">
                  <c:v>509.74774903757213</c:v>
                </c:pt>
                <c:pt idx="2911">
                  <c:v>509.72777721470339</c:v>
                </c:pt>
                <c:pt idx="2912">
                  <c:v>509.706336569239</c:v>
                </c:pt>
                <c:pt idx="2913">
                  <c:v>509.69075483586079</c:v>
                </c:pt>
                <c:pt idx="2914">
                  <c:v>509.68114515656032</c:v>
                </c:pt>
                <c:pt idx="2915">
                  <c:v>509.67080180920783</c:v>
                </c:pt>
                <c:pt idx="2916">
                  <c:v>509.65700549179297</c:v>
                </c:pt>
                <c:pt idx="2917">
                  <c:v>509.64019491771961</c:v>
                </c:pt>
                <c:pt idx="2918">
                  <c:v>509.62176899527537</c:v>
                </c:pt>
                <c:pt idx="2919">
                  <c:v>509.60372212585946</c:v>
                </c:pt>
                <c:pt idx="2920">
                  <c:v>509.58309801444648</c:v>
                </c:pt>
                <c:pt idx="2921">
                  <c:v>509.55973149639846</c:v>
                </c:pt>
                <c:pt idx="2922">
                  <c:v>509.53776645971783</c:v>
                </c:pt>
                <c:pt idx="2923">
                  <c:v>509.51663231312449</c:v>
                </c:pt>
                <c:pt idx="2924">
                  <c:v>509.49608008580469</c:v>
                </c:pt>
                <c:pt idx="2925">
                  <c:v>509.47840940048877</c:v>
                </c:pt>
                <c:pt idx="2926">
                  <c:v>509.46338153353855</c:v>
                </c:pt>
                <c:pt idx="2927">
                  <c:v>509.45153751158102</c:v>
                </c:pt>
                <c:pt idx="2928">
                  <c:v>509.44432724166921</c:v>
                </c:pt>
                <c:pt idx="2929">
                  <c:v>509.43935323867925</c:v>
                </c:pt>
                <c:pt idx="2930">
                  <c:v>509.43481634244193</c:v>
                </c:pt>
                <c:pt idx="2931">
                  <c:v>509.43443088782783</c:v>
                </c:pt>
                <c:pt idx="2932">
                  <c:v>509.44130595876675</c:v>
                </c:pt>
                <c:pt idx="2933">
                  <c:v>509.45325742908875</c:v>
                </c:pt>
                <c:pt idx="2934">
                  <c:v>509.46647096573514</c:v>
                </c:pt>
                <c:pt idx="2935">
                  <c:v>509.47909645083485</c:v>
                </c:pt>
                <c:pt idx="2936">
                  <c:v>509.48983176166149</c:v>
                </c:pt>
                <c:pt idx="2937">
                  <c:v>509.49537153039137</c:v>
                </c:pt>
                <c:pt idx="2938">
                  <c:v>509.49381088599728</c:v>
                </c:pt>
                <c:pt idx="2939">
                  <c:v>509.49002176024146</c:v>
                </c:pt>
                <c:pt idx="2940">
                  <c:v>509.48993291998551</c:v>
                </c:pt>
                <c:pt idx="2941">
                  <c:v>509.49333036270087</c:v>
                </c:pt>
                <c:pt idx="2942">
                  <c:v>509.4960869185004</c:v>
                </c:pt>
                <c:pt idx="2943">
                  <c:v>509.49272273000935</c:v>
                </c:pt>
                <c:pt idx="2944">
                  <c:v>509.48361935088303</c:v>
                </c:pt>
                <c:pt idx="2945">
                  <c:v>509.47313502898783</c:v>
                </c:pt>
                <c:pt idx="2946">
                  <c:v>509.46128861223423</c:v>
                </c:pt>
                <c:pt idx="2947">
                  <c:v>509.44875614333785</c:v>
                </c:pt>
                <c:pt idx="2948">
                  <c:v>509.43596627919788</c:v>
                </c:pt>
                <c:pt idx="2949">
                  <c:v>509.4204742826019</c:v>
                </c:pt>
                <c:pt idx="2950">
                  <c:v>509.40149713374484</c:v>
                </c:pt>
                <c:pt idx="2951">
                  <c:v>509.37853430095726</c:v>
                </c:pt>
                <c:pt idx="2952">
                  <c:v>509.35238160084413</c:v>
                </c:pt>
                <c:pt idx="2953">
                  <c:v>509.32422731331707</c:v>
                </c:pt>
                <c:pt idx="2954">
                  <c:v>509.29222157682193</c:v>
                </c:pt>
                <c:pt idx="2955">
                  <c:v>509.25860768452242</c:v>
                </c:pt>
                <c:pt idx="2956">
                  <c:v>509.22804787537001</c:v>
                </c:pt>
                <c:pt idx="2957">
                  <c:v>509.20145371692774</c:v>
                </c:pt>
                <c:pt idx="2958">
                  <c:v>509.17745773934462</c:v>
                </c:pt>
                <c:pt idx="2959">
                  <c:v>509.15428740744653</c:v>
                </c:pt>
                <c:pt idx="2960">
                  <c:v>509.13439083904518</c:v>
                </c:pt>
                <c:pt idx="2961">
                  <c:v>509.11952524683005</c:v>
                </c:pt>
                <c:pt idx="2962">
                  <c:v>509.10595184557445</c:v>
                </c:pt>
                <c:pt idx="2963">
                  <c:v>509.09121653924615</c:v>
                </c:pt>
                <c:pt idx="2964">
                  <c:v>509.07578319930667</c:v>
                </c:pt>
                <c:pt idx="2965">
                  <c:v>509.0584707867896</c:v>
                </c:pt>
                <c:pt idx="2966">
                  <c:v>509.03781467997823</c:v>
                </c:pt>
                <c:pt idx="2967">
                  <c:v>509.0162669346322</c:v>
                </c:pt>
                <c:pt idx="2968">
                  <c:v>508.99549584502353</c:v>
                </c:pt>
                <c:pt idx="2969">
                  <c:v>508.97400246345768</c:v>
                </c:pt>
                <c:pt idx="2970">
                  <c:v>508.95378495413235</c:v>
                </c:pt>
                <c:pt idx="2971">
                  <c:v>508.93604013896027</c:v>
                </c:pt>
                <c:pt idx="2972">
                  <c:v>508.91460871153663</c:v>
                </c:pt>
                <c:pt idx="2973">
                  <c:v>508.88863614448422</c:v>
                </c:pt>
                <c:pt idx="2974">
                  <c:v>508.86370202841846</c:v>
                </c:pt>
                <c:pt idx="2975">
                  <c:v>508.84014906624344</c:v>
                </c:pt>
                <c:pt idx="2976">
                  <c:v>508.81519844074955</c:v>
                </c:pt>
                <c:pt idx="2977">
                  <c:v>508.78677675469947</c:v>
                </c:pt>
                <c:pt idx="2978">
                  <c:v>508.75514025967203</c:v>
                </c:pt>
                <c:pt idx="2979">
                  <c:v>508.72130269654303</c:v>
                </c:pt>
                <c:pt idx="2980">
                  <c:v>508.68477370917424</c:v>
                </c:pt>
                <c:pt idx="2981">
                  <c:v>508.64558408771228</c:v>
                </c:pt>
                <c:pt idx="2982">
                  <c:v>508.60515312172373</c:v>
                </c:pt>
                <c:pt idx="2983">
                  <c:v>508.56667257208414</c:v>
                </c:pt>
                <c:pt idx="2984">
                  <c:v>508.53191784717581</c:v>
                </c:pt>
                <c:pt idx="2985">
                  <c:v>508.4974637667334</c:v>
                </c:pt>
                <c:pt idx="2986">
                  <c:v>508.45936995259262</c:v>
                </c:pt>
                <c:pt idx="2987">
                  <c:v>508.41829649908658</c:v>
                </c:pt>
                <c:pt idx="2988">
                  <c:v>508.37524641515188</c:v>
                </c:pt>
                <c:pt idx="2989">
                  <c:v>508.33033452987934</c:v>
                </c:pt>
                <c:pt idx="2990">
                  <c:v>508.28696659892853</c:v>
                </c:pt>
                <c:pt idx="2991">
                  <c:v>508.2472399993751</c:v>
                </c:pt>
                <c:pt idx="2992">
                  <c:v>508.2071178873332</c:v>
                </c:pt>
                <c:pt idx="2993">
                  <c:v>508.16070302473622</c:v>
                </c:pt>
                <c:pt idx="2994">
                  <c:v>508.10691551961247</c:v>
                </c:pt>
                <c:pt idx="2995">
                  <c:v>508.05045498836404</c:v>
                </c:pt>
                <c:pt idx="2996">
                  <c:v>507.99658825612806</c:v>
                </c:pt>
                <c:pt idx="2997">
                  <c:v>507.94752049058798</c:v>
                </c:pt>
                <c:pt idx="2998">
                  <c:v>507.90057457762953</c:v>
                </c:pt>
                <c:pt idx="2999">
                  <c:v>507.85243807621066</c:v>
                </c:pt>
                <c:pt idx="3000">
                  <c:v>507.80348276147765</c:v>
                </c:pt>
                <c:pt idx="3001">
                  <c:v>507.75239931647985</c:v>
                </c:pt>
                <c:pt idx="3002">
                  <c:v>507.69763577324176</c:v>
                </c:pt>
                <c:pt idx="3003">
                  <c:v>507.64222166646505</c:v>
                </c:pt>
                <c:pt idx="3004">
                  <c:v>507.59050041224026</c:v>
                </c:pt>
                <c:pt idx="3005">
                  <c:v>507.54454937297902</c:v>
                </c:pt>
                <c:pt idx="3006">
                  <c:v>507.50134181052852</c:v>
                </c:pt>
                <c:pt idx="3007">
                  <c:v>507.45516751825096</c:v>
                </c:pt>
                <c:pt idx="3008">
                  <c:v>507.40506822465761</c:v>
                </c:pt>
                <c:pt idx="3009">
                  <c:v>507.35289238779455</c:v>
                </c:pt>
                <c:pt idx="3010">
                  <c:v>507.30133323050541</c:v>
                </c:pt>
                <c:pt idx="3011">
                  <c:v>507.25192220935321</c:v>
                </c:pt>
                <c:pt idx="3012">
                  <c:v>507.20372309294987</c:v>
                </c:pt>
                <c:pt idx="3013">
                  <c:v>507.16021572920698</c:v>
                </c:pt>
                <c:pt idx="3014">
                  <c:v>507.12198740354449</c:v>
                </c:pt>
                <c:pt idx="3015">
                  <c:v>507.08572258733972</c:v>
                </c:pt>
                <c:pt idx="3016">
                  <c:v>507.05368622839558</c:v>
                </c:pt>
                <c:pt idx="3017">
                  <c:v>507.02400200159417</c:v>
                </c:pt>
                <c:pt idx="3018">
                  <c:v>506.98912011622411</c:v>
                </c:pt>
                <c:pt idx="3019">
                  <c:v>506.94946944701707</c:v>
                </c:pt>
                <c:pt idx="3020">
                  <c:v>506.91087255590514</c:v>
                </c:pt>
                <c:pt idx="3021">
                  <c:v>506.87227218636195</c:v>
                </c:pt>
                <c:pt idx="3022">
                  <c:v>506.83184090355809</c:v>
                </c:pt>
                <c:pt idx="3023">
                  <c:v>506.79387452099076</c:v>
                </c:pt>
                <c:pt idx="3024">
                  <c:v>506.75912539974735</c:v>
                </c:pt>
                <c:pt idx="3025">
                  <c:v>506.72616500542279</c:v>
                </c:pt>
                <c:pt idx="3026">
                  <c:v>506.69545730175122</c:v>
                </c:pt>
                <c:pt idx="3027">
                  <c:v>506.66309867484256</c:v>
                </c:pt>
                <c:pt idx="3028">
                  <c:v>506.62426209488325</c:v>
                </c:pt>
                <c:pt idx="3029">
                  <c:v>506.58137543654016</c:v>
                </c:pt>
                <c:pt idx="3030">
                  <c:v>506.53951124717389</c:v>
                </c:pt>
                <c:pt idx="3031">
                  <c:v>506.5010752258118</c:v>
                </c:pt>
                <c:pt idx="3032">
                  <c:v>506.46877587036471</c:v>
                </c:pt>
                <c:pt idx="3033">
                  <c:v>506.44127836929869</c:v>
                </c:pt>
                <c:pt idx="3034">
                  <c:v>506.41458777279473</c:v>
                </c:pt>
                <c:pt idx="3035">
                  <c:v>506.39127787234827</c:v>
                </c:pt>
                <c:pt idx="3036">
                  <c:v>506.3751296251254</c:v>
                </c:pt>
                <c:pt idx="3037">
                  <c:v>506.36449726121526</c:v>
                </c:pt>
                <c:pt idx="3038">
                  <c:v>506.35404853338713</c:v>
                </c:pt>
                <c:pt idx="3039">
                  <c:v>506.34259188017893</c:v>
                </c:pt>
                <c:pt idx="3040">
                  <c:v>506.33423075116224</c:v>
                </c:pt>
                <c:pt idx="3041">
                  <c:v>506.3290324784482</c:v>
                </c:pt>
                <c:pt idx="3042">
                  <c:v>506.32722179468215</c:v>
                </c:pt>
                <c:pt idx="3043">
                  <c:v>506.33299038831103</c:v>
                </c:pt>
                <c:pt idx="3044">
                  <c:v>506.3472159312463</c:v>
                </c:pt>
                <c:pt idx="3045">
                  <c:v>506.36653660481284</c:v>
                </c:pt>
                <c:pt idx="3046">
                  <c:v>506.38593356359723</c:v>
                </c:pt>
                <c:pt idx="3047">
                  <c:v>506.40373147701536</c:v>
                </c:pt>
                <c:pt idx="3048">
                  <c:v>506.42017498267444</c:v>
                </c:pt>
                <c:pt idx="3049">
                  <c:v>506.43195991856646</c:v>
                </c:pt>
                <c:pt idx="3050">
                  <c:v>506.43866675964091</c:v>
                </c:pt>
                <c:pt idx="3051">
                  <c:v>506.4445984831188</c:v>
                </c:pt>
                <c:pt idx="3052">
                  <c:v>506.45099105454682</c:v>
                </c:pt>
                <c:pt idx="3053">
                  <c:v>506.45648993008348</c:v>
                </c:pt>
                <c:pt idx="3054">
                  <c:v>506.46416634614542</c:v>
                </c:pt>
                <c:pt idx="3055">
                  <c:v>506.47586121011255</c:v>
                </c:pt>
                <c:pt idx="3056">
                  <c:v>506.48618500062361</c:v>
                </c:pt>
                <c:pt idx="3057">
                  <c:v>506.49288073448781</c:v>
                </c:pt>
                <c:pt idx="3058">
                  <c:v>506.50066043664145</c:v>
                </c:pt>
                <c:pt idx="3059">
                  <c:v>506.51132223779126</c:v>
                </c:pt>
                <c:pt idx="3060">
                  <c:v>506.52278760259685</c:v>
                </c:pt>
                <c:pt idx="3061">
                  <c:v>506.53512778620274</c:v>
                </c:pt>
                <c:pt idx="3062">
                  <c:v>506.55102523279174</c:v>
                </c:pt>
                <c:pt idx="3063">
                  <c:v>506.571383407599</c:v>
                </c:pt>
                <c:pt idx="3064">
                  <c:v>506.59359552206587</c:v>
                </c:pt>
                <c:pt idx="3065">
                  <c:v>506.61792245289615</c:v>
                </c:pt>
                <c:pt idx="3066">
                  <c:v>506.64314164268518</c:v>
                </c:pt>
                <c:pt idx="3067">
                  <c:v>506.66615508292023</c:v>
                </c:pt>
                <c:pt idx="3068">
                  <c:v>506.68920672158964</c:v>
                </c:pt>
                <c:pt idx="3069">
                  <c:v>506.71326906114359</c:v>
                </c:pt>
                <c:pt idx="3070">
                  <c:v>506.73668334514258</c:v>
                </c:pt>
                <c:pt idx="3071">
                  <c:v>506.75738704333384</c:v>
                </c:pt>
                <c:pt idx="3072">
                  <c:v>506.77415064759094</c:v>
                </c:pt>
                <c:pt idx="3073">
                  <c:v>506.7910796091499</c:v>
                </c:pt>
                <c:pt idx="3074">
                  <c:v>506.81080287410413</c:v>
                </c:pt>
                <c:pt idx="3075">
                  <c:v>506.83124673940307</c:v>
                </c:pt>
                <c:pt idx="3076">
                  <c:v>506.85402861107605</c:v>
                </c:pt>
                <c:pt idx="3077">
                  <c:v>506.8788047923486</c:v>
                </c:pt>
                <c:pt idx="3078">
                  <c:v>506.90047865444473</c:v>
                </c:pt>
                <c:pt idx="3079">
                  <c:v>506.918802382423</c:v>
                </c:pt>
                <c:pt idx="3080">
                  <c:v>506.93625730241337</c:v>
                </c:pt>
                <c:pt idx="3081">
                  <c:v>506.95108267441185</c:v>
                </c:pt>
                <c:pt idx="3082">
                  <c:v>506.96088080892054</c:v>
                </c:pt>
                <c:pt idx="3083">
                  <c:v>506.9653801800809</c:v>
                </c:pt>
                <c:pt idx="3084">
                  <c:v>506.9638118279945</c:v>
                </c:pt>
                <c:pt idx="3085">
                  <c:v>506.95658976330446</c:v>
                </c:pt>
                <c:pt idx="3086">
                  <c:v>506.94558885815178</c:v>
                </c:pt>
                <c:pt idx="3087">
                  <c:v>506.93198358683804</c:v>
                </c:pt>
                <c:pt idx="3088">
                  <c:v>506.91690865647257</c:v>
                </c:pt>
                <c:pt idx="3089">
                  <c:v>506.90435707665523</c:v>
                </c:pt>
                <c:pt idx="3090">
                  <c:v>506.89499656454564</c:v>
                </c:pt>
                <c:pt idx="3091">
                  <c:v>506.88315699771846</c:v>
                </c:pt>
                <c:pt idx="3092">
                  <c:v>506.86524324913069</c:v>
                </c:pt>
                <c:pt idx="3093">
                  <c:v>506.84157676682048</c:v>
                </c:pt>
                <c:pt idx="3094">
                  <c:v>506.81553297032548</c:v>
                </c:pt>
                <c:pt idx="3095">
                  <c:v>506.79131908491098</c:v>
                </c:pt>
                <c:pt idx="3096">
                  <c:v>506.76799545849047</c:v>
                </c:pt>
                <c:pt idx="3097">
                  <c:v>506.74022354119376</c:v>
                </c:pt>
                <c:pt idx="3098">
                  <c:v>506.70645806911273</c:v>
                </c:pt>
                <c:pt idx="3099">
                  <c:v>506.66784675650445</c:v>
                </c:pt>
                <c:pt idx="3100">
                  <c:v>506.62306896772844</c:v>
                </c:pt>
                <c:pt idx="3101">
                  <c:v>506.57144766348665</c:v>
                </c:pt>
                <c:pt idx="3102">
                  <c:v>506.51390221079714</c:v>
                </c:pt>
                <c:pt idx="3103">
                  <c:v>506.45180003373576</c:v>
                </c:pt>
                <c:pt idx="3104">
                  <c:v>506.38742727467309</c:v>
                </c:pt>
                <c:pt idx="3105">
                  <c:v>506.32361392542003</c:v>
                </c:pt>
                <c:pt idx="3106">
                  <c:v>506.26165429803422</c:v>
                </c:pt>
                <c:pt idx="3107">
                  <c:v>506.20037161209308</c:v>
                </c:pt>
                <c:pt idx="3108">
                  <c:v>506.13687465395617</c:v>
                </c:pt>
                <c:pt idx="3109">
                  <c:v>506.07144961553206</c:v>
                </c:pt>
                <c:pt idx="3110">
                  <c:v>506.00891317896395</c:v>
                </c:pt>
                <c:pt idx="3111">
                  <c:v>505.94985482802889</c:v>
                </c:pt>
                <c:pt idx="3112">
                  <c:v>505.89116601216728</c:v>
                </c:pt>
                <c:pt idx="3113">
                  <c:v>505.83077845938459</c:v>
                </c:pt>
                <c:pt idx="3114">
                  <c:v>505.76678628187818</c:v>
                </c:pt>
                <c:pt idx="3115">
                  <c:v>505.70052662831284</c:v>
                </c:pt>
                <c:pt idx="3116">
                  <c:v>505.63363831802093</c:v>
                </c:pt>
                <c:pt idx="3117">
                  <c:v>505.56641578139687</c:v>
                </c:pt>
                <c:pt idx="3118">
                  <c:v>505.50358776991135</c:v>
                </c:pt>
                <c:pt idx="3119">
                  <c:v>505.44862443892123</c:v>
                </c:pt>
                <c:pt idx="3120">
                  <c:v>505.39813549011927</c:v>
                </c:pt>
                <c:pt idx="3121">
                  <c:v>505.34896700424105</c:v>
                </c:pt>
                <c:pt idx="3122">
                  <c:v>505.30304957982952</c:v>
                </c:pt>
                <c:pt idx="3123">
                  <c:v>505.26055685899587</c:v>
                </c:pt>
                <c:pt idx="3124">
                  <c:v>505.21626191645606</c:v>
                </c:pt>
                <c:pt idx="3125">
                  <c:v>505.16792007015113</c:v>
                </c:pt>
                <c:pt idx="3126">
                  <c:v>505.12034929823841</c:v>
                </c:pt>
                <c:pt idx="3127">
                  <c:v>505.07523469250299</c:v>
                </c:pt>
                <c:pt idx="3128">
                  <c:v>505.02713631322763</c:v>
                </c:pt>
                <c:pt idx="3129">
                  <c:v>504.9720724349657</c:v>
                </c:pt>
                <c:pt idx="3130">
                  <c:v>504.91065693196089</c:v>
                </c:pt>
                <c:pt idx="3131">
                  <c:v>504.844506790541</c:v>
                </c:pt>
                <c:pt idx="3132">
                  <c:v>504.77267546823396</c:v>
                </c:pt>
                <c:pt idx="3133">
                  <c:v>504.69800769498841</c:v>
                </c:pt>
                <c:pt idx="3134">
                  <c:v>504.62441708338753</c:v>
                </c:pt>
                <c:pt idx="3135">
                  <c:v>504.54840160289189</c:v>
                </c:pt>
                <c:pt idx="3136">
                  <c:v>504.47018804301604</c:v>
                </c:pt>
                <c:pt idx="3137">
                  <c:v>504.39225414702747</c:v>
                </c:pt>
                <c:pt idx="3138">
                  <c:v>504.31214976242592</c:v>
                </c:pt>
                <c:pt idx="3139">
                  <c:v>504.23250861262409</c:v>
                </c:pt>
                <c:pt idx="3140">
                  <c:v>504.15866617880846</c:v>
                </c:pt>
                <c:pt idx="3141">
                  <c:v>504.09203109441682</c:v>
                </c:pt>
                <c:pt idx="3142">
                  <c:v>504.03226479927991</c:v>
                </c:pt>
                <c:pt idx="3143">
                  <c:v>503.97871734217972</c:v>
                </c:pt>
                <c:pt idx="3144">
                  <c:v>503.92879333953857</c:v>
                </c:pt>
                <c:pt idx="3145">
                  <c:v>503.87871206639505</c:v>
                </c:pt>
                <c:pt idx="3146">
                  <c:v>503.82861834800485</c:v>
                </c:pt>
                <c:pt idx="3147">
                  <c:v>503.78124596259465</c:v>
                </c:pt>
                <c:pt idx="3148">
                  <c:v>503.73654237814702</c:v>
                </c:pt>
                <c:pt idx="3149">
                  <c:v>503.68858364917025</c:v>
                </c:pt>
                <c:pt idx="3150">
                  <c:v>503.63331135320493</c:v>
                </c:pt>
                <c:pt idx="3151">
                  <c:v>503.57280912010259</c:v>
                </c:pt>
                <c:pt idx="3152">
                  <c:v>503.51137606551907</c:v>
                </c:pt>
                <c:pt idx="3153">
                  <c:v>503.45083484795271</c:v>
                </c:pt>
                <c:pt idx="3154">
                  <c:v>503.39012857125738</c:v>
                </c:pt>
                <c:pt idx="3155">
                  <c:v>503.33249602029269</c:v>
                </c:pt>
                <c:pt idx="3156">
                  <c:v>503.27894602677071</c:v>
                </c:pt>
                <c:pt idx="3157">
                  <c:v>503.22328793659347</c:v>
                </c:pt>
                <c:pt idx="3158">
                  <c:v>503.16333836492004</c:v>
                </c:pt>
                <c:pt idx="3159">
                  <c:v>503.10106391351218</c:v>
                </c:pt>
                <c:pt idx="3160">
                  <c:v>503.03550928416462</c:v>
                </c:pt>
                <c:pt idx="3161">
                  <c:v>502.96581509020376</c:v>
                </c:pt>
                <c:pt idx="3162">
                  <c:v>502.89416088148539</c:v>
                </c:pt>
                <c:pt idx="3163">
                  <c:v>502.82165110184815</c:v>
                </c:pt>
                <c:pt idx="3164">
                  <c:v>502.74545462158301</c:v>
                </c:pt>
                <c:pt idx="3165">
                  <c:v>502.66313619458498</c:v>
                </c:pt>
                <c:pt idx="3166">
                  <c:v>502.57459438033038</c:v>
                </c:pt>
                <c:pt idx="3167">
                  <c:v>502.48242334766445</c:v>
                </c:pt>
                <c:pt idx="3168">
                  <c:v>502.39272182515521</c:v>
                </c:pt>
                <c:pt idx="3169">
                  <c:v>502.30873393202984</c:v>
                </c:pt>
                <c:pt idx="3170">
                  <c:v>502.22814708016517</c:v>
                </c:pt>
                <c:pt idx="3171">
                  <c:v>502.14943832459431</c:v>
                </c:pt>
                <c:pt idx="3172">
                  <c:v>502.07269884702526</c:v>
                </c:pt>
                <c:pt idx="3173">
                  <c:v>501.99612988073972</c:v>
                </c:pt>
                <c:pt idx="3174">
                  <c:v>501.91875876575227</c:v>
                </c:pt>
                <c:pt idx="3175">
                  <c:v>501.84511930503891</c:v>
                </c:pt>
                <c:pt idx="3176">
                  <c:v>501.77977522047667</c:v>
                </c:pt>
                <c:pt idx="3177">
                  <c:v>501.72130759331088</c:v>
                </c:pt>
                <c:pt idx="3178">
                  <c:v>501.66621957310298</c:v>
                </c:pt>
                <c:pt idx="3179">
                  <c:v>501.61175742565388</c:v>
                </c:pt>
                <c:pt idx="3180">
                  <c:v>501.55470094679811</c:v>
                </c:pt>
                <c:pt idx="3181">
                  <c:v>501.49604290657709</c:v>
                </c:pt>
                <c:pt idx="3182">
                  <c:v>501.44240081570678</c:v>
                </c:pt>
                <c:pt idx="3183">
                  <c:v>501.39342201962535</c:v>
                </c:pt>
                <c:pt idx="3184">
                  <c:v>501.34400781939195</c:v>
                </c:pt>
                <c:pt idx="3185">
                  <c:v>501.29583074973635</c:v>
                </c:pt>
                <c:pt idx="3186">
                  <c:v>501.25109703958191</c:v>
                </c:pt>
                <c:pt idx="3187">
                  <c:v>501.20876163247493</c:v>
                </c:pt>
                <c:pt idx="3188">
                  <c:v>501.17051921620993</c:v>
                </c:pt>
                <c:pt idx="3189">
                  <c:v>501.13934370010037</c:v>
                </c:pt>
                <c:pt idx="3190">
                  <c:v>501.11261559896923</c:v>
                </c:pt>
                <c:pt idx="3191">
                  <c:v>501.08326827850686</c:v>
                </c:pt>
                <c:pt idx="3192">
                  <c:v>501.04796150594746</c:v>
                </c:pt>
                <c:pt idx="3193">
                  <c:v>501.01095512214812</c:v>
                </c:pt>
                <c:pt idx="3194">
                  <c:v>500.9757327585678</c:v>
                </c:pt>
                <c:pt idx="3195">
                  <c:v>500.93920088534077</c:v>
                </c:pt>
                <c:pt idx="3196">
                  <c:v>500.89913368195255</c:v>
                </c:pt>
                <c:pt idx="3197">
                  <c:v>500.85652156007899</c:v>
                </c:pt>
                <c:pt idx="3198">
                  <c:v>500.81492177443107</c:v>
                </c:pt>
                <c:pt idx="3199">
                  <c:v>500.77849166950602</c:v>
                </c:pt>
                <c:pt idx="3200">
                  <c:v>500.74550163136036</c:v>
                </c:pt>
                <c:pt idx="3201">
                  <c:v>500.71462983869191</c:v>
                </c:pt>
                <c:pt idx="3202">
                  <c:v>500.68704692951923</c:v>
                </c:pt>
                <c:pt idx="3203">
                  <c:v>500.65906073763125</c:v>
                </c:pt>
                <c:pt idx="3204">
                  <c:v>500.6307546287569</c:v>
                </c:pt>
                <c:pt idx="3205">
                  <c:v>500.60653064472478</c:v>
                </c:pt>
                <c:pt idx="3206">
                  <c:v>500.58592518329044</c:v>
                </c:pt>
                <c:pt idx="3207">
                  <c:v>500.56585647310527</c:v>
                </c:pt>
                <c:pt idx="3208">
                  <c:v>500.54231201134291</c:v>
                </c:pt>
                <c:pt idx="3209">
                  <c:v>500.51509213140025</c:v>
                </c:pt>
                <c:pt idx="3210">
                  <c:v>500.48863317175415</c:v>
                </c:pt>
                <c:pt idx="3211">
                  <c:v>500.46425283555186</c:v>
                </c:pt>
                <c:pt idx="3212">
                  <c:v>500.44173316708458</c:v>
                </c:pt>
                <c:pt idx="3213">
                  <c:v>500.42076955338626</c:v>
                </c:pt>
                <c:pt idx="3214">
                  <c:v>500.39829298798804</c:v>
                </c:pt>
                <c:pt idx="3215">
                  <c:v>500.37300489241005</c:v>
                </c:pt>
                <c:pt idx="3216">
                  <c:v>500.34498265551201</c:v>
                </c:pt>
                <c:pt idx="3217">
                  <c:v>500.31349146245549</c:v>
                </c:pt>
                <c:pt idx="3218">
                  <c:v>500.27846840067252</c:v>
                </c:pt>
                <c:pt idx="3219">
                  <c:v>500.24150924391415</c:v>
                </c:pt>
                <c:pt idx="3220">
                  <c:v>500.20863726047651</c:v>
                </c:pt>
                <c:pt idx="3221">
                  <c:v>500.18073089383665</c:v>
                </c:pt>
                <c:pt idx="3222">
                  <c:v>500.15357988944783</c:v>
                </c:pt>
                <c:pt idx="3223">
                  <c:v>500.12834060258393</c:v>
                </c:pt>
                <c:pt idx="3224">
                  <c:v>500.10669620622286</c:v>
                </c:pt>
                <c:pt idx="3225">
                  <c:v>500.08810994938483</c:v>
                </c:pt>
                <c:pt idx="3226">
                  <c:v>500.07010399834218</c:v>
                </c:pt>
                <c:pt idx="3227">
                  <c:v>500.05037596376224</c:v>
                </c:pt>
                <c:pt idx="3228">
                  <c:v>500.02867510577613</c:v>
                </c:pt>
                <c:pt idx="3229">
                  <c:v>500.00618752438947</c:v>
                </c:pt>
                <c:pt idx="3230">
                  <c:v>499.98599375384435</c:v>
                </c:pt>
                <c:pt idx="3231">
                  <c:v>499.97081593380966</c:v>
                </c:pt>
                <c:pt idx="3232">
                  <c:v>499.95844111134721</c:v>
                </c:pt>
                <c:pt idx="3233">
                  <c:v>499.94517376798387</c:v>
                </c:pt>
                <c:pt idx="3234">
                  <c:v>499.93008980394086</c:v>
                </c:pt>
                <c:pt idx="3235">
                  <c:v>499.91035830293998</c:v>
                </c:pt>
                <c:pt idx="3236">
                  <c:v>499.88795326898276</c:v>
                </c:pt>
                <c:pt idx="3237">
                  <c:v>499.8669954207499</c:v>
                </c:pt>
                <c:pt idx="3238">
                  <c:v>499.84697705995592</c:v>
                </c:pt>
                <c:pt idx="3239">
                  <c:v>499.82873658278191</c:v>
                </c:pt>
                <c:pt idx="3240">
                  <c:v>499.80954314607601</c:v>
                </c:pt>
                <c:pt idx="3241">
                  <c:v>499.78598666331175</c:v>
                </c:pt>
                <c:pt idx="3242">
                  <c:v>499.75818060421574</c:v>
                </c:pt>
                <c:pt idx="3243">
                  <c:v>499.72414203294016</c:v>
                </c:pt>
                <c:pt idx="3244">
                  <c:v>499.68190164333544</c:v>
                </c:pt>
                <c:pt idx="3245">
                  <c:v>499.63574349983577</c:v>
                </c:pt>
                <c:pt idx="3246">
                  <c:v>499.59187816256184</c:v>
                </c:pt>
                <c:pt idx="3247">
                  <c:v>499.54780910407493</c:v>
                </c:pt>
                <c:pt idx="3248">
                  <c:v>499.49804996585289</c:v>
                </c:pt>
                <c:pt idx="3249">
                  <c:v>499.44303469885313</c:v>
                </c:pt>
                <c:pt idx="3250">
                  <c:v>499.38491139498677</c:v>
                </c:pt>
                <c:pt idx="3251">
                  <c:v>499.32672456655393</c:v>
                </c:pt>
                <c:pt idx="3252">
                  <c:v>499.27294790014975</c:v>
                </c:pt>
                <c:pt idx="3253">
                  <c:v>499.2220325492255</c:v>
                </c:pt>
                <c:pt idx="3254">
                  <c:v>499.17048277742089</c:v>
                </c:pt>
                <c:pt idx="3255">
                  <c:v>499.12122428389466</c:v>
                </c:pt>
                <c:pt idx="3256">
                  <c:v>499.07852730263596</c:v>
                </c:pt>
                <c:pt idx="3257">
                  <c:v>499.04167861296156</c:v>
                </c:pt>
                <c:pt idx="3258">
                  <c:v>499.00556256013061</c:v>
                </c:pt>
                <c:pt idx="3259">
                  <c:v>498.96608922649676</c:v>
                </c:pt>
                <c:pt idx="3260">
                  <c:v>498.92534410878142</c:v>
                </c:pt>
                <c:pt idx="3261">
                  <c:v>498.88989187787354</c:v>
                </c:pt>
                <c:pt idx="3262">
                  <c:v>498.8633762262059</c:v>
                </c:pt>
                <c:pt idx="3263">
                  <c:v>498.84340173214133</c:v>
                </c:pt>
                <c:pt idx="3264">
                  <c:v>498.82409138563315</c:v>
                </c:pt>
                <c:pt idx="3265">
                  <c:v>498.80168821044083</c:v>
                </c:pt>
                <c:pt idx="3266">
                  <c:v>498.77809944791568</c:v>
                </c:pt>
                <c:pt idx="3267">
                  <c:v>498.75842716844625</c:v>
                </c:pt>
                <c:pt idx="3268">
                  <c:v>498.74406682749844</c:v>
                </c:pt>
                <c:pt idx="3269">
                  <c:v>498.73191199935007</c:v>
                </c:pt>
                <c:pt idx="3270">
                  <c:v>498.72332966089658</c:v>
                </c:pt>
                <c:pt idx="3271">
                  <c:v>498.7193178462739</c:v>
                </c:pt>
                <c:pt idx="3272">
                  <c:v>498.7164700358839</c:v>
                </c:pt>
                <c:pt idx="3273">
                  <c:v>498.71277468999943</c:v>
                </c:pt>
                <c:pt idx="3274">
                  <c:v>498.70443067690519</c:v>
                </c:pt>
                <c:pt idx="3275">
                  <c:v>498.69260655792692</c:v>
                </c:pt>
                <c:pt idx="3276">
                  <c:v>498.68597363133887</c:v>
                </c:pt>
                <c:pt idx="3277">
                  <c:v>498.68765732455068</c:v>
                </c:pt>
                <c:pt idx="3278">
                  <c:v>498.69641075129249</c:v>
                </c:pt>
                <c:pt idx="3279">
                  <c:v>498.71257744967369</c:v>
                </c:pt>
                <c:pt idx="3280">
                  <c:v>498.73555760805732</c:v>
                </c:pt>
                <c:pt idx="3281">
                  <c:v>498.7627353883401</c:v>
                </c:pt>
                <c:pt idx="3282">
                  <c:v>498.79120497137956</c:v>
                </c:pt>
                <c:pt idx="3283">
                  <c:v>498.818582602795</c:v>
                </c:pt>
                <c:pt idx="3284">
                  <c:v>498.84568890914261</c:v>
                </c:pt>
                <c:pt idx="3285">
                  <c:v>498.87624557519428</c:v>
                </c:pt>
                <c:pt idx="3286">
                  <c:v>498.90729593689406</c:v>
                </c:pt>
                <c:pt idx="3287">
                  <c:v>498.93248301865708</c:v>
                </c:pt>
                <c:pt idx="3288">
                  <c:v>498.95358635235078</c:v>
                </c:pt>
                <c:pt idx="3289">
                  <c:v>498.97441955187628</c:v>
                </c:pt>
                <c:pt idx="3290">
                  <c:v>498.99318239726995</c:v>
                </c:pt>
                <c:pt idx="3291">
                  <c:v>499.00907570601186</c:v>
                </c:pt>
                <c:pt idx="3292">
                  <c:v>499.02210752679468</c:v>
                </c:pt>
                <c:pt idx="3293">
                  <c:v>499.03268795719015</c:v>
                </c:pt>
                <c:pt idx="3294">
                  <c:v>499.04618424572925</c:v>
                </c:pt>
                <c:pt idx="3295">
                  <c:v>499.06406214034632</c:v>
                </c:pt>
                <c:pt idx="3296">
                  <c:v>499.08241949888225</c:v>
                </c:pt>
                <c:pt idx="3297">
                  <c:v>499.09860203572902</c:v>
                </c:pt>
                <c:pt idx="3298">
                  <c:v>499.10999056971298</c:v>
                </c:pt>
                <c:pt idx="3299">
                  <c:v>499.11719146708379</c:v>
                </c:pt>
                <c:pt idx="3300">
                  <c:v>499.1265069663695</c:v>
                </c:pt>
                <c:pt idx="3301">
                  <c:v>499.13984828438129</c:v>
                </c:pt>
                <c:pt idx="3302">
                  <c:v>499.15593492365679</c:v>
                </c:pt>
                <c:pt idx="3303">
                  <c:v>499.17721831769632</c:v>
                </c:pt>
                <c:pt idx="3304">
                  <c:v>499.20266434275226</c:v>
                </c:pt>
                <c:pt idx="3305">
                  <c:v>499.23082054041009</c:v>
                </c:pt>
                <c:pt idx="3306">
                  <c:v>499.2626397131686</c:v>
                </c:pt>
                <c:pt idx="3307">
                  <c:v>499.29778155073865</c:v>
                </c:pt>
                <c:pt idx="3308">
                  <c:v>499.33439084785374</c:v>
                </c:pt>
                <c:pt idx="3309">
                  <c:v>499.36740622952192</c:v>
                </c:pt>
                <c:pt idx="3310">
                  <c:v>499.39787920954547</c:v>
                </c:pt>
                <c:pt idx="3311">
                  <c:v>499.43133872818169</c:v>
                </c:pt>
                <c:pt idx="3312">
                  <c:v>499.46791190320653</c:v>
                </c:pt>
                <c:pt idx="3313">
                  <c:v>499.50800550925271</c:v>
                </c:pt>
                <c:pt idx="3314">
                  <c:v>499.55256938322492</c:v>
                </c:pt>
                <c:pt idx="3315">
                  <c:v>499.6011245168981</c:v>
                </c:pt>
                <c:pt idx="3316">
                  <c:v>499.65378375991077</c:v>
                </c:pt>
                <c:pt idx="3317">
                  <c:v>499.70758460627263</c:v>
                </c:pt>
                <c:pt idx="3318">
                  <c:v>499.76042131802478</c:v>
                </c:pt>
                <c:pt idx="3319">
                  <c:v>499.81550618581952</c:v>
                </c:pt>
                <c:pt idx="3320">
                  <c:v>499.8761381234134</c:v>
                </c:pt>
                <c:pt idx="3321">
                  <c:v>499.94136641311155</c:v>
                </c:pt>
                <c:pt idx="3322">
                  <c:v>500.00642883281478</c:v>
                </c:pt>
                <c:pt idx="3323">
                  <c:v>500.06691765075522</c:v>
                </c:pt>
                <c:pt idx="3324">
                  <c:v>500.12386927791414</c:v>
                </c:pt>
                <c:pt idx="3325">
                  <c:v>500.18014492746573</c:v>
                </c:pt>
                <c:pt idx="3326">
                  <c:v>500.23199647785225</c:v>
                </c:pt>
                <c:pt idx="3327">
                  <c:v>500.27710234394044</c:v>
                </c:pt>
                <c:pt idx="3328">
                  <c:v>500.31771440205881</c:v>
                </c:pt>
                <c:pt idx="3329">
                  <c:v>500.35291334650651</c:v>
                </c:pt>
                <c:pt idx="3330">
                  <c:v>500.38511933393619</c:v>
                </c:pt>
                <c:pt idx="3331">
                  <c:v>500.41761128802432</c:v>
                </c:pt>
                <c:pt idx="3332">
                  <c:v>500.44824868143036</c:v>
                </c:pt>
                <c:pt idx="3333">
                  <c:v>500.47738214916137</c:v>
                </c:pt>
                <c:pt idx="3334">
                  <c:v>500.50410149273984</c:v>
                </c:pt>
                <c:pt idx="3335">
                  <c:v>500.52711252935472</c:v>
                </c:pt>
                <c:pt idx="3336">
                  <c:v>500.54862367151566</c:v>
                </c:pt>
                <c:pt idx="3337">
                  <c:v>500.56778835698879</c:v>
                </c:pt>
                <c:pt idx="3338">
                  <c:v>500.58619306676667</c:v>
                </c:pt>
                <c:pt idx="3339">
                  <c:v>500.60684560123735</c:v>
                </c:pt>
                <c:pt idx="3340">
                  <c:v>500.62870450676604</c:v>
                </c:pt>
                <c:pt idx="3341">
                  <c:v>500.65147076461824</c:v>
                </c:pt>
                <c:pt idx="3342">
                  <c:v>500.67523198054568</c:v>
                </c:pt>
                <c:pt idx="3343">
                  <c:v>500.69988531389635</c:v>
                </c:pt>
                <c:pt idx="3344">
                  <c:v>500.72444902238578</c:v>
                </c:pt>
                <c:pt idx="3345">
                  <c:v>500.74587488488419</c:v>
                </c:pt>
                <c:pt idx="3346">
                  <c:v>500.76608953081666</c:v>
                </c:pt>
                <c:pt idx="3347">
                  <c:v>500.78925370583346</c:v>
                </c:pt>
                <c:pt idx="3348">
                  <c:v>500.81339905604409</c:v>
                </c:pt>
                <c:pt idx="3349">
                  <c:v>500.83548799329373</c:v>
                </c:pt>
                <c:pt idx="3350">
                  <c:v>500.8539086186907</c:v>
                </c:pt>
                <c:pt idx="3351">
                  <c:v>500.86803778204603</c:v>
                </c:pt>
                <c:pt idx="3352">
                  <c:v>500.88023623581159</c:v>
                </c:pt>
                <c:pt idx="3353">
                  <c:v>500.89230917000117</c:v>
                </c:pt>
                <c:pt idx="3354">
                  <c:v>500.9022406176714</c:v>
                </c:pt>
                <c:pt idx="3355">
                  <c:v>500.90838474119084</c:v>
                </c:pt>
                <c:pt idx="3356">
                  <c:v>500.910523544689</c:v>
                </c:pt>
                <c:pt idx="3357">
                  <c:v>500.9102912831118</c:v>
                </c:pt>
                <c:pt idx="3358">
                  <c:v>500.91372232524657</c:v>
                </c:pt>
                <c:pt idx="3359">
                  <c:v>500.92076441227994</c:v>
                </c:pt>
                <c:pt idx="3360">
                  <c:v>500.92552238402101</c:v>
                </c:pt>
                <c:pt idx="3361">
                  <c:v>500.92979051789769</c:v>
                </c:pt>
                <c:pt idx="3362">
                  <c:v>500.93923800311143</c:v>
                </c:pt>
                <c:pt idx="3363">
                  <c:v>500.95444298544231</c:v>
                </c:pt>
                <c:pt idx="3364">
                  <c:v>500.9738029754912</c:v>
                </c:pt>
                <c:pt idx="3365">
                  <c:v>500.99903815915513</c:v>
                </c:pt>
                <c:pt idx="3366">
                  <c:v>501.02920050624232</c:v>
                </c:pt>
                <c:pt idx="3367">
                  <c:v>501.05760367656183</c:v>
                </c:pt>
                <c:pt idx="3368">
                  <c:v>501.07977294703545</c:v>
                </c:pt>
                <c:pt idx="3369">
                  <c:v>501.09635045913609</c:v>
                </c:pt>
                <c:pt idx="3370">
                  <c:v>501.11293943189514</c:v>
                </c:pt>
                <c:pt idx="3371">
                  <c:v>501.13234184654544</c:v>
                </c:pt>
                <c:pt idx="3372">
                  <c:v>501.14907528855531</c:v>
                </c:pt>
                <c:pt idx="3373">
                  <c:v>501.15843009521041</c:v>
                </c:pt>
                <c:pt idx="3374">
                  <c:v>501.16409019140104</c:v>
                </c:pt>
                <c:pt idx="3375">
                  <c:v>501.17491761934502</c:v>
                </c:pt>
                <c:pt idx="3376">
                  <c:v>501.19180153414277</c:v>
                </c:pt>
                <c:pt idx="3377">
                  <c:v>501.20937646163844</c:v>
                </c:pt>
                <c:pt idx="3378">
                  <c:v>501.22653806523846</c:v>
                </c:pt>
                <c:pt idx="3379">
                  <c:v>501.24527847765336</c:v>
                </c:pt>
                <c:pt idx="3380">
                  <c:v>501.2695674292064</c:v>
                </c:pt>
                <c:pt idx="3381">
                  <c:v>501.2975174287601</c:v>
                </c:pt>
                <c:pt idx="3382">
                  <c:v>501.32339460488254</c:v>
                </c:pt>
                <c:pt idx="3383">
                  <c:v>501.35081887797958</c:v>
                </c:pt>
                <c:pt idx="3384">
                  <c:v>501.3858516735184</c:v>
                </c:pt>
                <c:pt idx="3385">
                  <c:v>501.42472729220003</c:v>
                </c:pt>
                <c:pt idx="3386">
                  <c:v>501.45871855406415</c:v>
                </c:pt>
                <c:pt idx="3387">
                  <c:v>501.48498305482616</c:v>
                </c:pt>
                <c:pt idx="3388">
                  <c:v>501.50685366916673</c:v>
                </c:pt>
                <c:pt idx="3389">
                  <c:v>501.52725252787809</c:v>
                </c:pt>
                <c:pt idx="3390">
                  <c:v>501.54623824776542</c:v>
                </c:pt>
                <c:pt idx="3391">
                  <c:v>501.56224255919369</c:v>
                </c:pt>
                <c:pt idx="3392">
                  <c:v>501.57537852993636</c:v>
                </c:pt>
                <c:pt idx="3393">
                  <c:v>501.58939966186915</c:v>
                </c:pt>
                <c:pt idx="3394">
                  <c:v>501.60400848405959</c:v>
                </c:pt>
                <c:pt idx="3395">
                  <c:v>501.61451822898903</c:v>
                </c:pt>
                <c:pt idx="3396">
                  <c:v>501.61982465085509</c:v>
                </c:pt>
                <c:pt idx="3397">
                  <c:v>501.62280517273689</c:v>
                </c:pt>
                <c:pt idx="3398">
                  <c:v>501.62806593728851</c:v>
                </c:pt>
                <c:pt idx="3399">
                  <c:v>501.63711678034196</c:v>
                </c:pt>
                <c:pt idx="3400">
                  <c:v>501.64660273992706</c:v>
                </c:pt>
                <c:pt idx="3401">
                  <c:v>501.65512955095306</c:v>
                </c:pt>
                <c:pt idx="3402">
                  <c:v>501.66422547284867</c:v>
                </c:pt>
                <c:pt idx="3403">
                  <c:v>501.67427544894656</c:v>
                </c:pt>
                <c:pt idx="3404">
                  <c:v>501.68433545806596</c:v>
                </c:pt>
                <c:pt idx="3405">
                  <c:v>501.69225940082822</c:v>
                </c:pt>
                <c:pt idx="3406">
                  <c:v>501.69618802377551</c:v>
                </c:pt>
                <c:pt idx="3407">
                  <c:v>501.69659617250721</c:v>
                </c:pt>
                <c:pt idx="3408">
                  <c:v>501.69666538369415</c:v>
                </c:pt>
                <c:pt idx="3409">
                  <c:v>501.69858243663361</c:v>
                </c:pt>
                <c:pt idx="3410">
                  <c:v>501.70174782928808</c:v>
                </c:pt>
                <c:pt idx="3411">
                  <c:v>501.70736839244438</c:v>
                </c:pt>
                <c:pt idx="3412">
                  <c:v>501.71528728514397</c:v>
                </c:pt>
                <c:pt idx="3413">
                  <c:v>501.72031280936534</c:v>
                </c:pt>
                <c:pt idx="3414">
                  <c:v>501.7206763665028</c:v>
                </c:pt>
                <c:pt idx="3415">
                  <c:v>501.71993895729486</c:v>
                </c:pt>
                <c:pt idx="3416">
                  <c:v>501.71999506076401</c:v>
                </c:pt>
                <c:pt idx="3417">
                  <c:v>501.72142128415487</c:v>
                </c:pt>
                <c:pt idx="3418">
                  <c:v>501.72597723172885</c:v>
                </c:pt>
                <c:pt idx="3419">
                  <c:v>501.73414017933243</c:v>
                </c:pt>
                <c:pt idx="3420">
                  <c:v>501.74379910192516</c:v>
                </c:pt>
                <c:pt idx="3421">
                  <c:v>501.75107061452093</c:v>
                </c:pt>
                <c:pt idx="3422">
                  <c:v>501.75496218881744</c:v>
                </c:pt>
                <c:pt idx="3423">
                  <c:v>501.75916626407974</c:v>
                </c:pt>
                <c:pt idx="3424">
                  <c:v>501.76573111193176</c:v>
                </c:pt>
                <c:pt idx="3425">
                  <c:v>501.77512694395904</c:v>
                </c:pt>
                <c:pt idx="3426">
                  <c:v>501.78621346290822</c:v>
                </c:pt>
                <c:pt idx="3427">
                  <c:v>501.79719919443386</c:v>
                </c:pt>
                <c:pt idx="3428">
                  <c:v>501.80988024970827</c:v>
                </c:pt>
                <c:pt idx="3429">
                  <c:v>501.82174125293665</c:v>
                </c:pt>
                <c:pt idx="3430">
                  <c:v>501.82800132523636</c:v>
                </c:pt>
                <c:pt idx="3431">
                  <c:v>501.83127997624797</c:v>
                </c:pt>
                <c:pt idx="3432">
                  <c:v>501.83575997177542</c:v>
                </c:pt>
                <c:pt idx="3433">
                  <c:v>501.84370179994198</c:v>
                </c:pt>
                <c:pt idx="3434">
                  <c:v>501.8572043621412</c:v>
                </c:pt>
                <c:pt idx="3435">
                  <c:v>501.87364516808191</c:v>
                </c:pt>
                <c:pt idx="3436">
                  <c:v>501.88742811910345</c:v>
                </c:pt>
                <c:pt idx="3437">
                  <c:v>501.89844800753116</c:v>
                </c:pt>
                <c:pt idx="3438">
                  <c:v>501.91204844019222</c:v>
                </c:pt>
                <c:pt idx="3439">
                  <c:v>501.93279296105953</c:v>
                </c:pt>
                <c:pt idx="3440">
                  <c:v>501.95950478447321</c:v>
                </c:pt>
                <c:pt idx="3441">
                  <c:v>501.98689515853795</c:v>
                </c:pt>
                <c:pt idx="3442">
                  <c:v>502.01336367456628</c:v>
                </c:pt>
                <c:pt idx="3443">
                  <c:v>502.04287907219577</c:v>
                </c:pt>
                <c:pt idx="3444">
                  <c:v>502.07776753616298</c:v>
                </c:pt>
                <c:pt idx="3445">
                  <c:v>502.11673613389371</c:v>
                </c:pt>
                <c:pt idx="3446">
                  <c:v>502.15879077610549</c:v>
                </c:pt>
                <c:pt idx="3447">
                  <c:v>502.20098338689377</c:v>
                </c:pt>
                <c:pt idx="3448">
                  <c:v>502.24123835401218</c:v>
                </c:pt>
                <c:pt idx="3449">
                  <c:v>502.28384874421755</c:v>
                </c:pt>
                <c:pt idx="3450">
                  <c:v>502.33410649447649</c:v>
                </c:pt>
                <c:pt idx="3451">
                  <c:v>502.39113236190519</c:v>
                </c:pt>
                <c:pt idx="3452">
                  <c:v>502.44850442950906</c:v>
                </c:pt>
                <c:pt idx="3453">
                  <c:v>502.5022730593912</c:v>
                </c:pt>
                <c:pt idx="3454">
                  <c:v>502.55367182738502</c:v>
                </c:pt>
                <c:pt idx="3455">
                  <c:v>502.60449742113286</c:v>
                </c:pt>
                <c:pt idx="3456">
                  <c:v>502.65376837615088</c:v>
                </c:pt>
                <c:pt idx="3457">
                  <c:v>502.70221307306457</c:v>
                </c:pt>
                <c:pt idx="3458">
                  <c:v>502.75528925194601</c:v>
                </c:pt>
                <c:pt idx="3459">
                  <c:v>502.81306963513526</c:v>
                </c:pt>
                <c:pt idx="3460">
                  <c:v>502.86980095850777</c:v>
                </c:pt>
                <c:pt idx="3461">
                  <c:v>502.92402475452059</c:v>
                </c:pt>
                <c:pt idx="3462">
                  <c:v>502.97610842210969</c:v>
                </c:pt>
                <c:pt idx="3463">
                  <c:v>503.02540221015846</c:v>
                </c:pt>
                <c:pt idx="3464">
                  <c:v>503.07105243554747</c:v>
                </c:pt>
                <c:pt idx="3465">
                  <c:v>503.11316035729322</c:v>
                </c:pt>
                <c:pt idx="3466">
                  <c:v>503.15515519516896</c:v>
                </c:pt>
                <c:pt idx="3467">
                  <c:v>503.19867626939043</c:v>
                </c:pt>
                <c:pt idx="3468">
                  <c:v>503.24284524137875</c:v>
                </c:pt>
                <c:pt idx="3469">
                  <c:v>503.2850360644357</c:v>
                </c:pt>
                <c:pt idx="3470">
                  <c:v>503.32443188420393</c:v>
                </c:pt>
                <c:pt idx="3471">
                  <c:v>503.36286468722807</c:v>
                </c:pt>
                <c:pt idx="3472">
                  <c:v>503.40096741152735</c:v>
                </c:pt>
                <c:pt idx="3473">
                  <c:v>503.44131049996236</c:v>
                </c:pt>
                <c:pt idx="3474">
                  <c:v>503.48155226626483</c:v>
                </c:pt>
                <c:pt idx="3475">
                  <c:v>503.51782407847941</c:v>
                </c:pt>
                <c:pt idx="3476">
                  <c:v>503.55324542733393</c:v>
                </c:pt>
                <c:pt idx="3477">
                  <c:v>503.58816311912557</c:v>
                </c:pt>
                <c:pt idx="3478">
                  <c:v>503.6187034943722</c:v>
                </c:pt>
                <c:pt idx="3479">
                  <c:v>503.64645449463484</c:v>
                </c:pt>
                <c:pt idx="3480">
                  <c:v>503.67779026922625</c:v>
                </c:pt>
                <c:pt idx="3481">
                  <c:v>503.71285576425515</c:v>
                </c:pt>
                <c:pt idx="3482">
                  <c:v>503.74694792933059</c:v>
                </c:pt>
                <c:pt idx="3483">
                  <c:v>503.78077375222995</c:v>
                </c:pt>
                <c:pt idx="3484">
                  <c:v>503.8186710288482</c:v>
                </c:pt>
                <c:pt idx="3485">
                  <c:v>503.86317696477681</c:v>
                </c:pt>
                <c:pt idx="3486">
                  <c:v>503.91306141936718</c:v>
                </c:pt>
                <c:pt idx="3487">
                  <c:v>503.96340750272873</c:v>
                </c:pt>
                <c:pt idx="3488">
                  <c:v>504.00926851658835</c:v>
                </c:pt>
                <c:pt idx="3489">
                  <c:v>504.04942109765489</c:v>
                </c:pt>
                <c:pt idx="3490">
                  <c:v>504.08549172235462</c:v>
                </c:pt>
                <c:pt idx="3491">
                  <c:v>504.11875861457906</c:v>
                </c:pt>
                <c:pt idx="3492">
                  <c:v>504.15196989220863</c:v>
                </c:pt>
                <c:pt idx="3493">
                  <c:v>504.19059889810649</c:v>
                </c:pt>
                <c:pt idx="3494">
                  <c:v>504.23539886646489</c:v>
                </c:pt>
                <c:pt idx="3495">
                  <c:v>504.28136908177885</c:v>
                </c:pt>
                <c:pt idx="3496">
                  <c:v>504.32639338227216</c:v>
                </c:pt>
                <c:pt idx="3497">
                  <c:v>504.37026198545271</c:v>
                </c:pt>
                <c:pt idx="3498">
                  <c:v>504.41367099780337</c:v>
                </c:pt>
                <c:pt idx="3499">
                  <c:v>504.46191498787243</c:v>
                </c:pt>
                <c:pt idx="3500">
                  <c:v>504.5171242437234</c:v>
                </c:pt>
                <c:pt idx="3501">
                  <c:v>504.57663299369364</c:v>
                </c:pt>
                <c:pt idx="3502">
                  <c:v>504.63770700412709</c:v>
                </c:pt>
                <c:pt idx="3503">
                  <c:v>504.69952094182764</c:v>
                </c:pt>
                <c:pt idx="3504">
                  <c:v>504.76351676609852</c:v>
                </c:pt>
                <c:pt idx="3505">
                  <c:v>504.82727623475245</c:v>
                </c:pt>
                <c:pt idx="3506">
                  <c:v>504.89044069760831</c:v>
                </c:pt>
                <c:pt idx="3507">
                  <c:v>504.95777125454595</c:v>
                </c:pt>
                <c:pt idx="3508">
                  <c:v>505.02768745019586</c:v>
                </c:pt>
                <c:pt idx="3509">
                  <c:v>505.0929547208753</c:v>
                </c:pt>
                <c:pt idx="3510">
                  <c:v>505.15372978624731</c:v>
                </c:pt>
                <c:pt idx="3511">
                  <c:v>505.21750079979756</c:v>
                </c:pt>
                <c:pt idx="3512">
                  <c:v>505.28752673868792</c:v>
                </c:pt>
                <c:pt idx="3513">
                  <c:v>505.36117634636037</c:v>
                </c:pt>
                <c:pt idx="3514">
                  <c:v>505.4367955155937</c:v>
                </c:pt>
                <c:pt idx="3515">
                  <c:v>505.51502391422952</c:v>
                </c:pt>
                <c:pt idx="3516">
                  <c:v>505.59573523399132</c:v>
                </c:pt>
                <c:pt idx="3517">
                  <c:v>505.6772772152222</c:v>
                </c:pt>
                <c:pt idx="3518">
                  <c:v>505.75454043315722</c:v>
                </c:pt>
                <c:pt idx="3519">
                  <c:v>505.82515091866043</c:v>
                </c:pt>
                <c:pt idx="3520">
                  <c:v>505.89163562556683</c:v>
                </c:pt>
                <c:pt idx="3521">
                  <c:v>505.95413699572424</c:v>
                </c:pt>
                <c:pt idx="3522">
                  <c:v>506.01328308543555</c:v>
                </c:pt>
                <c:pt idx="3523">
                  <c:v>506.06957439458466</c:v>
                </c:pt>
                <c:pt idx="3524">
                  <c:v>506.12106283121744</c:v>
                </c:pt>
                <c:pt idx="3525">
                  <c:v>506.16701640089479</c:v>
                </c:pt>
                <c:pt idx="3526">
                  <c:v>506.20548029254707</c:v>
                </c:pt>
                <c:pt idx="3527">
                  <c:v>506.23823021337637</c:v>
                </c:pt>
                <c:pt idx="3528">
                  <c:v>506.26913377653227</c:v>
                </c:pt>
                <c:pt idx="3529">
                  <c:v>506.29770807863298</c:v>
                </c:pt>
                <c:pt idx="3530">
                  <c:v>506.3261156929118</c:v>
                </c:pt>
                <c:pt idx="3531">
                  <c:v>506.35352733845417</c:v>
                </c:pt>
                <c:pt idx="3532">
                  <c:v>506.37575009865913</c:v>
                </c:pt>
                <c:pt idx="3533">
                  <c:v>506.39657286093808</c:v>
                </c:pt>
                <c:pt idx="3534">
                  <c:v>506.41843454280007</c:v>
                </c:pt>
                <c:pt idx="3535">
                  <c:v>506.437541781959</c:v>
                </c:pt>
                <c:pt idx="3536">
                  <c:v>506.45580834781708</c:v>
                </c:pt>
                <c:pt idx="3537">
                  <c:v>506.47692786040989</c:v>
                </c:pt>
                <c:pt idx="3538">
                  <c:v>506.50048794772147</c:v>
                </c:pt>
                <c:pt idx="3539">
                  <c:v>506.52780470487806</c:v>
                </c:pt>
                <c:pt idx="3540">
                  <c:v>506.5595052502415</c:v>
                </c:pt>
                <c:pt idx="3541">
                  <c:v>506.59476158389685</c:v>
                </c:pt>
                <c:pt idx="3542">
                  <c:v>506.63591949942509</c:v>
                </c:pt>
                <c:pt idx="3543">
                  <c:v>506.68079043934569</c:v>
                </c:pt>
                <c:pt idx="3544">
                  <c:v>506.72564952203874</c:v>
                </c:pt>
                <c:pt idx="3545">
                  <c:v>506.77219061640932</c:v>
                </c:pt>
                <c:pt idx="3546">
                  <c:v>506.82131166005331</c:v>
                </c:pt>
                <c:pt idx="3547">
                  <c:v>506.87144558807245</c:v>
                </c:pt>
                <c:pt idx="3548">
                  <c:v>506.91897285762229</c:v>
                </c:pt>
                <c:pt idx="3549">
                  <c:v>506.96384246820094</c:v>
                </c:pt>
                <c:pt idx="3550">
                  <c:v>507.00919272361057</c:v>
                </c:pt>
                <c:pt idx="3551">
                  <c:v>507.05318268236357</c:v>
                </c:pt>
                <c:pt idx="3552">
                  <c:v>507.09331202889001</c:v>
                </c:pt>
                <c:pt idx="3553">
                  <c:v>507.13294186476833</c:v>
                </c:pt>
                <c:pt idx="3554">
                  <c:v>507.17354897246292</c:v>
                </c:pt>
                <c:pt idx="3555">
                  <c:v>507.2102885494462</c:v>
                </c:pt>
                <c:pt idx="3556">
                  <c:v>507.24225868846003</c:v>
                </c:pt>
                <c:pt idx="3557">
                  <c:v>507.27213080518533</c:v>
                </c:pt>
                <c:pt idx="3558">
                  <c:v>507.29754005921836</c:v>
                </c:pt>
                <c:pt idx="3559">
                  <c:v>507.3197309850338</c:v>
                </c:pt>
                <c:pt idx="3560">
                  <c:v>507.34253844413939</c:v>
                </c:pt>
                <c:pt idx="3561">
                  <c:v>507.3632184529589</c:v>
                </c:pt>
                <c:pt idx="3562">
                  <c:v>507.38232268966516</c:v>
                </c:pt>
                <c:pt idx="3563">
                  <c:v>507.4026844602086</c:v>
                </c:pt>
                <c:pt idx="3564">
                  <c:v>507.42394916883597</c:v>
                </c:pt>
                <c:pt idx="3565">
                  <c:v>507.44783119883266</c:v>
                </c:pt>
                <c:pt idx="3566">
                  <c:v>507.47747481372733</c:v>
                </c:pt>
                <c:pt idx="3567">
                  <c:v>507.51348231540328</c:v>
                </c:pt>
                <c:pt idx="3568">
                  <c:v>507.55335073124371</c:v>
                </c:pt>
                <c:pt idx="3569">
                  <c:v>507.59602198513818</c:v>
                </c:pt>
                <c:pt idx="3570">
                  <c:v>507.63994622866272</c:v>
                </c:pt>
                <c:pt idx="3571">
                  <c:v>507.68220200783986</c:v>
                </c:pt>
                <c:pt idx="3572">
                  <c:v>507.72478407703926</c:v>
                </c:pt>
                <c:pt idx="3573">
                  <c:v>507.76763040157124</c:v>
                </c:pt>
                <c:pt idx="3574">
                  <c:v>507.80917069066351</c:v>
                </c:pt>
                <c:pt idx="3575">
                  <c:v>507.85269107553</c:v>
                </c:pt>
                <c:pt idx="3576">
                  <c:v>507.8990884864873</c:v>
                </c:pt>
                <c:pt idx="3577">
                  <c:v>507.94717231185308</c:v>
                </c:pt>
                <c:pt idx="3578">
                  <c:v>507.99653688819353</c:v>
                </c:pt>
                <c:pt idx="3579">
                  <c:v>508.04527832367944</c:v>
                </c:pt>
                <c:pt idx="3580">
                  <c:v>508.09176840513561</c:v>
                </c:pt>
                <c:pt idx="3581">
                  <c:v>508.13775119704553</c:v>
                </c:pt>
                <c:pt idx="3582">
                  <c:v>508.18580756876173</c:v>
                </c:pt>
                <c:pt idx="3583">
                  <c:v>508.23845838662044</c:v>
                </c:pt>
                <c:pt idx="3584">
                  <c:v>508.29426523799452</c:v>
                </c:pt>
                <c:pt idx="3585">
                  <c:v>508.34877106929326</c:v>
                </c:pt>
                <c:pt idx="3586">
                  <c:v>508.40125360566799</c:v>
                </c:pt>
                <c:pt idx="3587">
                  <c:v>508.45026575137973</c:v>
                </c:pt>
                <c:pt idx="3588">
                  <c:v>508.49545092403486</c:v>
                </c:pt>
                <c:pt idx="3589">
                  <c:v>508.54094394776479</c:v>
                </c:pt>
                <c:pt idx="3590">
                  <c:v>508.5920123865929</c:v>
                </c:pt>
                <c:pt idx="3591">
                  <c:v>508.65095933380024</c:v>
                </c:pt>
                <c:pt idx="3592">
                  <c:v>508.71744088937714</c:v>
                </c:pt>
                <c:pt idx="3593">
                  <c:v>508.78773908056252</c:v>
                </c:pt>
                <c:pt idx="3594">
                  <c:v>508.85493855390064</c:v>
                </c:pt>
                <c:pt idx="3595">
                  <c:v>508.91828477294928</c:v>
                </c:pt>
                <c:pt idx="3596">
                  <c:v>508.98024546614687</c:v>
                </c:pt>
                <c:pt idx="3597">
                  <c:v>509.04020596140668</c:v>
                </c:pt>
                <c:pt idx="3598">
                  <c:v>509.0998544260047</c:v>
                </c:pt>
                <c:pt idx="3599">
                  <c:v>509.15945423347574</c:v>
                </c:pt>
                <c:pt idx="3600">
                  <c:v>509.21426973557652</c:v>
                </c:pt>
                <c:pt idx="3601">
                  <c:v>509.26330314385075</c:v>
                </c:pt>
                <c:pt idx="3602">
                  <c:v>509.30767331470804</c:v>
                </c:pt>
                <c:pt idx="3603">
                  <c:v>509.34773360109244</c:v>
                </c:pt>
                <c:pt idx="3604">
                  <c:v>509.38848280758134</c:v>
                </c:pt>
                <c:pt idx="3605">
                  <c:v>509.43377110612852</c:v>
                </c:pt>
                <c:pt idx="3606">
                  <c:v>509.48058242172999</c:v>
                </c:pt>
                <c:pt idx="3607">
                  <c:v>509.52472935088417</c:v>
                </c:pt>
                <c:pt idx="3608">
                  <c:v>509.56610551797996</c:v>
                </c:pt>
                <c:pt idx="3609">
                  <c:v>509.60880135114172</c:v>
                </c:pt>
                <c:pt idx="3610">
                  <c:v>509.65477754099624</c:v>
                </c:pt>
                <c:pt idx="3611">
                  <c:v>509.70033948735579</c:v>
                </c:pt>
                <c:pt idx="3612">
                  <c:v>509.74115912310373</c:v>
                </c:pt>
                <c:pt idx="3613">
                  <c:v>509.77824267100846</c:v>
                </c:pt>
                <c:pt idx="3614">
                  <c:v>509.81591960560269</c:v>
                </c:pt>
                <c:pt idx="3615">
                  <c:v>509.8552302998462</c:v>
                </c:pt>
                <c:pt idx="3616">
                  <c:v>509.89238175814012</c:v>
                </c:pt>
                <c:pt idx="3617">
                  <c:v>509.92504829344296</c:v>
                </c:pt>
                <c:pt idx="3618">
                  <c:v>509.9570366578123</c:v>
                </c:pt>
                <c:pt idx="3619">
                  <c:v>509.99268368392018</c:v>
                </c:pt>
                <c:pt idx="3620">
                  <c:v>510.03007590266623</c:v>
                </c:pt>
                <c:pt idx="3621">
                  <c:v>510.06473841578833</c:v>
                </c:pt>
                <c:pt idx="3622">
                  <c:v>510.09586354001448</c:v>
                </c:pt>
                <c:pt idx="3623">
                  <c:v>510.12171431778893</c:v>
                </c:pt>
                <c:pt idx="3624">
                  <c:v>510.14426518920249</c:v>
                </c:pt>
                <c:pt idx="3625">
                  <c:v>510.17134935117656</c:v>
                </c:pt>
                <c:pt idx="3626">
                  <c:v>510.20242198827975</c:v>
                </c:pt>
                <c:pt idx="3627">
                  <c:v>510.23033352681057</c:v>
                </c:pt>
                <c:pt idx="3628">
                  <c:v>510.25392465926842</c:v>
                </c:pt>
                <c:pt idx="3629">
                  <c:v>510.2770443915274</c:v>
                </c:pt>
                <c:pt idx="3630">
                  <c:v>510.29927890970322</c:v>
                </c:pt>
                <c:pt idx="3631">
                  <c:v>510.31716446757179</c:v>
                </c:pt>
                <c:pt idx="3632">
                  <c:v>510.3307955566525</c:v>
                </c:pt>
                <c:pt idx="3633">
                  <c:v>510.33992922097656</c:v>
                </c:pt>
                <c:pt idx="3634">
                  <c:v>510.34151105176522</c:v>
                </c:pt>
                <c:pt idx="3635">
                  <c:v>510.33444787174392</c:v>
                </c:pt>
                <c:pt idx="3636">
                  <c:v>510.32009694528961</c:v>
                </c:pt>
                <c:pt idx="3637">
                  <c:v>510.29887338083967</c:v>
                </c:pt>
                <c:pt idx="3638">
                  <c:v>510.2740296693421</c:v>
                </c:pt>
                <c:pt idx="3639">
                  <c:v>510.25187445642041</c:v>
                </c:pt>
                <c:pt idx="3640">
                  <c:v>510.23522536849032</c:v>
                </c:pt>
                <c:pt idx="3641">
                  <c:v>510.22434832139317</c:v>
                </c:pt>
                <c:pt idx="3642">
                  <c:v>510.21638317046398</c:v>
                </c:pt>
                <c:pt idx="3643">
                  <c:v>510.20580816980629</c:v>
                </c:pt>
                <c:pt idx="3644">
                  <c:v>510.19149801222585</c:v>
                </c:pt>
                <c:pt idx="3645">
                  <c:v>510.17758171519847</c:v>
                </c:pt>
                <c:pt idx="3646">
                  <c:v>510.16368122883716</c:v>
                </c:pt>
                <c:pt idx="3647">
                  <c:v>510.14655802888802</c:v>
                </c:pt>
                <c:pt idx="3648">
                  <c:v>510.12874423264526</c:v>
                </c:pt>
                <c:pt idx="3649">
                  <c:v>510.1138274653236</c:v>
                </c:pt>
                <c:pt idx="3650">
                  <c:v>510.10457510264592</c:v>
                </c:pt>
                <c:pt idx="3651">
                  <c:v>510.1003197025459</c:v>
                </c:pt>
                <c:pt idx="3652">
                  <c:v>510.09815003785877</c:v>
                </c:pt>
                <c:pt idx="3653">
                  <c:v>510.09843224046074</c:v>
                </c:pt>
                <c:pt idx="3654">
                  <c:v>510.09968269223094</c:v>
                </c:pt>
                <c:pt idx="3655">
                  <c:v>510.10082805602036</c:v>
                </c:pt>
                <c:pt idx="3656">
                  <c:v>510.10132773158603</c:v>
                </c:pt>
                <c:pt idx="3657">
                  <c:v>510.09907609168988</c:v>
                </c:pt>
                <c:pt idx="3658">
                  <c:v>510.09350198144676</c:v>
                </c:pt>
                <c:pt idx="3659">
                  <c:v>510.08214622354632</c:v>
                </c:pt>
                <c:pt idx="3660">
                  <c:v>510.06682900237479</c:v>
                </c:pt>
                <c:pt idx="3661">
                  <c:v>510.05597476319622</c:v>
                </c:pt>
                <c:pt idx="3662">
                  <c:v>510.05077382869638</c:v>
                </c:pt>
                <c:pt idx="3663">
                  <c:v>510.04809715851763</c:v>
                </c:pt>
                <c:pt idx="3664">
                  <c:v>510.04880817481239</c:v>
                </c:pt>
                <c:pt idx="3665">
                  <c:v>510.0506436817808</c:v>
                </c:pt>
                <c:pt idx="3666">
                  <c:v>510.04797272003469</c:v>
                </c:pt>
                <c:pt idx="3667">
                  <c:v>510.03735398269583</c:v>
                </c:pt>
                <c:pt idx="3668">
                  <c:v>510.02078758665817</c:v>
                </c:pt>
                <c:pt idx="3669">
                  <c:v>510.00214950793008</c:v>
                </c:pt>
                <c:pt idx="3670">
                  <c:v>509.98058662922847</c:v>
                </c:pt>
                <c:pt idx="3671">
                  <c:v>509.95734144606081</c:v>
                </c:pt>
                <c:pt idx="3672">
                  <c:v>509.93897744816718</c:v>
                </c:pt>
                <c:pt idx="3673">
                  <c:v>509.92820448367775</c:v>
                </c:pt>
                <c:pt idx="3674">
                  <c:v>509.92076774380502</c:v>
                </c:pt>
                <c:pt idx="3675">
                  <c:v>509.9146121750411</c:v>
                </c:pt>
                <c:pt idx="3676">
                  <c:v>509.91258629318827</c:v>
                </c:pt>
                <c:pt idx="3677">
                  <c:v>509.9125293526215</c:v>
                </c:pt>
                <c:pt idx="3678">
                  <c:v>509.91040329299761</c:v>
                </c:pt>
                <c:pt idx="3679">
                  <c:v>509.90599076779961</c:v>
                </c:pt>
                <c:pt idx="3680">
                  <c:v>509.89791673194145</c:v>
                </c:pt>
                <c:pt idx="3681">
                  <c:v>509.88793383141353</c:v>
                </c:pt>
                <c:pt idx="3682">
                  <c:v>509.87837422880722</c:v>
                </c:pt>
                <c:pt idx="3683">
                  <c:v>509.86627267301003</c:v>
                </c:pt>
                <c:pt idx="3684">
                  <c:v>509.85414633535788</c:v>
                </c:pt>
                <c:pt idx="3685">
                  <c:v>509.84670776344217</c:v>
                </c:pt>
                <c:pt idx="3686">
                  <c:v>509.84231361599325</c:v>
                </c:pt>
                <c:pt idx="3687">
                  <c:v>509.83858617896351</c:v>
                </c:pt>
                <c:pt idx="3688">
                  <c:v>509.83275445269754</c:v>
                </c:pt>
                <c:pt idx="3689">
                  <c:v>509.82305692690562</c:v>
                </c:pt>
                <c:pt idx="3690">
                  <c:v>509.81231636866858</c:v>
                </c:pt>
                <c:pt idx="3691">
                  <c:v>509.80405411905576</c:v>
                </c:pt>
                <c:pt idx="3692">
                  <c:v>509.80097780924132</c:v>
                </c:pt>
                <c:pt idx="3693">
                  <c:v>509.80500620782311</c:v>
                </c:pt>
                <c:pt idx="3694">
                  <c:v>509.81422451141498</c:v>
                </c:pt>
                <c:pt idx="3695">
                  <c:v>509.82574046191633</c:v>
                </c:pt>
                <c:pt idx="3696">
                  <c:v>509.839192239917</c:v>
                </c:pt>
                <c:pt idx="3697">
                  <c:v>509.85601769200827</c:v>
                </c:pt>
                <c:pt idx="3698">
                  <c:v>509.87499038019587</c:v>
                </c:pt>
                <c:pt idx="3699">
                  <c:v>509.89126636151781</c:v>
                </c:pt>
                <c:pt idx="3700">
                  <c:v>509.90364816103022</c:v>
                </c:pt>
                <c:pt idx="3701">
                  <c:v>509.91256778625774</c:v>
                </c:pt>
                <c:pt idx="3702">
                  <c:v>509.91857158823211</c:v>
                </c:pt>
                <c:pt idx="3703">
                  <c:v>509.92413725133133</c:v>
                </c:pt>
                <c:pt idx="3704">
                  <c:v>509.93183549162785</c:v>
                </c:pt>
                <c:pt idx="3705">
                  <c:v>509.94506403711267</c:v>
                </c:pt>
                <c:pt idx="3706">
                  <c:v>509.96365751259498</c:v>
                </c:pt>
                <c:pt idx="3707">
                  <c:v>509.98330910566455</c:v>
                </c:pt>
                <c:pt idx="3708">
                  <c:v>510.00342815489364</c:v>
                </c:pt>
                <c:pt idx="3709">
                  <c:v>510.02769962477811</c:v>
                </c:pt>
                <c:pt idx="3710">
                  <c:v>510.05619664246865</c:v>
                </c:pt>
                <c:pt idx="3711">
                  <c:v>510.08527778696003</c:v>
                </c:pt>
                <c:pt idx="3712">
                  <c:v>510.11481509508286</c:v>
                </c:pt>
                <c:pt idx="3713">
                  <c:v>510.1476978835596</c:v>
                </c:pt>
                <c:pt idx="3714">
                  <c:v>510.18440548240847</c:v>
                </c:pt>
                <c:pt idx="3715">
                  <c:v>510.22502355754665</c:v>
                </c:pt>
                <c:pt idx="3716">
                  <c:v>510.26865526745837</c:v>
                </c:pt>
                <c:pt idx="3717">
                  <c:v>510.31111004233173</c:v>
                </c:pt>
                <c:pt idx="3718">
                  <c:v>510.35416551777706</c:v>
                </c:pt>
                <c:pt idx="3719">
                  <c:v>510.40064133451443</c:v>
                </c:pt>
                <c:pt idx="3720">
                  <c:v>510.44581830135434</c:v>
                </c:pt>
                <c:pt idx="3721">
                  <c:v>510.48625016529485</c:v>
                </c:pt>
                <c:pt idx="3722">
                  <c:v>510.52135562055639</c:v>
                </c:pt>
                <c:pt idx="3723">
                  <c:v>510.55076259027453</c:v>
                </c:pt>
                <c:pt idx="3724">
                  <c:v>510.57488897220321</c:v>
                </c:pt>
                <c:pt idx="3725">
                  <c:v>510.59658672549494</c:v>
                </c:pt>
                <c:pt idx="3726">
                  <c:v>510.6199451886132</c:v>
                </c:pt>
                <c:pt idx="3727">
                  <c:v>510.64645025686929</c:v>
                </c:pt>
                <c:pt idx="3728">
                  <c:v>510.67642672579672</c:v>
                </c:pt>
                <c:pt idx="3729">
                  <c:v>510.70839884138036</c:v>
                </c:pt>
                <c:pt idx="3730">
                  <c:v>510.74082063885947</c:v>
                </c:pt>
                <c:pt idx="3731">
                  <c:v>510.77286809331423</c:v>
                </c:pt>
                <c:pt idx="3732">
                  <c:v>510.80499779410746</c:v>
                </c:pt>
                <c:pt idx="3733">
                  <c:v>510.83736580462914</c:v>
                </c:pt>
                <c:pt idx="3734">
                  <c:v>510.86454871004867</c:v>
                </c:pt>
                <c:pt idx="3735">
                  <c:v>510.88567585748922</c:v>
                </c:pt>
                <c:pt idx="3736">
                  <c:v>510.90754536694624</c:v>
                </c:pt>
                <c:pt idx="3737">
                  <c:v>510.93306849883948</c:v>
                </c:pt>
                <c:pt idx="3738">
                  <c:v>510.95801506860386</c:v>
                </c:pt>
                <c:pt idx="3739">
                  <c:v>510.97832017045158</c:v>
                </c:pt>
                <c:pt idx="3740">
                  <c:v>510.99810938278165</c:v>
                </c:pt>
                <c:pt idx="3741">
                  <c:v>511.021109836535</c:v>
                </c:pt>
                <c:pt idx="3742">
                  <c:v>511.04638057923989</c:v>
                </c:pt>
                <c:pt idx="3743">
                  <c:v>511.0749851810985</c:v>
                </c:pt>
                <c:pt idx="3744">
                  <c:v>511.10345897232196</c:v>
                </c:pt>
                <c:pt idx="3745">
                  <c:v>511.12788259732758</c:v>
                </c:pt>
                <c:pt idx="3746">
                  <c:v>511.14875461232702</c:v>
                </c:pt>
                <c:pt idx="3747">
                  <c:v>511.16746654781565</c:v>
                </c:pt>
                <c:pt idx="3748">
                  <c:v>511.18883537598902</c:v>
                </c:pt>
                <c:pt idx="3749">
                  <c:v>511.21371590240625</c:v>
                </c:pt>
                <c:pt idx="3750">
                  <c:v>511.23636859591107</c:v>
                </c:pt>
                <c:pt idx="3751">
                  <c:v>511.252245037379</c:v>
                </c:pt>
                <c:pt idx="3752">
                  <c:v>511.26082311045076</c:v>
                </c:pt>
                <c:pt idx="3753">
                  <c:v>511.26599846912575</c:v>
                </c:pt>
                <c:pt idx="3754">
                  <c:v>511.2729933683014</c:v>
                </c:pt>
                <c:pt idx="3755">
                  <c:v>511.28417602045175</c:v>
                </c:pt>
                <c:pt idx="3756">
                  <c:v>511.29792739034059</c:v>
                </c:pt>
                <c:pt idx="3757">
                  <c:v>511.31169312924754</c:v>
                </c:pt>
                <c:pt idx="3758">
                  <c:v>511.32641649751491</c:v>
                </c:pt>
                <c:pt idx="3759">
                  <c:v>511.34314050932869</c:v>
                </c:pt>
                <c:pt idx="3760">
                  <c:v>511.35919719301756</c:v>
                </c:pt>
                <c:pt idx="3761">
                  <c:v>511.37025176624149</c:v>
                </c:pt>
                <c:pt idx="3762">
                  <c:v>511.37668336469864</c:v>
                </c:pt>
                <c:pt idx="3763">
                  <c:v>511.3848353444281</c:v>
                </c:pt>
                <c:pt idx="3764">
                  <c:v>511.39641307557207</c:v>
                </c:pt>
                <c:pt idx="3765">
                  <c:v>511.40653355314555</c:v>
                </c:pt>
                <c:pt idx="3766">
                  <c:v>511.41332758031814</c:v>
                </c:pt>
                <c:pt idx="3767">
                  <c:v>511.41826926042347</c:v>
                </c:pt>
                <c:pt idx="3768">
                  <c:v>511.42441699113664</c:v>
                </c:pt>
                <c:pt idx="3769">
                  <c:v>511.43511232192793</c:v>
                </c:pt>
                <c:pt idx="3770">
                  <c:v>511.4514172049781</c:v>
                </c:pt>
                <c:pt idx="3771">
                  <c:v>511.47355028481803</c:v>
                </c:pt>
                <c:pt idx="3772">
                  <c:v>511.50006484588243</c:v>
                </c:pt>
                <c:pt idx="3773">
                  <c:v>511.52691827565366</c:v>
                </c:pt>
                <c:pt idx="3774">
                  <c:v>511.55327474110089</c:v>
                </c:pt>
                <c:pt idx="3775">
                  <c:v>511.58026266380796</c:v>
                </c:pt>
                <c:pt idx="3776">
                  <c:v>511.6025037808522</c:v>
                </c:pt>
                <c:pt idx="3777">
                  <c:v>511.61518179981317</c:v>
                </c:pt>
                <c:pt idx="3778">
                  <c:v>511.62141548499562</c:v>
                </c:pt>
                <c:pt idx="3779">
                  <c:v>511.6269261396917</c:v>
                </c:pt>
                <c:pt idx="3780">
                  <c:v>511.63406427732406</c:v>
                </c:pt>
                <c:pt idx="3781">
                  <c:v>511.64271549205591</c:v>
                </c:pt>
                <c:pt idx="3782">
                  <c:v>511.6531863972682</c:v>
                </c:pt>
                <c:pt idx="3783">
                  <c:v>511.666415733245</c:v>
                </c:pt>
                <c:pt idx="3784">
                  <c:v>511.6835440145681</c:v>
                </c:pt>
                <c:pt idx="3785">
                  <c:v>511.70272673220944</c:v>
                </c:pt>
                <c:pt idx="3786">
                  <c:v>511.71833029135661</c:v>
                </c:pt>
                <c:pt idx="3787">
                  <c:v>511.72713876629831</c:v>
                </c:pt>
                <c:pt idx="3788">
                  <c:v>511.72945952779673</c:v>
                </c:pt>
                <c:pt idx="3789">
                  <c:v>511.72477252228919</c:v>
                </c:pt>
                <c:pt idx="3790">
                  <c:v>511.71615487613593</c:v>
                </c:pt>
                <c:pt idx="3791">
                  <c:v>511.7085832430281</c:v>
                </c:pt>
                <c:pt idx="3792">
                  <c:v>511.70061940397557</c:v>
                </c:pt>
                <c:pt idx="3793">
                  <c:v>511.68818747258541</c:v>
                </c:pt>
                <c:pt idx="3794">
                  <c:v>511.67022747442576</c:v>
                </c:pt>
                <c:pt idx="3795">
                  <c:v>511.65110080563659</c:v>
                </c:pt>
                <c:pt idx="3796">
                  <c:v>511.63576266522153</c:v>
                </c:pt>
                <c:pt idx="3797">
                  <c:v>511.62231608220571</c:v>
                </c:pt>
                <c:pt idx="3798">
                  <c:v>511.60717007292283</c:v>
                </c:pt>
                <c:pt idx="3799">
                  <c:v>511.58835623578267</c:v>
                </c:pt>
                <c:pt idx="3800">
                  <c:v>511.56544118431617</c:v>
                </c:pt>
                <c:pt idx="3801">
                  <c:v>511.54388643273904</c:v>
                </c:pt>
                <c:pt idx="3802">
                  <c:v>511.52920525118935</c:v>
                </c:pt>
                <c:pt idx="3803">
                  <c:v>511.52239067567183</c:v>
                </c:pt>
                <c:pt idx="3804">
                  <c:v>511.524146562677</c:v>
                </c:pt>
                <c:pt idx="3805">
                  <c:v>511.53254136227281</c:v>
                </c:pt>
                <c:pt idx="3806">
                  <c:v>511.5420639267212</c:v>
                </c:pt>
                <c:pt idx="3807">
                  <c:v>511.54932366634227</c:v>
                </c:pt>
                <c:pt idx="3808">
                  <c:v>511.55636126893154</c:v>
                </c:pt>
                <c:pt idx="3809">
                  <c:v>511.56384637817064</c:v>
                </c:pt>
                <c:pt idx="3810">
                  <c:v>511.57027040651673</c:v>
                </c:pt>
                <c:pt idx="3811">
                  <c:v>511.5803521639836</c:v>
                </c:pt>
                <c:pt idx="3812">
                  <c:v>511.59661671695511</c:v>
                </c:pt>
                <c:pt idx="3813">
                  <c:v>511.6124407945303</c:v>
                </c:pt>
                <c:pt idx="3814">
                  <c:v>511.62097995936637</c:v>
                </c:pt>
                <c:pt idx="3815">
                  <c:v>511.62041326304387</c:v>
                </c:pt>
                <c:pt idx="3816">
                  <c:v>511.61292497998721</c:v>
                </c:pt>
                <c:pt idx="3817">
                  <c:v>511.60168882886245</c:v>
                </c:pt>
                <c:pt idx="3818">
                  <c:v>511.58634254594733</c:v>
                </c:pt>
                <c:pt idx="3819">
                  <c:v>511.56351864685297</c:v>
                </c:pt>
                <c:pt idx="3820">
                  <c:v>511.53587369305524</c:v>
                </c:pt>
                <c:pt idx="3821">
                  <c:v>511.51101092759086</c:v>
                </c:pt>
                <c:pt idx="3822">
                  <c:v>511.48942232041367</c:v>
                </c:pt>
                <c:pt idx="3823">
                  <c:v>511.46892579042026</c:v>
                </c:pt>
                <c:pt idx="3824">
                  <c:v>511.45097583154535</c:v>
                </c:pt>
                <c:pt idx="3825">
                  <c:v>511.43446173800123</c:v>
                </c:pt>
                <c:pt idx="3826">
                  <c:v>511.41808174570855</c:v>
                </c:pt>
                <c:pt idx="3827">
                  <c:v>511.40172550575795</c:v>
                </c:pt>
                <c:pt idx="3828">
                  <c:v>511.38613236038719</c:v>
                </c:pt>
                <c:pt idx="3829">
                  <c:v>511.37593323454564</c:v>
                </c:pt>
                <c:pt idx="3830">
                  <c:v>511.37012427778967</c:v>
                </c:pt>
                <c:pt idx="3831">
                  <c:v>511.36314442117464</c:v>
                </c:pt>
                <c:pt idx="3832">
                  <c:v>511.35522559758738</c:v>
                </c:pt>
                <c:pt idx="3833">
                  <c:v>511.34914365923635</c:v>
                </c:pt>
                <c:pt idx="3834">
                  <c:v>511.34491758736254</c:v>
                </c:pt>
                <c:pt idx="3835">
                  <c:v>511.34071571469354</c:v>
                </c:pt>
                <c:pt idx="3836">
                  <c:v>511.33663440374693</c:v>
                </c:pt>
                <c:pt idx="3837">
                  <c:v>511.33340656244633</c:v>
                </c:pt>
                <c:pt idx="3838">
                  <c:v>511.33117821020289</c:v>
                </c:pt>
                <c:pt idx="3839">
                  <c:v>511.32942212904123</c:v>
                </c:pt>
                <c:pt idx="3840">
                  <c:v>511.3280775826077</c:v>
                </c:pt>
                <c:pt idx="3841">
                  <c:v>511.3282494194583</c:v>
                </c:pt>
                <c:pt idx="3842">
                  <c:v>511.32805193494488</c:v>
                </c:pt>
                <c:pt idx="3843">
                  <c:v>511.32372912957334</c:v>
                </c:pt>
                <c:pt idx="3844">
                  <c:v>511.31783748305071</c:v>
                </c:pt>
                <c:pt idx="3845">
                  <c:v>511.31758081739974</c:v>
                </c:pt>
                <c:pt idx="3846">
                  <c:v>511.32467016335539</c:v>
                </c:pt>
                <c:pt idx="3847">
                  <c:v>511.33346056715061</c:v>
                </c:pt>
                <c:pt idx="3848">
                  <c:v>511.33894476981214</c:v>
                </c:pt>
                <c:pt idx="3849">
                  <c:v>511.34303254728627</c:v>
                </c:pt>
                <c:pt idx="3850">
                  <c:v>511.34954620908707</c:v>
                </c:pt>
                <c:pt idx="3851">
                  <c:v>511.36091956048034</c:v>
                </c:pt>
                <c:pt idx="3852">
                  <c:v>511.37814437215661</c:v>
                </c:pt>
                <c:pt idx="3853">
                  <c:v>511.40118290796869</c:v>
                </c:pt>
                <c:pt idx="3854">
                  <c:v>511.42725736584026</c:v>
                </c:pt>
                <c:pt idx="3855">
                  <c:v>511.45251821922682</c:v>
                </c:pt>
                <c:pt idx="3856">
                  <c:v>511.47654266395563</c:v>
                </c:pt>
                <c:pt idx="3857">
                  <c:v>511.49660705180099</c:v>
                </c:pt>
                <c:pt idx="3858">
                  <c:v>511.51350419865224</c:v>
                </c:pt>
                <c:pt idx="3859">
                  <c:v>511.53087937369725</c:v>
                </c:pt>
                <c:pt idx="3860">
                  <c:v>511.5467559396165</c:v>
                </c:pt>
                <c:pt idx="3861">
                  <c:v>511.56268399591772</c:v>
                </c:pt>
                <c:pt idx="3862">
                  <c:v>511.58035227177777</c:v>
                </c:pt>
                <c:pt idx="3863">
                  <c:v>511.59501783417983</c:v>
                </c:pt>
                <c:pt idx="3864">
                  <c:v>511.60464085349633</c:v>
                </c:pt>
                <c:pt idx="3865">
                  <c:v>511.61139254024255</c:v>
                </c:pt>
                <c:pt idx="3866">
                  <c:v>511.61642727898032</c:v>
                </c:pt>
                <c:pt idx="3867">
                  <c:v>511.62124540460275</c:v>
                </c:pt>
                <c:pt idx="3868">
                  <c:v>511.62851224822441</c:v>
                </c:pt>
                <c:pt idx="3869">
                  <c:v>511.6383580242333</c:v>
                </c:pt>
                <c:pt idx="3870">
                  <c:v>511.64906286555458</c:v>
                </c:pt>
                <c:pt idx="3871">
                  <c:v>511.66202922104475</c:v>
                </c:pt>
                <c:pt idx="3872">
                  <c:v>511.67914573004163</c:v>
                </c:pt>
                <c:pt idx="3873">
                  <c:v>511.69824113899017</c:v>
                </c:pt>
                <c:pt idx="3874">
                  <c:v>511.71887670288311</c:v>
                </c:pt>
                <c:pt idx="3875">
                  <c:v>511.74279471399961</c:v>
                </c:pt>
                <c:pt idx="3876">
                  <c:v>511.77003667488708</c:v>
                </c:pt>
                <c:pt idx="3877">
                  <c:v>511.79827433944143</c:v>
                </c:pt>
                <c:pt idx="3878">
                  <c:v>511.82103574757548</c:v>
                </c:pt>
                <c:pt idx="3879">
                  <c:v>511.83836655362774</c:v>
                </c:pt>
                <c:pt idx="3880">
                  <c:v>511.85642105836979</c:v>
                </c:pt>
                <c:pt idx="3881">
                  <c:v>511.87476381127209</c:v>
                </c:pt>
                <c:pt idx="3882">
                  <c:v>511.88928902265116</c:v>
                </c:pt>
                <c:pt idx="3883">
                  <c:v>511.89658375086657</c:v>
                </c:pt>
                <c:pt idx="3884">
                  <c:v>511.89878260792085</c:v>
                </c:pt>
                <c:pt idx="3885">
                  <c:v>511.89964426952133</c:v>
                </c:pt>
                <c:pt idx="3886">
                  <c:v>511.89557953894695</c:v>
                </c:pt>
                <c:pt idx="3887">
                  <c:v>511.88698864421292</c:v>
                </c:pt>
                <c:pt idx="3888">
                  <c:v>511.88199713636089</c:v>
                </c:pt>
                <c:pt idx="3889">
                  <c:v>511.88197845957046</c:v>
                </c:pt>
                <c:pt idx="3890">
                  <c:v>511.88045727276335</c:v>
                </c:pt>
                <c:pt idx="3891">
                  <c:v>511.87459851660373</c:v>
                </c:pt>
                <c:pt idx="3892">
                  <c:v>511.86690228338051</c:v>
                </c:pt>
                <c:pt idx="3893">
                  <c:v>511.85857561315049</c:v>
                </c:pt>
                <c:pt idx="3894">
                  <c:v>511.85111019807954</c:v>
                </c:pt>
                <c:pt idx="3895">
                  <c:v>511.84602960856205</c:v>
                </c:pt>
                <c:pt idx="3896">
                  <c:v>511.84066503825676</c:v>
                </c:pt>
                <c:pt idx="3897">
                  <c:v>511.83262528268381</c:v>
                </c:pt>
                <c:pt idx="3898">
                  <c:v>511.82225900691697</c:v>
                </c:pt>
                <c:pt idx="3899">
                  <c:v>511.81116417532826</c:v>
                </c:pt>
                <c:pt idx="3900">
                  <c:v>511.80000730337161</c:v>
                </c:pt>
                <c:pt idx="3901">
                  <c:v>511.78888690294963</c:v>
                </c:pt>
                <c:pt idx="3902">
                  <c:v>511.7792732472991</c:v>
                </c:pt>
                <c:pt idx="3903">
                  <c:v>511.77315275839101</c:v>
                </c:pt>
                <c:pt idx="3904">
                  <c:v>511.77102929446488</c:v>
                </c:pt>
                <c:pt idx="3905">
                  <c:v>511.77180551984986</c:v>
                </c:pt>
                <c:pt idx="3906">
                  <c:v>511.77529543093181</c:v>
                </c:pt>
                <c:pt idx="3907">
                  <c:v>511.78234929566838</c:v>
                </c:pt>
                <c:pt idx="3908">
                  <c:v>511.79423407655366</c:v>
                </c:pt>
                <c:pt idx="3909">
                  <c:v>511.80753973873755</c:v>
                </c:pt>
                <c:pt idx="3910">
                  <c:v>511.81956881536104</c:v>
                </c:pt>
                <c:pt idx="3911">
                  <c:v>511.83295606384337</c:v>
                </c:pt>
                <c:pt idx="3912">
                  <c:v>511.84577549839986</c:v>
                </c:pt>
                <c:pt idx="3913">
                  <c:v>511.85336848108369</c:v>
                </c:pt>
                <c:pt idx="3914">
                  <c:v>511.85399695409012</c:v>
                </c:pt>
                <c:pt idx="3915">
                  <c:v>511.85033049298727</c:v>
                </c:pt>
                <c:pt idx="3916">
                  <c:v>511.84832403390874</c:v>
                </c:pt>
                <c:pt idx="3917">
                  <c:v>511.85015194422976</c:v>
                </c:pt>
                <c:pt idx="3918">
                  <c:v>511.85190202914282</c:v>
                </c:pt>
                <c:pt idx="3919">
                  <c:v>511.8503042182017</c:v>
                </c:pt>
                <c:pt idx="3920">
                  <c:v>511.84764867157241</c:v>
                </c:pt>
                <c:pt idx="3921">
                  <c:v>511.84589718263567</c:v>
                </c:pt>
                <c:pt idx="3922">
                  <c:v>511.84200647280596</c:v>
                </c:pt>
                <c:pt idx="3923">
                  <c:v>511.83230047079149</c:v>
                </c:pt>
                <c:pt idx="3924">
                  <c:v>511.81583387516366</c:v>
                </c:pt>
                <c:pt idx="3925">
                  <c:v>511.79376263555901</c:v>
                </c:pt>
                <c:pt idx="3926">
                  <c:v>511.7699009726764</c:v>
                </c:pt>
                <c:pt idx="3927">
                  <c:v>511.75096008809982</c:v>
                </c:pt>
                <c:pt idx="3928">
                  <c:v>511.73810042124029</c:v>
                </c:pt>
                <c:pt idx="3929">
                  <c:v>511.72574445135791</c:v>
                </c:pt>
                <c:pt idx="3930">
                  <c:v>511.71217639733948</c:v>
                </c:pt>
                <c:pt idx="3931">
                  <c:v>511.698112379257</c:v>
                </c:pt>
                <c:pt idx="3932">
                  <c:v>511.68040913809278</c:v>
                </c:pt>
                <c:pt idx="3933">
                  <c:v>511.65813997580477</c:v>
                </c:pt>
                <c:pt idx="3934">
                  <c:v>511.63371789071783</c:v>
                </c:pt>
                <c:pt idx="3935">
                  <c:v>511.60561045403909</c:v>
                </c:pt>
                <c:pt idx="3936">
                  <c:v>511.57468613085791</c:v>
                </c:pt>
                <c:pt idx="3937">
                  <c:v>511.5455991562194</c:v>
                </c:pt>
                <c:pt idx="3938">
                  <c:v>511.5166521515747</c:v>
                </c:pt>
                <c:pt idx="3939">
                  <c:v>511.48257821634763</c:v>
                </c:pt>
                <c:pt idx="3940">
                  <c:v>511.44330965917203</c:v>
                </c:pt>
                <c:pt idx="3941">
                  <c:v>511.40305748198</c:v>
                </c:pt>
                <c:pt idx="3942">
                  <c:v>511.36419658428053</c:v>
                </c:pt>
                <c:pt idx="3943">
                  <c:v>511.3268288853327</c:v>
                </c:pt>
                <c:pt idx="3944">
                  <c:v>511.2923421147251</c:v>
                </c:pt>
                <c:pt idx="3945">
                  <c:v>511.2622596980969</c:v>
                </c:pt>
                <c:pt idx="3946">
                  <c:v>511.23585566418467</c:v>
                </c:pt>
                <c:pt idx="3947">
                  <c:v>511.21169259530433</c:v>
                </c:pt>
                <c:pt idx="3948">
                  <c:v>511.18570631016911</c:v>
                </c:pt>
                <c:pt idx="3949">
                  <c:v>511.1574924991549</c:v>
                </c:pt>
                <c:pt idx="3950">
                  <c:v>511.13330553950004</c:v>
                </c:pt>
                <c:pt idx="3951">
                  <c:v>511.11656964080879</c:v>
                </c:pt>
                <c:pt idx="3952">
                  <c:v>511.10847764730534</c:v>
                </c:pt>
                <c:pt idx="3953">
                  <c:v>511.10878581347578</c:v>
                </c:pt>
                <c:pt idx="3954">
                  <c:v>511.11275137316863</c:v>
                </c:pt>
                <c:pt idx="3955">
                  <c:v>511.11758922385155</c:v>
                </c:pt>
                <c:pt idx="3956">
                  <c:v>511.12470918072995</c:v>
                </c:pt>
                <c:pt idx="3957">
                  <c:v>511.13252827960582</c:v>
                </c:pt>
                <c:pt idx="3958">
                  <c:v>511.1404982075029</c:v>
                </c:pt>
                <c:pt idx="3959">
                  <c:v>511.15274586494468</c:v>
                </c:pt>
                <c:pt idx="3960">
                  <c:v>511.17291696324338</c:v>
                </c:pt>
                <c:pt idx="3961">
                  <c:v>511.19949922465088</c:v>
                </c:pt>
                <c:pt idx="3962">
                  <c:v>511.22726793573133</c:v>
                </c:pt>
                <c:pt idx="3963">
                  <c:v>511.25384201057528</c:v>
                </c:pt>
                <c:pt idx="3964">
                  <c:v>511.27871693458985</c:v>
                </c:pt>
                <c:pt idx="3965">
                  <c:v>511.30109587815093</c:v>
                </c:pt>
                <c:pt idx="3966">
                  <c:v>511.32312418677827</c:v>
                </c:pt>
                <c:pt idx="3967">
                  <c:v>511.34817715344036</c:v>
                </c:pt>
                <c:pt idx="3968">
                  <c:v>511.37634172257231</c:v>
                </c:pt>
                <c:pt idx="3969">
                  <c:v>511.40849844244929</c:v>
                </c:pt>
                <c:pt idx="3970">
                  <c:v>511.44380008893449</c:v>
                </c:pt>
                <c:pt idx="3971">
                  <c:v>511.4766088662123</c:v>
                </c:pt>
                <c:pt idx="3972">
                  <c:v>511.50765958580814</c:v>
                </c:pt>
                <c:pt idx="3973">
                  <c:v>511.53886249642608</c:v>
                </c:pt>
                <c:pt idx="3974">
                  <c:v>511.5676697655901</c:v>
                </c:pt>
                <c:pt idx="3975">
                  <c:v>511.59459009818153</c:v>
                </c:pt>
                <c:pt idx="3976">
                  <c:v>511.62113267606867</c:v>
                </c:pt>
                <c:pt idx="3977">
                  <c:v>511.64768406430812</c:v>
                </c:pt>
                <c:pt idx="3978">
                  <c:v>511.6742968755853</c:v>
                </c:pt>
                <c:pt idx="3979">
                  <c:v>511.69954381641901</c:v>
                </c:pt>
                <c:pt idx="3980">
                  <c:v>511.72039424451577</c:v>
                </c:pt>
                <c:pt idx="3981">
                  <c:v>511.73571372411556</c:v>
                </c:pt>
                <c:pt idx="3982">
                  <c:v>511.74712913395064</c:v>
                </c:pt>
                <c:pt idx="3983">
                  <c:v>511.75606022540586</c:v>
                </c:pt>
                <c:pt idx="3984">
                  <c:v>511.76050640361245</c:v>
                </c:pt>
                <c:pt idx="3985">
                  <c:v>511.76024886435118</c:v>
                </c:pt>
                <c:pt idx="3986">
                  <c:v>511.75759441949918</c:v>
                </c:pt>
                <c:pt idx="3987">
                  <c:v>511.75404983894896</c:v>
                </c:pt>
                <c:pt idx="3988">
                  <c:v>511.75407755550481</c:v>
                </c:pt>
                <c:pt idx="3989">
                  <c:v>511.76002754119594</c:v>
                </c:pt>
                <c:pt idx="3990">
                  <c:v>511.76771853012792</c:v>
                </c:pt>
                <c:pt idx="3991">
                  <c:v>511.77475684654058</c:v>
                </c:pt>
                <c:pt idx="3992">
                  <c:v>511.78621840026125</c:v>
                </c:pt>
                <c:pt idx="3993">
                  <c:v>511.80290328728256</c:v>
                </c:pt>
                <c:pt idx="3994">
                  <c:v>511.81786115342612</c:v>
                </c:pt>
                <c:pt idx="3995">
                  <c:v>511.82992508929658</c:v>
                </c:pt>
                <c:pt idx="3996">
                  <c:v>511.84463226102423</c:v>
                </c:pt>
                <c:pt idx="3997">
                  <c:v>511.86308866432046</c:v>
                </c:pt>
                <c:pt idx="3998">
                  <c:v>511.880709243703</c:v>
                </c:pt>
                <c:pt idx="3999">
                  <c:v>511.893002983457</c:v>
                </c:pt>
                <c:pt idx="4000">
                  <c:v>511.89756943193254</c:v>
                </c:pt>
                <c:pt idx="4001">
                  <c:v>511.89731713341979</c:v>
                </c:pt>
                <c:pt idx="4002">
                  <c:v>511.89962179233362</c:v>
                </c:pt>
                <c:pt idx="4003">
                  <c:v>511.90531753973238</c:v>
                </c:pt>
                <c:pt idx="4004">
                  <c:v>511.90988457177644</c:v>
                </c:pt>
                <c:pt idx="4005">
                  <c:v>511.91108512627608</c:v>
                </c:pt>
                <c:pt idx="4006">
                  <c:v>511.9098940862018</c:v>
                </c:pt>
                <c:pt idx="4007">
                  <c:v>511.91286138022645</c:v>
                </c:pt>
                <c:pt idx="4008">
                  <c:v>511.92282759181865</c:v>
                </c:pt>
                <c:pt idx="4009">
                  <c:v>511.93332025003991</c:v>
                </c:pt>
                <c:pt idx="4010">
                  <c:v>511.93994488232875</c:v>
                </c:pt>
                <c:pt idx="4011">
                  <c:v>511.94417051094177</c:v>
                </c:pt>
                <c:pt idx="4012">
                  <c:v>511.94842643503267</c:v>
                </c:pt>
                <c:pt idx="4013">
                  <c:v>511.95623177476028</c:v>
                </c:pt>
                <c:pt idx="4014">
                  <c:v>511.96754965808634</c:v>
                </c:pt>
                <c:pt idx="4015">
                  <c:v>511.9777285140346</c:v>
                </c:pt>
                <c:pt idx="4016">
                  <c:v>511.98518676818713</c:v>
                </c:pt>
                <c:pt idx="4017">
                  <c:v>511.99075181928106</c:v>
                </c:pt>
                <c:pt idx="4018">
                  <c:v>511.9962344974079</c:v>
                </c:pt>
                <c:pt idx="4019">
                  <c:v>512.00543360201038</c:v>
                </c:pt>
                <c:pt idx="4020">
                  <c:v>512.01813733205086</c:v>
                </c:pt>
                <c:pt idx="4021">
                  <c:v>512.03156807960693</c:v>
                </c:pt>
                <c:pt idx="4022">
                  <c:v>512.04601083272996</c:v>
                </c:pt>
                <c:pt idx="4023">
                  <c:v>512.05926617302976</c:v>
                </c:pt>
                <c:pt idx="4024">
                  <c:v>512.0673543037758</c:v>
                </c:pt>
                <c:pt idx="4025">
                  <c:v>512.07004365958176</c:v>
                </c:pt>
                <c:pt idx="4026">
                  <c:v>512.06933529854587</c:v>
                </c:pt>
                <c:pt idx="4027">
                  <c:v>512.06873753383763</c:v>
                </c:pt>
                <c:pt idx="4028">
                  <c:v>512.07229904783412</c:v>
                </c:pt>
                <c:pt idx="4029">
                  <c:v>512.08130045614939</c:v>
                </c:pt>
                <c:pt idx="4030">
                  <c:v>512.09508337818738</c:v>
                </c:pt>
                <c:pt idx="4031">
                  <c:v>512.11187452096783</c:v>
                </c:pt>
                <c:pt idx="4032">
                  <c:v>512.13039021450663</c:v>
                </c:pt>
                <c:pt idx="4033">
                  <c:v>512.15167798740333</c:v>
                </c:pt>
                <c:pt idx="4034">
                  <c:v>512.17364584282075</c:v>
                </c:pt>
                <c:pt idx="4035">
                  <c:v>512.19145527581816</c:v>
                </c:pt>
                <c:pt idx="4036">
                  <c:v>512.20790755265466</c:v>
                </c:pt>
                <c:pt idx="4037">
                  <c:v>512.22978831209548</c:v>
                </c:pt>
                <c:pt idx="4038">
                  <c:v>512.25599839055553</c:v>
                </c:pt>
                <c:pt idx="4039">
                  <c:v>512.279416963632</c:v>
                </c:pt>
                <c:pt idx="4040">
                  <c:v>512.29759914720671</c:v>
                </c:pt>
                <c:pt idx="4041">
                  <c:v>512.31520631667559</c:v>
                </c:pt>
                <c:pt idx="4042">
                  <c:v>512.33504197384059</c:v>
                </c:pt>
                <c:pt idx="4043">
                  <c:v>512.35679891034965</c:v>
                </c:pt>
                <c:pt idx="4044">
                  <c:v>512.38279745716477</c:v>
                </c:pt>
                <c:pt idx="4045">
                  <c:v>512.41400614311556</c:v>
                </c:pt>
                <c:pt idx="4046">
                  <c:v>512.4472679323037</c:v>
                </c:pt>
                <c:pt idx="4047">
                  <c:v>512.48255724242131</c:v>
                </c:pt>
                <c:pt idx="4048">
                  <c:v>512.52043972377237</c:v>
                </c:pt>
                <c:pt idx="4049">
                  <c:v>512.55893912921749</c:v>
                </c:pt>
                <c:pt idx="4050">
                  <c:v>512.59962024462448</c:v>
                </c:pt>
                <c:pt idx="4051">
                  <c:v>512.64449967402663</c:v>
                </c:pt>
                <c:pt idx="4052">
                  <c:v>512.69222676784625</c:v>
                </c:pt>
                <c:pt idx="4053">
                  <c:v>512.7417935785561</c:v>
                </c:pt>
                <c:pt idx="4054">
                  <c:v>512.79084288243075</c:v>
                </c:pt>
                <c:pt idx="4055">
                  <c:v>512.83812011101463</c:v>
                </c:pt>
                <c:pt idx="4056">
                  <c:v>512.88724083286388</c:v>
                </c:pt>
                <c:pt idx="4057">
                  <c:v>512.93611534877914</c:v>
                </c:pt>
                <c:pt idx="4058">
                  <c:v>512.9821062497233</c:v>
                </c:pt>
                <c:pt idx="4059">
                  <c:v>513.03074504545771</c:v>
                </c:pt>
                <c:pt idx="4060">
                  <c:v>513.08530318942076</c:v>
                </c:pt>
                <c:pt idx="4061">
                  <c:v>513.14367099167339</c:v>
                </c:pt>
                <c:pt idx="4062">
                  <c:v>513.20420490399079</c:v>
                </c:pt>
                <c:pt idx="4063">
                  <c:v>513.26694075663363</c:v>
                </c:pt>
                <c:pt idx="4064">
                  <c:v>513.3278291730885</c:v>
                </c:pt>
                <c:pt idx="4065">
                  <c:v>513.38418881114762</c:v>
                </c:pt>
                <c:pt idx="4066">
                  <c:v>513.43930785542534</c:v>
                </c:pt>
                <c:pt idx="4067">
                  <c:v>513.49192254194782</c:v>
                </c:pt>
                <c:pt idx="4068">
                  <c:v>513.53707607042986</c:v>
                </c:pt>
                <c:pt idx="4069">
                  <c:v>513.57728217177748</c:v>
                </c:pt>
                <c:pt idx="4070">
                  <c:v>513.61935836089378</c:v>
                </c:pt>
                <c:pt idx="4071">
                  <c:v>513.66176326421328</c:v>
                </c:pt>
                <c:pt idx="4072">
                  <c:v>513.69898686619149</c:v>
                </c:pt>
                <c:pt idx="4073">
                  <c:v>513.72935951565103</c:v>
                </c:pt>
                <c:pt idx="4074">
                  <c:v>513.75583463107273</c:v>
                </c:pt>
                <c:pt idx="4075">
                  <c:v>513.78287639595783</c:v>
                </c:pt>
                <c:pt idx="4076">
                  <c:v>513.8106158456651</c:v>
                </c:pt>
                <c:pt idx="4077">
                  <c:v>513.83864443979405</c:v>
                </c:pt>
                <c:pt idx="4078">
                  <c:v>513.86724646217397</c:v>
                </c:pt>
                <c:pt idx="4079">
                  <c:v>513.8984550289448</c:v>
                </c:pt>
                <c:pt idx="4080">
                  <c:v>513.93419838520856</c:v>
                </c:pt>
                <c:pt idx="4081">
                  <c:v>513.97227516200087</c:v>
                </c:pt>
                <c:pt idx="4082">
                  <c:v>514.01219242678803</c:v>
                </c:pt>
                <c:pt idx="4083">
                  <c:v>514.0547312406045</c:v>
                </c:pt>
                <c:pt idx="4084">
                  <c:v>514.09818788390021</c:v>
                </c:pt>
                <c:pt idx="4085">
                  <c:v>514.14092721802581</c:v>
                </c:pt>
                <c:pt idx="4086">
                  <c:v>514.18545852303191</c:v>
                </c:pt>
                <c:pt idx="4087">
                  <c:v>514.23448514190466</c:v>
                </c:pt>
                <c:pt idx="4088">
                  <c:v>514.2874479369068</c:v>
                </c:pt>
                <c:pt idx="4089">
                  <c:v>514.34471261090653</c:v>
                </c:pt>
                <c:pt idx="4090">
                  <c:v>514.40328776096976</c:v>
                </c:pt>
                <c:pt idx="4091">
                  <c:v>514.45620085996779</c:v>
                </c:pt>
                <c:pt idx="4092">
                  <c:v>514.50101369056893</c:v>
                </c:pt>
                <c:pt idx="4093">
                  <c:v>514.54005307202056</c:v>
                </c:pt>
                <c:pt idx="4094">
                  <c:v>514.57658155523222</c:v>
                </c:pt>
                <c:pt idx="4095">
                  <c:v>514.61250094720685</c:v>
                </c:pt>
                <c:pt idx="4096">
                  <c:v>514.6494410693665</c:v>
                </c:pt>
                <c:pt idx="4097">
                  <c:v>514.68869775450196</c:v>
                </c:pt>
                <c:pt idx="4098">
                  <c:v>514.72603898088948</c:v>
                </c:pt>
                <c:pt idx="4099">
                  <c:v>514.75795987645381</c:v>
                </c:pt>
                <c:pt idx="4100">
                  <c:v>514.78867493903022</c:v>
                </c:pt>
                <c:pt idx="4101">
                  <c:v>514.81987389311894</c:v>
                </c:pt>
                <c:pt idx="4102">
                  <c:v>514.84923720367647</c:v>
                </c:pt>
                <c:pt idx="4103">
                  <c:v>514.87610471394692</c:v>
                </c:pt>
                <c:pt idx="4104">
                  <c:v>514.89715108499831</c:v>
                </c:pt>
                <c:pt idx="4105">
                  <c:v>514.9128952008914</c:v>
                </c:pt>
                <c:pt idx="4106">
                  <c:v>514.93092674176216</c:v>
                </c:pt>
                <c:pt idx="4107">
                  <c:v>514.95201242312271</c:v>
                </c:pt>
                <c:pt idx="4108">
                  <c:v>514.97178242504765</c:v>
                </c:pt>
                <c:pt idx="4109">
                  <c:v>514.99140123654888</c:v>
                </c:pt>
                <c:pt idx="4110">
                  <c:v>515.0116667946827</c:v>
                </c:pt>
                <c:pt idx="4111">
                  <c:v>515.03047678634186</c:v>
                </c:pt>
                <c:pt idx="4112">
                  <c:v>515.04635339396373</c:v>
                </c:pt>
                <c:pt idx="4113">
                  <c:v>515.05814714858025</c:v>
                </c:pt>
                <c:pt idx="4114">
                  <c:v>515.06955415288712</c:v>
                </c:pt>
                <c:pt idx="4115">
                  <c:v>515.08519005705057</c:v>
                </c:pt>
                <c:pt idx="4116">
                  <c:v>515.10471027609947</c:v>
                </c:pt>
                <c:pt idx="4117">
                  <c:v>515.12867631360905</c:v>
                </c:pt>
                <c:pt idx="4118">
                  <c:v>515.15984918596632</c:v>
                </c:pt>
                <c:pt idx="4119">
                  <c:v>515.19636977300058</c:v>
                </c:pt>
                <c:pt idx="4120">
                  <c:v>515.23143507655243</c:v>
                </c:pt>
                <c:pt idx="4121">
                  <c:v>515.26034067422552</c:v>
                </c:pt>
                <c:pt idx="4122">
                  <c:v>515.28242549308743</c:v>
                </c:pt>
                <c:pt idx="4123">
                  <c:v>515.30191991104425</c:v>
                </c:pt>
                <c:pt idx="4124">
                  <c:v>515.32301304870271</c:v>
                </c:pt>
                <c:pt idx="4125">
                  <c:v>515.34520158319174</c:v>
                </c:pt>
                <c:pt idx="4126">
                  <c:v>515.36957287822565</c:v>
                </c:pt>
                <c:pt idx="4127">
                  <c:v>515.39878222281845</c:v>
                </c:pt>
                <c:pt idx="4128">
                  <c:v>515.43342965622196</c:v>
                </c:pt>
                <c:pt idx="4129">
                  <c:v>515.46940083944787</c:v>
                </c:pt>
                <c:pt idx="4130">
                  <c:v>515.50021590497113</c:v>
                </c:pt>
                <c:pt idx="4131">
                  <c:v>515.52265965391655</c:v>
                </c:pt>
                <c:pt idx="4132">
                  <c:v>515.54031434727153</c:v>
                </c:pt>
                <c:pt idx="4133">
                  <c:v>515.56110153579198</c:v>
                </c:pt>
                <c:pt idx="4134">
                  <c:v>515.58549409905368</c:v>
                </c:pt>
                <c:pt idx="4135">
                  <c:v>515.61124094352795</c:v>
                </c:pt>
                <c:pt idx="4136">
                  <c:v>515.63909389482501</c:v>
                </c:pt>
                <c:pt idx="4137">
                  <c:v>515.66879255287995</c:v>
                </c:pt>
                <c:pt idx="4138">
                  <c:v>515.70353820333798</c:v>
                </c:pt>
                <c:pt idx="4139">
                  <c:v>515.74582518740249</c:v>
                </c:pt>
                <c:pt idx="4140">
                  <c:v>515.79071495161998</c:v>
                </c:pt>
                <c:pt idx="4141">
                  <c:v>515.83343149352436</c:v>
                </c:pt>
                <c:pt idx="4142">
                  <c:v>515.87526041135857</c:v>
                </c:pt>
                <c:pt idx="4143">
                  <c:v>515.9160405467469</c:v>
                </c:pt>
                <c:pt idx="4144">
                  <c:v>515.95479376204707</c:v>
                </c:pt>
                <c:pt idx="4145">
                  <c:v>515.99535573165349</c:v>
                </c:pt>
                <c:pt idx="4146">
                  <c:v>516.04023671479217</c:v>
                </c:pt>
                <c:pt idx="4147">
                  <c:v>516.08594904713436</c:v>
                </c:pt>
                <c:pt idx="4148">
                  <c:v>516.12767073559473</c:v>
                </c:pt>
                <c:pt idx="4149">
                  <c:v>516.16475662015205</c:v>
                </c:pt>
                <c:pt idx="4150">
                  <c:v>516.20088393104652</c:v>
                </c:pt>
                <c:pt idx="4151">
                  <c:v>516.24138632881863</c:v>
                </c:pt>
                <c:pt idx="4152">
                  <c:v>516.28956093011664</c:v>
                </c:pt>
                <c:pt idx="4153">
                  <c:v>516.34179182257674</c:v>
                </c:pt>
                <c:pt idx="4154">
                  <c:v>516.39354909701683</c:v>
                </c:pt>
                <c:pt idx="4155">
                  <c:v>516.44615502591284</c:v>
                </c:pt>
                <c:pt idx="4156">
                  <c:v>516.50038304061854</c:v>
                </c:pt>
                <c:pt idx="4157">
                  <c:v>516.55471432424724</c:v>
                </c:pt>
                <c:pt idx="4158">
                  <c:v>516.60639800572801</c:v>
                </c:pt>
                <c:pt idx="4159">
                  <c:v>516.65431412018552</c:v>
                </c:pt>
                <c:pt idx="4160">
                  <c:v>516.70028393471966</c:v>
                </c:pt>
                <c:pt idx="4161">
                  <c:v>516.7468862165349</c:v>
                </c:pt>
                <c:pt idx="4162">
                  <c:v>516.79458874568752</c:v>
                </c:pt>
                <c:pt idx="4163">
                  <c:v>516.83861913468797</c:v>
                </c:pt>
                <c:pt idx="4164">
                  <c:v>516.87725614206272</c:v>
                </c:pt>
                <c:pt idx="4165">
                  <c:v>516.91565403655386</c:v>
                </c:pt>
                <c:pt idx="4166">
                  <c:v>516.95557103128192</c:v>
                </c:pt>
                <c:pt idx="4167">
                  <c:v>516.9945500431445</c:v>
                </c:pt>
                <c:pt idx="4168">
                  <c:v>517.03307475452425</c:v>
                </c:pt>
                <c:pt idx="4169">
                  <c:v>517.07321770509338</c:v>
                </c:pt>
                <c:pt idx="4170">
                  <c:v>517.11391156943228</c:v>
                </c:pt>
                <c:pt idx="4171">
                  <c:v>517.15079026520664</c:v>
                </c:pt>
                <c:pt idx="4172">
                  <c:v>517.1828743135037</c:v>
                </c:pt>
                <c:pt idx="4173">
                  <c:v>517.21151073497765</c:v>
                </c:pt>
                <c:pt idx="4174">
                  <c:v>517.233871216426</c:v>
                </c:pt>
                <c:pt idx="4175">
                  <c:v>517.24701458746517</c:v>
                </c:pt>
                <c:pt idx="4176">
                  <c:v>517.25034844502011</c:v>
                </c:pt>
                <c:pt idx="4177">
                  <c:v>517.24528823881474</c:v>
                </c:pt>
                <c:pt idx="4178">
                  <c:v>517.23763144863278</c:v>
                </c:pt>
                <c:pt idx="4179">
                  <c:v>517.23260340000934</c:v>
                </c:pt>
                <c:pt idx="4180">
                  <c:v>517.22784619673473</c:v>
                </c:pt>
                <c:pt idx="4181">
                  <c:v>517.21835561543594</c:v>
                </c:pt>
                <c:pt idx="4182">
                  <c:v>517.20391910439389</c:v>
                </c:pt>
                <c:pt idx="4183">
                  <c:v>517.1852874947283</c:v>
                </c:pt>
                <c:pt idx="4184">
                  <c:v>517.16234680281843</c:v>
                </c:pt>
                <c:pt idx="4185">
                  <c:v>517.1382111373091</c:v>
                </c:pt>
                <c:pt idx="4186">
                  <c:v>517.11363557594632</c:v>
                </c:pt>
                <c:pt idx="4187">
                  <c:v>517.08828988191533</c:v>
                </c:pt>
                <c:pt idx="4188">
                  <c:v>517.0675108597145</c:v>
                </c:pt>
                <c:pt idx="4189">
                  <c:v>517.05137651440646</c:v>
                </c:pt>
                <c:pt idx="4190">
                  <c:v>517.03300178948939</c:v>
                </c:pt>
                <c:pt idx="4191">
                  <c:v>517.01205497478304</c:v>
                </c:pt>
                <c:pt idx="4192">
                  <c:v>516.99068275199602</c:v>
                </c:pt>
                <c:pt idx="4193">
                  <c:v>516.96564620300319</c:v>
                </c:pt>
                <c:pt idx="4194">
                  <c:v>516.9344519013423</c:v>
                </c:pt>
                <c:pt idx="4195">
                  <c:v>516.89869388240481</c:v>
                </c:pt>
                <c:pt idx="4196">
                  <c:v>516.86242863429834</c:v>
                </c:pt>
                <c:pt idx="4197">
                  <c:v>516.82906728706212</c:v>
                </c:pt>
                <c:pt idx="4198">
                  <c:v>516.79717693357156</c:v>
                </c:pt>
                <c:pt idx="4199">
                  <c:v>516.76433491831585</c:v>
                </c:pt>
                <c:pt idx="4200">
                  <c:v>516.73074259536338</c:v>
                </c:pt>
                <c:pt idx="4201">
                  <c:v>516.69478354230569</c:v>
                </c:pt>
                <c:pt idx="4202">
                  <c:v>516.65485344312503</c:v>
                </c:pt>
                <c:pt idx="4203">
                  <c:v>516.61204987272902</c:v>
                </c:pt>
                <c:pt idx="4204">
                  <c:v>516.56780274341622</c:v>
                </c:pt>
                <c:pt idx="4205">
                  <c:v>516.52214697510817</c:v>
                </c:pt>
                <c:pt idx="4206">
                  <c:v>516.47199202231013</c:v>
                </c:pt>
                <c:pt idx="4207">
                  <c:v>516.41446960717053</c:v>
                </c:pt>
                <c:pt idx="4208">
                  <c:v>516.35203453776626</c:v>
                </c:pt>
                <c:pt idx="4209">
                  <c:v>516.28821754124442</c:v>
                </c:pt>
                <c:pt idx="4210">
                  <c:v>516.22072737642065</c:v>
                </c:pt>
                <c:pt idx="4211">
                  <c:v>516.14929922497743</c:v>
                </c:pt>
                <c:pt idx="4212">
                  <c:v>516.07647155009226</c:v>
                </c:pt>
                <c:pt idx="4213">
                  <c:v>516.00214306133125</c:v>
                </c:pt>
                <c:pt idx="4214">
                  <c:v>515.92680509194361</c:v>
                </c:pt>
                <c:pt idx="4215">
                  <c:v>515.85119551552134</c:v>
                </c:pt>
                <c:pt idx="4216">
                  <c:v>515.77687945048751</c:v>
                </c:pt>
                <c:pt idx="4217">
                  <c:v>515.7017516777812</c:v>
                </c:pt>
                <c:pt idx="4218">
                  <c:v>515.62452113845188</c:v>
                </c:pt>
                <c:pt idx="4219">
                  <c:v>515.54723421684332</c:v>
                </c:pt>
                <c:pt idx="4220">
                  <c:v>515.46924296931525</c:v>
                </c:pt>
                <c:pt idx="4221">
                  <c:v>515.39259069511604</c:v>
                </c:pt>
                <c:pt idx="4222">
                  <c:v>515.31834355353408</c:v>
                </c:pt>
                <c:pt idx="4223">
                  <c:v>515.24313364718034</c:v>
                </c:pt>
                <c:pt idx="4224">
                  <c:v>515.16829022366869</c:v>
                </c:pt>
                <c:pt idx="4225">
                  <c:v>515.09563860238302</c:v>
                </c:pt>
                <c:pt idx="4226">
                  <c:v>515.02026127761314</c:v>
                </c:pt>
                <c:pt idx="4227">
                  <c:v>514.93895245271733</c:v>
                </c:pt>
                <c:pt idx="4228">
                  <c:v>514.85383146579011</c:v>
                </c:pt>
                <c:pt idx="4229">
                  <c:v>514.76791401913476</c:v>
                </c:pt>
                <c:pt idx="4230">
                  <c:v>514.68417387787213</c:v>
                </c:pt>
                <c:pt idx="4231">
                  <c:v>514.60563361338495</c:v>
                </c:pt>
                <c:pt idx="4232">
                  <c:v>514.53223822984955</c:v>
                </c:pt>
                <c:pt idx="4233">
                  <c:v>514.46156358365715</c:v>
                </c:pt>
                <c:pt idx="4234">
                  <c:v>514.38973635138029</c:v>
                </c:pt>
                <c:pt idx="4235">
                  <c:v>514.31612586940332</c:v>
                </c:pt>
                <c:pt idx="4236">
                  <c:v>514.24658652774019</c:v>
                </c:pt>
                <c:pt idx="4237">
                  <c:v>514.18279255519542</c:v>
                </c:pt>
                <c:pt idx="4238">
                  <c:v>514.12197509568421</c:v>
                </c:pt>
                <c:pt idx="4239">
                  <c:v>514.06325082803812</c:v>
                </c:pt>
                <c:pt idx="4240">
                  <c:v>514.00339118557406</c:v>
                </c:pt>
                <c:pt idx="4241">
                  <c:v>513.9382675103468</c:v>
                </c:pt>
                <c:pt idx="4242">
                  <c:v>513.87096795480761</c:v>
                </c:pt>
                <c:pt idx="4243">
                  <c:v>513.80414793710406</c:v>
                </c:pt>
                <c:pt idx="4244">
                  <c:v>513.73527319842322</c:v>
                </c:pt>
                <c:pt idx="4245">
                  <c:v>513.66386956879137</c:v>
                </c:pt>
                <c:pt idx="4246">
                  <c:v>513.59021724809668</c:v>
                </c:pt>
                <c:pt idx="4247">
                  <c:v>513.51652251386849</c:v>
                </c:pt>
                <c:pt idx="4248">
                  <c:v>513.44770787992456</c:v>
                </c:pt>
                <c:pt idx="4249">
                  <c:v>513.38296341218188</c:v>
                </c:pt>
                <c:pt idx="4250">
                  <c:v>513.31908605459876</c:v>
                </c:pt>
                <c:pt idx="4251">
                  <c:v>513.25642414197353</c:v>
                </c:pt>
                <c:pt idx="4252">
                  <c:v>513.19075774583212</c:v>
                </c:pt>
                <c:pt idx="4253">
                  <c:v>513.12182523146998</c:v>
                </c:pt>
                <c:pt idx="4254">
                  <c:v>513.05643209804771</c:v>
                </c:pt>
                <c:pt idx="4255">
                  <c:v>512.99438748360251</c:v>
                </c:pt>
                <c:pt idx="4256">
                  <c:v>512.93453651123446</c:v>
                </c:pt>
                <c:pt idx="4257">
                  <c:v>512.88046877377769</c:v>
                </c:pt>
                <c:pt idx="4258">
                  <c:v>512.83256005598707</c:v>
                </c:pt>
                <c:pt idx="4259">
                  <c:v>512.78838234454224</c:v>
                </c:pt>
                <c:pt idx="4260">
                  <c:v>512.74775079345693</c:v>
                </c:pt>
                <c:pt idx="4261">
                  <c:v>512.71011699201745</c:v>
                </c:pt>
                <c:pt idx="4262">
                  <c:v>512.67383747793428</c:v>
                </c:pt>
                <c:pt idx="4263">
                  <c:v>512.63739704539034</c:v>
                </c:pt>
                <c:pt idx="4264">
                  <c:v>512.59838543668832</c:v>
                </c:pt>
                <c:pt idx="4265">
                  <c:v>512.55504036907951</c:v>
                </c:pt>
                <c:pt idx="4266">
                  <c:v>512.5080930992857</c:v>
                </c:pt>
                <c:pt idx="4267">
                  <c:v>512.45939908745959</c:v>
                </c:pt>
                <c:pt idx="4268">
                  <c:v>512.41024313142884</c:v>
                </c:pt>
                <c:pt idx="4269">
                  <c:v>512.36335902887299</c:v>
                </c:pt>
                <c:pt idx="4270">
                  <c:v>512.32314227600568</c:v>
                </c:pt>
                <c:pt idx="4271">
                  <c:v>512.29023658136964</c:v>
                </c:pt>
                <c:pt idx="4272">
                  <c:v>512.26031386944896</c:v>
                </c:pt>
                <c:pt idx="4273">
                  <c:v>512.23008991521658</c:v>
                </c:pt>
                <c:pt idx="4274">
                  <c:v>512.20057101757516</c:v>
                </c:pt>
                <c:pt idx="4275">
                  <c:v>512.17495399894256</c:v>
                </c:pt>
                <c:pt idx="4276">
                  <c:v>512.15542329637105</c:v>
                </c:pt>
                <c:pt idx="4277">
                  <c:v>512.14246823912515</c:v>
                </c:pt>
                <c:pt idx="4278">
                  <c:v>512.13399163213012</c:v>
                </c:pt>
                <c:pt idx="4279">
                  <c:v>512.12618834451587</c:v>
                </c:pt>
                <c:pt idx="4280">
                  <c:v>512.11628208978414</c:v>
                </c:pt>
                <c:pt idx="4281">
                  <c:v>512.10506804647196</c:v>
                </c:pt>
                <c:pt idx="4282">
                  <c:v>512.09738582450996</c:v>
                </c:pt>
                <c:pt idx="4283">
                  <c:v>512.09213578531671</c:v>
                </c:pt>
                <c:pt idx="4284">
                  <c:v>512.08644860274501</c:v>
                </c:pt>
                <c:pt idx="4285">
                  <c:v>512.08396852656585</c:v>
                </c:pt>
                <c:pt idx="4286">
                  <c:v>512.08673221358072</c:v>
                </c:pt>
                <c:pt idx="4287">
                  <c:v>512.09245004440481</c:v>
                </c:pt>
                <c:pt idx="4288">
                  <c:v>512.09750577618547</c:v>
                </c:pt>
                <c:pt idx="4289">
                  <c:v>512.10226749960339</c:v>
                </c:pt>
                <c:pt idx="4290">
                  <c:v>512.11031197275747</c:v>
                </c:pt>
                <c:pt idx="4291">
                  <c:v>512.12073554533833</c:v>
                </c:pt>
                <c:pt idx="4292">
                  <c:v>512.12865644802707</c:v>
                </c:pt>
                <c:pt idx="4293">
                  <c:v>512.13049638973962</c:v>
                </c:pt>
                <c:pt idx="4294">
                  <c:v>512.12476311317505</c:v>
                </c:pt>
                <c:pt idx="4295">
                  <c:v>512.11290014748602</c:v>
                </c:pt>
                <c:pt idx="4296">
                  <c:v>512.09975960644783</c:v>
                </c:pt>
                <c:pt idx="4297">
                  <c:v>512.0892972528959</c:v>
                </c:pt>
                <c:pt idx="4298">
                  <c:v>512.08190040052091</c:v>
                </c:pt>
                <c:pt idx="4299">
                  <c:v>512.07690994540496</c:v>
                </c:pt>
                <c:pt idx="4300">
                  <c:v>512.07232800290603</c:v>
                </c:pt>
                <c:pt idx="4301">
                  <c:v>512.06348129963658</c:v>
                </c:pt>
                <c:pt idx="4302">
                  <c:v>512.0509052697621</c:v>
                </c:pt>
                <c:pt idx="4303">
                  <c:v>512.04174357257239</c:v>
                </c:pt>
                <c:pt idx="4304">
                  <c:v>512.04015647294386</c:v>
                </c:pt>
                <c:pt idx="4305">
                  <c:v>512.04630556194945</c:v>
                </c:pt>
                <c:pt idx="4306">
                  <c:v>512.05824522084004</c:v>
                </c:pt>
                <c:pt idx="4307">
                  <c:v>512.07294792077778</c:v>
                </c:pt>
                <c:pt idx="4308">
                  <c:v>512.09037395499968</c:v>
                </c:pt>
                <c:pt idx="4309">
                  <c:v>512.10898671040502</c:v>
                </c:pt>
                <c:pt idx="4310">
                  <c:v>512.12714406333112</c:v>
                </c:pt>
                <c:pt idx="4311">
                  <c:v>512.14731575787721</c:v>
                </c:pt>
                <c:pt idx="4312">
                  <c:v>512.17120406248875</c:v>
                </c:pt>
                <c:pt idx="4313">
                  <c:v>512.20162459869073</c:v>
                </c:pt>
                <c:pt idx="4314">
                  <c:v>512.23666734575716</c:v>
                </c:pt>
                <c:pt idx="4315">
                  <c:v>512.26704862745669</c:v>
                </c:pt>
                <c:pt idx="4316">
                  <c:v>512.29205813809483</c:v>
                </c:pt>
                <c:pt idx="4317">
                  <c:v>512.31689196857269</c:v>
                </c:pt>
                <c:pt idx="4318">
                  <c:v>512.33968397176841</c:v>
                </c:pt>
                <c:pt idx="4319">
                  <c:v>512.35811415834792</c:v>
                </c:pt>
                <c:pt idx="4320">
                  <c:v>512.3750517038568</c:v>
                </c:pt>
                <c:pt idx="4321">
                  <c:v>512.39361002515466</c:v>
                </c:pt>
                <c:pt idx="4322">
                  <c:v>512.41210620035906</c:v>
                </c:pt>
                <c:pt idx="4323">
                  <c:v>512.43027131205463</c:v>
                </c:pt>
                <c:pt idx="4324">
                  <c:v>512.45228155693883</c:v>
                </c:pt>
                <c:pt idx="4325">
                  <c:v>512.47869637427277</c:v>
                </c:pt>
                <c:pt idx="4326">
                  <c:v>512.50649964505999</c:v>
                </c:pt>
                <c:pt idx="4327">
                  <c:v>512.53509594522495</c:v>
                </c:pt>
                <c:pt idx="4328">
                  <c:v>512.56865005411669</c:v>
                </c:pt>
                <c:pt idx="4329">
                  <c:v>512.60795883036008</c:v>
                </c:pt>
                <c:pt idx="4330">
                  <c:v>512.65098132956234</c:v>
                </c:pt>
                <c:pt idx="4331">
                  <c:v>512.69779816335222</c:v>
                </c:pt>
                <c:pt idx="4332">
                  <c:v>512.74680952640119</c:v>
                </c:pt>
                <c:pt idx="4333">
                  <c:v>512.79897121453428</c:v>
                </c:pt>
                <c:pt idx="4334">
                  <c:v>512.85430894084027</c:v>
                </c:pt>
                <c:pt idx="4335">
                  <c:v>512.9091120426325</c:v>
                </c:pt>
                <c:pt idx="4336">
                  <c:v>512.96345625247091</c:v>
                </c:pt>
                <c:pt idx="4337">
                  <c:v>513.01904666464065</c:v>
                </c:pt>
                <c:pt idx="4338">
                  <c:v>513.07618363547499</c:v>
                </c:pt>
                <c:pt idx="4339">
                  <c:v>513.13350106261919</c:v>
                </c:pt>
                <c:pt idx="4340">
                  <c:v>513.1892374721931</c:v>
                </c:pt>
                <c:pt idx="4341">
                  <c:v>513.2429522429295</c:v>
                </c:pt>
                <c:pt idx="4342">
                  <c:v>513.29490971153609</c:v>
                </c:pt>
                <c:pt idx="4343">
                  <c:v>513.34365564522864</c:v>
                </c:pt>
                <c:pt idx="4344">
                  <c:v>513.38818850803477</c:v>
                </c:pt>
                <c:pt idx="4345">
                  <c:v>513.42959361556655</c:v>
                </c:pt>
                <c:pt idx="4346">
                  <c:v>513.46879343975866</c:v>
                </c:pt>
                <c:pt idx="4347">
                  <c:v>513.5082840447526</c:v>
                </c:pt>
                <c:pt idx="4348">
                  <c:v>513.54909553998982</c:v>
                </c:pt>
                <c:pt idx="4349">
                  <c:v>513.5882925158412</c:v>
                </c:pt>
                <c:pt idx="4350">
                  <c:v>513.62174923319617</c:v>
                </c:pt>
                <c:pt idx="4351">
                  <c:v>513.6504103335601</c:v>
                </c:pt>
                <c:pt idx="4352">
                  <c:v>513.68147284597944</c:v>
                </c:pt>
                <c:pt idx="4353">
                  <c:v>513.7161388848923</c:v>
                </c:pt>
                <c:pt idx="4354">
                  <c:v>513.74691706120427</c:v>
                </c:pt>
                <c:pt idx="4355">
                  <c:v>513.77148252473171</c:v>
                </c:pt>
                <c:pt idx="4356">
                  <c:v>513.79667390315376</c:v>
                </c:pt>
                <c:pt idx="4357">
                  <c:v>513.82454847076019</c:v>
                </c:pt>
                <c:pt idx="4358">
                  <c:v>513.84956531017576</c:v>
                </c:pt>
                <c:pt idx="4359">
                  <c:v>513.86955090919628</c:v>
                </c:pt>
                <c:pt idx="4360">
                  <c:v>513.88609160675435</c:v>
                </c:pt>
                <c:pt idx="4361">
                  <c:v>513.90086931582766</c:v>
                </c:pt>
                <c:pt idx="4362">
                  <c:v>513.91635180067374</c:v>
                </c:pt>
                <c:pt idx="4363">
                  <c:v>513.93430884261159</c:v>
                </c:pt>
                <c:pt idx="4364">
                  <c:v>513.95347312697584</c:v>
                </c:pt>
                <c:pt idx="4365">
                  <c:v>513.97192428381618</c:v>
                </c:pt>
                <c:pt idx="4366">
                  <c:v>513.98747779143628</c:v>
                </c:pt>
                <c:pt idx="4367">
                  <c:v>514.00017379662222</c:v>
                </c:pt>
                <c:pt idx="4368">
                  <c:v>514.01566008117106</c:v>
                </c:pt>
                <c:pt idx="4369">
                  <c:v>514.03478250429157</c:v>
                </c:pt>
                <c:pt idx="4370">
                  <c:v>514.05334798193644</c:v>
                </c:pt>
                <c:pt idx="4371">
                  <c:v>514.07060004380173</c:v>
                </c:pt>
                <c:pt idx="4372">
                  <c:v>514.08377777433827</c:v>
                </c:pt>
                <c:pt idx="4373">
                  <c:v>514.092760607635</c:v>
                </c:pt>
                <c:pt idx="4374">
                  <c:v>514.10270749168876</c:v>
                </c:pt>
                <c:pt idx="4375">
                  <c:v>514.11257477813024</c:v>
                </c:pt>
                <c:pt idx="4376">
                  <c:v>514.11862329520272</c:v>
                </c:pt>
                <c:pt idx="4377">
                  <c:v>514.12459930830096</c:v>
                </c:pt>
                <c:pt idx="4378">
                  <c:v>514.13693112287638</c:v>
                </c:pt>
                <c:pt idx="4379">
                  <c:v>514.15746568286011</c:v>
                </c:pt>
                <c:pt idx="4380">
                  <c:v>514.18477200031293</c:v>
                </c:pt>
                <c:pt idx="4381">
                  <c:v>514.21552426385597</c:v>
                </c:pt>
                <c:pt idx="4382">
                  <c:v>514.24660388179814</c:v>
                </c:pt>
                <c:pt idx="4383">
                  <c:v>514.27571845851458</c:v>
                </c:pt>
                <c:pt idx="4384">
                  <c:v>514.30177197100909</c:v>
                </c:pt>
                <c:pt idx="4385">
                  <c:v>514.32825975662331</c:v>
                </c:pt>
                <c:pt idx="4386">
                  <c:v>514.3590392692854</c:v>
                </c:pt>
                <c:pt idx="4387">
                  <c:v>514.39456218480518</c:v>
                </c:pt>
                <c:pt idx="4388">
                  <c:v>514.43491975095617</c:v>
                </c:pt>
                <c:pt idx="4389">
                  <c:v>514.47997213693907</c:v>
                </c:pt>
                <c:pt idx="4390">
                  <c:v>514.5288287115884</c:v>
                </c:pt>
                <c:pt idx="4391">
                  <c:v>514.57841393676108</c:v>
                </c:pt>
                <c:pt idx="4392">
                  <c:v>514.62645622442199</c:v>
                </c:pt>
                <c:pt idx="4393">
                  <c:v>514.67413757006693</c:v>
                </c:pt>
                <c:pt idx="4394">
                  <c:v>514.72277310622587</c:v>
                </c:pt>
                <c:pt idx="4395">
                  <c:v>514.7726863848427</c:v>
                </c:pt>
                <c:pt idx="4396">
                  <c:v>514.82362144373246</c:v>
                </c:pt>
                <c:pt idx="4397">
                  <c:v>514.8766208325743</c:v>
                </c:pt>
                <c:pt idx="4398">
                  <c:v>514.93028792208963</c:v>
                </c:pt>
                <c:pt idx="4399">
                  <c:v>514.97923769559645</c:v>
                </c:pt>
                <c:pt idx="4400">
                  <c:v>515.02088258220647</c:v>
                </c:pt>
                <c:pt idx="4401">
                  <c:v>515.05589876835256</c:v>
                </c:pt>
                <c:pt idx="4402">
                  <c:v>515.08581714935326</c:v>
                </c:pt>
                <c:pt idx="4403">
                  <c:v>515.11123652615265</c:v>
                </c:pt>
                <c:pt idx="4404">
                  <c:v>515.12938237053004</c:v>
                </c:pt>
                <c:pt idx="4405">
                  <c:v>515.1411671128551</c:v>
                </c:pt>
                <c:pt idx="4406">
                  <c:v>515.15255194472081</c:v>
                </c:pt>
                <c:pt idx="4407">
                  <c:v>515.16396532897136</c:v>
                </c:pt>
                <c:pt idx="4408">
                  <c:v>515.17530210594759</c:v>
                </c:pt>
                <c:pt idx="4409">
                  <c:v>515.18986492877389</c:v>
                </c:pt>
                <c:pt idx="4410">
                  <c:v>515.20836861613111</c:v>
                </c:pt>
                <c:pt idx="4411">
                  <c:v>515.22815669116687</c:v>
                </c:pt>
                <c:pt idx="4412">
                  <c:v>515.24447266604602</c:v>
                </c:pt>
                <c:pt idx="4413">
                  <c:v>515.25684335053404</c:v>
                </c:pt>
                <c:pt idx="4414">
                  <c:v>515.26999606189861</c:v>
                </c:pt>
                <c:pt idx="4415">
                  <c:v>515.28912377300117</c:v>
                </c:pt>
                <c:pt idx="4416">
                  <c:v>515.31385812600979</c:v>
                </c:pt>
                <c:pt idx="4417">
                  <c:v>515.34143789054542</c:v>
                </c:pt>
                <c:pt idx="4418">
                  <c:v>515.37241777145084</c:v>
                </c:pt>
                <c:pt idx="4419">
                  <c:v>515.40308450633972</c:v>
                </c:pt>
                <c:pt idx="4420">
                  <c:v>515.42829316972472</c:v>
                </c:pt>
                <c:pt idx="4421">
                  <c:v>515.45082326132888</c:v>
                </c:pt>
                <c:pt idx="4422">
                  <c:v>515.47625036323211</c:v>
                </c:pt>
                <c:pt idx="4423">
                  <c:v>515.50676236095183</c:v>
                </c:pt>
                <c:pt idx="4424">
                  <c:v>515.54339777167149</c:v>
                </c:pt>
                <c:pt idx="4425">
                  <c:v>515.58601315443093</c:v>
                </c:pt>
                <c:pt idx="4426">
                  <c:v>515.63449618495702</c:v>
                </c:pt>
                <c:pt idx="4427">
                  <c:v>515.68724434420665</c:v>
                </c:pt>
                <c:pt idx="4428">
                  <c:v>515.73883370846568</c:v>
                </c:pt>
                <c:pt idx="4429">
                  <c:v>515.78626707812896</c:v>
                </c:pt>
                <c:pt idx="4430">
                  <c:v>515.82925219090362</c:v>
                </c:pt>
                <c:pt idx="4431">
                  <c:v>515.87030203164636</c:v>
                </c:pt>
                <c:pt idx="4432">
                  <c:v>515.91502408750307</c:v>
                </c:pt>
                <c:pt idx="4433">
                  <c:v>515.96492242167142</c:v>
                </c:pt>
                <c:pt idx="4434">
                  <c:v>516.01583021076419</c:v>
                </c:pt>
                <c:pt idx="4435">
                  <c:v>516.0650862840331</c:v>
                </c:pt>
                <c:pt idx="4436">
                  <c:v>516.11371486495796</c:v>
                </c:pt>
                <c:pt idx="4437">
                  <c:v>516.16295789986032</c:v>
                </c:pt>
                <c:pt idx="4438">
                  <c:v>516.21219774378142</c:v>
                </c:pt>
                <c:pt idx="4439">
                  <c:v>516.25665246432413</c:v>
                </c:pt>
                <c:pt idx="4440">
                  <c:v>516.29546594346334</c:v>
                </c:pt>
                <c:pt idx="4441">
                  <c:v>516.33193656239723</c:v>
                </c:pt>
                <c:pt idx="4442">
                  <c:v>516.36582935046408</c:v>
                </c:pt>
                <c:pt idx="4443">
                  <c:v>516.39646075921007</c:v>
                </c:pt>
                <c:pt idx="4444">
                  <c:v>516.42508969296955</c:v>
                </c:pt>
                <c:pt idx="4445">
                  <c:v>516.45493308543917</c:v>
                </c:pt>
                <c:pt idx="4446">
                  <c:v>516.48563259337504</c:v>
                </c:pt>
                <c:pt idx="4447">
                  <c:v>516.51325964103353</c:v>
                </c:pt>
                <c:pt idx="4448">
                  <c:v>516.53763050982684</c:v>
                </c:pt>
                <c:pt idx="4449">
                  <c:v>516.56247989069789</c:v>
                </c:pt>
                <c:pt idx="4450">
                  <c:v>516.58881757697577</c:v>
                </c:pt>
                <c:pt idx="4451">
                  <c:v>516.61209270469385</c:v>
                </c:pt>
                <c:pt idx="4452">
                  <c:v>516.63143105806125</c:v>
                </c:pt>
                <c:pt idx="4453">
                  <c:v>516.65166032716479</c:v>
                </c:pt>
                <c:pt idx="4454">
                  <c:v>516.67361634253552</c:v>
                </c:pt>
                <c:pt idx="4455">
                  <c:v>516.69334908126598</c:v>
                </c:pt>
                <c:pt idx="4456">
                  <c:v>516.70905756556454</c:v>
                </c:pt>
                <c:pt idx="4457">
                  <c:v>516.72484790161593</c:v>
                </c:pt>
                <c:pt idx="4458">
                  <c:v>516.74578023507888</c:v>
                </c:pt>
                <c:pt idx="4459">
                  <c:v>516.77282147348319</c:v>
                </c:pt>
                <c:pt idx="4460">
                  <c:v>516.8045514676769</c:v>
                </c:pt>
                <c:pt idx="4461">
                  <c:v>516.83797330390507</c:v>
                </c:pt>
                <c:pt idx="4462">
                  <c:v>516.86983439336655</c:v>
                </c:pt>
                <c:pt idx="4463">
                  <c:v>516.89748275332533</c:v>
                </c:pt>
                <c:pt idx="4464">
                  <c:v>516.92129979418451</c:v>
                </c:pt>
                <c:pt idx="4465">
                  <c:v>516.94689778604084</c:v>
                </c:pt>
                <c:pt idx="4466">
                  <c:v>516.97910503955302</c:v>
                </c:pt>
                <c:pt idx="4467">
                  <c:v>517.01759883515888</c:v>
                </c:pt>
                <c:pt idx="4468">
                  <c:v>517.0599393139986</c:v>
                </c:pt>
                <c:pt idx="4469">
                  <c:v>517.10501650590049</c:v>
                </c:pt>
                <c:pt idx="4470">
                  <c:v>517.1492266820145</c:v>
                </c:pt>
                <c:pt idx="4471">
                  <c:v>517.18998507862534</c:v>
                </c:pt>
                <c:pt idx="4472">
                  <c:v>517.23144400124988</c:v>
                </c:pt>
                <c:pt idx="4473">
                  <c:v>517.27588974389369</c:v>
                </c:pt>
                <c:pt idx="4474">
                  <c:v>517.32370960638889</c:v>
                </c:pt>
                <c:pt idx="4475">
                  <c:v>517.37755769623095</c:v>
                </c:pt>
                <c:pt idx="4476">
                  <c:v>517.43514713287288</c:v>
                </c:pt>
                <c:pt idx="4477">
                  <c:v>517.48965486368024</c:v>
                </c:pt>
                <c:pt idx="4478">
                  <c:v>517.53788964475268</c:v>
                </c:pt>
                <c:pt idx="4479">
                  <c:v>517.5800301613574</c:v>
                </c:pt>
                <c:pt idx="4480">
                  <c:v>517.61769183158481</c:v>
                </c:pt>
                <c:pt idx="4481">
                  <c:v>517.65246122182816</c:v>
                </c:pt>
                <c:pt idx="4482">
                  <c:v>517.68240294722864</c:v>
                </c:pt>
                <c:pt idx="4483">
                  <c:v>517.70540149455701</c:v>
                </c:pt>
                <c:pt idx="4484">
                  <c:v>517.72456046802426</c:v>
                </c:pt>
                <c:pt idx="4485">
                  <c:v>517.74363565511919</c:v>
                </c:pt>
                <c:pt idx="4486">
                  <c:v>517.76069103738814</c:v>
                </c:pt>
                <c:pt idx="4487">
                  <c:v>517.77479617484005</c:v>
                </c:pt>
                <c:pt idx="4488">
                  <c:v>517.78718356305114</c:v>
                </c:pt>
                <c:pt idx="4489">
                  <c:v>517.79737258435011</c:v>
                </c:pt>
                <c:pt idx="4490">
                  <c:v>517.80629483420591</c:v>
                </c:pt>
                <c:pt idx="4491">
                  <c:v>517.81302753815339</c:v>
                </c:pt>
                <c:pt idx="4492">
                  <c:v>517.81626226293065</c:v>
                </c:pt>
                <c:pt idx="4493">
                  <c:v>517.81547308427787</c:v>
                </c:pt>
                <c:pt idx="4494">
                  <c:v>517.81204260801087</c:v>
                </c:pt>
                <c:pt idx="4495">
                  <c:v>517.81069119460369</c:v>
                </c:pt>
                <c:pt idx="4496">
                  <c:v>517.81310653824414</c:v>
                </c:pt>
                <c:pt idx="4497">
                  <c:v>517.82027715830895</c:v>
                </c:pt>
                <c:pt idx="4498">
                  <c:v>517.83313612471181</c:v>
                </c:pt>
                <c:pt idx="4499">
                  <c:v>517.85038330226655</c:v>
                </c:pt>
                <c:pt idx="4500">
                  <c:v>517.86859631537072</c:v>
                </c:pt>
                <c:pt idx="4501">
                  <c:v>517.8830978788601</c:v>
                </c:pt>
                <c:pt idx="4502">
                  <c:v>517.89597345746392</c:v>
                </c:pt>
                <c:pt idx="4503">
                  <c:v>517.91120697207577</c:v>
                </c:pt>
                <c:pt idx="4504">
                  <c:v>517.92771044400752</c:v>
                </c:pt>
                <c:pt idx="4505">
                  <c:v>517.94631681651299</c:v>
                </c:pt>
                <c:pt idx="4506">
                  <c:v>517.96747211419984</c:v>
                </c:pt>
                <c:pt idx="4507">
                  <c:v>517.99022816610727</c:v>
                </c:pt>
                <c:pt idx="4508">
                  <c:v>518.01589601657861</c:v>
                </c:pt>
                <c:pt idx="4509">
                  <c:v>518.04612225072276</c:v>
                </c:pt>
                <c:pt idx="4510">
                  <c:v>518.07895228897394</c:v>
                </c:pt>
                <c:pt idx="4511">
                  <c:v>518.11067004612084</c:v>
                </c:pt>
                <c:pt idx="4512">
                  <c:v>518.14317809686327</c:v>
                </c:pt>
                <c:pt idx="4513">
                  <c:v>518.1774781820601</c:v>
                </c:pt>
                <c:pt idx="4514">
                  <c:v>518.21321535685752</c:v>
                </c:pt>
                <c:pt idx="4515">
                  <c:v>518.25171959629915</c:v>
                </c:pt>
                <c:pt idx="4516">
                  <c:v>518.29048299324518</c:v>
                </c:pt>
                <c:pt idx="4517">
                  <c:v>518.32821632582977</c:v>
                </c:pt>
                <c:pt idx="4518">
                  <c:v>518.36743839230098</c:v>
                </c:pt>
                <c:pt idx="4519">
                  <c:v>518.41099790683984</c:v>
                </c:pt>
                <c:pt idx="4520">
                  <c:v>518.45833747471943</c:v>
                </c:pt>
                <c:pt idx="4521">
                  <c:v>518.50569333620399</c:v>
                </c:pt>
                <c:pt idx="4522">
                  <c:v>518.55092633536265</c:v>
                </c:pt>
                <c:pt idx="4523">
                  <c:v>518.59405228309993</c:v>
                </c:pt>
                <c:pt idx="4524">
                  <c:v>518.63598758757678</c:v>
                </c:pt>
                <c:pt idx="4525">
                  <c:v>518.67862288157698</c:v>
                </c:pt>
                <c:pt idx="4526">
                  <c:v>518.72459453721444</c:v>
                </c:pt>
                <c:pt idx="4527">
                  <c:v>518.77347876253668</c:v>
                </c:pt>
                <c:pt idx="4528">
                  <c:v>518.82258427727174</c:v>
                </c:pt>
                <c:pt idx="4529">
                  <c:v>518.86981228811669</c:v>
                </c:pt>
                <c:pt idx="4530">
                  <c:v>518.91209751014605</c:v>
                </c:pt>
                <c:pt idx="4531">
                  <c:v>518.94651051854567</c:v>
                </c:pt>
                <c:pt idx="4532">
                  <c:v>518.97143589302527</c:v>
                </c:pt>
                <c:pt idx="4533">
                  <c:v>518.99034667505828</c:v>
                </c:pt>
                <c:pt idx="4534">
                  <c:v>519.00774056578337</c:v>
                </c:pt>
                <c:pt idx="4535">
                  <c:v>519.02397910044635</c:v>
                </c:pt>
                <c:pt idx="4536">
                  <c:v>519.04042687128481</c:v>
                </c:pt>
                <c:pt idx="4537">
                  <c:v>519.05526613933898</c:v>
                </c:pt>
                <c:pt idx="4538">
                  <c:v>519.06761852506531</c:v>
                </c:pt>
                <c:pt idx="4539">
                  <c:v>519.08019392982749</c:v>
                </c:pt>
                <c:pt idx="4540">
                  <c:v>519.09135169175136</c:v>
                </c:pt>
                <c:pt idx="4541">
                  <c:v>519.09876260599026</c:v>
                </c:pt>
                <c:pt idx="4542">
                  <c:v>519.10070160105454</c:v>
                </c:pt>
                <c:pt idx="4543">
                  <c:v>519.09538905000329</c:v>
                </c:pt>
                <c:pt idx="4544">
                  <c:v>519.08349463851494</c:v>
                </c:pt>
                <c:pt idx="4545">
                  <c:v>519.06702748396708</c:v>
                </c:pt>
                <c:pt idx="4546">
                  <c:v>519.04948226674287</c:v>
                </c:pt>
                <c:pt idx="4547">
                  <c:v>519.035121717778</c:v>
                </c:pt>
                <c:pt idx="4548">
                  <c:v>519.0235020994578</c:v>
                </c:pt>
                <c:pt idx="4549">
                  <c:v>519.01353186711287</c:v>
                </c:pt>
                <c:pt idx="4550">
                  <c:v>519.00860728478972</c:v>
                </c:pt>
                <c:pt idx="4551">
                  <c:v>519.00905666932385</c:v>
                </c:pt>
                <c:pt idx="4552">
                  <c:v>519.00853751377599</c:v>
                </c:pt>
                <c:pt idx="4553">
                  <c:v>519.00171255650218</c:v>
                </c:pt>
                <c:pt idx="4554">
                  <c:v>518.98886521975737</c:v>
                </c:pt>
                <c:pt idx="4555">
                  <c:v>518.97154560425361</c:v>
                </c:pt>
                <c:pt idx="4556">
                  <c:v>518.95149224624674</c:v>
                </c:pt>
                <c:pt idx="4557">
                  <c:v>518.92946285142921</c:v>
                </c:pt>
                <c:pt idx="4558">
                  <c:v>518.90461887455604</c:v>
                </c:pt>
                <c:pt idx="4559">
                  <c:v>518.87919831614033</c:v>
                </c:pt>
                <c:pt idx="4560">
                  <c:v>518.85598676157235</c:v>
                </c:pt>
                <c:pt idx="4561">
                  <c:v>518.83578693843708</c:v>
                </c:pt>
                <c:pt idx="4562">
                  <c:v>518.81927256938525</c:v>
                </c:pt>
                <c:pt idx="4563">
                  <c:v>518.80456574579932</c:v>
                </c:pt>
                <c:pt idx="4564">
                  <c:v>518.78605764218275</c:v>
                </c:pt>
                <c:pt idx="4565">
                  <c:v>518.76029295897604</c:v>
                </c:pt>
                <c:pt idx="4566">
                  <c:v>518.72692662063878</c:v>
                </c:pt>
                <c:pt idx="4567">
                  <c:v>518.68763067792031</c:v>
                </c:pt>
                <c:pt idx="4568">
                  <c:v>518.64460043890904</c:v>
                </c:pt>
                <c:pt idx="4569">
                  <c:v>518.59620626540789</c:v>
                </c:pt>
                <c:pt idx="4570">
                  <c:v>518.54154353989293</c:v>
                </c:pt>
                <c:pt idx="4571">
                  <c:v>518.4830271454822</c:v>
                </c:pt>
                <c:pt idx="4572">
                  <c:v>518.42204753799115</c:v>
                </c:pt>
                <c:pt idx="4573">
                  <c:v>518.35803666410902</c:v>
                </c:pt>
                <c:pt idx="4574">
                  <c:v>518.28913199612282</c:v>
                </c:pt>
                <c:pt idx="4575">
                  <c:v>518.21406989790285</c:v>
                </c:pt>
                <c:pt idx="4576">
                  <c:v>518.13312621521095</c:v>
                </c:pt>
                <c:pt idx="4577">
                  <c:v>518.0484409366959</c:v>
                </c:pt>
                <c:pt idx="4578">
                  <c:v>517.96582848073444</c:v>
                </c:pt>
                <c:pt idx="4579">
                  <c:v>517.88983565357398</c:v>
                </c:pt>
                <c:pt idx="4580">
                  <c:v>517.82177037372981</c:v>
                </c:pt>
                <c:pt idx="4581">
                  <c:v>517.75998378707709</c:v>
                </c:pt>
                <c:pt idx="4582">
                  <c:v>517.70051744071191</c:v>
                </c:pt>
                <c:pt idx="4583">
                  <c:v>517.64020077898772</c:v>
                </c:pt>
                <c:pt idx="4584">
                  <c:v>517.57843464333178</c:v>
                </c:pt>
                <c:pt idx="4585">
                  <c:v>517.52001197719937</c:v>
                </c:pt>
                <c:pt idx="4586">
                  <c:v>517.4696001704466</c:v>
                </c:pt>
                <c:pt idx="4587">
                  <c:v>517.42454868176605</c:v>
                </c:pt>
                <c:pt idx="4588">
                  <c:v>517.37989244664686</c:v>
                </c:pt>
                <c:pt idx="4589">
                  <c:v>517.33638842862797</c:v>
                </c:pt>
                <c:pt idx="4590">
                  <c:v>517.29824255372966</c:v>
                </c:pt>
                <c:pt idx="4591">
                  <c:v>517.26524640676382</c:v>
                </c:pt>
                <c:pt idx="4592">
                  <c:v>517.23248528355884</c:v>
                </c:pt>
                <c:pt idx="4593">
                  <c:v>517.19606850476293</c:v>
                </c:pt>
                <c:pt idx="4594">
                  <c:v>517.1536497697183</c:v>
                </c:pt>
                <c:pt idx="4595">
                  <c:v>517.1071308125729</c:v>
                </c:pt>
                <c:pt idx="4596">
                  <c:v>517.06085530014536</c:v>
                </c:pt>
                <c:pt idx="4597">
                  <c:v>517.01499480729353</c:v>
                </c:pt>
                <c:pt idx="4598">
                  <c:v>516.96832624596345</c:v>
                </c:pt>
                <c:pt idx="4599">
                  <c:v>516.92174652455265</c:v>
                </c:pt>
                <c:pt idx="4600">
                  <c:v>516.87713132763145</c:v>
                </c:pt>
                <c:pt idx="4601">
                  <c:v>516.83474589310799</c:v>
                </c:pt>
                <c:pt idx="4602">
                  <c:v>516.79218300735624</c:v>
                </c:pt>
                <c:pt idx="4603">
                  <c:v>516.74824951902201</c:v>
                </c:pt>
                <c:pt idx="4604">
                  <c:v>516.70607986939103</c:v>
                </c:pt>
                <c:pt idx="4605">
                  <c:v>516.66741969998316</c:v>
                </c:pt>
                <c:pt idx="4606">
                  <c:v>516.6331432927559</c:v>
                </c:pt>
                <c:pt idx="4607">
                  <c:v>516.60329276203083</c:v>
                </c:pt>
                <c:pt idx="4608">
                  <c:v>516.57275849996563</c:v>
                </c:pt>
                <c:pt idx="4609">
                  <c:v>516.53747018090235</c:v>
                </c:pt>
                <c:pt idx="4610">
                  <c:v>516.49717775376712</c:v>
                </c:pt>
                <c:pt idx="4611">
                  <c:v>516.45094188676262</c:v>
                </c:pt>
                <c:pt idx="4612">
                  <c:v>516.39670086421006</c:v>
                </c:pt>
                <c:pt idx="4613">
                  <c:v>516.33698062934229</c:v>
                </c:pt>
                <c:pt idx="4614">
                  <c:v>516.27579219696327</c:v>
                </c:pt>
                <c:pt idx="4615">
                  <c:v>516.21436496660192</c:v>
                </c:pt>
                <c:pt idx="4616">
                  <c:v>516.15566823066672</c:v>
                </c:pt>
                <c:pt idx="4617">
                  <c:v>516.10226581690949</c:v>
                </c:pt>
                <c:pt idx="4618">
                  <c:v>516.05491694548755</c:v>
                </c:pt>
                <c:pt idx="4619">
                  <c:v>516.01258770552136</c:v>
                </c:pt>
                <c:pt idx="4620">
                  <c:v>515.97062767424063</c:v>
                </c:pt>
                <c:pt idx="4621">
                  <c:v>515.92542179563463</c:v>
                </c:pt>
                <c:pt idx="4622">
                  <c:v>515.87825133379147</c:v>
                </c:pt>
                <c:pt idx="4623">
                  <c:v>515.83254519975787</c:v>
                </c:pt>
                <c:pt idx="4624">
                  <c:v>515.79027811918991</c:v>
                </c:pt>
                <c:pt idx="4625">
                  <c:v>515.75152844494278</c:v>
                </c:pt>
                <c:pt idx="4626">
                  <c:v>515.71648929967762</c:v>
                </c:pt>
                <c:pt idx="4627">
                  <c:v>515.6861538762563</c:v>
                </c:pt>
                <c:pt idx="4628">
                  <c:v>515.66015188689676</c:v>
                </c:pt>
                <c:pt idx="4629">
                  <c:v>515.63503234462019</c:v>
                </c:pt>
                <c:pt idx="4630">
                  <c:v>515.6082254427306</c:v>
                </c:pt>
                <c:pt idx="4631">
                  <c:v>515.58074182813675</c:v>
                </c:pt>
                <c:pt idx="4632">
                  <c:v>515.55199539002626</c:v>
                </c:pt>
                <c:pt idx="4633">
                  <c:v>515.52136546903944</c:v>
                </c:pt>
                <c:pt idx="4634">
                  <c:v>515.49220124146598</c:v>
                </c:pt>
                <c:pt idx="4635">
                  <c:v>515.46668932106536</c:v>
                </c:pt>
                <c:pt idx="4636">
                  <c:v>515.44595304319296</c:v>
                </c:pt>
                <c:pt idx="4637">
                  <c:v>515.42952487278967</c:v>
                </c:pt>
                <c:pt idx="4638">
                  <c:v>515.41187642361547</c:v>
                </c:pt>
                <c:pt idx="4639">
                  <c:v>515.39153627287203</c:v>
                </c:pt>
                <c:pt idx="4640">
                  <c:v>515.37286484052834</c:v>
                </c:pt>
                <c:pt idx="4641">
                  <c:v>515.35595199652994</c:v>
                </c:pt>
                <c:pt idx="4642">
                  <c:v>515.33939888678879</c:v>
                </c:pt>
                <c:pt idx="4643">
                  <c:v>515.32385631290845</c:v>
                </c:pt>
                <c:pt idx="4644">
                  <c:v>515.30762618418066</c:v>
                </c:pt>
                <c:pt idx="4645">
                  <c:v>515.28994500877116</c:v>
                </c:pt>
                <c:pt idx="4646">
                  <c:v>515.27439730179867</c:v>
                </c:pt>
                <c:pt idx="4647">
                  <c:v>515.26227931700771</c:v>
                </c:pt>
                <c:pt idx="4648">
                  <c:v>515.25334074200896</c:v>
                </c:pt>
                <c:pt idx="4649">
                  <c:v>515.25089851848429</c:v>
                </c:pt>
                <c:pt idx="4650">
                  <c:v>515.25536857529073</c:v>
                </c:pt>
                <c:pt idx="4651">
                  <c:v>515.2606619345429</c:v>
                </c:pt>
                <c:pt idx="4652">
                  <c:v>515.26238678613208</c:v>
                </c:pt>
                <c:pt idx="4653">
                  <c:v>515.26186785127925</c:v>
                </c:pt>
                <c:pt idx="4654">
                  <c:v>515.26324961031469</c:v>
                </c:pt>
                <c:pt idx="4655">
                  <c:v>515.26967320976667</c:v>
                </c:pt>
                <c:pt idx="4656">
                  <c:v>515.28051310668161</c:v>
                </c:pt>
                <c:pt idx="4657">
                  <c:v>515.29213469671276</c:v>
                </c:pt>
                <c:pt idx="4658">
                  <c:v>515.30126825383627</c:v>
                </c:pt>
                <c:pt idx="4659">
                  <c:v>515.30857048188454</c:v>
                </c:pt>
                <c:pt idx="4660">
                  <c:v>515.31578551509892</c:v>
                </c:pt>
                <c:pt idx="4661">
                  <c:v>515.32181713414275</c:v>
                </c:pt>
                <c:pt idx="4662">
                  <c:v>515.32255795971389</c:v>
                </c:pt>
                <c:pt idx="4663">
                  <c:v>515.31910327604214</c:v>
                </c:pt>
                <c:pt idx="4664">
                  <c:v>515.31535446305861</c:v>
                </c:pt>
                <c:pt idx="4665">
                  <c:v>515.30823518137481</c:v>
                </c:pt>
                <c:pt idx="4666">
                  <c:v>515.29751448855518</c:v>
                </c:pt>
                <c:pt idx="4667">
                  <c:v>515.29001015284757</c:v>
                </c:pt>
                <c:pt idx="4668">
                  <c:v>515.28887501877114</c:v>
                </c:pt>
                <c:pt idx="4669">
                  <c:v>515.29145435518922</c:v>
                </c:pt>
                <c:pt idx="4670">
                  <c:v>515.29343617278755</c:v>
                </c:pt>
                <c:pt idx="4671">
                  <c:v>515.29184093479262</c:v>
                </c:pt>
                <c:pt idx="4672">
                  <c:v>515.28992522428041</c:v>
                </c:pt>
                <c:pt idx="4673">
                  <c:v>515.28951316988571</c:v>
                </c:pt>
                <c:pt idx="4674">
                  <c:v>515.28508554832695</c:v>
                </c:pt>
                <c:pt idx="4675">
                  <c:v>515.27324333696811</c:v>
                </c:pt>
                <c:pt idx="4676">
                  <c:v>515.25765508272218</c:v>
                </c:pt>
                <c:pt idx="4677">
                  <c:v>515.24293640898418</c:v>
                </c:pt>
                <c:pt idx="4678">
                  <c:v>515.22841390702479</c:v>
                </c:pt>
                <c:pt idx="4679">
                  <c:v>515.21115026864891</c:v>
                </c:pt>
                <c:pt idx="4680">
                  <c:v>515.18915839228544</c:v>
                </c:pt>
                <c:pt idx="4681">
                  <c:v>515.16329162925695</c:v>
                </c:pt>
                <c:pt idx="4682">
                  <c:v>515.13708406059436</c:v>
                </c:pt>
                <c:pt idx="4683">
                  <c:v>515.11338048886762</c:v>
                </c:pt>
                <c:pt idx="4684">
                  <c:v>515.08983376449737</c:v>
                </c:pt>
                <c:pt idx="4685">
                  <c:v>515.06408151683081</c:v>
                </c:pt>
                <c:pt idx="4686">
                  <c:v>515.03892695705838</c:v>
                </c:pt>
                <c:pt idx="4687">
                  <c:v>515.01488773334154</c:v>
                </c:pt>
                <c:pt idx="4688">
                  <c:v>514.99018656268947</c:v>
                </c:pt>
                <c:pt idx="4689">
                  <c:v>514.96479157254601</c:v>
                </c:pt>
                <c:pt idx="4690">
                  <c:v>514.93964899534922</c:v>
                </c:pt>
                <c:pt idx="4691">
                  <c:v>514.9167879195536</c:v>
                </c:pt>
                <c:pt idx="4692">
                  <c:v>514.89886515259025</c:v>
                </c:pt>
                <c:pt idx="4693">
                  <c:v>514.88296863475921</c:v>
                </c:pt>
                <c:pt idx="4694">
                  <c:v>514.86117277151311</c:v>
                </c:pt>
                <c:pt idx="4695">
                  <c:v>514.83464462204881</c:v>
                </c:pt>
                <c:pt idx="4696">
                  <c:v>514.8085371418141</c:v>
                </c:pt>
                <c:pt idx="4697">
                  <c:v>514.78003583926784</c:v>
                </c:pt>
                <c:pt idx="4698">
                  <c:v>514.74687518939504</c:v>
                </c:pt>
                <c:pt idx="4699">
                  <c:v>514.71078379771393</c:v>
                </c:pt>
                <c:pt idx="4700">
                  <c:v>514.67243538123523</c:v>
                </c:pt>
                <c:pt idx="4701">
                  <c:v>514.63224591160042</c:v>
                </c:pt>
                <c:pt idx="4702">
                  <c:v>514.59173321196204</c:v>
                </c:pt>
                <c:pt idx="4703">
                  <c:v>514.55243364254807</c:v>
                </c:pt>
                <c:pt idx="4704">
                  <c:v>514.51473966701383</c:v>
                </c:pt>
                <c:pt idx="4705">
                  <c:v>514.47592563047169</c:v>
                </c:pt>
                <c:pt idx="4706">
                  <c:v>514.4359920010794</c:v>
                </c:pt>
                <c:pt idx="4707">
                  <c:v>514.39588289880317</c:v>
                </c:pt>
                <c:pt idx="4708">
                  <c:v>514.35467560815744</c:v>
                </c:pt>
                <c:pt idx="4709">
                  <c:v>514.31667663108897</c:v>
                </c:pt>
                <c:pt idx="4710">
                  <c:v>514.28346212553743</c:v>
                </c:pt>
                <c:pt idx="4711">
                  <c:v>514.25038307438922</c:v>
                </c:pt>
                <c:pt idx="4712">
                  <c:v>514.21544163812723</c:v>
                </c:pt>
                <c:pt idx="4713">
                  <c:v>514.18109306868018</c:v>
                </c:pt>
                <c:pt idx="4714">
                  <c:v>514.14828635469894</c:v>
                </c:pt>
                <c:pt idx="4715">
                  <c:v>514.11429942602535</c:v>
                </c:pt>
                <c:pt idx="4716">
                  <c:v>514.07835343701686</c:v>
                </c:pt>
                <c:pt idx="4717">
                  <c:v>514.04371891139647</c:v>
                </c:pt>
                <c:pt idx="4718">
                  <c:v>514.01314570554314</c:v>
                </c:pt>
                <c:pt idx="4719">
                  <c:v>513.98317047260036</c:v>
                </c:pt>
                <c:pt idx="4720">
                  <c:v>513.95260875875761</c:v>
                </c:pt>
                <c:pt idx="4721">
                  <c:v>513.92674466298877</c:v>
                </c:pt>
                <c:pt idx="4722">
                  <c:v>513.90807953497824</c:v>
                </c:pt>
                <c:pt idx="4723">
                  <c:v>513.89369436834056</c:v>
                </c:pt>
                <c:pt idx="4724">
                  <c:v>513.8779752452815</c:v>
                </c:pt>
                <c:pt idx="4725">
                  <c:v>513.86069355970324</c:v>
                </c:pt>
                <c:pt idx="4726">
                  <c:v>513.84736472576378</c:v>
                </c:pt>
                <c:pt idx="4727">
                  <c:v>513.84070235792672</c:v>
                </c:pt>
                <c:pt idx="4728">
                  <c:v>513.83960035458676</c:v>
                </c:pt>
                <c:pt idx="4729">
                  <c:v>513.83979881080518</c:v>
                </c:pt>
                <c:pt idx="4730">
                  <c:v>513.83506457047633</c:v>
                </c:pt>
                <c:pt idx="4731">
                  <c:v>513.82445679393186</c:v>
                </c:pt>
                <c:pt idx="4732">
                  <c:v>513.81150119866402</c:v>
                </c:pt>
                <c:pt idx="4733">
                  <c:v>513.79572373979408</c:v>
                </c:pt>
                <c:pt idx="4734">
                  <c:v>513.7733598701559</c:v>
                </c:pt>
                <c:pt idx="4735">
                  <c:v>513.74494706933933</c:v>
                </c:pt>
                <c:pt idx="4736">
                  <c:v>513.71734488996822</c:v>
                </c:pt>
                <c:pt idx="4737">
                  <c:v>513.69314758093924</c:v>
                </c:pt>
                <c:pt idx="4738">
                  <c:v>513.66656321631706</c:v>
                </c:pt>
                <c:pt idx="4739">
                  <c:v>513.63612097921873</c:v>
                </c:pt>
                <c:pt idx="4740">
                  <c:v>513.60503904718053</c:v>
                </c:pt>
                <c:pt idx="4741">
                  <c:v>513.57491878285646</c:v>
                </c:pt>
                <c:pt idx="4742">
                  <c:v>513.54826300997047</c:v>
                </c:pt>
                <c:pt idx="4743">
                  <c:v>513.52611138658449</c:v>
                </c:pt>
                <c:pt idx="4744">
                  <c:v>513.5046439260102</c:v>
                </c:pt>
                <c:pt idx="4745">
                  <c:v>513.48240010968209</c:v>
                </c:pt>
                <c:pt idx="4746">
                  <c:v>513.46188832263738</c:v>
                </c:pt>
                <c:pt idx="4747">
                  <c:v>513.44278517214593</c:v>
                </c:pt>
                <c:pt idx="4748">
                  <c:v>513.42236409610791</c:v>
                </c:pt>
                <c:pt idx="4749">
                  <c:v>513.39984825528143</c:v>
                </c:pt>
                <c:pt idx="4750">
                  <c:v>513.37888482584674</c:v>
                </c:pt>
                <c:pt idx="4751">
                  <c:v>513.36300558661162</c:v>
                </c:pt>
                <c:pt idx="4752">
                  <c:v>513.35178568014453</c:v>
                </c:pt>
                <c:pt idx="4753">
                  <c:v>513.3437964999091</c:v>
                </c:pt>
                <c:pt idx="4754">
                  <c:v>513.33769213458891</c:v>
                </c:pt>
                <c:pt idx="4755">
                  <c:v>513.32833545711708</c:v>
                </c:pt>
                <c:pt idx="4756">
                  <c:v>513.31066475077455</c:v>
                </c:pt>
                <c:pt idx="4757">
                  <c:v>513.28832395129416</c:v>
                </c:pt>
                <c:pt idx="4758">
                  <c:v>513.26744334945306</c:v>
                </c:pt>
                <c:pt idx="4759">
                  <c:v>513.24838992463538</c:v>
                </c:pt>
                <c:pt idx="4760">
                  <c:v>513.23206423736178</c:v>
                </c:pt>
                <c:pt idx="4761">
                  <c:v>513.2177887199191</c:v>
                </c:pt>
                <c:pt idx="4762">
                  <c:v>513.20221708812005</c:v>
                </c:pt>
                <c:pt idx="4763">
                  <c:v>513.18813405459287</c:v>
                </c:pt>
                <c:pt idx="4764">
                  <c:v>513.17956683096054</c:v>
                </c:pt>
                <c:pt idx="4765">
                  <c:v>513.17476805597266</c:v>
                </c:pt>
                <c:pt idx="4766">
                  <c:v>513.16784290663804</c:v>
                </c:pt>
                <c:pt idx="4767">
                  <c:v>513.15638561346486</c:v>
                </c:pt>
                <c:pt idx="4768">
                  <c:v>513.1420880251278</c:v>
                </c:pt>
                <c:pt idx="4769">
                  <c:v>513.12590142260694</c:v>
                </c:pt>
                <c:pt idx="4770">
                  <c:v>513.11096150514595</c:v>
                </c:pt>
                <c:pt idx="4771">
                  <c:v>513.10159759138992</c:v>
                </c:pt>
                <c:pt idx="4772">
                  <c:v>513.10002417028772</c:v>
                </c:pt>
                <c:pt idx="4773">
                  <c:v>513.10608199580815</c:v>
                </c:pt>
                <c:pt idx="4774">
                  <c:v>513.11888764138928</c:v>
                </c:pt>
                <c:pt idx="4775">
                  <c:v>513.13698893651349</c:v>
                </c:pt>
                <c:pt idx="4776">
                  <c:v>513.15714135807684</c:v>
                </c:pt>
                <c:pt idx="4777">
                  <c:v>513.17595308076261</c:v>
                </c:pt>
                <c:pt idx="4778">
                  <c:v>513.19104461534209</c:v>
                </c:pt>
                <c:pt idx="4779">
                  <c:v>513.20277706420791</c:v>
                </c:pt>
                <c:pt idx="4780">
                  <c:v>513.21325855623695</c:v>
                </c:pt>
                <c:pt idx="4781">
                  <c:v>513.22262981053575</c:v>
                </c:pt>
                <c:pt idx="4782">
                  <c:v>513.23073456082739</c:v>
                </c:pt>
                <c:pt idx="4783">
                  <c:v>513.24028635449747</c:v>
                </c:pt>
                <c:pt idx="4784">
                  <c:v>513.25318128074298</c:v>
                </c:pt>
                <c:pt idx="4785">
                  <c:v>513.26843837477645</c:v>
                </c:pt>
                <c:pt idx="4786">
                  <c:v>513.28228673190893</c:v>
                </c:pt>
                <c:pt idx="4787">
                  <c:v>513.29260833828653</c:v>
                </c:pt>
                <c:pt idx="4788">
                  <c:v>513.30303709899977</c:v>
                </c:pt>
                <c:pt idx="4789">
                  <c:v>513.31559807047142</c:v>
                </c:pt>
                <c:pt idx="4790">
                  <c:v>513.33088341819916</c:v>
                </c:pt>
                <c:pt idx="4791">
                  <c:v>513.35247964474274</c:v>
                </c:pt>
                <c:pt idx="4792">
                  <c:v>513.3794425099527</c:v>
                </c:pt>
                <c:pt idx="4793">
                  <c:v>513.40613656127118</c:v>
                </c:pt>
                <c:pt idx="4794">
                  <c:v>513.43224414013446</c:v>
                </c:pt>
                <c:pt idx="4795">
                  <c:v>513.46233048918316</c:v>
                </c:pt>
                <c:pt idx="4796">
                  <c:v>513.49755628399362</c:v>
                </c:pt>
                <c:pt idx="4797">
                  <c:v>513.53733186090165</c:v>
                </c:pt>
                <c:pt idx="4798">
                  <c:v>513.57952631014689</c:v>
                </c:pt>
                <c:pt idx="4799">
                  <c:v>513.62132558915437</c:v>
                </c:pt>
                <c:pt idx="4800">
                  <c:v>513.66389276738664</c:v>
                </c:pt>
                <c:pt idx="4801">
                  <c:v>513.70706774131395</c:v>
                </c:pt>
                <c:pt idx="4802">
                  <c:v>513.75104227531335</c:v>
                </c:pt>
                <c:pt idx="4803">
                  <c:v>513.7959754170447</c:v>
                </c:pt>
                <c:pt idx="4804">
                  <c:v>513.84101280733444</c:v>
                </c:pt>
                <c:pt idx="4805">
                  <c:v>513.88932175370178</c:v>
                </c:pt>
                <c:pt idx="4806">
                  <c:v>513.94443630002797</c:v>
                </c:pt>
                <c:pt idx="4807">
                  <c:v>514.00359358374953</c:v>
                </c:pt>
                <c:pt idx="4808">
                  <c:v>514.06196596409291</c:v>
                </c:pt>
                <c:pt idx="4809">
                  <c:v>514.12014315774536</c:v>
                </c:pt>
                <c:pt idx="4810">
                  <c:v>514.17951511790761</c:v>
                </c:pt>
                <c:pt idx="4811">
                  <c:v>514.24005942797771</c:v>
                </c:pt>
                <c:pt idx="4812">
                  <c:v>514.30039755655753</c:v>
                </c:pt>
                <c:pt idx="4813">
                  <c:v>514.35582616933152</c:v>
                </c:pt>
                <c:pt idx="4814">
                  <c:v>514.40537055852292</c:v>
                </c:pt>
                <c:pt idx="4815">
                  <c:v>514.4536162973377</c:v>
                </c:pt>
                <c:pt idx="4816">
                  <c:v>514.50254791745806</c:v>
                </c:pt>
                <c:pt idx="4817">
                  <c:v>514.55281775887238</c:v>
                </c:pt>
                <c:pt idx="4818">
                  <c:v>514.60438305829985</c:v>
                </c:pt>
                <c:pt idx="4819">
                  <c:v>514.65546523118678</c:v>
                </c:pt>
                <c:pt idx="4820">
                  <c:v>514.70729507201827</c:v>
                </c:pt>
                <c:pt idx="4821">
                  <c:v>514.76110902138953</c:v>
                </c:pt>
                <c:pt idx="4822">
                  <c:v>514.81641355378611</c:v>
                </c:pt>
                <c:pt idx="4823">
                  <c:v>514.87169432101541</c:v>
                </c:pt>
                <c:pt idx="4824">
                  <c:v>514.92578137544388</c:v>
                </c:pt>
                <c:pt idx="4825">
                  <c:v>514.98161330094604</c:v>
                </c:pt>
                <c:pt idx="4826">
                  <c:v>515.04200085757225</c:v>
                </c:pt>
                <c:pt idx="4827">
                  <c:v>515.10451257744626</c:v>
                </c:pt>
                <c:pt idx="4828">
                  <c:v>515.16757174519682</c:v>
                </c:pt>
                <c:pt idx="4829">
                  <c:v>515.23507975082634</c:v>
                </c:pt>
                <c:pt idx="4830">
                  <c:v>515.30867930100112</c:v>
                </c:pt>
                <c:pt idx="4831">
                  <c:v>515.38290656595962</c:v>
                </c:pt>
                <c:pt idx="4832">
                  <c:v>515.45372330693488</c:v>
                </c:pt>
                <c:pt idx="4833">
                  <c:v>515.52134124859231</c:v>
                </c:pt>
                <c:pt idx="4834">
                  <c:v>515.58478448880123</c:v>
                </c:pt>
                <c:pt idx="4835">
                  <c:v>515.64717353966307</c:v>
                </c:pt>
                <c:pt idx="4836">
                  <c:v>515.7108957347682</c:v>
                </c:pt>
                <c:pt idx="4837">
                  <c:v>515.77106690143069</c:v>
                </c:pt>
                <c:pt idx="4838">
                  <c:v>515.82578411703025</c:v>
                </c:pt>
                <c:pt idx="4839">
                  <c:v>515.8776682284049</c:v>
                </c:pt>
                <c:pt idx="4840">
                  <c:v>515.92954808195054</c:v>
                </c:pt>
                <c:pt idx="4841">
                  <c:v>515.98390921086502</c:v>
                </c:pt>
                <c:pt idx="4842">
                  <c:v>516.0381583169235</c:v>
                </c:pt>
                <c:pt idx="4843">
                  <c:v>516.08606274300837</c:v>
                </c:pt>
                <c:pt idx="4844">
                  <c:v>516.12614264876856</c:v>
                </c:pt>
                <c:pt idx="4845">
                  <c:v>516.15931864569234</c:v>
                </c:pt>
                <c:pt idx="4846">
                  <c:v>516.18624008765596</c:v>
                </c:pt>
                <c:pt idx="4847">
                  <c:v>516.21043418742806</c:v>
                </c:pt>
                <c:pt idx="4848">
                  <c:v>516.23636113766702</c:v>
                </c:pt>
                <c:pt idx="4849">
                  <c:v>516.26602024137924</c:v>
                </c:pt>
                <c:pt idx="4850">
                  <c:v>516.2983245153024</c:v>
                </c:pt>
                <c:pt idx="4851">
                  <c:v>516.33035621659292</c:v>
                </c:pt>
                <c:pt idx="4852">
                  <c:v>516.36063608371944</c:v>
                </c:pt>
                <c:pt idx="4853">
                  <c:v>516.39198666462528</c:v>
                </c:pt>
                <c:pt idx="4854">
                  <c:v>516.42802130435541</c:v>
                </c:pt>
                <c:pt idx="4855">
                  <c:v>516.46969617246373</c:v>
                </c:pt>
                <c:pt idx="4856">
                  <c:v>516.51655478691782</c:v>
                </c:pt>
                <c:pt idx="4857">
                  <c:v>516.5662386357119</c:v>
                </c:pt>
                <c:pt idx="4858">
                  <c:v>516.61611152172259</c:v>
                </c:pt>
                <c:pt idx="4859">
                  <c:v>516.66399653911708</c:v>
                </c:pt>
                <c:pt idx="4860">
                  <c:v>516.70577296789645</c:v>
                </c:pt>
                <c:pt idx="4861">
                  <c:v>516.74221187826515</c:v>
                </c:pt>
                <c:pt idx="4862">
                  <c:v>516.78130237246569</c:v>
                </c:pt>
                <c:pt idx="4863">
                  <c:v>516.82629908515628</c:v>
                </c:pt>
                <c:pt idx="4864">
                  <c:v>516.87191096691083</c:v>
                </c:pt>
                <c:pt idx="4865">
                  <c:v>516.91574782062071</c:v>
                </c:pt>
                <c:pt idx="4866">
                  <c:v>516.96096290397031</c:v>
                </c:pt>
                <c:pt idx="4867">
                  <c:v>517.00577776771593</c:v>
                </c:pt>
                <c:pt idx="4868">
                  <c:v>517.04466137415443</c:v>
                </c:pt>
                <c:pt idx="4869">
                  <c:v>517.07649063304757</c:v>
                </c:pt>
                <c:pt idx="4870">
                  <c:v>517.10586879522089</c:v>
                </c:pt>
                <c:pt idx="4871">
                  <c:v>517.13458041579656</c:v>
                </c:pt>
                <c:pt idx="4872">
                  <c:v>517.15992035386807</c:v>
                </c:pt>
                <c:pt idx="4873">
                  <c:v>517.1814850747877</c:v>
                </c:pt>
                <c:pt idx="4874">
                  <c:v>517.20046429938918</c:v>
                </c:pt>
                <c:pt idx="4875">
                  <c:v>517.21670793172689</c:v>
                </c:pt>
                <c:pt idx="4876">
                  <c:v>517.22759371649431</c:v>
                </c:pt>
                <c:pt idx="4877">
                  <c:v>517.23571694815814</c:v>
                </c:pt>
                <c:pt idx="4878">
                  <c:v>517.24681447501234</c:v>
                </c:pt>
                <c:pt idx="4879">
                  <c:v>517.25849910604745</c:v>
                </c:pt>
                <c:pt idx="4880">
                  <c:v>517.26790830468531</c:v>
                </c:pt>
                <c:pt idx="4881">
                  <c:v>517.27504764710318</c:v>
                </c:pt>
                <c:pt idx="4882">
                  <c:v>517.27908263064251</c:v>
                </c:pt>
                <c:pt idx="4883">
                  <c:v>517.28357155956564</c:v>
                </c:pt>
                <c:pt idx="4884">
                  <c:v>517.29155416774506</c:v>
                </c:pt>
                <c:pt idx="4885">
                  <c:v>517.30093596192796</c:v>
                </c:pt>
                <c:pt idx="4886">
                  <c:v>517.30738722933984</c:v>
                </c:pt>
                <c:pt idx="4887">
                  <c:v>517.31037545271874</c:v>
                </c:pt>
                <c:pt idx="4888">
                  <c:v>517.31389956413091</c:v>
                </c:pt>
                <c:pt idx="4889">
                  <c:v>517.31623820228981</c:v>
                </c:pt>
                <c:pt idx="4890">
                  <c:v>517.3120960131464</c:v>
                </c:pt>
                <c:pt idx="4891">
                  <c:v>517.30031382435743</c:v>
                </c:pt>
                <c:pt idx="4892">
                  <c:v>517.2819262716107</c:v>
                </c:pt>
                <c:pt idx="4893">
                  <c:v>517.25975961174208</c:v>
                </c:pt>
                <c:pt idx="4894">
                  <c:v>517.2362780219562</c:v>
                </c:pt>
                <c:pt idx="4895">
                  <c:v>517.21170240976016</c:v>
                </c:pt>
                <c:pt idx="4896">
                  <c:v>517.18750076693141</c:v>
                </c:pt>
                <c:pt idx="4897">
                  <c:v>517.16570431359582</c:v>
                </c:pt>
                <c:pt idx="4898">
                  <c:v>517.14852091296552</c:v>
                </c:pt>
                <c:pt idx="4899">
                  <c:v>517.13565112244396</c:v>
                </c:pt>
                <c:pt idx="4900">
                  <c:v>517.12610782567458</c:v>
                </c:pt>
                <c:pt idx="4901">
                  <c:v>517.12066357948584</c:v>
                </c:pt>
                <c:pt idx="4902">
                  <c:v>517.11673367815069</c:v>
                </c:pt>
                <c:pt idx="4903">
                  <c:v>517.11077614006012</c:v>
                </c:pt>
                <c:pt idx="4904">
                  <c:v>517.1039623859042</c:v>
                </c:pt>
                <c:pt idx="4905">
                  <c:v>517.09702915045091</c:v>
                </c:pt>
                <c:pt idx="4906">
                  <c:v>517.08886893153158</c:v>
                </c:pt>
                <c:pt idx="4907">
                  <c:v>517.08259724158506</c:v>
                </c:pt>
                <c:pt idx="4908">
                  <c:v>517.07893267819452</c:v>
                </c:pt>
                <c:pt idx="4909">
                  <c:v>517.07257663693917</c:v>
                </c:pt>
                <c:pt idx="4910">
                  <c:v>517.06038382538941</c:v>
                </c:pt>
                <c:pt idx="4911">
                  <c:v>517.0452253085258</c:v>
                </c:pt>
                <c:pt idx="4912">
                  <c:v>517.032923339646</c:v>
                </c:pt>
                <c:pt idx="4913">
                  <c:v>517.02598322919607</c:v>
                </c:pt>
                <c:pt idx="4914">
                  <c:v>517.02286030891264</c:v>
                </c:pt>
                <c:pt idx="4915">
                  <c:v>517.02212953552555</c:v>
                </c:pt>
                <c:pt idx="4916">
                  <c:v>517.02332146601066</c:v>
                </c:pt>
                <c:pt idx="4917">
                  <c:v>517.02792496623783</c:v>
                </c:pt>
                <c:pt idx="4918">
                  <c:v>517.03555088256553</c:v>
                </c:pt>
                <c:pt idx="4919">
                  <c:v>517.04471518733976</c:v>
                </c:pt>
                <c:pt idx="4920">
                  <c:v>517.05640337951968</c:v>
                </c:pt>
                <c:pt idx="4921">
                  <c:v>517.06776477717585</c:v>
                </c:pt>
                <c:pt idx="4922">
                  <c:v>517.07816960141463</c:v>
                </c:pt>
                <c:pt idx="4923">
                  <c:v>517.08920241332157</c:v>
                </c:pt>
                <c:pt idx="4924">
                  <c:v>517.09710746702649</c:v>
                </c:pt>
                <c:pt idx="4925">
                  <c:v>517.1022730827699</c:v>
                </c:pt>
                <c:pt idx="4926">
                  <c:v>517.10943895559399</c:v>
                </c:pt>
                <c:pt idx="4927">
                  <c:v>517.11743697273778</c:v>
                </c:pt>
                <c:pt idx="4928">
                  <c:v>517.12188224137651</c:v>
                </c:pt>
                <c:pt idx="4929">
                  <c:v>517.1236068604203</c:v>
                </c:pt>
                <c:pt idx="4930">
                  <c:v>517.12264106137138</c:v>
                </c:pt>
                <c:pt idx="4931">
                  <c:v>517.11679971561603</c:v>
                </c:pt>
                <c:pt idx="4932">
                  <c:v>517.10612538341684</c:v>
                </c:pt>
                <c:pt idx="4933">
                  <c:v>517.09220268522495</c:v>
                </c:pt>
                <c:pt idx="4934">
                  <c:v>517.07800970023061</c:v>
                </c:pt>
                <c:pt idx="4935">
                  <c:v>517.06300677226045</c:v>
                </c:pt>
                <c:pt idx="4936">
                  <c:v>517.04590841290906</c:v>
                </c:pt>
                <c:pt idx="4937">
                  <c:v>517.02932212032181</c:v>
                </c:pt>
                <c:pt idx="4938">
                  <c:v>517.0140795196653</c:v>
                </c:pt>
                <c:pt idx="4939">
                  <c:v>516.99570560083998</c:v>
                </c:pt>
                <c:pt idx="4940">
                  <c:v>516.9750340964531</c:v>
                </c:pt>
                <c:pt idx="4941">
                  <c:v>516.9551640472182</c:v>
                </c:pt>
                <c:pt idx="4942">
                  <c:v>516.93135034466286</c:v>
                </c:pt>
                <c:pt idx="4943">
                  <c:v>516.90473551929347</c:v>
                </c:pt>
                <c:pt idx="4944">
                  <c:v>516.88318269800561</c:v>
                </c:pt>
                <c:pt idx="4945">
                  <c:v>516.86866982265019</c:v>
                </c:pt>
                <c:pt idx="4946">
                  <c:v>516.85745271024734</c:v>
                </c:pt>
                <c:pt idx="4947">
                  <c:v>516.84773876104998</c:v>
                </c:pt>
                <c:pt idx="4948">
                  <c:v>516.84307143404681</c:v>
                </c:pt>
                <c:pt idx="4949">
                  <c:v>516.84333871918238</c:v>
                </c:pt>
                <c:pt idx="4950">
                  <c:v>516.84593378389297</c:v>
                </c:pt>
                <c:pt idx="4951">
                  <c:v>516.85116918859035</c:v>
                </c:pt>
                <c:pt idx="4952">
                  <c:v>516.85947888933993</c:v>
                </c:pt>
                <c:pt idx="4953">
                  <c:v>516.87214716818653</c:v>
                </c:pt>
                <c:pt idx="4954">
                  <c:v>516.89014282513926</c:v>
                </c:pt>
                <c:pt idx="4955">
                  <c:v>516.91153226809024</c:v>
                </c:pt>
                <c:pt idx="4956">
                  <c:v>516.93163083178922</c:v>
                </c:pt>
                <c:pt idx="4957">
                  <c:v>516.94787633950364</c:v>
                </c:pt>
                <c:pt idx="4958">
                  <c:v>516.96199364704671</c:v>
                </c:pt>
                <c:pt idx="4959">
                  <c:v>516.97742550955786</c:v>
                </c:pt>
                <c:pt idx="4960">
                  <c:v>516.99593346072902</c:v>
                </c:pt>
                <c:pt idx="4961">
                  <c:v>517.01482290272588</c:v>
                </c:pt>
                <c:pt idx="4962">
                  <c:v>517.03017357882891</c:v>
                </c:pt>
                <c:pt idx="4963">
                  <c:v>517.04036309723165</c:v>
                </c:pt>
                <c:pt idx="4964">
                  <c:v>517.04840334254664</c:v>
                </c:pt>
                <c:pt idx="4965">
                  <c:v>517.06079624319136</c:v>
                </c:pt>
                <c:pt idx="4966">
                  <c:v>517.08158222908094</c:v>
                </c:pt>
                <c:pt idx="4967">
                  <c:v>517.10677098191513</c:v>
                </c:pt>
                <c:pt idx="4968">
                  <c:v>517.1305659842543</c:v>
                </c:pt>
                <c:pt idx="4969">
                  <c:v>517.15391145547528</c:v>
                </c:pt>
                <c:pt idx="4970">
                  <c:v>517.1754443476616</c:v>
                </c:pt>
                <c:pt idx="4971">
                  <c:v>517.18968640867342</c:v>
                </c:pt>
                <c:pt idx="4972">
                  <c:v>517.19742196712286</c:v>
                </c:pt>
                <c:pt idx="4973">
                  <c:v>517.20255256445466</c:v>
                </c:pt>
                <c:pt idx="4974">
                  <c:v>517.2062035363349</c:v>
                </c:pt>
                <c:pt idx="4975">
                  <c:v>517.20944511495259</c:v>
                </c:pt>
                <c:pt idx="4976">
                  <c:v>517.21482171214825</c:v>
                </c:pt>
                <c:pt idx="4977">
                  <c:v>517.22403391101511</c:v>
                </c:pt>
                <c:pt idx="4978">
                  <c:v>517.23390744429548</c:v>
                </c:pt>
                <c:pt idx="4979">
                  <c:v>517.24279885338569</c:v>
                </c:pt>
                <c:pt idx="4980">
                  <c:v>517.25197503841537</c:v>
                </c:pt>
                <c:pt idx="4981">
                  <c:v>517.25986222583947</c:v>
                </c:pt>
                <c:pt idx="4982">
                  <c:v>517.26881953145835</c:v>
                </c:pt>
                <c:pt idx="4983">
                  <c:v>517.28171034882917</c:v>
                </c:pt>
                <c:pt idx="4984">
                  <c:v>517.29553769124379</c:v>
                </c:pt>
                <c:pt idx="4985">
                  <c:v>517.30710010724442</c:v>
                </c:pt>
                <c:pt idx="4986">
                  <c:v>517.31433936035933</c:v>
                </c:pt>
                <c:pt idx="4987">
                  <c:v>517.31949267877303</c:v>
                </c:pt>
                <c:pt idx="4988">
                  <c:v>517.32838422748569</c:v>
                </c:pt>
                <c:pt idx="4989">
                  <c:v>517.34252406615906</c:v>
                </c:pt>
                <c:pt idx="4990">
                  <c:v>517.35823628603089</c:v>
                </c:pt>
                <c:pt idx="4991">
                  <c:v>517.37259879446401</c:v>
                </c:pt>
                <c:pt idx="4992">
                  <c:v>517.38663467567483</c:v>
                </c:pt>
                <c:pt idx="4993">
                  <c:v>517.40017238610676</c:v>
                </c:pt>
                <c:pt idx="4994">
                  <c:v>517.41345991063531</c:v>
                </c:pt>
                <c:pt idx="4995">
                  <c:v>517.43046574875962</c:v>
                </c:pt>
                <c:pt idx="4996">
                  <c:v>517.45321227829572</c:v>
                </c:pt>
                <c:pt idx="4997">
                  <c:v>517.4795389529304</c:v>
                </c:pt>
                <c:pt idx="4998">
                  <c:v>517.50623895918056</c:v>
                </c:pt>
                <c:pt idx="4999">
                  <c:v>517.53236974688843</c:v>
                </c:pt>
                <c:pt idx="5000">
                  <c:v>517.55788006221496</c:v>
                </c:pt>
                <c:pt idx="5001">
                  <c:v>517.5815279623007</c:v>
                </c:pt>
                <c:pt idx="5002">
                  <c:v>517.60603398586375</c:v>
                </c:pt>
                <c:pt idx="5003">
                  <c:v>517.63509311608971</c:v>
                </c:pt>
                <c:pt idx="5004">
                  <c:v>517.66891886916494</c:v>
                </c:pt>
                <c:pt idx="5005">
                  <c:v>517.70593972793597</c:v>
                </c:pt>
                <c:pt idx="5006">
                  <c:v>517.74055929223914</c:v>
                </c:pt>
                <c:pt idx="5007">
                  <c:v>517.76787002054675</c:v>
                </c:pt>
                <c:pt idx="5008">
                  <c:v>517.78941425960124</c:v>
                </c:pt>
                <c:pt idx="5009">
                  <c:v>517.81079075158402</c:v>
                </c:pt>
                <c:pt idx="5010">
                  <c:v>517.83414262294923</c:v>
                </c:pt>
                <c:pt idx="5011">
                  <c:v>517.85940402682195</c:v>
                </c:pt>
                <c:pt idx="5012">
                  <c:v>517.88736736268629</c:v>
                </c:pt>
                <c:pt idx="5013">
                  <c:v>517.91738887881309</c:v>
                </c:pt>
                <c:pt idx="5014">
                  <c:v>517.95090784706542</c:v>
                </c:pt>
                <c:pt idx="5015">
                  <c:v>517.99019906771082</c:v>
                </c:pt>
                <c:pt idx="5016">
                  <c:v>518.03335736536985</c:v>
                </c:pt>
                <c:pt idx="5017">
                  <c:v>518.07339949958782</c:v>
                </c:pt>
                <c:pt idx="5018">
                  <c:v>518.10462740619766</c:v>
                </c:pt>
                <c:pt idx="5019">
                  <c:v>518.12676558326621</c:v>
                </c:pt>
                <c:pt idx="5020">
                  <c:v>518.1450126250727</c:v>
                </c:pt>
                <c:pt idx="5021">
                  <c:v>518.16710663221397</c:v>
                </c:pt>
                <c:pt idx="5022">
                  <c:v>518.19311429971617</c:v>
                </c:pt>
                <c:pt idx="5023">
                  <c:v>518.21602119768318</c:v>
                </c:pt>
                <c:pt idx="5024">
                  <c:v>518.23341211148579</c:v>
                </c:pt>
                <c:pt idx="5025">
                  <c:v>518.25103913608791</c:v>
                </c:pt>
                <c:pt idx="5026">
                  <c:v>518.27328736296818</c:v>
                </c:pt>
                <c:pt idx="5027">
                  <c:v>518.29910219293299</c:v>
                </c:pt>
                <c:pt idx="5028">
                  <c:v>518.32904591051101</c:v>
                </c:pt>
                <c:pt idx="5029">
                  <c:v>518.36466365467732</c:v>
                </c:pt>
                <c:pt idx="5030">
                  <c:v>518.40619865050996</c:v>
                </c:pt>
                <c:pt idx="5031">
                  <c:v>518.4538397824856</c:v>
                </c:pt>
                <c:pt idx="5032">
                  <c:v>518.50733734885057</c:v>
                </c:pt>
                <c:pt idx="5033">
                  <c:v>518.56612623785804</c:v>
                </c:pt>
                <c:pt idx="5034">
                  <c:v>518.62805387487435</c:v>
                </c:pt>
                <c:pt idx="5035">
                  <c:v>518.69023210272633</c:v>
                </c:pt>
                <c:pt idx="5036">
                  <c:v>518.75031020637209</c:v>
                </c:pt>
                <c:pt idx="5037">
                  <c:v>518.80883828875778</c:v>
                </c:pt>
                <c:pt idx="5038">
                  <c:v>518.86665698524143</c:v>
                </c:pt>
                <c:pt idx="5039">
                  <c:v>518.92069148641167</c:v>
                </c:pt>
                <c:pt idx="5040">
                  <c:v>518.97275264247673</c:v>
                </c:pt>
                <c:pt idx="5041">
                  <c:v>519.02841943234478</c:v>
                </c:pt>
                <c:pt idx="5042">
                  <c:v>519.08530844329096</c:v>
                </c:pt>
                <c:pt idx="5043">
                  <c:v>519.13772311046193</c:v>
                </c:pt>
                <c:pt idx="5044">
                  <c:v>519.18443320682979</c:v>
                </c:pt>
                <c:pt idx="5045">
                  <c:v>519.22636092186826</c:v>
                </c:pt>
                <c:pt idx="5046">
                  <c:v>519.26548002132506</c:v>
                </c:pt>
                <c:pt idx="5047">
                  <c:v>519.30393171702167</c:v>
                </c:pt>
                <c:pt idx="5048">
                  <c:v>519.3440574426877</c:v>
                </c:pt>
                <c:pt idx="5049">
                  <c:v>519.38761967082417</c:v>
                </c:pt>
                <c:pt idx="5050">
                  <c:v>519.43424998856631</c:v>
                </c:pt>
                <c:pt idx="5051">
                  <c:v>519.48503250584565</c:v>
                </c:pt>
                <c:pt idx="5052">
                  <c:v>519.54040671825203</c:v>
                </c:pt>
                <c:pt idx="5053">
                  <c:v>519.59798805780849</c:v>
                </c:pt>
                <c:pt idx="5054">
                  <c:v>519.65492858238349</c:v>
                </c:pt>
                <c:pt idx="5055">
                  <c:v>519.71154773382739</c:v>
                </c:pt>
                <c:pt idx="5056">
                  <c:v>519.76981409241557</c:v>
                </c:pt>
                <c:pt idx="5057">
                  <c:v>519.8304707525001</c:v>
                </c:pt>
                <c:pt idx="5058">
                  <c:v>519.89417363478026</c:v>
                </c:pt>
                <c:pt idx="5059">
                  <c:v>519.96007482844038</c:v>
                </c:pt>
                <c:pt idx="5060">
                  <c:v>520.02807403674751</c:v>
                </c:pt>
                <c:pt idx="5061">
                  <c:v>520.09535969061176</c:v>
                </c:pt>
                <c:pt idx="5062">
                  <c:v>520.15676544853034</c:v>
                </c:pt>
                <c:pt idx="5063">
                  <c:v>520.21462049717115</c:v>
                </c:pt>
                <c:pt idx="5064">
                  <c:v>520.27209972360765</c:v>
                </c:pt>
                <c:pt idx="5065">
                  <c:v>520.32490712023525</c:v>
                </c:pt>
                <c:pt idx="5066">
                  <c:v>520.3693011711498</c:v>
                </c:pt>
                <c:pt idx="5067">
                  <c:v>520.40866902518724</c:v>
                </c:pt>
                <c:pt idx="5068">
                  <c:v>520.4466305200325</c:v>
                </c:pt>
                <c:pt idx="5069">
                  <c:v>520.48318440046239</c:v>
                </c:pt>
                <c:pt idx="5070">
                  <c:v>520.52006842108267</c:v>
                </c:pt>
                <c:pt idx="5071">
                  <c:v>520.55798419053212</c:v>
                </c:pt>
                <c:pt idx="5072">
                  <c:v>520.59566969360583</c:v>
                </c:pt>
                <c:pt idx="5073">
                  <c:v>520.63040479194296</c:v>
                </c:pt>
                <c:pt idx="5074">
                  <c:v>520.65856066338608</c:v>
                </c:pt>
                <c:pt idx="5075">
                  <c:v>520.68289905806159</c:v>
                </c:pt>
                <c:pt idx="5076">
                  <c:v>520.7060277076838</c:v>
                </c:pt>
                <c:pt idx="5077">
                  <c:v>520.72333062320797</c:v>
                </c:pt>
                <c:pt idx="5078">
                  <c:v>520.73613433666355</c:v>
                </c:pt>
                <c:pt idx="5079">
                  <c:v>520.75032787139037</c:v>
                </c:pt>
                <c:pt idx="5080">
                  <c:v>520.76502190204053</c:v>
                </c:pt>
                <c:pt idx="5081">
                  <c:v>520.78101771993818</c:v>
                </c:pt>
                <c:pt idx="5082">
                  <c:v>520.79911151855549</c:v>
                </c:pt>
                <c:pt idx="5083">
                  <c:v>520.81477333981104</c:v>
                </c:pt>
                <c:pt idx="5084">
                  <c:v>520.82875885138105</c:v>
                </c:pt>
                <c:pt idx="5085">
                  <c:v>520.84290522554807</c:v>
                </c:pt>
                <c:pt idx="5086">
                  <c:v>520.85529173805082</c:v>
                </c:pt>
                <c:pt idx="5087">
                  <c:v>520.86702412544128</c:v>
                </c:pt>
                <c:pt idx="5088">
                  <c:v>520.87989823963983</c:v>
                </c:pt>
                <c:pt idx="5089">
                  <c:v>520.89307286096926</c:v>
                </c:pt>
                <c:pt idx="5090">
                  <c:v>520.90395561463095</c:v>
                </c:pt>
                <c:pt idx="5091">
                  <c:v>520.91102515351793</c:v>
                </c:pt>
                <c:pt idx="5092">
                  <c:v>520.91369230928353</c:v>
                </c:pt>
                <c:pt idx="5093">
                  <c:v>520.91229795327934</c:v>
                </c:pt>
                <c:pt idx="5094">
                  <c:v>520.90717929681648</c:v>
                </c:pt>
                <c:pt idx="5095">
                  <c:v>520.89664950946178</c:v>
                </c:pt>
                <c:pt idx="5096">
                  <c:v>520.87934484030404</c:v>
                </c:pt>
                <c:pt idx="5097">
                  <c:v>520.85766791253991</c:v>
                </c:pt>
                <c:pt idx="5098">
                  <c:v>520.8373267848242</c:v>
                </c:pt>
                <c:pt idx="5099">
                  <c:v>520.82041155804234</c:v>
                </c:pt>
                <c:pt idx="5100">
                  <c:v>520.80280647831387</c:v>
                </c:pt>
                <c:pt idx="5101">
                  <c:v>520.77973964926571</c:v>
                </c:pt>
                <c:pt idx="5102">
                  <c:v>520.75037256366136</c:v>
                </c:pt>
                <c:pt idx="5103">
                  <c:v>520.71880119551577</c:v>
                </c:pt>
                <c:pt idx="5104">
                  <c:v>520.68936290469946</c:v>
                </c:pt>
                <c:pt idx="5105">
                  <c:v>520.66276451434157</c:v>
                </c:pt>
                <c:pt idx="5106">
                  <c:v>520.6407219635953</c:v>
                </c:pt>
                <c:pt idx="5107">
                  <c:v>520.62524425984475</c:v>
                </c:pt>
                <c:pt idx="5108">
                  <c:v>520.61437706900347</c:v>
                </c:pt>
                <c:pt idx="5109">
                  <c:v>520.60442757201133</c:v>
                </c:pt>
                <c:pt idx="5110">
                  <c:v>520.59406698593602</c:v>
                </c:pt>
                <c:pt idx="5111">
                  <c:v>520.58421367971573</c:v>
                </c:pt>
                <c:pt idx="5112">
                  <c:v>520.57339990632556</c:v>
                </c:pt>
                <c:pt idx="5113">
                  <c:v>520.5582387665952</c:v>
                </c:pt>
                <c:pt idx="5114">
                  <c:v>520.53872950138384</c:v>
                </c:pt>
                <c:pt idx="5115">
                  <c:v>520.51662481708036</c:v>
                </c:pt>
                <c:pt idx="5116">
                  <c:v>520.4923059979252</c:v>
                </c:pt>
                <c:pt idx="5117">
                  <c:v>520.46606438811432</c:v>
                </c:pt>
                <c:pt idx="5118">
                  <c:v>520.43679809130344</c:v>
                </c:pt>
                <c:pt idx="5119">
                  <c:v>520.40399271121726</c:v>
                </c:pt>
                <c:pt idx="5120">
                  <c:v>520.36988157777716</c:v>
                </c:pt>
                <c:pt idx="5121">
                  <c:v>520.3370883309716</c:v>
                </c:pt>
                <c:pt idx="5122">
                  <c:v>520.30740993032668</c:v>
                </c:pt>
                <c:pt idx="5123">
                  <c:v>520.27920301396068</c:v>
                </c:pt>
                <c:pt idx="5124">
                  <c:v>520.2520883495763</c:v>
                </c:pt>
                <c:pt idx="5125">
                  <c:v>520.2304310492043</c:v>
                </c:pt>
                <c:pt idx="5126">
                  <c:v>520.21367424240736</c:v>
                </c:pt>
                <c:pt idx="5127">
                  <c:v>520.19542275420145</c:v>
                </c:pt>
                <c:pt idx="5128">
                  <c:v>520.17511910838584</c:v>
                </c:pt>
                <c:pt idx="5129">
                  <c:v>520.15876849570509</c:v>
                </c:pt>
                <c:pt idx="5130">
                  <c:v>520.1505995893441</c:v>
                </c:pt>
                <c:pt idx="5131">
                  <c:v>520.14832252567987</c:v>
                </c:pt>
                <c:pt idx="5132">
                  <c:v>520.14719331056313</c:v>
                </c:pt>
                <c:pt idx="5133">
                  <c:v>520.14748192262027</c:v>
                </c:pt>
                <c:pt idx="5134">
                  <c:v>520.15205336209192</c:v>
                </c:pt>
                <c:pt idx="5135">
                  <c:v>520.15932203284331</c:v>
                </c:pt>
                <c:pt idx="5136">
                  <c:v>520.1663778046601</c:v>
                </c:pt>
                <c:pt idx="5137">
                  <c:v>520.17418816792156</c:v>
                </c:pt>
                <c:pt idx="5138">
                  <c:v>520.18161204986302</c:v>
                </c:pt>
                <c:pt idx="5139">
                  <c:v>520.18534151062818</c:v>
                </c:pt>
                <c:pt idx="5140">
                  <c:v>520.18444160246725</c:v>
                </c:pt>
                <c:pt idx="5141">
                  <c:v>520.18044511688072</c:v>
                </c:pt>
                <c:pt idx="5142">
                  <c:v>520.17385903732838</c:v>
                </c:pt>
                <c:pt idx="5143">
                  <c:v>520.16406337569072</c:v>
                </c:pt>
                <c:pt idx="5144">
                  <c:v>520.15162136912204</c:v>
                </c:pt>
                <c:pt idx="5145">
                  <c:v>520.13550216335693</c:v>
                </c:pt>
                <c:pt idx="5146">
                  <c:v>520.11549233895767</c:v>
                </c:pt>
                <c:pt idx="5147">
                  <c:v>520.09533377743583</c:v>
                </c:pt>
                <c:pt idx="5148">
                  <c:v>520.07653564207124</c:v>
                </c:pt>
                <c:pt idx="5149">
                  <c:v>520.05716241799439</c:v>
                </c:pt>
                <c:pt idx="5150">
                  <c:v>520.03749442202752</c:v>
                </c:pt>
                <c:pt idx="5151">
                  <c:v>520.01867323626993</c:v>
                </c:pt>
                <c:pt idx="5152">
                  <c:v>520.00106148726354</c:v>
                </c:pt>
                <c:pt idx="5153">
                  <c:v>519.98499677822542</c:v>
                </c:pt>
                <c:pt idx="5154">
                  <c:v>519.97042896432038</c:v>
                </c:pt>
                <c:pt idx="5155">
                  <c:v>519.95425750688878</c:v>
                </c:pt>
                <c:pt idx="5156">
                  <c:v>519.93531951011369</c:v>
                </c:pt>
                <c:pt idx="5157">
                  <c:v>519.91739837069713</c:v>
                </c:pt>
                <c:pt idx="5158">
                  <c:v>519.90239409802962</c:v>
                </c:pt>
                <c:pt idx="5159">
                  <c:v>519.8905447834976</c:v>
                </c:pt>
                <c:pt idx="5160">
                  <c:v>519.87907433683984</c:v>
                </c:pt>
                <c:pt idx="5161">
                  <c:v>519.86609890176203</c:v>
                </c:pt>
                <c:pt idx="5162">
                  <c:v>519.85625875452831</c:v>
                </c:pt>
                <c:pt idx="5163">
                  <c:v>519.85277734704687</c:v>
                </c:pt>
                <c:pt idx="5164">
                  <c:v>519.85225827248996</c:v>
                </c:pt>
                <c:pt idx="5165">
                  <c:v>519.84839970002963</c:v>
                </c:pt>
                <c:pt idx="5166">
                  <c:v>519.84010518913033</c:v>
                </c:pt>
                <c:pt idx="5167">
                  <c:v>519.83154989592299</c:v>
                </c:pt>
                <c:pt idx="5168">
                  <c:v>519.82419309526426</c:v>
                </c:pt>
                <c:pt idx="5169">
                  <c:v>519.81587495341057</c:v>
                </c:pt>
                <c:pt idx="5170">
                  <c:v>519.80817803501805</c:v>
                </c:pt>
                <c:pt idx="5171">
                  <c:v>519.80659122588077</c:v>
                </c:pt>
                <c:pt idx="5172">
                  <c:v>519.81080978847865</c:v>
                </c:pt>
                <c:pt idx="5173">
                  <c:v>519.81780148492248</c:v>
                </c:pt>
                <c:pt idx="5174">
                  <c:v>519.83035701992526</c:v>
                </c:pt>
                <c:pt idx="5175">
                  <c:v>519.84845320235024</c:v>
                </c:pt>
                <c:pt idx="5176">
                  <c:v>519.86705127304958</c:v>
                </c:pt>
                <c:pt idx="5177">
                  <c:v>519.88717013059863</c:v>
                </c:pt>
                <c:pt idx="5178">
                  <c:v>519.9113954263114</c:v>
                </c:pt>
                <c:pt idx="5179">
                  <c:v>519.93677618957042</c:v>
                </c:pt>
                <c:pt idx="5180">
                  <c:v>519.95981325307389</c:v>
                </c:pt>
                <c:pt idx="5181">
                  <c:v>519.97907107603692</c:v>
                </c:pt>
                <c:pt idx="5182">
                  <c:v>519.99758104119508</c:v>
                </c:pt>
                <c:pt idx="5183">
                  <c:v>520.02059557608061</c:v>
                </c:pt>
                <c:pt idx="5184">
                  <c:v>520.0466022738932</c:v>
                </c:pt>
                <c:pt idx="5185">
                  <c:v>520.07078579536881</c:v>
                </c:pt>
                <c:pt idx="5186">
                  <c:v>520.09247903284154</c:v>
                </c:pt>
                <c:pt idx="5187">
                  <c:v>520.11324794551774</c:v>
                </c:pt>
                <c:pt idx="5188">
                  <c:v>520.13183057022604</c:v>
                </c:pt>
                <c:pt idx="5189">
                  <c:v>520.14390857254955</c:v>
                </c:pt>
                <c:pt idx="5190">
                  <c:v>520.15025467082603</c:v>
                </c:pt>
                <c:pt idx="5191">
                  <c:v>520.15425283174807</c:v>
                </c:pt>
                <c:pt idx="5192">
                  <c:v>520.15529216606592</c:v>
                </c:pt>
                <c:pt idx="5193">
                  <c:v>520.15214160797086</c:v>
                </c:pt>
                <c:pt idx="5194">
                  <c:v>520.14479908812177</c:v>
                </c:pt>
                <c:pt idx="5195">
                  <c:v>520.13713121184855</c:v>
                </c:pt>
                <c:pt idx="5196">
                  <c:v>520.134070112995</c:v>
                </c:pt>
                <c:pt idx="5197">
                  <c:v>520.13463914867543</c:v>
                </c:pt>
                <c:pt idx="5198">
                  <c:v>520.1335956740138</c:v>
                </c:pt>
                <c:pt idx="5199">
                  <c:v>520.12776670697281</c:v>
                </c:pt>
                <c:pt idx="5200">
                  <c:v>520.11660397835306</c:v>
                </c:pt>
                <c:pt idx="5201">
                  <c:v>520.10330708510776</c:v>
                </c:pt>
                <c:pt idx="5202">
                  <c:v>520.09077045611332</c:v>
                </c:pt>
                <c:pt idx="5203">
                  <c:v>520.07771533680307</c:v>
                </c:pt>
                <c:pt idx="5204">
                  <c:v>520.06598222133346</c:v>
                </c:pt>
                <c:pt idx="5205">
                  <c:v>520.05574451420284</c:v>
                </c:pt>
                <c:pt idx="5206">
                  <c:v>520.04348620694952</c:v>
                </c:pt>
                <c:pt idx="5207">
                  <c:v>520.03109339390573</c:v>
                </c:pt>
                <c:pt idx="5208">
                  <c:v>520.02115905364144</c:v>
                </c:pt>
                <c:pt idx="5209">
                  <c:v>520.01017388908713</c:v>
                </c:pt>
                <c:pt idx="5210">
                  <c:v>519.99395098121045</c:v>
                </c:pt>
                <c:pt idx="5211">
                  <c:v>519.97080897865101</c:v>
                </c:pt>
                <c:pt idx="5212">
                  <c:v>519.94297833981</c:v>
                </c:pt>
                <c:pt idx="5213">
                  <c:v>519.9148608474444</c:v>
                </c:pt>
                <c:pt idx="5214">
                  <c:v>519.88459465177357</c:v>
                </c:pt>
                <c:pt idx="5215">
                  <c:v>519.84925822290711</c:v>
                </c:pt>
                <c:pt idx="5216">
                  <c:v>519.81113919910547</c:v>
                </c:pt>
                <c:pt idx="5217">
                  <c:v>519.77156733739969</c:v>
                </c:pt>
                <c:pt idx="5218">
                  <c:v>519.73255371150856</c:v>
                </c:pt>
                <c:pt idx="5219">
                  <c:v>519.69505071290519</c:v>
                </c:pt>
                <c:pt idx="5220">
                  <c:v>519.65495131690147</c:v>
                </c:pt>
                <c:pt idx="5221">
                  <c:v>519.61231976180466</c:v>
                </c:pt>
                <c:pt idx="5222">
                  <c:v>519.57109929204785</c:v>
                </c:pt>
                <c:pt idx="5223">
                  <c:v>519.53004813784867</c:v>
                </c:pt>
                <c:pt idx="5224">
                  <c:v>519.48476095033993</c:v>
                </c:pt>
                <c:pt idx="5225">
                  <c:v>519.43370318754808</c:v>
                </c:pt>
                <c:pt idx="5226">
                  <c:v>519.37630107772043</c:v>
                </c:pt>
                <c:pt idx="5227">
                  <c:v>519.31410034764747</c:v>
                </c:pt>
                <c:pt idx="5228">
                  <c:v>519.25174614457978</c:v>
                </c:pt>
                <c:pt idx="5229">
                  <c:v>519.18990555582343</c:v>
                </c:pt>
                <c:pt idx="5230">
                  <c:v>519.12735198128769</c:v>
                </c:pt>
                <c:pt idx="5231">
                  <c:v>519.06309380585662</c:v>
                </c:pt>
                <c:pt idx="5232">
                  <c:v>518.99644361578487</c:v>
                </c:pt>
                <c:pt idx="5233">
                  <c:v>518.92897616962341</c:v>
                </c:pt>
                <c:pt idx="5234">
                  <c:v>518.85797419650714</c:v>
                </c:pt>
                <c:pt idx="5235">
                  <c:v>518.77975662058225</c:v>
                </c:pt>
                <c:pt idx="5236">
                  <c:v>518.69742884913842</c:v>
                </c:pt>
                <c:pt idx="5237">
                  <c:v>518.61483710344896</c:v>
                </c:pt>
                <c:pt idx="5238">
                  <c:v>518.53400199633631</c:v>
                </c:pt>
                <c:pt idx="5239">
                  <c:v>518.45907957740371</c:v>
                </c:pt>
                <c:pt idx="5240">
                  <c:v>518.39338304284558</c:v>
                </c:pt>
                <c:pt idx="5241">
                  <c:v>518.33674152716549</c:v>
                </c:pt>
                <c:pt idx="5242">
                  <c:v>518.28712859776738</c:v>
                </c:pt>
                <c:pt idx="5243">
                  <c:v>518.24040080075656</c:v>
                </c:pt>
                <c:pt idx="5244">
                  <c:v>518.19338587990524</c:v>
                </c:pt>
                <c:pt idx="5245">
                  <c:v>518.14770006646222</c:v>
                </c:pt>
                <c:pt idx="5246">
                  <c:v>518.10408325064782</c:v>
                </c:pt>
                <c:pt idx="5247">
                  <c:v>518.05862568521138</c:v>
                </c:pt>
                <c:pt idx="5248">
                  <c:v>518.01038314260245</c:v>
                </c:pt>
                <c:pt idx="5249">
                  <c:v>517.96285720301034</c:v>
                </c:pt>
                <c:pt idx="5250">
                  <c:v>517.91447398699097</c:v>
                </c:pt>
                <c:pt idx="5251">
                  <c:v>517.86005252497989</c:v>
                </c:pt>
                <c:pt idx="5252">
                  <c:v>517.80202128714609</c:v>
                </c:pt>
                <c:pt idx="5253">
                  <c:v>517.74722201274244</c:v>
                </c:pt>
                <c:pt idx="5254">
                  <c:v>517.69508399347535</c:v>
                </c:pt>
                <c:pt idx="5255">
                  <c:v>517.6413111143687</c:v>
                </c:pt>
                <c:pt idx="5256">
                  <c:v>517.58888700390844</c:v>
                </c:pt>
                <c:pt idx="5257">
                  <c:v>517.54037972589003</c:v>
                </c:pt>
                <c:pt idx="5258">
                  <c:v>517.49012256069966</c:v>
                </c:pt>
                <c:pt idx="5259">
                  <c:v>517.43352290487564</c:v>
                </c:pt>
                <c:pt idx="5260">
                  <c:v>517.37257527356962</c:v>
                </c:pt>
                <c:pt idx="5261">
                  <c:v>517.31077117166728</c:v>
                </c:pt>
                <c:pt idx="5262">
                  <c:v>517.24887153322015</c:v>
                </c:pt>
                <c:pt idx="5263">
                  <c:v>517.18513960772839</c:v>
                </c:pt>
                <c:pt idx="5264">
                  <c:v>517.12035065993825</c:v>
                </c:pt>
                <c:pt idx="5265">
                  <c:v>517.05788394496085</c:v>
                </c:pt>
                <c:pt idx="5266">
                  <c:v>516.99747985143267</c:v>
                </c:pt>
                <c:pt idx="5267">
                  <c:v>516.93949626081246</c:v>
                </c:pt>
                <c:pt idx="5268">
                  <c:v>516.88534673407116</c:v>
                </c:pt>
                <c:pt idx="5269">
                  <c:v>516.83427352957528</c:v>
                </c:pt>
                <c:pt idx="5270">
                  <c:v>516.78615380200404</c:v>
                </c:pt>
                <c:pt idx="5271">
                  <c:v>516.73831726734329</c:v>
                </c:pt>
                <c:pt idx="5272">
                  <c:v>516.68516172382829</c:v>
                </c:pt>
                <c:pt idx="5273">
                  <c:v>516.62742478424411</c:v>
                </c:pt>
                <c:pt idx="5274">
                  <c:v>516.56934638221878</c:v>
                </c:pt>
                <c:pt idx="5275">
                  <c:v>516.5127080332486</c:v>
                </c:pt>
                <c:pt idx="5276">
                  <c:v>516.46068975694436</c:v>
                </c:pt>
                <c:pt idx="5277">
                  <c:v>516.41306368554706</c:v>
                </c:pt>
                <c:pt idx="5278">
                  <c:v>516.36787603598975</c:v>
                </c:pt>
                <c:pt idx="5279">
                  <c:v>516.32402084418118</c:v>
                </c:pt>
                <c:pt idx="5280">
                  <c:v>516.28016525253111</c:v>
                </c:pt>
                <c:pt idx="5281">
                  <c:v>516.24019258945418</c:v>
                </c:pt>
                <c:pt idx="5282">
                  <c:v>516.20623989463661</c:v>
                </c:pt>
                <c:pt idx="5283">
                  <c:v>516.17582089814482</c:v>
                </c:pt>
                <c:pt idx="5284">
                  <c:v>516.1494243936263</c:v>
                </c:pt>
                <c:pt idx="5285">
                  <c:v>516.12950894777805</c:v>
                </c:pt>
                <c:pt idx="5286">
                  <c:v>516.1152975822331</c:v>
                </c:pt>
                <c:pt idx="5287">
                  <c:v>516.10559551729273</c:v>
                </c:pt>
                <c:pt idx="5288">
                  <c:v>516.10266262330947</c:v>
                </c:pt>
                <c:pt idx="5289">
                  <c:v>516.10634791745565</c:v>
                </c:pt>
                <c:pt idx="5290">
                  <c:v>516.11254656213214</c:v>
                </c:pt>
                <c:pt idx="5291">
                  <c:v>516.12005524780704</c:v>
                </c:pt>
                <c:pt idx="5292">
                  <c:v>516.12811315747581</c:v>
                </c:pt>
                <c:pt idx="5293">
                  <c:v>516.13230752583229</c:v>
                </c:pt>
                <c:pt idx="5294">
                  <c:v>516.13217717812654</c:v>
                </c:pt>
                <c:pt idx="5295">
                  <c:v>516.1305648979685</c:v>
                </c:pt>
                <c:pt idx="5296">
                  <c:v>516.12944876768211</c:v>
                </c:pt>
                <c:pt idx="5297">
                  <c:v>516.13117359059606</c:v>
                </c:pt>
                <c:pt idx="5298">
                  <c:v>516.13446104466402</c:v>
                </c:pt>
                <c:pt idx="5299">
                  <c:v>516.13416155611549</c:v>
                </c:pt>
                <c:pt idx="5300">
                  <c:v>516.12915834941782</c:v>
                </c:pt>
                <c:pt idx="5301">
                  <c:v>516.12134424065789</c:v>
                </c:pt>
                <c:pt idx="5302">
                  <c:v>516.10848046345814</c:v>
                </c:pt>
                <c:pt idx="5303">
                  <c:v>516.08935082635912</c:v>
                </c:pt>
                <c:pt idx="5304">
                  <c:v>516.067989517363</c:v>
                </c:pt>
                <c:pt idx="5305">
                  <c:v>516.04774784608355</c:v>
                </c:pt>
                <c:pt idx="5306">
                  <c:v>516.02926712456713</c:v>
                </c:pt>
                <c:pt idx="5307">
                  <c:v>516.01342317405533</c:v>
                </c:pt>
                <c:pt idx="5308">
                  <c:v>515.99869707879998</c:v>
                </c:pt>
                <c:pt idx="5309">
                  <c:v>515.98278758806396</c:v>
                </c:pt>
                <c:pt idx="5310">
                  <c:v>515.96476108729325</c:v>
                </c:pt>
                <c:pt idx="5311">
                  <c:v>515.94529362096603</c:v>
                </c:pt>
                <c:pt idx="5312">
                  <c:v>515.92923664063869</c:v>
                </c:pt>
                <c:pt idx="5313">
                  <c:v>515.91917108577582</c:v>
                </c:pt>
                <c:pt idx="5314">
                  <c:v>515.91237100346791</c:v>
                </c:pt>
                <c:pt idx="5315">
                  <c:v>515.90666293096365</c:v>
                </c:pt>
                <c:pt idx="5316">
                  <c:v>515.90162052366907</c:v>
                </c:pt>
                <c:pt idx="5317">
                  <c:v>515.89415298176596</c:v>
                </c:pt>
                <c:pt idx="5318">
                  <c:v>515.88265174101195</c:v>
                </c:pt>
                <c:pt idx="5319">
                  <c:v>515.8674765886127</c:v>
                </c:pt>
                <c:pt idx="5320">
                  <c:v>515.85048990818677</c:v>
                </c:pt>
                <c:pt idx="5321">
                  <c:v>515.83529136672678</c:v>
                </c:pt>
                <c:pt idx="5322">
                  <c:v>515.82151184016743</c:v>
                </c:pt>
                <c:pt idx="5323">
                  <c:v>515.80689851299599</c:v>
                </c:pt>
                <c:pt idx="5324">
                  <c:v>515.79126763515251</c:v>
                </c:pt>
                <c:pt idx="5325">
                  <c:v>515.77509622419666</c:v>
                </c:pt>
                <c:pt idx="5326">
                  <c:v>515.75763309490537</c:v>
                </c:pt>
                <c:pt idx="5327">
                  <c:v>515.7422700519312</c:v>
                </c:pt>
                <c:pt idx="5328">
                  <c:v>515.73146230923442</c:v>
                </c:pt>
                <c:pt idx="5329">
                  <c:v>515.71988556888277</c:v>
                </c:pt>
                <c:pt idx="5330">
                  <c:v>515.70108634758571</c:v>
                </c:pt>
                <c:pt idx="5331">
                  <c:v>515.67507051971222</c:v>
                </c:pt>
                <c:pt idx="5332">
                  <c:v>515.64741956746093</c:v>
                </c:pt>
                <c:pt idx="5333">
                  <c:v>515.62107857051137</c:v>
                </c:pt>
                <c:pt idx="5334">
                  <c:v>515.59523053038959</c:v>
                </c:pt>
                <c:pt idx="5335">
                  <c:v>515.57041731046365</c:v>
                </c:pt>
                <c:pt idx="5336">
                  <c:v>515.54916894250562</c:v>
                </c:pt>
                <c:pt idx="5337">
                  <c:v>515.53129140938768</c:v>
                </c:pt>
                <c:pt idx="5338">
                  <c:v>515.51288399582222</c:v>
                </c:pt>
                <c:pt idx="5339">
                  <c:v>515.49364794331177</c:v>
                </c:pt>
                <c:pt idx="5340">
                  <c:v>515.47719071523318</c:v>
                </c:pt>
                <c:pt idx="5341">
                  <c:v>515.46433120062215</c:v>
                </c:pt>
                <c:pt idx="5342">
                  <c:v>515.45324495974239</c:v>
                </c:pt>
                <c:pt idx="5343">
                  <c:v>515.43900574292752</c:v>
                </c:pt>
                <c:pt idx="5344">
                  <c:v>515.42069334416988</c:v>
                </c:pt>
                <c:pt idx="5345">
                  <c:v>515.40492471181562</c:v>
                </c:pt>
                <c:pt idx="5346">
                  <c:v>515.39595238889115</c:v>
                </c:pt>
                <c:pt idx="5347">
                  <c:v>515.39285159983638</c:v>
                </c:pt>
                <c:pt idx="5348">
                  <c:v>515.39249779355202</c:v>
                </c:pt>
                <c:pt idx="5349">
                  <c:v>515.39093057741559</c:v>
                </c:pt>
                <c:pt idx="5350">
                  <c:v>515.38675410412009</c:v>
                </c:pt>
                <c:pt idx="5351">
                  <c:v>515.38516001316214</c:v>
                </c:pt>
                <c:pt idx="5352">
                  <c:v>515.3884811638975</c:v>
                </c:pt>
                <c:pt idx="5353">
                  <c:v>515.3947500427862</c:v>
                </c:pt>
                <c:pt idx="5354">
                  <c:v>515.40211880633422</c:v>
                </c:pt>
                <c:pt idx="5355">
                  <c:v>515.40868695182439</c:v>
                </c:pt>
                <c:pt idx="5356">
                  <c:v>515.4172446093371</c:v>
                </c:pt>
                <c:pt idx="5357">
                  <c:v>515.42605954192709</c:v>
                </c:pt>
                <c:pt idx="5358">
                  <c:v>515.43211848498424</c:v>
                </c:pt>
                <c:pt idx="5359">
                  <c:v>515.4394946286493</c:v>
                </c:pt>
                <c:pt idx="5360">
                  <c:v>515.44973508232056</c:v>
                </c:pt>
                <c:pt idx="5361">
                  <c:v>515.46229054561604</c:v>
                </c:pt>
                <c:pt idx="5362">
                  <c:v>515.47674005221779</c:v>
                </c:pt>
                <c:pt idx="5363">
                  <c:v>515.4923696510034</c:v>
                </c:pt>
                <c:pt idx="5364">
                  <c:v>515.50775718959972</c:v>
                </c:pt>
                <c:pt idx="5365">
                  <c:v>515.5212465049417</c:v>
                </c:pt>
                <c:pt idx="5366">
                  <c:v>515.53303975573226</c:v>
                </c:pt>
                <c:pt idx="5367">
                  <c:v>515.54320590445559</c:v>
                </c:pt>
                <c:pt idx="5368">
                  <c:v>515.55509332350925</c:v>
                </c:pt>
                <c:pt idx="5369">
                  <c:v>515.57038412874283</c:v>
                </c:pt>
                <c:pt idx="5370">
                  <c:v>515.58337908007206</c:v>
                </c:pt>
                <c:pt idx="5371">
                  <c:v>515.59031103504799</c:v>
                </c:pt>
                <c:pt idx="5372">
                  <c:v>515.59392449227585</c:v>
                </c:pt>
                <c:pt idx="5373">
                  <c:v>515.59983355608995</c:v>
                </c:pt>
                <c:pt idx="5374">
                  <c:v>515.61096555141762</c:v>
                </c:pt>
                <c:pt idx="5375">
                  <c:v>515.6250870978663</c:v>
                </c:pt>
                <c:pt idx="5376">
                  <c:v>515.63800814317665</c:v>
                </c:pt>
                <c:pt idx="5377">
                  <c:v>515.64825432647774</c:v>
                </c:pt>
                <c:pt idx="5378">
                  <c:v>515.65651377020595</c:v>
                </c:pt>
                <c:pt idx="5379">
                  <c:v>515.66461659033155</c:v>
                </c:pt>
                <c:pt idx="5380">
                  <c:v>515.67629740527605</c:v>
                </c:pt>
                <c:pt idx="5381">
                  <c:v>515.690053858081</c:v>
                </c:pt>
                <c:pt idx="5382">
                  <c:v>515.70138336221248</c:v>
                </c:pt>
                <c:pt idx="5383">
                  <c:v>515.71364157211269</c:v>
                </c:pt>
                <c:pt idx="5384">
                  <c:v>515.72843397053464</c:v>
                </c:pt>
                <c:pt idx="5385">
                  <c:v>515.74308133314833</c:v>
                </c:pt>
                <c:pt idx="5386">
                  <c:v>515.7607953069695</c:v>
                </c:pt>
                <c:pt idx="5387">
                  <c:v>515.78261183305256</c:v>
                </c:pt>
                <c:pt idx="5388">
                  <c:v>515.80503966927347</c:v>
                </c:pt>
                <c:pt idx="5389">
                  <c:v>515.82604752133648</c:v>
                </c:pt>
                <c:pt idx="5390">
                  <c:v>515.84396689062146</c:v>
                </c:pt>
                <c:pt idx="5391">
                  <c:v>515.85940585177025</c:v>
                </c:pt>
                <c:pt idx="5392">
                  <c:v>515.87475178685224</c:v>
                </c:pt>
                <c:pt idx="5393">
                  <c:v>515.88951455888787</c:v>
                </c:pt>
                <c:pt idx="5394">
                  <c:v>515.90227623964188</c:v>
                </c:pt>
                <c:pt idx="5395">
                  <c:v>515.91197408356857</c:v>
                </c:pt>
                <c:pt idx="5396">
                  <c:v>515.91622299318794</c:v>
                </c:pt>
                <c:pt idx="5397">
                  <c:v>515.91282847935895</c:v>
                </c:pt>
                <c:pt idx="5398">
                  <c:v>515.90520936069515</c:v>
                </c:pt>
                <c:pt idx="5399">
                  <c:v>515.90139088111709</c:v>
                </c:pt>
                <c:pt idx="5400">
                  <c:v>515.90109612549156</c:v>
                </c:pt>
                <c:pt idx="5401">
                  <c:v>515.89920351265164</c:v>
                </c:pt>
                <c:pt idx="5402">
                  <c:v>515.89883495203298</c:v>
                </c:pt>
                <c:pt idx="5403">
                  <c:v>515.90193181278664</c:v>
                </c:pt>
                <c:pt idx="5404">
                  <c:v>515.9059519627674</c:v>
                </c:pt>
                <c:pt idx="5405">
                  <c:v>515.91378303887507</c:v>
                </c:pt>
                <c:pt idx="5406">
                  <c:v>515.92874706945713</c:v>
                </c:pt>
                <c:pt idx="5407">
                  <c:v>515.94879799581065</c:v>
                </c:pt>
                <c:pt idx="5408">
                  <c:v>515.96814669405012</c:v>
                </c:pt>
                <c:pt idx="5409">
                  <c:v>515.98246823740021</c:v>
                </c:pt>
                <c:pt idx="5410">
                  <c:v>515.99154818472493</c:v>
                </c:pt>
                <c:pt idx="5411">
                  <c:v>515.99590411332861</c:v>
                </c:pt>
                <c:pt idx="5412">
                  <c:v>515.99645534718752</c:v>
                </c:pt>
                <c:pt idx="5413">
                  <c:v>515.9926687803586</c:v>
                </c:pt>
                <c:pt idx="5414">
                  <c:v>515.98330284809913</c:v>
                </c:pt>
                <c:pt idx="5415">
                  <c:v>515.96898247926163</c:v>
                </c:pt>
                <c:pt idx="5416">
                  <c:v>515.94883909465352</c:v>
                </c:pt>
                <c:pt idx="5417">
                  <c:v>515.9234213082899</c:v>
                </c:pt>
                <c:pt idx="5418">
                  <c:v>515.89798930949075</c:v>
                </c:pt>
                <c:pt idx="5419">
                  <c:v>515.87443628206631</c:v>
                </c:pt>
                <c:pt idx="5420">
                  <c:v>515.84851756577541</c:v>
                </c:pt>
                <c:pt idx="5421">
                  <c:v>515.8174433753228</c:v>
                </c:pt>
                <c:pt idx="5422">
                  <c:v>515.78039018965296</c:v>
                </c:pt>
                <c:pt idx="5423">
                  <c:v>515.73707915914179</c:v>
                </c:pt>
                <c:pt idx="5424">
                  <c:v>515.68830004654819</c:v>
                </c:pt>
                <c:pt idx="5425">
                  <c:v>515.63535142269359</c:v>
                </c:pt>
                <c:pt idx="5426">
                  <c:v>515.5828270836505</c:v>
                </c:pt>
                <c:pt idx="5427">
                  <c:v>515.53359573644411</c:v>
                </c:pt>
                <c:pt idx="5428">
                  <c:v>515.48310602278923</c:v>
                </c:pt>
                <c:pt idx="5429">
                  <c:v>515.42818908644574</c:v>
                </c:pt>
                <c:pt idx="5430">
                  <c:v>515.37301796203496</c:v>
                </c:pt>
                <c:pt idx="5431">
                  <c:v>515.3217753760307</c:v>
                </c:pt>
                <c:pt idx="5432">
                  <c:v>515.27521111639965</c:v>
                </c:pt>
                <c:pt idx="5433">
                  <c:v>515.23505509042729</c:v>
                </c:pt>
                <c:pt idx="5434">
                  <c:v>515.19985105155865</c:v>
                </c:pt>
                <c:pt idx="5435">
                  <c:v>515.16353299353818</c:v>
                </c:pt>
                <c:pt idx="5436">
                  <c:v>515.12233508065469</c:v>
                </c:pt>
                <c:pt idx="5437">
                  <c:v>515.07585115381039</c:v>
                </c:pt>
                <c:pt idx="5438">
                  <c:v>515.02555648794612</c:v>
                </c:pt>
                <c:pt idx="5439">
                  <c:v>514.97268203799422</c:v>
                </c:pt>
                <c:pt idx="5440">
                  <c:v>514.91855890362012</c:v>
                </c:pt>
                <c:pt idx="5441">
                  <c:v>514.86368894573388</c:v>
                </c:pt>
                <c:pt idx="5442">
                  <c:v>514.80827865173774</c:v>
                </c:pt>
                <c:pt idx="5443">
                  <c:v>514.75265098953469</c:v>
                </c:pt>
                <c:pt idx="5444">
                  <c:v>514.69328561290786</c:v>
                </c:pt>
                <c:pt idx="5445">
                  <c:v>514.62992001606585</c:v>
                </c:pt>
                <c:pt idx="5446">
                  <c:v>514.56860264173088</c:v>
                </c:pt>
                <c:pt idx="5447">
                  <c:v>514.51322573112702</c:v>
                </c:pt>
                <c:pt idx="5448">
                  <c:v>514.46277302529302</c:v>
                </c:pt>
                <c:pt idx="5449">
                  <c:v>514.4139455235229</c:v>
                </c:pt>
                <c:pt idx="5450">
                  <c:v>514.3645074240244</c:v>
                </c:pt>
                <c:pt idx="5451">
                  <c:v>514.315527197444</c:v>
                </c:pt>
                <c:pt idx="5452">
                  <c:v>514.26716397834809</c:v>
                </c:pt>
                <c:pt idx="5453">
                  <c:v>514.21598583988305</c:v>
                </c:pt>
                <c:pt idx="5454">
                  <c:v>514.16448410841281</c:v>
                </c:pt>
                <c:pt idx="5455">
                  <c:v>514.119743860379</c:v>
                </c:pt>
                <c:pt idx="5456">
                  <c:v>514.08106065006359</c:v>
                </c:pt>
                <c:pt idx="5457">
                  <c:v>514.04245563561494</c:v>
                </c:pt>
                <c:pt idx="5458">
                  <c:v>514.00265043729155</c:v>
                </c:pt>
                <c:pt idx="5459">
                  <c:v>513.9655885942102</c:v>
                </c:pt>
                <c:pt idx="5460">
                  <c:v>513.93141138845863</c:v>
                </c:pt>
                <c:pt idx="5461">
                  <c:v>513.89515699440938</c:v>
                </c:pt>
                <c:pt idx="5462">
                  <c:v>513.85675094174144</c:v>
                </c:pt>
                <c:pt idx="5463">
                  <c:v>513.81965728456589</c:v>
                </c:pt>
                <c:pt idx="5464">
                  <c:v>513.78595277662703</c:v>
                </c:pt>
                <c:pt idx="5465">
                  <c:v>513.75605187141878</c:v>
                </c:pt>
                <c:pt idx="5466">
                  <c:v>513.72533761011778</c:v>
                </c:pt>
                <c:pt idx="5467">
                  <c:v>513.68800181753409</c:v>
                </c:pt>
                <c:pt idx="5468">
                  <c:v>513.64451665224192</c:v>
                </c:pt>
                <c:pt idx="5469">
                  <c:v>513.60033112860731</c:v>
                </c:pt>
                <c:pt idx="5470">
                  <c:v>513.55785559381854</c:v>
                </c:pt>
                <c:pt idx="5471">
                  <c:v>513.51327065830765</c:v>
                </c:pt>
                <c:pt idx="5472">
                  <c:v>513.46428542126228</c:v>
                </c:pt>
                <c:pt idx="5473">
                  <c:v>513.41628690052255</c:v>
                </c:pt>
                <c:pt idx="5474">
                  <c:v>513.37525847199481</c:v>
                </c:pt>
                <c:pt idx="5475">
                  <c:v>513.34063785433057</c:v>
                </c:pt>
                <c:pt idx="5476">
                  <c:v>513.31068205074666</c:v>
                </c:pt>
                <c:pt idx="5477">
                  <c:v>513.28353755444459</c:v>
                </c:pt>
                <c:pt idx="5478">
                  <c:v>513.25697150446479</c:v>
                </c:pt>
                <c:pt idx="5479">
                  <c:v>513.23475673318285</c:v>
                </c:pt>
                <c:pt idx="5480">
                  <c:v>513.21927426985394</c:v>
                </c:pt>
                <c:pt idx="5481">
                  <c:v>513.20757941583815</c:v>
                </c:pt>
                <c:pt idx="5482">
                  <c:v>513.19598058506756</c:v>
                </c:pt>
                <c:pt idx="5483">
                  <c:v>513.18097489612751</c:v>
                </c:pt>
                <c:pt idx="5484">
                  <c:v>513.16394897119017</c:v>
                </c:pt>
                <c:pt idx="5485">
                  <c:v>513.14943600638071</c:v>
                </c:pt>
                <c:pt idx="5486">
                  <c:v>513.13952464042268</c:v>
                </c:pt>
                <c:pt idx="5487">
                  <c:v>513.13261482621067</c:v>
                </c:pt>
                <c:pt idx="5488">
                  <c:v>513.12379675825468</c:v>
                </c:pt>
                <c:pt idx="5489">
                  <c:v>513.11077104580966</c:v>
                </c:pt>
                <c:pt idx="5490">
                  <c:v>513.09681093369181</c:v>
                </c:pt>
                <c:pt idx="5491">
                  <c:v>513.08244077054064</c:v>
                </c:pt>
                <c:pt idx="5492">
                  <c:v>513.06364155693416</c:v>
                </c:pt>
                <c:pt idx="5493">
                  <c:v>513.04094656534346</c:v>
                </c:pt>
                <c:pt idx="5494">
                  <c:v>513.0209180593497</c:v>
                </c:pt>
                <c:pt idx="5495">
                  <c:v>513.00467251781583</c:v>
                </c:pt>
                <c:pt idx="5496">
                  <c:v>512.98540762971049</c:v>
                </c:pt>
                <c:pt idx="5497">
                  <c:v>512.960271348898</c:v>
                </c:pt>
                <c:pt idx="5498">
                  <c:v>512.93219655222981</c:v>
                </c:pt>
                <c:pt idx="5499">
                  <c:v>512.90097412857563</c:v>
                </c:pt>
                <c:pt idx="5500">
                  <c:v>512.86549559937362</c:v>
                </c:pt>
                <c:pt idx="5501">
                  <c:v>512.82988061686353</c:v>
                </c:pt>
                <c:pt idx="5502">
                  <c:v>512.7979222106577</c:v>
                </c:pt>
                <c:pt idx="5503">
                  <c:v>512.76743028632461</c:v>
                </c:pt>
                <c:pt idx="5504">
                  <c:v>512.732753562178</c:v>
                </c:pt>
                <c:pt idx="5505">
                  <c:v>512.69523162637961</c:v>
                </c:pt>
                <c:pt idx="5506">
                  <c:v>512.65841109629082</c:v>
                </c:pt>
                <c:pt idx="5507">
                  <c:v>512.62003629317326</c:v>
                </c:pt>
                <c:pt idx="5508">
                  <c:v>512.58057366471189</c:v>
                </c:pt>
                <c:pt idx="5509">
                  <c:v>512.53917102783566</c:v>
                </c:pt>
                <c:pt idx="5510">
                  <c:v>512.4917461019204</c:v>
                </c:pt>
                <c:pt idx="5511">
                  <c:v>512.44054357929576</c:v>
                </c:pt>
                <c:pt idx="5512">
                  <c:v>512.39007382050613</c:v>
                </c:pt>
                <c:pt idx="5513">
                  <c:v>512.33794073194872</c:v>
                </c:pt>
                <c:pt idx="5514">
                  <c:v>512.28180591675732</c:v>
                </c:pt>
                <c:pt idx="5515">
                  <c:v>512.22321133701485</c:v>
                </c:pt>
                <c:pt idx="5516">
                  <c:v>512.16059881456329</c:v>
                </c:pt>
                <c:pt idx="5517">
                  <c:v>512.09305524808701</c:v>
                </c:pt>
                <c:pt idx="5518">
                  <c:v>512.02494375063259</c:v>
                </c:pt>
                <c:pt idx="5519">
                  <c:v>511.95871300595024</c:v>
                </c:pt>
                <c:pt idx="5520">
                  <c:v>511.89006246582198</c:v>
                </c:pt>
                <c:pt idx="5521">
                  <c:v>511.81632113662499</c:v>
                </c:pt>
                <c:pt idx="5522">
                  <c:v>511.73868122835347</c:v>
                </c:pt>
                <c:pt idx="5523">
                  <c:v>511.65642339690669</c:v>
                </c:pt>
                <c:pt idx="5524">
                  <c:v>511.56855637280364</c:v>
                </c:pt>
                <c:pt idx="5525">
                  <c:v>511.4765547478965</c:v>
                </c:pt>
                <c:pt idx="5526">
                  <c:v>511.38247701698418</c:v>
                </c:pt>
                <c:pt idx="5527">
                  <c:v>511.28889631176099</c:v>
                </c:pt>
                <c:pt idx="5528">
                  <c:v>511.19823216443882</c:v>
                </c:pt>
                <c:pt idx="5529">
                  <c:v>511.10940394030604</c:v>
                </c:pt>
                <c:pt idx="5530">
                  <c:v>511.02254698477861</c:v>
                </c:pt>
                <c:pt idx="5531">
                  <c:v>510.93912905239239</c:v>
                </c:pt>
                <c:pt idx="5532">
                  <c:v>510.85596974097791</c:v>
                </c:pt>
                <c:pt idx="5533">
                  <c:v>510.7718310051755</c:v>
                </c:pt>
                <c:pt idx="5534">
                  <c:v>510.68843477099631</c:v>
                </c:pt>
                <c:pt idx="5535">
                  <c:v>510.60464648113896</c:v>
                </c:pt>
                <c:pt idx="5536">
                  <c:v>510.51827441285002</c:v>
                </c:pt>
                <c:pt idx="5537">
                  <c:v>510.42892429433903</c:v>
                </c:pt>
                <c:pt idx="5538">
                  <c:v>510.34096062045262</c:v>
                </c:pt>
                <c:pt idx="5539">
                  <c:v>510.25760534058986</c:v>
                </c:pt>
                <c:pt idx="5540">
                  <c:v>510.17825961708252</c:v>
                </c:pt>
                <c:pt idx="5541">
                  <c:v>510.10254971217523</c:v>
                </c:pt>
                <c:pt idx="5542">
                  <c:v>510.02844653039477</c:v>
                </c:pt>
                <c:pt idx="5543">
                  <c:v>509.95621141029375</c:v>
                </c:pt>
                <c:pt idx="5544">
                  <c:v>509.88728533676766</c:v>
                </c:pt>
                <c:pt idx="5545">
                  <c:v>509.81906388200957</c:v>
                </c:pt>
                <c:pt idx="5546">
                  <c:v>509.74915827775737</c:v>
                </c:pt>
                <c:pt idx="5547">
                  <c:v>509.68086750756635</c:v>
                </c:pt>
                <c:pt idx="5548">
                  <c:v>509.61640803940617</c:v>
                </c:pt>
                <c:pt idx="5549">
                  <c:v>509.5531292595665</c:v>
                </c:pt>
                <c:pt idx="5550">
                  <c:v>509.49131243437085</c:v>
                </c:pt>
                <c:pt idx="5551">
                  <c:v>509.43065426398175</c:v>
                </c:pt>
                <c:pt idx="5552">
                  <c:v>509.36719402286695</c:v>
                </c:pt>
                <c:pt idx="5553">
                  <c:v>509.29841307372953</c:v>
                </c:pt>
                <c:pt idx="5554">
                  <c:v>509.22783409057411</c:v>
                </c:pt>
                <c:pt idx="5555">
                  <c:v>509.16005462590192</c:v>
                </c:pt>
                <c:pt idx="5556">
                  <c:v>509.09459396749367</c:v>
                </c:pt>
                <c:pt idx="5557">
                  <c:v>509.0287770063286</c:v>
                </c:pt>
                <c:pt idx="5558">
                  <c:v>508.95827490141073</c:v>
                </c:pt>
                <c:pt idx="5559">
                  <c:v>508.88493338351941</c:v>
                </c:pt>
                <c:pt idx="5560">
                  <c:v>508.81278674054647</c:v>
                </c:pt>
                <c:pt idx="5561">
                  <c:v>508.73934418971572</c:v>
                </c:pt>
                <c:pt idx="5562">
                  <c:v>508.66531990861097</c:v>
                </c:pt>
                <c:pt idx="5563">
                  <c:v>508.59085012276211</c:v>
                </c:pt>
                <c:pt idx="5564">
                  <c:v>508.5156053555142</c:v>
                </c:pt>
                <c:pt idx="5565">
                  <c:v>508.44518361616917</c:v>
                </c:pt>
                <c:pt idx="5566">
                  <c:v>508.38084493270821</c:v>
                </c:pt>
                <c:pt idx="5567">
                  <c:v>508.32131632647207</c:v>
                </c:pt>
                <c:pt idx="5568">
                  <c:v>508.26897731471979</c:v>
                </c:pt>
                <c:pt idx="5569">
                  <c:v>508.22369016648179</c:v>
                </c:pt>
                <c:pt idx="5570">
                  <c:v>508.18121746276296</c:v>
                </c:pt>
                <c:pt idx="5571">
                  <c:v>508.13941276605118</c:v>
                </c:pt>
                <c:pt idx="5572">
                  <c:v>508.09820575877086</c:v>
                </c:pt>
                <c:pt idx="5573">
                  <c:v>508.05419719730401</c:v>
                </c:pt>
                <c:pt idx="5574">
                  <c:v>508.00757976831375</c:v>
                </c:pt>
                <c:pt idx="5575">
                  <c:v>507.9628814179265</c:v>
                </c:pt>
                <c:pt idx="5576">
                  <c:v>507.9216487378543</c:v>
                </c:pt>
                <c:pt idx="5577">
                  <c:v>507.88190073995082</c:v>
                </c:pt>
                <c:pt idx="5578">
                  <c:v>507.84029800700728</c:v>
                </c:pt>
                <c:pt idx="5579">
                  <c:v>507.799507420758</c:v>
                </c:pt>
                <c:pt idx="5580">
                  <c:v>507.76449609131123</c:v>
                </c:pt>
                <c:pt idx="5581">
                  <c:v>507.73362251696778</c:v>
                </c:pt>
                <c:pt idx="5582">
                  <c:v>507.7043687167789</c:v>
                </c:pt>
                <c:pt idx="5583">
                  <c:v>507.67647345001745</c:v>
                </c:pt>
                <c:pt idx="5584">
                  <c:v>507.65019799061525</c:v>
                </c:pt>
                <c:pt idx="5585">
                  <c:v>507.62954536666314</c:v>
                </c:pt>
                <c:pt idx="5586">
                  <c:v>507.61722182223343</c:v>
                </c:pt>
                <c:pt idx="5587">
                  <c:v>507.61254323093141</c:v>
                </c:pt>
                <c:pt idx="5588">
                  <c:v>507.61519216386074</c:v>
                </c:pt>
                <c:pt idx="5589">
                  <c:v>507.62064487022792</c:v>
                </c:pt>
                <c:pt idx="5590">
                  <c:v>507.62391114199312</c:v>
                </c:pt>
                <c:pt idx="5591">
                  <c:v>507.62834844221277</c:v>
                </c:pt>
                <c:pt idx="5592">
                  <c:v>507.6376895308133</c:v>
                </c:pt>
                <c:pt idx="5593">
                  <c:v>507.65054652539271</c:v>
                </c:pt>
                <c:pt idx="5594">
                  <c:v>507.66678582843457</c:v>
                </c:pt>
                <c:pt idx="5595">
                  <c:v>507.68724421614741</c:v>
                </c:pt>
                <c:pt idx="5596">
                  <c:v>507.70990081249528</c:v>
                </c:pt>
                <c:pt idx="5597">
                  <c:v>507.72981141660534</c:v>
                </c:pt>
                <c:pt idx="5598">
                  <c:v>507.74268184999687</c:v>
                </c:pt>
                <c:pt idx="5599">
                  <c:v>507.74765439014089</c:v>
                </c:pt>
                <c:pt idx="5600">
                  <c:v>507.74964784277006</c:v>
                </c:pt>
                <c:pt idx="5601">
                  <c:v>507.75470696079179</c:v>
                </c:pt>
                <c:pt idx="5602">
                  <c:v>507.76086644453915</c:v>
                </c:pt>
                <c:pt idx="5603">
                  <c:v>507.76271589651788</c:v>
                </c:pt>
                <c:pt idx="5604">
                  <c:v>507.76019012686834</c:v>
                </c:pt>
                <c:pt idx="5605">
                  <c:v>507.75895017976154</c:v>
                </c:pt>
                <c:pt idx="5606">
                  <c:v>507.76146021275349</c:v>
                </c:pt>
                <c:pt idx="5607">
                  <c:v>507.76637660080308</c:v>
                </c:pt>
                <c:pt idx="5608">
                  <c:v>507.77294495649227</c:v>
                </c:pt>
                <c:pt idx="5609">
                  <c:v>507.77833366551471</c:v>
                </c:pt>
                <c:pt idx="5610">
                  <c:v>507.78286496752457</c:v>
                </c:pt>
                <c:pt idx="5611">
                  <c:v>507.78635944596004</c:v>
                </c:pt>
                <c:pt idx="5612">
                  <c:v>507.78603531902013</c:v>
                </c:pt>
                <c:pt idx="5613">
                  <c:v>507.78283834549427</c:v>
                </c:pt>
                <c:pt idx="5614">
                  <c:v>507.7788520454551</c:v>
                </c:pt>
                <c:pt idx="5615">
                  <c:v>507.77434989901042</c:v>
                </c:pt>
                <c:pt idx="5616">
                  <c:v>507.76824722325682</c:v>
                </c:pt>
                <c:pt idx="5617">
                  <c:v>507.75948767414081</c:v>
                </c:pt>
                <c:pt idx="5618">
                  <c:v>507.74603886063085</c:v>
                </c:pt>
                <c:pt idx="5619">
                  <c:v>507.72823137958665</c:v>
                </c:pt>
                <c:pt idx="5620">
                  <c:v>507.70756366726164</c:v>
                </c:pt>
                <c:pt idx="5621">
                  <c:v>507.68352825355987</c:v>
                </c:pt>
                <c:pt idx="5622">
                  <c:v>507.65751464031388</c:v>
                </c:pt>
                <c:pt idx="5623">
                  <c:v>507.6324512490736</c:v>
                </c:pt>
                <c:pt idx="5624">
                  <c:v>507.61089954001682</c:v>
                </c:pt>
                <c:pt idx="5625">
                  <c:v>507.5930885679482</c:v>
                </c:pt>
                <c:pt idx="5626">
                  <c:v>507.57786901763302</c:v>
                </c:pt>
                <c:pt idx="5627">
                  <c:v>507.56358697064218</c:v>
                </c:pt>
                <c:pt idx="5628">
                  <c:v>507.54771328365348</c:v>
                </c:pt>
                <c:pt idx="5629">
                  <c:v>507.53196771098465</c:v>
                </c:pt>
                <c:pt idx="5630">
                  <c:v>507.5174589619017</c:v>
                </c:pt>
                <c:pt idx="5631">
                  <c:v>507.50158323137964</c:v>
                </c:pt>
                <c:pt idx="5632">
                  <c:v>507.48473980378822</c:v>
                </c:pt>
                <c:pt idx="5633">
                  <c:v>507.47028082623143</c:v>
                </c:pt>
                <c:pt idx="5634">
                  <c:v>507.45931815814947</c:v>
                </c:pt>
                <c:pt idx="5635">
                  <c:v>507.44723546904925</c:v>
                </c:pt>
                <c:pt idx="5636">
                  <c:v>507.42903264625699</c:v>
                </c:pt>
                <c:pt idx="5637">
                  <c:v>507.40675502454479</c:v>
                </c:pt>
                <c:pt idx="5638">
                  <c:v>507.38547801240929</c:v>
                </c:pt>
                <c:pt idx="5639">
                  <c:v>507.36813691394815</c:v>
                </c:pt>
                <c:pt idx="5640">
                  <c:v>507.35646078928664</c:v>
                </c:pt>
                <c:pt idx="5641">
                  <c:v>507.34849123231277</c:v>
                </c:pt>
                <c:pt idx="5642">
                  <c:v>507.34099407969796</c:v>
                </c:pt>
                <c:pt idx="5643">
                  <c:v>507.33377759956602</c:v>
                </c:pt>
                <c:pt idx="5644">
                  <c:v>507.32658410879736</c:v>
                </c:pt>
                <c:pt idx="5645">
                  <c:v>507.31851870572547</c:v>
                </c:pt>
                <c:pt idx="5646">
                  <c:v>507.30831885486327</c:v>
                </c:pt>
                <c:pt idx="5647">
                  <c:v>507.29256394654823</c:v>
                </c:pt>
                <c:pt idx="5648">
                  <c:v>507.27228064521188</c:v>
                </c:pt>
                <c:pt idx="5649">
                  <c:v>507.25322491960901</c:v>
                </c:pt>
                <c:pt idx="5650">
                  <c:v>507.2353662199659</c:v>
                </c:pt>
                <c:pt idx="5651">
                  <c:v>507.21413032896402</c:v>
                </c:pt>
                <c:pt idx="5652">
                  <c:v>507.18994885221105</c:v>
                </c:pt>
                <c:pt idx="5653">
                  <c:v>507.16818965075919</c:v>
                </c:pt>
                <c:pt idx="5654">
                  <c:v>507.14995540259343</c:v>
                </c:pt>
                <c:pt idx="5655">
                  <c:v>507.13391924224453</c:v>
                </c:pt>
                <c:pt idx="5656">
                  <c:v>507.12205111923947</c:v>
                </c:pt>
                <c:pt idx="5657">
                  <c:v>507.11640106722916</c:v>
                </c:pt>
                <c:pt idx="5658">
                  <c:v>507.11383969635682</c:v>
                </c:pt>
                <c:pt idx="5659">
                  <c:v>507.10665770768117</c:v>
                </c:pt>
                <c:pt idx="5660">
                  <c:v>507.09186178211729</c:v>
                </c:pt>
                <c:pt idx="5661">
                  <c:v>507.07104053410092</c:v>
                </c:pt>
                <c:pt idx="5662">
                  <c:v>507.04657429683158</c:v>
                </c:pt>
                <c:pt idx="5663">
                  <c:v>507.02034909663905</c:v>
                </c:pt>
                <c:pt idx="5664">
                  <c:v>506.99163917843617</c:v>
                </c:pt>
                <c:pt idx="5665">
                  <c:v>506.96106603321732</c:v>
                </c:pt>
                <c:pt idx="5666">
                  <c:v>506.92886054177956</c:v>
                </c:pt>
                <c:pt idx="5667">
                  <c:v>506.89605752195473</c:v>
                </c:pt>
                <c:pt idx="5668">
                  <c:v>506.86384854034088</c:v>
                </c:pt>
                <c:pt idx="5669">
                  <c:v>506.83109681549536</c:v>
                </c:pt>
                <c:pt idx="5670">
                  <c:v>506.80214972598804</c:v>
                </c:pt>
                <c:pt idx="5671">
                  <c:v>506.77856362504008</c:v>
                </c:pt>
                <c:pt idx="5672">
                  <c:v>506.75387648781634</c:v>
                </c:pt>
                <c:pt idx="5673">
                  <c:v>506.72726939386916</c:v>
                </c:pt>
                <c:pt idx="5674">
                  <c:v>506.70315295188664</c:v>
                </c:pt>
                <c:pt idx="5675">
                  <c:v>506.6818966737643</c:v>
                </c:pt>
                <c:pt idx="5676">
                  <c:v>506.66352775875947</c:v>
                </c:pt>
                <c:pt idx="5677">
                  <c:v>506.64986949056765</c:v>
                </c:pt>
                <c:pt idx="5678">
                  <c:v>506.63953752479847</c:v>
                </c:pt>
                <c:pt idx="5679">
                  <c:v>506.62837847005846</c:v>
                </c:pt>
                <c:pt idx="5680">
                  <c:v>506.61450904272971</c:v>
                </c:pt>
                <c:pt idx="5681">
                  <c:v>506.59955289085758</c:v>
                </c:pt>
                <c:pt idx="5682">
                  <c:v>506.58443875789487</c:v>
                </c:pt>
                <c:pt idx="5683">
                  <c:v>506.56768041816065</c:v>
                </c:pt>
                <c:pt idx="5684">
                  <c:v>506.54704253741431</c:v>
                </c:pt>
                <c:pt idx="5685">
                  <c:v>506.52572020107959</c:v>
                </c:pt>
                <c:pt idx="5686">
                  <c:v>506.50696600243015</c:v>
                </c:pt>
                <c:pt idx="5687">
                  <c:v>506.486327461499</c:v>
                </c:pt>
                <c:pt idx="5688">
                  <c:v>506.45977582930124</c:v>
                </c:pt>
                <c:pt idx="5689">
                  <c:v>506.42984884395725</c:v>
                </c:pt>
                <c:pt idx="5690">
                  <c:v>506.39928293473065</c:v>
                </c:pt>
                <c:pt idx="5691">
                  <c:v>506.36508114158545</c:v>
                </c:pt>
                <c:pt idx="5692">
                  <c:v>506.32707012429256</c:v>
                </c:pt>
                <c:pt idx="5693">
                  <c:v>506.28797211811178</c:v>
                </c:pt>
                <c:pt idx="5694">
                  <c:v>506.24770069184422</c:v>
                </c:pt>
                <c:pt idx="5695">
                  <c:v>506.20734907008779</c:v>
                </c:pt>
                <c:pt idx="5696">
                  <c:v>506.16699841921815</c:v>
                </c:pt>
                <c:pt idx="5697">
                  <c:v>506.12306430398536</c:v>
                </c:pt>
                <c:pt idx="5698">
                  <c:v>506.07527318658782</c:v>
                </c:pt>
                <c:pt idx="5699">
                  <c:v>506.02524641574473</c:v>
                </c:pt>
                <c:pt idx="5700">
                  <c:v>505.97000046602886</c:v>
                </c:pt>
                <c:pt idx="5701">
                  <c:v>505.90938305467722</c:v>
                </c:pt>
                <c:pt idx="5702">
                  <c:v>505.84695194811911</c:v>
                </c:pt>
                <c:pt idx="5703">
                  <c:v>505.78242070423158</c:v>
                </c:pt>
                <c:pt idx="5704">
                  <c:v>505.71345305773843</c:v>
                </c:pt>
                <c:pt idx="5705">
                  <c:v>505.63955120146335</c:v>
                </c:pt>
                <c:pt idx="5706">
                  <c:v>505.56268566744063</c:v>
                </c:pt>
                <c:pt idx="5707">
                  <c:v>505.48353517705993</c:v>
                </c:pt>
                <c:pt idx="5708">
                  <c:v>505.4009920735532</c:v>
                </c:pt>
                <c:pt idx="5709">
                  <c:v>505.31612672749327</c:v>
                </c:pt>
                <c:pt idx="5710">
                  <c:v>505.23163935963089</c:v>
                </c:pt>
                <c:pt idx="5711">
                  <c:v>505.15045221754906</c:v>
                </c:pt>
                <c:pt idx="5712">
                  <c:v>505.07192790737014</c:v>
                </c:pt>
                <c:pt idx="5713">
                  <c:v>504.99221284277854</c:v>
                </c:pt>
                <c:pt idx="5714">
                  <c:v>504.91146024735684</c:v>
                </c:pt>
                <c:pt idx="5715">
                  <c:v>504.83432206669238</c:v>
                </c:pt>
                <c:pt idx="5716">
                  <c:v>504.76340733867841</c:v>
                </c:pt>
                <c:pt idx="5717">
                  <c:v>504.69744277572858</c:v>
                </c:pt>
                <c:pt idx="5718">
                  <c:v>504.63380764123673</c:v>
                </c:pt>
                <c:pt idx="5719">
                  <c:v>504.57028528965168</c:v>
                </c:pt>
                <c:pt idx="5720">
                  <c:v>504.5099880992957</c:v>
                </c:pt>
                <c:pt idx="5721">
                  <c:v>504.45702102487911</c:v>
                </c:pt>
                <c:pt idx="5722">
                  <c:v>504.41185051967602</c:v>
                </c:pt>
                <c:pt idx="5723">
                  <c:v>504.37215511140619</c:v>
                </c:pt>
                <c:pt idx="5724">
                  <c:v>504.33374287575452</c:v>
                </c:pt>
                <c:pt idx="5725">
                  <c:v>504.29409386494581</c:v>
                </c:pt>
                <c:pt idx="5726">
                  <c:v>504.25099887723093</c:v>
                </c:pt>
                <c:pt idx="5727">
                  <c:v>504.20493419956568</c:v>
                </c:pt>
                <c:pt idx="5728">
                  <c:v>504.15996272914771</c:v>
                </c:pt>
                <c:pt idx="5729">
                  <c:v>504.11941644852379</c:v>
                </c:pt>
                <c:pt idx="5730">
                  <c:v>504.08215193207303</c:v>
                </c:pt>
                <c:pt idx="5731">
                  <c:v>504.04607939263798</c:v>
                </c:pt>
                <c:pt idx="5732">
                  <c:v>504.01100013929158</c:v>
                </c:pt>
                <c:pt idx="5733">
                  <c:v>503.97534138448924</c:v>
                </c:pt>
                <c:pt idx="5734">
                  <c:v>503.93733835256074</c:v>
                </c:pt>
                <c:pt idx="5735">
                  <c:v>503.89571443864111</c:v>
                </c:pt>
                <c:pt idx="5736">
                  <c:v>503.85027967392375</c:v>
                </c:pt>
                <c:pt idx="5737">
                  <c:v>503.80185316952537</c:v>
                </c:pt>
                <c:pt idx="5738">
                  <c:v>503.7507206074111</c:v>
                </c:pt>
                <c:pt idx="5739">
                  <c:v>503.69469469942072</c:v>
                </c:pt>
                <c:pt idx="5740">
                  <c:v>503.63333539178888</c:v>
                </c:pt>
                <c:pt idx="5741">
                  <c:v>503.57305542521561</c:v>
                </c:pt>
                <c:pt idx="5742">
                  <c:v>503.51931620420748</c:v>
                </c:pt>
                <c:pt idx="5743">
                  <c:v>503.47092468155284</c:v>
                </c:pt>
                <c:pt idx="5744">
                  <c:v>503.42426631794086</c:v>
                </c:pt>
                <c:pt idx="5745">
                  <c:v>503.37962319465095</c:v>
                </c:pt>
                <c:pt idx="5746">
                  <c:v>503.33903808758839</c:v>
                </c:pt>
                <c:pt idx="5747">
                  <c:v>503.30174071704857</c:v>
                </c:pt>
                <c:pt idx="5748">
                  <c:v>503.26617251816776</c:v>
                </c:pt>
                <c:pt idx="5749">
                  <c:v>503.22785237903605</c:v>
                </c:pt>
                <c:pt idx="5750">
                  <c:v>503.18402229910174</c:v>
                </c:pt>
                <c:pt idx="5751">
                  <c:v>503.1382808904533</c:v>
                </c:pt>
                <c:pt idx="5752">
                  <c:v>503.09311676920322</c:v>
                </c:pt>
                <c:pt idx="5753">
                  <c:v>503.04588112938347</c:v>
                </c:pt>
                <c:pt idx="5754">
                  <c:v>502.99242285776899</c:v>
                </c:pt>
                <c:pt idx="5755">
                  <c:v>502.93313387294933</c:v>
                </c:pt>
                <c:pt idx="5756">
                  <c:v>502.86998969466924</c:v>
                </c:pt>
                <c:pt idx="5757">
                  <c:v>502.80363050004001</c:v>
                </c:pt>
                <c:pt idx="5758">
                  <c:v>502.73508841137129</c:v>
                </c:pt>
                <c:pt idx="5759">
                  <c:v>502.6648890356073</c:v>
                </c:pt>
                <c:pt idx="5760">
                  <c:v>502.59673337682034</c:v>
                </c:pt>
                <c:pt idx="5761">
                  <c:v>502.53471307120702</c:v>
                </c:pt>
                <c:pt idx="5762">
                  <c:v>502.47844001831635</c:v>
                </c:pt>
                <c:pt idx="5763">
                  <c:v>502.42760498232707</c:v>
                </c:pt>
                <c:pt idx="5764">
                  <c:v>502.38203211526138</c:v>
                </c:pt>
                <c:pt idx="5765">
                  <c:v>502.34038197789022</c:v>
                </c:pt>
                <c:pt idx="5766">
                  <c:v>502.30346903903495</c:v>
                </c:pt>
                <c:pt idx="5767">
                  <c:v>502.27138730362219</c:v>
                </c:pt>
                <c:pt idx="5768">
                  <c:v>502.24068693912795</c:v>
                </c:pt>
                <c:pt idx="5769">
                  <c:v>502.20675980744295</c:v>
                </c:pt>
                <c:pt idx="5770">
                  <c:v>502.17067644624353</c:v>
                </c:pt>
                <c:pt idx="5771">
                  <c:v>502.13644711111453</c:v>
                </c:pt>
                <c:pt idx="5772">
                  <c:v>502.10021516261116</c:v>
                </c:pt>
                <c:pt idx="5773">
                  <c:v>502.06161349195031</c:v>
                </c:pt>
                <c:pt idx="5774">
                  <c:v>502.02857523426621</c:v>
                </c:pt>
                <c:pt idx="5775">
                  <c:v>502.0039901765665</c:v>
                </c:pt>
                <c:pt idx="5776">
                  <c:v>501.98305470358179</c:v>
                </c:pt>
                <c:pt idx="5777">
                  <c:v>501.96160394184278</c:v>
                </c:pt>
                <c:pt idx="5778">
                  <c:v>501.94179907136282</c:v>
                </c:pt>
                <c:pt idx="5779">
                  <c:v>501.92498766471869</c:v>
                </c:pt>
                <c:pt idx="5780">
                  <c:v>501.91128125726271</c:v>
                </c:pt>
                <c:pt idx="5781">
                  <c:v>501.90237145841655</c:v>
                </c:pt>
                <c:pt idx="5782">
                  <c:v>501.89838424930457</c:v>
                </c:pt>
                <c:pt idx="5783">
                  <c:v>501.89884343595008</c:v>
                </c:pt>
                <c:pt idx="5784">
                  <c:v>501.89934395396068</c:v>
                </c:pt>
                <c:pt idx="5785">
                  <c:v>501.89816896561831</c:v>
                </c:pt>
                <c:pt idx="5786">
                  <c:v>501.90249524635061</c:v>
                </c:pt>
                <c:pt idx="5787">
                  <c:v>501.91440096603014</c:v>
                </c:pt>
                <c:pt idx="5788">
                  <c:v>501.92772039358715</c:v>
                </c:pt>
                <c:pt idx="5789">
                  <c:v>501.9390971208058</c:v>
                </c:pt>
                <c:pt idx="5790">
                  <c:v>501.95221462072885</c:v>
                </c:pt>
                <c:pt idx="5791">
                  <c:v>501.97247335553828</c:v>
                </c:pt>
                <c:pt idx="5792">
                  <c:v>501.99689439218997</c:v>
                </c:pt>
                <c:pt idx="5793">
                  <c:v>502.01887500231567</c:v>
                </c:pt>
                <c:pt idx="5794">
                  <c:v>502.03907100567557</c:v>
                </c:pt>
                <c:pt idx="5795">
                  <c:v>502.06094490676639</c:v>
                </c:pt>
                <c:pt idx="5796">
                  <c:v>502.08736415298438</c:v>
                </c:pt>
                <c:pt idx="5797">
                  <c:v>502.11649467024819</c:v>
                </c:pt>
                <c:pt idx="5798">
                  <c:v>502.14219766792365</c:v>
                </c:pt>
                <c:pt idx="5799">
                  <c:v>502.16625559738412</c:v>
                </c:pt>
                <c:pt idx="5800">
                  <c:v>502.19473443795209</c:v>
                </c:pt>
                <c:pt idx="5801">
                  <c:v>502.22715186410744</c:v>
                </c:pt>
                <c:pt idx="5802">
                  <c:v>502.26189819273657</c:v>
                </c:pt>
                <c:pt idx="5803">
                  <c:v>502.29927591504998</c:v>
                </c:pt>
                <c:pt idx="5804">
                  <c:v>502.33704704134749</c:v>
                </c:pt>
                <c:pt idx="5805">
                  <c:v>502.37601793548015</c:v>
                </c:pt>
                <c:pt idx="5806">
                  <c:v>502.4168539604583</c:v>
                </c:pt>
                <c:pt idx="5807">
                  <c:v>502.45611740902331</c:v>
                </c:pt>
                <c:pt idx="5808">
                  <c:v>502.49640712526019</c:v>
                </c:pt>
                <c:pt idx="5809">
                  <c:v>502.54292990798297</c:v>
                </c:pt>
                <c:pt idx="5810">
                  <c:v>502.59390549901616</c:v>
                </c:pt>
                <c:pt idx="5811">
                  <c:v>502.64186767510432</c:v>
                </c:pt>
                <c:pt idx="5812">
                  <c:v>502.68408906898424</c:v>
                </c:pt>
                <c:pt idx="5813">
                  <c:v>502.72652757763944</c:v>
                </c:pt>
                <c:pt idx="5814">
                  <c:v>502.77078217613854</c:v>
                </c:pt>
                <c:pt idx="5815">
                  <c:v>502.81142484517949</c:v>
                </c:pt>
                <c:pt idx="5816">
                  <c:v>502.84628789156574</c:v>
                </c:pt>
                <c:pt idx="5817">
                  <c:v>502.87542984534946</c:v>
                </c:pt>
                <c:pt idx="5818">
                  <c:v>502.90179853983165</c:v>
                </c:pt>
                <c:pt idx="5819">
                  <c:v>502.93202973759531</c:v>
                </c:pt>
                <c:pt idx="5820">
                  <c:v>502.9647369050922</c:v>
                </c:pt>
                <c:pt idx="5821">
                  <c:v>502.99421467939311</c:v>
                </c:pt>
                <c:pt idx="5822">
                  <c:v>503.02320645016755</c:v>
                </c:pt>
                <c:pt idx="5823">
                  <c:v>503.05360384567882</c:v>
                </c:pt>
                <c:pt idx="5824">
                  <c:v>503.08250848936575</c:v>
                </c:pt>
                <c:pt idx="5825">
                  <c:v>503.11250276878974</c:v>
                </c:pt>
                <c:pt idx="5826">
                  <c:v>503.147787822532</c:v>
                </c:pt>
                <c:pt idx="5827">
                  <c:v>503.18659810313255</c:v>
                </c:pt>
                <c:pt idx="5828">
                  <c:v>503.22702805480924</c:v>
                </c:pt>
                <c:pt idx="5829">
                  <c:v>503.26857731765392</c:v>
                </c:pt>
                <c:pt idx="5830">
                  <c:v>503.3069621362369</c:v>
                </c:pt>
                <c:pt idx="5831">
                  <c:v>503.34280026736377</c:v>
                </c:pt>
                <c:pt idx="5832">
                  <c:v>503.38038439107629</c:v>
                </c:pt>
                <c:pt idx="5833">
                  <c:v>503.42108903981892</c:v>
                </c:pt>
                <c:pt idx="5834">
                  <c:v>503.46512977961004</c:v>
                </c:pt>
                <c:pt idx="5835">
                  <c:v>503.50858440628411</c:v>
                </c:pt>
                <c:pt idx="5836">
                  <c:v>503.54728384304354</c:v>
                </c:pt>
                <c:pt idx="5837">
                  <c:v>503.58367161893119</c:v>
                </c:pt>
                <c:pt idx="5838">
                  <c:v>503.62199404458079</c:v>
                </c:pt>
                <c:pt idx="5839">
                  <c:v>503.66199342608348</c:v>
                </c:pt>
                <c:pt idx="5840">
                  <c:v>503.70136944528269</c:v>
                </c:pt>
                <c:pt idx="5841">
                  <c:v>503.73529906736201</c:v>
                </c:pt>
                <c:pt idx="5842">
                  <c:v>503.76384842185502</c:v>
                </c:pt>
                <c:pt idx="5843">
                  <c:v>503.79198975620437</c:v>
                </c:pt>
                <c:pt idx="5844">
                  <c:v>503.81956099985456</c:v>
                </c:pt>
                <c:pt idx="5845">
                  <c:v>503.84639143726793</c:v>
                </c:pt>
                <c:pt idx="5846">
                  <c:v>503.87169363447066</c:v>
                </c:pt>
                <c:pt idx="5847">
                  <c:v>503.89422610827711</c:v>
                </c:pt>
                <c:pt idx="5848">
                  <c:v>503.91478706014965</c:v>
                </c:pt>
                <c:pt idx="5849">
                  <c:v>503.93380887141154</c:v>
                </c:pt>
                <c:pt idx="5850">
                  <c:v>503.95451459372174</c:v>
                </c:pt>
                <c:pt idx="5851">
                  <c:v>503.97806370192245</c:v>
                </c:pt>
                <c:pt idx="5852">
                  <c:v>504.00254298676725</c:v>
                </c:pt>
                <c:pt idx="5853">
                  <c:v>504.03055674010966</c:v>
                </c:pt>
                <c:pt idx="5854">
                  <c:v>504.06222033685225</c:v>
                </c:pt>
                <c:pt idx="5855">
                  <c:v>504.09247679349841</c:v>
                </c:pt>
                <c:pt idx="5856">
                  <c:v>504.11821057414136</c:v>
                </c:pt>
                <c:pt idx="5857">
                  <c:v>504.13778103250485</c:v>
                </c:pt>
                <c:pt idx="5858">
                  <c:v>504.15450523424568</c:v>
                </c:pt>
                <c:pt idx="5859">
                  <c:v>504.17314649427925</c:v>
                </c:pt>
                <c:pt idx="5860">
                  <c:v>504.19081036392373</c:v>
                </c:pt>
                <c:pt idx="5861">
                  <c:v>504.20241541329915</c:v>
                </c:pt>
                <c:pt idx="5862">
                  <c:v>504.20850868556875</c:v>
                </c:pt>
                <c:pt idx="5863">
                  <c:v>504.21117133016509</c:v>
                </c:pt>
                <c:pt idx="5864">
                  <c:v>504.21213564865513</c:v>
                </c:pt>
                <c:pt idx="5865">
                  <c:v>504.21803438317164</c:v>
                </c:pt>
                <c:pt idx="5866">
                  <c:v>504.23079240145518</c:v>
                </c:pt>
                <c:pt idx="5867">
                  <c:v>504.24558683383043</c:v>
                </c:pt>
                <c:pt idx="5868">
                  <c:v>504.25918264694047</c:v>
                </c:pt>
                <c:pt idx="5869">
                  <c:v>504.26888120873394</c:v>
                </c:pt>
                <c:pt idx="5870">
                  <c:v>504.27652564589005</c:v>
                </c:pt>
                <c:pt idx="5871">
                  <c:v>504.2877124800026</c:v>
                </c:pt>
                <c:pt idx="5872">
                  <c:v>504.30567937280574</c:v>
                </c:pt>
                <c:pt idx="5873">
                  <c:v>504.33011285520195</c:v>
                </c:pt>
                <c:pt idx="5874">
                  <c:v>504.35799496854088</c:v>
                </c:pt>
                <c:pt idx="5875">
                  <c:v>504.38474108426266</c:v>
                </c:pt>
                <c:pt idx="5876">
                  <c:v>504.40872067650912</c:v>
                </c:pt>
                <c:pt idx="5877">
                  <c:v>504.43504755435515</c:v>
                </c:pt>
                <c:pt idx="5878">
                  <c:v>504.4661622933279</c:v>
                </c:pt>
                <c:pt idx="5879">
                  <c:v>504.4975097540019</c:v>
                </c:pt>
                <c:pt idx="5880">
                  <c:v>504.52352774387924</c:v>
                </c:pt>
                <c:pt idx="5881">
                  <c:v>504.54462549327809</c:v>
                </c:pt>
                <c:pt idx="5882">
                  <c:v>504.56711530083959</c:v>
                </c:pt>
                <c:pt idx="5883">
                  <c:v>504.59337664432655</c:v>
                </c:pt>
                <c:pt idx="5884">
                  <c:v>504.62282192161041</c:v>
                </c:pt>
                <c:pt idx="5885">
                  <c:v>504.65506555344524</c:v>
                </c:pt>
                <c:pt idx="5886">
                  <c:v>504.68674905861951</c:v>
                </c:pt>
                <c:pt idx="5887">
                  <c:v>504.71571675019032</c:v>
                </c:pt>
                <c:pt idx="5888">
                  <c:v>504.7454212886189</c:v>
                </c:pt>
                <c:pt idx="5889">
                  <c:v>504.78032760753138</c:v>
                </c:pt>
                <c:pt idx="5890">
                  <c:v>504.8217338509067</c:v>
                </c:pt>
                <c:pt idx="5891">
                  <c:v>504.86806183742709</c:v>
                </c:pt>
                <c:pt idx="5892">
                  <c:v>504.91627717519333</c:v>
                </c:pt>
                <c:pt idx="5893">
                  <c:v>504.96470568528815</c:v>
                </c:pt>
                <c:pt idx="5894">
                  <c:v>505.01502577348072</c:v>
                </c:pt>
                <c:pt idx="5895">
                  <c:v>505.06815742656778</c:v>
                </c:pt>
                <c:pt idx="5896">
                  <c:v>505.12377056553476</c:v>
                </c:pt>
                <c:pt idx="5897">
                  <c:v>505.18429037245596</c:v>
                </c:pt>
                <c:pt idx="5898">
                  <c:v>505.24874653028911</c:v>
                </c:pt>
                <c:pt idx="5899">
                  <c:v>505.31184997694714</c:v>
                </c:pt>
                <c:pt idx="5900">
                  <c:v>505.3694223366104</c:v>
                </c:pt>
                <c:pt idx="5901">
                  <c:v>505.4227847911406</c:v>
                </c:pt>
                <c:pt idx="5902">
                  <c:v>505.47920816104886</c:v>
                </c:pt>
                <c:pt idx="5903">
                  <c:v>505.54083541420448</c:v>
                </c:pt>
                <c:pt idx="5904">
                  <c:v>505.6024020894219</c:v>
                </c:pt>
                <c:pt idx="5905">
                  <c:v>505.66188428926637</c:v>
                </c:pt>
                <c:pt idx="5906">
                  <c:v>505.72144030663009</c:v>
                </c:pt>
                <c:pt idx="5907">
                  <c:v>505.7786475038663</c:v>
                </c:pt>
                <c:pt idx="5908">
                  <c:v>505.83123703940424</c:v>
                </c:pt>
                <c:pt idx="5909">
                  <c:v>505.88176747149413</c:v>
                </c:pt>
                <c:pt idx="5910">
                  <c:v>505.93173399411216</c:v>
                </c:pt>
                <c:pt idx="5911">
                  <c:v>505.98106910552207</c:v>
                </c:pt>
                <c:pt idx="5912">
                  <c:v>506.03004886942136</c:v>
                </c:pt>
                <c:pt idx="5913">
                  <c:v>506.08143131214121</c:v>
                </c:pt>
                <c:pt idx="5914">
                  <c:v>506.13770936801245</c:v>
                </c:pt>
                <c:pt idx="5915">
                  <c:v>506.19808488011478</c:v>
                </c:pt>
                <c:pt idx="5916">
                  <c:v>506.26017972133604</c:v>
                </c:pt>
                <c:pt idx="5917">
                  <c:v>506.32259621340563</c:v>
                </c:pt>
                <c:pt idx="5918">
                  <c:v>506.38327012146158</c:v>
                </c:pt>
                <c:pt idx="5919">
                  <c:v>506.439253697173</c:v>
                </c:pt>
                <c:pt idx="5920">
                  <c:v>506.49124559551541</c:v>
                </c:pt>
                <c:pt idx="5921">
                  <c:v>506.53881590347976</c:v>
                </c:pt>
                <c:pt idx="5922">
                  <c:v>506.5783496198552</c:v>
                </c:pt>
                <c:pt idx="5923">
                  <c:v>506.61162125494405</c:v>
                </c:pt>
                <c:pt idx="5924">
                  <c:v>506.64468441936947</c:v>
                </c:pt>
                <c:pt idx="5925">
                  <c:v>506.67683582297605</c:v>
                </c:pt>
                <c:pt idx="5926">
                  <c:v>506.70334231199132</c:v>
                </c:pt>
                <c:pt idx="5927">
                  <c:v>506.72669033586169</c:v>
                </c:pt>
                <c:pt idx="5928">
                  <c:v>506.74971404264801</c:v>
                </c:pt>
                <c:pt idx="5929">
                  <c:v>506.76743376640582</c:v>
                </c:pt>
                <c:pt idx="5930">
                  <c:v>506.77684958334925</c:v>
                </c:pt>
                <c:pt idx="5931">
                  <c:v>506.7821031263295</c:v>
                </c:pt>
                <c:pt idx="5932">
                  <c:v>506.7899676438542</c:v>
                </c:pt>
                <c:pt idx="5933">
                  <c:v>506.80050287682241</c:v>
                </c:pt>
                <c:pt idx="5934">
                  <c:v>506.80730360004821</c:v>
                </c:pt>
                <c:pt idx="5935">
                  <c:v>506.80887409192468</c:v>
                </c:pt>
                <c:pt idx="5936">
                  <c:v>506.80532057525909</c:v>
                </c:pt>
                <c:pt idx="5937">
                  <c:v>506.79399737236264</c:v>
                </c:pt>
                <c:pt idx="5938">
                  <c:v>506.77412606171782</c:v>
                </c:pt>
                <c:pt idx="5939">
                  <c:v>506.74875922021812</c:v>
                </c:pt>
                <c:pt idx="5940">
                  <c:v>506.7209698999302</c:v>
                </c:pt>
                <c:pt idx="5941">
                  <c:v>506.69230624665983</c:v>
                </c:pt>
                <c:pt idx="5942">
                  <c:v>506.66342398087033</c:v>
                </c:pt>
                <c:pt idx="5943">
                  <c:v>506.63371337978725</c:v>
                </c:pt>
                <c:pt idx="5944">
                  <c:v>506.60438731610873</c:v>
                </c:pt>
                <c:pt idx="5945">
                  <c:v>506.57504601989189</c:v>
                </c:pt>
                <c:pt idx="5946">
                  <c:v>506.54292895524304</c:v>
                </c:pt>
                <c:pt idx="5947">
                  <c:v>506.51033171483851</c:v>
                </c:pt>
                <c:pt idx="5948">
                  <c:v>506.47935538090553</c:v>
                </c:pt>
                <c:pt idx="5949">
                  <c:v>506.44912504711874</c:v>
                </c:pt>
                <c:pt idx="5950">
                  <c:v>506.42287440335718</c:v>
                </c:pt>
                <c:pt idx="5951">
                  <c:v>506.39919168277135</c:v>
                </c:pt>
                <c:pt idx="5952">
                  <c:v>506.37072862613934</c:v>
                </c:pt>
                <c:pt idx="5953">
                  <c:v>506.33855067044749</c:v>
                </c:pt>
                <c:pt idx="5954">
                  <c:v>506.31000748353114</c:v>
                </c:pt>
                <c:pt idx="5955">
                  <c:v>506.28703575245243</c:v>
                </c:pt>
                <c:pt idx="5956">
                  <c:v>506.26515948561098</c:v>
                </c:pt>
                <c:pt idx="5957">
                  <c:v>506.2401676425236</c:v>
                </c:pt>
                <c:pt idx="5958">
                  <c:v>506.21009102635071</c:v>
                </c:pt>
                <c:pt idx="5959">
                  <c:v>506.1729564735038</c:v>
                </c:pt>
                <c:pt idx="5960">
                  <c:v>506.12830164406324</c:v>
                </c:pt>
                <c:pt idx="5961">
                  <c:v>506.07803850300547</c:v>
                </c:pt>
                <c:pt idx="5962">
                  <c:v>506.02605240426709</c:v>
                </c:pt>
                <c:pt idx="5963">
                  <c:v>505.97712971595115</c:v>
                </c:pt>
                <c:pt idx="5964">
                  <c:v>505.93345329717704</c:v>
                </c:pt>
                <c:pt idx="5965">
                  <c:v>505.89617517443298</c:v>
                </c:pt>
                <c:pt idx="5966">
                  <c:v>505.86514936992467</c:v>
                </c:pt>
                <c:pt idx="5967">
                  <c:v>505.83524352907716</c:v>
                </c:pt>
                <c:pt idx="5968">
                  <c:v>505.80037804646184</c:v>
                </c:pt>
                <c:pt idx="5969">
                  <c:v>505.76172240988575</c:v>
                </c:pt>
                <c:pt idx="5970">
                  <c:v>505.72714010877598</c:v>
                </c:pt>
                <c:pt idx="5971">
                  <c:v>505.70153281568633</c:v>
                </c:pt>
                <c:pt idx="5972">
                  <c:v>505.68037942373041</c:v>
                </c:pt>
                <c:pt idx="5973">
                  <c:v>505.65470838497424</c:v>
                </c:pt>
                <c:pt idx="5974">
                  <c:v>505.62305286489664</c:v>
                </c:pt>
                <c:pt idx="5975">
                  <c:v>505.5914003705484</c:v>
                </c:pt>
                <c:pt idx="5976">
                  <c:v>505.5608409156697</c:v>
                </c:pt>
                <c:pt idx="5977">
                  <c:v>505.52965670144113</c:v>
                </c:pt>
                <c:pt idx="5978">
                  <c:v>505.4984095109063</c:v>
                </c:pt>
                <c:pt idx="5979">
                  <c:v>505.46479523368441</c:v>
                </c:pt>
                <c:pt idx="5980">
                  <c:v>505.43014320507797</c:v>
                </c:pt>
                <c:pt idx="5981">
                  <c:v>505.39661056908039</c:v>
                </c:pt>
                <c:pt idx="5982">
                  <c:v>505.36247073552443</c:v>
                </c:pt>
                <c:pt idx="5983">
                  <c:v>505.32824157268954</c:v>
                </c:pt>
                <c:pt idx="5984">
                  <c:v>505.2946084560125</c:v>
                </c:pt>
                <c:pt idx="5985">
                  <c:v>505.26050591967072</c:v>
                </c:pt>
                <c:pt idx="5986">
                  <c:v>505.22490387804135</c:v>
                </c:pt>
                <c:pt idx="5987">
                  <c:v>505.18810578525137</c:v>
                </c:pt>
                <c:pt idx="5988">
                  <c:v>505.14670199686634</c:v>
                </c:pt>
                <c:pt idx="5989">
                  <c:v>505.09726956260789</c:v>
                </c:pt>
                <c:pt idx="5990">
                  <c:v>505.04272478203728</c:v>
                </c:pt>
                <c:pt idx="5991">
                  <c:v>504.98746772366337</c:v>
                </c:pt>
                <c:pt idx="5992">
                  <c:v>504.93392068912624</c:v>
                </c:pt>
                <c:pt idx="5993">
                  <c:v>504.8846978740832</c:v>
                </c:pt>
                <c:pt idx="5994">
                  <c:v>504.84031115373148</c:v>
                </c:pt>
                <c:pt idx="5995">
                  <c:v>504.79971664866855</c:v>
                </c:pt>
                <c:pt idx="5996">
                  <c:v>504.76432369865591</c:v>
                </c:pt>
                <c:pt idx="5997">
                  <c:v>504.731184952376</c:v>
                </c:pt>
                <c:pt idx="5998">
                  <c:v>504.69448507758705</c:v>
                </c:pt>
                <c:pt idx="5999">
                  <c:v>504.65620980941969</c:v>
                </c:pt>
                <c:pt idx="6000">
                  <c:v>504.62059563410685</c:v>
                </c:pt>
                <c:pt idx="6001">
                  <c:v>504.58787789052082</c:v>
                </c:pt>
                <c:pt idx="6002">
                  <c:v>504.56165559004427</c:v>
                </c:pt>
                <c:pt idx="6003">
                  <c:v>504.54367889574098</c:v>
                </c:pt>
                <c:pt idx="6004">
                  <c:v>504.53060327475481</c:v>
                </c:pt>
                <c:pt idx="6005">
                  <c:v>504.51848490062838</c:v>
                </c:pt>
                <c:pt idx="6006">
                  <c:v>504.50526772938497</c:v>
                </c:pt>
                <c:pt idx="6007">
                  <c:v>504.49582208078641</c:v>
                </c:pt>
                <c:pt idx="6008">
                  <c:v>504.49320322319755</c:v>
                </c:pt>
                <c:pt idx="6009">
                  <c:v>504.49345858275893</c:v>
                </c:pt>
                <c:pt idx="6010">
                  <c:v>504.49234485950359</c:v>
                </c:pt>
                <c:pt idx="6011">
                  <c:v>504.48831656429275</c:v>
                </c:pt>
                <c:pt idx="6012">
                  <c:v>504.48098907777944</c:v>
                </c:pt>
                <c:pt idx="6013">
                  <c:v>504.4694536460791</c:v>
                </c:pt>
                <c:pt idx="6014">
                  <c:v>504.456588784426</c:v>
                </c:pt>
                <c:pt idx="6015">
                  <c:v>504.44528326885819</c:v>
                </c:pt>
                <c:pt idx="6016">
                  <c:v>504.43255350491785</c:v>
                </c:pt>
                <c:pt idx="6017">
                  <c:v>504.41927583224754</c:v>
                </c:pt>
                <c:pt idx="6018">
                  <c:v>504.41085912901087</c:v>
                </c:pt>
                <c:pt idx="6019">
                  <c:v>504.40667895815255</c:v>
                </c:pt>
                <c:pt idx="6020">
                  <c:v>504.40172184287508</c:v>
                </c:pt>
                <c:pt idx="6021">
                  <c:v>504.39282987197976</c:v>
                </c:pt>
                <c:pt idx="6022">
                  <c:v>504.37986545614962</c:v>
                </c:pt>
                <c:pt idx="6023">
                  <c:v>504.36636686289108</c:v>
                </c:pt>
                <c:pt idx="6024">
                  <c:v>504.35669546326693</c:v>
                </c:pt>
                <c:pt idx="6025">
                  <c:v>504.34897454473997</c:v>
                </c:pt>
                <c:pt idx="6026">
                  <c:v>504.33777726122145</c:v>
                </c:pt>
                <c:pt idx="6027">
                  <c:v>504.32286520038275</c:v>
                </c:pt>
                <c:pt idx="6028">
                  <c:v>504.30575329387113</c:v>
                </c:pt>
                <c:pt idx="6029">
                  <c:v>504.28726140436663</c:v>
                </c:pt>
                <c:pt idx="6030">
                  <c:v>504.27119993266933</c:v>
                </c:pt>
                <c:pt idx="6031">
                  <c:v>504.26133190741842</c:v>
                </c:pt>
                <c:pt idx="6032">
                  <c:v>504.25957621585655</c:v>
                </c:pt>
                <c:pt idx="6033">
                  <c:v>504.26528701991862</c:v>
                </c:pt>
                <c:pt idx="6034">
                  <c:v>504.27447058515554</c:v>
                </c:pt>
                <c:pt idx="6035">
                  <c:v>504.28591640491305</c:v>
                </c:pt>
                <c:pt idx="6036">
                  <c:v>504.30170812240129</c:v>
                </c:pt>
                <c:pt idx="6037">
                  <c:v>504.32255850203205</c:v>
                </c:pt>
                <c:pt idx="6038">
                  <c:v>504.34592204236634</c:v>
                </c:pt>
                <c:pt idx="6039">
                  <c:v>504.36873980102121</c:v>
                </c:pt>
                <c:pt idx="6040">
                  <c:v>504.3907711419759</c:v>
                </c:pt>
                <c:pt idx="6041">
                  <c:v>504.41275821488574</c:v>
                </c:pt>
                <c:pt idx="6042">
                  <c:v>504.43659500045243</c:v>
                </c:pt>
                <c:pt idx="6043">
                  <c:v>504.4626126281795</c:v>
                </c:pt>
                <c:pt idx="6044">
                  <c:v>504.48839766308618</c:v>
                </c:pt>
                <c:pt idx="6045">
                  <c:v>504.51353694186128</c:v>
                </c:pt>
                <c:pt idx="6046">
                  <c:v>504.53818077586851</c:v>
                </c:pt>
                <c:pt idx="6047">
                  <c:v>504.56026866445961</c:v>
                </c:pt>
                <c:pt idx="6048">
                  <c:v>504.5798280138776</c:v>
                </c:pt>
                <c:pt idx="6049">
                  <c:v>504.59634903697946</c:v>
                </c:pt>
                <c:pt idx="6050">
                  <c:v>504.61042070263892</c:v>
                </c:pt>
                <c:pt idx="6051">
                  <c:v>504.62370649249254</c:v>
                </c:pt>
                <c:pt idx="6052">
                  <c:v>504.63455182495676</c:v>
                </c:pt>
                <c:pt idx="6053">
                  <c:v>504.64518618064369</c:v>
                </c:pt>
                <c:pt idx="6054">
                  <c:v>504.65639502442951</c:v>
                </c:pt>
                <c:pt idx="6055">
                  <c:v>504.66449809944328</c:v>
                </c:pt>
                <c:pt idx="6056">
                  <c:v>504.67202422920269</c:v>
                </c:pt>
                <c:pt idx="6057">
                  <c:v>504.6833212266294</c:v>
                </c:pt>
                <c:pt idx="6058">
                  <c:v>504.69703551072877</c:v>
                </c:pt>
                <c:pt idx="6059">
                  <c:v>504.71356902907917</c:v>
                </c:pt>
                <c:pt idx="6060">
                  <c:v>504.73441436628195</c:v>
                </c:pt>
                <c:pt idx="6061">
                  <c:v>504.75599017874839</c:v>
                </c:pt>
                <c:pt idx="6062">
                  <c:v>504.77694158568465</c:v>
                </c:pt>
                <c:pt idx="6063">
                  <c:v>504.797595496746</c:v>
                </c:pt>
                <c:pt idx="6064">
                  <c:v>504.81477902303021</c:v>
                </c:pt>
                <c:pt idx="6065">
                  <c:v>504.82954345246287</c:v>
                </c:pt>
                <c:pt idx="6066">
                  <c:v>504.84353211979811</c:v>
                </c:pt>
                <c:pt idx="6067">
                  <c:v>504.85354497582239</c:v>
                </c:pt>
                <c:pt idx="6068">
                  <c:v>504.85903383427723</c:v>
                </c:pt>
                <c:pt idx="6069">
                  <c:v>504.8631085613253</c:v>
                </c:pt>
                <c:pt idx="6070">
                  <c:v>504.86901962332422</c:v>
                </c:pt>
                <c:pt idx="6071">
                  <c:v>504.87499785044861</c:v>
                </c:pt>
                <c:pt idx="6072">
                  <c:v>504.87708747659741</c:v>
                </c:pt>
                <c:pt idx="6073">
                  <c:v>504.87787071488464</c:v>
                </c:pt>
                <c:pt idx="6074">
                  <c:v>504.88109665623864</c:v>
                </c:pt>
                <c:pt idx="6075">
                  <c:v>504.88450118355155</c:v>
                </c:pt>
                <c:pt idx="6076">
                  <c:v>504.88319972339815</c:v>
                </c:pt>
                <c:pt idx="6077">
                  <c:v>504.87919860661287</c:v>
                </c:pt>
                <c:pt idx="6078">
                  <c:v>504.88029711640712</c:v>
                </c:pt>
                <c:pt idx="6079">
                  <c:v>504.88819694062545</c:v>
                </c:pt>
                <c:pt idx="6080">
                  <c:v>504.90097736276891</c:v>
                </c:pt>
                <c:pt idx="6081">
                  <c:v>504.91806728195797</c:v>
                </c:pt>
                <c:pt idx="6082">
                  <c:v>504.93727214267892</c:v>
                </c:pt>
                <c:pt idx="6083">
                  <c:v>504.95570801111666</c:v>
                </c:pt>
                <c:pt idx="6084">
                  <c:v>504.97384798869973</c:v>
                </c:pt>
                <c:pt idx="6085">
                  <c:v>504.99409323102969</c:v>
                </c:pt>
                <c:pt idx="6086">
                  <c:v>505.01752920019737</c:v>
                </c:pt>
                <c:pt idx="6087">
                  <c:v>505.04343371125799</c:v>
                </c:pt>
                <c:pt idx="6088">
                  <c:v>505.06673305216174</c:v>
                </c:pt>
                <c:pt idx="6089">
                  <c:v>505.08643325341984</c:v>
                </c:pt>
                <c:pt idx="6090">
                  <c:v>505.10836640974867</c:v>
                </c:pt>
                <c:pt idx="6091">
                  <c:v>505.13563136924495</c:v>
                </c:pt>
                <c:pt idx="6092">
                  <c:v>505.16489953839346</c:v>
                </c:pt>
                <c:pt idx="6093">
                  <c:v>505.18950316898531</c:v>
                </c:pt>
                <c:pt idx="6094">
                  <c:v>505.20959060587268</c:v>
                </c:pt>
                <c:pt idx="6095">
                  <c:v>505.22851125268437</c:v>
                </c:pt>
                <c:pt idx="6096">
                  <c:v>505.2448635373384</c:v>
                </c:pt>
                <c:pt idx="6097">
                  <c:v>505.26079347165819</c:v>
                </c:pt>
                <c:pt idx="6098">
                  <c:v>505.28294386773547</c:v>
                </c:pt>
                <c:pt idx="6099">
                  <c:v>505.31274613585458</c:v>
                </c:pt>
                <c:pt idx="6100">
                  <c:v>505.34576837337102</c:v>
                </c:pt>
                <c:pt idx="6101">
                  <c:v>505.37643428608675</c:v>
                </c:pt>
                <c:pt idx="6102">
                  <c:v>505.40473066230669</c:v>
                </c:pt>
                <c:pt idx="6103">
                  <c:v>505.43334515809596</c:v>
                </c:pt>
                <c:pt idx="6104">
                  <c:v>505.46098009115866</c:v>
                </c:pt>
                <c:pt idx="6105">
                  <c:v>505.48911754312923</c:v>
                </c:pt>
                <c:pt idx="6106">
                  <c:v>505.51777135145215</c:v>
                </c:pt>
                <c:pt idx="6107">
                  <c:v>505.54305101762441</c:v>
                </c:pt>
                <c:pt idx="6108">
                  <c:v>505.56353718281377</c:v>
                </c:pt>
                <c:pt idx="6109">
                  <c:v>505.58022288566298</c:v>
                </c:pt>
                <c:pt idx="6110">
                  <c:v>505.59913195566423</c:v>
                </c:pt>
                <c:pt idx="6111">
                  <c:v>505.62176694073639</c:v>
                </c:pt>
                <c:pt idx="6112">
                  <c:v>505.64069837797643</c:v>
                </c:pt>
                <c:pt idx="6113">
                  <c:v>505.65617080652174</c:v>
                </c:pt>
                <c:pt idx="6114">
                  <c:v>505.6730555286552</c:v>
                </c:pt>
                <c:pt idx="6115">
                  <c:v>505.68760207200341</c:v>
                </c:pt>
                <c:pt idx="6116">
                  <c:v>505.69899595179567</c:v>
                </c:pt>
                <c:pt idx="6117">
                  <c:v>505.71057222550269</c:v>
                </c:pt>
                <c:pt idx="6118">
                  <c:v>505.71858072074616</c:v>
                </c:pt>
                <c:pt idx="6119">
                  <c:v>505.7203843820954</c:v>
                </c:pt>
                <c:pt idx="6120">
                  <c:v>505.71887470124238</c:v>
                </c:pt>
                <c:pt idx="6121">
                  <c:v>505.71465631418778</c:v>
                </c:pt>
                <c:pt idx="6122">
                  <c:v>505.70772696861741</c:v>
                </c:pt>
                <c:pt idx="6123">
                  <c:v>505.70175953242898</c:v>
                </c:pt>
                <c:pt idx="6124">
                  <c:v>505.69902436988474</c:v>
                </c:pt>
                <c:pt idx="6125">
                  <c:v>505.69710239283188</c:v>
                </c:pt>
                <c:pt idx="6126">
                  <c:v>505.69221429532661</c:v>
                </c:pt>
                <c:pt idx="6127">
                  <c:v>505.6852151615999</c:v>
                </c:pt>
                <c:pt idx="6128">
                  <c:v>505.6790148309322</c:v>
                </c:pt>
                <c:pt idx="6129">
                  <c:v>505.67253116858393</c:v>
                </c:pt>
                <c:pt idx="6130">
                  <c:v>505.66237018261126</c:v>
                </c:pt>
                <c:pt idx="6131">
                  <c:v>505.65005982643197</c:v>
                </c:pt>
                <c:pt idx="6132">
                  <c:v>505.64160923056261</c:v>
                </c:pt>
                <c:pt idx="6133">
                  <c:v>505.63882668077508</c:v>
                </c:pt>
                <c:pt idx="6134">
                  <c:v>505.63969112983608</c:v>
                </c:pt>
                <c:pt idx="6135">
                  <c:v>505.64085091083234</c:v>
                </c:pt>
                <c:pt idx="6136">
                  <c:v>505.64070450962168</c:v>
                </c:pt>
                <c:pt idx="6137">
                  <c:v>505.6384982277861</c:v>
                </c:pt>
                <c:pt idx="6138">
                  <c:v>505.63240413987501</c:v>
                </c:pt>
                <c:pt idx="6139">
                  <c:v>505.6242618413109</c:v>
                </c:pt>
                <c:pt idx="6140">
                  <c:v>505.61770741649343</c:v>
                </c:pt>
                <c:pt idx="6141">
                  <c:v>505.61339561157763</c:v>
                </c:pt>
                <c:pt idx="6142">
                  <c:v>505.61143529697949</c:v>
                </c:pt>
                <c:pt idx="6143">
                  <c:v>505.61423307313459</c:v>
                </c:pt>
                <c:pt idx="6144">
                  <c:v>505.61926490871105</c:v>
                </c:pt>
                <c:pt idx="6145">
                  <c:v>505.61889748310995</c:v>
                </c:pt>
                <c:pt idx="6146">
                  <c:v>505.60972967950636</c:v>
                </c:pt>
                <c:pt idx="6147">
                  <c:v>505.59553163479933</c:v>
                </c:pt>
                <c:pt idx="6148">
                  <c:v>505.58387989462892</c:v>
                </c:pt>
                <c:pt idx="6149">
                  <c:v>505.57687361051512</c:v>
                </c:pt>
                <c:pt idx="6150">
                  <c:v>505.57301867983625</c:v>
                </c:pt>
                <c:pt idx="6151">
                  <c:v>505.57239572787586</c:v>
                </c:pt>
                <c:pt idx="6152">
                  <c:v>505.57235126242466</c:v>
                </c:pt>
                <c:pt idx="6153">
                  <c:v>505.57073424845856</c:v>
                </c:pt>
                <c:pt idx="6154">
                  <c:v>505.56743619496331</c:v>
                </c:pt>
                <c:pt idx="6155">
                  <c:v>505.56275700693459</c:v>
                </c:pt>
                <c:pt idx="6156">
                  <c:v>505.55775469714877</c:v>
                </c:pt>
                <c:pt idx="6157">
                  <c:v>505.55065510029476</c:v>
                </c:pt>
                <c:pt idx="6158">
                  <c:v>505.54072141033828</c:v>
                </c:pt>
                <c:pt idx="6159">
                  <c:v>505.52891989729972</c:v>
                </c:pt>
                <c:pt idx="6160">
                  <c:v>505.51607211980291</c:v>
                </c:pt>
                <c:pt idx="6161">
                  <c:v>505.50738423863254</c:v>
                </c:pt>
                <c:pt idx="6162">
                  <c:v>505.5073726133798</c:v>
                </c:pt>
                <c:pt idx="6163">
                  <c:v>505.5132242374404</c:v>
                </c:pt>
                <c:pt idx="6164">
                  <c:v>505.52148660437149</c:v>
                </c:pt>
                <c:pt idx="6165">
                  <c:v>505.53532954333633</c:v>
                </c:pt>
                <c:pt idx="6166">
                  <c:v>505.55539599589537</c:v>
                </c:pt>
                <c:pt idx="6167">
                  <c:v>505.57538405136904</c:v>
                </c:pt>
                <c:pt idx="6168">
                  <c:v>505.59054185000258</c:v>
                </c:pt>
                <c:pt idx="6169">
                  <c:v>505.60096867341235</c:v>
                </c:pt>
                <c:pt idx="6170">
                  <c:v>505.60985582805398</c:v>
                </c:pt>
                <c:pt idx="6171">
                  <c:v>505.61987385956564</c:v>
                </c:pt>
                <c:pt idx="6172">
                  <c:v>505.62972990929995</c:v>
                </c:pt>
                <c:pt idx="6173">
                  <c:v>505.63525243141737</c:v>
                </c:pt>
                <c:pt idx="6174">
                  <c:v>505.6346315368254</c:v>
                </c:pt>
                <c:pt idx="6175">
                  <c:v>505.63186616646112</c:v>
                </c:pt>
                <c:pt idx="6176">
                  <c:v>505.63298503465785</c:v>
                </c:pt>
                <c:pt idx="6177">
                  <c:v>505.63761280323268</c:v>
                </c:pt>
                <c:pt idx="6178">
                  <c:v>505.63997991106527</c:v>
                </c:pt>
                <c:pt idx="6179">
                  <c:v>505.63797224370711</c:v>
                </c:pt>
                <c:pt idx="6180">
                  <c:v>505.63435375126227</c:v>
                </c:pt>
                <c:pt idx="6181">
                  <c:v>505.63022422931039</c:v>
                </c:pt>
                <c:pt idx="6182">
                  <c:v>505.62636276075523</c:v>
                </c:pt>
                <c:pt idx="6183">
                  <c:v>505.62340307252811</c:v>
                </c:pt>
                <c:pt idx="6184">
                  <c:v>505.61816218823566</c:v>
                </c:pt>
                <c:pt idx="6185">
                  <c:v>505.61066492757112</c:v>
                </c:pt>
                <c:pt idx="6186">
                  <c:v>505.60554096745886</c:v>
                </c:pt>
                <c:pt idx="6187">
                  <c:v>505.60621351277035</c:v>
                </c:pt>
                <c:pt idx="6188">
                  <c:v>505.61242392348635</c:v>
                </c:pt>
                <c:pt idx="6189">
                  <c:v>505.62172214539942</c:v>
                </c:pt>
                <c:pt idx="6190">
                  <c:v>505.63303963142937</c:v>
                </c:pt>
                <c:pt idx="6191">
                  <c:v>505.64700044467457</c:v>
                </c:pt>
                <c:pt idx="6192">
                  <c:v>505.66161012973197</c:v>
                </c:pt>
                <c:pt idx="6193">
                  <c:v>505.67318938891424</c:v>
                </c:pt>
                <c:pt idx="6194">
                  <c:v>505.68320536957765</c:v>
                </c:pt>
                <c:pt idx="6195">
                  <c:v>505.69342663226917</c:v>
                </c:pt>
                <c:pt idx="6196">
                  <c:v>505.70045604434921</c:v>
                </c:pt>
                <c:pt idx="6197">
                  <c:v>505.7042651109731</c:v>
                </c:pt>
                <c:pt idx="6198">
                  <c:v>505.71023352499481</c:v>
                </c:pt>
                <c:pt idx="6199">
                  <c:v>505.72264113829863</c:v>
                </c:pt>
                <c:pt idx="6200">
                  <c:v>505.74249242012741</c:v>
                </c:pt>
                <c:pt idx="6201">
                  <c:v>505.76527689307102</c:v>
                </c:pt>
                <c:pt idx="6202">
                  <c:v>505.78637418172809</c:v>
                </c:pt>
                <c:pt idx="6203">
                  <c:v>505.80649388962019</c:v>
                </c:pt>
                <c:pt idx="6204">
                  <c:v>505.82835029481168</c:v>
                </c:pt>
                <c:pt idx="6205">
                  <c:v>505.85287259361132</c:v>
                </c:pt>
                <c:pt idx="6206">
                  <c:v>505.87832772445813</c:v>
                </c:pt>
                <c:pt idx="6207">
                  <c:v>505.9044786027697</c:v>
                </c:pt>
                <c:pt idx="6208">
                  <c:v>505.92954534652841</c:v>
                </c:pt>
                <c:pt idx="6209">
                  <c:v>505.95117106904536</c:v>
                </c:pt>
                <c:pt idx="6210">
                  <c:v>505.97069559662566</c:v>
                </c:pt>
                <c:pt idx="6211">
                  <c:v>505.99081081261664</c:v>
                </c:pt>
                <c:pt idx="6212">
                  <c:v>506.01520915910555</c:v>
                </c:pt>
                <c:pt idx="6213">
                  <c:v>506.04340447954866</c:v>
                </c:pt>
                <c:pt idx="6214">
                  <c:v>506.07252213328047</c:v>
                </c:pt>
                <c:pt idx="6215">
                  <c:v>506.10126683897226</c:v>
                </c:pt>
                <c:pt idx="6216">
                  <c:v>506.12574479457857</c:v>
                </c:pt>
                <c:pt idx="6217">
                  <c:v>506.14301255588884</c:v>
                </c:pt>
                <c:pt idx="6218">
                  <c:v>506.15684786368524</c:v>
                </c:pt>
                <c:pt idx="6219">
                  <c:v>506.1726468499582</c:v>
                </c:pt>
                <c:pt idx="6220">
                  <c:v>506.19298658968705</c:v>
                </c:pt>
                <c:pt idx="6221">
                  <c:v>506.21848673453906</c:v>
                </c:pt>
                <c:pt idx="6222">
                  <c:v>506.2479328949089</c:v>
                </c:pt>
                <c:pt idx="6223">
                  <c:v>506.28019778607552</c:v>
                </c:pt>
                <c:pt idx="6224">
                  <c:v>506.3133079572616</c:v>
                </c:pt>
                <c:pt idx="6225">
                  <c:v>506.34344887130459</c:v>
                </c:pt>
                <c:pt idx="6226">
                  <c:v>506.36650370822844</c:v>
                </c:pt>
                <c:pt idx="6227">
                  <c:v>506.38257600219754</c:v>
                </c:pt>
                <c:pt idx="6228">
                  <c:v>506.39651887733811</c:v>
                </c:pt>
                <c:pt idx="6229">
                  <c:v>506.41194610518954</c:v>
                </c:pt>
                <c:pt idx="6230">
                  <c:v>506.42818772304912</c:v>
                </c:pt>
                <c:pt idx="6231">
                  <c:v>506.4427397176936</c:v>
                </c:pt>
                <c:pt idx="6232">
                  <c:v>506.45576324874685</c:v>
                </c:pt>
                <c:pt idx="6233">
                  <c:v>506.47043357318762</c:v>
                </c:pt>
                <c:pt idx="6234">
                  <c:v>506.49024405900167</c:v>
                </c:pt>
                <c:pt idx="6235">
                  <c:v>506.51427197841832</c:v>
                </c:pt>
                <c:pt idx="6236">
                  <c:v>506.53855670709061</c:v>
                </c:pt>
                <c:pt idx="6237">
                  <c:v>506.56216139426635</c:v>
                </c:pt>
                <c:pt idx="6238">
                  <c:v>506.58404159856082</c:v>
                </c:pt>
                <c:pt idx="6239">
                  <c:v>506.59936784150148</c:v>
                </c:pt>
                <c:pt idx="6240">
                  <c:v>506.60923982844622</c:v>
                </c:pt>
                <c:pt idx="6241">
                  <c:v>506.6192768366929</c:v>
                </c:pt>
                <c:pt idx="6242">
                  <c:v>506.62784480838889</c:v>
                </c:pt>
                <c:pt idx="6243">
                  <c:v>506.63254536904668</c:v>
                </c:pt>
                <c:pt idx="6244">
                  <c:v>506.6366362663569</c:v>
                </c:pt>
                <c:pt idx="6245">
                  <c:v>506.64431765569526</c:v>
                </c:pt>
                <c:pt idx="6246">
                  <c:v>506.65620409392335</c:v>
                </c:pt>
                <c:pt idx="6247">
                  <c:v>506.67026791038489</c:v>
                </c:pt>
                <c:pt idx="6248">
                  <c:v>506.68553637841143</c:v>
                </c:pt>
                <c:pt idx="6249">
                  <c:v>506.7023207443612</c:v>
                </c:pt>
                <c:pt idx="6250">
                  <c:v>506.71935863509617</c:v>
                </c:pt>
                <c:pt idx="6251">
                  <c:v>506.73293467343888</c:v>
                </c:pt>
                <c:pt idx="6252">
                  <c:v>506.74458513555857</c:v>
                </c:pt>
                <c:pt idx="6253">
                  <c:v>506.76106054340715</c:v>
                </c:pt>
                <c:pt idx="6254">
                  <c:v>506.78234877898376</c:v>
                </c:pt>
                <c:pt idx="6255">
                  <c:v>506.80145843804468</c:v>
                </c:pt>
                <c:pt idx="6256">
                  <c:v>506.81550395116176</c:v>
                </c:pt>
                <c:pt idx="6257">
                  <c:v>506.82981232282475</c:v>
                </c:pt>
                <c:pt idx="6258">
                  <c:v>506.84729861718745</c:v>
                </c:pt>
                <c:pt idx="6259">
                  <c:v>506.86317060454388</c:v>
                </c:pt>
                <c:pt idx="6260">
                  <c:v>506.87293637523959</c:v>
                </c:pt>
                <c:pt idx="6261">
                  <c:v>506.8766724055962</c:v>
                </c:pt>
                <c:pt idx="6262">
                  <c:v>506.87739633201187</c:v>
                </c:pt>
                <c:pt idx="6263">
                  <c:v>506.87944869496067</c:v>
                </c:pt>
                <c:pt idx="6264">
                  <c:v>506.88693121023954</c:v>
                </c:pt>
                <c:pt idx="6265">
                  <c:v>506.8974939363801</c:v>
                </c:pt>
                <c:pt idx="6266">
                  <c:v>506.90439619667808</c:v>
                </c:pt>
                <c:pt idx="6267">
                  <c:v>506.90857652607684</c:v>
                </c:pt>
                <c:pt idx="6268">
                  <c:v>506.91518118692267</c:v>
                </c:pt>
                <c:pt idx="6269">
                  <c:v>506.92371689568279</c:v>
                </c:pt>
                <c:pt idx="6270">
                  <c:v>506.9337043136926</c:v>
                </c:pt>
                <c:pt idx="6271">
                  <c:v>506.94471753880947</c:v>
                </c:pt>
                <c:pt idx="6272">
                  <c:v>506.95444932367997</c:v>
                </c:pt>
                <c:pt idx="6273">
                  <c:v>506.96510375967631</c:v>
                </c:pt>
                <c:pt idx="6274">
                  <c:v>506.9764618201736</c:v>
                </c:pt>
                <c:pt idx="6275">
                  <c:v>506.98449774823382</c:v>
                </c:pt>
                <c:pt idx="6276">
                  <c:v>506.98902472317343</c:v>
                </c:pt>
                <c:pt idx="6277">
                  <c:v>506.99286217216167</c:v>
                </c:pt>
                <c:pt idx="6278">
                  <c:v>507.00101552175198</c:v>
                </c:pt>
                <c:pt idx="6279">
                  <c:v>507.0145546131148</c:v>
                </c:pt>
                <c:pt idx="6280">
                  <c:v>507.03146365772324</c:v>
                </c:pt>
                <c:pt idx="6281">
                  <c:v>507.05307783328487</c:v>
                </c:pt>
                <c:pt idx="6282">
                  <c:v>507.07931048583737</c:v>
                </c:pt>
                <c:pt idx="6283">
                  <c:v>507.1099074175882</c:v>
                </c:pt>
                <c:pt idx="6284">
                  <c:v>507.14691738890906</c:v>
                </c:pt>
                <c:pt idx="6285">
                  <c:v>507.19180164208962</c:v>
                </c:pt>
                <c:pt idx="6286">
                  <c:v>507.244807179068</c:v>
                </c:pt>
                <c:pt idx="6287">
                  <c:v>507.30350119012616</c:v>
                </c:pt>
                <c:pt idx="6288">
                  <c:v>507.3652092818665</c:v>
                </c:pt>
                <c:pt idx="6289">
                  <c:v>507.4285458915312</c:v>
                </c:pt>
                <c:pt idx="6290">
                  <c:v>507.49225804062837</c:v>
                </c:pt>
                <c:pt idx="6291">
                  <c:v>507.55515832317548</c:v>
                </c:pt>
                <c:pt idx="6292">
                  <c:v>507.61638227991483</c:v>
                </c:pt>
                <c:pt idx="6293">
                  <c:v>507.67602508133996</c:v>
                </c:pt>
                <c:pt idx="6294">
                  <c:v>507.73141970386894</c:v>
                </c:pt>
                <c:pt idx="6295">
                  <c:v>507.78005076570082</c:v>
                </c:pt>
                <c:pt idx="6296">
                  <c:v>507.82591956628534</c:v>
                </c:pt>
                <c:pt idx="6297">
                  <c:v>507.87397078877882</c:v>
                </c:pt>
                <c:pt idx="6298">
                  <c:v>507.9215972227413</c:v>
                </c:pt>
                <c:pt idx="6299">
                  <c:v>507.96350440971338</c:v>
                </c:pt>
                <c:pt idx="6300">
                  <c:v>507.99982769483609</c:v>
                </c:pt>
                <c:pt idx="6301">
                  <c:v>508.03460492357766</c:v>
                </c:pt>
                <c:pt idx="6302">
                  <c:v>508.06907130454948</c:v>
                </c:pt>
                <c:pt idx="6303">
                  <c:v>508.100809356924</c:v>
                </c:pt>
                <c:pt idx="6304">
                  <c:v>508.12994844150967</c:v>
                </c:pt>
                <c:pt idx="6305">
                  <c:v>508.15798393123117</c:v>
                </c:pt>
                <c:pt idx="6306">
                  <c:v>508.18685695901337</c:v>
                </c:pt>
                <c:pt idx="6307">
                  <c:v>508.22046953192165</c:v>
                </c:pt>
                <c:pt idx="6308">
                  <c:v>508.26121603875208</c:v>
                </c:pt>
                <c:pt idx="6309">
                  <c:v>508.30756749562494</c:v>
                </c:pt>
                <c:pt idx="6310">
                  <c:v>508.35552043596545</c:v>
                </c:pt>
                <c:pt idx="6311">
                  <c:v>508.40377011327865</c:v>
                </c:pt>
                <c:pt idx="6312">
                  <c:v>508.4514065783535</c:v>
                </c:pt>
                <c:pt idx="6313">
                  <c:v>508.49715055396871</c:v>
                </c:pt>
                <c:pt idx="6314">
                  <c:v>508.54200446226952</c:v>
                </c:pt>
                <c:pt idx="6315">
                  <c:v>508.58312043458665</c:v>
                </c:pt>
                <c:pt idx="6316">
                  <c:v>508.62026767275324</c:v>
                </c:pt>
                <c:pt idx="6317">
                  <c:v>508.65769995573658</c:v>
                </c:pt>
                <c:pt idx="6318">
                  <c:v>508.69249892863786</c:v>
                </c:pt>
                <c:pt idx="6319">
                  <c:v>508.71923462370847</c:v>
                </c:pt>
                <c:pt idx="6320">
                  <c:v>508.73748565878566</c:v>
                </c:pt>
                <c:pt idx="6321">
                  <c:v>508.74925482548969</c:v>
                </c:pt>
                <c:pt idx="6322">
                  <c:v>508.75794112970641</c:v>
                </c:pt>
                <c:pt idx="6323">
                  <c:v>508.76516715474378</c:v>
                </c:pt>
                <c:pt idx="6324">
                  <c:v>508.77118096913193</c:v>
                </c:pt>
                <c:pt idx="6325">
                  <c:v>508.78079604482315</c:v>
                </c:pt>
                <c:pt idx="6326">
                  <c:v>508.79691624349579</c:v>
                </c:pt>
                <c:pt idx="6327">
                  <c:v>508.81454329465106</c:v>
                </c:pt>
                <c:pt idx="6328">
                  <c:v>508.82902762732232</c:v>
                </c:pt>
                <c:pt idx="6329">
                  <c:v>508.84379580763664</c:v>
                </c:pt>
                <c:pt idx="6330">
                  <c:v>508.8621693591291</c:v>
                </c:pt>
                <c:pt idx="6331">
                  <c:v>508.88090044356903</c:v>
                </c:pt>
                <c:pt idx="6332">
                  <c:v>508.89602088991489</c:v>
                </c:pt>
                <c:pt idx="6333">
                  <c:v>508.90924601970613</c:v>
                </c:pt>
                <c:pt idx="6334">
                  <c:v>508.92379927719378</c:v>
                </c:pt>
                <c:pt idx="6335">
                  <c:v>508.93676036876326</c:v>
                </c:pt>
                <c:pt idx="6336">
                  <c:v>508.94564551228063</c:v>
                </c:pt>
                <c:pt idx="6337">
                  <c:v>508.9515736658517</c:v>
                </c:pt>
                <c:pt idx="6338">
                  <c:v>508.95597165290656</c:v>
                </c:pt>
                <c:pt idx="6339">
                  <c:v>508.96169610789144</c:v>
                </c:pt>
                <c:pt idx="6340">
                  <c:v>508.97265960924341</c:v>
                </c:pt>
                <c:pt idx="6341">
                  <c:v>508.98981917232402</c:v>
                </c:pt>
                <c:pt idx="6342">
                  <c:v>509.00916114116512</c:v>
                </c:pt>
                <c:pt idx="6343">
                  <c:v>509.02840730715462</c:v>
                </c:pt>
                <c:pt idx="6344">
                  <c:v>509.05054638296679</c:v>
                </c:pt>
                <c:pt idx="6345">
                  <c:v>509.07708718079971</c:v>
                </c:pt>
                <c:pt idx="6346">
                  <c:v>509.1043485292592</c:v>
                </c:pt>
                <c:pt idx="6347">
                  <c:v>509.12923239433354</c:v>
                </c:pt>
                <c:pt idx="6348">
                  <c:v>509.15179194642297</c:v>
                </c:pt>
                <c:pt idx="6349">
                  <c:v>509.1710549664578</c:v>
                </c:pt>
                <c:pt idx="6350">
                  <c:v>509.18691341326331</c:v>
                </c:pt>
                <c:pt idx="6351">
                  <c:v>509.19955895901228</c:v>
                </c:pt>
                <c:pt idx="6352">
                  <c:v>509.20940670711798</c:v>
                </c:pt>
                <c:pt idx="6353">
                  <c:v>509.22009334379919</c:v>
                </c:pt>
                <c:pt idx="6354">
                  <c:v>509.23210315561926</c:v>
                </c:pt>
                <c:pt idx="6355">
                  <c:v>509.24371131281168</c:v>
                </c:pt>
                <c:pt idx="6356">
                  <c:v>509.25549037690223</c:v>
                </c:pt>
                <c:pt idx="6357">
                  <c:v>509.26553169545883</c:v>
                </c:pt>
                <c:pt idx="6358">
                  <c:v>509.27387631008958</c:v>
                </c:pt>
                <c:pt idx="6359">
                  <c:v>509.28387150699666</c:v>
                </c:pt>
                <c:pt idx="6360">
                  <c:v>509.29540327519976</c:v>
                </c:pt>
                <c:pt idx="6361">
                  <c:v>509.30661103180751</c:v>
                </c:pt>
                <c:pt idx="6362">
                  <c:v>509.31772750950608</c:v>
                </c:pt>
                <c:pt idx="6363">
                  <c:v>509.3296549531388</c:v>
                </c:pt>
                <c:pt idx="6364">
                  <c:v>509.34410283015865</c:v>
                </c:pt>
                <c:pt idx="6365">
                  <c:v>509.36303770483408</c:v>
                </c:pt>
                <c:pt idx="6366">
                  <c:v>509.38549834564685</c:v>
                </c:pt>
                <c:pt idx="6367">
                  <c:v>509.41044797581202</c:v>
                </c:pt>
                <c:pt idx="6368">
                  <c:v>509.43843426291193</c:v>
                </c:pt>
                <c:pt idx="6369">
                  <c:v>509.46855030827163</c:v>
                </c:pt>
                <c:pt idx="6370">
                  <c:v>509.49944207497902</c:v>
                </c:pt>
                <c:pt idx="6371">
                  <c:v>509.53425622419331</c:v>
                </c:pt>
                <c:pt idx="6372">
                  <c:v>509.57678934045373</c:v>
                </c:pt>
                <c:pt idx="6373">
                  <c:v>509.6250781001508</c:v>
                </c:pt>
                <c:pt idx="6374">
                  <c:v>509.67256478401225</c:v>
                </c:pt>
                <c:pt idx="6375">
                  <c:v>509.71676026356135</c:v>
                </c:pt>
                <c:pt idx="6376">
                  <c:v>509.75883225987127</c:v>
                </c:pt>
                <c:pt idx="6377">
                  <c:v>509.79823242048741</c:v>
                </c:pt>
                <c:pt idx="6378">
                  <c:v>509.83729099678436</c:v>
                </c:pt>
                <c:pt idx="6379">
                  <c:v>509.87970111578113</c:v>
                </c:pt>
                <c:pt idx="6380">
                  <c:v>509.92674555034029</c:v>
                </c:pt>
                <c:pt idx="6381">
                  <c:v>509.97462270371125</c:v>
                </c:pt>
                <c:pt idx="6382">
                  <c:v>510.02037414618474</c:v>
                </c:pt>
                <c:pt idx="6383">
                  <c:v>510.06966550336648</c:v>
                </c:pt>
                <c:pt idx="6384">
                  <c:v>510.12512039043145</c:v>
                </c:pt>
                <c:pt idx="6385">
                  <c:v>510.18006316701087</c:v>
                </c:pt>
                <c:pt idx="6386">
                  <c:v>510.23190268899634</c:v>
                </c:pt>
                <c:pt idx="6387">
                  <c:v>510.28585869027012</c:v>
                </c:pt>
                <c:pt idx="6388">
                  <c:v>510.34099291554645</c:v>
                </c:pt>
                <c:pt idx="6389">
                  <c:v>510.38980611127295</c:v>
                </c:pt>
                <c:pt idx="6390">
                  <c:v>510.42876969537241</c:v>
                </c:pt>
                <c:pt idx="6391">
                  <c:v>510.45996417949021</c:v>
                </c:pt>
                <c:pt idx="6392">
                  <c:v>510.48874161269794</c:v>
                </c:pt>
                <c:pt idx="6393">
                  <c:v>510.51803970800393</c:v>
                </c:pt>
                <c:pt idx="6394">
                  <c:v>510.54716157766956</c:v>
                </c:pt>
                <c:pt idx="6395">
                  <c:v>510.57647679119162</c:v>
                </c:pt>
                <c:pt idx="6396">
                  <c:v>510.60652278567949</c:v>
                </c:pt>
                <c:pt idx="6397">
                  <c:v>510.63441766910222</c:v>
                </c:pt>
                <c:pt idx="6398">
                  <c:v>510.65607469868041</c:v>
                </c:pt>
                <c:pt idx="6399">
                  <c:v>510.67416613432476</c:v>
                </c:pt>
                <c:pt idx="6400">
                  <c:v>510.69415351443104</c:v>
                </c:pt>
                <c:pt idx="6401">
                  <c:v>510.71558604810934</c:v>
                </c:pt>
                <c:pt idx="6402">
                  <c:v>510.73571614439697</c:v>
                </c:pt>
                <c:pt idx="6403">
                  <c:v>510.75535187650922</c:v>
                </c:pt>
                <c:pt idx="6404">
                  <c:v>510.77951485136521</c:v>
                </c:pt>
                <c:pt idx="6405">
                  <c:v>510.81108331343779</c:v>
                </c:pt>
                <c:pt idx="6406">
                  <c:v>510.84618845374223</c:v>
                </c:pt>
                <c:pt idx="6407">
                  <c:v>510.88053310226587</c:v>
                </c:pt>
                <c:pt idx="6408">
                  <c:v>510.9152546061535</c:v>
                </c:pt>
                <c:pt idx="6409">
                  <c:v>510.95163711091413</c:v>
                </c:pt>
                <c:pt idx="6410">
                  <c:v>510.98879234374846</c:v>
                </c:pt>
                <c:pt idx="6411">
                  <c:v>511.0260313246236</c:v>
                </c:pt>
                <c:pt idx="6412">
                  <c:v>511.06555592545419</c:v>
                </c:pt>
                <c:pt idx="6413">
                  <c:v>511.11106927361993</c:v>
                </c:pt>
                <c:pt idx="6414">
                  <c:v>511.16186762575143</c:v>
                </c:pt>
                <c:pt idx="6415">
                  <c:v>511.21670178494429</c:v>
                </c:pt>
                <c:pt idx="6416">
                  <c:v>511.27361616660937</c:v>
                </c:pt>
                <c:pt idx="6417">
                  <c:v>511.32762848223189</c:v>
                </c:pt>
                <c:pt idx="6418">
                  <c:v>511.37850995988634</c:v>
                </c:pt>
                <c:pt idx="6419">
                  <c:v>511.43115083129919</c:v>
                </c:pt>
                <c:pt idx="6420">
                  <c:v>511.48815904488441</c:v>
                </c:pt>
                <c:pt idx="6421">
                  <c:v>511.54893407512793</c:v>
                </c:pt>
                <c:pt idx="6422">
                  <c:v>511.61078838367797</c:v>
                </c:pt>
                <c:pt idx="6423">
                  <c:v>511.66799335358672</c:v>
                </c:pt>
                <c:pt idx="6424">
                  <c:v>511.71853938477454</c:v>
                </c:pt>
                <c:pt idx="6425">
                  <c:v>511.7674492764711</c:v>
                </c:pt>
                <c:pt idx="6426">
                  <c:v>511.81629482122543</c:v>
                </c:pt>
                <c:pt idx="6427">
                  <c:v>511.85995486865312</c:v>
                </c:pt>
                <c:pt idx="6428">
                  <c:v>511.89881583407436</c:v>
                </c:pt>
                <c:pt idx="6429">
                  <c:v>511.93873708682872</c:v>
                </c:pt>
                <c:pt idx="6430">
                  <c:v>511.98273268575781</c:v>
                </c:pt>
                <c:pt idx="6431">
                  <c:v>512.03045057098439</c:v>
                </c:pt>
                <c:pt idx="6432">
                  <c:v>512.07894646276213</c:v>
                </c:pt>
                <c:pt idx="6433">
                  <c:v>512.1243948336529</c:v>
                </c:pt>
                <c:pt idx="6434">
                  <c:v>512.1628825750895</c:v>
                </c:pt>
                <c:pt idx="6435">
                  <c:v>512.19569033062066</c:v>
                </c:pt>
                <c:pt idx="6436">
                  <c:v>512.22983631092143</c:v>
                </c:pt>
                <c:pt idx="6437">
                  <c:v>512.26876882664396</c:v>
                </c:pt>
                <c:pt idx="6438">
                  <c:v>512.31203721846248</c:v>
                </c:pt>
                <c:pt idx="6439">
                  <c:v>512.36055953198047</c:v>
                </c:pt>
                <c:pt idx="6440">
                  <c:v>512.41190640585819</c:v>
                </c:pt>
                <c:pt idx="6441">
                  <c:v>512.46254245981413</c:v>
                </c:pt>
                <c:pt idx="6442">
                  <c:v>512.51289721069134</c:v>
                </c:pt>
                <c:pt idx="6443">
                  <c:v>512.56423375220197</c:v>
                </c:pt>
                <c:pt idx="6444">
                  <c:v>512.61994321990005</c:v>
                </c:pt>
                <c:pt idx="6445">
                  <c:v>512.67970814701698</c:v>
                </c:pt>
                <c:pt idx="6446">
                  <c:v>512.73631104588583</c:v>
                </c:pt>
                <c:pt idx="6447">
                  <c:v>512.78860694326909</c:v>
                </c:pt>
                <c:pt idx="6448">
                  <c:v>512.84026189205872</c:v>
                </c:pt>
                <c:pt idx="6449">
                  <c:v>512.88886895155645</c:v>
                </c:pt>
                <c:pt idx="6450">
                  <c:v>512.93226749376288</c:v>
                </c:pt>
                <c:pt idx="6451">
                  <c:v>512.97387280193266</c:v>
                </c:pt>
                <c:pt idx="6452">
                  <c:v>513.01899115149013</c:v>
                </c:pt>
                <c:pt idx="6453">
                  <c:v>513.06993875612693</c:v>
                </c:pt>
                <c:pt idx="6454">
                  <c:v>513.12432473938179</c:v>
                </c:pt>
                <c:pt idx="6455">
                  <c:v>513.1810840873693</c:v>
                </c:pt>
                <c:pt idx="6456">
                  <c:v>513.24002332081125</c:v>
                </c:pt>
                <c:pt idx="6457">
                  <c:v>513.29921256261059</c:v>
                </c:pt>
                <c:pt idx="6458">
                  <c:v>513.3592658920245</c:v>
                </c:pt>
                <c:pt idx="6459">
                  <c:v>513.41836177068774</c:v>
                </c:pt>
                <c:pt idx="6460">
                  <c:v>513.47300448948988</c:v>
                </c:pt>
                <c:pt idx="6461">
                  <c:v>513.52260146417871</c:v>
                </c:pt>
                <c:pt idx="6462">
                  <c:v>513.56885099400256</c:v>
                </c:pt>
                <c:pt idx="6463">
                  <c:v>513.61709621378554</c:v>
                </c:pt>
                <c:pt idx="6464">
                  <c:v>513.66725600379459</c:v>
                </c:pt>
                <c:pt idx="6465">
                  <c:v>513.71572332883011</c:v>
                </c:pt>
                <c:pt idx="6466">
                  <c:v>513.76170445501054</c:v>
                </c:pt>
                <c:pt idx="6467">
                  <c:v>513.80377166047708</c:v>
                </c:pt>
                <c:pt idx="6468">
                  <c:v>513.84448530355428</c:v>
                </c:pt>
                <c:pt idx="6469">
                  <c:v>513.88569481508034</c:v>
                </c:pt>
                <c:pt idx="6470">
                  <c:v>513.92584362143134</c:v>
                </c:pt>
                <c:pt idx="6471">
                  <c:v>513.96671615632215</c:v>
                </c:pt>
                <c:pt idx="6472">
                  <c:v>514.00983871671883</c:v>
                </c:pt>
                <c:pt idx="6473">
                  <c:v>514.05615829268277</c:v>
                </c:pt>
                <c:pt idx="6474">
                  <c:v>514.10592801711755</c:v>
                </c:pt>
                <c:pt idx="6475">
                  <c:v>514.15793309036781</c:v>
                </c:pt>
                <c:pt idx="6476">
                  <c:v>514.21173488950149</c:v>
                </c:pt>
                <c:pt idx="6477">
                  <c:v>514.26816803175006</c:v>
                </c:pt>
                <c:pt idx="6478">
                  <c:v>514.32979453894734</c:v>
                </c:pt>
                <c:pt idx="6479">
                  <c:v>514.39356326650955</c:v>
                </c:pt>
                <c:pt idx="6480">
                  <c:v>514.45446781534531</c:v>
                </c:pt>
                <c:pt idx="6481">
                  <c:v>514.51284377567276</c:v>
                </c:pt>
                <c:pt idx="6482">
                  <c:v>514.56622983439854</c:v>
                </c:pt>
                <c:pt idx="6483">
                  <c:v>514.61270380748931</c:v>
                </c:pt>
                <c:pt idx="6484">
                  <c:v>514.65726854883451</c:v>
                </c:pt>
                <c:pt idx="6485">
                  <c:v>514.70568542414458</c:v>
                </c:pt>
                <c:pt idx="6486">
                  <c:v>514.75650013890345</c:v>
                </c:pt>
                <c:pt idx="6487">
                  <c:v>514.80407290630865</c:v>
                </c:pt>
                <c:pt idx="6488">
                  <c:v>514.84780205620734</c:v>
                </c:pt>
                <c:pt idx="6489">
                  <c:v>514.89173214631001</c:v>
                </c:pt>
                <c:pt idx="6490">
                  <c:v>514.9363633143646</c:v>
                </c:pt>
                <c:pt idx="6491">
                  <c:v>514.97889740053529</c:v>
                </c:pt>
                <c:pt idx="6492">
                  <c:v>515.02161493361541</c:v>
                </c:pt>
                <c:pt idx="6493">
                  <c:v>515.06539254825634</c:v>
                </c:pt>
                <c:pt idx="6494">
                  <c:v>515.10752093489918</c:v>
                </c:pt>
                <c:pt idx="6495">
                  <c:v>515.14771196894787</c:v>
                </c:pt>
                <c:pt idx="6496">
                  <c:v>515.1833792754735</c:v>
                </c:pt>
                <c:pt idx="6497">
                  <c:v>515.21516541342282</c:v>
                </c:pt>
                <c:pt idx="6498">
                  <c:v>515.25115647891744</c:v>
                </c:pt>
                <c:pt idx="6499">
                  <c:v>515.29410651022147</c:v>
                </c:pt>
                <c:pt idx="6500">
                  <c:v>515.34048684997447</c:v>
                </c:pt>
                <c:pt idx="6501">
                  <c:v>515.38627734792317</c:v>
                </c:pt>
                <c:pt idx="6502">
                  <c:v>515.42915288789845</c:v>
                </c:pt>
                <c:pt idx="6503">
                  <c:v>515.47163160506784</c:v>
                </c:pt>
                <c:pt idx="6504">
                  <c:v>515.51643580654058</c:v>
                </c:pt>
                <c:pt idx="6505">
                  <c:v>515.5609311626506</c:v>
                </c:pt>
                <c:pt idx="6506">
                  <c:v>515.60152556853052</c:v>
                </c:pt>
                <c:pt idx="6507">
                  <c:v>515.6388457777939</c:v>
                </c:pt>
                <c:pt idx="6508">
                  <c:v>515.67283331157728</c:v>
                </c:pt>
                <c:pt idx="6509">
                  <c:v>515.70266816153799</c:v>
                </c:pt>
                <c:pt idx="6510">
                  <c:v>515.7278766347282</c:v>
                </c:pt>
                <c:pt idx="6511">
                  <c:v>515.74943361540886</c:v>
                </c:pt>
                <c:pt idx="6512">
                  <c:v>515.76944887796344</c:v>
                </c:pt>
                <c:pt idx="6513">
                  <c:v>515.78885303314451</c:v>
                </c:pt>
                <c:pt idx="6514">
                  <c:v>515.8085720666279</c:v>
                </c:pt>
                <c:pt idx="6515">
                  <c:v>515.82616436857779</c:v>
                </c:pt>
                <c:pt idx="6516">
                  <c:v>515.83924657098692</c:v>
                </c:pt>
                <c:pt idx="6517">
                  <c:v>515.84805147288694</c:v>
                </c:pt>
                <c:pt idx="6518">
                  <c:v>515.85589794425891</c:v>
                </c:pt>
                <c:pt idx="6519">
                  <c:v>515.86564197217308</c:v>
                </c:pt>
                <c:pt idx="6520">
                  <c:v>515.87689755243855</c:v>
                </c:pt>
                <c:pt idx="6521">
                  <c:v>515.89140395561662</c:v>
                </c:pt>
                <c:pt idx="6522">
                  <c:v>515.90824078169999</c:v>
                </c:pt>
                <c:pt idx="6523">
                  <c:v>515.92187680577263</c:v>
                </c:pt>
                <c:pt idx="6524">
                  <c:v>515.92865487703261</c:v>
                </c:pt>
                <c:pt idx="6525">
                  <c:v>515.93096162903169</c:v>
                </c:pt>
                <c:pt idx="6526">
                  <c:v>515.93172311127444</c:v>
                </c:pt>
                <c:pt idx="6527">
                  <c:v>515.93109179939302</c:v>
                </c:pt>
                <c:pt idx="6528">
                  <c:v>515.93243553672539</c:v>
                </c:pt>
                <c:pt idx="6529">
                  <c:v>515.93727327707302</c:v>
                </c:pt>
                <c:pt idx="6530">
                  <c:v>515.9414094770367</c:v>
                </c:pt>
                <c:pt idx="6531">
                  <c:v>515.94310072018789</c:v>
                </c:pt>
                <c:pt idx="6532">
                  <c:v>515.94386010736184</c:v>
                </c:pt>
                <c:pt idx="6533">
                  <c:v>515.94071165361561</c:v>
                </c:pt>
                <c:pt idx="6534">
                  <c:v>515.92931278830929</c:v>
                </c:pt>
                <c:pt idx="6535">
                  <c:v>515.91032703449878</c:v>
                </c:pt>
                <c:pt idx="6536">
                  <c:v>515.88744232290537</c:v>
                </c:pt>
                <c:pt idx="6537">
                  <c:v>515.86249018898252</c:v>
                </c:pt>
                <c:pt idx="6538">
                  <c:v>515.83540026913829</c:v>
                </c:pt>
                <c:pt idx="6539">
                  <c:v>515.80820612419211</c:v>
                </c:pt>
                <c:pt idx="6540">
                  <c:v>515.7825701875239</c:v>
                </c:pt>
                <c:pt idx="6541">
                  <c:v>515.75895794233088</c:v>
                </c:pt>
                <c:pt idx="6542">
                  <c:v>515.73616175389077</c:v>
                </c:pt>
                <c:pt idx="6543">
                  <c:v>515.71185896899021</c:v>
                </c:pt>
                <c:pt idx="6544">
                  <c:v>515.68543327352734</c:v>
                </c:pt>
                <c:pt idx="6545">
                  <c:v>515.654321778689</c:v>
                </c:pt>
                <c:pt idx="6546">
                  <c:v>515.6162887186731</c:v>
                </c:pt>
                <c:pt idx="6547">
                  <c:v>515.57569138542294</c:v>
                </c:pt>
                <c:pt idx="6548">
                  <c:v>515.53833552356582</c:v>
                </c:pt>
                <c:pt idx="6549">
                  <c:v>515.50156506795759</c:v>
                </c:pt>
                <c:pt idx="6550">
                  <c:v>515.459367396007</c:v>
                </c:pt>
                <c:pt idx="6551">
                  <c:v>515.41118795971011</c:v>
                </c:pt>
                <c:pt idx="6552">
                  <c:v>515.35861396533551</c:v>
                </c:pt>
                <c:pt idx="6553">
                  <c:v>515.30337248177375</c:v>
                </c:pt>
                <c:pt idx="6554">
                  <c:v>515.24577938970106</c:v>
                </c:pt>
                <c:pt idx="6555">
                  <c:v>515.18461171496074</c:v>
                </c:pt>
                <c:pt idx="6556">
                  <c:v>515.12250469383002</c:v>
                </c:pt>
                <c:pt idx="6557">
                  <c:v>515.06485867136803</c:v>
                </c:pt>
                <c:pt idx="6558">
                  <c:v>515.01434336734428</c:v>
                </c:pt>
                <c:pt idx="6559">
                  <c:v>514.96691669910433</c:v>
                </c:pt>
                <c:pt idx="6560">
                  <c:v>514.91486920029945</c:v>
                </c:pt>
                <c:pt idx="6561">
                  <c:v>514.85502102571786</c:v>
                </c:pt>
                <c:pt idx="6562">
                  <c:v>514.79067554883318</c:v>
                </c:pt>
                <c:pt idx="6563">
                  <c:v>514.72767169433314</c:v>
                </c:pt>
                <c:pt idx="6564">
                  <c:v>514.66582885215053</c:v>
                </c:pt>
                <c:pt idx="6565">
                  <c:v>514.5990356947018</c:v>
                </c:pt>
                <c:pt idx="6566">
                  <c:v>514.52607628029887</c:v>
                </c:pt>
                <c:pt idx="6567">
                  <c:v>514.4501139266697</c:v>
                </c:pt>
                <c:pt idx="6568">
                  <c:v>514.37462081218223</c:v>
                </c:pt>
                <c:pt idx="6569">
                  <c:v>514.30443817951914</c:v>
                </c:pt>
                <c:pt idx="6570">
                  <c:v>514.24017773484741</c:v>
                </c:pt>
                <c:pt idx="6571">
                  <c:v>514.17745050625399</c:v>
                </c:pt>
                <c:pt idx="6572">
                  <c:v>514.11496432913259</c:v>
                </c:pt>
                <c:pt idx="6573">
                  <c:v>514.0541065778466</c:v>
                </c:pt>
                <c:pt idx="6574">
                  <c:v>513.99475420852127</c:v>
                </c:pt>
                <c:pt idx="6575">
                  <c:v>513.93640452860927</c:v>
                </c:pt>
                <c:pt idx="6576">
                  <c:v>513.8758801580567</c:v>
                </c:pt>
                <c:pt idx="6577">
                  <c:v>513.81163972868626</c:v>
                </c:pt>
                <c:pt idx="6578">
                  <c:v>513.74940654546413</c:v>
                </c:pt>
                <c:pt idx="6579">
                  <c:v>513.69146677054232</c:v>
                </c:pt>
                <c:pt idx="6580">
                  <c:v>513.63178966741498</c:v>
                </c:pt>
                <c:pt idx="6581">
                  <c:v>513.56742647962096</c:v>
                </c:pt>
                <c:pt idx="6582">
                  <c:v>513.50205399162076</c:v>
                </c:pt>
                <c:pt idx="6583">
                  <c:v>513.44002455111763</c:v>
                </c:pt>
                <c:pt idx="6584">
                  <c:v>513.38324426047961</c:v>
                </c:pt>
                <c:pt idx="6585">
                  <c:v>513.32793751941085</c:v>
                </c:pt>
                <c:pt idx="6586">
                  <c:v>513.26905752193761</c:v>
                </c:pt>
                <c:pt idx="6587">
                  <c:v>513.20708576135621</c:v>
                </c:pt>
                <c:pt idx="6588">
                  <c:v>513.14696569795171</c:v>
                </c:pt>
                <c:pt idx="6589">
                  <c:v>513.09226119817856</c:v>
                </c:pt>
                <c:pt idx="6590">
                  <c:v>513.04116043397744</c:v>
                </c:pt>
                <c:pt idx="6591">
                  <c:v>512.99112964039023</c:v>
                </c:pt>
                <c:pt idx="6592">
                  <c:v>512.94242218232307</c:v>
                </c:pt>
                <c:pt idx="6593">
                  <c:v>512.89575609024951</c:v>
                </c:pt>
                <c:pt idx="6594">
                  <c:v>512.84884855032988</c:v>
                </c:pt>
                <c:pt idx="6595">
                  <c:v>512.80095626648585</c:v>
                </c:pt>
                <c:pt idx="6596">
                  <c:v>512.75497211684001</c:v>
                </c:pt>
                <c:pt idx="6597">
                  <c:v>512.71182168650762</c:v>
                </c:pt>
                <c:pt idx="6598">
                  <c:v>512.66931974960119</c:v>
                </c:pt>
                <c:pt idx="6599">
                  <c:v>512.62243512712553</c:v>
                </c:pt>
                <c:pt idx="6600">
                  <c:v>512.57194882986391</c:v>
                </c:pt>
                <c:pt idx="6601">
                  <c:v>512.52472916102579</c:v>
                </c:pt>
                <c:pt idx="6602">
                  <c:v>512.482074529589</c:v>
                </c:pt>
                <c:pt idx="6603">
                  <c:v>512.44351650211502</c:v>
                </c:pt>
                <c:pt idx="6604">
                  <c:v>512.40852928388517</c:v>
                </c:pt>
                <c:pt idx="6605">
                  <c:v>512.37346832700894</c:v>
                </c:pt>
                <c:pt idx="6606">
                  <c:v>512.3361464368993</c:v>
                </c:pt>
                <c:pt idx="6607">
                  <c:v>512.29387247706347</c:v>
                </c:pt>
                <c:pt idx="6608">
                  <c:v>512.24489627435014</c:v>
                </c:pt>
                <c:pt idx="6609">
                  <c:v>512.19267774205605</c:v>
                </c:pt>
                <c:pt idx="6610">
                  <c:v>512.14120422009569</c:v>
                </c:pt>
                <c:pt idx="6611">
                  <c:v>512.0925610766277</c:v>
                </c:pt>
                <c:pt idx="6612">
                  <c:v>512.04954898915526</c:v>
                </c:pt>
                <c:pt idx="6613">
                  <c:v>512.01157100076853</c:v>
                </c:pt>
                <c:pt idx="6614">
                  <c:v>511.97255651668917</c:v>
                </c:pt>
                <c:pt idx="6615">
                  <c:v>511.92905903048114</c:v>
                </c:pt>
                <c:pt idx="6616">
                  <c:v>511.88096642989314</c:v>
                </c:pt>
                <c:pt idx="6617">
                  <c:v>511.83003371182429</c:v>
                </c:pt>
                <c:pt idx="6618">
                  <c:v>511.77842814497177</c:v>
                </c:pt>
                <c:pt idx="6619">
                  <c:v>511.72413609463047</c:v>
                </c:pt>
                <c:pt idx="6620">
                  <c:v>511.66791963635256</c:v>
                </c:pt>
                <c:pt idx="6621">
                  <c:v>511.61347528888706</c:v>
                </c:pt>
                <c:pt idx="6622">
                  <c:v>511.56097833628809</c:v>
                </c:pt>
                <c:pt idx="6623">
                  <c:v>511.51111268273422</c:v>
                </c:pt>
                <c:pt idx="6624">
                  <c:v>511.4636501412424</c:v>
                </c:pt>
                <c:pt idx="6625">
                  <c:v>511.41464637611693</c:v>
                </c:pt>
                <c:pt idx="6626">
                  <c:v>511.36378832819315</c:v>
                </c:pt>
                <c:pt idx="6627">
                  <c:v>511.31752166710504</c:v>
                </c:pt>
                <c:pt idx="6628">
                  <c:v>511.27759038867754</c:v>
                </c:pt>
                <c:pt idx="6629">
                  <c:v>511.24191848894833</c:v>
                </c:pt>
                <c:pt idx="6630">
                  <c:v>511.21115691055172</c:v>
                </c:pt>
                <c:pt idx="6631">
                  <c:v>511.18453789701067</c:v>
                </c:pt>
                <c:pt idx="6632">
                  <c:v>511.16244595213402</c:v>
                </c:pt>
                <c:pt idx="6633">
                  <c:v>511.14348096255941</c:v>
                </c:pt>
                <c:pt idx="6634">
                  <c:v>511.12288840246907</c:v>
                </c:pt>
                <c:pt idx="6635">
                  <c:v>511.09837953924023</c:v>
                </c:pt>
                <c:pt idx="6636">
                  <c:v>511.06890923094466</c:v>
                </c:pt>
                <c:pt idx="6637">
                  <c:v>511.03558654922654</c:v>
                </c:pt>
                <c:pt idx="6638">
                  <c:v>511.00080762138208</c:v>
                </c:pt>
                <c:pt idx="6639">
                  <c:v>510.96341006835195</c:v>
                </c:pt>
                <c:pt idx="6640">
                  <c:v>510.92380155126534</c:v>
                </c:pt>
                <c:pt idx="6641">
                  <c:v>510.8838130997496</c:v>
                </c:pt>
                <c:pt idx="6642">
                  <c:v>510.84258238282183</c:v>
                </c:pt>
                <c:pt idx="6643">
                  <c:v>510.79960829116169</c:v>
                </c:pt>
                <c:pt idx="6644">
                  <c:v>510.75417859240957</c:v>
                </c:pt>
                <c:pt idx="6645">
                  <c:v>510.70658978925559</c:v>
                </c:pt>
                <c:pt idx="6646">
                  <c:v>510.65578033838926</c:v>
                </c:pt>
                <c:pt idx="6647">
                  <c:v>510.60048482662279</c:v>
                </c:pt>
                <c:pt idx="6648">
                  <c:v>510.54142384556951</c:v>
                </c:pt>
                <c:pt idx="6649">
                  <c:v>510.47745239702897</c:v>
                </c:pt>
                <c:pt idx="6650">
                  <c:v>510.41057491307316</c:v>
                </c:pt>
                <c:pt idx="6651">
                  <c:v>510.34461602886284</c:v>
                </c:pt>
                <c:pt idx="6652">
                  <c:v>510.2801361777818</c:v>
                </c:pt>
                <c:pt idx="6653">
                  <c:v>510.21558143302036</c:v>
                </c:pt>
                <c:pt idx="6654">
                  <c:v>510.15095515318092</c:v>
                </c:pt>
                <c:pt idx="6655">
                  <c:v>510.08813770135356</c:v>
                </c:pt>
                <c:pt idx="6656">
                  <c:v>510.02449095538515</c:v>
                </c:pt>
                <c:pt idx="6657">
                  <c:v>509.96013101140881</c:v>
                </c:pt>
                <c:pt idx="6658">
                  <c:v>509.89884169690015</c:v>
                </c:pt>
                <c:pt idx="6659">
                  <c:v>509.8382780086971</c:v>
                </c:pt>
                <c:pt idx="6660">
                  <c:v>509.77418909745262</c:v>
                </c:pt>
                <c:pt idx="6661">
                  <c:v>509.70701198668388</c:v>
                </c:pt>
                <c:pt idx="6662">
                  <c:v>509.64092705990595</c:v>
                </c:pt>
                <c:pt idx="6663">
                  <c:v>509.57776200624369</c:v>
                </c:pt>
                <c:pt idx="6664">
                  <c:v>509.51880510375878</c:v>
                </c:pt>
                <c:pt idx="6665">
                  <c:v>509.46688120847006</c:v>
                </c:pt>
                <c:pt idx="6666">
                  <c:v>509.41899598820919</c:v>
                </c:pt>
                <c:pt idx="6667">
                  <c:v>509.37089300728553</c:v>
                </c:pt>
                <c:pt idx="6668">
                  <c:v>509.32552903291764</c:v>
                </c:pt>
                <c:pt idx="6669">
                  <c:v>509.28305512556744</c:v>
                </c:pt>
                <c:pt idx="6670">
                  <c:v>509.24022710334941</c:v>
                </c:pt>
                <c:pt idx="6671">
                  <c:v>509.198804102037</c:v>
                </c:pt>
                <c:pt idx="6672">
                  <c:v>509.16143265286485</c:v>
                </c:pt>
                <c:pt idx="6673">
                  <c:v>509.12804047169118</c:v>
                </c:pt>
                <c:pt idx="6674">
                  <c:v>509.09502077736994</c:v>
                </c:pt>
                <c:pt idx="6675">
                  <c:v>509.05708433753779</c:v>
                </c:pt>
                <c:pt idx="6676">
                  <c:v>509.01496796444764</c:v>
                </c:pt>
                <c:pt idx="6677">
                  <c:v>508.97280690958689</c:v>
                </c:pt>
                <c:pt idx="6678">
                  <c:v>508.93185640595573</c:v>
                </c:pt>
                <c:pt idx="6679">
                  <c:v>508.89290048975198</c:v>
                </c:pt>
                <c:pt idx="6680">
                  <c:v>508.85244270252531</c:v>
                </c:pt>
                <c:pt idx="6681">
                  <c:v>508.80733844790217</c:v>
                </c:pt>
                <c:pt idx="6682">
                  <c:v>508.76235878721371</c:v>
                </c:pt>
                <c:pt idx="6683">
                  <c:v>508.72028852073976</c:v>
                </c:pt>
                <c:pt idx="6684">
                  <c:v>508.68051357483432</c:v>
                </c:pt>
                <c:pt idx="6685">
                  <c:v>508.64238834916131</c:v>
                </c:pt>
                <c:pt idx="6686">
                  <c:v>508.60491561401926</c:v>
                </c:pt>
                <c:pt idx="6687">
                  <c:v>508.56867610852629</c:v>
                </c:pt>
                <c:pt idx="6688">
                  <c:v>508.53184535001884</c:v>
                </c:pt>
                <c:pt idx="6689">
                  <c:v>508.49331916384489</c:v>
                </c:pt>
                <c:pt idx="6690">
                  <c:v>508.45210615629981</c:v>
                </c:pt>
                <c:pt idx="6691">
                  <c:v>508.40531210548215</c:v>
                </c:pt>
                <c:pt idx="6692">
                  <c:v>508.35642585314207</c:v>
                </c:pt>
                <c:pt idx="6693">
                  <c:v>508.30928669084346</c:v>
                </c:pt>
                <c:pt idx="6694">
                  <c:v>508.26350616383979</c:v>
                </c:pt>
                <c:pt idx="6695">
                  <c:v>508.22143122134526</c:v>
                </c:pt>
                <c:pt idx="6696">
                  <c:v>508.18180224719293</c:v>
                </c:pt>
                <c:pt idx="6697">
                  <c:v>508.14081439598363</c:v>
                </c:pt>
                <c:pt idx="6698">
                  <c:v>508.09900189361355</c:v>
                </c:pt>
                <c:pt idx="6699">
                  <c:v>508.05643918515625</c:v>
                </c:pt>
                <c:pt idx="6700">
                  <c:v>508.01150554571626</c:v>
                </c:pt>
                <c:pt idx="6701">
                  <c:v>507.96149180974129</c:v>
                </c:pt>
                <c:pt idx="6702">
                  <c:v>507.90738760374569</c:v>
                </c:pt>
                <c:pt idx="6703">
                  <c:v>507.852001479281</c:v>
                </c:pt>
                <c:pt idx="6704">
                  <c:v>507.79486339065465</c:v>
                </c:pt>
                <c:pt idx="6705">
                  <c:v>507.73877593379353</c:v>
                </c:pt>
                <c:pt idx="6706">
                  <c:v>507.68600303514188</c:v>
                </c:pt>
                <c:pt idx="6707">
                  <c:v>507.63476310921999</c:v>
                </c:pt>
                <c:pt idx="6708">
                  <c:v>507.58296652543885</c:v>
                </c:pt>
                <c:pt idx="6709">
                  <c:v>507.52815210981277</c:v>
                </c:pt>
                <c:pt idx="6710">
                  <c:v>507.47140241387848</c:v>
                </c:pt>
                <c:pt idx="6711">
                  <c:v>507.41571002377071</c:v>
                </c:pt>
                <c:pt idx="6712">
                  <c:v>507.36327974105592</c:v>
                </c:pt>
                <c:pt idx="6713">
                  <c:v>507.3137410312429</c:v>
                </c:pt>
                <c:pt idx="6714">
                  <c:v>507.26138201286915</c:v>
                </c:pt>
                <c:pt idx="6715">
                  <c:v>507.20179757058298</c:v>
                </c:pt>
                <c:pt idx="6716">
                  <c:v>507.13527281691995</c:v>
                </c:pt>
                <c:pt idx="6717">
                  <c:v>507.06411468398881</c:v>
                </c:pt>
                <c:pt idx="6718">
                  <c:v>506.99238310029796</c:v>
                </c:pt>
                <c:pt idx="6719">
                  <c:v>506.92261545151371</c:v>
                </c:pt>
                <c:pt idx="6720">
                  <c:v>506.85294258841014</c:v>
                </c:pt>
                <c:pt idx="6721">
                  <c:v>506.78343646837914</c:v>
                </c:pt>
                <c:pt idx="6722">
                  <c:v>506.71936131405505</c:v>
                </c:pt>
                <c:pt idx="6723">
                  <c:v>506.66365687222464</c:v>
                </c:pt>
                <c:pt idx="6724">
                  <c:v>506.61204478909661</c:v>
                </c:pt>
                <c:pt idx="6725">
                  <c:v>506.5612207152414</c:v>
                </c:pt>
                <c:pt idx="6726">
                  <c:v>506.51537569608212</c:v>
                </c:pt>
                <c:pt idx="6727">
                  <c:v>506.47799764869097</c:v>
                </c:pt>
                <c:pt idx="6728">
                  <c:v>506.4463518485984</c:v>
                </c:pt>
                <c:pt idx="6729">
                  <c:v>506.4179682473283</c:v>
                </c:pt>
                <c:pt idx="6730">
                  <c:v>506.39325988610204</c:v>
                </c:pt>
                <c:pt idx="6731">
                  <c:v>506.37064394212354</c:v>
                </c:pt>
                <c:pt idx="6732">
                  <c:v>506.34987815410807</c:v>
                </c:pt>
                <c:pt idx="6733">
                  <c:v>506.33034964036733</c:v>
                </c:pt>
                <c:pt idx="6734">
                  <c:v>506.30715472434412</c:v>
                </c:pt>
                <c:pt idx="6735">
                  <c:v>506.27783795553694</c:v>
                </c:pt>
                <c:pt idx="6736">
                  <c:v>506.24487635204116</c:v>
                </c:pt>
                <c:pt idx="6737">
                  <c:v>506.20998925487237</c:v>
                </c:pt>
                <c:pt idx="6738">
                  <c:v>506.17105662911808</c:v>
                </c:pt>
                <c:pt idx="6739">
                  <c:v>506.1289685338661</c:v>
                </c:pt>
                <c:pt idx="6740">
                  <c:v>506.08801254423787</c:v>
                </c:pt>
                <c:pt idx="6741">
                  <c:v>506.04845648654282</c:v>
                </c:pt>
                <c:pt idx="6742">
                  <c:v>506.00712652566511</c:v>
                </c:pt>
                <c:pt idx="6743">
                  <c:v>505.96529552240702</c:v>
                </c:pt>
                <c:pt idx="6744">
                  <c:v>505.92911793700017</c:v>
                </c:pt>
                <c:pt idx="6745">
                  <c:v>505.89884922182745</c:v>
                </c:pt>
                <c:pt idx="6746">
                  <c:v>505.8677538038142</c:v>
                </c:pt>
                <c:pt idx="6747">
                  <c:v>505.83227399084922</c:v>
                </c:pt>
                <c:pt idx="6748">
                  <c:v>505.79553787371884</c:v>
                </c:pt>
                <c:pt idx="6749">
                  <c:v>505.76065813923293</c:v>
                </c:pt>
                <c:pt idx="6750">
                  <c:v>505.72586440344526</c:v>
                </c:pt>
                <c:pt idx="6751">
                  <c:v>505.68848883002437</c:v>
                </c:pt>
                <c:pt idx="6752">
                  <c:v>505.65108679019841</c:v>
                </c:pt>
                <c:pt idx="6753">
                  <c:v>505.61598992646788</c:v>
                </c:pt>
                <c:pt idx="6754">
                  <c:v>505.58105169316866</c:v>
                </c:pt>
                <c:pt idx="6755">
                  <c:v>505.54659193670477</c:v>
                </c:pt>
                <c:pt idx="6756">
                  <c:v>505.51183185019192</c:v>
                </c:pt>
                <c:pt idx="6757">
                  <c:v>505.47493262048471</c:v>
                </c:pt>
                <c:pt idx="6758">
                  <c:v>505.43660820769907</c:v>
                </c:pt>
                <c:pt idx="6759">
                  <c:v>505.39660460376786</c:v>
                </c:pt>
                <c:pt idx="6760">
                  <c:v>505.35451510211732</c:v>
                </c:pt>
                <c:pt idx="6761">
                  <c:v>505.30906209437848</c:v>
                </c:pt>
                <c:pt idx="6762">
                  <c:v>505.25942356501469</c:v>
                </c:pt>
                <c:pt idx="6763">
                  <c:v>505.20846812504499</c:v>
                </c:pt>
                <c:pt idx="6764">
                  <c:v>505.15741289375075</c:v>
                </c:pt>
                <c:pt idx="6765">
                  <c:v>505.10374160244152</c:v>
                </c:pt>
                <c:pt idx="6766">
                  <c:v>505.04838518150478</c:v>
                </c:pt>
                <c:pt idx="6767">
                  <c:v>504.99588802585311</c:v>
                </c:pt>
                <c:pt idx="6768">
                  <c:v>504.94582066931531</c:v>
                </c:pt>
                <c:pt idx="6769">
                  <c:v>504.89463644746331</c:v>
                </c:pt>
                <c:pt idx="6770">
                  <c:v>504.84534897944621</c:v>
                </c:pt>
                <c:pt idx="6771">
                  <c:v>504.80221600824592</c:v>
                </c:pt>
                <c:pt idx="6772">
                  <c:v>504.76558518917989</c:v>
                </c:pt>
                <c:pt idx="6773">
                  <c:v>504.73516126865604</c:v>
                </c:pt>
                <c:pt idx="6774">
                  <c:v>504.70870865288214</c:v>
                </c:pt>
                <c:pt idx="6775">
                  <c:v>504.6846762770424</c:v>
                </c:pt>
                <c:pt idx="6776">
                  <c:v>504.6652836218492</c:v>
                </c:pt>
                <c:pt idx="6777">
                  <c:v>504.65270583159258</c:v>
                </c:pt>
                <c:pt idx="6778">
                  <c:v>504.64459114832692</c:v>
                </c:pt>
                <c:pt idx="6779">
                  <c:v>504.63626529866366</c:v>
                </c:pt>
                <c:pt idx="6780">
                  <c:v>504.62791384756321</c:v>
                </c:pt>
                <c:pt idx="6781">
                  <c:v>504.62390699524786</c:v>
                </c:pt>
                <c:pt idx="6782">
                  <c:v>504.62623960983132</c:v>
                </c:pt>
                <c:pt idx="6783">
                  <c:v>504.63392678549843</c:v>
                </c:pt>
                <c:pt idx="6784">
                  <c:v>504.64482630036974</c:v>
                </c:pt>
                <c:pt idx="6785">
                  <c:v>504.6540317622331</c:v>
                </c:pt>
                <c:pt idx="6786">
                  <c:v>504.6586849269504</c:v>
                </c:pt>
                <c:pt idx="6787">
                  <c:v>504.65970731582934</c:v>
                </c:pt>
                <c:pt idx="6788">
                  <c:v>504.65662196900126</c:v>
                </c:pt>
                <c:pt idx="6789">
                  <c:v>504.65113667490141</c:v>
                </c:pt>
                <c:pt idx="6790">
                  <c:v>504.64735518951142</c:v>
                </c:pt>
                <c:pt idx="6791">
                  <c:v>504.64677473197503</c:v>
                </c:pt>
                <c:pt idx="6792">
                  <c:v>504.64956274736693</c:v>
                </c:pt>
                <c:pt idx="6793">
                  <c:v>504.65751326657801</c:v>
                </c:pt>
                <c:pt idx="6794">
                  <c:v>504.67260735303478</c:v>
                </c:pt>
                <c:pt idx="6795">
                  <c:v>504.69287040634634</c:v>
                </c:pt>
                <c:pt idx="6796">
                  <c:v>504.71370620218835</c:v>
                </c:pt>
                <c:pt idx="6797">
                  <c:v>504.73511431634262</c:v>
                </c:pt>
                <c:pt idx="6798">
                  <c:v>504.76169107658291</c:v>
                </c:pt>
                <c:pt idx="6799">
                  <c:v>504.79486300395331</c:v>
                </c:pt>
                <c:pt idx="6800">
                  <c:v>504.83102766228063</c:v>
                </c:pt>
                <c:pt idx="6801">
                  <c:v>504.86561224494636</c:v>
                </c:pt>
                <c:pt idx="6802">
                  <c:v>504.89847392042304</c:v>
                </c:pt>
                <c:pt idx="6803">
                  <c:v>504.93138571747284</c:v>
                </c:pt>
                <c:pt idx="6804">
                  <c:v>504.96405220690377</c:v>
                </c:pt>
                <c:pt idx="6805">
                  <c:v>504.99653489178235</c:v>
                </c:pt>
                <c:pt idx="6806">
                  <c:v>505.02906418999851</c:v>
                </c:pt>
                <c:pt idx="6807">
                  <c:v>505.0626329071539</c:v>
                </c:pt>
                <c:pt idx="6808">
                  <c:v>505.09856838247424</c:v>
                </c:pt>
                <c:pt idx="6809">
                  <c:v>505.13805831035262</c:v>
                </c:pt>
                <c:pt idx="6810">
                  <c:v>505.17915048792401</c:v>
                </c:pt>
                <c:pt idx="6811">
                  <c:v>505.21940923571628</c:v>
                </c:pt>
                <c:pt idx="6812">
                  <c:v>505.25994031972323</c:v>
                </c:pt>
                <c:pt idx="6813">
                  <c:v>505.29870168679417</c:v>
                </c:pt>
                <c:pt idx="6814">
                  <c:v>505.33173935640372</c:v>
                </c:pt>
                <c:pt idx="6815">
                  <c:v>505.35990273802292</c:v>
                </c:pt>
                <c:pt idx="6816">
                  <c:v>505.38681273805656</c:v>
                </c:pt>
                <c:pt idx="6817">
                  <c:v>505.41536467319111</c:v>
                </c:pt>
                <c:pt idx="6818">
                  <c:v>505.44750055076764</c:v>
                </c:pt>
                <c:pt idx="6819">
                  <c:v>505.4830863469486</c:v>
                </c:pt>
                <c:pt idx="6820">
                  <c:v>505.51947368434406</c:v>
                </c:pt>
                <c:pt idx="6821">
                  <c:v>505.55172079398875</c:v>
                </c:pt>
                <c:pt idx="6822">
                  <c:v>505.57622642170458</c:v>
                </c:pt>
                <c:pt idx="6823">
                  <c:v>505.59603365701639</c:v>
                </c:pt>
                <c:pt idx="6824">
                  <c:v>505.61875113428368</c:v>
                </c:pt>
                <c:pt idx="6825">
                  <c:v>505.64640905920362</c:v>
                </c:pt>
                <c:pt idx="6826">
                  <c:v>505.67573640643263</c:v>
                </c:pt>
                <c:pt idx="6827">
                  <c:v>505.70675726405091</c:v>
                </c:pt>
                <c:pt idx="6828">
                  <c:v>505.73893850733998</c:v>
                </c:pt>
                <c:pt idx="6829">
                  <c:v>505.7698728103299</c:v>
                </c:pt>
                <c:pt idx="6830">
                  <c:v>505.80086691313545</c:v>
                </c:pt>
                <c:pt idx="6831">
                  <c:v>505.83426106403601</c:v>
                </c:pt>
                <c:pt idx="6832">
                  <c:v>505.86970574896679</c:v>
                </c:pt>
                <c:pt idx="6833">
                  <c:v>505.90777930301067</c:v>
                </c:pt>
                <c:pt idx="6834">
                  <c:v>505.94913639992654</c:v>
                </c:pt>
                <c:pt idx="6835">
                  <c:v>505.98871297875172</c:v>
                </c:pt>
                <c:pt idx="6836">
                  <c:v>506.02168564125355</c:v>
                </c:pt>
                <c:pt idx="6837">
                  <c:v>506.05217993011701</c:v>
                </c:pt>
                <c:pt idx="6838">
                  <c:v>506.08617243681834</c:v>
                </c:pt>
                <c:pt idx="6839">
                  <c:v>506.124506373945</c:v>
                </c:pt>
                <c:pt idx="6840">
                  <c:v>506.16836376023497</c:v>
                </c:pt>
                <c:pt idx="6841">
                  <c:v>506.21945604332018</c:v>
                </c:pt>
                <c:pt idx="6842">
                  <c:v>506.27565621291296</c:v>
                </c:pt>
                <c:pt idx="6843">
                  <c:v>506.33057932082875</c:v>
                </c:pt>
                <c:pt idx="6844">
                  <c:v>506.38179151185557</c:v>
                </c:pt>
                <c:pt idx="6845">
                  <c:v>506.43229711438534</c:v>
                </c:pt>
                <c:pt idx="6846">
                  <c:v>506.4827125981293</c:v>
                </c:pt>
                <c:pt idx="6847">
                  <c:v>506.53302652107192</c:v>
                </c:pt>
                <c:pt idx="6848">
                  <c:v>506.58407997934091</c:v>
                </c:pt>
                <c:pt idx="6849">
                  <c:v>506.63486326264558</c:v>
                </c:pt>
                <c:pt idx="6850">
                  <c:v>506.68255218706065</c:v>
                </c:pt>
                <c:pt idx="6851">
                  <c:v>506.72636382135619</c:v>
                </c:pt>
                <c:pt idx="6852">
                  <c:v>506.76744878643376</c:v>
                </c:pt>
                <c:pt idx="6853">
                  <c:v>506.80641215158892</c:v>
                </c:pt>
                <c:pt idx="6854">
                  <c:v>506.84412229402278</c:v>
                </c:pt>
                <c:pt idx="6855">
                  <c:v>506.88126631465843</c:v>
                </c:pt>
                <c:pt idx="6856">
                  <c:v>506.91624555215617</c:v>
                </c:pt>
                <c:pt idx="6857">
                  <c:v>506.94816417015375</c:v>
                </c:pt>
                <c:pt idx="6858">
                  <c:v>506.97638593319044</c:v>
                </c:pt>
                <c:pt idx="6859">
                  <c:v>507.00154003500575</c:v>
                </c:pt>
                <c:pt idx="6860">
                  <c:v>507.02719581673171</c:v>
                </c:pt>
                <c:pt idx="6861">
                  <c:v>507.05087650706707</c:v>
                </c:pt>
                <c:pt idx="6862">
                  <c:v>507.06841223019205</c:v>
                </c:pt>
                <c:pt idx="6863">
                  <c:v>507.08053875405153</c:v>
                </c:pt>
                <c:pt idx="6864">
                  <c:v>507.08970053409331</c:v>
                </c:pt>
                <c:pt idx="6865">
                  <c:v>507.09947245383432</c:v>
                </c:pt>
                <c:pt idx="6866">
                  <c:v>507.10924359232342</c:v>
                </c:pt>
                <c:pt idx="6867">
                  <c:v>507.11357669937684</c:v>
                </c:pt>
                <c:pt idx="6868">
                  <c:v>507.11002572487087</c:v>
                </c:pt>
                <c:pt idx="6869">
                  <c:v>507.10145550285313</c:v>
                </c:pt>
                <c:pt idx="6870">
                  <c:v>507.0930502949887</c:v>
                </c:pt>
                <c:pt idx="6871">
                  <c:v>507.08640080439795</c:v>
                </c:pt>
                <c:pt idx="6872">
                  <c:v>507.07891638000257</c:v>
                </c:pt>
                <c:pt idx="6873">
                  <c:v>507.06857371455953</c:v>
                </c:pt>
                <c:pt idx="6874">
                  <c:v>507.05745140646741</c:v>
                </c:pt>
                <c:pt idx="6875">
                  <c:v>507.04950301360492</c:v>
                </c:pt>
                <c:pt idx="6876">
                  <c:v>507.04248945542088</c:v>
                </c:pt>
                <c:pt idx="6877">
                  <c:v>507.03213811182331</c:v>
                </c:pt>
                <c:pt idx="6878">
                  <c:v>507.01751417372026</c:v>
                </c:pt>
                <c:pt idx="6879">
                  <c:v>506.99944170032762</c:v>
                </c:pt>
                <c:pt idx="6880">
                  <c:v>506.9784397103993</c:v>
                </c:pt>
                <c:pt idx="6881">
                  <c:v>506.95420117371219</c:v>
                </c:pt>
                <c:pt idx="6882">
                  <c:v>506.93133269963329</c:v>
                </c:pt>
                <c:pt idx="6883">
                  <c:v>506.91311859483665</c:v>
                </c:pt>
                <c:pt idx="6884">
                  <c:v>506.89502912860087</c:v>
                </c:pt>
                <c:pt idx="6885">
                  <c:v>506.87513642689549</c:v>
                </c:pt>
                <c:pt idx="6886">
                  <c:v>506.85390544797195</c:v>
                </c:pt>
                <c:pt idx="6887">
                  <c:v>506.83047595037419</c:v>
                </c:pt>
                <c:pt idx="6888">
                  <c:v>506.80530338940281</c:v>
                </c:pt>
                <c:pt idx="6889">
                  <c:v>506.77624565048728</c:v>
                </c:pt>
                <c:pt idx="6890">
                  <c:v>506.74327612578469</c:v>
                </c:pt>
                <c:pt idx="6891">
                  <c:v>506.70883505894784</c:v>
                </c:pt>
                <c:pt idx="6892">
                  <c:v>506.67300768757474</c:v>
                </c:pt>
                <c:pt idx="6893">
                  <c:v>506.63780242448439</c:v>
                </c:pt>
                <c:pt idx="6894">
                  <c:v>506.60680650836065</c:v>
                </c:pt>
                <c:pt idx="6895">
                  <c:v>506.58022237232331</c:v>
                </c:pt>
                <c:pt idx="6896">
                  <c:v>506.55649460027252</c:v>
                </c:pt>
                <c:pt idx="6897">
                  <c:v>506.53757228843432</c:v>
                </c:pt>
                <c:pt idx="6898">
                  <c:v>506.5228618435932</c:v>
                </c:pt>
                <c:pt idx="6899">
                  <c:v>506.50914063438722</c:v>
                </c:pt>
                <c:pt idx="6900">
                  <c:v>506.49515021673375</c:v>
                </c:pt>
                <c:pt idx="6901">
                  <c:v>506.47917686100322</c:v>
                </c:pt>
                <c:pt idx="6902">
                  <c:v>506.46407475833814</c:v>
                </c:pt>
                <c:pt idx="6903">
                  <c:v>506.45243407331498</c:v>
                </c:pt>
                <c:pt idx="6904">
                  <c:v>506.44316280896129</c:v>
                </c:pt>
                <c:pt idx="6905">
                  <c:v>506.43873194461042</c:v>
                </c:pt>
                <c:pt idx="6906">
                  <c:v>506.44112950814912</c:v>
                </c:pt>
                <c:pt idx="6907">
                  <c:v>506.45001975912561</c:v>
                </c:pt>
                <c:pt idx="6908">
                  <c:v>506.46306386535264</c:v>
                </c:pt>
                <c:pt idx="6909">
                  <c:v>506.47623378022297</c:v>
                </c:pt>
                <c:pt idx="6910">
                  <c:v>506.48969347039639</c:v>
                </c:pt>
                <c:pt idx="6911">
                  <c:v>506.5046919163895</c:v>
                </c:pt>
                <c:pt idx="6912">
                  <c:v>506.51825546395457</c:v>
                </c:pt>
                <c:pt idx="6913">
                  <c:v>506.52880241450089</c:v>
                </c:pt>
                <c:pt idx="6914">
                  <c:v>506.53761924449054</c:v>
                </c:pt>
                <c:pt idx="6915">
                  <c:v>506.54798716624504</c:v>
                </c:pt>
                <c:pt idx="6916">
                  <c:v>506.56487532997721</c:v>
                </c:pt>
                <c:pt idx="6917">
                  <c:v>506.58723136473304</c:v>
                </c:pt>
                <c:pt idx="6918">
                  <c:v>506.61028979472502</c:v>
                </c:pt>
                <c:pt idx="6919">
                  <c:v>506.63128003552299</c:v>
                </c:pt>
                <c:pt idx="6920">
                  <c:v>506.64768486919849</c:v>
                </c:pt>
                <c:pt idx="6921">
                  <c:v>506.66264815347569</c:v>
                </c:pt>
                <c:pt idx="6922">
                  <c:v>506.68094239252895</c:v>
                </c:pt>
                <c:pt idx="6923">
                  <c:v>506.70244738071113</c:v>
                </c:pt>
                <c:pt idx="6924">
                  <c:v>506.72477054924838</c:v>
                </c:pt>
                <c:pt idx="6925">
                  <c:v>506.74299169897267</c:v>
                </c:pt>
                <c:pt idx="6926">
                  <c:v>506.7557831815966</c:v>
                </c:pt>
                <c:pt idx="6927">
                  <c:v>506.76387534954534</c:v>
                </c:pt>
                <c:pt idx="6928">
                  <c:v>506.76785529296149</c:v>
                </c:pt>
                <c:pt idx="6929">
                  <c:v>506.76919456745441</c:v>
                </c:pt>
                <c:pt idx="6930">
                  <c:v>506.76640975078072</c:v>
                </c:pt>
                <c:pt idx="6931">
                  <c:v>506.76167116969401</c:v>
                </c:pt>
                <c:pt idx="6932">
                  <c:v>506.75735384131531</c:v>
                </c:pt>
                <c:pt idx="6933">
                  <c:v>506.75137073710488</c:v>
                </c:pt>
                <c:pt idx="6934">
                  <c:v>506.74615096412651</c:v>
                </c:pt>
                <c:pt idx="6935">
                  <c:v>506.74367282704748</c:v>
                </c:pt>
                <c:pt idx="6936">
                  <c:v>506.73884658916228</c:v>
                </c:pt>
                <c:pt idx="6937">
                  <c:v>506.72923327189847</c:v>
                </c:pt>
                <c:pt idx="6938">
                  <c:v>506.71644107967012</c:v>
                </c:pt>
                <c:pt idx="6939">
                  <c:v>506.69868357561933</c:v>
                </c:pt>
                <c:pt idx="6940">
                  <c:v>506.67402844360811</c:v>
                </c:pt>
                <c:pt idx="6941">
                  <c:v>506.64261708297823</c:v>
                </c:pt>
                <c:pt idx="6942">
                  <c:v>506.60591257879656</c:v>
                </c:pt>
                <c:pt idx="6943">
                  <c:v>506.56702679844187</c:v>
                </c:pt>
                <c:pt idx="6944">
                  <c:v>506.52628323424625</c:v>
                </c:pt>
                <c:pt idx="6945">
                  <c:v>506.48144107315511</c:v>
                </c:pt>
                <c:pt idx="6946">
                  <c:v>506.43453907330951</c:v>
                </c:pt>
                <c:pt idx="6947">
                  <c:v>506.387944344674</c:v>
                </c:pt>
                <c:pt idx="6948">
                  <c:v>506.34038096907369</c:v>
                </c:pt>
                <c:pt idx="6949">
                  <c:v>506.2920151499851</c:v>
                </c:pt>
                <c:pt idx="6950">
                  <c:v>506.2453933265889</c:v>
                </c:pt>
                <c:pt idx="6951">
                  <c:v>506.2012922736335</c:v>
                </c:pt>
                <c:pt idx="6952">
                  <c:v>506.15565144585565</c:v>
                </c:pt>
                <c:pt idx="6953">
                  <c:v>506.10797967319377</c:v>
                </c:pt>
                <c:pt idx="6954">
                  <c:v>506.06359858490413</c:v>
                </c:pt>
                <c:pt idx="6955">
                  <c:v>506.02476673192558</c:v>
                </c:pt>
                <c:pt idx="6956">
                  <c:v>505.99159099140269</c:v>
                </c:pt>
                <c:pt idx="6957">
                  <c:v>505.96572773128406</c:v>
                </c:pt>
                <c:pt idx="6958">
                  <c:v>505.94840270575867</c:v>
                </c:pt>
                <c:pt idx="6959">
                  <c:v>505.93555258713894</c:v>
                </c:pt>
                <c:pt idx="6960">
                  <c:v>505.92108829938473</c:v>
                </c:pt>
                <c:pt idx="6961">
                  <c:v>505.90568016294549</c:v>
                </c:pt>
                <c:pt idx="6962">
                  <c:v>505.89254862248328</c:v>
                </c:pt>
                <c:pt idx="6963">
                  <c:v>505.88017356587318</c:v>
                </c:pt>
                <c:pt idx="6964">
                  <c:v>505.86555310855846</c:v>
                </c:pt>
                <c:pt idx="6965">
                  <c:v>505.85121757119276</c:v>
                </c:pt>
                <c:pt idx="6966">
                  <c:v>505.84213926986109</c:v>
                </c:pt>
                <c:pt idx="6967">
                  <c:v>505.83638344232259</c:v>
                </c:pt>
                <c:pt idx="6968">
                  <c:v>505.82635494113407</c:v>
                </c:pt>
                <c:pt idx="6969">
                  <c:v>505.81118195416917</c:v>
                </c:pt>
                <c:pt idx="6970">
                  <c:v>505.79628819520303</c:v>
                </c:pt>
                <c:pt idx="6971">
                  <c:v>505.78310731126152</c:v>
                </c:pt>
                <c:pt idx="6972">
                  <c:v>505.77086358498769</c:v>
                </c:pt>
                <c:pt idx="6973">
                  <c:v>505.75738320982947</c:v>
                </c:pt>
                <c:pt idx="6974">
                  <c:v>505.74158050993373</c:v>
                </c:pt>
                <c:pt idx="6975">
                  <c:v>505.72378146293039</c:v>
                </c:pt>
                <c:pt idx="6976">
                  <c:v>505.70406334379317</c:v>
                </c:pt>
                <c:pt idx="6977">
                  <c:v>505.68661689727764</c:v>
                </c:pt>
                <c:pt idx="6978">
                  <c:v>505.67565288426158</c:v>
                </c:pt>
                <c:pt idx="6979">
                  <c:v>505.66941511893179</c:v>
                </c:pt>
                <c:pt idx="6980">
                  <c:v>505.66171335278506</c:v>
                </c:pt>
                <c:pt idx="6981">
                  <c:v>505.65288453113965</c:v>
                </c:pt>
                <c:pt idx="6982">
                  <c:v>505.64737345706061</c:v>
                </c:pt>
                <c:pt idx="6983">
                  <c:v>505.64392192331519</c:v>
                </c:pt>
                <c:pt idx="6984">
                  <c:v>505.6425962591702</c:v>
                </c:pt>
                <c:pt idx="6985">
                  <c:v>505.6466811348111</c:v>
                </c:pt>
                <c:pt idx="6986">
                  <c:v>505.65605821401891</c:v>
                </c:pt>
                <c:pt idx="6987">
                  <c:v>505.66484618924773</c:v>
                </c:pt>
                <c:pt idx="6988">
                  <c:v>505.66942490208902</c:v>
                </c:pt>
                <c:pt idx="6989">
                  <c:v>505.67115431125688</c:v>
                </c:pt>
                <c:pt idx="6990">
                  <c:v>505.66894963750303</c:v>
                </c:pt>
                <c:pt idx="6991">
                  <c:v>505.6604459601146</c:v>
                </c:pt>
                <c:pt idx="6992">
                  <c:v>505.64713960820194</c:v>
                </c:pt>
                <c:pt idx="6993">
                  <c:v>505.6321752169639</c:v>
                </c:pt>
                <c:pt idx="6994">
                  <c:v>505.61450055500285</c:v>
                </c:pt>
                <c:pt idx="6995">
                  <c:v>505.59382953742517</c:v>
                </c:pt>
                <c:pt idx="6996">
                  <c:v>505.57164667708832</c:v>
                </c:pt>
                <c:pt idx="6997">
                  <c:v>505.54729855445794</c:v>
                </c:pt>
                <c:pt idx="6998">
                  <c:v>505.52065356805053</c:v>
                </c:pt>
                <c:pt idx="6999">
                  <c:v>505.49034097719931</c:v>
                </c:pt>
                <c:pt idx="7000">
                  <c:v>505.45668635563152</c:v>
                </c:pt>
                <c:pt idx="7001">
                  <c:v>505.42427498183895</c:v>
                </c:pt>
                <c:pt idx="7002">
                  <c:v>505.3964384365209</c:v>
                </c:pt>
                <c:pt idx="7003">
                  <c:v>505.37444476744378</c:v>
                </c:pt>
                <c:pt idx="7004">
                  <c:v>505.35663831872631</c:v>
                </c:pt>
                <c:pt idx="7005">
                  <c:v>505.34030936219801</c:v>
                </c:pt>
                <c:pt idx="7006">
                  <c:v>505.32814928939661</c:v>
                </c:pt>
                <c:pt idx="7007">
                  <c:v>505.32330211957054</c:v>
                </c:pt>
                <c:pt idx="7008">
                  <c:v>505.32404126422568</c:v>
                </c:pt>
                <c:pt idx="7009">
                  <c:v>505.32770666395885</c:v>
                </c:pt>
                <c:pt idx="7010">
                  <c:v>505.33404889781292</c:v>
                </c:pt>
                <c:pt idx="7011">
                  <c:v>505.34153211973438</c:v>
                </c:pt>
                <c:pt idx="7012">
                  <c:v>505.34530448796846</c:v>
                </c:pt>
                <c:pt idx="7013">
                  <c:v>505.34404160919405</c:v>
                </c:pt>
                <c:pt idx="7014">
                  <c:v>505.34032522809156</c:v>
                </c:pt>
                <c:pt idx="7015">
                  <c:v>505.33730511706688</c:v>
                </c:pt>
                <c:pt idx="7016">
                  <c:v>505.33752242373311</c:v>
                </c:pt>
                <c:pt idx="7017">
                  <c:v>505.34081260022452</c:v>
                </c:pt>
                <c:pt idx="7018">
                  <c:v>505.34519899843394</c:v>
                </c:pt>
                <c:pt idx="7019">
                  <c:v>505.34705094216025</c:v>
                </c:pt>
                <c:pt idx="7020">
                  <c:v>505.34267795509544</c:v>
                </c:pt>
                <c:pt idx="7021">
                  <c:v>505.33128748164029</c:v>
                </c:pt>
                <c:pt idx="7022">
                  <c:v>505.31725506335994</c:v>
                </c:pt>
                <c:pt idx="7023">
                  <c:v>505.30552692832396</c:v>
                </c:pt>
                <c:pt idx="7024">
                  <c:v>505.29393021687855</c:v>
                </c:pt>
                <c:pt idx="7025">
                  <c:v>505.28131773294774</c:v>
                </c:pt>
                <c:pt idx="7026">
                  <c:v>505.27320103033998</c:v>
                </c:pt>
                <c:pt idx="7027">
                  <c:v>505.27130852621059</c:v>
                </c:pt>
                <c:pt idx="7028">
                  <c:v>505.27107422293324</c:v>
                </c:pt>
                <c:pt idx="7029">
                  <c:v>505.26875036135806</c:v>
                </c:pt>
                <c:pt idx="7030">
                  <c:v>505.26363681529244</c:v>
                </c:pt>
                <c:pt idx="7031">
                  <c:v>505.25820941416754</c:v>
                </c:pt>
                <c:pt idx="7032">
                  <c:v>505.25341707256234</c:v>
                </c:pt>
                <c:pt idx="7033">
                  <c:v>505.24493588183827</c:v>
                </c:pt>
                <c:pt idx="7034">
                  <c:v>505.22877562753939</c:v>
                </c:pt>
                <c:pt idx="7035">
                  <c:v>505.20693478628385</c:v>
                </c:pt>
                <c:pt idx="7036">
                  <c:v>505.18678323129376</c:v>
                </c:pt>
                <c:pt idx="7037">
                  <c:v>505.17257546716223</c:v>
                </c:pt>
                <c:pt idx="7038">
                  <c:v>505.16124807692216</c:v>
                </c:pt>
                <c:pt idx="7039">
                  <c:v>505.14779925927371</c:v>
                </c:pt>
                <c:pt idx="7040">
                  <c:v>505.12879564774028</c:v>
                </c:pt>
                <c:pt idx="7041">
                  <c:v>505.1024732114177</c:v>
                </c:pt>
                <c:pt idx="7042">
                  <c:v>505.06922430325244</c:v>
                </c:pt>
                <c:pt idx="7043">
                  <c:v>505.0306528276235</c:v>
                </c:pt>
                <c:pt idx="7044">
                  <c:v>504.98798284355263</c:v>
                </c:pt>
                <c:pt idx="7045">
                  <c:v>504.94305570307216</c:v>
                </c:pt>
                <c:pt idx="7046">
                  <c:v>504.89811037238809</c:v>
                </c:pt>
                <c:pt idx="7047">
                  <c:v>504.85439636256172</c:v>
                </c:pt>
                <c:pt idx="7048">
                  <c:v>504.81483230925602</c:v>
                </c:pt>
                <c:pt idx="7049">
                  <c:v>504.78016287544551</c:v>
                </c:pt>
                <c:pt idx="7050">
                  <c:v>504.74859755478275</c:v>
                </c:pt>
                <c:pt idx="7051">
                  <c:v>504.72303203796588</c:v>
                </c:pt>
                <c:pt idx="7052">
                  <c:v>504.70461237391322</c:v>
                </c:pt>
                <c:pt idx="7053">
                  <c:v>504.69193882388589</c:v>
                </c:pt>
                <c:pt idx="7054">
                  <c:v>504.68475876424168</c:v>
                </c:pt>
                <c:pt idx="7055">
                  <c:v>504.68145775827139</c:v>
                </c:pt>
                <c:pt idx="7056">
                  <c:v>504.67864777001466</c:v>
                </c:pt>
                <c:pt idx="7057">
                  <c:v>504.67264570725649</c:v>
                </c:pt>
                <c:pt idx="7058">
                  <c:v>504.66236234482</c:v>
                </c:pt>
                <c:pt idx="7059">
                  <c:v>504.64931529247411</c:v>
                </c:pt>
                <c:pt idx="7060">
                  <c:v>504.63881872736295</c:v>
                </c:pt>
                <c:pt idx="7061">
                  <c:v>504.63255562962507</c:v>
                </c:pt>
                <c:pt idx="7062">
                  <c:v>504.62793135780305</c:v>
                </c:pt>
                <c:pt idx="7063">
                  <c:v>504.62556077254123</c:v>
                </c:pt>
                <c:pt idx="7064">
                  <c:v>504.624473603468</c:v>
                </c:pt>
                <c:pt idx="7065">
                  <c:v>504.62391640853446</c:v>
                </c:pt>
                <c:pt idx="7066">
                  <c:v>504.62725704022444</c:v>
                </c:pt>
                <c:pt idx="7067">
                  <c:v>504.6343417786951</c:v>
                </c:pt>
                <c:pt idx="7068">
                  <c:v>504.64220322118916</c:v>
                </c:pt>
                <c:pt idx="7069">
                  <c:v>504.65270610098452</c:v>
                </c:pt>
                <c:pt idx="7070">
                  <c:v>504.66776429491523</c:v>
                </c:pt>
                <c:pt idx="7071">
                  <c:v>504.68413682401655</c:v>
                </c:pt>
                <c:pt idx="7072">
                  <c:v>504.70025732023799</c:v>
                </c:pt>
                <c:pt idx="7073">
                  <c:v>504.72146822176296</c:v>
                </c:pt>
                <c:pt idx="7074">
                  <c:v>504.75020311579925</c:v>
                </c:pt>
                <c:pt idx="7075">
                  <c:v>504.78421528850726</c:v>
                </c:pt>
                <c:pt idx="7076">
                  <c:v>504.82113420626388</c:v>
                </c:pt>
                <c:pt idx="7077">
                  <c:v>504.85766493144092</c:v>
                </c:pt>
                <c:pt idx="7078">
                  <c:v>504.89153600655999</c:v>
                </c:pt>
                <c:pt idx="7079">
                  <c:v>504.91929976770427</c:v>
                </c:pt>
                <c:pt idx="7080">
                  <c:v>504.94155784103361</c:v>
                </c:pt>
                <c:pt idx="7081">
                  <c:v>504.9642077361799</c:v>
                </c:pt>
                <c:pt idx="7082">
                  <c:v>504.98651111295788</c:v>
                </c:pt>
                <c:pt idx="7083">
                  <c:v>505.00403233665776</c:v>
                </c:pt>
                <c:pt idx="7084">
                  <c:v>505.01641184143261</c:v>
                </c:pt>
                <c:pt idx="7085">
                  <c:v>505.02504826314907</c:v>
                </c:pt>
                <c:pt idx="7086">
                  <c:v>505.03105199570837</c:v>
                </c:pt>
                <c:pt idx="7087">
                  <c:v>505.03373732057838</c:v>
                </c:pt>
                <c:pt idx="7088">
                  <c:v>505.03561903360492</c:v>
                </c:pt>
                <c:pt idx="7089">
                  <c:v>505.04126791718295</c:v>
                </c:pt>
                <c:pt idx="7090">
                  <c:v>505.05017142816041</c:v>
                </c:pt>
                <c:pt idx="7091">
                  <c:v>505.05892060183061</c:v>
                </c:pt>
                <c:pt idx="7092">
                  <c:v>505.06674519637841</c:v>
                </c:pt>
                <c:pt idx="7093">
                  <c:v>505.07883880287267</c:v>
                </c:pt>
                <c:pt idx="7094">
                  <c:v>505.09730789887232</c:v>
                </c:pt>
                <c:pt idx="7095">
                  <c:v>505.11742925471617</c:v>
                </c:pt>
                <c:pt idx="7096">
                  <c:v>505.13790218835049</c:v>
                </c:pt>
                <c:pt idx="7097">
                  <c:v>505.16302319935761</c:v>
                </c:pt>
                <c:pt idx="7098">
                  <c:v>505.19295614621115</c:v>
                </c:pt>
                <c:pt idx="7099">
                  <c:v>505.22423922876806</c:v>
                </c:pt>
                <c:pt idx="7100">
                  <c:v>505.25789821212737</c:v>
                </c:pt>
                <c:pt idx="7101">
                  <c:v>505.29270722902345</c:v>
                </c:pt>
                <c:pt idx="7102">
                  <c:v>505.32485400882064</c:v>
                </c:pt>
                <c:pt idx="7103">
                  <c:v>505.35683971245322</c:v>
                </c:pt>
                <c:pt idx="7104">
                  <c:v>505.39033981236247</c:v>
                </c:pt>
                <c:pt idx="7105">
                  <c:v>505.42372774957204</c:v>
                </c:pt>
                <c:pt idx="7106">
                  <c:v>505.4571926698481</c:v>
                </c:pt>
                <c:pt idx="7107">
                  <c:v>505.4870759211351</c:v>
                </c:pt>
                <c:pt idx="7108">
                  <c:v>505.51221922454499</c:v>
                </c:pt>
                <c:pt idx="7109">
                  <c:v>505.53710755480932</c:v>
                </c:pt>
                <c:pt idx="7110">
                  <c:v>505.56350545025811</c:v>
                </c:pt>
                <c:pt idx="7111">
                  <c:v>505.59251818424258</c:v>
                </c:pt>
                <c:pt idx="7112">
                  <c:v>505.62377513816944</c:v>
                </c:pt>
                <c:pt idx="7113">
                  <c:v>505.65644465194339</c:v>
                </c:pt>
                <c:pt idx="7114">
                  <c:v>505.69171446801033</c:v>
                </c:pt>
                <c:pt idx="7115">
                  <c:v>505.72904868237322</c:v>
                </c:pt>
                <c:pt idx="7116">
                  <c:v>505.76720889788652</c:v>
                </c:pt>
                <c:pt idx="7117">
                  <c:v>505.80382114784902</c:v>
                </c:pt>
                <c:pt idx="7118">
                  <c:v>505.83564168528602</c:v>
                </c:pt>
                <c:pt idx="7119">
                  <c:v>505.86592773408319</c:v>
                </c:pt>
                <c:pt idx="7120">
                  <c:v>505.90089703395364</c:v>
                </c:pt>
                <c:pt idx="7121">
                  <c:v>505.94161643692343</c:v>
                </c:pt>
                <c:pt idx="7122">
                  <c:v>505.98724896945731</c:v>
                </c:pt>
                <c:pt idx="7123">
                  <c:v>506.03765104447785</c:v>
                </c:pt>
                <c:pt idx="7124">
                  <c:v>506.09206581936553</c:v>
                </c:pt>
                <c:pt idx="7125">
                  <c:v>506.14700358340974</c:v>
                </c:pt>
                <c:pt idx="7126">
                  <c:v>506.20089791504193</c:v>
                </c:pt>
                <c:pt idx="7127">
                  <c:v>506.25536832283382</c:v>
                </c:pt>
                <c:pt idx="7128">
                  <c:v>506.30922723611053</c:v>
                </c:pt>
                <c:pt idx="7129">
                  <c:v>506.3608484703185</c:v>
                </c:pt>
                <c:pt idx="7130">
                  <c:v>506.40920887089413</c:v>
                </c:pt>
                <c:pt idx="7131">
                  <c:v>506.4525326645138</c:v>
                </c:pt>
                <c:pt idx="7132">
                  <c:v>506.49098791636584</c:v>
                </c:pt>
                <c:pt idx="7133">
                  <c:v>506.52593069165351</c:v>
                </c:pt>
                <c:pt idx="7134">
                  <c:v>506.55603306102637</c:v>
                </c:pt>
                <c:pt idx="7135">
                  <c:v>506.58226781840762</c:v>
                </c:pt>
                <c:pt idx="7136">
                  <c:v>506.60981451395219</c:v>
                </c:pt>
                <c:pt idx="7137">
                  <c:v>506.63874554216693</c:v>
                </c:pt>
                <c:pt idx="7138">
                  <c:v>506.66547608498945</c:v>
                </c:pt>
                <c:pt idx="7139">
                  <c:v>506.68961798159734</c:v>
                </c:pt>
                <c:pt idx="7140">
                  <c:v>506.71161203736767</c:v>
                </c:pt>
                <c:pt idx="7141">
                  <c:v>506.73428162828122</c:v>
                </c:pt>
                <c:pt idx="7142">
                  <c:v>506.76133418896114</c:v>
                </c:pt>
                <c:pt idx="7143">
                  <c:v>506.7920931912895</c:v>
                </c:pt>
                <c:pt idx="7144">
                  <c:v>506.82476899690738</c:v>
                </c:pt>
                <c:pt idx="7145">
                  <c:v>506.85809238113899</c:v>
                </c:pt>
                <c:pt idx="7146">
                  <c:v>506.89045176128502</c:v>
                </c:pt>
                <c:pt idx="7147">
                  <c:v>506.92262480347517</c:v>
                </c:pt>
                <c:pt idx="7148">
                  <c:v>506.9560554100849</c:v>
                </c:pt>
                <c:pt idx="7149">
                  <c:v>506.99085450784844</c:v>
                </c:pt>
                <c:pt idx="7150">
                  <c:v>507.02760739348747</c:v>
                </c:pt>
                <c:pt idx="7151">
                  <c:v>507.06293101026574</c:v>
                </c:pt>
                <c:pt idx="7152">
                  <c:v>507.09216338344027</c:v>
                </c:pt>
                <c:pt idx="7153">
                  <c:v>507.11533562286911</c:v>
                </c:pt>
                <c:pt idx="7154">
                  <c:v>507.13411990714525</c:v>
                </c:pt>
                <c:pt idx="7155">
                  <c:v>507.15097079353012</c:v>
                </c:pt>
                <c:pt idx="7156">
                  <c:v>507.16810685297588</c:v>
                </c:pt>
                <c:pt idx="7157">
                  <c:v>507.18599528658473</c:v>
                </c:pt>
                <c:pt idx="7158">
                  <c:v>507.20717964301474</c:v>
                </c:pt>
                <c:pt idx="7159">
                  <c:v>507.23585963837269</c:v>
                </c:pt>
                <c:pt idx="7160">
                  <c:v>507.27269721700583</c:v>
                </c:pt>
                <c:pt idx="7161">
                  <c:v>507.31372018972024</c:v>
                </c:pt>
                <c:pt idx="7162">
                  <c:v>507.35333788021893</c:v>
                </c:pt>
                <c:pt idx="7163">
                  <c:v>507.38927771228094</c:v>
                </c:pt>
                <c:pt idx="7164">
                  <c:v>507.42265860402921</c:v>
                </c:pt>
                <c:pt idx="7165">
                  <c:v>507.45411807554916</c:v>
                </c:pt>
                <c:pt idx="7166">
                  <c:v>507.48176516711152</c:v>
                </c:pt>
                <c:pt idx="7167">
                  <c:v>507.50505657021682</c:v>
                </c:pt>
                <c:pt idx="7168">
                  <c:v>507.52894859418581</c:v>
                </c:pt>
                <c:pt idx="7169">
                  <c:v>507.55418466976158</c:v>
                </c:pt>
                <c:pt idx="7170">
                  <c:v>507.57673036920698</c:v>
                </c:pt>
                <c:pt idx="7171">
                  <c:v>507.59958465213725</c:v>
                </c:pt>
                <c:pt idx="7172">
                  <c:v>507.62618033440089</c:v>
                </c:pt>
                <c:pt idx="7173">
                  <c:v>507.65427286382192</c:v>
                </c:pt>
                <c:pt idx="7174">
                  <c:v>507.68303605969248</c:v>
                </c:pt>
                <c:pt idx="7175">
                  <c:v>507.71514944958528</c:v>
                </c:pt>
                <c:pt idx="7176">
                  <c:v>507.75123453503727</c:v>
                </c:pt>
                <c:pt idx="7177">
                  <c:v>507.79057755977539</c:v>
                </c:pt>
                <c:pt idx="7178">
                  <c:v>507.83637487566585</c:v>
                </c:pt>
                <c:pt idx="7179">
                  <c:v>507.88766978959455</c:v>
                </c:pt>
                <c:pt idx="7180">
                  <c:v>507.93628618767019</c:v>
                </c:pt>
                <c:pt idx="7181">
                  <c:v>507.98132526654314</c:v>
                </c:pt>
                <c:pt idx="7182">
                  <c:v>508.02637060643661</c:v>
                </c:pt>
                <c:pt idx="7183">
                  <c:v>508.06889472434727</c:v>
                </c:pt>
                <c:pt idx="7184">
                  <c:v>508.10694064688369</c:v>
                </c:pt>
                <c:pt idx="7185">
                  <c:v>508.14129710284868</c:v>
                </c:pt>
                <c:pt idx="7186">
                  <c:v>508.17462241346033</c:v>
                </c:pt>
                <c:pt idx="7187">
                  <c:v>508.21010137517288</c:v>
                </c:pt>
                <c:pt idx="7188">
                  <c:v>508.24783774498133</c:v>
                </c:pt>
                <c:pt idx="7189">
                  <c:v>508.2854134200594</c:v>
                </c:pt>
                <c:pt idx="7190">
                  <c:v>508.3203086949041</c:v>
                </c:pt>
                <c:pt idx="7191">
                  <c:v>508.35325612003328</c:v>
                </c:pt>
                <c:pt idx="7192">
                  <c:v>508.38814480280598</c:v>
                </c:pt>
                <c:pt idx="7193">
                  <c:v>508.42502190328719</c:v>
                </c:pt>
                <c:pt idx="7194">
                  <c:v>508.45902272074369</c:v>
                </c:pt>
                <c:pt idx="7195">
                  <c:v>508.4893964690782</c:v>
                </c:pt>
                <c:pt idx="7196">
                  <c:v>508.51954750796926</c:v>
                </c:pt>
                <c:pt idx="7197">
                  <c:v>508.55295864301729</c:v>
                </c:pt>
                <c:pt idx="7198">
                  <c:v>508.59168778358128</c:v>
                </c:pt>
                <c:pt idx="7199">
                  <c:v>508.6317289452461</c:v>
                </c:pt>
                <c:pt idx="7200">
                  <c:v>508.66788686982534</c:v>
                </c:pt>
                <c:pt idx="7201">
                  <c:v>508.70295131230063</c:v>
                </c:pt>
                <c:pt idx="7202">
                  <c:v>508.73994991070015</c:v>
                </c:pt>
                <c:pt idx="7203">
                  <c:v>508.77604069614966</c:v>
                </c:pt>
                <c:pt idx="7204">
                  <c:v>508.80953200286251</c:v>
                </c:pt>
                <c:pt idx="7205">
                  <c:v>508.83995076899521</c:v>
                </c:pt>
                <c:pt idx="7206">
                  <c:v>508.86591681111531</c:v>
                </c:pt>
                <c:pt idx="7207">
                  <c:v>508.88622382473545</c:v>
                </c:pt>
                <c:pt idx="7208">
                  <c:v>508.90253622909086</c:v>
                </c:pt>
                <c:pt idx="7209">
                  <c:v>508.92092035952084</c:v>
                </c:pt>
                <c:pt idx="7210">
                  <c:v>508.9451996418569</c:v>
                </c:pt>
                <c:pt idx="7211">
                  <c:v>508.97187591501745</c:v>
                </c:pt>
                <c:pt idx="7212">
                  <c:v>508.9987232535604</c:v>
                </c:pt>
                <c:pt idx="7213">
                  <c:v>509.02673733726823</c:v>
                </c:pt>
                <c:pt idx="7214">
                  <c:v>509.05118474181131</c:v>
                </c:pt>
                <c:pt idx="7215">
                  <c:v>509.07088970476093</c:v>
                </c:pt>
                <c:pt idx="7216">
                  <c:v>509.09023352954216</c:v>
                </c:pt>
                <c:pt idx="7217">
                  <c:v>509.10787475704041</c:v>
                </c:pt>
                <c:pt idx="7218">
                  <c:v>509.12244586250392</c:v>
                </c:pt>
                <c:pt idx="7219">
                  <c:v>509.13632897296918</c:v>
                </c:pt>
                <c:pt idx="7220">
                  <c:v>509.15172949837313</c:v>
                </c:pt>
                <c:pt idx="7221">
                  <c:v>509.17130973442227</c:v>
                </c:pt>
                <c:pt idx="7222">
                  <c:v>509.19304534392199</c:v>
                </c:pt>
                <c:pt idx="7223">
                  <c:v>509.21174545956751</c:v>
                </c:pt>
                <c:pt idx="7224">
                  <c:v>509.2272159625486</c:v>
                </c:pt>
                <c:pt idx="7225">
                  <c:v>509.23951352986938</c:v>
                </c:pt>
                <c:pt idx="7226">
                  <c:v>509.24769623429091</c:v>
                </c:pt>
                <c:pt idx="7227">
                  <c:v>509.25341652797857</c:v>
                </c:pt>
                <c:pt idx="7228">
                  <c:v>509.25734672659911</c:v>
                </c:pt>
                <c:pt idx="7229">
                  <c:v>509.2597897231559</c:v>
                </c:pt>
                <c:pt idx="7230">
                  <c:v>509.26443356853537</c:v>
                </c:pt>
                <c:pt idx="7231">
                  <c:v>509.27447299202657</c:v>
                </c:pt>
                <c:pt idx="7232">
                  <c:v>509.29144317811705</c:v>
                </c:pt>
                <c:pt idx="7233">
                  <c:v>509.31638124007037</c:v>
                </c:pt>
                <c:pt idx="7234">
                  <c:v>509.34926129686141</c:v>
                </c:pt>
                <c:pt idx="7235">
                  <c:v>509.38593990945753</c:v>
                </c:pt>
                <c:pt idx="7236">
                  <c:v>509.41809862357451</c:v>
                </c:pt>
                <c:pt idx="7237">
                  <c:v>509.44460760521946</c:v>
                </c:pt>
                <c:pt idx="7238">
                  <c:v>509.46944701138477</c:v>
                </c:pt>
                <c:pt idx="7239">
                  <c:v>509.49050266939133</c:v>
                </c:pt>
                <c:pt idx="7240">
                  <c:v>509.50430229305528</c:v>
                </c:pt>
                <c:pt idx="7241">
                  <c:v>509.51051539604748</c:v>
                </c:pt>
                <c:pt idx="7242">
                  <c:v>509.50957425872002</c:v>
                </c:pt>
                <c:pt idx="7243">
                  <c:v>509.50290513401103</c:v>
                </c:pt>
                <c:pt idx="7244">
                  <c:v>509.49458859320561</c:v>
                </c:pt>
                <c:pt idx="7245">
                  <c:v>509.49114084799214</c:v>
                </c:pt>
                <c:pt idx="7246">
                  <c:v>509.49577859411613</c:v>
                </c:pt>
                <c:pt idx="7247">
                  <c:v>509.50538437948467</c:v>
                </c:pt>
                <c:pt idx="7248">
                  <c:v>509.51708055045117</c:v>
                </c:pt>
                <c:pt idx="7249">
                  <c:v>509.52965573413434</c:v>
                </c:pt>
                <c:pt idx="7250">
                  <c:v>509.5387801279004</c:v>
                </c:pt>
                <c:pt idx="7251">
                  <c:v>509.54386374645441</c:v>
                </c:pt>
                <c:pt idx="7252">
                  <c:v>509.55165356096245</c:v>
                </c:pt>
                <c:pt idx="7253">
                  <c:v>509.5641129551833</c:v>
                </c:pt>
                <c:pt idx="7254">
                  <c:v>509.57907917054087</c:v>
                </c:pt>
                <c:pt idx="7255">
                  <c:v>509.59865089924773</c:v>
                </c:pt>
                <c:pt idx="7256">
                  <c:v>509.62438617319287</c:v>
                </c:pt>
                <c:pt idx="7257">
                  <c:v>509.65573548859663</c:v>
                </c:pt>
                <c:pt idx="7258">
                  <c:v>509.6933585160233</c:v>
                </c:pt>
                <c:pt idx="7259">
                  <c:v>509.73554857259671</c:v>
                </c:pt>
                <c:pt idx="7260">
                  <c:v>509.77884676478209</c:v>
                </c:pt>
                <c:pt idx="7261">
                  <c:v>509.82540539436445</c:v>
                </c:pt>
                <c:pt idx="7262">
                  <c:v>509.87668628235321</c:v>
                </c:pt>
                <c:pt idx="7263">
                  <c:v>509.92977832156419</c:v>
                </c:pt>
                <c:pt idx="7264">
                  <c:v>509.9821596863784</c:v>
                </c:pt>
                <c:pt idx="7265">
                  <c:v>510.03336493454213</c:v>
                </c:pt>
                <c:pt idx="7266">
                  <c:v>510.08529472585661</c:v>
                </c:pt>
                <c:pt idx="7267">
                  <c:v>510.13528089363155</c:v>
                </c:pt>
                <c:pt idx="7268">
                  <c:v>510.18012347910201</c:v>
                </c:pt>
                <c:pt idx="7269">
                  <c:v>510.22299660504564</c:v>
                </c:pt>
                <c:pt idx="7270">
                  <c:v>510.26656459904564</c:v>
                </c:pt>
                <c:pt idx="7271">
                  <c:v>510.30767484925724</c:v>
                </c:pt>
                <c:pt idx="7272">
                  <c:v>510.34592800044857</c:v>
                </c:pt>
                <c:pt idx="7273">
                  <c:v>510.38563042396066</c:v>
                </c:pt>
                <c:pt idx="7274">
                  <c:v>510.42568207209956</c:v>
                </c:pt>
                <c:pt idx="7275">
                  <c:v>510.46588591622111</c:v>
                </c:pt>
                <c:pt idx="7276">
                  <c:v>510.50806499005722</c:v>
                </c:pt>
                <c:pt idx="7277">
                  <c:v>510.54932844127899</c:v>
                </c:pt>
                <c:pt idx="7278">
                  <c:v>510.58743159310126</c:v>
                </c:pt>
                <c:pt idx="7279">
                  <c:v>510.62509419981131</c:v>
                </c:pt>
                <c:pt idx="7280">
                  <c:v>510.6658276203284</c:v>
                </c:pt>
                <c:pt idx="7281">
                  <c:v>510.70635810061708</c:v>
                </c:pt>
                <c:pt idx="7282">
                  <c:v>510.7446227235713</c:v>
                </c:pt>
                <c:pt idx="7283">
                  <c:v>510.78346227647336</c:v>
                </c:pt>
                <c:pt idx="7284">
                  <c:v>510.82303621791186</c:v>
                </c:pt>
                <c:pt idx="7285">
                  <c:v>510.86500984035547</c:v>
                </c:pt>
                <c:pt idx="7286">
                  <c:v>510.91188920637109</c:v>
                </c:pt>
                <c:pt idx="7287">
                  <c:v>510.96032584693563</c:v>
                </c:pt>
                <c:pt idx="7288">
                  <c:v>511.00450730716898</c:v>
                </c:pt>
                <c:pt idx="7289">
                  <c:v>511.04399149901229</c:v>
                </c:pt>
                <c:pt idx="7290">
                  <c:v>511.07989453863058</c:v>
                </c:pt>
                <c:pt idx="7291">
                  <c:v>511.10967212444228</c:v>
                </c:pt>
                <c:pt idx="7292">
                  <c:v>511.13408333287094</c:v>
                </c:pt>
                <c:pt idx="7293">
                  <c:v>511.15736140420813</c:v>
                </c:pt>
                <c:pt idx="7294">
                  <c:v>511.18094300462104</c:v>
                </c:pt>
                <c:pt idx="7295">
                  <c:v>511.20457719386815</c:v>
                </c:pt>
                <c:pt idx="7296">
                  <c:v>511.22938477818923</c:v>
                </c:pt>
                <c:pt idx="7297">
                  <c:v>511.25570448648045</c:v>
                </c:pt>
                <c:pt idx="7298">
                  <c:v>511.28258337482538</c:v>
                </c:pt>
                <c:pt idx="7299">
                  <c:v>511.31258849872415</c:v>
                </c:pt>
                <c:pt idx="7300">
                  <c:v>511.34843451521164</c:v>
                </c:pt>
                <c:pt idx="7301">
                  <c:v>511.38992556816396</c:v>
                </c:pt>
                <c:pt idx="7302">
                  <c:v>511.43554612732225</c:v>
                </c:pt>
                <c:pt idx="7303">
                  <c:v>511.48014495465679</c:v>
                </c:pt>
                <c:pt idx="7304">
                  <c:v>511.51830312981525</c:v>
                </c:pt>
                <c:pt idx="7305">
                  <c:v>511.5519640696163</c:v>
                </c:pt>
                <c:pt idx="7306">
                  <c:v>511.58824313041072</c:v>
                </c:pt>
                <c:pt idx="7307">
                  <c:v>511.62646194196066</c:v>
                </c:pt>
                <c:pt idx="7308">
                  <c:v>511.66057543723326</c:v>
                </c:pt>
                <c:pt idx="7309">
                  <c:v>511.69114281928915</c:v>
                </c:pt>
                <c:pt idx="7310">
                  <c:v>511.72025550603826</c:v>
                </c:pt>
                <c:pt idx="7311">
                  <c:v>511.74802580069348</c:v>
                </c:pt>
                <c:pt idx="7312">
                  <c:v>511.7745513017345</c:v>
                </c:pt>
                <c:pt idx="7313">
                  <c:v>511.79932805898011</c:v>
                </c:pt>
                <c:pt idx="7314">
                  <c:v>511.82344503112165</c:v>
                </c:pt>
                <c:pt idx="7315">
                  <c:v>511.84903216413738</c:v>
                </c:pt>
                <c:pt idx="7316">
                  <c:v>511.87432346851011</c:v>
                </c:pt>
                <c:pt idx="7317">
                  <c:v>511.89438365462615</c:v>
                </c:pt>
                <c:pt idx="7318">
                  <c:v>511.90711457264416</c:v>
                </c:pt>
                <c:pt idx="7319">
                  <c:v>511.91498589819645</c:v>
                </c:pt>
                <c:pt idx="7320">
                  <c:v>511.92343471847943</c:v>
                </c:pt>
                <c:pt idx="7321">
                  <c:v>511.9339464284065</c:v>
                </c:pt>
                <c:pt idx="7322">
                  <c:v>511.9425330069302</c:v>
                </c:pt>
                <c:pt idx="7323">
                  <c:v>511.9479263069004</c:v>
                </c:pt>
                <c:pt idx="7324">
                  <c:v>511.9500392649104</c:v>
                </c:pt>
                <c:pt idx="7325">
                  <c:v>511.94870270531538</c:v>
                </c:pt>
                <c:pt idx="7326">
                  <c:v>511.94933934403781</c:v>
                </c:pt>
                <c:pt idx="7327">
                  <c:v>511.95463252749886</c:v>
                </c:pt>
                <c:pt idx="7328">
                  <c:v>511.96146305012383</c:v>
                </c:pt>
                <c:pt idx="7329">
                  <c:v>511.96822452928501</c:v>
                </c:pt>
                <c:pt idx="7330">
                  <c:v>511.97162845192247</c:v>
                </c:pt>
                <c:pt idx="7331">
                  <c:v>511.97088351773709</c:v>
                </c:pt>
                <c:pt idx="7332">
                  <c:v>511.97290305367051</c:v>
                </c:pt>
                <c:pt idx="7333">
                  <c:v>511.98123869381334</c:v>
                </c:pt>
                <c:pt idx="7334">
                  <c:v>511.99121569842248</c:v>
                </c:pt>
                <c:pt idx="7335">
                  <c:v>512.00035580715326</c:v>
                </c:pt>
                <c:pt idx="7336">
                  <c:v>512.00855366930296</c:v>
                </c:pt>
                <c:pt idx="7337">
                  <c:v>512.01112461994239</c:v>
                </c:pt>
                <c:pt idx="7338">
                  <c:v>512.00597139941249</c:v>
                </c:pt>
                <c:pt idx="7339">
                  <c:v>511.99755799510564</c:v>
                </c:pt>
                <c:pt idx="7340">
                  <c:v>511.98784692165617</c:v>
                </c:pt>
                <c:pt idx="7341">
                  <c:v>511.97757912832986</c:v>
                </c:pt>
                <c:pt idx="7342">
                  <c:v>511.97131750424217</c:v>
                </c:pt>
                <c:pt idx="7343">
                  <c:v>511.96860976938632</c:v>
                </c:pt>
                <c:pt idx="7344">
                  <c:v>511.96562847983211</c:v>
                </c:pt>
                <c:pt idx="7345">
                  <c:v>511.96026444077631</c:v>
                </c:pt>
                <c:pt idx="7346">
                  <c:v>511.95236880215271</c:v>
                </c:pt>
                <c:pt idx="7347">
                  <c:v>511.94496298540213</c:v>
                </c:pt>
                <c:pt idx="7348">
                  <c:v>511.9365792662577</c:v>
                </c:pt>
                <c:pt idx="7349">
                  <c:v>511.92668347057219</c:v>
                </c:pt>
                <c:pt idx="7350">
                  <c:v>511.91804787945915</c:v>
                </c:pt>
                <c:pt idx="7351">
                  <c:v>511.90733826521642</c:v>
                </c:pt>
                <c:pt idx="7352">
                  <c:v>511.89006618984354</c:v>
                </c:pt>
                <c:pt idx="7353">
                  <c:v>511.86626258027155</c:v>
                </c:pt>
                <c:pt idx="7354">
                  <c:v>511.84091859756637</c:v>
                </c:pt>
                <c:pt idx="7355">
                  <c:v>511.81975761860946</c:v>
                </c:pt>
                <c:pt idx="7356">
                  <c:v>511.80082759131574</c:v>
                </c:pt>
                <c:pt idx="7357">
                  <c:v>511.77873085031155</c:v>
                </c:pt>
                <c:pt idx="7358">
                  <c:v>511.7537282009979</c:v>
                </c:pt>
                <c:pt idx="7359">
                  <c:v>511.73063038054875</c:v>
                </c:pt>
                <c:pt idx="7360">
                  <c:v>511.7107671868701</c:v>
                </c:pt>
                <c:pt idx="7361">
                  <c:v>511.69070315704829</c:v>
                </c:pt>
                <c:pt idx="7362">
                  <c:v>511.66800559685311</c:v>
                </c:pt>
                <c:pt idx="7363">
                  <c:v>511.6397954593553</c:v>
                </c:pt>
                <c:pt idx="7364">
                  <c:v>511.60587635074819</c:v>
                </c:pt>
                <c:pt idx="7365">
                  <c:v>511.56897314823141</c:v>
                </c:pt>
                <c:pt idx="7366">
                  <c:v>511.52950590263919</c:v>
                </c:pt>
                <c:pt idx="7367">
                  <c:v>511.48737289458126</c:v>
                </c:pt>
                <c:pt idx="7368">
                  <c:v>511.44283053457929</c:v>
                </c:pt>
                <c:pt idx="7369">
                  <c:v>511.39969546935112</c:v>
                </c:pt>
                <c:pt idx="7370">
                  <c:v>511.36181708553647</c:v>
                </c:pt>
                <c:pt idx="7371">
                  <c:v>511.32764860062792</c:v>
                </c:pt>
                <c:pt idx="7372">
                  <c:v>511.29287526363385</c:v>
                </c:pt>
                <c:pt idx="7373">
                  <c:v>511.25532977091501</c:v>
                </c:pt>
                <c:pt idx="7374">
                  <c:v>511.21683207735975</c:v>
                </c:pt>
                <c:pt idx="7375">
                  <c:v>511.17632753942581</c:v>
                </c:pt>
                <c:pt idx="7376">
                  <c:v>511.13245440335731</c:v>
                </c:pt>
                <c:pt idx="7377">
                  <c:v>511.08934966079892</c:v>
                </c:pt>
                <c:pt idx="7378">
                  <c:v>511.04923222178303</c:v>
                </c:pt>
                <c:pt idx="7379">
                  <c:v>511.01156859054987</c:v>
                </c:pt>
                <c:pt idx="7380">
                  <c:v>510.97735094565536</c:v>
                </c:pt>
                <c:pt idx="7381">
                  <c:v>510.94473668512313</c:v>
                </c:pt>
                <c:pt idx="7382">
                  <c:v>510.90923970831602</c:v>
                </c:pt>
                <c:pt idx="7383">
                  <c:v>510.87183259112862</c:v>
                </c:pt>
                <c:pt idx="7384">
                  <c:v>510.83705292504078</c:v>
                </c:pt>
                <c:pt idx="7385">
                  <c:v>510.80690453142302</c:v>
                </c:pt>
                <c:pt idx="7386">
                  <c:v>510.78107463689008</c:v>
                </c:pt>
                <c:pt idx="7387">
                  <c:v>510.75691030136858</c:v>
                </c:pt>
                <c:pt idx="7388">
                  <c:v>510.73337929480596</c:v>
                </c:pt>
                <c:pt idx="7389">
                  <c:v>510.71255548769318</c:v>
                </c:pt>
                <c:pt idx="7390">
                  <c:v>510.6974863214096</c:v>
                </c:pt>
                <c:pt idx="7391">
                  <c:v>510.68715533920317</c:v>
                </c:pt>
                <c:pt idx="7392">
                  <c:v>510.67602552869312</c:v>
                </c:pt>
                <c:pt idx="7393">
                  <c:v>510.66539828314484</c:v>
                </c:pt>
                <c:pt idx="7394">
                  <c:v>510.6586278731379</c:v>
                </c:pt>
                <c:pt idx="7395">
                  <c:v>510.65091915914934</c:v>
                </c:pt>
                <c:pt idx="7396">
                  <c:v>510.64048017231568</c:v>
                </c:pt>
                <c:pt idx="7397">
                  <c:v>510.63332518523532</c:v>
                </c:pt>
                <c:pt idx="7398">
                  <c:v>510.62941294410024</c:v>
                </c:pt>
                <c:pt idx="7399">
                  <c:v>510.62438627278038</c:v>
                </c:pt>
                <c:pt idx="7400">
                  <c:v>510.61839245733802</c:v>
                </c:pt>
                <c:pt idx="7401">
                  <c:v>510.61047838520477</c:v>
                </c:pt>
                <c:pt idx="7402">
                  <c:v>510.60018425375983</c:v>
                </c:pt>
                <c:pt idx="7403">
                  <c:v>510.58783290913732</c:v>
                </c:pt>
                <c:pt idx="7404">
                  <c:v>510.5712704556521</c:v>
                </c:pt>
                <c:pt idx="7405">
                  <c:v>510.55361896811553</c:v>
                </c:pt>
                <c:pt idx="7406">
                  <c:v>510.5408708487783</c:v>
                </c:pt>
                <c:pt idx="7407">
                  <c:v>510.53377183032745</c:v>
                </c:pt>
                <c:pt idx="7408">
                  <c:v>510.5319274679652</c:v>
                </c:pt>
                <c:pt idx="7409">
                  <c:v>510.53637604541376</c:v>
                </c:pt>
                <c:pt idx="7410">
                  <c:v>510.54753711501343</c:v>
                </c:pt>
                <c:pt idx="7411">
                  <c:v>510.56550774694853</c:v>
                </c:pt>
                <c:pt idx="7412">
                  <c:v>510.58825255917009</c:v>
                </c:pt>
                <c:pt idx="7413">
                  <c:v>510.61105083602683</c:v>
                </c:pt>
                <c:pt idx="7414">
                  <c:v>510.63049857145364</c:v>
                </c:pt>
                <c:pt idx="7415">
                  <c:v>510.64508354779701</c:v>
                </c:pt>
                <c:pt idx="7416">
                  <c:v>510.65605562404488</c:v>
                </c:pt>
                <c:pt idx="7417">
                  <c:v>510.66852004787853</c:v>
                </c:pt>
                <c:pt idx="7418">
                  <c:v>510.68370431231614</c:v>
                </c:pt>
                <c:pt idx="7419">
                  <c:v>510.69810058923014</c:v>
                </c:pt>
                <c:pt idx="7420">
                  <c:v>510.7101140020643</c:v>
                </c:pt>
                <c:pt idx="7421">
                  <c:v>510.72187716545085</c:v>
                </c:pt>
                <c:pt idx="7422">
                  <c:v>510.73778101050442</c:v>
                </c:pt>
                <c:pt idx="7423">
                  <c:v>510.76108480436255</c:v>
                </c:pt>
                <c:pt idx="7424">
                  <c:v>510.79044262470001</c:v>
                </c:pt>
                <c:pt idx="7425">
                  <c:v>510.82016061034074</c:v>
                </c:pt>
                <c:pt idx="7426">
                  <c:v>510.84899023663968</c:v>
                </c:pt>
                <c:pt idx="7427">
                  <c:v>510.88109391643741</c:v>
                </c:pt>
                <c:pt idx="7428">
                  <c:v>510.91821751365489</c:v>
                </c:pt>
                <c:pt idx="7429">
                  <c:v>510.95797634408723</c:v>
                </c:pt>
                <c:pt idx="7430">
                  <c:v>510.99640597180633</c:v>
                </c:pt>
                <c:pt idx="7431">
                  <c:v>511.03154975290818</c:v>
                </c:pt>
                <c:pt idx="7432">
                  <c:v>511.06321600776789</c:v>
                </c:pt>
                <c:pt idx="7433">
                  <c:v>511.09337590338293</c:v>
                </c:pt>
                <c:pt idx="7434">
                  <c:v>511.12368931731123</c:v>
                </c:pt>
                <c:pt idx="7435">
                  <c:v>511.15247594734979</c:v>
                </c:pt>
                <c:pt idx="7436">
                  <c:v>511.18014389446239</c:v>
                </c:pt>
                <c:pt idx="7437">
                  <c:v>511.20923478488368</c:v>
                </c:pt>
                <c:pt idx="7438">
                  <c:v>511.23997282725759</c:v>
                </c:pt>
                <c:pt idx="7439">
                  <c:v>511.27362567185065</c:v>
                </c:pt>
                <c:pt idx="7440">
                  <c:v>511.30988538738308</c:v>
                </c:pt>
                <c:pt idx="7441">
                  <c:v>511.34666279256282</c:v>
                </c:pt>
                <c:pt idx="7442">
                  <c:v>511.38741302905385</c:v>
                </c:pt>
                <c:pt idx="7443">
                  <c:v>511.43281309441818</c:v>
                </c:pt>
                <c:pt idx="7444">
                  <c:v>511.47866782632894</c:v>
                </c:pt>
                <c:pt idx="7445">
                  <c:v>511.52261418655871</c:v>
                </c:pt>
                <c:pt idx="7446">
                  <c:v>511.5630983040104</c:v>
                </c:pt>
                <c:pt idx="7447">
                  <c:v>511.60048025892746</c:v>
                </c:pt>
                <c:pt idx="7448">
                  <c:v>511.63445317214627</c:v>
                </c:pt>
                <c:pt idx="7449">
                  <c:v>511.66629829798399</c:v>
                </c:pt>
                <c:pt idx="7450">
                  <c:v>511.69826548293003</c:v>
                </c:pt>
                <c:pt idx="7451">
                  <c:v>511.72881472932846</c:v>
                </c:pt>
                <c:pt idx="7452">
                  <c:v>511.75741217764511</c:v>
                </c:pt>
                <c:pt idx="7453">
                  <c:v>511.78319025574831</c:v>
                </c:pt>
                <c:pt idx="7454">
                  <c:v>511.80627931728725</c:v>
                </c:pt>
                <c:pt idx="7455">
                  <c:v>511.82969693685271</c:v>
                </c:pt>
                <c:pt idx="7456">
                  <c:v>511.85727978781767</c:v>
                </c:pt>
                <c:pt idx="7457">
                  <c:v>511.89077737985161</c:v>
                </c:pt>
                <c:pt idx="7458">
                  <c:v>511.92571591281575</c:v>
                </c:pt>
                <c:pt idx="7459">
                  <c:v>511.96007526710105</c:v>
                </c:pt>
                <c:pt idx="7460">
                  <c:v>511.99756521448762</c:v>
                </c:pt>
                <c:pt idx="7461">
                  <c:v>512.03573245261259</c:v>
                </c:pt>
                <c:pt idx="7462">
                  <c:v>512.07064325357692</c:v>
                </c:pt>
                <c:pt idx="7463">
                  <c:v>512.1040367598614</c:v>
                </c:pt>
                <c:pt idx="7464">
                  <c:v>512.13734048190395</c:v>
                </c:pt>
                <c:pt idx="7465">
                  <c:v>512.17160218069625</c:v>
                </c:pt>
                <c:pt idx="7466">
                  <c:v>512.20718665662207</c:v>
                </c:pt>
                <c:pt idx="7467">
                  <c:v>512.245083666357</c:v>
                </c:pt>
                <c:pt idx="7468">
                  <c:v>512.28787945161537</c:v>
                </c:pt>
                <c:pt idx="7469">
                  <c:v>512.33433515943625</c:v>
                </c:pt>
                <c:pt idx="7470">
                  <c:v>512.37870489244699</c:v>
                </c:pt>
                <c:pt idx="7471">
                  <c:v>512.4164637384373</c:v>
                </c:pt>
                <c:pt idx="7472">
                  <c:v>512.44955721636654</c:v>
                </c:pt>
                <c:pt idx="7473">
                  <c:v>512.48347253263876</c:v>
                </c:pt>
                <c:pt idx="7474">
                  <c:v>512.52043679984854</c:v>
                </c:pt>
                <c:pt idx="7475">
                  <c:v>512.55820356370214</c:v>
                </c:pt>
                <c:pt idx="7476">
                  <c:v>512.59374356179967</c:v>
                </c:pt>
                <c:pt idx="7477">
                  <c:v>512.62827634863015</c:v>
                </c:pt>
                <c:pt idx="7478">
                  <c:v>512.66595205634394</c:v>
                </c:pt>
                <c:pt idx="7479">
                  <c:v>512.70973450594215</c:v>
                </c:pt>
                <c:pt idx="7480">
                  <c:v>512.75908860632785</c:v>
                </c:pt>
                <c:pt idx="7481">
                  <c:v>512.80812283918635</c:v>
                </c:pt>
                <c:pt idx="7482">
                  <c:v>512.85427289904919</c:v>
                </c:pt>
                <c:pt idx="7483">
                  <c:v>512.90046894005218</c:v>
                </c:pt>
                <c:pt idx="7484">
                  <c:v>512.94566970630581</c:v>
                </c:pt>
                <c:pt idx="7485">
                  <c:v>512.98974780630215</c:v>
                </c:pt>
                <c:pt idx="7486">
                  <c:v>513.03443551538601</c:v>
                </c:pt>
                <c:pt idx="7487">
                  <c:v>513.07574586735677</c:v>
                </c:pt>
                <c:pt idx="7488">
                  <c:v>513.11292730394712</c:v>
                </c:pt>
                <c:pt idx="7489">
                  <c:v>513.15085626853272</c:v>
                </c:pt>
                <c:pt idx="7490">
                  <c:v>513.1906652058226</c:v>
                </c:pt>
                <c:pt idx="7491">
                  <c:v>513.23084238955505</c:v>
                </c:pt>
                <c:pt idx="7492">
                  <c:v>513.26833985714757</c:v>
                </c:pt>
                <c:pt idx="7493">
                  <c:v>513.30013483722985</c:v>
                </c:pt>
                <c:pt idx="7494">
                  <c:v>513.32674585777022</c:v>
                </c:pt>
                <c:pt idx="7495">
                  <c:v>513.35259051054823</c:v>
                </c:pt>
                <c:pt idx="7496">
                  <c:v>513.3804307622172</c:v>
                </c:pt>
                <c:pt idx="7497">
                  <c:v>513.40925463315898</c:v>
                </c:pt>
                <c:pt idx="7498">
                  <c:v>513.44003981761466</c:v>
                </c:pt>
                <c:pt idx="7499">
                  <c:v>513.47500258893126</c:v>
                </c:pt>
                <c:pt idx="7500">
                  <c:v>513.51676004532487</c:v>
                </c:pt>
                <c:pt idx="7501">
                  <c:v>513.56290138385589</c:v>
                </c:pt>
                <c:pt idx="7502">
                  <c:v>513.60667886015506</c:v>
                </c:pt>
                <c:pt idx="7503">
                  <c:v>513.64960798224524</c:v>
                </c:pt>
                <c:pt idx="7504">
                  <c:v>513.69522954426645</c:v>
                </c:pt>
                <c:pt idx="7505">
                  <c:v>513.74334808691719</c:v>
                </c:pt>
                <c:pt idx="7506">
                  <c:v>513.79505934463214</c:v>
                </c:pt>
                <c:pt idx="7507">
                  <c:v>513.84972810815736</c:v>
                </c:pt>
                <c:pt idx="7508">
                  <c:v>513.90733411672295</c:v>
                </c:pt>
                <c:pt idx="7509">
                  <c:v>513.96868828195511</c:v>
                </c:pt>
                <c:pt idx="7510">
                  <c:v>514.0318152217186</c:v>
                </c:pt>
                <c:pt idx="7511">
                  <c:v>514.09559051378619</c:v>
                </c:pt>
                <c:pt idx="7512">
                  <c:v>514.1622053641895</c:v>
                </c:pt>
                <c:pt idx="7513">
                  <c:v>514.23224143431571</c:v>
                </c:pt>
                <c:pt idx="7514">
                  <c:v>514.30306577078807</c:v>
                </c:pt>
                <c:pt idx="7515">
                  <c:v>514.3763817580973</c:v>
                </c:pt>
                <c:pt idx="7516">
                  <c:v>514.45270270495621</c:v>
                </c:pt>
                <c:pt idx="7517">
                  <c:v>514.52774055876364</c:v>
                </c:pt>
                <c:pt idx="7518">
                  <c:v>514.60118117728484</c:v>
                </c:pt>
                <c:pt idx="7519">
                  <c:v>514.67520796357849</c:v>
                </c:pt>
                <c:pt idx="7520">
                  <c:v>514.75216548470814</c:v>
                </c:pt>
                <c:pt idx="7521">
                  <c:v>514.83469764019719</c:v>
                </c:pt>
                <c:pt idx="7522">
                  <c:v>514.91938840668388</c:v>
                </c:pt>
                <c:pt idx="7523">
                  <c:v>514.99924739323751</c:v>
                </c:pt>
                <c:pt idx="7524">
                  <c:v>515.07482705195582</c:v>
                </c:pt>
                <c:pt idx="7525">
                  <c:v>515.15230639636866</c:v>
                </c:pt>
                <c:pt idx="7526">
                  <c:v>515.23449941004765</c:v>
                </c:pt>
                <c:pt idx="7527">
                  <c:v>515.31979888644389</c:v>
                </c:pt>
                <c:pt idx="7528">
                  <c:v>515.4082715520708</c:v>
                </c:pt>
                <c:pt idx="7529">
                  <c:v>515.49814660786546</c:v>
                </c:pt>
                <c:pt idx="7530">
                  <c:v>515.58583607486082</c:v>
                </c:pt>
                <c:pt idx="7531">
                  <c:v>515.67464294516299</c:v>
                </c:pt>
                <c:pt idx="7532">
                  <c:v>515.76460910596711</c:v>
                </c:pt>
                <c:pt idx="7533">
                  <c:v>515.85281344030795</c:v>
                </c:pt>
                <c:pt idx="7534">
                  <c:v>515.94060659962634</c:v>
                </c:pt>
                <c:pt idx="7535">
                  <c:v>516.02556979363635</c:v>
                </c:pt>
                <c:pt idx="7536">
                  <c:v>516.10377651024828</c:v>
                </c:pt>
                <c:pt idx="7537">
                  <c:v>516.17459033098089</c:v>
                </c:pt>
                <c:pt idx="7538">
                  <c:v>516.24096661539465</c:v>
                </c:pt>
                <c:pt idx="7539">
                  <c:v>516.30656864111893</c:v>
                </c:pt>
                <c:pt idx="7540">
                  <c:v>516.36994750391545</c:v>
                </c:pt>
                <c:pt idx="7541">
                  <c:v>516.43106972573764</c:v>
                </c:pt>
                <c:pt idx="7542">
                  <c:v>516.49643414745219</c:v>
                </c:pt>
                <c:pt idx="7543">
                  <c:v>516.56994176413264</c:v>
                </c:pt>
                <c:pt idx="7544">
                  <c:v>516.64877229924355</c:v>
                </c:pt>
                <c:pt idx="7545">
                  <c:v>516.72950385052968</c:v>
                </c:pt>
                <c:pt idx="7546">
                  <c:v>516.81315462440057</c:v>
                </c:pt>
                <c:pt idx="7547">
                  <c:v>516.89918764896242</c:v>
                </c:pt>
                <c:pt idx="7548">
                  <c:v>516.98466920564783</c:v>
                </c:pt>
                <c:pt idx="7549">
                  <c:v>517.07241868236088</c:v>
                </c:pt>
                <c:pt idx="7550">
                  <c:v>517.16617324616925</c:v>
                </c:pt>
                <c:pt idx="7551">
                  <c:v>517.26465103982741</c:v>
                </c:pt>
                <c:pt idx="7552">
                  <c:v>517.36552325242417</c:v>
                </c:pt>
                <c:pt idx="7553">
                  <c:v>517.46934835376487</c:v>
                </c:pt>
                <c:pt idx="7554">
                  <c:v>517.57712136307691</c:v>
                </c:pt>
                <c:pt idx="7555">
                  <c:v>517.68634736976037</c:v>
                </c:pt>
                <c:pt idx="7556">
                  <c:v>517.79501197749357</c:v>
                </c:pt>
                <c:pt idx="7557">
                  <c:v>517.90213694871682</c:v>
                </c:pt>
                <c:pt idx="7558">
                  <c:v>518.00695265158242</c:v>
                </c:pt>
                <c:pt idx="7559">
                  <c:v>518.11334386368696</c:v>
                </c:pt>
                <c:pt idx="7560">
                  <c:v>518.22440611236107</c:v>
                </c:pt>
                <c:pt idx="7561">
                  <c:v>518.33765610355999</c:v>
                </c:pt>
                <c:pt idx="7562">
                  <c:v>518.44971126740006</c:v>
                </c:pt>
                <c:pt idx="7563">
                  <c:v>518.5615201887822</c:v>
                </c:pt>
                <c:pt idx="7564">
                  <c:v>518.67373553965558</c:v>
                </c:pt>
                <c:pt idx="7565">
                  <c:v>518.78569457306389</c:v>
                </c:pt>
                <c:pt idx="7566">
                  <c:v>518.89950377672722</c:v>
                </c:pt>
                <c:pt idx="7567">
                  <c:v>519.01376597487365</c:v>
                </c:pt>
                <c:pt idx="7568">
                  <c:v>519.12375473781572</c:v>
                </c:pt>
                <c:pt idx="7569">
                  <c:v>519.22841246769394</c:v>
                </c:pt>
                <c:pt idx="7570">
                  <c:v>519.33066792569161</c:v>
                </c:pt>
                <c:pt idx="7571">
                  <c:v>519.43267716023252</c:v>
                </c:pt>
                <c:pt idx="7572">
                  <c:v>519.53627623325622</c:v>
                </c:pt>
                <c:pt idx="7573">
                  <c:v>519.6420585182384</c:v>
                </c:pt>
                <c:pt idx="7574">
                  <c:v>519.74486573983427</c:v>
                </c:pt>
                <c:pt idx="7575">
                  <c:v>519.83959709887836</c:v>
                </c:pt>
                <c:pt idx="7576">
                  <c:v>519.92890663105641</c:v>
                </c:pt>
                <c:pt idx="7577">
                  <c:v>520.01613376457067</c:v>
                </c:pt>
                <c:pt idx="7578">
                  <c:v>520.09744071316493</c:v>
                </c:pt>
                <c:pt idx="7579">
                  <c:v>520.17072675507063</c:v>
                </c:pt>
                <c:pt idx="7580">
                  <c:v>520.24083215786618</c:v>
                </c:pt>
                <c:pt idx="7581">
                  <c:v>520.31050427799983</c:v>
                </c:pt>
                <c:pt idx="7582">
                  <c:v>520.3793582545286</c:v>
                </c:pt>
                <c:pt idx="7583">
                  <c:v>520.44753055424928</c:v>
                </c:pt>
                <c:pt idx="7584">
                  <c:v>520.51341670578222</c:v>
                </c:pt>
                <c:pt idx="7585">
                  <c:v>520.57675045809901</c:v>
                </c:pt>
                <c:pt idx="7586">
                  <c:v>520.63898467884133</c:v>
                </c:pt>
                <c:pt idx="7587">
                  <c:v>520.70024589904915</c:v>
                </c:pt>
                <c:pt idx="7588">
                  <c:v>520.76200158187237</c:v>
                </c:pt>
                <c:pt idx="7589">
                  <c:v>520.82623084847353</c:v>
                </c:pt>
                <c:pt idx="7590">
                  <c:v>520.89118070740346</c:v>
                </c:pt>
                <c:pt idx="7591">
                  <c:v>520.95236803520743</c:v>
                </c:pt>
                <c:pt idx="7592">
                  <c:v>521.00943754870968</c:v>
                </c:pt>
                <c:pt idx="7593">
                  <c:v>521.06648245954761</c:v>
                </c:pt>
                <c:pt idx="7594">
                  <c:v>521.12293372441786</c:v>
                </c:pt>
                <c:pt idx="7595">
                  <c:v>521.17738008298818</c:v>
                </c:pt>
                <c:pt idx="7596">
                  <c:v>521.23272045765896</c:v>
                </c:pt>
                <c:pt idx="7597">
                  <c:v>521.2887709872947</c:v>
                </c:pt>
                <c:pt idx="7598">
                  <c:v>521.34325341197427</c:v>
                </c:pt>
                <c:pt idx="7599">
                  <c:v>521.39822339209547</c:v>
                </c:pt>
                <c:pt idx="7600">
                  <c:v>521.45835746067485</c:v>
                </c:pt>
                <c:pt idx="7601">
                  <c:v>521.52212065843173</c:v>
                </c:pt>
                <c:pt idx="7602">
                  <c:v>521.5832475813304</c:v>
                </c:pt>
                <c:pt idx="7603">
                  <c:v>521.6427507205625</c:v>
                </c:pt>
                <c:pt idx="7604">
                  <c:v>521.70254185550095</c:v>
                </c:pt>
                <c:pt idx="7605">
                  <c:v>521.76001889549229</c:v>
                </c:pt>
                <c:pt idx="7606">
                  <c:v>521.81507804525359</c:v>
                </c:pt>
                <c:pt idx="7607">
                  <c:v>521.86744546128944</c:v>
                </c:pt>
                <c:pt idx="7608">
                  <c:v>521.91665442398369</c:v>
                </c:pt>
                <c:pt idx="7609">
                  <c:v>521.96558178997634</c:v>
                </c:pt>
                <c:pt idx="7610">
                  <c:v>522.01713593751958</c:v>
                </c:pt>
                <c:pt idx="7611">
                  <c:v>522.07145934515211</c:v>
                </c:pt>
                <c:pt idx="7612">
                  <c:v>522.12938013047267</c:v>
                </c:pt>
                <c:pt idx="7613">
                  <c:v>522.19218947112154</c:v>
                </c:pt>
                <c:pt idx="7614">
                  <c:v>522.25941836463051</c:v>
                </c:pt>
                <c:pt idx="7615">
                  <c:v>522.32706897990965</c:v>
                </c:pt>
                <c:pt idx="7616">
                  <c:v>522.3909492469985</c:v>
                </c:pt>
                <c:pt idx="7617">
                  <c:v>522.45111030657893</c:v>
                </c:pt>
                <c:pt idx="7618">
                  <c:v>522.50811425756683</c:v>
                </c:pt>
                <c:pt idx="7619">
                  <c:v>522.56253292373276</c:v>
                </c:pt>
                <c:pt idx="7620">
                  <c:v>522.6146187872564</c:v>
                </c:pt>
                <c:pt idx="7621">
                  <c:v>522.66199563946975</c:v>
                </c:pt>
                <c:pt idx="7622">
                  <c:v>522.70278786693768</c:v>
                </c:pt>
                <c:pt idx="7623">
                  <c:v>522.73703413794408</c:v>
                </c:pt>
                <c:pt idx="7624">
                  <c:v>522.76660450206498</c:v>
                </c:pt>
                <c:pt idx="7625">
                  <c:v>522.79600008491173</c:v>
                </c:pt>
                <c:pt idx="7626">
                  <c:v>522.82548318335864</c:v>
                </c:pt>
                <c:pt idx="7627">
                  <c:v>522.85415702907062</c:v>
                </c:pt>
                <c:pt idx="7628">
                  <c:v>522.8859712578419</c:v>
                </c:pt>
                <c:pt idx="7629">
                  <c:v>522.9216620529636</c:v>
                </c:pt>
                <c:pt idx="7630">
                  <c:v>522.9587393751292</c:v>
                </c:pt>
                <c:pt idx="7631">
                  <c:v>522.9955885270158</c:v>
                </c:pt>
                <c:pt idx="7632">
                  <c:v>523.0301955035344</c:v>
                </c:pt>
                <c:pt idx="7633">
                  <c:v>523.06348693375185</c:v>
                </c:pt>
                <c:pt idx="7634">
                  <c:v>523.09907009737765</c:v>
                </c:pt>
                <c:pt idx="7635">
                  <c:v>523.13679844580236</c:v>
                </c:pt>
                <c:pt idx="7636">
                  <c:v>523.17120149974835</c:v>
                </c:pt>
                <c:pt idx="7637">
                  <c:v>523.19938436762391</c:v>
                </c:pt>
                <c:pt idx="7638">
                  <c:v>523.22699707560719</c:v>
                </c:pt>
                <c:pt idx="7639">
                  <c:v>523.25962330721791</c:v>
                </c:pt>
                <c:pt idx="7640">
                  <c:v>523.29645437217675</c:v>
                </c:pt>
                <c:pt idx="7641">
                  <c:v>523.33429998892314</c:v>
                </c:pt>
                <c:pt idx="7642">
                  <c:v>523.3686859772364</c:v>
                </c:pt>
                <c:pt idx="7643">
                  <c:v>523.39629471783962</c:v>
                </c:pt>
                <c:pt idx="7644">
                  <c:v>523.42040203209092</c:v>
                </c:pt>
                <c:pt idx="7645">
                  <c:v>523.44380872968657</c:v>
                </c:pt>
                <c:pt idx="7646">
                  <c:v>523.46634100776168</c:v>
                </c:pt>
                <c:pt idx="7647">
                  <c:v>523.4885661638782</c:v>
                </c:pt>
                <c:pt idx="7648">
                  <c:v>523.50743449091158</c:v>
                </c:pt>
                <c:pt idx="7649">
                  <c:v>523.52253035312901</c:v>
                </c:pt>
                <c:pt idx="7650">
                  <c:v>523.53547367818169</c:v>
                </c:pt>
                <c:pt idx="7651">
                  <c:v>523.54574185592753</c:v>
                </c:pt>
                <c:pt idx="7652">
                  <c:v>523.55727724662449</c:v>
                </c:pt>
                <c:pt idx="7653">
                  <c:v>523.57138292236414</c:v>
                </c:pt>
                <c:pt idx="7654">
                  <c:v>523.5842991460936</c:v>
                </c:pt>
                <c:pt idx="7655">
                  <c:v>523.59703768215013</c:v>
                </c:pt>
                <c:pt idx="7656">
                  <c:v>523.61005562366063</c:v>
                </c:pt>
                <c:pt idx="7657">
                  <c:v>523.62093673413051</c:v>
                </c:pt>
                <c:pt idx="7658">
                  <c:v>523.63166751445613</c:v>
                </c:pt>
                <c:pt idx="7659">
                  <c:v>523.64359486661954</c:v>
                </c:pt>
                <c:pt idx="7660">
                  <c:v>523.65334153287574</c:v>
                </c:pt>
                <c:pt idx="7661">
                  <c:v>523.6580552684369</c:v>
                </c:pt>
                <c:pt idx="7662">
                  <c:v>523.6580485491138</c:v>
                </c:pt>
                <c:pt idx="7663">
                  <c:v>523.65327178552138</c:v>
                </c:pt>
                <c:pt idx="7664">
                  <c:v>523.64116729789555</c:v>
                </c:pt>
                <c:pt idx="7665">
                  <c:v>523.62004259829382</c:v>
                </c:pt>
                <c:pt idx="7666">
                  <c:v>523.59241922243314</c:v>
                </c:pt>
                <c:pt idx="7667">
                  <c:v>523.56541050487374</c:v>
                </c:pt>
                <c:pt idx="7668">
                  <c:v>523.54350471395333</c:v>
                </c:pt>
                <c:pt idx="7669">
                  <c:v>523.52444626916201</c:v>
                </c:pt>
                <c:pt idx="7670">
                  <c:v>523.50509459238481</c:v>
                </c:pt>
                <c:pt idx="7671">
                  <c:v>523.48324939222528</c:v>
                </c:pt>
                <c:pt idx="7672">
                  <c:v>523.46024933311162</c:v>
                </c:pt>
                <c:pt idx="7673">
                  <c:v>523.43869525465766</c:v>
                </c:pt>
                <c:pt idx="7674">
                  <c:v>523.41609707675707</c:v>
                </c:pt>
                <c:pt idx="7675">
                  <c:v>523.39206520878281</c:v>
                </c:pt>
                <c:pt idx="7676">
                  <c:v>523.37062517375375</c:v>
                </c:pt>
                <c:pt idx="7677">
                  <c:v>523.35450836748282</c:v>
                </c:pt>
                <c:pt idx="7678">
                  <c:v>523.34399951024511</c:v>
                </c:pt>
                <c:pt idx="7679">
                  <c:v>523.33546241196689</c:v>
                </c:pt>
                <c:pt idx="7680">
                  <c:v>523.32429212579757</c:v>
                </c:pt>
                <c:pt idx="7681">
                  <c:v>523.31149524805016</c:v>
                </c:pt>
                <c:pt idx="7682">
                  <c:v>523.30003896893493</c:v>
                </c:pt>
                <c:pt idx="7683">
                  <c:v>523.28976692929871</c:v>
                </c:pt>
                <c:pt idx="7684">
                  <c:v>523.27798108669424</c:v>
                </c:pt>
                <c:pt idx="7685">
                  <c:v>523.26098215618242</c:v>
                </c:pt>
                <c:pt idx="7686">
                  <c:v>523.23898615266239</c:v>
                </c:pt>
                <c:pt idx="7687">
                  <c:v>523.21282166144999</c:v>
                </c:pt>
                <c:pt idx="7688">
                  <c:v>523.18001364807594</c:v>
                </c:pt>
                <c:pt idx="7689">
                  <c:v>523.13948369055845</c:v>
                </c:pt>
                <c:pt idx="7690">
                  <c:v>523.09441126366642</c:v>
                </c:pt>
                <c:pt idx="7691">
                  <c:v>523.04995172171209</c:v>
                </c:pt>
                <c:pt idx="7692">
                  <c:v>523.00834494407911</c:v>
                </c:pt>
                <c:pt idx="7693">
                  <c:v>522.97099155160379</c:v>
                </c:pt>
                <c:pt idx="7694">
                  <c:v>522.93958982686968</c:v>
                </c:pt>
                <c:pt idx="7695">
                  <c:v>522.91003719321554</c:v>
                </c:pt>
                <c:pt idx="7696">
                  <c:v>522.8768316894907</c:v>
                </c:pt>
                <c:pt idx="7697">
                  <c:v>522.8384245890179</c:v>
                </c:pt>
                <c:pt idx="7698">
                  <c:v>522.79559732211806</c:v>
                </c:pt>
                <c:pt idx="7699">
                  <c:v>522.75321665806769</c:v>
                </c:pt>
                <c:pt idx="7700">
                  <c:v>522.71666034688326</c:v>
                </c:pt>
                <c:pt idx="7701">
                  <c:v>522.68449402450892</c:v>
                </c:pt>
                <c:pt idx="7702">
                  <c:v>522.6505710821059</c:v>
                </c:pt>
                <c:pt idx="7703">
                  <c:v>522.61091326406518</c:v>
                </c:pt>
                <c:pt idx="7704">
                  <c:v>522.56389550744007</c:v>
                </c:pt>
                <c:pt idx="7705">
                  <c:v>522.50972250644679</c:v>
                </c:pt>
                <c:pt idx="7706">
                  <c:v>522.44882324304695</c:v>
                </c:pt>
                <c:pt idx="7707">
                  <c:v>522.38217090891908</c:v>
                </c:pt>
                <c:pt idx="7708">
                  <c:v>522.31452322610471</c:v>
                </c:pt>
                <c:pt idx="7709">
                  <c:v>522.24731230796772</c:v>
                </c:pt>
                <c:pt idx="7710">
                  <c:v>522.17937154832339</c:v>
                </c:pt>
                <c:pt idx="7711">
                  <c:v>522.11079475815313</c:v>
                </c:pt>
                <c:pt idx="7712">
                  <c:v>522.03932971773804</c:v>
                </c:pt>
                <c:pt idx="7713">
                  <c:v>521.96363161676163</c:v>
                </c:pt>
                <c:pt idx="7714">
                  <c:v>521.8848348104807</c:v>
                </c:pt>
                <c:pt idx="7715">
                  <c:v>521.80771815977994</c:v>
                </c:pt>
                <c:pt idx="7716">
                  <c:v>521.73592877192129</c:v>
                </c:pt>
                <c:pt idx="7717">
                  <c:v>521.66667642872665</c:v>
                </c:pt>
                <c:pt idx="7718">
                  <c:v>521.59826815991357</c:v>
                </c:pt>
                <c:pt idx="7719">
                  <c:v>521.53433815234143</c:v>
                </c:pt>
                <c:pt idx="7720">
                  <c:v>521.4745252970813</c:v>
                </c:pt>
                <c:pt idx="7721">
                  <c:v>521.41351923756497</c:v>
                </c:pt>
                <c:pt idx="7722">
                  <c:v>521.34983011657619</c:v>
                </c:pt>
                <c:pt idx="7723">
                  <c:v>521.28392480421917</c:v>
                </c:pt>
                <c:pt idx="7724">
                  <c:v>521.21966565898447</c:v>
                </c:pt>
                <c:pt idx="7725">
                  <c:v>521.16135101141663</c:v>
                </c:pt>
                <c:pt idx="7726">
                  <c:v>521.10471629708456</c:v>
                </c:pt>
                <c:pt idx="7727">
                  <c:v>521.0466406923548</c:v>
                </c:pt>
                <c:pt idx="7728">
                  <c:v>520.98914942069064</c:v>
                </c:pt>
                <c:pt idx="7729">
                  <c:v>520.93025519596949</c:v>
                </c:pt>
                <c:pt idx="7730">
                  <c:v>520.87087554058269</c:v>
                </c:pt>
                <c:pt idx="7731">
                  <c:v>520.81495594414253</c:v>
                </c:pt>
                <c:pt idx="7732">
                  <c:v>520.76318054920205</c:v>
                </c:pt>
                <c:pt idx="7733">
                  <c:v>520.71367274937052</c:v>
                </c:pt>
                <c:pt idx="7734">
                  <c:v>520.66274504624391</c:v>
                </c:pt>
                <c:pt idx="7735">
                  <c:v>520.61282113496395</c:v>
                </c:pt>
                <c:pt idx="7736">
                  <c:v>520.56939001958096</c:v>
                </c:pt>
                <c:pt idx="7737">
                  <c:v>520.53281367949819</c:v>
                </c:pt>
                <c:pt idx="7738">
                  <c:v>520.50016858877871</c:v>
                </c:pt>
                <c:pt idx="7739">
                  <c:v>520.46857004705714</c:v>
                </c:pt>
                <c:pt idx="7740">
                  <c:v>520.43503920215596</c:v>
                </c:pt>
                <c:pt idx="7741">
                  <c:v>520.39976132918082</c:v>
                </c:pt>
                <c:pt idx="7742">
                  <c:v>520.36602583324475</c:v>
                </c:pt>
                <c:pt idx="7743">
                  <c:v>520.3306963822904</c:v>
                </c:pt>
                <c:pt idx="7744">
                  <c:v>520.29159192176621</c:v>
                </c:pt>
                <c:pt idx="7745">
                  <c:v>520.25114786442725</c:v>
                </c:pt>
                <c:pt idx="7746">
                  <c:v>520.20880183894951</c:v>
                </c:pt>
                <c:pt idx="7747">
                  <c:v>520.16409018803176</c:v>
                </c:pt>
                <c:pt idx="7748">
                  <c:v>520.11713987342534</c:v>
                </c:pt>
                <c:pt idx="7749">
                  <c:v>520.06886806842749</c:v>
                </c:pt>
                <c:pt idx="7750">
                  <c:v>520.0209675807896</c:v>
                </c:pt>
                <c:pt idx="7751">
                  <c:v>519.97528593283164</c:v>
                </c:pt>
                <c:pt idx="7752">
                  <c:v>519.93297996377578</c:v>
                </c:pt>
                <c:pt idx="7753">
                  <c:v>519.89540407429422</c:v>
                </c:pt>
                <c:pt idx="7754">
                  <c:v>519.86504584437546</c:v>
                </c:pt>
                <c:pt idx="7755">
                  <c:v>519.84148928724994</c:v>
                </c:pt>
                <c:pt idx="7756">
                  <c:v>519.82027601563766</c:v>
                </c:pt>
                <c:pt idx="7757">
                  <c:v>519.79636013289189</c:v>
                </c:pt>
                <c:pt idx="7758">
                  <c:v>519.76740662625673</c:v>
                </c:pt>
                <c:pt idx="7759">
                  <c:v>519.73467668952162</c:v>
                </c:pt>
                <c:pt idx="7760">
                  <c:v>519.70317640278745</c:v>
                </c:pt>
                <c:pt idx="7761">
                  <c:v>519.67603344696522</c:v>
                </c:pt>
                <c:pt idx="7762">
                  <c:v>519.65276623994885</c:v>
                </c:pt>
                <c:pt idx="7763">
                  <c:v>519.63366759656481</c:v>
                </c:pt>
                <c:pt idx="7764">
                  <c:v>519.6163333629504</c:v>
                </c:pt>
                <c:pt idx="7765">
                  <c:v>519.59700796767333</c:v>
                </c:pt>
                <c:pt idx="7766">
                  <c:v>519.57595196625607</c:v>
                </c:pt>
                <c:pt idx="7767">
                  <c:v>519.55560139783165</c:v>
                </c:pt>
                <c:pt idx="7768">
                  <c:v>519.53709127251648</c:v>
                </c:pt>
                <c:pt idx="7769">
                  <c:v>519.517261845299</c:v>
                </c:pt>
                <c:pt idx="7770">
                  <c:v>519.49220936392385</c:v>
                </c:pt>
                <c:pt idx="7771">
                  <c:v>519.45991455161243</c:v>
                </c:pt>
                <c:pt idx="7772">
                  <c:v>519.42131567617491</c:v>
                </c:pt>
                <c:pt idx="7773">
                  <c:v>519.3798162554931</c:v>
                </c:pt>
                <c:pt idx="7774">
                  <c:v>519.33838515427374</c:v>
                </c:pt>
                <c:pt idx="7775">
                  <c:v>519.29966373732418</c:v>
                </c:pt>
                <c:pt idx="7776">
                  <c:v>519.26237889389211</c:v>
                </c:pt>
                <c:pt idx="7777">
                  <c:v>519.22490548559654</c:v>
                </c:pt>
                <c:pt idx="7778">
                  <c:v>519.18933161540315</c:v>
                </c:pt>
                <c:pt idx="7779">
                  <c:v>519.15551521868827</c:v>
                </c:pt>
                <c:pt idx="7780">
                  <c:v>519.11919564046218</c:v>
                </c:pt>
                <c:pt idx="7781">
                  <c:v>519.0795919306064</c:v>
                </c:pt>
                <c:pt idx="7782">
                  <c:v>519.04146401996059</c:v>
                </c:pt>
                <c:pt idx="7783">
                  <c:v>519.00420159229816</c:v>
                </c:pt>
                <c:pt idx="7784">
                  <c:v>518.96246352751962</c:v>
                </c:pt>
                <c:pt idx="7785">
                  <c:v>518.914963737618</c:v>
                </c:pt>
                <c:pt idx="7786">
                  <c:v>518.86508613122112</c:v>
                </c:pt>
                <c:pt idx="7787">
                  <c:v>518.81734522763622</c:v>
                </c:pt>
                <c:pt idx="7788">
                  <c:v>518.76986034870208</c:v>
                </c:pt>
                <c:pt idx="7789">
                  <c:v>518.71989828212054</c:v>
                </c:pt>
                <c:pt idx="7790">
                  <c:v>518.67104947273003</c:v>
                </c:pt>
                <c:pt idx="7791">
                  <c:v>518.62625144745152</c:v>
                </c:pt>
                <c:pt idx="7792">
                  <c:v>518.58544339372133</c:v>
                </c:pt>
                <c:pt idx="7793">
                  <c:v>518.54820495309662</c:v>
                </c:pt>
                <c:pt idx="7794">
                  <c:v>518.51362167605453</c:v>
                </c:pt>
                <c:pt idx="7795">
                  <c:v>518.47817340139477</c:v>
                </c:pt>
                <c:pt idx="7796">
                  <c:v>518.44239850565918</c:v>
                </c:pt>
                <c:pt idx="7797">
                  <c:v>518.40781137122428</c:v>
                </c:pt>
                <c:pt idx="7798">
                  <c:v>518.36891189144058</c:v>
                </c:pt>
                <c:pt idx="7799">
                  <c:v>518.32243936450141</c:v>
                </c:pt>
                <c:pt idx="7800">
                  <c:v>518.27166967088431</c:v>
                </c:pt>
                <c:pt idx="7801">
                  <c:v>518.22260405219674</c:v>
                </c:pt>
                <c:pt idx="7802">
                  <c:v>518.17527998877927</c:v>
                </c:pt>
                <c:pt idx="7803">
                  <c:v>518.12304751341958</c:v>
                </c:pt>
                <c:pt idx="7804">
                  <c:v>518.06598751207889</c:v>
                </c:pt>
                <c:pt idx="7805">
                  <c:v>518.00914977251523</c:v>
                </c:pt>
                <c:pt idx="7806">
                  <c:v>517.95514669070019</c:v>
                </c:pt>
                <c:pt idx="7807">
                  <c:v>517.90669810474878</c:v>
                </c:pt>
                <c:pt idx="7808">
                  <c:v>517.86332370024866</c:v>
                </c:pt>
                <c:pt idx="7809">
                  <c:v>517.82326555909208</c:v>
                </c:pt>
                <c:pt idx="7810">
                  <c:v>517.78850810151607</c:v>
                </c:pt>
                <c:pt idx="7811">
                  <c:v>517.75748294458174</c:v>
                </c:pt>
                <c:pt idx="7812">
                  <c:v>517.72465188837316</c:v>
                </c:pt>
                <c:pt idx="7813">
                  <c:v>517.68941414086726</c:v>
                </c:pt>
                <c:pt idx="7814">
                  <c:v>517.6518611495095</c:v>
                </c:pt>
                <c:pt idx="7815">
                  <c:v>517.61107571090611</c:v>
                </c:pt>
                <c:pt idx="7816">
                  <c:v>517.56875989212654</c:v>
                </c:pt>
                <c:pt idx="7817">
                  <c:v>517.5265406416471</c:v>
                </c:pt>
                <c:pt idx="7818">
                  <c:v>517.48626785659803</c:v>
                </c:pt>
                <c:pt idx="7819">
                  <c:v>517.44529796584266</c:v>
                </c:pt>
                <c:pt idx="7820">
                  <c:v>517.39933766726517</c:v>
                </c:pt>
                <c:pt idx="7821">
                  <c:v>517.3511029465833</c:v>
                </c:pt>
                <c:pt idx="7822">
                  <c:v>517.30627067064916</c:v>
                </c:pt>
                <c:pt idx="7823">
                  <c:v>517.26738380641359</c:v>
                </c:pt>
                <c:pt idx="7824">
                  <c:v>517.23401527353371</c:v>
                </c:pt>
                <c:pt idx="7825">
                  <c:v>517.20364797254729</c:v>
                </c:pt>
                <c:pt idx="7826">
                  <c:v>517.17247637533069</c:v>
                </c:pt>
                <c:pt idx="7827">
                  <c:v>517.14166073009324</c:v>
                </c:pt>
                <c:pt idx="7828">
                  <c:v>517.11437766019048</c:v>
                </c:pt>
                <c:pt idx="7829">
                  <c:v>517.09026412233266</c:v>
                </c:pt>
                <c:pt idx="7830">
                  <c:v>517.06652474625548</c:v>
                </c:pt>
                <c:pt idx="7831">
                  <c:v>517.03791178102529</c:v>
                </c:pt>
                <c:pt idx="7832">
                  <c:v>517.00376838655291</c:v>
                </c:pt>
                <c:pt idx="7833">
                  <c:v>516.97004159651181</c:v>
                </c:pt>
                <c:pt idx="7834">
                  <c:v>516.93818066973699</c:v>
                </c:pt>
                <c:pt idx="7835">
                  <c:v>516.90448616651634</c:v>
                </c:pt>
                <c:pt idx="7836">
                  <c:v>516.86834089260378</c:v>
                </c:pt>
                <c:pt idx="7837">
                  <c:v>516.83252656772004</c:v>
                </c:pt>
                <c:pt idx="7838">
                  <c:v>516.80099867813169</c:v>
                </c:pt>
                <c:pt idx="7839">
                  <c:v>516.77364637293681</c:v>
                </c:pt>
                <c:pt idx="7840">
                  <c:v>516.7476385232161</c:v>
                </c:pt>
                <c:pt idx="7841">
                  <c:v>516.72467759601636</c:v>
                </c:pt>
                <c:pt idx="7842">
                  <c:v>516.7062048521359</c:v>
                </c:pt>
                <c:pt idx="7843">
                  <c:v>516.6914276610371</c:v>
                </c:pt>
                <c:pt idx="7844">
                  <c:v>516.68155178603593</c:v>
                </c:pt>
                <c:pt idx="7845">
                  <c:v>516.67462199209228</c:v>
                </c:pt>
                <c:pt idx="7846">
                  <c:v>516.66896678271587</c:v>
                </c:pt>
                <c:pt idx="7847">
                  <c:v>516.66722139700198</c:v>
                </c:pt>
                <c:pt idx="7848">
                  <c:v>516.67003194648441</c:v>
                </c:pt>
                <c:pt idx="7849">
                  <c:v>516.67771259460915</c:v>
                </c:pt>
                <c:pt idx="7850">
                  <c:v>516.69132981385042</c:v>
                </c:pt>
                <c:pt idx="7851">
                  <c:v>516.71064996659743</c:v>
                </c:pt>
                <c:pt idx="7852">
                  <c:v>516.73117261772745</c:v>
                </c:pt>
                <c:pt idx="7853">
                  <c:v>516.74752235236201</c:v>
                </c:pt>
                <c:pt idx="7854">
                  <c:v>516.76190026470363</c:v>
                </c:pt>
                <c:pt idx="7855">
                  <c:v>516.77586445158158</c:v>
                </c:pt>
                <c:pt idx="7856">
                  <c:v>516.78397981948274</c:v>
                </c:pt>
                <c:pt idx="7857">
                  <c:v>516.78408571193427</c:v>
                </c:pt>
                <c:pt idx="7858">
                  <c:v>516.77972106322193</c:v>
                </c:pt>
                <c:pt idx="7859">
                  <c:v>516.77394585161846</c:v>
                </c:pt>
                <c:pt idx="7860">
                  <c:v>516.76655784807781</c:v>
                </c:pt>
                <c:pt idx="7861">
                  <c:v>516.757772886981</c:v>
                </c:pt>
                <c:pt idx="7862">
                  <c:v>516.75233462643791</c:v>
                </c:pt>
                <c:pt idx="7863">
                  <c:v>516.7527936998996</c:v>
                </c:pt>
                <c:pt idx="7864">
                  <c:v>516.75385683976128</c:v>
                </c:pt>
                <c:pt idx="7865">
                  <c:v>516.74978707473065</c:v>
                </c:pt>
                <c:pt idx="7866">
                  <c:v>516.74311045250295</c:v>
                </c:pt>
                <c:pt idx="7867">
                  <c:v>516.74051610107608</c:v>
                </c:pt>
                <c:pt idx="7868">
                  <c:v>516.74344068241135</c:v>
                </c:pt>
                <c:pt idx="7869">
                  <c:v>516.75052777488895</c:v>
                </c:pt>
                <c:pt idx="7870">
                  <c:v>516.76168160503767</c:v>
                </c:pt>
                <c:pt idx="7871">
                  <c:v>516.77292889868477</c:v>
                </c:pt>
                <c:pt idx="7872">
                  <c:v>516.781545779265</c:v>
                </c:pt>
                <c:pt idx="7873">
                  <c:v>516.79134866711547</c:v>
                </c:pt>
                <c:pt idx="7874">
                  <c:v>516.80196620614743</c:v>
                </c:pt>
                <c:pt idx="7875">
                  <c:v>516.80862797710597</c:v>
                </c:pt>
                <c:pt idx="7876">
                  <c:v>516.81311801385345</c:v>
                </c:pt>
                <c:pt idx="7877">
                  <c:v>516.82212248912037</c:v>
                </c:pt>
                <c:pt idx="7878">
                  <c:v>516.83464921234668</c:v>
                </c:pt>
                <c:pt idx="7879">
                  <c:v>516.8445105041551</c:v>
                </c:pt>
                <c:pt idx="7880">
                  <c:v>516.85373890004075</c:v>
                </c:pt>
                <c:pt idx="7881">
                  <c:v>516.86694246701563</c:v>
                </c:pt>
                <c:pt idx="7882">
                  <c:v>516.88191563264741</c:v>
                </c:pt>
                <c:pt idx="7883">
                  <c:v>516.89383093739093</c:v>
                </c:pt>
                <c:pt idx="7884">
                  <c:v>516.90335491662972</c:v>
                </c:pt>
                <c:pt idx="7885">
                  <c:v>516.91396584454105</c:v>
                </c:pt>
                <c:pt idx="7886">
                  <c:v>516.92606745511216</c:v>
                </c:pt>
                <c:pt idx="7887">
                  <c:v>516.94103164948126</c:v>
                </c:pt>
                <c:pt idx="7888">
                  <c:v>516.95753316097466</c:v>
                </c:pt>
                <c:pt idx="7889">
                  <c:v>516.97235034089317</c:v>
                </c:pt>
                <c:pt idx="7890">
                  <c:v>516.9876939149317</c:v>
                </c:pt>
                <c:pt idx="7891">
                  <c:v>517.00501639447293</c:v>
                </c:pt>
                <c:pt idx="7892">
                  <c:v>517.02121468331825</c:v>
                </c:pt>
                <c:pt idx="7893">
                  <c:v>517.03707183806887</c:v>
                </c:pt>
                <c:pt idx="7894">
                  <c:v>517.05699591613416</c:v>
                </c:pt>
                <c:pt idx="7895">
                  <c:v>517.08040649149336</c:v>
                </c:pt>
                <c:pt idx="7896">
                  <c:v>517.10525470872597</c:v>
                </c:pt>
                <c:pt idx="7897">
                  <c:v>517.13332662659502</c:v>
                </c:pt>
                <c:pt idx="7898">
                  <c:v>517.16392205976535</c:v>
                </c:pt>
                <c:pt idx="7899">
                  <c:v>517.19325253436</c:v>
                </c:pt>
                <c:pt idx="7900">
                  <c:v>517.22426442081189</c:v>
                </c:pt>
                <c:pt idx="7901">
                  <c:v>517.26201435434973</c:v>
                </c:pt>
                <c:pt idx="7902">
                  <c:v>517.30512379301217</c:v>
                </c:pt>
                <c:pt idx="7903">
                  <c:v>517.34812093786013</c:v>
                </c:pt>
                <c:pt idx="7904">
                  <c:v>517.38849161890982</c:v>
                </c:pt>
                <c:pt idx="7905">
                  <c:v>517.42663248029112</c:v>
                </c:pt>
                <c:pt idx="7906">
                  <c:v>517.46117188094695</c:v>
                </c:pt>
                <c:pt idx="7907">
                  <c:v>517.49279339792861</c:v>
                </c:pt>
                <c:pt idx="7908">
                  <c:v>517.5239060168808</c:v>
                </c:pt>
                <c:pt idx="7909">
                  <c:v>517.55583626407315</c:v>
                </c:pt>
                <c:pt idx="7910">
                  <c:v>517.5898256211276</c:v>
                </c:pt>
                <c:pt idx="7911">
                  <c:v>517.62785160016801</c:v>
                </c:pt>
                <c:pt idx="7912">
                  <c:v>517.67016165083305</c:v>
                </c:pt>
                <c:pt idx="7913">
                  <c:v>517.71379978354753</c:v>
                </c:pt>
                <c:pt idx="7914">
                  <c:v>517.75467111591843</c:v>
                </c:pt>
                <c:pt idx="7915">
                  <c:v>517.78993321226778</c:v>
                </c:pt>
                <c:pt idx="7916">
                  <c:v>517.82080957492838</c:v>
                </c:pt>
                <c:pt idx="7917">
                  <c:v>517.8484710647158</c:v>
                </c:pt>
                <c:pt idx="7918">
                  <c:v>517.8712866575579</c:v>
                </c:pt>
                <c:pt idx="7919">
                  <c:v>517.88941072081059</c:v>
                </c:pt>
                <c:pt idx="7920">
                  <c:v>517.90474757936431</c:v>
                </c:pt>
                <c:pt idx="7921">
                  <c:v>517.9198273153487</c:v>
                </c:pt>
                <c:pt idx="7922">
                  <c:v>517.93700070211185</c:v>
                </c:pt>
                <c:pt idx="7923">
                  <c:v>517.95684677787381</c:v>
                </c:pt>
                <c:pt idx="7924">
                  <c:v>517.97801716292975</c:v>
                </c:pt>
                <c:pt idx="7925">
                  <c:v>517.99724634376128</c:v>
                </c:pt>
                <c:pt idx="7926">
                  <c:v>518.01234891654326</c:v>
                </c:pt>
                <c:pt idx="7927">
                  <c:v>518.02176779206854</c:v>
                </c:pt>
                <c:pt idx="7928">
                  <c:v>518.02555221270234</c:v>
                </c:pt>
                <c:pt idx="7929">
                  <c:v>518.02766030276348</c:v>
                </c:pt>
                <c:pt idx="7930">
                  <c:v>518.03177337128477</c:v>
                </c:pt>
                <c:pt idx="7931">
                  <c:v>518.04021503364277</c:v>
                </c:pt>
                <c:pt idx="7932">
                  <c:v>518.05294362809036</c:v>
                </c:pt>
                <c:pt idx="7933">
                  <c:v>518.06623928127124</c:v>
                </c:pt>
                <c:pt idx="7934">
                  <c:v>518.07839283315207</c:v>
                </c:pt>
                <c:pt idx="7935">
                  <c:v>518.09197158715142</c:v>
                </c:pt>
                <c:pt idx="7936">
                  <c:v>518.11023647155923</c:v>
                </c:pt>
                <c:pt idx="7937">
                  <c:v>518.13263854171532</c:v>
                </c:pt>
                <c:pt idx="7938">
                  <c:v>518.1533454360482</c:v>
                </c:pt>
                <c:pt idx="7939">
                  <c:v>518.16753510121453</c:v>
                </c:pt>
                <c:pt idx="7940">
                  <c:v>518.17570987626675</c:v>
                </c:pt>
                <c:pt idx="7941">
                  <c:v>518.1802801442833</c:v>
                </c:pt>
                <c:pt idx="7942">
                  <c:v>518.18109896773376</c:v>
                </c:pt>
                <c:pt idx="7943">
                  <c:v>518.17731113081982</c:v>
                </c:pt>
                <c:pt idx="7944">
                  <c:v>518.1694301109012</c:v>
                </c:pt>
                <c:pt idx="7945">
                  <c:v>518.16001814649974</c:v>
                </c:pt>
                <c:pt idx="7946">
                  <c:v>518.15347321100717</c:v>
                </c:pt>
                <c:pt idx="7947">
                  <c:v>518.1503298084881</c:v>
                </c:pt>
                <c:pt idx="7948">
                  <c:v>518.14793300232418</c:v>
                </c:pt>
                <c:pt idx="7949">
                  <c:v>518.14521544716149</c:v>
                </c:pt>
                <c:pt idx="7950">
                  <c:v>518.14339102111762</c:v>
                </c:pt>
                <c:pt idx="7951">
                  <c:v>518.14628887062804</c:v>
                </c:pt>
                <c:pt idx="7952">
                  <c:v>518.15523597225126</c:v>
                </c:pt>
                <c:pt idx="7953">
                  <c:v>518.16796454913697</c:v>
                </c:pt>
                <c:pt idx="7954">
                  <c:v>518.18257174313101</c:v>
                </c:pt>
                <c:pt idx="7955">
                  <c:v>518.19591472518755</c:v>
                </c:pt>
                <c:pt idx="7956">
                  <c:v>518.20691628197028</c:v>
                </c:pt>
                <c:pt idx="7957">
                  <c:v>518.21610033807201</c:v>
                </c:pt>
                <c:pt idx="7958">
                  <c:v>518.22361207993754</c:v>
                </c:pt>
                <c:pt idx="7959">
                  <c:v>518.23334609870881</c:v>
                </c:pt>
                <c:pt idx="7960">
                  <c:v>518.24497790982593</c:v>
                </c:pt>
                <c:pt idx="7961">
                  <c:v>518.25314711447072</c:v>
                </c:pt>
                <c:pt idx="7962">
                  <c:v>518.25837122149028</c:v>
                </c:pt>
                <c:pt idx="7963">
                  <c:v>518.26410123198912</c:v>
                </c:pt>
                <c:pt idx="7964">
                  <c:v>518.27221669091773</c:v>
                </c:pt>
                <c:pt idx="7965">
                  <c:v>518.28319091611934</c:v>
                </c:pt>
                <c:pt idx="7966">
                  <c:v>518.29393902568427</c:v>
                </c:pt>
                <c:pt idx="7967">
                  <c:v>518.30298714860101</c:v>
                </c:pt>
                <c:pt idx="7968">
                  <c:v>518.31123041828664</c:v>
                </c:pt>
                <c:pt idx="7969">
                  <c:v>518.31926066042024</c:v>
                </c:pt>
                <c:pt idx="7970">
                  <c:v>518.32984760144905</c:v>
                </c:pt>
                <c:pt idx="7971">
                  <c:v>518.34137235305673</c:v>
                </c:pt>
                <c:pt idx="7972">
                  <c:v>518.34895090989573</c:v>
                </c:pt>
                <c:pt idx="7973">
                  <c:v>518.35093770373328</c:v>
                </c:pt>
                <c:pt idx="7974">
                  <c:v>518.35093984718389</c:v>
                </c:pt>
                <c:pt idx="7975">
                  <c:v>518.35437570927047</c:v>
                </c:pt>
                <c:pt idx="7976">
                  <c:v>518.3618340359908</c:v>
                </c:pt>
                <c:pt idx="7977">
                  <c:v>518.37032013369753</c:v>
                </c:pt>
                <c:pt idx="7978">
                  <c:v>518.37611904418486</c:v>
                </c:pt>
                <c:pt idx="7979">
                  <c:v>518.37815413175827</c:v>
                </c:pt>
                <c:pt idx="7980">
                  <c:v>518.37735327630389</c:v>
                </c:pt>
                <c:pt idx="7981">
                  <c:v>518.37478182216387</c:v>
                </c:pt>
                <c:pt idx="7982">
                  <c:v>518.3703109225753</c:v>
                </c:pt>
                <c:pt idx="7983">
                  <c:v>518.36279293442067</c:v>
                </c:pt>
                <c:pt idx="7984">
                  <c:v>518.35332046105384</c:v>
                </c:pt>
                <c:pt idx="7985">
                  <c:v>518.34459179893508</c:v>
                </c:pt>
                <c:pt idx="7986">
                  <c:v>518.33870811784868</c:v>
                </c:pt>
                <c:pt idx="7987">
                  <c:v>518.33336412262315</c:v>
                </c:pt>
                <c:pt idx="7988">
                  <c:v>518.3252761756072</c:v>
                </c:pt>
                <c:pt idx="7989">
                  <c:v>518.31891404528847</c:v>
                </c:pt>
                <c:pt idx="7990">
                  <c:v>518.31636535066423</c:v>
                </c:pt>
                <c:pt idx="7991">
                  <c:v>518.3125353319823</c:v>
                </c:pt>
                <c:pt idx="7992">
                  <c:v>518.3054873913843</c:v>
                </c:pt>
                <c:pt idx="7993">
                  <c:v>518.29336299652186</c:v>
                </c:pt>
                <c:pt idx="7994">
                  <c:v>518.27526060207003</c:v>
                </c:pt>
                <c:pt idx="7995">
                  <c:v>518.256393223749</c:v>
                </c:pt>
                <c:pt idx="7996">
                  <c:v>518.23792903035087</c:v>
                </c:pt>
                <c:pt idx="7997">
                  <c:v>518.21579892074624</c:v>
                </c:pt>
                <c:pt idx="7998">
                  <c:v>518.18862565963286</c:v>
                </c:pt>
                <c:pt idx="7999">
                  <c:v>518.15731173508289</c:v>
                </c:pt>
                <c:pt idx="8000">
                  <c:v>518.12462819957545</c:v>
                </c:pt>
                <c:pt idx="8001">
                  <c:v>518.09036159805032</c:v>
                </c:pt>
                <c:pt idx="8002">
                  <c:v>518.0503624362666</c:v>
                </c:pt>
                <c:pt idx="8003">
                  <c:v>518.00605170254153</c:v>
                </c:pt>
                <c:pt idx="8004">
                  <c:v>517.96371389636943</c:v>
                </c:pt>
                <c:pt idx="8005">
                  <c:v>517.9246797154708</c:v>
                </c:pt>
                <c:pt idx="8006">
                  <c:v>517.88752135658422</c:v>
                </c:pt>
                <c:pt idx="8007">
                  <c:v>517.85499147381142</c:v>
                </c:pt>
                <c:pt idx="8008">
                  <c:v>517.8308027961159</c:v>
                </c:pt>
                <c:pt idx="8009">
                  <c:v>517.81415474216817</c:v>
                </c:pt>
                <c:pt idx="8010">
                  <c:v>517.79973617336634</c:v>
                </c:pt>
                <c:pt idx="8011">
                  <c:v>517.78204708344106</c:v>
                </c:pt>
                <c:pt idx="8012">
                  <c:v>517.76264908503595</c:v>
                </c:pt>
                <c:pt idx="8013">
                  <c:v>517.74497612581399</c:v>
                </c:pt>
                <c:pt idx="8014">
                  <c:v>517.72801623377654</c:v>
                </c:pt>
                <c:pt idx="8015">
                  <c:v>517.71216771102149</c:v>
                </c:pt>
                <c:pt idx="8016">
                  <c:v>517.69561558329769</c:v>
                </c:pt>
                <c:pt idx="8017">
                  <c:v>517.677312195279</c:v>
                </c:pt>
                <c:pt idx="8018">
                  <c:v>517.65862418132883</c:v>
                </c:pt>
                <c:pt idx="8019">
                  <c:v>517.63974303387045</c:v>
                </c:pt>
                <c:pt idx="8020">
                  <c:v>517.62174195906584</c:v>
                </c:pt>
                <c:pt idx="8021">
                  <c:v>517.60262000236639</c:v>
                </c:pt>
                <c:pt idx="8022">
                  <c:v>517.57966133115406</c:v>
                </c:pt>
                <c:pt idx="8023">
                  <c:v>517.55086351882494</c:v>
                </c:pt>
                <c:pt idx="8024">
                  <c:v>517.51891543214367</c:v>
                </c:pt>
                <c:pt idx="8025">
                  <c:v>517.49142149997647</c:v>
                </c:pt>
                <c:pt idx="8026">
                  <c:v>517.46732345802707</c:v>
                </c:pt>
                <c:pt idx="8027">
                  <c:v>517.44048511608401</c:v>
                </c:pt>
                <c:pt idx="8028">
                  <c:v>517.41257122301124</c:v>
                </c:pt>
                <c:pt idx="8029">
                  <c:v>517.38849548706833</c:v>
                </c:pt>
                <c:pt idx="8030">
                  <c:v>517.36944015461427</c:v>
                </c:pt>
                <c:pt idx="8031">
                  <c:v>517.3529691325748</c:v>
                </c:pt>
                <c:pt idx="8032">
                  <c:v>517.3347159091843</c:v>
                </c:pt>
                <c:pt idx="8033">
                  <c:v>517.31416754801307</c:v>
                </c:pt>
                <c:pt idx="8034">
                  <c:v>517.2942811610809</c:v>
                </c:pt>
                <c:pt idx="8035">
                  <c:v>517.27700372116669</c:v>
                </c:pt>
                <c:pt idx="8036">
                  <c:v>517.26504585645068</c:v>
                </c:pt>
                <c:pt idx="8037">
                  <c:v>517.25759508239355</c:v>
                </c:pt>
                <c:pt idx="8038">
                  <c:v>517.24838209931363</c:v>
                </c:pt>
                <c:pt idx="8039">
                  <c:v>517.23540682239877</c:v>
                </c:pt>
                <c:pt idx="8040">
                  <c:v>517.21927124280444</c:v>
                </c:pt>
                <c:pt idx="8041">
                  <c:v>517.19934877826927</c:v>
                </c:pt>
                <c:pt idx="8042">
                  <c:v>517.17921325525469</c:v>
                </c:pt>
                <c:pt idx="8043">
                  <c:v>517.16228997301391</c:v>
                </c:pt>
                <c:pt idx="8044">
                  <c:v>517.14666997948314</c:v>
                </c:pt>
                <c:pt idx="8045">
                  <c:v>517.13112138823988</c:v>
                </c:pt>
                <c:pt idx="8046">
                  <c:v>517.11656115420692</c:v>
                </c:pt>
                <c:pt idx="8047">
                  <c:v>517.10247911368958</c:v>
                </c:pt>
                <c:pt idx="8048">
                  <c:v>517.08750275184957</c:v>
                </c:pt>
                <c:pt idx="8049">
                  <c:v>517.07011951855714</c:v>
                </c:pt>
                <c:pt idx="8050">
                  <c:v>517.05146418000152</c:v>
                </c:pt>
                <c:pt idx="8051">
                  <c:v>517.03346800809561</c:v>
                </c:pt>
                <c:pt idx="8052">
                  <c:v>517.01602928066791</c:v>
                </c:pt>
                <c:pt idx="8053">
                  <c:v>517.00138701310175</c:v>
                </c:pt>
                <c:pt idx="8054">
                  <c:v>516.9920680304931</c:v>
                </c:pt>
                <c:pt idx="8055">
                  <c:v>516.98514329460079</c:v>
                </c:pt>
                <c:pt idx="8056">
                  <c:v>516.97887019030543</c:v>
                </c:pt>
                <c:pt idx="8057">
                  <c:v>516.97679662008022</c:v>
                </c:pt>
                <c:pt idx="8058">
                  <c:v>516.97738333331426</c:v>
                </c:pt>
                <c:pt idx="8059">
                  <c:v>516.97628622603224</c:v>
                </c:pt>
                <c:pt idx="8060">
                  <c:v>516.97573822389836</c:v>
                </c:pt>
                <c:pt idx="8061">
                  <c:v>516.97858901126096</c:v>
                </c:pt>
                <c:pt idx="8062">
                  <c:v>516.98555075982745</c:v>
                </c:pt>
                <c:pt idx="8063">
                  <c:v>516.99650501422911</c:v>
                </c:pt>
                <c:pt idx="8064">
                  <c:v>517.00586744599082</c:v>
                </c:pt>
                <c:pt idx="8065">
                  <c:v>517.00726587594636</c:v>
                </c:pt>
                <c:pt idx="8066">
                  <c:v>517.00071259620006</c:v>
                </c:pt>
                <c:pt idx="8067">
                  <c:v>516.99026048133896</c:v>
                </c:pt>
                <c:pt idx="8068">
                  <c:v>516.98044273484061</c:v>
                </c:pt>
                <c:pt idx="8069">
                  <c:v>516.97336131026805</c:v>
                </c:pt>
                <c:pt idx="8070">
                  <c:v>516.96574584503128</c:v>
                </c:pt>
                <c:pt idx="8071">
                  <c:v>516.95486466915315</c:v>
                </c:pt>
                <c:pt idx="8072">
                  <c:v>516.94419525996602</c:v>
                </c:pt>
                <c:pt idx="8073">
                  <c:v>516.93829116643769</c:v>
                </c:pt>
                <c:pt idx="8074">
                  <c:v>516.93873156325697</c:v>
                </c:pt>
                <c:pt idx="8075">
                  <c:v>516.94585422080638</c:v>
                </c:pt>
                <c:pt idx="8076">
                  <c:v>516.95792194969897</c:v>
                </c:pt>
                <c:pt idx="8077">
                  <c:v>516.97096191765695</c:v>
                </c:pt>
                <c:pt idx="8078">
                  <c:v>516.98391051163094</c:v>
                </c:pt>
                <c:pt idx="8079">
                  <c:v>516.99936342961303</c:v>
                </c:pt>
                <c:pt idx="8080">
                  <c:v>517.01900764702873</c:v>
                </c:pt>
                <c:pt idx="8081">
                  <c:v>517.03893776321297</c:v>
                </c:pt>
                <c:pt idx="8082">
                  <c:v>517.05683182998587</c:v>
                </c:pt>
                <c:pt idx="8083">
                  <c:v>517.07627921059384</c:v>
                </c:pt>
                <c:pt idx="8084">
                  <c:v>517.09817833349462</c:v>
                </c:pt>
                <c:pt idx="8085">
                  <c:v>517.11878112807335</c:v>
                </c:pt>
                <c:pt idx="8086">
                  <c:v>517.13360784617862</c:v>
                </c:pt>
                <c:pt idx="8087">
                  <c:v>517.14224524326073</c:v>
                </c:pt>
                <c:pt idx="8088">
                  <c:v>517.14679851597521</c:v>
                </c:pt>
                <c:pt idx="8089">
                  <c:v>517.15064176596093</c:v>
                </c:pt>
                <c:pt idx="8090">
                  <c:v>517.15849726548049</c:v>
                </c:pt>
                <c:pt idx="8091">
                  <c:v>517.17224826030474</c:v>
                </c:pt>
                <c:pt idx="8092">
                  <c:v>517.18971140884901</c:v>
                </c:pt>
                <c:pt idx="8093">
                  <c:v>517.20802622977067</c:v>
                </c:pt>
                <c:pt idx="8094">
                  <c:v>517.22577344333195</c:v>
                </c:pt>
                <c:pt idx="8095">
                  <c:v>517.24106500769199</c:v>
                </c:pt>
                <c:pt idx="8096">
                  <c:v>517.25482778626451</c:v>
                </c:pt>
                <c:pt idx="8097">
                  <c:v>517.26847486821646</c:v>
                </c:pt>
                <c:pt idx="8098">
                  <c:v>517.27916429642869</c:v>
                </c:pt>
                <c:pt idx="8099">
                  <c:v>517.28716107432297</c:v>
                </c:pt>
                <c:pt idx="8100">
                  <c:v>517.29407371514549</c:v>
                </c:pt>
                <c:pt idx="8101">
                  <c:v>517.29795376912978</c:v>
                </c:pt>
                <c:pt idx="8102">
                  <c:v>517.29939549864025</c:v>
                </c:pt>
                <c:pt idx="8103">
                  <c:v>517.29822118708182</c:v>
                </c:pt>
                <c:pt idx="8104">
                  <c:v>517.29133780718064</c:v>
                </c:pt>
                <c:pt idx="8105">
                  <c:v>517.27886743724378</c:v>
                </c:pt>
                <c:pt idx="8106">
                  <c:v>517.26367551921362</c:v>
                </c:pt>
                <c:pt idx="8107">
                  <c:v>517.2458082474119</c:v>
                </c:pt>
                <c:pt idx="8108">
                  <c:v>517.22629967934404</c:v>
                </c:pt>
                <c:pt idx="8109">
                  <c:v>517.21121485644369</c:v>
                </c:pt>
                <c:pt idx="8110">
                  <c:v>517.20178449652587</c:v>
                </c:pt>
                <c:pt idx="8111">
                  <c:v>517.19571920539647</c:v>
                </c:pt>
                <c:pt idx="8112">
                  <c:v>517.19410367246542</c:v>
                </c:pt>
                <c:pt idx="8113">
                  <c:v>517.19487360538164</c:v>
                </c:pt>
                <c:pt idx="8114">
                  <c:v>517.19443306417588</c:v>
                </c:pt>
                <c:pt idx="8115">
                  <c:v>517.19617031006658</c:v>
                </c:pt>
                <c:pt idx="8116">
                  <c:v>517.20476101699001</c:v>
                </c:pt>
                <c:pt idx="8117">
                  <c:v>517.21868930212747</c:v>
                </c:pt>
                <c:pt idx="8118">
                  <c:v>517.23262051983738</c:v>
                </c:pt>
                <c:pt idx="8119">
                  <c:v>517.24238959046386</c:v>
                </c:pt>
                <c:pt idx="8120">
                  <c:v>517.2464857344512</c:v>
                </c:pt>
                <c:pt idx="8121">
                  <c:v>517.24799918742747</c:v>
                </c:pt>
                <c:pt idx="8122">
                  <c:v>517.25327616507423</c:v>
                </c:pt>
                <c:pt idx="8123">
                  <c:v>517.26346499145075</c:v>
                </c:pt>
                <c:pt idx="8124">
                  <c:v>517.27599598664142</c:v>
                </c:pt>
                <c:pt idx="8125">
                  <c:v>517.28942952490775</c:v>
                </c:pt>
                <c:pt idx="8126">
                  <c:v>517.30139501137273</c:v>
                </c:pt>
                <c:pt idx="8127">
                  <c:v>517.30871588534205</c:v>
                </c:pt>
                <c:pt idx="8128">
                  <c:v>517.30987305803978</c:v>
                </c:pt>
                <c:pt idx="8129">
                  <c:v>517.3059759717396</c:v>
                </c:pt>
                <c:pt idx="8130">
                  <c:v>517.29887148794626</c:v>
                </c:pt>
                <c:pt idx="8131">
                  <c:v>517.29270621701107</c:v>
                </c:pt>
                <c:pt idx="8132">
                  <c:v>517.29071791878528</c:v>
                </c:pt>
                <c:pt idx="8133">
                  <c:v>517.29273559101671</c:v>
                </c:pt>
                <c:pt idx="8134">
                  <c:v>517.29787061849947</c:v>
                </c:pt>
                <c:pt idx="8135">
                  <c:v>517.30288419039675</c:v>
                </c:pt>
                <c:pt idx="8136">
                  <c:v>517.30610254687372</c:v>
                </c:pt>
                <c:pt idx="8137">
                  <c:v>517.3107471670653</c:v>
                </c:pt>
                <c:pt idx="8138">
                  <c:v>517.32068624577596</c:v>
                </c:pt>
                <c:pt idx="8139">
                  <c:v>517.3347319437778</c:v>
                </c:pt>
                <c:pt idx="8140">
                  <c:v>517.34780705623893</c:v>
                </c:pt>
                <c:pt idx="8141">
                  <c:v>517.35899392276519</c:v>
                </c:pt>
                <c:pt idx="8142">
                  <c:v>517.37100932992826</c:v>
                </c:pt>
                <c:pt idx="8143">
                  <c:v>517.38393111513778</c:v>
                </c:pt>
                <c:pt idx="8144">
                  <c:v>517.39639747702688</c:v>
                </c:pt>
                <c:pt idx="8145">
                  <c:v>517.40844946818083</c:v>
                </c:pt>
                <c:pt idx="8146">
                  <c:v>517.4190241509682</c:v>
                </c:pt>
                <c:pt idx="8147">
                  <c:v>517.42551177230598</c:v>
                </c:pt>
                <c:pt idx="8148">
                  <c:v>517.42679050167624</c:v>
                </c:pt>
                <c:pt idx="8149">
                  <c:v>517.42122636383124</c:v>
                </c:pt>
                <c:pt idx="8150">
                  <c:v>517.41085319862191</c:v>
                </c:pt>
                <c:pt idx="8151">
                  <c:v>517.40278573000319</c:v>
                </c:pt>
                <c:pt idx="8152">
                  <c:v>517.39826977304631</c:v>
                </c:pt>
                <c:pt idx="8153">
                  <c:v>517.39387643490568</c:v>
                </c:pt>
                <c:pt idx="8154">
                  <c:v>517.39035174881496</c:v>
                </c:pt>
                <c:pt idx="8155">
                  <c:v>517.39000746994861</c:v>
                </c:pt>
                <c:pt idx="8156">
                  <c:v>517.39058412912095</c:v>
                </c:pt>
                <c:pt idx="8157">
                  <c:v>517.38676429562429</c:v>
                </c:pt>
                <c:pt idx="8158">
                  <c:v>517.37512764212465</c:v>
                </c:pt>
                <c:pt idx="8159">
                  <c:v>517.35529720983936</c:v>
                </c:pt>
                <c:pt idx="8160">
                  <c:v>517.33106552736001</c:v>
                </c:pt>
                <c:pt idx="8161">
                  <c:v>517.30833323300214</c:v>
                </c:pt>
                <c:pt idx="8162">
                  <c:v>517.29012929461658</c:v>
                </c:pt>
                <c:pt idx="8163">
                  <c:v>517.27458485831903</c:v>
                </c:pt>
                <c:pt idx="8164">
                  <c:v>517.2596275390033</c:v>
                </c:pt>
                <c:pt idx="8165">
                  <c:v>517.24635885717692</c:v>
                </c:pt>
                <c:pt idx="8166">
                  <c:v>517.23236252403694</c:v>
                </c:pt>
                <c:pt idx="8167">
                  <c:v>517.21349101203964</c:v>
                </c:pt>
                <c:pt idx="8168">
                  <c:v>517.19037342505158</c:v>
                </c:pt>
                <c:pt idx="8169">
                  <c:v>517.16488369030026</c:v>
                </c:pt>
                <c:pt idx="8170">
                  <c:v>517.13493944027232</c:v>
                </c:pt>
                <c:pt idx="8171">
                  <c:v>517.1016934775389</c:v>
                </c:pt>
                <c:pt idx="8172">
                  <c:v>517.0694799280642</c:v>
                </c:pt>
                <c:pt idx="8173">
                  <c:v>517.03896763622151</c:v>
                </c:pt>
                <c:pt idx="8174">
                  <c:v>517.00908037772729</c:v>
                </c:pt>
                <c:pt idx="8175">
                  <c:v>516.97856102189178</c:v>
                </c:pt>
                <c:pt idx="8176">
                  <c:v>516.94794844192506</c:v>
                </c:pt>
                <c:pt idx="8177">
                  <c:v>516.91968894786601</c:v>
                </c:pt>
                <c:pt idx="8178">
                  <c:v>516.89736318273231</c:v>
                </c:pt>
                <c:pt idx="8179">
                  <c:v>516.88101639426225</c:v>
                </c:pt>
                <c:pt idx="8180">
                  <c:v>516.86544224761451</c:v>
                </c:pt>
                <c:pt idx="8181">
                  <c:v>516.84746169267919</c:v>
                </c:pt>
                <c:pt idx="8182">
                  <c:v>516.82663464598454</c:v>
                </c:pt>
                <c:pt idx="8183">
                  <c:v>516.80437103061911</c:v>
                </c:pt>
                <c:pt idx="8184">
                  <c:v>516.78279130711951</c:v>
                </c:pt>
                <c:pt idx="8185">
                  <c:v>516.76123903822543</c:v>
                </c:pt>
                <c:pt idx="8186">
                  <c:v>516.74174058657866</c:v>
                </c:pt>
                <c:pt idx="8187">
                  <c:v>516.72515598341442</c:v>
                </c:pt>
                <c:pt idx="8188">
                  <c:v>516.70772371546059</c:v>
                </c:pt>
                <c:pt idx="8189">
                  <c:v>516.68847644397215</c:v>
                </c:pt>
                <c:pt idx="8190">
                  <c:v>516.66899024922941</c:v>
                </c:pt>
                <c:pt idx="8191">
                  <c:v>516.65109867325259</c:v>
                </c:pt>
                <c:pt idx="8192">
                  <c:v>516.63676681536231</c:v>
                </c:pt>
                <c:pt idx="8193">
                  <c:v>516.62496324607775</c:v>
                </c:pt>
                <c:pt idx="8194">
                  <c:v>516.61064000519787</c:v>
                </c:pt>
                <c:pt idx="8195">
                  <c:v>516.58988229286933</c:v>
                </c:pt>
                <c:pt idx="8196">
                  <c:v>516.5622911673172</c:v>
                </c:pt>
                <c:pt idx="8197">
                  <c:v>516.52863531722551</c:v>
                </c:pt>
                <c:pt idx="8198">
                  <c:v>516.49090387697527</c:v>
                </c:pt>
                <c:pt idx="8199">
                  <c:v>516.45291616336419</c:v>
                </c:pt>
                <c:pt idx="8200">
                  <c:v>516.41845091484061</c:v>
                </c:pt>
                <c:pt idx="8201">
                  <c:v>516.38938353035098</c:v>
                </c:pt>
                <c:pt idx="8202">
                  <c:v>516.36367881729143</c:v>
                </c:pt>
                <c:pt idx="8203">
                  <c:v>516.33774079244972</c:v>
                </c:pt>
                <c:pt idx="8204">
                  <c:v>516.30890705410911</c:v>
                </c:pt>
                <c:pt idx="8205">
                  <c:v>516.2769610020016</c:v>
                </c:pt>
                <c:pt idx="8206">
                  <c:v>516.24466289970712</c:v>
                </c:pt>
                <c:pt idx="8207">
                  <c:v>516.21123925973222</c:v>
                </c:pt>
                <c:pt idx="8208">
                  <c:v>516.17601172112381</c:v>
                </c:pt>
                <c:pt idx="8209">
                  <c:v>516.14420521316447</c:v>
                </c:pt>
                <c:pt idx="8210">
                  <c:v>516.11790192318449</c:v>
                </c:pt>
                <c:pt idx="8211">
                  <c:v>516.09665631648159</c:v>
                </c:pt>
                <c:pt idx="8212">
                  <c:v>516.07999420080387</c:v>
                </c:pt>
                <c:pt idx="8213">
                  <c:v>516.06494628033579</c:v>
                </c:pt>
                <c:pt idx="8214">
                  <c:v>516.0518608115392</c:v>
                </c:pt>
                <c:pt idx="8215">
                  <c:v>516.0412920371391</c:v>
                </c:pt>
                <c:pt idx="8216">
                  <c:v>516.02978851480236</c:v>
                </c:pt>
                <c:pt idx="8217">
                  <c:v>516.0164659667962</c:v>
                </c:pt>
                <c:pt idx="8218">
                  <c:v>516.00248396245024</c:v>
                </c:pt>
                <c:pt idx="8219">
                  <c:v>515.98737187270865</c:v>
                </c:pt>
                <c:pt idx="8220">
                  <c:v>515.97257734081563</c:v>
                </c:pt>
                <c:pt idx="8221">
                  <c:v>515.96198921033533</c:v>
                </c:pt>
                <c:pt idx="8222">
                  <c:v>515.95652420618956</c:v>
                </c:pt>
                <c:pt idx="8223">
                  <c:v>515.95437725047418</c:v>
                </c:pt>
                <c:pt idx="8224">
                  <c:v>515.95485041086113</c:v>
                </c:pt>
                <c:pt idx="8225">
                  <c:v>515.95931228284553</c:v>
                </c:pt>
                <c:pt idx="8226">
                  <c:v>515.97082484488635</c:v>
                </c:pt>
                <c:pt idx="8227">
                  <c:v>515.99098841130012</c:v>
                </c:pt>
                <c:pt idx="8228">
                  <c:v>516.0156869764196</c:v>
                </c:pt>
                <c:pt idx="8229">
                  <c:v>516.03769870955909</c:v>
                </c:pt>
                <c:pt idx="8230">
                  <c:v>516.05507711611972</c:v>
                </c:pt>
                <c:pt idx="8231">
                  <c:v>516.0719535522644</c:v>
                </c:pt>
                <c:pt idx="8232">
                  <c:v>516.09292776057418</c:v>
                </c:pt>
                <c:pt idx="8233">
                  <c:v>516.11662964776269</c:v>
                </c:pt>
                <c:pt idx="8234">
                  <c:v>516.13673865298779</c:v>
                </c:pt>
                <c:pt idx="8235">
                  <c:v>516.15085942967937</c:v>
                </c:pt>
                <c:pt idx="8236">
                  <c:v>516.16266283932259</c:v>
                </c:pt>
                <c:pt idx="8237">
                  <c:v>516.17738320563501</c:v>
                </c:pt>
                <c:pt idx="8238">
                  <c:v>516.19447364864232</c:v>
                </c:pt>
                <c:pt idx="8239">
                  <c:v>516.20691569869882</c:v>
                </c:pt>
                <c:pt idx="8240">
                  <c:v>516.21199473127967</c:v>
                </c:pt>
                <c:pt idx="8241">
                  <c:v>516.21441157788558</c:v>
                </c:pt>
                <c:pt idx="8242">
                  <c:v>516.21582669286295</c:v>
                </c:pt>
                <c:pt idx="8243">
                  <c:v>516.21337317459836</c:v>
                </c:pt>
                <c:pt idx="8244">
                  <c:v>516.2105545833308</c:v>
                </c:pt>
                <c:pt idx="8245">
                  <c:v>516.20990252333331</c:v>
                </c:pt>
                <c:pt idx="8246">
                  <c:v>516.20696308381468</c:v>
                </c:pt>
                <c:pt idx="8247">
                  <c:v>516.20305715949814</c:v>
                </c:pt>
                <c:pt idx="8248">
                  <c:v>516.2038804349379</c:v>
                </c:pt>
                <c:pt idx="8249">
                  <c:v>516.209265287157</c:v>
                </c:pt>
                <c:pt idx="8250">
                  <c:v>516.21683272950099</c:v>
                </c:pt>
                <c:pt idx="8251">
                  <c:v>516.22758110188465</c:v>
                </c:pt>
                <c:pt idx="8252">
                  <c:v>516.23901129830665</c:v>
                </c:pt>
                <c:pt idx="8253">
                  <c:v>516.24495784973737</c:v>
                </c:pt>
                <c:pt idx="8254">
                  <c:v>516.24482897449593</c:v>
                </c:pt>
                <c:pt idx="8255">
                  <c:v>516.24521671955495</c:v>
                </c:pt>
                <c:pt idx="8256">
                  <c:v>516.24968790766457</c:v>
                </c:pt>
                <c:pt idx="8257">
                  <c:v>516.2547740770558</c:v>
                </c:pt>
                <c:pt idx="8258">
                  <c:v>516.25813153632475</c:v>
                </c:pt>
                <c:pt idx="8259">
                  <c:v>516.26100958094503</c:v>
                </c:pt>
                <c:pt idx="8260">
                  <c:v>516.26606753722558</c:v>
                </c:pt>
                <c:pt idx="8261">
                  <c:v>516.27359042254034</c:v>
                </c:pt>
                <c:pt idx="8262">
                  <c:v>516.2819102343642</c:v>
                </c:pt>
                <c:pt idx="8263">
                  <c:v>516.29306670749929</c:v>
                </c:pt>
                <c:pt idx="8264">
                  <c:v>516.31081389500582</c:v>
                </c:pt>
                <c:pt idx="8265">
                  <c:v>516.33317914750387</c:v>
                </c:pt>
                <c:pt idx="8266">
                  <c:v>516.35393588782358</c:v>
                </c:pt>
                <c:pt idx="8267">
                  <c:v>516.36886040853528</c:v>
                </c:pt>
                <c:pt idx="8268">
                  <c:v>516.3796946639153</c:v>
                </c:pt>
                <c:pt idx="8269">
                  <c:v>516.39300539411192</c:v>
                </c:pt>
                <c:pt idx="8270">
                  <c:v>516.41036372223402</c:v>
                </c:pt>
                <c:pt idx="8271">
                  <c:v>516.42603188834642</c:v>
                </c:pt>
                <c:pt idx="8272">
                  <c:v>516.43741907264393</c:v>
                </c:pt>
                <c:pt idx="8273">
                  <c:v>516.44623825340886</c:v>
                </c:pt>
                <c:pt idx="8274">
                  <c:v>516.45489471467636</c:v>
                </c:pt>
                <c:pt idx="8275">
                  <c:v>516.46881434033139</c:v>
                </c:pt>
                <c:pt idx="8276">
                  <c:v>516.49042173128066</c:v>
                </c:pt>
                <c:pt idx="8277">
                  <c:v>516.51467551778092</c:v>
                </c:pt>
                <c:pt idx="8278">
                  <c:v>516.53668648926578</c:v>
                </c:pt>
                <c:pt idx="8279">
                  <c:v>516.55760097283132</c:v>
                </c:pt>
                <c:pt idx="8280">
                  <c:v>516.58012299917164</c:v>
                </c:pt>
                <c:pt idx="8281">
                  <c:v>516.60291403590691</c:v>
                </c:pt>
                <c:pt idx="8282">
                  <c:v>516.62528734368266</c:v>
                </c:pt>
                <c:pt idx="8283">
                  <c:v>516.64831578221469</c:v>
                </c:pt>
                <c:pt idx="8284">
                  <c:v>516.67039020015091</c:v>
                </c:pt>
                <c:pt idx="8285">
                  <c:v>516.69029195469261</c:v>
                </c:pt>
                <c:pt idx="8286">
                  <c:v>516.7091439461185</c:v>
                </c:pt>
                <c:pt idx="8287">
                  <c:v>516.72673288561941</c:v>
                </c:pt>
                <c:pt idx="8288">
                  <c:v>516.74125616447748</c:v>
                </c:pt>
                <c:pt idx="8289">
                  <c:v>516.75474423481887</c:v>
                </c:pt>
                <c:pt idx="8290">
                  <c:v>516.77151544940796</c:v>
                </c:pt>
                <c:pt idx="8291">
                  <c:v>516.79403297362023</c:v>
                </c:pt>
                <c:pt idx="8292">
                  <c:v>516.82121828042295</c:v>
                </c:pt>
                <c:pt idx="8293">
                  <c:v>516.84881853124648</c:v>
                </c:pt>
                <c:pt idx="8294">
                  <c:v>516.87405360330376</c:v>
                </c:pt>
                <c:pt idx="8295">
                  <c:v>516.89693194771348</c:v>
                </c:pt>
                <c:pt idx="8296">
                  <c:v>516.91841360413991</c:v>
                </c:pt>
                <c:pt idx="8297">
                  <c:v>516.93735364844304</c:v>
                </c:pt>
                <c:pt idx="8298">
                  <c:v>516.95439926126437</c:v>
                </c:pt>
                <c:pt idx="8299">
                  <c:v>516.97259129921963</c:v>
                </c:pt>
                <c:pt idx="8300">
                  <c:v>516.99185587486841</c:v>
                </c:pt>
                <c:pt idx="8301">
                  <c:v>517.01380645863901</c:v>
                </c:pt>
                <c:pt idx="8302">
                  <c:v>517.0391075398237</c:v>
                </c:pt>
                <c:pt idx="8303">
                  <c:v>517.0637050514556</c:v>
                </c:pt>
                <c:pt idx="8304">
                  <c:v>517.08556440956227</c:v>
                </c:pt>
                <c:pt idx="8305">
                  <c:v>517.10306034544612</c:v>
                </c:pt>
                <c:pt idx="8306">
                  <c:v>517.11589840568024</c:v>
                </c:pt>
                <c:pt idx="8307">
                  <c:v>517.12589401102764</c:v>
                </c:pt>
                <c:pt idx="8308">
                  <c:v>517.13383255168321</c:v>
                </c:pt>
                <c:pt idx="8309">
                  <c:v>517.13994046064897</c:v>
                </c:pt>
                <c:pt idx="8310">
                  <c:v>517.14322896272711</c:v>
                </c:pt>
                <c:pt idx="8311">
                  <c:v>517.1426119969633</c:v>
                </c:pt>
                <c:pt idx="8312">
                  <c:v>517.13588703515836</c:v>
                </c:pt>
                <c:pt idx="8313">
                  <c:v>517.12163447881153</c:v>
                </c:pt>
                <c:pt idx="8314">
                  <c:v>517.10277689976419</c:v>
                </c:pt>
                <c:pt idx="8315">
                  <c:v>517.08496495449253</c:v>
                </c:pt>
                <c:pt idx="8316">
                  <c:v>517.07172140634941</c:v>
                </c:pt>
                <c:pt idx="8317">
                  <c:v>517.05967192590572</c:v>
                </c:pt>
                <c:pt idx="8318">
                  <c:v>517.04368587070621</c:v>
                </c:pt>
                <c:pt idx="8319">
                  <c:v>517.02235958810604</c:v>
                </c:pt>
                <c:pt idx="8320">
                  <c:v>516.99571154910859</c:v>
                </c:pt>
                <c:pt idx="8321">
                  <c:v>516.96849432087879</c:v>
                </c:pt>
                <c:pt idx="8322">
                  <c:v>516.94375485004389</c:v>
                </c:pt>
                <c:pt idx="8323">
                  <c:v>516.91525166207362</c:v>
                </c:pt>
                <c:pt idx="8324">
                  <c:v>516.88219132911877</c:v>
                </c:pt>
                <c:pt idx="8325">
                  <c:v>516.84798563709978</c:v>
                </c:pt>
                <c:pt idx="8326">
                  <c:v>516.81099960831204</c:v>
                </c:pt>
                <c:pt idx="8327">
                  <c:v>516.77175343474198</c:v>
                </c:pt>
                <c:pt idx="8328">
                  <c:v>516.73284939701023</c:v>
                </c:pt>
                <c:pt idx="8329">
                  <c:v>516.69311064310841</c:v>
                </c:pt>
                <c:pt idx="8330">
                  <c:v>516.65083130147809</c:v>
                </c:pt>
                <c:pt idx="8331">
                  <c:v>516.60962922627471</c:v>
                </c:pt>
                <c:pt idx="8332">
                  <c:v>516.57364527923687</c:v>
                </c:pt>
                <c:pt idx="8333">
                  <c:v>516.54444860706963</c:v>
                </c:pt>
                <c:pt idx="8334">
                  <c:v>516.52102503659</c:v>
                </c:pt>
                <c:pt idx="8335">
                  <c:v>516.49840221734962</c:v>
                </c:pt>
                <c:pt idx="8336">
                  <c:v>516.47575300756171</c:v>
                </c:pt>
                <c:pt idx="8337">
                  <c:v>516.45692836898559</c:v>
                </c:pt>
                <c:pt idx="8338">
                  <c:v>516.44284429268237</c:v>
                </c:pt>
                <c:pt idx="8339">
                  <c:v>516.43280624705517</c:v>
                </c:pt>
                <c:pt idx="8340">
                  <c:v>516.42309635993638</c:v>
                </c:pt>
                <c:pt idx="8341">
                  <c:v>516.40878188405475</c:v>
                </c:pt>
                <c:pt idx="8342">
                  <c:v>516.38976048515588</c:v>
                </c:pt>
                <c:pt idx="8343">
                  <c:v>516.36787444062747</c:v>
                </c:pt>
                <c:pt idx="8344">
                  <c:v>516.34409953961904</c:v>
                </c:pt>
                <c:pt idx="8345">
                  <c:v>516.31904968884101</c:v>
                </c:pt>
                <c:pt idx="8346">
                  <c:v>516.29165413121154</c:v>
                </c:pt>
                <c:pt idx="8347">
                  <c:v>516.25842711927532</c:v>
                </c:pt>
                <c:pt idx="8348">
                  <c:v>516.21697195986201</c:v>
                </c:pt>
                <c:pt idx="8349">
                  <c:v>516.1699545264039</c:v>
                </c:pt>
                <c:pt idx="8350">
                  <c:v>516.12408069058347</c:v>
                </c:pt>
                <c:pt idx="8351">
                  <c:v>516.08446032849656</c:v>
                </c:pt>
                <c:pt idx="8352">
                  <c:v>516.04922186112026</c:v>
                </c:pt>
                <c:pt idx="8353">
                  <c:v>516.01582836507055</c:v>
                </c:pt>
                <c:pt idx="8354">
                  <c:v>515.98582533830336</c:v>
                </c:pt>
                <c:pt idx="8355">
                  <c:v>515.95805820226144</c:v>
                </c:pt>
                <c:pt idx="8356">
                  <c:v>515.92943511391832</c:v>
                </c:pt>
                <c:pt idx="8357">
                  <c:v>515.89684877432319</c:v>
                </c:pt>
                <c:pt idx="8358">
                  <c:v>515.85800366863737</c:v>
                </c:pt>
                <c:pt idx="8359">
                  <c:v>515.8158354079701</c:v>
                </c:pt>
                <c:pt idx="8360">
                  <c:v>515.77524275816927</c:v>
                </c:pt>
                <c:pt idx="8361">
                  <c:v>515.73644475750484</c:v>
                </c:pt>
                <c:pt idx="8362">
                  <c:v>515.69822591094032</c:v>
                </c:pt>
                <c:pt idx="8363">
                  <c:v>515.65848374895018</c:v>
                </c:pt>
                <c:pt idx="8364">
                  <c:v>515.61438662348905</c:v>
                </c:pt>
                <c:pt idx="8365">
                  <c:v>515.56651405242519</c:v>
                </c:pt>
                <c:pt idx="8366">
                  <c:v>515.51810092218852</c:v>
                </c:pt>
                <c:pt idx="8367">
                  <c:v>515.47412340899734</c:v>
                </c:pt>
                <c:pt idx="8368">
                  <c:v>515.43466279902191</c:v>
                </c:pt>
                <c:pt idx="8369">
                  <c:v>515.39770961015211</c:v>
                </c:pt>
                <c:pt idx="8370">
                  <c:v>515.3659585902592</c:v>
                </c:pt>
                <c:pt idx="8371">
                  <c:v>515.34071828554738</c:v>
                </c:pt>
                <c:pt idx="8372">
                  <c:v>515.32009681724139</c:v>
                </c:pt>
                <c:pt idx="8373">
                  <c:v>515.30262253318472</c:v>
                </c:pt>
                <c:pt idx="8374">
                  <c:v>515.28949722757955</c:v>
                </c:pt>
                <c:pt idx="8375">
                  <c:v>515.28086539997867</c:v>
                </c:pt>
                <c:pt idx="8376">
                  <c:v>515.27617115784756</c:v>
                </c:pt>
                <c:pt idx="8377">
                  <c:v>515.27779271847839</c:v>
                </c:pt>
                <c:pt idx="8378">
                  <c:v>515.28644822789522</c:v>
                </c:pt>
                <c:pt idx="8379">
                  <c:v>515.29750005633912</c:v>
                </c:pt>
                <c:pt idx="8380">
                  <c:v>515.30407489945458</c:v>
                </c:pt>
                <c:pt idx="8381">
                  <c:v>515.3064866794432</c:v>
                </c:pt>
                <c:pt idx="8382">
                  <c:v>515.31027415830692</c:v>
                </c:pt>
                <c:pt idx="8383">
                  <c:v>515.317047551266</c:v>
                </c:pt>
                <c:pt idx="8384">
                  <c:v>515.32571669415586</c:v>
                </c:pt>
                <c:pt idx="8385">
                  <c:v>515.33687817484588</c:v>
                </c:pt>
                <c:pt idx="8386">
                  <c:v>515.35385912940706</c:v>
                </c:pt>
                <c:pt idx="8387">
                  <c:v>515.37623993027319</c:v>
                </c:pt>
                <c:pt idx="8388">
                  <c:v>515.39741455989929</c:v>
                </c:pt>
                <c:pt idx="8389">
                  <c:v>515.41602424723987</c:v>
                </c:pt>
                <c:pt idx="8390">
                  <c:v>515.43646042549915</c:v>
                </c:pt>
                <c:pt idx="8391">
                  <c:v>515.45759879051116</c:v>
                </c:pt>
                <c:pt idx="8392">
                  <c:v>515.47671547585901</c:v>
                </c:pt>
                <c:pt idx="8393">
                  <c:v>515.49309071492735</c:v>
                </c:pt>
                <c:pt idx="8394">
                  <c:v>515.5040341188859</c:v>
                </c:pt>
                <c:pt idx="8395">
                  <c:v>515.50845483568992</c:v>
                </c:pt>
                <c:pt idx="8396">
                  <c:v>515.50899598143701</c:v>
                </c:pt>
                <c:pt idx="8397">
                  <c:v>515.51048438052999</c:v>
                </c:pt>
                <c:pt idx="8398">
                  <c:v>515.51541220537183</c:v>
                </c:pt>
                <c:pt idx="8399">
                  <c:v>515.52177952508237</c:v>
                </c:pt>
                <c:pt idx="8400">
                  <c:v>515.52840071888045</c:v>
                </c:pt>
                <c:pt idx="8401">
                  <c:v>515.53647605406468</c:v>
                </c:pt>
                <c:pt idx="8402">
                  <c:v>515.54915749508814</c:v>
                </c:pt>
                <c:pt idx="8403">
                  <c:v>515.56567476644568</c:v>
                </c:pt>
                <c:pt idx="8404">
                  <c:v>515.58296060353086</c:v>
                </c:pt>
                <c:pt idx="8405">
                  <c:v>515.60154874628404</c:v>
                </c:pt>
                <c:pt idx="8406">
                  <c:v>515.61996737304685</c:v>
                </c:pt>
                <c:pt idx="8407">
                  <c:v>515.63506938198748</c:v>
                </c:pt>
                <c:pt idx="8408">
                  <c:v>515.64677479283557</c:v>
                </c:pt>
                <c:pt idx="8409">
                  <c:v>515.65725117719762</c:v>
                </c:pt>
                <c:pt idx="8410">
                  <c:v>515.66705472881813</c:v>
                </c:pt>
                <c:pt idx="8411">
                  <c:v>515.67513314327016</c:v>
                </c:pt>
                <c:pt idx="8412">
                  <c:v>515.67893632297307</c:v>
                </c:pt>
                <c:pt idx="8413">
                  <c:v>515.67847705372174</c:v>
                </c:pt>
                <c:pt idx="8414">
                  <c:v>515.6781501653802</c:v>
                </c:pt>
                <c:pt idx="8415">
                  <c:v>515.67909544961844</c:v>
                </c:pt>
                <c:pt idx="8416">
                  <c:v>515.67925006960354</c:v>
                </c:pt>
                <c:pt idx="8417">
                  <c:v>515.67715567832875</c:v>
                </c:pt>
                <c:pt idx="8418">
                  <c:v>515.6710996851225</c:v>
                </c:pt>
                <c:pt idx="8419">
                  <c:v>515.66205385882608</c:v>
                </c:pt>
                <c:pt idx="8420">
                  <c:v>515.6530783780122</c:v>
                </c:pt>
                <c:pt idx="8421">
                  <c:v>515.64533500769789</c:v>
                </c:pt>
                <c:pt idx="8422">
                  <c:v>515.64080755640134</c:v>
                </c:pt>
                <c:pt idx="8423">
                  <c:v>515.63873902236207</c:v>
                </c:pt>
                <c:pt idx="8424">
                  <c:v>515.63340167524518</c:v>
                </c:pt>
                <c:pt idx="8425">
                  <c:v>515.62559442877136</c:v>
                </c:pt>
                <c:pt idx="8426">
                  <c:v>515.62302621866365</c:v>
                </c:pt>
                <c:pt idx="8427">
                  <c:v>515.62823929141769</c:v>
                </c:pt>
                <c:pt idx="8428">
                  <c:v>515.63930715069637</c:v>
                </c:pt>
                <c:pt idx="8429">
                  <c:v>515.65255193973985</c:v>
                </c:pt>
                <c:pt idx="8430">
                  <c:v>515.66297448485466</c:v>
                </c:pt>
                <c:pt idx="8431">
                  <c:v>515.6706083143016</c:v>
                </c:pt>
                <c:pt idx="8432">
                  <c:v>515.68015292439213</c:v>
                </c:pt>
                <c:pt idx="8433">
                  <c:v>515.69260637366801</c:v>
                </c:pt>
                <c:pt idx="8434">
                  <c:v>515.70596093817858</c:v>
                </c:pt>
                <c:pt idx="8435">
                  <c:v>515.7201809877231</c:v>
                </c:pt>
                <c:pt idx="8436">
                  <c:v>515.73233746997244</c:v>
                </c:pt>
                <c:pt idx="8437">
                  <c:v>515.7383582681291</c:v>
                </c:pt>
                <c:pt idx="8438">
                  <c:v>515.74100749923286</c:v>
                </c:pt>
                <c:pt idx="8439">
                  <c:v>515.74484332051406</c:v>
                </c:pt>
                <c:pt idx="8440">
                  <c:v>515.74795346116457</c:v>
                </c:pt>
                <c:pt idx="8441">
                  <c:v>515.74640986427789</c:v>
                </c:pt>
                <c:pt idx="8442">
                  <c:v>515.74184137302086</c:v>
                </c:pt>
                <c:pt idx="8443">
                  <c:v>515.73943297175401</c:v>
                </c:pt>
                <c:pt idx="8444">
                  <c:v>515.74173826301285</c:v>
                </c:pt>
                <c:pt idx="8445">
                  <c:v>515.74765885212469</c:v>
                </c:pt>
                <c:pt idx="8446">
                  <c:v>515.75392353228153</c:v>
                </c:pt>
                <c:pt idx="8447">
                  <c:v>515.75786909101305</c:v>
                </c:pt>
                <c:pt idx="8448">
                  <c:v>515.75929612684718</c:v>
                </c:pt>
                <c:pt idx="8449">
                  <c:v>515.76078172541429</c:v>
                </c:pt>
                <c:pt idx="8450">
                  <c:v>515.7633286091434</c:v>
                </c:pt>
                <c:pt idx="8451">
                  <c:v>515.76371817965037</c:v>
                </c:pt>
                <c:pt idx="8452">
                  <c:v>515.75928709125242</c:v>
                </c:pt>
                <c:pt idx="8453">
                  <c:v>515.7485594854902</c:v>
                </c:pt>
                <c:pt idx="8454">
                  <c:v>515.7354791817412</c:v>
                </c:pt>
                <c:pt idx="8455">
                  <c:v>515.72724904527422</c:v>
                </c:pt>
                <c:pt idx="8456">
                  <c:v>515.72604553286044</c:v>
                </c:pt>
                <c:pt idx="8457">
                  <c:v>515.72854357367896</c:v>
                </c:pt>
                <c:pt idx="8458">
                  <c:v>515.72847449147594</c:v>
                </c:pt>
                <c:pt idx="8459">
                  <c:v>515.72501646553837</c:v>
                </c:pt>
                <c:pt idx="8460">
                  <c:v>515.72173374994668</c:v>
                </c:pt>
                <c:pt idx="8461">
                  <c:v>515.7172250838064</c:v>
                </c:pt>
                <c:pt idx="8462">
                  <c:v>515.70924482343412</c:v>
                </c:pt>
                <c:pt idx="8463">
                  <c:v>515.69749744948263</c:v>
                </c:pt>
                <c:pt idx="8464">
                  <c:v>515.68111580377649</c:v>
                </c:pt>
                <c:pt idx="8465">
                  <c:v>515.66075797341614</c:v>
                </c:pt>
                <c:pt idx="8466">
                  <c:v>515.63807282420998</c:v>
                </c:pt>
                <c:pt idx="8467">
                  <c:v>515.61479949913917</c:v>
                </c:pt>
                <c:pt idx="8468">
                  <c:v>515.59009998892975</c:v>
                </c:pt>
                <c:pt idx="8469">
                  <c:v>515.56074818729985</c:v>
                </c:pt>
                <c:pt idx="8470">
                  <c:v>515.52845580622147</c:v>
                </c:pt>
                <c:pt idx="8471">
                  <c:v>515.49600880540754</c:v>
                </c:pt>
                <c:pt idx="8472">
                  <c:v>515.46368947702604</c:v>
                </c:pt>
                <c:pt idx="8473">
                  <c:v>515.43645012543095</c:v>
                </c:pt>
                <c:pt idx="8474">
                  <c:v>515.41811656536538</c:v>
                </c:pt>
                <c:pt idx="8475">
                  <c:v>515.40353594906765</c:v>
                </c:pt>
                <c:pt idx="8476">
                  <c:v>515.3869990603705</c:v>
                </c:pt>
                <c:pt idx="8477">
                  <c:v>515.37140392836932</c:v>
                </c:pt>
                <c:pt idx="8478">
                  <c:v>515.35895442542801</c:v>
                </c:pt>
                <c:pt idx="8479">
                  <c:v>515.34768911566414</c:v>
                </c:pt>
                <c:pt idx="8480">
                  <c:v>515.3401025143055</c:v>
                </c:pt>
                <c:pt idx="8481">
                  <c:v>515.33713835231674</c:v>
                </c:pt>
                <c:pt idx="8482">
                  <c:v>515.3370812443568</c:v>
                </c:pt>
                <c:pt idx="8483">
                  <c:v>515.33927900073434</c:v>
                </c:pt>
                <c:pt idx="8484">
                  <c:v>515.34133544558676</c:v>
                </c:pt>
                <c:pt idx="8485">
                  <c:v>515.34311684837644</c:v>
                </c:pt>
                <c:pt idx="8486">
                  <c:v>515.34427830919799</c:v>
                </c:pt>
                <c:pt idx="8487">
                  <c:v>515.33957741175868</c:v>
                </c:pt>
                <c:pt idx="8488">
                  <c:v>515.3292895484185</c:v>
                </c:pt>
                <c:pt idx="8489">
                  <c:v>515.31929959771355</c:v>
                </c:pt>
                <c:pt idx="8490">
                  <c:v>515.31080569903952</c:v>
                </c:pt>
                <c:pt idx="8491">
                  <c:v>515.30118880575901</c:v>
                </c:pt>
                <c:pt idx="8492">
                  <c:v>515.29125699002407</c:v>
                </c:pt>
                <c:pt idx="8493">
                  <c:v>515.28212762229191</c:v>
                </c:pt>
                <c:pt idx="8494">
                  <c:v>515.26904280193048</c:v>
                </c:pt>
                <c:pt idx="8495">
                  <c:v>515.24865269992597</c:v>
                </c:pt>
                <c:pt idx="8496">
                  <c:v>515.22522134740211</c:v>
                </c:pt>
                <c:pt idx="8497">
                  <c:v>515.20255730410258</c:v>
                </c:pt>
                <c:pt idx="8498">
                  <c:v>515.17583514828038</c:v>
                </c:pt>
                <c:pt idx="8499">
                  <c:v>515.14245083867968</c:v>
                </c:pt>
                <c:pt idx="8500">
                  <c:v>515.10445393071495</c:v>
                </c:pt>
                <c:pt idx="8501">
                  <c:v>515.06172385409741</c:v>
                </c:pt>
                <c:pt idx="8502">
                  <c:v>515.01461699788092</c:v>
                </c:pt>
                <c:pt idx="8503">
                  <c:v>514.96641441330576</c:v>
                </c:pt>
                <c:pt idx="8504">
                  <c:v>514.91999483031123</c:v>
                </c:pt>
                <c:pt idx="8505">
                  <c:v>514.87248773603278</c:v>
                </c:pt>
                <c:pt idx="8506">
                  <c:v>514.82443071819796</c:v>
                </c:pt>
                <c:pt idx="8507">
                  <c:v>514.78163019162002</c:v>
                </c:pt>
                <c:pt idx="8508">
                  <c:v>514.74636827157383</c:v>
                </c:pt>
                <c:pt idx="8509">
                  <c:v>514.71867842215693</c:v>
                </c:pt>
                <c:pt idx="8510">
                  <c:v>514.69813771490192</c:v>
                </c:pt>
                <c:pt idx="8511">
                  <c:v>514.68145435005067</c:v>
                </c:pt>
                <c:pt idx="8512">
                  <c:v>514.66212900653852</c:v>
                </c:pt>
                <c:pt idx="8513">
                  <c:v>514.63869317002695</c:v>
                </c:pt>
                <c:pt idx="8514">
                  <c:v>514.61446629044281</c:v>
                </c:pt>
                <c:pt idx="8515">
                  <c:v>514.58707583618707</c:v>
                </c:pt>
                <c:pt idx="8516">
                  <c:v>514.55185357252617</c:v>
                </c:pt>
                <c:pt idx="8517">
                  <c:v>514.50832943833007</c:v>
                </c:pt>
                <c:pt idx="8518">
                  <c:v>514.45942367570171</c:v>
                </c:pt>
                <c:pt idx="8519">
                  <c:v>514.4091163498133</c:v>
                </c:pt>
                <c:pt idx="8520">
                  <c:v>514.36043648427949</c:v>
                </c:pt>
                <c:pt idx="8521">
                  <c:v>514.31534577616287</c:v>
                </c:pt>
                <c:pt idx="8522">
                  <c:v>514.27178028410754</c:v>
                </c:pt>
                <c:pt idx="8523">
                  <c:v>514.2255853337399</c:v>
                </c:pt>
                <c:pt idx="8524">
                  <c:v>514.17475282829571</c:v>
                </c:pt>
                <c:pt idx="8525">
                  <c:v>514.11863032616452</c:v>
                </c:pt>
                <c:pt idx="8526">
                  <c:v>514.06112523960792</c:v>
                </c:pt>
                <c:pt idx="8527">
                  <c:v>514.00455656521069</c:v>
                </c:pt>
                <c:pt idx="8528">
                  <c:v>513.94724102232954</c:v>
                </c:pt>
                <c:pt idx="8529">
                  <c:v>513.89370340231039</c:v>
                </c:pt>
                <c:pt idx="8530">
                  <c:v>513.84686128843828</c:v>
                </c:pt>
                <c:pt idx="8531">
                  <c:v>513.80030205588139</c:v>
                </c:pt>
                <c:pt idx="8532">
                  <c:v>513.75153813317957</c:v>
                </c:pt>
                <c:pt idx="8533">
                  <c:v>513.70619853940593</c:v>
                </c:pt>
                <c:pt idx="8534">
                  <c:v>513.66433542194591</c:v>
                </c:pt>
                <c:pt idx="8535">
                  <c:v>513.62375043791417</c:v>
                </c:pt>
                <c:pt idx="8536">
                  <c:v>513.58704104433377</c:v>
                </c:pt>
                <c:pt idx="8537">
                  <c:v>513.55106510037092</c:v>
                </c:pt>
                <c:pt idx="8538">
                  <c:v>513.5104186875476</c:v>
                </c:pt>
                <c:pt idx="8539">
                  <c:v>513.4666831102794</c:v>
                </c:pt>
                <c:pt idx="8540">
                  <c:v>513.42074084157048</c:v>
                </c:pt>
                <c:pt idx="8541">
                  <c:v>513.37082460092643</c:v>
                </c:pt>
                <c:pt idx="8542">
                  <c:v>513.31972031070222</c:v>
                </c:pt>
                <c:pt idx="8543">
                  <c:v>513.27107317780644</c:v>
                </c:pt>
                <c:pt idx="8544">
                  <c:v>513.22546982942583</c:v>
                </c:pt>
                <c:pt idx="8545">
                  <c:v>513.1818919984795</c:v>
                </c:pt>
                <c:pt idx="8546">
                  <c:v>513.13852423942717</c:v>
                </c:pt>
                <c:pt idx="8547">
                  <c:v>513.09424339476823</c:v>
                </c:pt>
                <c:pt idx="8548">
                  <c:v>513.04622219657426</c:v>
                </c:pt>
                <c:pt idx="8549">
                  <c:v>512.99467774149025</c:v>
                </c:pt>
                <c:pt idx="8550">
                  <c:v>512.94284475866016</c:v>
                </c:pt>
                <c:pt idx="8551">
                  <c:v>512.88866617876511</c:v>
                </c:pt>
                <c:pt idx="8552">
                  <c:v>512.82987776892423</c:v>
                </c:pt>
                <c:pt idx="8553">
                  <c:v>512.76938537211504</c:v>
                </c:pt>
                <c:pt idx="8554">
                  <c:v>512.71187178778291</c:v>
                </c:pt>
                <c:pt idx="8555">
                  <c:v>512.65565245911318</c:v>
                </c:pt>
                <c:pt idx="8556">
                  <c:v>512.59693684064109</c:v>
                </c:pt>
                <c:pt idx="8557">
                  <c:v>512.53715553616667</c:v>
                </c:pt>
                <c:pt idx="8558">
                  <c:v>512.47931001890913</c:v>
                </c:pt>
                <c:pt idx="8559">
                  <c:v>512.42461419218944</c:v>
                </c:pt>
                <c:pt idx="8560">
                  <c:v>512.37258759608426</c:v>
                </c:pt>
                <c:pt idx="8561">
                  <c:v>512.32235687932257</c:v>
                </c:pt>
                <c:pt idx="8562">
                  <c:v>512.27264881105748</c:v>
                </c:pt>
                <c:pt idx="8563">
                  <c:v>512.22461358427995</c:v>
                </c:pt>
                <c:pt idx="8564">
                  <c:v>512.17717671241166</c:v>
                </c:pt>
                <c:pt idx="8565">
                  <c:v>512.12749312652488</c:v>
                </c:pt>
                <c:pt idx="8566">
                  <c:v>512.07899795046717</c:v>
                </c:pt>
                <c:pt idx="8567">
                  <c:v>512.03489293875691</c:v>
                </c:pt>
                <c:pt idx="8568">
                  <c:v>511.99424425905596</c:v>
                </c:pt>
                <c:pt idx="8569">
                  <c:v>511.95717189376921</c:v>
                </c:pt>
                <c:pt idx="8570">
                  <c:v>511.92045576912813</c:v>
                </c:pt>
                <c:pt idx="8571">
                  <c:v>511.87998342058756</c:v>
                </c:pt>
                <c:pt idx="8572">
                  <c:v>511.83641358973199</c:v>
                </c:pt>
                <c:pt idx="8573">
                  <c:v>511.78911637884761</c:v>
                </c:pt>
                <c:pt idx="8574">
                  <c:v>511.73697602910761</c:v>
                </c:pt>
                <c:pt idx="8575">
                  <c:v>511.68347502418146</c:v>
                </c:pt>
                <c:pt idx="8576">
                  <c:v>511.63532837347583</c:v>
                </c:pt>
                <c:pt idx="8577">
                  <c:v>511.59662202332953</c:v>
                </c:pt>
                <c:pt idx="8578">
                  <c:v>511.56685176101945</c:v>
                </c:pt>
                <c:pt idx="8579">
                  <c:v>511.54420734404886</c:v>
                </c:pt>
                <c:pt idx="8580">
                  <c:v>511.52594992014423</c:v>
                </c:pt>
                <c:pt idx="8581">
                  <c:v>511.50588762328402</c:v>
                </c:pt>
                <c:pt idx="8582">
                  <c:v>511.48286650430884</c:v>
                </c:pt>
                <c:pt idx="8583">
                  <c:v>511.46112174776408</c:v>
                </c:pt>
                <c:pt idx="8584">
                  <c:v>511.44042750587005</c:v>
                </c:pt>
                <c:pt idx="8585">
                  <c:v>511.42298017866545</c:v>
                </c:pt>
                <c:pt idx="8586">
                  <c:v>511.40994870590589</c:v>
                </c:pt>
                <c:pt idx="8587">
                  <c:v>511.39679727316002</c:v>
                </c:pt>
                <c:pt idx="8588">
                  <c:v>511.38070885542669</c:v>
                </c:pt>
                <c:pt idx="8589">
                  <c:v>511.35915519930785</c:v>
                </c:pt>
                <c:pt idx="8590">
                  <c:v>511.33153608370759</c:v>
                </c:pt>
                <c:pt idx="8591">
                  <c:v>511.30276792579861</c:v>
                </c:pt>
                <c:pt idx="8592">
                  <c:v>511.2751846253073</c:v>
                </c:pt>
                <c:pt idx="8593">
                  <c:v>511.24442839461437</c:v>
                </c:pt>
                <c:pt idx="8594">
                  <c:v>511.20806134873931</c:v>
                </c:pt>
                <c:pt idx="8595">
                  <c:v>511.16590507863089</c:v>
                </c:pt>
                <c:pt idx="8596">
                  <c:v>511.11865248054056</c:v>
                </c:pt>
                <c:pt idx="8597">
                  <c:v>511.07103153996496</c:v>
                </c:pt>
                <c:pt idx="8598">
                  <c:v>511.02575021386969</c:v>
                </c:pt>
                <c:pt idx="8599">
                  <c:v>510.98153486944278</c:v>
                </c:pt>
                <c:pt idx="8600">
                  <c:v>510.93644965889848</c:v>
                </c:pt>
                <c:pt idx="8601">
                  <c:v>510.8899257399471</c:v>
                </c:pt>
                <c:pt idx="8602">
                  <c:v>510.84438289843837</c:v>
                </c:pt>
                <c:pt idx="8603">
                  <c:v>510.80176245219462</c:v>
                </c:pt>
                <c:pt idx="8604">
                  <c:v>510.7629116072867</c:v>
                </c:pt>
                <c:pt idx="8605">
                  <c:v>510.72444613539312</c:v>
                </c:pt>
                <c:pt idx="8606">
                  <c:v>510.68105965899099</c:v>
                </c:pt>
                <c:pt idx="8607">
                  <c:v>510.63353759882762</c:v>
                </c:pt>
                <c:pt idx="8608">
                  <c:v>510.58365827488223</c:v>
                </c:pt>
                <c:pt idx="8609">
                  <c:v>510.5310930418712</c:v>
                </c:pt>
                <c:pt idx="8610">
                  <c:v>510.47802425988681</c:v>
                </c:pt>
                <c:pt idx="8611">
                  <c:v>510.4261439820761</c:v>
                </c:pt>
                <c:pt idx="8612">
                  <c:v>510.37362849640516</c:v>
                </c:pt>
                <c:pt idx="8613">
                  <c:v>510.31825521636267</c:v>
                </c:pt>
                <c:pt idx="8614">
                  <c:v>510.25981569955627</c:v>
                </c:pt>
                <c:pt idx="8615">
                  <c:v>510.20135555499769</c:v>
                </c:pt>
                <c:pt idx="8616">
                  <c:v>510.14507225510602</c:v>
                </c:pt>
                <c:pt idx="8617">
                  <c:v>510.09157929108545</c:v>
                </c:pt>
                <c:pt idx="8618">
                  <c:v>510.04315469311803</c:v>
                </c:pt>
                <c:pt idx="8619">
                  <c:v>510.00007463081386</c:v>
                </c:pt>
                <c:pt idx="8620">
                  <c:v>509.9610541152673</c:v>
                </c:pt>
                <c:pt idx="8621">
                  <c:v>509.92396825737808</c:v>
                </c:pt>
                <c:pt idx="8622">
                  <c:v>509.8847461527169</c:v>
                </c:pt>
                <c:pt idx="8623">
                  <c:v>509.84351524439762</c:v>
                </c:pt>
                <c:pt idx="8624">
                  <c:v>509.80147712949582</c:v>
                </c:pt>
                <c:pt idx="8625">
                  <c:v>509.75851184400972</c:v>
                </c:pt>
                <c:pt idx="8626">
                  <c:v>509.71463621931355</c:v>
                </c:pt>
                <c:pt idx="8627">
                  <c:v>509.6673373022436</c:v>
                </c:pt>
                <c:pt idx="8628">
                  <c:v>509.61855050407974</c:v>
                </c:pt>
                <c:pt idx="8629">
                  <c:v>509.57370766043584</c:v>
                </c:pt>
                <c:pt idx="8630">
                  <c:v>509.53089898673528</c:v>
                </c:pt>
                <c:pt idx="8631">
                  <c:v>509.48684802865631</c:v>
                </c:pt>
                <c:pt idx="8632">
                  <c:v>509.44423210500025</c:v>
                </c:pt>
                <c:pt idx="8633">
                  <c:v>509.40189579968762</c:v>
                </c:pt>
                <c:pt idx="8634">
                  <c:v>509.35578263139951</c:v>
                </c:pt>
                <c:pt idx="8635">
                  <c:v>509.30958319582993</c:v>
                </c:pt>
                <c:pt idx="8636">
                  <c:v>509.26868424558273</c:v>
                </c:pt>
                <c:pt idx="8637">
                  <c:v>509.2333650557124</c:v>
                </c:pt>
                <c:pt idx="8638">
                  <c:v>509.20024150015223</c:v>
                </c:pt>
                <c:pt idx="8639">
                  <c:v>509.1674122117272</c:v>
                </c:pt>
                <c:pt idx="8640">
                  <c:v>509.1379259761531</c:v>
                </c:pt>
                <c:pt idx="8641">
                  <c:v>509.11310440576648</c:v>
                </c:pt>
                <c:pt idx="8642">
                  <c:v>509.0893766590961</c:v>
                </c:pt>
                <c:pt idx="8643">
                  <c:v>509.06263182382986</c:v>
                </c:pt>
                <c:pt idx="8644">
                  <c:v>509.03495552917479</c:v>
                </c:pt>
                <c:pt idx="8645">
                  <c:v>509.00955579182829</c:v>
                </c:pt>
                <c:pt idx="8646">
                  <c:v>508.98495835333364</c:v>
                </c:pt>
                <c:pt idx="8647">
                  <c:v>508.96313311959568</c:v>
                </c:pt>
                <c:pt idx="8648">
                  <c:v>508.94531499298358</c:v>
                </c:pt>
                <c:pt idx="8649">
                  <c:v>508.92701684112865</c:v>
                </c:pt>
                <c:pt idx="8650">
                  <c:v>508.90579194149348</c:v>
                </c:pt>
                <c:pt idx="8651">
                  <c:v>508.88388929020272</c:v>
                </c:pt>
                <c:pt idx="8652">
                  <c:v>508.86288410571922</c:v>
                </c:pt>
                <c:pt idx="8653">
                  <c:v>508.84074463251886</c:v>
                </c:pt>
                <c:pt idx="8654">
                  <c:v>508.81698630675965</c:v>
                </c:pt>
                <c:pt idx="8655">
                  <c:v>508.79228816071662</c:v>
                </c:pt>
                <c:pt idx="8656">
                  <c:v>508.76385404098403</c:v>
                </c:pt>
                <c:pt idx="8657">
                  <c:v>508.73112734394351</c:v>
                </c:pt>
                <c:pt idx="8658">
                  <c:v>508.69507295310694</c:v>
                </c:pt>
                <c:pt idx="8659">
                  <c:v>508.65400460544043</c:v>
                </c:pt>
                <c:pt idx="8660">
                  <c:v>508.60793612701787</c:v>
                </c:pt>
                <c:pt idx="8661">
                  <c:v>508.55963513058754</c:v>
                </c:pt>
                <c:pt idx="8662">
                  <c:v>508.5119193693202</c:v>
                </c:pt>
                <c:pt idx="8663">
                  <c:v>508.4646339858549</c:v>
                </c:pt>
                <c:pt idx="8664">
                  <c:v>508.41697623262087</c:v>
                </c:pt>
                <c:pt idx="8665">
                  <c:v>508.37168597866287</c:v>
                </c:pt>
                <c:pt idx="8666">
                  <c:v>508.33183234689255</c:v>
                </c:pt>
                <c:pt idx="8667">
                  <c:v>508.29512241968234</c:v>
                </c:pt>
                <c:pt idx="8668">
                  <c:v>508.25960452741464</c:v>
                </c:pt>
                <c:pt idx="8669">
                  <c:v>508.22708465543565</c:v>
                </c:pt>
                <c:pt idx="8670">
                  <c:v>508.19683518277401</c:v>
                </c:pt>
                <c:pt idx="8671">
                  <c:v>508.16547795489987</c:v>
                </c:pt>
                <c:pt idx="8672">
                  <c:v>508.13062889772885</c:v>
                </c:pt>
                <c:pt idx="8673">
                  <c:v>508.09314706652157</c:v>
                </c:pt>
                <c:pt idx="8674">
                  <c:v>508.05327370066209</c:v>
                </c:pt>
                <c:pt idx="8675">
                  <c:v>508.01102919712264</c:v>
                </c:pt>
                <c:pt idx="8676">
                  <c:v>507.96734762036175</c:v>
                </c:pt>
                <c:pt idx="8677">
                  <c:v>507.92011459846992</c:v>
                </c:pt>
                <c:pt idx="8678">
                  <c:v>507.87133490112473</c:v>
                </c:pt>
                <c:pt idx="8679">
                  <c:v>507.82410150914234</c:v>
                </c:pt>
                <c:pt idx="8680">
                  <c:v>507.77727406787932</c:v>
                </c:pt>
                <c:pt idx="8681">
                  <c:v>507.73266318185989</c:v>
                </c:pt>
                <c:pt idx="8682">
                  <c:v>507.68861257934788</c:v>
                </c:pt>
                <c:pt idx="8683">
                  <c:v>507.64195431091912</c:v>
                </c:pt>
                <c:pt idx="8684">
                  <c:v>507.59481202212356</c:v>
                </c:pt>
                <c:pt idx="8685">
                  <c:v>507.54557150791476</c:v>
                </c:pt>
                <c:pt idx="8686">
                  <c:v>507.49160619266053</c:v>
                </c:pt>
                <c:pt idx="8687">
                  <c:v>507.43772975013519</c:v>
                </c:pt>
                <c:pt idx="8688">
                  <c:v>507.38673139793656</c:v>
                </c:pt>
                <c:pt idx="8689">
                  <c:v>507.33631649274577</c:v>
                </c:pt>
                <c:pt idx="8690">
                  <c:v>507.2858192104336</c:v>
                </c:pt>
                <c:pt idx="8691">
                  <c:v>507.23328554224372</c:v>
                </c:pt>
                <c:pt idx="8692">
                  <c:v>507.17760567451739</c:v>
                </c:pt>
                <c:pt idx="8693">
                  <c:v>507.11925899775247</c:v>
                </c:pt>
                <c:pt idx="8694">
                  <c:v>507.06117147269794</c:v>
                </c:pt>
                <c:pt idx="8695">
                  <c:v>507.00801705817838</c:v>
                </c:pt>
                <c:pt idx="8696">
                  <c:v>506.9564613488555</c:v>
                </c:pt>
                <c:pt idx="8697">
                  <c:v>506.89974106138305</c:v>
                </c:pt>
                <c:pt idx="8698">
                  <c:v>506.83708670090795</c:v>
                </c:pt>
                <c:pt idx="8699">
                  <c:v>506.76947925669879</c:v>
                </c:pt>
                <c:pt idx="8700">
                  <c:v>506.69871009264745</c:v>
                </c:pt>
                <c:pt idx="8701">
                  <c:v>506.6308282960668</c:v>
                </c:pt>
                <c:pt idx="8702">
                  <c:v>506.56605916798247</c:v>
                </c:pt>
                <c:pt idx="8703">
                  <c:v>506.49943168335051</c:v>
                </c:pt>
                <c:pt idx="8704">
                  <c:v>506.43407817924088</c:v>
                </c:pt>
                <c:pt idx="8705">
                  <c:v>506.37208970627347</c:v>
                </c:pt>
                <c:pt idx="8706">
                  <c:v>506.31033348189243</c:v>
                </c:pt>
                <c:pt idx="8707">
                  <c:v>506.2500024967481</c:v>
                </c:pt>
                <c:pt idx="8708">
                  <c:v>506.18956636076848</c:v>
                </c:pt>
                <c:pt idx="8709">
                  <c:v>506.12401279120684</c:v>
                </c:pt>
                <c:pt idx="8710">
                  <c:v>506.05421337341073</c:v>
                </c:pt>
                <c:pt idx="8711">
                  <c:v>505.98460903461995</c:v>
                </c:pt>
                <c:pt idx="8712">
                  <c:v>505.91869829383847</c:v>
                </c:pt>
                <c:pt idx="8713">
                  <c:v>505.85572686222901</c:v>
                </c:pt>
                <c:pt idx="8714">
                  <c:v>505.79216245690969</c:v>
                </c:pt>
                <c:pt idx="8715">
                  <c:v>505.73008714110051</c:v>
                </c:pt>
                <c:pt idx="8716">
                  <c:v>505.67216187785272</c:v>
                </c:pt>
                <c:pt idx="8717">
                  <c:v>505.61390000810053</c:v>
                </c:pt>
                <c:pt idx="8718">
                  <c:v>505.55327872079494</c:v>
                </c:pt>
                <c:pt idx="8719">
                  <c:v>505.49231208720511</c:v>
                </c:pt>
                <c:pt idx="8720">
                  <c:v>505.4285501637163</c:v>
                </c:pt>
                <c:pt idx="8721">
                  <c:v>505.35915102582629</c:v>
                </c:pt>
                <c:pt idx="8722">
                  <c:v>505.2850628533464</c:v>
                </c:pt>
                <c:pt idx="8723">
                  <c:v>505.20805712325102</c:v>
                </c:pt>
                <c:pt idx="8724">
                  <c:v>505.12807199143685</c:v>
                </c:pt>
                <c:pt idx="8725">
                  <c:v>505.04598081454026</c:v>
                </c:pt>
                <c:pt idx="8726">
                  <c:v>504.96393887418981</c:v>
                </c:pt>
                <c:pt idx="8727">
                  <c:v>504.88138588393701</c:v>
                </c:pt>
                <c:pt idx="8728">
                  <c:v>504.79900371569164</c:v>
                </c:pt>
                <c:pt idx="8729">
                  <c:v>504.72077765626943</c:v>
                </c:pt>
                <c:pt idx="8730">
                  <c:v>504.64829226179972</c:v>
                </c:pt>
                <c:pt idx="8731">
                  <c:v>504.57820498255114</c:v>
                </c:pt>
                <c:pt idx="8732">
                  <c:v>504.50553935109224</c:v>
                </c:pt>
                <c:pt idx="8733">
                  <c:v>504.42923886277339</c:v>
                </c:pt>
                <c:pt idx="8734">
                  <c:v>504.35088830513479</c:v>
                </c:pt>
                <c:pt idx="8735">
                  <c:v>504.27271402908355</c:v>
                </c:pt>
                <c:pt idx="8736">
                  <c:v>504.19776341759666</c:v>
                </c:pt>
                <c:pt idx="8737">
                  <c:v>504.12256355088078</c:v>
                </c:pt>
                <c:pt idx="8738">
                  <c:v>504.04221707406072</c:v>
                </c:pt>
                <c:pt idx="8739">
                  <c:v>503.9564405529801</c:v>
                </c:pt>
                <c:pt idx="8740">
                  <c:v>503.86845727077372</c:v>
                </c:pt>
                <c:pt idx="8741">
                  <c:v>503.78161089315046</c:v>
                </c:pt>
                <c:pt idx="8742">
                  <c:v>503.69303364301106</c:v>
                </c:pt>
                <c:pt idx="8743">
                  <c:v>503.60270655656018</c:v>
                </c:pt>
                <c:pt idx="8744">
                  <c:v>503.51340673873801</c:v>
                </c:pt>
                <c:pt idx="8745">
                  <c:v>503.42488022734125</c:v>
                </c:pt>
                <c:pt idx="8746">
                  <c:v>503.33967901049635</c:v>
                </c:pt>
                <c:pt idx="8747">
                  <c:v>503.26149122608541</c:v>
                </c:pt>
                <c:pt idx="8748">
                  <c:v>503.19022528267851</c:v>
                </c:pt>
                <c:pt idx="8749">
                  <c:v>503.12039849361298</c:v>
                </c:pt>
                <c:pt idx="8750">
                  <c:v>503.04756596931549</c:v>
                </c:pt>
                <c:pt idx="8751">
                  <c:v>502.97276012444081</c:v>
                </c:pt>
                <c:pt idx="8752">
                  <c:v>502.89545835280427</c:v>
                </c:pt>
                <c:pt idx="8753">
                  <c:v>502.8131562015962</c:v>
                </c:pt>
                <c:pt idx="8754">
                  <c:v>502.72671402733476</c:v>
                </c:pt>
                <c:pt idx="8755">
                  <c:v>502.63765984021029</c:v>
                </c:pt>
                <c:pt idx="8756">
                  <c:v>502.54772230949754</c:v>
                </c:pt>
                <c:pt idx="8757">
                  <c:v>502.45934725851185</c:v>
                </c:pt>
                <c:pt idx="8758">
                  <c:v>502.36855247919937</c:v>
                </c:pt>
                <c:pt idx="8759">
                  <c:v>502.27298147261706</c:v>
                </c:pt>
                <c:pt idx="8760">
                  <c:v>502.17957666334314</c:v>
                </c:pt>
                <c:pt idx="8761">
                  <c:v>502.09189292163785</c:v>
                </c:pt>
                <c:pt idx="8762">
                  <c:v>502.00571387761238</c:v>
                </c:pt>
                <c:pt idx="8763">
                  <c:v>501.91710869951646</c:v>
                </c:pt>
                <c:pt idx="8764">
                  <c:v>501.82560582391523</c:v>
                </c:pt>
                <c:pt idx="8765">
                  <c:v>501.73086846428964</c:v>
                </c:pt>
                <c:pt idx="8766">
                  <c:v>501.63126693006143</c:v>
                </c:pt>
                <c:pt idx="8767">
                  <c:v>501.52697934587877</c:v>
                </c:pt>
                <c:pt idx="8768">
                  <c:v>501.41820043012325</c:v>
                </c:pt>
                <c:pt idx="8769">
                  <c:v>501.30440625139306</c:v>
                </c:pt>
                <c:pt idx="8770">
                  <c:v>501.18903354508814</c:v>
                </c:pt>
                <c:pt idx="8771">
                  <c:v>501.07650747070886</c:v>
                </c:pt>
                <c:pt idx="8772">
                  <c:v>500.9689335876887</c:v>
                </c:pt>
                <c:pt idx="8773">
                  <c:v>500.86705905999332</c:v>
                </c:pt>
                <c:pt idx="8774">
                  <c:v>500.76839038380569</c:v>
                </c:pt>
                <c:pt idx="8775">
                  <c:v>500.66909881537509</c:v>
                </c:pt>
                <c:pt idx="8776">
                  <c:v>500.56726574009741</c:v>
                </c:pt>
                <c:pt idx="8777">
                  <c:v>500.46127079661295</c:v>
                </c:pt>
                <c:pt idx="8778">
                  <c:v>500.35104434946038</c:v>
                </c:pt>
                <c:pt idx="8779">
                  <c:v>500.24119695050706</c:v>
                </c:pt>
                <c:pt idx="8780">
                  <c:v>500.13536662916772</c:v>
                </c:pt>
                <c:pt idx="8781">
                  <c:v>500.03326935432943</c:v>
                </c:pt>
                <c:pt idx="8782">
                  <c:v>499.93412289069317</c:v>
                </c:pt>
                <c:pt idx="8783">
                  <c:v>499.8341867633514</c:v>
                </c:pt>
                <c:pt idx="8784">
                  <c:v>499.72986003988501</c:v>
                </c:pt>
                <c:pt idx="8785">
                  <c:v>499.62283276531929</c:v>
                </c:pt>
                <c:pt idx="8786">
                  <c:v>499.51569294676085</c:v>
                </c:pt>
                <c:pt idx="8787">
                  <c:v>499.4078754673327</c:v>
                </c:pt>
                <c:pt idx="8788">
                  <c:v>499.30082831931929</c:v>
                </c:pt>
                <c:pt idx="8789">
                  <c:v>499.20075598621531</c:v>
                </c:pt>
                <c:pt idx="8790">
                  <c:v>499.10886930063032</c:v>
                </c:pt>
                <c:pt idx="8791">
                  <c:v>499.02155922855297</c:v>
                </c:pt>
                <c:pt idx="8792">
                  <c:v>498.93814624620717</c:v>
                </c:pt>
                <c:pt idx="8793">
                  <c:v>498.85829106847001</c:v>
                </c:pt>
                <c:pt idx="8794">
                  <c:v>498.77956622492906</c:v>
                </c:pt>
                <c:pt idx="8795">
                  <c:v>498.70189789002876</c:v>
                </c:pt>
                <c:pt idx="8796">
                  <c:v>498.62663661858187</c:v>
                </c:pt>
                <c:pt idx="8797">
                  <c:v>498.55046654747747</c:v>
                </c:pt>
                <c:pt idx="8798">
                  <c:v>498.46952309120559</c:v>
                </c:pt>
                <c:pt idx="8799">
                  <c:v>498.38285345643851</c:v>
                </c:pt>
                <c:pt idx="8800">
                  <c:v>498.29302861895422</c:v>
                </c:pt>
                <c:pt idx="8801">
                  <c:v>498.20432283038161</c:v>
                </c:pt>
                <c:pt idx="8802">
                  <c:v>498.11713883209217</c:v>
                </c:pt>
                <c:pt idx="8803">
                  <c:v>498.03072646849643</c:v>
                </c:pt>
                <c:pt idx="8804">
                  <c:v>497.94437261877528</c:v>
                </c:pt>
                <c:pt idx="8805">
                  <c:v>497.85596819128943</c:v>
                </c:pt>
                <c:pt idx="8806">
                  <c:v>497.76473484244468</c:v>
                </c:pt>
                <c:pt idx="8807">
                  <c:v>497.67252158835328</c:v>
                </c:pt>
                <c:pt idx="8808">
                  <c:v>497.5803708707283</c:v>
                </c:pt>
                <c:pt idx="8809">
                  <c:v>497.48588788064524</c:v>
                </c:pt>
                <c:pt idx="8810">
                  <c:v>497.3882249895542</c:v>
                </c:pt>
                <c:pt idx="8811">
                  <c:v>497.28947468885019</c:v>
                </c:pt>
                <c:pt idx="8812">
                  <c:v>497.19068926872507</c:v>
                </c:pt>
                <c:pt idx="8813">
                  <c:v>497.09178422790058</c:v>
                </c:pt>
                <c:pt idx="8814">
                  <c:v>496.99151946831444</c:v>
                </c:pt>
                <c:pt idx="8815">
                  <c:v>496.88782376400383</c:v>
                </c:pt>
                <c:pt idx="8816">
                  <c:v>496.7821995605679</c:v>
                </c:pt>
                <c:pt idx="8817">
                  <c:v>496.6783613965643</c:v>
                </c:pt>
                <c:pt idx="8818">
                  <c:v>496.57465689162359</c:v>
                </c:pt>
                <c:pt idx="8819">
                  <c:v>496.46714903409872</c:v>
                </c:pt>
                <c:pt idx="8820">
                  <c:v>496.35731256992023</c:v>
                </c:pt>
                <c:pt idx="8821">
                  <c:v>496.25066316259307</c:v>
                </c:pt>
                <c:pt idx="8822">
                  <c:v>496.1467310086058</c:v>
                </c:pt>
                <c:pt idx="8823">
                  <c:v>496.04346497530213</c:v>
                </c:pt>
                <c:pt idx="8824">
                  <c:v>495.94507728513389</c:v>
                </c:pt>
                <c:pt idx="8825">
                  <c:v>495.85111984661324</c:v>
                </c:pt>
                <c:pt idx="8826">
                  <c:v>495.75905468912288</c:v>
                </c:pt>
                <c:pt idx="8827">
                  <c:v>495.67180049637778</c:v>
                </c:pt>
                <c:pt idx="8828">
                  <c:v>495.59280025091448</c:v>
                </c:pt>
                <c:pt idx="8829">
                  <c:v>495.52174412309722</c:v>
                </c:pt>
                <c:pt idx="8830">
                  <c:v>495.45484675890305</c:v>
                </c:pt>
                <c:pt idx="8831">
                  <c:v>495.39197290595916</c:v>
                </c:pt>
                <c:pt idx="8832">
                  <c:v>495.33671800444847</c:v>
                </c:pt>
                <c:pt idx="8833">
                  <c:v>495.28677495781318</c:v>
                </c:pt>
                <c:pt idx="8834">
                  <c:v>495.23506435556413</c:v>
                </c:pt>
                <c:pt idx="8835">
                  <c:v>495.18238795131776</c:v>
                </c:pt>
                <c:pt idx="8836">
                  <c:v>495.13491558538237</c:v>
                </c:pt>
                <c:pt idx="8837">
                  <c:v>495.09363732840154</c:v>
                </c:pt>
                <c:pt idx="8838">
                  <c:v>495.05449462060596</c:v>
                </c:pt>
                <c:pt idx="8839">
                  <c:v>495.01222447158932</c:v>
                </c:pt>
                <c:pt idx="8840">
                  <c:v>494.96522826342181</c:v>
                </c:pt>
                <c:pt idx="8841">
                  <c:v>494.91674831203301</c:v>
                </c:pt>
                <c:pt idx="8842">
                  <c:v>494.87157897861459</c:v>
                </c:pt>
                <c:pt idx="8843">
                  <c:v>494.83256689157923</c:v>
                </c:pt>
                <c:pt idx="8844">
                  <c:v>494.7999975896434</c:v>
                </c:pt>
                <c:pt idx="8845">
                  <c:v>494.77229302759434</c:v>
                </c:pt>
                <c:pt idx="8846">
                  <c:v>494.74565178792739</c:v>
                </c:pt>
                <c:pt idx="8847">
                  <c:v>494.7188808988538</c:v>
                </c:pt>
                <c:pt idx="8848">
                  <c:v>494.69445041305374</c:v>
                </c:pt>
                <c:pt idx="8849">
                  <c:v>494.67031432966479</c:v>
                </c:pt>
                <c:pt idx="8850">
                  <c:v>494.64286929754047</c:v>
                </c:pt>
                <c:pt idx="8851">
                  <c:v>494.61220975264678</c:v>
                </c:pt>
                <c:pt idx="8852">
                  <c:v>494.58150861171725</c:v>
                </c:pt>
                <c:pt idx="8853">
                  <c:v>494.55355088124628</c:v>
                </c:pt>
                <c:pt idx="8854">
                  <c:v>494.5292368925036</c:v>
                </c:pt>
                <c:pt idx="8855">
                  <c:v>494.50818459608536</c:v>
                </c:pt>
                <c:pt idx="8856">
                  <c:v>494.48942088642298</c:v>
                </c:pt>
                <c:pt idx="8857">
                  <c:v>494.47655210921312</c:v>
                </c:pt>
                <c:pt idx="8858">
                  <c:v>494.47130757939311</c:v>
                </c:pt>
                <c:pt idx="8859">
                  <c:v>494.47137024863099</c:v>
                </c:pt>
                <c:pt idx="8860">
                  <c:v>494.47721828867242</c:v>
                </c:pt>
                <c:pt idx="8861">
                  <c:v>494.48655583629989</c:v>
                </c:pt>
                <c:pt idx="8862">
                  <c:v>494.49562433656615</c:v>
                </c:pt>
                <c:pt idx="8863">
                  <c:v>494.50434977175382</c:v>
                </c:pt>
                <c:pt idx="8864">
                  <c:v>494.51173862813954</c:v>
                </c:pt>
                <c:pt idx="8865">
                  <c:v>494.51746680145396</c:v>
                </c:pt>
                <c:pt idx="8866">
                  <c:v>494.52270434416425</c:v>
                </c:pt>
                <c:pt idx="8867">
                  <c:v>494.52794940540957</c:v>
                </c:pt>
                <c:pt idx="8868">
                  <c:v>494.53118483378091</c:v>
                </c:pt>
                <c:pt idx="8869">
                  <c:v>494.52819499474856</c:v>
                </c:pt>
                <c:pt idx="8870">
                  <c:v>494.52164391102713</c:v>
                </c:pt>
                <c:pt idx="8871">
                  <c:v>494.51831673982093</c:v>
                </c:pt>
                <c:pt idx="8872">
                  <c:v>494.51829817597337</c:v>
                </c:pt>
                <c:pt idx="8873">
                  <c:v>494.52081663013195</c:v>
                </c:pt>
                <c:pt idx="8874">
                  <c:v>494.52561255147987</c:v>
                </c:pt>
                <c:pt idx="8875">
                  <c:v>494.52775651071562</c:v>
                </c:pt>
                <c:pt idx="8876">
                  <c:v>494.52795956038182</c:v>
                </c:pt>
                <c:pt idx="8877">
                  <c:v>494.53301888927689</c:v>
                </c:pt>
                <c:pt idx="8878">
                  <c:v>494.54231734704598</c:v>
                </c:pt>
                <c:pt idx="8879">
                  <c:v>494.55071119322855</c:v>
                </c:pt>
                <c:pt idx="8880">
                  <c:v>494.55527766064779</c:v>
                </c:pt>
                <c:pt idx="8881">
                  <c:v>494.55802479599191</c:v>
                </c:pt>
                <c:pt idx="8882">
                  <c:v>494.56393581723336</c:v>
                </c:pt>
                <c:pt idx="8883">
                  <c:v>494.57282388351837</c:v>
                </c:pt>
                <c:pt idx="8884">
                  <c:v>494.58304104183378</c:v>
                </c:pt>
                <c:pt idx="8885">
                  <c:v>494.59269852774548</c:v>
                </c:pt>
                <c:pt idx="8886">
                  <c:v>494.60024897835928</c:v>
                </c:pt>
                <c:pt idx="8887">
                  <c:v>494.60614471806969</c:v>
                </c:pt>
                <c:pt idx="8888">
                  <c:v>494.60831100092838</c:v>
                </c:pt>
                <c:pt idx="8889">
                  <c:v>494.60453147083081</c:v>
                </c:pt>
                <c:pt idx="8890">
                  <c:v>494.59781714640036</c:v>
                </c:pt>
                <c:pt idx="8891">
                  <c:v>494.59161748029334</c:v>
                </c:pt>
                <c:pt idx="8892">
                  <c:v>494.58311818553085</c:v>
                </c:pt>
                <c:pt idx="8893">
                  <c:v>494.57171939347984</c:v>
                </c:pt>
                <c:pt idx="8894">
                  <c:v>494.56045540737858</c:v>
                </c:pt>
                <c:pt idx="8895">
                  <c:v>494.55033602745328</c:v>
                </c:pt>
                <c:pt idx="8896">
                  <c:v>494.54178970546747</c:v>
                </c:pt>
                <c:pt idx="8897">
                  <c:v>494.5361478995361</c:v>
                </c:pt>
                <c:pt idx="8898">
                  <c:v>494.53663413197268</c:v>
                </c:pt>
                <c:pt idx="8899">
                  <c:v>494.54530944285574</c:v>
                </c:pt>
                <c:pt idx="8900">
                  <c:v>494.56151655845946</c:v>
                </c:pt>
                <c:pt idx="8901">
                  <c:v>494.58150978063867</c:v>
                </c:pt>
                <c:pt idx="8902">
                  <c:v>494.59948821263288</c:v>
                </c:pt>
                <c:pt idx="8903">
                  <c:v>494.6167339299472</c:v>
                </c:pt>
                <c:pt idx="8904">
                  <c:v>494.63943849966643</c:v>
                </c:pt>
                <c:pt idx="8905">
                  <c:v>494.66925166036572</c:v>
                </c:pt>
                <c:pt idx="8906">
                  <c:v>494.70440451389692</c:v>
                </c:pt>
                <c:pt idx="8907">
                  <c:v>494.7408340751773</c:v>
                </c:pt>
                <c:pt idx="8908">
                  <c:v>494.77505163932688</c:v>
                </c:pt>
                <c:pt idx="8909">
                  <c:v>494.80628606524124</c:v>
                </c:pt>
                <c:pt idx="8910">
                  <c:v>494.83636526140123</c:v>
                </c:pt>
                <c:pt idx="8911">
                  <c:v>494.86827927750545</c:v>
                </c:pt>
                <c:pt idx="8912">
                  <c:v>494.90054173320345</c:v>
                </c:pt>
                <c:pt idx="8913">
                  <c:v>494.93269071262102</c:v>
                </c:pt>
                <c:pt idx="8914">
                  <c:v>494.96912961790457</c:v>
                </c:pt>
                <c:pt idx="8915">
                  <c:v>495.01016051716817</c:v>
                </c:pt>
                <c:pt idx="8916">
                  <c:v>495.05271853783466</c:v>
                </c:pt>
                <c:pt idx="8917">
                  <c:v>495.09710331743253</c:v>
                </c:pt>
                <c:pt idx="8918">
                  <c:v>495.14414320810397</c:v>
                </c:pt>
                <c:pt idx="8919">
                  <c:v>495.19244758662364</c:v>
                </c:pt>
                <c:pt idx="8920">
                  <c:v>495.2422881516847</c:v>
                </c:pt>
                <c:pt idx="8921">
                  <c:v>495.29519897232109</c:v>
                </c:pt>
                <c:pt idx="8922">
                  <c:v>495.34949245330631</c:v>
                </c:pt>
                <c:pt idx="8923">
                  <c:v>495.400613266074</c:v>
                </c:pt>
                <c:pt idx="8924">
                  <c:v>495.44592291111468</c:v>
                </c:pt>
                <c:pt idx="8925">
                  <c:v>495.48439326909164</c:v>
                </c:pt>
                <c:pt idx="8926">
                  <c:v>495.51544754198989</c:v>
                </c:pt>
                <c:pt idx="8927">
                  <c:v>495.54250296954541</c:v>
                </c:pt>
                <c:pt idx="8928">
                  <c:v>495.5710431756433</c:v>
                </c:pt>
                <c:pt idx="8929">
                  <c:v>495.60331753839512</c:v>
                </c:pt>
                <c:pt idx="8930">
                  <c:v>495.63561431086794</c:v>
                </c:pt>
                <c:pt idx="8931">
                  <c:v>495.66233969594521</c:v>
                </c:pt>
                <c:pt idx="8932">
                  <c:v>495.68516340695095</c:v>
                </c:pt>
                <c:pt idx="8933">
                  <c:v>495.70826432391914</c:v>
                </c:pt>
                <c:pt idx="8934">
                  <c:v>495.72997519500888</c:v>
                </c:pt>
                <c:pt idx="8935">
                  <c:v>495.74980942452964</c:v>
                </c:pt>
                <c:pt idx="8936">
                  <c:v>495.76830240577925</c:v>
                </c:pt>
                <c:pt idx="8937">
                  <c:v>495.78356669001323</c:v>
                </c:pt>
                <c:pt idx="8938">
                  <c:v>495.79600202357625</c:v>
                </c:pt>
                <c:pt idx="8939">
                  <c:v>495.804495863976</c:v>
                </c:pt>
                <c:pt idx="8940">
                  <c:v>495.80622982725555</c:v>
                </c:pt>
                <c:pt idx="8941">
                  <c:v>495.80404812137272</c:v>
                </c:pt>
                <c:pt idx="8942">
                  <c:v>495.80242708518159</c:v>
                </c:pt>
                <c:pt idx="8943">
                  <c:v>495.79979330923595</c:v>
                </c:pt>
                <c:pt idx="8944">
                  <c:v>495.79383660386475</c:v>
                </c:pt>
                <c:pt idx="8945">
                  <c:v>495.78504717481724</c:v>
                </c:pt>
                <c:pt idx="8946">
                  <c:v>495.77465070302958</c:v>
                </c:pt>
                <c:pt idx="8947">
                  <c:v>495.7664605990546</c:v>
                </c:pt>
                <c:pt idx="8948">
                  <c:v>495.76168348123036</c:v>
                </c:pt>
                <c:pt idx="8949">
                  <c:v>495.75929213356858</c:v>
                </c:pt>
                <c:pt idx="8950">
                  <c:v>495.75946633290982</c:v>
                </c:pt>
                <c:pt idx="8951">
                  <c:v>495.75942334846133</c:v>
                </c:pt>
                <c:pt idx="8952">
                  <c:v>495.75782970413667</c:v>
                </c:pt>
                <c:pt idx="8953">
                  <c:v>495.75457150927514</c:v>
                </c:pt>
                <c:pt idx="8954">
                  <c:v>495.74706060414832</c:v>
                </c:pt>
                <c:pt idx="8955">
                  <c:v>495.73433929627117</c:v>
                </c:pt>
                <c:pt idx="8956">
                  <c:v>495.71765273202368</c:v>
                </c:pt>
                <c:pt idx="8957">
                  <c:v>495.70130878220175</c:v>
                </c:pt>
                <c:pt idx="8958">
                  <c:v>495.69041445846017</c:v>
                </c:pt>
                <c:pt idx="8959">
                  <c:v>495.68652893168581</c:v>
                </c:pt>
                <c:pt idx="8960">
                  <c:v>495.68850951293592</c:v>
                </c:pt>
                <c:pt idx="8961">
                  <c:v>495.69384113653012</c:v>
                </c:pt>
                <c:pt idx="8962">
                  <c:v>495.70011800985668</c:v>
                </c:pt>
                <c:pt idx="8963">
                  <c:v>495.70680722559024</c:v>
                </c:pt>
                <c:pt idx="8964">
                  <c:v>495.71528018705203</c:v>
                </c:pt>
                <c:pt idx="8965">
                  <c:v>495.72367529516572</c:v>
                </c:pt>
                <c:pt idx="8966">
                  <c:v>495.73045468610303</c:v>
                </c:pt>
                <c:pt idx="8967">
                  <c:v>495.73916032194171</c:v>
                </c:pt>
                <c:pt idx="8968">
                  <c:v>495.7504811198437</c:v>
                </c:pt>
                <c:pt idx="8969">
                  <c:v>495.76416163328878</c:v>
                </c:pt>
                <c:pt idx="8970">
                  <c:v>495.78307773788623</c:v>
                </c:pt>
                <c:pt idx="8971">
                  <c:v>495.8048429087475</c:v>
                </c:pt>
                <c:pt idx="8972">
                  <c:v>495.82564850680359</c:v>
                </c:pt>
                <c:pt idx="8973">
                  <c:v>495.84755051623659</c:v>
                </c:pt>
                <c:pt idx="8974">
                  <c:v>495.87276874498218</c:v>
                </c:pt>
                <c:pt idx="8975">
                  <c:v>495.90436482338248</c:v>
                </c:pt>
                <c:pt idx="8976">
                  <c:v>495.944790663444</c:v>
                </c:pt>
                <c:pt idx="8977">
                  <c:v>495.99023614860556</c:v>
                </c:pt>
                <c:pt idx="8978">
                  <c:v>496.03449553579867</c:v>
                </c:pt>
                <c:pt idx="8979">
                  <c:v>496.07370976940689</c:v>
                </c:pt>
                <c:pt idx="8980">
                  <c:v>496.10954676476041</c:v>
                </c:pt>
                <c:pt idx="8981">
                  <c:v>496.14709016567258</c:v>
                </c:pt>
                <c:pt idx="8982">
                  <c:v>496.18681356765364</c:v>
                </c:pt>
                <c:pt idx="8983">
                  <c:v>496.22693006264961</c:v>
                </c:pt>
                <c:pt idx="8984">
                  <c:v>496.26789802176404</c:v>
                </c:pt>
                <c:pt idx="8985">
                  <c:v>496.31035353835534</c:v>
                </c:pt>
                <c:pt idx="8986">
                  <c:v>496.35284717110005</c:v>
                </c:pt>
                <c:pt idx="8987">
                  <c:v>496.39467225489062</c:v>
                </c:pt>
                <c:pt idx="8988">
                  <c:v>496.43665105184414</c:v>
                </c:pt>
                <c:pt idx="8989">
                  <c:v>496.47939936269125</c:v>
                </c:pt>
                <c:pt idx="8990">
                  <c:v>496.52616174089218</c:v>
                </c:pt>
                <c:pt idx="8991">
                  <c:v>496.57621023972109</c:v>
                </c:pt>
                <c:pt idx="8992">
                  <c:v>496.62290676653851</c:v>
                </c:pt>
                <c:pt idx="8993">
                  <c:v>496.66412951368739</c:v>
                </c:pt>
                <c:pt idx="8994">
                  <c:v>496.70214876462086</c:v>
                </c:pt>
                <c:pt idx="8995">
                  <c:v>496.73927999908335</c:v>
                </c:pt>
                <c:pt idx="8996">
                  <c:v>496.77568120512711</c:v>
                </c:pt>
                <c:pt idx="8997">
                  <c:v>496.80928807796852</c:v>
                </c:pt>
                <c:pt idx="8998">
                  <c:v>496.84252072862131</c:v>
                </c:pt>
                <c:pt idx="8999">
                  <c:v>496.88033806328025</c:v>
                </c:pt>
                <c:pt idx="9000">
                  <c:v>496.92520855207221</c:v>
                </c:pt>
                <c:pt idx="9001">
                  <c:v>496.97658278338497</c:v>
                </c:pt>
                <c:pt idx="9002">
                  <c:v>497.02902822169574</c:v>
                </c:pt>
                <c:pt idx="9003">
                  <c:v>497.07583169256543</c:v>
                </c:pt>
                <c:pt idx="9004">
                  <c:v>497.11866858540679</c:v>
                </c:pt>
                <c:pt idx="9005">
                  <c:v>497.16311612939592</c:v>
                </c:pt>
                <c:pt idx="9006">
                  <c:v>497.20971116275973</c:v>
                </c:pt>
                <c:pt idx="9007">
                  <c:v>497.25858890657963</c:v>
                </c:pt>
                <c:pt idx="9008">
                  <c:v>497.3102993692973</c:v>
                </c:pt>
                <c:pt idx="9009">
                  <c:v>497.36560424958498</c:v>
                </c:pt>
                <c:pt idx="9010">
                  <c:v>497.42654928258048</c:v>
                </c:pt>
                <c:pt idx="9011">
                  <c:v>497.49509698299221</c:v>
                </c:pt>
                <c:pt idx="9012">
                  <c:v>497.57144879549332</c:v>
                </c:pt>
                <c:pt idx="9013">
                  <c:v>497.65193517093508</c:v>
                </c:pt>
                <c:pt idx="9014">
                  <c:v>497.7336991475575</c:v>
                </c:pt>
                <c:pt idx="9015">
                  <c:v>497.81959422130132</c:v>
                </c:pt>
                <c:pt idx="9016">
                  <c:v>497.90891083816274</c:v>
                </c:pt>
                <c:pt idx="9017">
                  <c:v>497.99396728715749</c:v>
                </c:pt>
                <c:pt idx="9018">
                  <c:v>498.07063904620861</c:v>
                </c:pt>
                <c:pt idx="9019">
                  <c:v>498.1435639441832</c:v>
                </c:pt>
                <c:pt idx="9020">
                  <c:v>498.21734562413593</c:v>
                </c:pt>
                <c:pt idx="9021">
                  <c:v>498.28887175808524</c:v>
                </c:pt>
                <c:pt idx="9022">
                  <c:v>498.35921324871799</c:v>
                </c:pt>
                <c:pt idx="9023">
                  <c:v>498.43297707960778</c:v>
                </c:pt>
                <c:pt idx="9024">
                  <c:v>498.50729934200109</c:v>
                </c:pt>
                <c:pt idx="9025">
                  <c:v>498.57997101863606</c:v>
                </c:pt>
                <c:pt idx="9026">
                  <c:v>498.6529147948728</c:v>
                </c:pt>
                <c:pt idx="9027">
                  <c:v>498.72515086928439</c:v>
                </c:pt>
                <c:pt idx="9028">
                  <c:v>498.79499757210129</c:v>
                </c:pt>
                <c:pt idx="9029">
                  <c:v>498.86558994826026</c:v>
                </c:pt>
                <c:pt idx="9030">
                  <c:v>498.94086749443647</c:v>
                </c:pt>
                <c:pt idx="9031">
                  <c:v>499.01926291355886</c:v>
                </c:pt>
                <c:pt idx="9032">
                  <c:v>499.0959171647541</c:v>
                </c:pt>
                <c:pt idx="9033">
                  <c:v>499.17080173912979</c:v>
                </c:pt>
                <c:pt idx="9034">
                  <c:v>499.24857696153128</c:v>
                </c:pt>
                <c:pt idx="9035">
                  <c:v>499.32768868876104</c:v>
                </c:pt>
                <c:pt idx="9036">
                  <c:v>499.40157453586579</c:v>
                </c:pt>
                <c:pt idx="9037">
                  <c:v>499.4682956629722</c:v>
                </c:pt>
                <c:pt idx="9038">
                  <c:v>499.5279518152019</c:v>
                </c:pt>
                <c:pt idx="9039">
                  <c:v>499.58124282141773</c:v>
                </c:pt>
                <c:pt idx="9040">
                  <c:v>499.6334251105921</c:v>
                </c:pt>
                <c:pt idx="9041">
                  <c:v>499.68977308780688</c:v>
                </c:pt>
                <c:pt idx="9042">
                  <c:v>499.74879505643634</c:v>
                </c:pt>
                <c:pt idx="9043">
                  <c:v>499.80780243479973</c:v>
                </c:pt>
                <c:pt idx="9044">
                  <c:v>499.8657818854353</c:v>
                </c:pt>
                <c:pt idx="9045">
                  <c:v>499.91980474091679</c:v>
                </c:pt>
                <c:pt idx="9046">
                  <c:v>499.97152576315307</c:v>
                </c:pt>
                <c:pt idx="9047">
                  <c:v>500.0238515102472</c:v>
                </c:pt>
                <c:pt idx="9048">
                  <c:v>500.07642844990841</c:v>
                </c:pt>
                <c:pt idx="9049">
                  <c:v>500.12978651686564</c:v>
                </c:pt>
                <c:pt idx="9050">
                  <c:v>500.18100337817071</c:v>
                </c:pt>
                <c:pt idx="9051">
                  <c:v>500.22529802958832</c:v>
                </c:pt>
                <c:pt idx="9052">
                  <c:v>500.26136661865348</c:v>
                </c:pt>
                <c:pt idx="9053">
                  <c:v>500.29141592500696</c:v>
                </c:pt>
                <c:pt idx="9054">
                  <c:v>500.32033215826578</c:v>
                </c:pt>
                <c:pt idx="9055">
                  <c:v>500.3513536188882</c:v>
                </c:pt>
                <c:pt idx="9056">
                  <c:v>500.38463543589273</c:v>
                </c:pt>
                <c:pt idx="9057">
                  <c:v>500.41862583489205</c:v>
                </c:pt>
                <c:pt idx="9058">
                  <c:v>500.45110121118813</c:v>
                </c:pt>
                <c:pt idx="9059">
                  <c:v>500.48211499453328</c:v>
                </c:pt>
                <c:pt idx="9060">
                  <c:v>500.51167557453255</c:v>
                </c:pt>
                <c:pt idx="9061">
                  <c:v>500.54141085243316</c:v>
                </c:pt>
                <c:pt idx="9062">
                  <c:v>500.57241837577135</c:v>
                </c:pt>
                <c:pt idx="9063">
                  <c:v>500.6013895331111</c:v>
                </c:pt>
                <c:pt idx="9064">
                  <c:v>500.63063768994681</c:v>
                </c:pt>
                <c:pt idx="9065">
                  <c:v>500.66620528117329</c:v>
                </c:pt>
                <c:pt idx="9066">
                  <c:v>500.7087564589545</c:v>
                </c:pt>
                <c:pt idx="9067">
                  <c:v>500.75597040938806</c:v>
                </c:pt>
                <c:pt idx="9068">
                  <c:v>500.80560611635855</c:v>
                </c:pt>
                <c:pt idx="9069">
                  <c:v>500.85649674702421</c:v>
                </c:pt>
                <c:pt idx="9070">
                  <c:v>500.90646587398425</c:v>
                </c:pt>
                <c:pt idx="9071">
                  <c:v>500.95383010643513</c:v>
                </c:pt>
                <c:pt idx="9072">
                  <c:v>501.0005347147636</c:v>
                </c:pt>
                <c:pt idx="9073">
                  <c:v>501.04889506405516</c:v>
                </c:pt>
                <c:pt idx="9074">
                  <c:v>501.10250914423193</c:v>
                </c:pt>
                <c:pt idx="9075">
                  <c:v>501.15958928575134</c:v>
                </c:pt>
                <c:pt idx="9076">
                  <c:v>501.21268743592498</c:v>
                </c:pt>
                <c:pt idx="9077">
                  <c:v>501.25965881947889</c:v>
                </c:pt>
                <c:pt idx="9078">
                  <c:v>501.3030972686667</c:v>
                </c:pt>
                <c:pt idx="9079">
                  <c:v>501.34707371369296</c:v>
                </c:pt>
                <c:pt idx="9080">
                  <c:v>501.39171216785081</c:v>
                </c:pt>
                <c:pt idx="9081">
                  <c:v>501.43373986216051</c:v>
                </c:pt>
                <c:pt idx="9082">
                  <c:v>501.47157172879105</c:v>
                </c:pt>
                <c:pt idx="9083">
                  <c:v>501.50502058964059</c:v>
                </c:pt>
                <c:pt idx="9084">
                  <c:v>501.53603464336101</c:v>
                </c:pt>
                <c:pt idx="9085">
                  <c:v>501.56675259654577</c:v>
                </c:pt>
                <c:pt idx="9086">
                  <c:v>501.59549102546737</c:v>
                </c:pt>
                <c:pt idx="9087">
                  <c:v>501.62084216663982</c:v>
                </c:pt>
                <c:pt idx="9088">
                  <c:v>501.64728769006149</c:v>
                </c:pt>
                <c:pt idx="9089">
                  <c:v>501.67892204280383</c:v>
                </c:pt>
                <c:pt idx="9090">
                  <c:v>501.71458401110669</c:v>
                </c:pt>
                <c:pt idx="9091">
                  <c:v>501.74987330556291</c:v>
                </c:pt>
                <c:pt idx="9092">
                  <c:v>501.78331471570323</c:v>
                </c:pt>
                <c:pt idx="9093">
                  <c:v>501.82059185649405</c:v>
                </c:pt>
                <c:pt idx="9094">
                  <c:v>501.86408632511029</c:v>
                </c:pt>
                <c:pt idx="9095">
                  <c:v>501.91041273040986</c:v>
                </c:pt>
                <c:pt idx="9096">
                  <c:v>501.95799101258461</c:v>
                </c:pt>
                <c:pt idx="9097">
                  <c:v>502.00423393211958</c:v>
                </c:pt>
                <c:pt idx="9098">
                  <c:v>502.04763998254555</c:v>
                </c:pt>
                <c:pt idx="9099">
                  <c:v>502.09131722905903</c:v>
                </c:pt>
                <c:pt idx="9100">
                  <c:v>502.13847468658355</c:v>
                </c:pt>
                <c:pt idx="9101">
                  <c:v>502.19252887003506</c:v>
                </c:pt>
                <c:pt idx="9102">
                  <c:v>502.25379632557321</c:v>
                </c:pt>
                <c:pt idx="9103">
                  <c:v>502.31591721911644</c:v>
                </c:pt>
                <c:pt idx="9104">
                  <c:v>502.37189010968109</c:v>
                </c:pt>
                <c:pt idx="9105">
                  <c:v>502.42291968582322</c:v>
                </c:pt>
                <c:pt idx="9106">
                  <c:v>502.47626128761146</c:v>
                </c:pt>
                <c:pt idx="9107">
                  <c:v>502.53322792309427</c:v>
                </c:pt>
                <c:pt idx="9108">
                  <c:v>502.58983718170316</c:v>
                </c:pt>
                <c:pt idx="9109">
                  <c:v>502.64255867202166</c:v>
                </c:pt>
                <c:pt idx="9110">
                  <c:v>502.6895830853951</c:v>
                </c:pt>
                <c:pt idx="9111">
                  <c:v>502.73345423384848</c:v>
                </c:pt>
                <c:pt idx="9112">
                  <c:v>502.77967822421544</c:v>
                </c:pt>
                <c:pt idx="9113">
                  <c:v>502.82827160909841</c:v>
                </c:pt>
                <c:pt idx="9114">
                  <c:v>502.87396199898478</c:v>
                </c:pt>
                <c:pt idx="9115">
                  <c:v>502.91617188304332</c:v>
                </c:pt>
                <c:pt idx="9116">
                  <c:v>502.95905284270447</c:v>
                </c:pt>
                <c:pt idx="9117">
                  <c:v>503.00608002048023</c:v>
                </c:pt>
                <c:pt idx="9118">
                  <c:v>503.05613541695357</c:v>
                </c:pt>
                <c:pt idx="9119">
                  <c:v>503.1048002472229</c:v>
                </c:pt>
                <c:pt idx="9120">
                  <c:v>503.15089754462684</c:v>
                </c:pt>
                <c:pt idx="9121">
                  <c:v>503.19553895428959</c:v>
                </c:pt>
                <c:pt idx="9122">
                  <c:v>503.23834251748758</c:v>
                </c:pt>
                <c:pt idx="9123">
                  <c:v>503.27843884789905</c:v>
                </c:pt>
                <c:pt idx="9124">
                  <c:v>503.31566933808847</c:v>
                </c:pt>
                <c:pt idx="9125">
                  <c:v>503.35271482271696</c:v>
                </c:pt>
                <c:pt idx="9126">
                  <c:v>503.39064598334744</c:v>
                </c:pt>
                <c:pt idx="9127">
                  <c:v>503.42690650616458</c:v>
                </c:pt>
                <c:pt idx="9128">
                  <c:v>503.45983338862072</c:v>
                </c:pt>
                <c:pt idx="9129">
                  <c:v>503.48732660736994</c:v>
                </c:pt>
                <c:pt idx="9130">
                  <c:v>503.50910802546127</c:v>
                </c:pt>
                <c:pt idx="9131">
                  <c:v>503.52787585530245</c:v>
                </c:pt>
                <c:pt idx="9132">
                  <c:v>503.54348201613811</c:v>
                </c:pt>
                <c:pt idx="9133">
                  <c:v>503.55595917031536</c:v>
                </c:pt>
                <c:pt idx="9134">
                  <c:v>503.56642350060611</c:v>
                </c:pt>
                <c:pt idx="9135">
                  <c:v>503.572840540946</c:v>
                </c:pt>
                <c:pt idx="9136">
                  <c:v>503.57441501893913</c:v>
                </c:pt>
                <c:pt idx="9137">
                  <c:v>503.57223523804561</c:v>
                </c:pt>
                <c:pt idx="9138">
                  <c:v>503.56786565487567</c:v>
                </c:pt>
                <c:pt idx="9139">
                  <c:v>503.56383799198147</c:v>
                </c:pt>
                <c:pt idx="9140">
                  <c:v>503.56132909381159</c:v>
                </c:pt>
                <c:pt idx="9141">
                  <c:v>503.55930370631256</c:v>
                </c:pt>
                <c:pt idx="9142">
                  <c:v>503.55521386668153</c:v>
                </c:pt>
                <c:pt idx="9143">
                  <c:v>503.54714644580554</c:v>
                </c:pt>
                <c:pt idx="9144">
                  <c:v>503.53666632215709</c:v>
                </c:pt>
                <c:pt idx="9145">
                  <c:v>503.52554806912804</c:v>
                </c:pt>
                <c:pt idx="9146">
                  <c:v>503.51631442527008</c:v>
                </c:pt>
                <c:pt idx="9147">
                  <c:v>503.51384695409286</c:v>
                </c:pt>
                <c:pt idx="9148">
                  <c:v>503.51940047456088</c:v>
                </c:pt>
                <c:pt idx="9149">
                  <c:v>503.52904517671089</c:v>
                </c:pt>
                <c:pt idx="9150">
                  <c:v>503.53716232065716</c:v>
                </c:pt>
                <c:pt idx="9151">
                  <c:v>503.54221972024573</c:v>
                </c:pt>
                <c:pt idx="9152">
                  <c:v>503.54456060498234</c:v>
                </c:pt>
                <c:pt idx="9153">
                  <c:v>503.54031040227557</c:v>
                </c:pt>
                <c:pt idx="9154">
                  <c:v>503.52971473725097</c:v>
                </c:pt>
                <c:pt idx="9155">
                  <c:v>503.52000520761345</c:v>
                </c:pt>
                <c:pt idx="9156">
                  <c:v>503.51385500790371</c:v>
                </c:pt>
                <c:pt idx="9157">
                  <c:v>503.50795377641526</c:v>
                </c:pt>
                <c:pt idx="9158">
                  <c:v>503.49977353203263</c:v>
                </c:pt>
                <c:pt idx="9159">
                  <c:v>503.49167833800834</c:v>
                </c:pt>
                <c:pt idx="9160">
                  <c:v>503.48859883829067</c:v>
                </c:pt>
                <c:pt idx="9161">
                  <c:v>503.48840669776081</c:v>
                </c:pt>
                <c:pt idx="9162">
                  <c:v>503.4835274042008</c:v>
                </c:pt>
                <c:pt idx="9163">
                  <c:v>503.47257494887037</c:v>
                </c:pt>
                <c:pt idx="9164">
                  <c:v>503.46206949621626</c:v>
                </c:pt>
                <c:pt idx="9165">
                  <c:v>503.4584314873033</c:v>
                </c:pt>
                <c:pt idx="9166">
                  <c:v>503.46009217894749</c:v>
                </c:pt>
                <c:pt idx="9167">
                  <c:v>503.45914518989565</c:v>
                </c:pt>
                <c:pt idx="9168">
                  <c:v>503.45372721355591</c:v>
                </c:pt>
                <c:pt idx="9169">
                  <c:v>503.44638042168981</c:v>
                </c:pt>
                <c:pt idx="9170">
                  <c:v>503.43570936421514</c:v>
                </c:pt>
                <c:pt idx="9171">
                  <c:v>503.42181635545842</c:v>
                </c:pt>
                <c:pt idx="9172">
                  <c:v>503.40783691707969</c:v>
                </c:pt>
                <c:pt idx="9173">
                  <c:v>503.39538684032766</c:v>
                </c:pt>
                <c:pt idx="9174">
                  <c:v>503.38409004866708</c:v>
                </c:pt>
                <c:pt idx="9175">
                  <c:v>503.375503813492</c:v>
                </c:pt>
                <c:pt idx="9176">
                  <c:v>503.37083818600081</c:v>
                </c:pt>
                <c:pt idx="9177">
                  <c:v>503.37008291224981</c:v>
                </c:pt>
                <c:pt idx="9178">
                  <c:v>503.37267337094971</c:v>
                </c:pt>
                <c:pt idx="9179">
                  <c:v>503.37564619768364</c:v>
                </c:pt>
                <c:pt idx="9180">
                  <c:v>503.37769850119849</c:v>
                </c:pt>
                <c:pt idx="9181">
                  <c:v>503.37887696056987</c:v>
                </c:pt>
                <c:pt idx="9182">
                  <c:v>503.37834089017855</c:v>
                </c:pt>
                <c:pt idx="9183">
                  <c:v>503.37619830650874</c:v>
                </c:pt>
                <c:pt idx="9184">
                  <c:v>503.37520147108268</c:v>
                </c:pt>
                <c:pt idx="9185">
                  <c:v>503.3781770715903</c:v>
                </c:pt>
                <c:pt idx="9186">
                  <c:v>503.38471615554863</c:v>
                </c:pt>
                <c:pt idx="9187">
                  <c:v>503.39418879829225</c:v>
                </c:pt>
                <c:pt idx="9188">
                  <c:v>503.4065328235784</c:v>
                </c:pt>
                <c:pt idx="9189">
                  <c:v>503.41894358659005</c:v>
                </c:pt>
                <c:pt idx="9190">
                  <c:v>503.43110138904518</c:v>
                </c:pt>
                <c:pt idx="9191">
                  <c:v>503.4472728439485</c:v>
                </c:pt>
                <c:pt idx="9192">
                  <c:v>503.46921425569559</c:v>
                </c:pt>
                <c:pt idx="9193">
                  <c:v>503.49399181605753</c:v>
                </c:pt>
                <c:pt idx="9194">
                  <c:v>503.51707558708932</c:v>
                </c:pt>
                <c:pt idx="9195">
                  <c:v>503.5368625223237</c:v>
                </c:pt>
                <c:pt idx="9196">
                  <c:v>503.5532618682098</c:v>
                </c:pt>
                <c:pt idx="9197">
                  <c:v>503.56728175317312</c:v>
                </c:pt>
                <c:pt idx="9198">
                  <c:v>503.57972305101856</c:v>
                </c:pt>
                <c:pt idx="9199">
                  <c:v>503.59065765518841</c:v>
                </c:pt>
                <c:pt idx="9200">
                  <c:v>503.60435923335467</c:v>
                </c:pt>
                <c:pt idx="9201">
                  <c:v>503.62039734791591</c:v>
                </c:pt>
                <c:pt idx="9202">
                  <c:v>503.63383977758349</c:v>
                </c:pt>
                <c:pt idx="9203">
                  <c:v>503.64803106476165</c:v>
                </c:pt>
                <c:pt idx="9204">
                  <c:v>503.66829790619636</c:v>
                </c:pt>
                <c:pt idx="9205">
                  <c:v>503.69415110184985</c:v>
                </c:pt>
                <c:pt idx="9206">
                  <c:v>503.72188805776182</c:v>
                </c:pt>
                <c:pt idx="9207">
                  <c:v>503.74652337099712</c:v>
                </c:pt>
                <c:pt idx="9208">
                  <c:v>503.76609482797863</c:v>
                </c:pt>
                <c:pt idx="9209">
                  <c:v>503.78371186799461</c:v>
                </c:pt>
                <c:pt idx="9210">
                  <c:v>503.80038893664977</c:v>
                </c:pt>
                <c:pt idx="9211">
                  <c:v>503.81205111855695</c:v>
                </c:pt>
                <c:pt idx="9212">
                  <c:v>503.82009017589888</c:v>
                </c:pt>
                <c:pt idx="9213">
                  <c:v>503.83216462463287</c:v>
                </c:pt>
                <c:pt idx="9214">
                  <c:v>503.84973158241826</c:v>
                </c:pt>
                <c:pt idx="9215">
                  <c:v>503.87076077260377</c:v>
                </c:pt>
                <c:pt idx="9216">
                  <c:v>503.89683645797226</c:v>
                </c:pt>
                <c:pt idx="9217">
                  <c:v>503.92793360105065</c:v>
                </c:pt>
                <c:pt idx="9218">
                  <c:v>503.96160661684229</c:v>
                </c:pt>
                <c:pt idx="9219">
                  <c:v>503.99607140963394</c:v>
                </c:pt>
                <c:pt idx="9220">
                  <c:v>504.03149825226666</c:v>
                </c:pt>
                <c:pt idx="9221">
                  <c:v>504.07173911868028</c:v>
                </c:pt>
                <c:pt idx="9222">
                  <c:v>504.11984793707188</c:v>
                </c:pt>
                <c:pt idx="9223">
                  <c:v>504.17215528736392</c:v>
                </c:pt>
                <c:pt idx="9224">
                  <c:v>504.22108874077037</c:v>
                </c:pt>
                <c:pt idx="9225">
                  <c:v>504.26359531546933</c:v>
                </c:pt>
                <c:pt idx="9226">
                  <c:v>504.30393378195629</c:v>
                </c:pt>
                <c:pt idx="9227">
                  <c:v>504.34653430551361</c:v>
                </c:pt>
                <c:pt idx="9228">
                  <c:v>504.39246166182937</c:v>
                </c:pt>
                <c:pt idx="9229">
                  <c:v>504.44322584388789</c:v>
                </c:pt>
                <c:pt idx="9230">
                  <c:v>504.49816672431876</c:v>
                </c:pt>
                <c:pt idx="9231">
                  <c:v>504.55202111482265</c:v>
                </c:pt>
                <c:pt idx="9232">
                  <c:v>504.60271197504028</c:v>
                </c:pt>
                <c:pt idx="9233">
                  <c:v>504.65399172584233</c:v>
                </c:pt>
                <c:pt idx="9234">
                  <c:v>504.70728433452888</c:v>
                </c:pt>
                <c:pt idx="9235">
                  <c:v>504.76215614533021</c:v>
                </c:pt>
                <c:pt idx="9236">
                  <c:v>504.82026861326477</c:v>
                </c:pt>
                <c:pt idx="9237">
                  <c:v>504.88308914136292</c:v>
                </c:pt>
                <c:pt idx="9238">
                  <c:v>504.94738739081839</c:v>
                </c:pt>
                <c:pt idx="9239">
                  <c:v>505.0087738646688</c:v>
                </c:pt>
                <c:pt idx="9240">
                  <c:v>505.06839383194335</c:v>
                </c:pt>
                <c:pt idx="9241">
                  <c:v>505.12750746299923</c:v>
                </c:pt>
                <c:pt idx="9242">
                  <c:v>505.18536015834547</c:v>
                </c:pt>
                <c:pt idx="9243">
                  <c:v>505.23993034047709</c:v>
                </c:pt>
                <c:pt idx="9244">
                  <c:v>505.28763123259574</c:v>
                </c:pt>
                <c:pt idx="9245">
                  <c:v>505.32831874645302</c:v>
                </c:pt>
                <c:pt idx="9246">
                  <c:v>505.3662849355577</c:v>
                </c:pt>
                <c:pt idx="9247">
                  <c:v>505.40705893236827</c:v>
                </c:pt>
                <c:pt idx="9248">
                  <c:v>505.45060490701991</c:v>
                </c:pt>
                <c:pt idx="9249">
                  <c:v>505.49207365614342</c:v>
                </c:pt>
                <c:pt idx="9250">
                  <c:v>505.53140950990888</c:v>
                </c:pt>
                <c:pt idx="9251">
                  <c:v>505.5692212949682</c:v>
                </c:pt>
                <c:pt idx="9252">
                  <c:v>505.60644369922312</c:v>
                </c:pt>
                <c:pt idx="9253">
                  <c:v>505.64791566225608</c:v>
                </c:pt>
                <c:pt idx="9254">
                  <c:v>505.69381711770188</c:v>
                </c:pt>
                <c:pt idx="9255">
                  <c:v>505.74095176006563</c:v>
                </c:pt>
                <c:pt idx="9256">
                  <c:v>505.78967795889724</c:v>
                </c:pt>
                <c:pt idx="9257">
                  <c:v>505.8428815070281</c:v>
                </c:pt>
                <c:pt idx="9258">
                  <c:v>505.90187526265208</c:v>
                </c:pt>
                <c:pt idx="9259">
                  <c:v>505.96341993713088</c:v>
                </c:pt>
                <c:pt idx="9260">
                  <c:v>506.0262625013774</c:v>
                </c:pt>
                <c:pt idx="9261">
                  <c:v>506.09322411493372</c:v>
                </c:pt>
                <c:pt idx="9262">
                  <c:v>506.16121857403459</c:v>
                </c:pt>
                <c:pt idx="9263">
                  <c:v>506.22332263181858</c:v>
                </c:pt>
                <c:pt idx="9264">
                  <c:v>506.27892001592693</c:v>
                </c:pt>
                <c:pt idx="9265">
                  <c:v>506.33144357758664</c:v>
                </c:pt>
                <c:pt idx="9266">
                  <c:v>506.38255860439227</c:v>
                </c:pt>
                <c:pt idx="9267">
                  <c:v>506.43312994380238</c:v>
                </c:pt>
                <c:pt idx="9268">
                  <c:v>506.48340119061589</c:v>
                </c:pt>
                <c:pt idx="9269">
                  <c:v>506.53499201338576</c:v>
                </c:pt>
                <c:pt idx="9270">
                  <c:v>506.5896714689801</c:v>
                </c:pt>
                <c:pt idx="9271">
                  <c:v>506.64322841447682</c:v>
                </c:pt>
                <c:pt idx="9272">
                  <c:v>506.69195205862258</c:v>
                </c:pt>
                <c:pt idx="9273">
                  <c:v>506.73693567308095</c:v>
                </c:pt>
                <c:pt idx="9274">
                  <c:v>506.78173352735621</c:v>
                </c:pt>
                <c:pt idx="9275">
                  <c:v>506.83048822553258</c:v>
                </c:pt>
                <c:pt idx="9276">
                  <c:v>506.8818090849997</c:v>
                </c:pt>
                <c:pt idx="9277">
                  <c:v>506.93287974282219</c:v>
                </c:pt>
                <c:pt idx="9278">
                  <c:v>506.9841233063965</c:v>
                </c:pt>
                <c:pt idx="9279">
                  <c:v>507.0349511498697</c:v>
                </c:pt>
                <c:pt idx="9280">
                  <c:v>507.08472037405943</c:v>
                </c:pt>
                <c:pt idx="9281">
                  <c:v>507.13674322373419</c:v>
                </c:pt>
                <c:pt idx="9282">
                  <c:v>507.19221613613672</c:v>
                </c:pt>
                <c:pt idx="9283">
                  <c:v>507.24608117280371</c:v>
                </c:pt>
                <c:pt idx="9284">
                  <c:v>507.29712379287827</c:v>
                </c:pt>
                <c:pt idx="9285">
                  <c:v>507.3458359519135</c:v>
                </c:pt>
                <c:pt idx="9286">
                  <c:v>507.39145009577499</c:v>
                </c:pt>
                <c:pt idx="9287">
                  <c:v>507.43741156492916</c:v>
                </c:pt>
                <c:pt idx="9288">
                  <c:v>507.48548782238777</c:v>
                </c:pt>
                <c:pt idx="9289">
                  <c:v>507.53558456184226</c:v>
                </c:pt>
                <c:pt idx="9290">
                  <c:v>507.58587359959495</c:v>
                </c:pt>
                <c:pt idx="9291">
                  <c:v>507.63220867002707</c:v>
                </c:pt>
                <c:pt idx="9292">
                  <c:v>507.67279443383757</c:v>
                </c:pt>
                <c:pt idx="9293">
                  <c:v>507.70740300414462</c:v>
                </c:pt>
                <c:pt idx="9294">
                  <c:v>507.73660119993764</c:v>
                </c:pt>
                <c:pt idx="9295">
                  <c:v>507.76256901852844</c:v>
                </c:pt>
                <c:pt idx="9296">
                  <c:v>507.78833503369697</c:v>
                </c:pt>
                <c:pt idx="9297">
                  <c:v>507.81345138441441</c:v>
                </c:pt>
                <c:pt idx="9298">
                  <c:v>507.83691725965531</c:v>
                </c:pt>
                <c:pt idx="9299">
                  <c:v>507.85964477112378</c:v>
                </c:pt>
                <c:pt idx="9300">
                  <c:v>507.88104364595898</c:v>
                </c:pt>
                <c:pt idx="9301">
                  <c:v>507.90376701728638</c:v>
                </c:pt>
                <c:pt idx="9302">
                  <c:v>507.9301653520298</c:v>
                </c:pt>
                <c:pt idx="9303">
                  <c:v>507.95559756090972</c:v>
                </c:pt>
                <c:pt idx="9304">
                  <c:v>507.97915221241993</c:v>
                </c:pt>
                <c:pt idx="9305">
                  <c:v>508.00415307419712</c:v>
                </c:pt>
                <c:pt idx="9306">
                  <c:v>508.02951081409583</c:v>
                </c:pt>
                <c:pt idx="9307">
                  <c:v>508.0522711460124</c:v>
                </c:pt>
                <c:pt idx="9308">
                  <c:v>508.06960850198186</c:v>
                </c:pt>
                <c:pt idx="9309">
                  <c:v>508.082493176806</c:v>
                </c:pt>
                <c:pt idx="9310">
                  <c:v>508.09266530179764</c:v>
                </c:pt>
                <c:pt idx="9311">
                  <c:v>508.09987412190202</c:v>
                </c:pt>
                <c:pt idx="9312">
                  <c:v>508.10885074032257</c:v>
                </c:pt>
                <c:pt idx="9313">
                  <c:v>508.12546547758444</c:v>
                </c:pt>
                <c:pt idx="9314">
                  <c:v>508.14727700336692</c:v>
                </c:pt>
                <c:pt idx="9315">
                  <c:v>508.16739331162313</c:v>
                </c:pt>
                <c:pt idx="9316">
                  <c:v>508.18696334452562</c:v>
                </c:pt>
                <c:pt idx="9317">
                  <c:v>508.21133350973219</c:v>
                </c:pt>
                <c:pt idx="9318">
                  <c:v>508.23788915451797</c:v>
                </c:pt>
                <c:pt idx="9319">
                  <c:v>508.26332760513236</c:v>
                </c:pt>
                <c:pt idx="9320">
                  <c:v>508.29184099254354</c:v>
                </c:pt>
                <c:pt idx="9321">
                  <c:v>508.32525926136384</c:v>
                </c:pt>
                <c:pt idx="9322">
                  <c:v>508.36051224843891</c:v>
                </c:pt>
                <c:pt idx="9323">
                  <c:v>508.39517178966736</c:v>
                </c:pt>
                <c:pt idx="9324">
                  <c:v>508.42911905483408</c:v>
                </c:pt>
                <c:pt idx="9325">
                  <c:v>508.46576864849129</c:v>
                </c:pt>
                <c:pt idx="9326">
                  <c:v>508.50808289389568</c:v>
                </c:pt>
                <c:pt idx="9327">
                  <c:v>508.5538009004419</c:v>
                </c:pt>
                <c:pt idx="9328">
                  <c:v>508.59672974835092</c:v>
                </c:pt>
                <c:pt idx="9329">
                  <c:v>508.63473594801752</c:v>
                </c:pt>
                <c:pt idx="9330">
                  <c:v>508.67031852236715</c:v>
                </c:pt>
                <c:pt idx="9331">
                  <c:v>508.70353522483282</c:v>
                </c:pt>
                <c:pt idx="9332">
                  <c:v>508.73521879027322</c:v>
                </c:pt>
                <c:pt idx="9333">
                  <c:v>508.76658265950294</c:v>
                </c:pt>
                <c:pt idx="9334">
                  <c:v>508.7946281457892</c:v>
                </c:pt>
                <c:pt idx="9335">
                  <c:v>508.81958384032595</c:v>
                </c:pt>
                <c:pt idx="9336">
                  <c:v>508.84423757852767</c:v>
                </c:pt>
                <c:pt idx="9337">
                  <c:v>508.86639574494666</c:v>
                </c:pt>
                <c:pt idx="9338">
                  <c:v>508.88378595881426</c:v>
                </c:pt>
                <c:pt idx="9339">
                  <c:v>508.89934093077932</c:v>
                </c:pt>
                <c:pt idx="9340">
                  <c:v>508.91560771925089</c:v>
                </c:pt>
                <c:pt idx="9341">
                  <c:v>508.93033774289381</c:v>
                </c:pt>
                <c:pt idx="9342">
                  <c:v>508.94364116574121</c:v>
                </c:pt>
                <c:pt idx="9343">
                  <c:v>508.96152814420867</c:v>
                </c:pt>
                <c:pt idx="9344">
                  <c:v>508.9871171643041</c:v>
                </c:pt>
                <c:pt idx="9345">
                  <c:v>509.01864257511579</c:v>
                </c:pt>
                <c:pt idx="9346">
                  <c:v>509.05253692754701</c:v>
                </c:pt>
                <c:pt idx="9347">
                  <c:v>509.08690033735388</c:v>
                </c:pt>
                <c:pt idx="9348">
                  <c:v>509.12167143049123</c:v>
                </c:pt>
                <c:pt idx="9349">
                  <c:v>509.15234018428305</c:v>
                </c:pt>
                <c:pt idx="9350">
                  <c:v>509.17834438469151</c:v>
                </c:pt>
                <c:pt idx="9351">
                  <c:v>509.20470618821241</c:v>
                </c:pt>
                <c:pt idx="9352">
                  <c:v>509.23240736307679</c:v>
                </c:pt>
                <c:pt idx="9353">
                  <c:v>509.26123875769804</c:v>
                </c:pt>
                <c:pt idx="9354">
                  <c:v>509.29179557646933</c:v>
                </c:pt>
                <c:pt idx="9355">
                  <c:v>509.32276191330243</c:v>
                </c:pt>
                <c:pt idx="9356">
                  <c:v>509.35408892652839</c:v>
                </c:pt>
                <c:pt idx="9357">
                  <c:v>509.38892911538761</c:v>
                </c:pt>
                <c:pt idx="9358">
                  <c:v>509.42656071811018</c:v>
                </c:pt>
                <c:pt idx="9359">
                  <c:v>509.46345523439186</c:v>
                </c:pt>
                <c:pt idx="9360">
                  <c:v>509.49712462456944</c:v>
                </c:pt>
                <c:pt idx="9361">
                  <c:v>509.52385714050081</c:v>
                </c:pt>
                <c:pt idx="9362">
                  <c:v>509.54196066236727</c:v>
                </c:pt>
                <c:pt idx="9363">
                  <c:v>509.55633433686461</c:v>
                </c:pt>
                <c:pt idx="9364">
                  <c:v>509.5727997401454</c:v>
                </c:pt>
                <c:pt idx="9365">
                  <c:v>509.58999990342483</c:v>
                </c:pt>
                <c:pt idx="9366">
                  <c:v>509.60630074459914</c:v>
                </c:pt>
                <c:pt idx="9367">
                  <c:v>509.62227133336921</c:v>
                </c:pt>
                <c:pt idx="9368">
                  <c:v>509.63416008809804</c:v>
                </c:pt>
                <c:pt idx="9369">
                  <c:v>509.64245011122011</c:v>
                </c:pt>
                <c:pt idx="9370">
                  <c:v>509.65126791305903</c:v>
                </c:pt>
                <c:pt idx="9371">
                  <c:v>509.65929715199201</c:v>
                </c:pt>
                <c:pt idx="9372">
                  <c:v>509.6670131799624</c:v>
                </c:pt>
                <c:pt idx="9373">
                  <c:v>509.67681491176148</c:v>
                </c:pt>
                <c:pt idx="9374">
                  <c:v>509.68730448418995</c:v>
                </c:pt>
                <c:pt idx="9375">
                  <c:v>509.69817438446108</c:v>
                </c:pt>
                <c:pt idx="9376">
                  <c:v>509.71018136332475</c:v>
                </c:pt>
                <c:pt idx="9377">
                  <c:v>509.72065623028186</c:v>
                </c:pt>
                <c:pt idx="9378">
                  <c:v>509.72791594034902</c:v>
                </c:pt>
                <c:pt idx="9379">
                  <c:v>509.73312120783532</c:v>
                </c:pt>
                <c:pt idx="9380">
                  <c:v>509.73997994319387</c:v>
                </c:pt>
                <c:pt idx="9381">
                  <c:v>509.7501364601809</c:v>
                </c:pt>
                <c:pt idx="9382">
                  <c:v>509.7614458604283</c:v>
                </c:pt>
                <c:pt idx="9383">
                  <c:v>509.77431505342514</c:v>
                </c:pt>
                <c:pt idx="9384">
                  <c:v>509.78909547994567</c:v>
                </c:pt>
                <c:pt idx="9385">
                  <c:v>509.80570052449724</c:v>
                </c:pt>
                <c:pt idx="9386">
                  <c:v>509.82564895347025</c:v>
                </c:pt>
                <c:pt idx="9387">
                  <c:v>509.8465450011854</c:v>
                </c:pt>
                <c:pt idx="9388">
                  <c:v>509.86521495069718</c:v>
                </c:pt>
                <c:pt idx="9389">
                  <c:v>509.88355141030371</c:v>
                </c:pt>
                <c:pt idx="9390">
                  <c:v>509.90219328168138</c:v>
                </c:pt>
                <c:pt idx="9391">
                  <c:v>509.92069375691153</c:v>
                </c:pt>
                <c:pt idx="9392">
                  <c:v>509.93998260778272</c:v>
                </c:pt>
                <c:pt idx="9393">
                  <c:v>509.95946307164786</c:v>
                </c:pt>
                <c:pt idx="9394">
                  <c:v>509.97778579780731</c:v>
                </c:pt>
                <c:pt idx="9395">
                  <c:v>509.9936211352026</c:v>
                </c:pt>
                <c:pt idx="9396">
                  <c:v>510.00623559107203</c:v>
                </c:pt>
                <c:pt idx="9397">
                  <c:v>510.01819009153883</c:v>
                </c:pt>
                <c:pt idx="9398">
                  <c:v>510.03279284031913</c:v>
                </c:pt>
                <c:pt idx="9399">
                  <c:v>510.04800443995845</c:v>
                </c:pt>
                <c:pt idx="9400">
                  <c:v>510.06276266186984</c:v>
                </c:pt>
                <c:pt idx="9401">
                  <c:v>510.08095212397177</c:v>
                </c:pt>
                <c:pt idx="9402">
                  <c:v>510.10399353299414</c:v>
                </c:pt>
                <c:pt idx="9403">
                  <c:v>510.12929506594025</c:v>
                </c:pt>
                <c:pt idx="9404">
                  <c:v>510.15151424174735</c:v>
                </c:pt>
                <c:pt idx="9405">
                  <c:v>510.16614812671401</c:v>
                </c:pt>
                <c:pt idx="9406">
                  <c:v>510.17256899931863</c:v>
                </c:pt>
                <c:pt idx="9407">
                  <c:v>510.17366965118958</c:v>
                </c:pt>
                <c:pt idx="9408">
                  <c:v>510.1742533487033</c:v>
                </c:pt>
                <c:pt idx="9409">
                  <c:v>510.17891233970084</c:v>
                </c:pt>
                <c:pt idx="9410">
                  <c:v>510.1910750959396</c:v>
                </c:pt>
                <c:pt idx="9411">
                  <c:v>510.21135246076864</c:v>
                </c:pt>
                <c:pt idx="9412">
                  <c:v>510.23681736874715</c:v>
                </c:pt>
                <c:pt idx="9413">
                  <c:v>510.26503631674768</c:v>
                </c:pt>
                <c:pt idx="9414">
                  <c:v>510.29725939311436</c:v>
                </c:pt>
                <c:pt idx="9415">
                  <c:v>510.3315752174388</c:v>
                </c:pt>
                <c:pt idx="9416">
                  <c:v>510.36343025072279</c:v>
                </c:pt>
                <c:pt idx="9417">
                  <c:v>510.39143908713805</c:v>
                </c:pt>
                <c:pt idx="9418">
                  <c:v>510.41765621569743</c:v>
                </c:pt>
                <c:pt idx="9419">
                  <c:v>510.44675787672548</c:v>
                </c:pt>
                <c:pt idx="9420">
                  <c:v>510.47894435044964</c:v>
                </c:pt>
                <c:pt idx="9421">
                  <c:v>510.50836500149319</c:v>
                </c:pt>
                <c:pt idx="9422">
                  <c:v>510.53181251435331</c:v>
                </c:pt>
                <c:pt idx="9423">
                  <c:v>510.54953578929536</c:v>
                </c:pt>
                <c:pt idx="9424">
                  <c:v>510.562562658216</c:v>
                </c:pt>
                <c:pt idx="9425">
                  <c:v>510.57189999994409</c:v>
                </c:pt>
                <c:pt idx="9426">
                  <c:v>510.57769950685804</c:v>
                </c:pt>
                <c:pt idx="9427">
                  <c:v>510.58474714414615</c:v>
                </c:pt>
                <c:pt idx="9428">
                  <c:v>510.59931298181976</c:v>
                </c:pt>
                <c:pt idx="9429">
                  <c:v>510.62061633410775</c:v>
                </c:pt>
                <c:pt idx="9430">
                  <c:v>510.6446912567331</c:v>
                </c:pt>
                <c:pt idx="9431">
                  <c:v>510.67122085130586</c:v>
                </c:pt>
                <c:pt idx="9432">
                  <c:v>510.69909012798684</c:v>
                </c:pt>
                <c:pt idx="9433">
                  <c:v>510.72348990813975</c:v>
                </c:pt>
                <c:pt idx="9434">
                  <c:v>510.74226711672094</c:v>
                </c:pt>
                <c:pt idx="9435">
                  <c:v>510.75867199122416</c:v>
                </c:pt>
                <c:pt idx="9436">
                  <c:v>510.77742147656932</c:v>
                </c:pt>
                <c:pt idx="9437">
                  <c:v>510.79734405318897</c:v>
                </c:pt>
                <c:pt idx="9438">
                  <c:v>510.81624291483826</c:v>
                </c:pt>
                <c:pt idx="9439">
                  <c:v>510.83807031082955</c:v>
                </c:pt>
                <c:pt idx="9440">
                  <c:v>510.86203149992429</c:v>
                </c:pt>
                <c:pt idx="9441">
                  <c:v>510.88247714302526</c:v>
                </c:pt>
                <c:pt idx="9442">
                  <c:v>510.8986307458274</c:v>
                </c:pt>
                <c:pt idx="9443">
                  <c:v>510.91178160237439</c:v>
                </c:pt>
                <c:pt idx="9444">
                  <c:v>510.92243594627467</c:v>
                </c:pt>
                <c:pt idx="9445">
                  <c:v>510.93231681429057</c:v>
                </c:pt>
                <c:pt idx="9446">
                  <c:v>510.94437903353304</c:v>
                </c:pt>
                <c:pt idx="9447">
                  <c:v>510.95633274992139</c:v>
                </c:pt>
                <c:pt idx="9448">
                  <c:v>510.96488135457651</c:v>
                </c:pt>
                <c:pt idx="9449">
                  <c:v>510.97165049253596</c:v>
                </c:pt>
                <c:pt idx="9450">
                  <c:v>510.9783046850655</c:v>
                </c:pt>
                <c:pt idx="9451">
                  <c:v>510.98813312575186</c:v>
                </c:pt>
                <c:pt idx="9452">
                  <c:v>511.00292239462743</c:v>
                </c:pt>
                <c:pt idx="9453">
                  <c:v>511.0202902716926</c:v>
                </c:pt>
                <c:pt idx="9454">
                  <c:v>511.037064561428</c:v>
                </c:pt>
                <c:pt idx="9455">
                  <c:v>511.04860352590089</c:v>
                </c:pt>
                <c:pt idx="9456">
                  <c:v>511.05262379022759</c:v>
                </c:pt>
                <c:pt idx="9457">
                  <c:v>511.04994292591198</c:v>
                </c:pt>
                <c:pt idx="9458">
                  <c:v>511.04472515435845</c:v>
                </c:pt>
                <c:pt idx="9459">
                  <c:v>511.0439464657876</c:v>
                </c:pt>
                <c:pt idx="9460">
                  <c:v>511.05052547694726</c:v>
                </c:pt>
                <c:pt idx="9461">
                  <c:v>511.05998734130162</c:v>
                </c:pt>
                <c:pt idx="9462">
                  <c:v>511.06772582936509</c:v>
                </c:pt>
                <c:pt idx="9463">
                  <c:v>511.07449596451755</c:v>
                </c:pt>
                <c:pt idx="9464">
                  <c:v>511.07885213303905</c:v>
                </c:pt>
                <c:pt idx="9465">
                  <c:v>511.07839210478363</c:v>
                </c:pt>
                <c:pt idx="9466">
                  <c:v>511.07558826577167</c:v>
                </c:pt>
                <c:pt idx="9467">
                  <c:v>511.07346597563907</c:v>
                </c:pt>
                <c:pt idx="9468">
                  <c:v>511.07382217109466</c:v>
                </c:pt>
                <c:pt idx="9469">
                  <c:v>511.07835753021766</c:v>
                </c:pt>
                <c:pt idx="9470">
                  <c:v>511.08761817707142</c:v>
                </c:pt>
                <c:pt idx="9471">
                  <c:v>511.1018811384742</c:v>
                </c:pt>
                <c:pt idx="9472">
                  <c:v>511.12045836187468</c:v>
                </c:pt>
                <c:pt idx="9473">
                  <c:v>511.14392813791932</c:v>
                </c:pt>
                <c:pt idx="9474">
                  <c:v>511.17419614209376</c:v>
                </c:pt>
                <c:pt idx="9475">
                  <c:v>511.20965636569292</c:v>
                </c:pt>
                <c:pt idx="9476">
                  <c:v>511.24733774991142</c:v>
                </c:pt>
                <c:pt idx="9477">
                  <c:v>511.28304239347756</c:v>
                </c:pt>
                <c:pt idx="9478">
                  <c:v>511.31293690723817</c:v>
                </c:pt>
                <c:pt idx="9479">
                  <c:v>511.33778806867082</c:v>
                </c:pt>
                <c:pt idx="9480">
                  <c:v>511.35761858094128</c:v>
                </c:pt>
                <c:pt idx="9481">
                  <c:v>511.37428139697181</c:v>
                </c:pt>
                <c:pt idx="9482">
                  <c:v>511.39247869475258</c:v>
                </c:pt>
                <c:pt idx="9483">
                  <c:v>511.41313035362185</c:v>
                </c:pt>
                <c:pt idx="9484">
                  <c:v>511.43602179250308</c:v>
                </c:pt>
                <c:pt idx="9485">
                  <c:v>511.46159338382415</c:v>
                </c:pt>
                <c:pt idx="9486">
                  <c:v>511.48915195416015</c:v>
                </c:pt>
                <c:pt idx="9487">
                  <c:v>511.51730692226943</c:v>
                </c:pt>
                <c:pt idx="9488">
                  <c:v>511.54921978161627</c:v>
                </c:pt>
                <c:pt idx="9489">
                  <c:v>511.58709922494734</c:v>
                </c:pt>
                <c:pt idx="9490">
                  <c:v>511.62612962607631</c:v>
                </c:pt>
                <c:pt idx="9491">
                  <c:v>511.66049697264748</c:v>
                </c:pt>
                <c:pt idx="9492">
                  <c:v>511.69071262537864</c:v>
                </c:pt>
                <c:pt idx="9493">
                  <c:v>511.72114998874372</c:v>
                </c:pt>
                <c:pt idx="9494">
                  <c:v>511.74981505081183</c:v>
                </c:pt>
                <c:pt idx="9495">
                  <c:v>511.77667831171004</c:v>
                </c:pt>
                <c:pt idx="9496">
                  <c:v>511.80871616277767</c:v>
                </c:pt>
                <c:pt idx="9497">
                  <c:v>511.84638125326268</c:v>
                </c:pt>
                <c:pt idx="9498">
                  <c:v>511.88252247498667</c:v>
                </c:pt>
                <c:pt idx="9499">
                  <c:v>511.91357068733612</c:v>
                </c:pt>
                <c:pt idx="9500">
                  <c:v>511.94284355847969</c:v>
                </c:pt>
                <c:pt idx="9501">
                  <c:v>511.97517921613331</c:v>
                </c:pt>
                <c:pt idx="9502">
                  <c:v>512.01033824733281</c:v>
                </c:pt>
                <c:pt idx="9503">
                  <c:v>512.04455066803462</c:v>
                </c:pt>
                <c:pt idx="9504">
                  <c:v>512.07724475176133</c:v>
                </c:pt>
                <c:pt idx="9505">
                  <c:v>512.11062772641117</c:v>
                </c:pt>
                <c:pt idx="9506">
                  <c:v>512.14730947598048</c:v>
                </c:pt>
                <c:pt idx="9507">
                  <c:v>512.18790847352648</c:v>
                </c:pt>
                <c:pt idx="9508">
                  <c:v>512.23189220758604</c:v>
                </c:pt>
                <c:pt idx="9509">
                  <c:v>512.27976354000816</c:v>
                </c:pt>
                <c:pt idx="9510">
                  <c:v>512.32783872063919</c:v>
                </c:pt>
                <c:pt idx="9511">
                  <c:v>512.3712559990438</c:v>
                </c:pt>
                <c:pt idx="9512">
                  <c:v>512.41008586044859</c:v>
                </c:pt>
                <c:pt idx="9513">
                  <c:v>512.44331071500176</c:v>
                </c:pt>
                <c:pt idx="9514">
                  <c:v>512.47003793026215</c:v>
                </c:pt>
                <c:pt idx="9515">
                  <c:v>512.49440182876924</c:v>
                </c:pt>
                <c:pt idx="9516">
                  <c:v>512.51900867552638</c:v>
                </c:pt>
                <c:pt idx="9517">
                  <c:v>512.54294391741087</c:v>
                </c:pt>
                <c:pt idx="9518">
                  <c:v>512.56848010339104</c:v>
                </c:pt>
                <c:pt idx="9519">
                  <c:v>512.59744399728811</c:v>
                </c:pt>
                <c:pt idx="9520">
                  <c:v>512.62584948855033</c:v>
                </c:pt>
                <c:pt idx="9521">
                  <c:v>512.65074031353231</c:v>
                </c:pt>
                <c:pt idx="9522">
                  <c:v>512.67167179325179</c:v>
                </c:pt>
                <c:pt idx="9523">
                  <c:v>512.68932805286113</c:v>
                </c:pt>
                <c:pt idx="9524">
                  <c:v>512.70606814540474</c:v>
                </c:pt>
                <c:pt idx="9525">
                  <c:v>512.72267905968715</c:v>
                </c:pt>
                <c:pt idx="9526">
                  <c:v>512.73866322114782</c:v>
                </c:pt>
                <c:pt idx="9527">
                  <c:v>512.7515775698273</c:v>
                </c:pt>
                <c:pt idx="9528">
                  <c:v>512.75822304208464</c:v>
                </c:pt>
                <c:pt idx="9529">
                  <c:v>512.75730188390435</c:v>
                </c:pt>
                <c:pt idx="9530">
                  <c:v>512.75163379227229</c:v>
                </c:pt>
                <c:pt idx="9531">
                  <c:v>512.74516584898788</c:v>
                </c:pt>
                <c:pt idx="9532">
                  <c:v>512.73509110848318</c:v>
                </c:pt>
                <c:pt idx="9533">
                  <c:v>512.71920117649597</c:v>
                </c:pt>
                <c:pt idx="9534">
                  <c:v>512.70236983842119</c:v>
                </c:pt>
                <c:pt idx="9535">
                  <c:v>512.68659241813066</c:v>
                </c:pt>
                <c:pt idx="9536">
                  <c:v>512.66657829396786</c:v>
                </c:pt>
                <c:pt idx="9537">
                  <c:v>512.6416968489375</c:v>
                </c:pt>
                <c:pt idx="9538">
                  <c:v>512.61646085393295</c:v>
                </c:pt>
                <c:pt idx="9539">
                  <c:v>512.59141710252845</c:v>
                </c:pt>
                <c:pt idx="9540">
                  <c:v>512.56844263955713</c:v>
                </c:pt>
                <c:pt idx="9541">
                  <c:v>512.55026791868897</c:v>
                </c:pt>
                <c:pt idx="9542">
                  <c:v>512.53288479903654</c:v>
                </c:pt>
                <c:pt idx="9543">
                  <c:v>512.51271285335474</c:v>
                </c:pt>
                <c:pt idx="9544">
                  <c:v>512.4943711354897</c:v>
                </c:pt>
                <c:pt idx="9545">
                  <c:v>512.47913864801694</c:v>
                </c:pt>
                <c:pt idx="9546">
                  <c:v>512.46175022172088</c:v>
                </c:pt>
                <c:pt idx="9547">
                  <c:v>512.44339262164544</c:v>
                </c:pt>
                <c:pt idx="9548">
                  <c:v>512.42626611341916</c:v>
                </c:pt>
                <c:pt idx="9549">
                  <c:v>512.40634333212984</c:v>
                </c:pt>
                <c:pt idx="9550">
                  <c:v>512.38225382499468</c:v>
                </c:pt>
                <c:pt idx="9551">
                  <c:v>512.35644212916725</c:v>
                </c:pt>
                <c:pt idx="9552">
                  <c:v>512.32929813714281</c:v>
                </c:pt>
                <c:pt idx="9553">
                  <c:v>512.30190240382308</c:v>
                </c:pt>
                <c:pt idx="9554">
                  <c:v>512.27671469353049</c:v>
                </c:pt>
                <c:pt idx="9555">
                  <c:v>512.25491146616537</c:v>
                </c:pt>
                <c:pt idx="9556">
                  <c:v>512.23499563014138</c:v>
                </c:pt>
                <c:pt idx="9557">
                  <c:v>512.21402050356801</c:v>
                </c:pt>
                <c:pt idx="9558">
                  <c:v>512.19161018408818</c:v>
                </c:pt>
                <c:pt idx="9559">
                  <c:v>512.16810565225887</c:v>
                </c:pt>
                <c:pt idx="9560">
                  <c:v>512.14338274189117</c:v>
                </c:pt>
                <c:pt idx="9561">
                  <c:v>512.11490091254768</c:v>
                </c:pt>
                <c:pt idx="9562">
                  <c:v>512.08307595706333</c:v>
                </c:pt>
                <c:pt idx="9563">
                  <c:v>512.05411221882707</c:v>
                </c:pt>
                <c:pt idx="9564">
                  <c:v>512.02840981717554</c:v>
                </c:pt>
                <c:pt idx="9565">
                  <c:v>512.00121864137623</c:v>
                </c:pt>
                <c:pt idx="9566">
                  <c:v>511.97219286631736</c:v>
                </c:pt>
                <c:pt idx="9567">
                  <c:v>511.94574061125439</c:v>
                </c:pt>
                <c:pt idx="9568">
                  <c:v>511.9266602045621</c:v>
                </c:pt>
                <c:pt idx="9569">
                  <c:v>511.91686078059928</c:v>
                </c:pt>
                <c:pt idx="9570">
                  <c:v>511.9134411713498</c:v>
                </c:pt>
                <c:pt idx="9571">
                  <c:v>511.91210255430883</c:v>
                </c:pt>
                <c:pt idx="9572">
                  <c:v>511.91316612042345</c:v>
                </c:pt>
                <c:pt idx="9573">
                  <c:v>511.91546146919484</c:v>
                </c:pt>
                <c:pt idx="9574">
                  <c:v>511.91555346784781</c:v>
                </c:pt>
                <c:pt idx="9575">
                  <c:v>511.91335947713213</c:v>
                </c:pt>
                <c:pt idx="9576">
                  <c:v>511.90948621871257</c:v>
                </c:pt>
                <c:pt idx="9577">
                  <c:v>511.90694046352849</c:v>
                </c:pt>
                <c:pt idx="9578">
                  <c:v>511.90865469447124</c:v>
                </c:pt>
                <c:pt idx="9579">
                  <c:v>511.91396098855193</c:v>
                </c:pt>
                <c:pt idx="9580">
                  <c:v>511.91943232176629</c:v>
                </c:pt>
                <c:pt idx="9581">
                  <c:v>511.92196574451344</c:v>
                </c:pt>
                <c:pt idx="9582">
                  <c:v>511.92312737195823</c:v>
                </c:pt>
                <c:pt idx="9583">
                  <c:v>511.92395607459679</c:v>
                </c:pt>
                <c:pt idx="9584">
                  <c:v>511.92402695127578</c:v>
                </c:pt>
                <c:pt idx="9585">
                  <c:v>511.92472533661339</c:v>
                </c:pt>
                <c:pt idx="9586">
                  <c:v>511.92686225502899</c:v>
                </c:pt>
                <c:pt idx="9587">
                  <c:v>511.93056447497753</c:v>
                </c:pt>
                <c:pt idx="9588">
                  <c:v>511.93324889097386</c:v>
                </c:pt>
                <c:pt idx="9589">
                  <c:v>511.93354435674564</c:v>
                </c:pt>
                <c:pt idx="9590">
                  <c:v>511.93377185871208</c:v>
                </c:pt>
                <c:pt idx="9591">
                  <c:v>511.93276445660342</c:v>
                </c:pt>
                <c:pt idx="9592">
                  <c:v>511.92714123542413</c:v>
                </c:pt>
                <c:pt idx="9593">
                  <c:v>511.91745174214134</c:v>
                </c:pt>
                <c:pt idx="9594">
                  <c:v>511.90455568486652</c:v>
                </c:pt>
                <c:pt idx="9595">
                  <c:v>511.89043721417812</c:v>
                </c:pt>
                <c:pt idx="9596">
                  <c:v>511.87977004127049</c:v>
                </c:pt>
                <c:pt idx="9597">
                  <c:v>511.87059816466524</c:v>
                </c:pt>
                <c:pt idx="9598">
                  <c:v>511.85761421516776</c:v>
                </c:pt>
                <c:pt idx="9599">
                  <c:v>511.84035451470163</c:v>
                </c:pt>
                <c:pt idx="9600">
                  <c:v>511.82290303578418</c:v>
                </c:pt>
                <c:pt idx="9601">
                  <c:v>511.80953175496916</c:v>
                </c:pt>
                <c:pt idx="9602">
                  <c:v>511.80087525954502</c:v>
                </c:pt>
                <c:pt idx="9603">
                  <c:v>511.79304504691152</c:v>
                </c:pt>
                <c:pt idx="9604">
                  <c:v>511.78059317809908</c:v>
                </c:pt>
                <c:pt idx="9605">
                  <c:v>511.7660624877409</c:v>
                </c:pt>
                <c:pt idx="9606">
                  <c:v>511.75570718735588</c:v>
                </c:pt>
                <c:pt idx="9607">
                  <c:v>511.75068007788133</c:v>
                </c:pt>
                <c:pt idx="9608">
                  <c:v>511.75041916739667</c:v>
                </c:pt>
                <c:pt idx="9609">
                  <c:v>511.7518416760563</c:v>
                </c:pt>
                <c:pt idx="9610">
                  <c:v>511.75152914887673</c:v>
                </c:pt>
                <c:pt idx="9611">
                  <c:v>511.74929795519739</c:v>
                </c:pt>
                <c:pt idx="9612">
                  <c:v>511.74469574001051</c:v>
                </c:pt>
                <c:pt idx="9613">
                  <c:v>511.73709808843893</c:v>
                </c:pt>
                <c:pt idx="9614">
                  <c:v>511.7293719223041</c:v>
                </c:pt>
                <c:pt idx="9615">
                  <c:v>511.72367341453577</c:v>
                </c:pt>
                <c:pt idx="9616">
                  <c:v>511.71728167129731</c:v>
                </c:pt>
                <c:pt idx="9617">
                  <c:v>511.70969468379474</c:v>
                </c:pt>
                <c:pt idx="9618">
                  <c:v>511.7038664500721</c:v>
                </c:pt>
                <c:pt idx="9619">
                  <c:v>511.69847128082017</c:v>
                </c:pt>
                <c:pt idx="9620">
                  <c:v>511.68828397255288</c:v>
                </c:pt>
                <c:pt idx="9621">
                  <c:v>511.67270063235628</c:v>
                </c:pt>
                <c:pt idx="9622">
                  <c:v>511.65384772090448</c:v>
                </c:pt>
                <c:pt idx="9623">
                  <c:v>511.63270087098101</c:v>
                </c:pt>
                <c:pt idx="9624">
                  <c:v>511.60997413246378</c:v>
                </c:pt>
                <c:pt idx="9625">
                  <c:v>511.58309249148186</c:v>
                </c:pt>
                <c:pt idx="9626">
                  <c:v>511.55170296046953</c:v>
                </c:pt>
                <c:pt idx="9627">
                  <c:v>511.52173278174627</c:v>
                </c:pt>
                <c:pt idx="9628">
                  <c:v>511.49765532304872</c:v>
                </c:pt>
                <c:pt idx="9629">
                  <c:v>511.47539105248245</c:v>
                </c:pt>
                <c:pt idx="9630">
                  <c:v>511.44961532945172</c:v>
                </c:pt>
                <c:pt idx="9631">
                  <c:v>511.4232087330692</c:v>
                </c:pt>
                <c:pt idx="9632">
                  <c:v>511.39844965820384</c:v>
                </c:pt>
                <c:pt idx="9633">
                  <c:v>511.3729890702229</c:v>
                </c:pt>
                <c:pt idx="9634">
                  <c:v>511.34585961874654</c:v>
                </c:pt>
                <c:pt idx="9635">
                  <c:v>511.31726478215722</c:v>
                </c:pt>
                <c:pt idx="9636">
                  <c:v>511.28567088137157</c:v>
                </c:pt>
                <c:pt idx="9637">
                  <c:v>511.2485333150571</c:v>
                </c:pt>
                <c:pt idx="9638">
                  <c:v>511.20768656138131</c:v>
                </c:pt>
                <c:pt idx="9639">
                  <c:v>511.16696963116647</c:v>
                </c:pt>
                <c:pt idx="9640">
                  <c:v>511.12880459984694</c:v>
                </c:pt>
                <c:pt idx="9641">
                  <c:v>511.09232639618432</c:v>
                </c:pt>
                <c:pt idx="9642">
                  <c:v>511.05412870237575</c:v>
                </c:pt>
                <c:pt idx="9643">
                  <c:v>511.015265865549</c:v>
                </c:pt>
                <c:pt idx="9644">
                  <c:v>510.97789920575161</c:v>
                </c:pt>
                <c:pt idx="9645">
                  <c:v>510.94385904467754</c:v>
                </c:pt>
                <c:pt idx="9646">
                  <c:v>510.91190844897955</c:v>
                </c:pt>
                <c:pt idx="9647">
                  <c:v>510.87900647072377</c:v>
                </c:pt>
                <c:pt idx="9648">
                  <c:v>510.84747490063387</c:v>
                </c:pt>
                <c:pt idx="9649">
                  <c:v>510.81753082764504</c:v>
                </c:pt>
                <c:pt idx="9650">
                  <c:v>510.78694031858089</c:v>
                </c:pt>
                <c:pt idx="9651">
                  <c:v>510.75383080863071</c:v>
                </c:pt>
                <c:pt idx="9652">
                  <c:v>510.71502373326291</c:v>
                </c:pt>
                <c:pt idx="9653">
                  <c:v>510.66903783895344</c:v>
                </c:pt>
                <c:pt idx="9654">
                  <c:v>510.61768903888895</c:v>
                </c:pt>
                <c:pt idx="9655">
                  <c:v>510.56277254967932</c:v>
                </c:pt>
                <c:pt idx="9656">
                  <c:v>510.5026189439817</c:v>
                </c:pt>
                <c:pt idx="9657">
                  <c:v>510.43676168982967</c:v>
                </c:pt>
                <c:pt idx="9658">
                  <c:v>510.36771102181183</c:v>
                </c:pt>
                <c:pt idx="9659">
                  <c:v>510.29518144934735</c:v>
                </c:pt>
                <c:pt idx="9660">
                  <c:v>510.21922546897497</c:v>
                </c:pt>
                <c:pt idx="9661">
                  <c:v>510.14304068131952</c:v>
                </c:pt>
                <c:pt idx="9662">
                  <c:v>510.06719055942614</c:v>
                </c:pt>
                <c:pt idx="9663">
                  <c:v>509.99191045598616</c:v>
                </c:pt>
                <c:pt idx="9664">
                  <c:v>509.91667902569918</c:v>
                </c:pt>
                <c:pt idx="9665">
                  <c:v>509.8409206971761</c:v>
                </c:pt>
                <c:pt idx="9666">
                  <c:v>509.76660085244862</c:v>
                </c:pt>
                <c:pt idx="9667">
                  <c:v>509.69196247478686</c:v>
                </c:pt>
                <c:pt idx="9668">
                  <c:v>509.61605358542664</c:v>
                </c:pt>
                <c:pt idx="9669">
                  <c:v>509.54129345602854</c:v>
                </c:pt>
                <c:pt idx="9670">
                  <c:v>509.46719448309057</c:v>
                </c:pt>
                <c:pt idx="9671">
                  <c:v>509.39399174960067</c:v>
                </c:pt>
                <c:pt idx="9672">
                  <c:v>509.32345240720701</c:v>
                </c:pt>
                <c:pt idx="9673">
                  <c:v>509.25271362280887</c:v>
                </c:pt>
                <c:pt idx="9674">
                  <c:v>509.18014373764953</c:v>
                </c:pt>
                <c:pt idx="9675">
                  <c:v>509.10827005914888</c:v>
                </c:pt>
                <c:pt idx="9676">
                  <c:v>509.03861801597861</c:v>
                </c:pt>
                <c:pt idx="9677">
                  <c:v>508.97170732074659</c:v>
                </c:pt>
                <c:pt idx="9678">
                  <c:v>508.90694450693792</c:v>
                </c:pt>
                <c:pt idx="9679">
                  <c:v>508.8441461955112</c:v>
                </c:pt>
                <c:pt idx="9680">
                  <c:v>508.78165207963235</c:v>
                </c:pt>
                <c:pt idx="9681">
                  <c:v>508.71848828050815</c:v>
                </c:pt>
                <c:pt idx="9682">
                  <c:v>508.65472332083357</c:v>
                </c:pt>
                <c:pt idx="9683">
                  <c:v>508.58935034689432</c:v>
                </c:pt>
                <c:pt idx="9684">
                  <c:v>508.52308548514856</c:v>
                </c:pt>
                <c:pt idx="9685">
                  <c:v>508.4550173247037</c:v>
                </c:pt>
                <c:pt idx="9686">
                  <c:v>508.38571010744874</c:v>
                </c:pt>
                <c:pt idx="9687">
                  <c:v>508.31586346935393</c:v>
                </c:pt>
                <c:pt idx="9688">
                  <c:v>508.24498987542125</c:v>
                </c:pt>
                <c:pt idx="9689">
                  <c:v>508.17387208282963</c:v>
                </c:pt>
                <c:pt idx="9690">
                  <c:v>508.10249484740802</c:v>
                </c:pt>
                <c:pt idx="9691">
                  <c:v>508.03109899204662</c:v>
                </c:pt>
                <c:pt idx="9692">
                  <c:v>507.95888419080438</c:v>
                </c:pt>
                <c:pt idx="9693">
                  <c:v>507.88517393851765</c:v>
                </c:pt>
                <c:pt idx="9694">
                  <c:v>507.80883977680918</c:v>
                </c:pt>
                <c:pt idx="9695">
                  <c:v>507.7303785487876</c:v>
                </c:pt>
                <c:pt idx="9696">
                  <c:v>507.65191434114337</c:v>
                </c:pt>
                <c:pt idx="9697">
                  <c:v>507.57149704425774</c:v>
                </c:pt>
                <c:pt idx="9698">
                  <c:v>507.487783547238</c:v>
                </c:pt>
                <c:pt idx="9699">
                  <c:v>507.40225617122974</c:v>
                </c:pt>
                <c:pt idx="9700">
                  <c:v>507.313395879631</c:v>
                </c:pt>
                <c:pt idx="9701">
                  <c:v>507.22219944549414</c:v>
                </c:pt>
                <c:pt idx="9702">
                  <c:v>507.13493300748434</c:v>
                </c:pt>
                <c:pt idx="9703">
                  <c:v>507.05479666856831</c:v>
                </c:pt>
                <c:pt idx="9704">
                  <c:v>506.97942753460563</c:v>
                </c:pt>
                <c:pt idx="9705">
                  <c:v>506.90334466733646</c:v>
                </c:pt>
                <c:pt idx="9706">
                  <c:v>506.82442870667529</c:v>
                </c:pt>
                <c:pt idx="9707">
                  <c:v>506.74599597583114</c:v>
                </c:pt>
                <c:pt idx="9708">
                  <c:v>506.67319368162862</c:v>
                </c:pt>
                <c:pt idx="9709">
                  <c:v>506.60553358315588</c:v>
                </c:pt>
                <c:pt idx="9710">
                  <c:v>506.53919771476365</c:v>
                </c:pt>
                <c:pt idx="9711">
                  <c:v>506.47365191219734</c:v>
                </c:pt>
                <c:pt idx="9712">
                  <c:v>506.40874989863602</c:v>
                </c:pt>
                <c:pt idx="9713">
                  <c:v>506.34863967090217</c:v>
                </c:pt>
                <c:pt idx="9714">
                  <c:v>506.29713212094208</c:v>
                </c:pt>
                <c:pt idx="9715">
                  <c:v>506.2530172186253</c:v>
                </c:pt>
                <c:pt idx="9716">
                  <c:v>506.21586799986937</c:v>
                </c:pt>
                <c:pt idx="9717">
                  <c:v>506.1846197267509</c:v>
                </c:pt>
                <c:pt idx="9718">
                  <c:v>506.15542333055788</c:v>
                </c:pt>
                <c:pt idx="9719">
                  <c:v>506.12657289802945</c:v>
                </c:pt>
                <c:pt idx="9720">
                  <c:v>506.10095587336383</c:v>
                </c:pt>
                <c:pt idx="9721">
                  <c:v>506.07748420646061</c:v>
                </c:pt>
                <c:pt idx="9722">
                  <c:v>506.05435315097162</c:v>
                </c:pt>
                <c:pt idx="9723">
                  <c:v>506.03263097471392</c:v>
                </c:pt>
                <c:pt idx="9724">
                  <c:v>506.00891481484069</c:v>
                </c:pt>
                <c:pt idx="9725">
                  <c:v>505.97995940022906</c:v>
                </c:pt>
                <c:pt idx="9726">
                  <c:v>505.94532347797201</c:v>
                </c:pt>
                <c:pt idx="9727">
                  <c:v>505.90871439910273</c:v>
                </c:pt>
                <c:pt idx="9728">
                  <c:v>505.87449556117053</c:v>
                </c:pt>
                <c:pt idx="9729">
                  <c:v>505.84085322518263</c:v>
                </c:pt>
                <c:pt idx="9730">
                  <c:v>505.8052583766115</c:v>
                </c:pt>
                <c:pt idx="9731">
                  <c:v>505.76584691566916</c:v>
                </c:pt>
                <c:pt idx="9732">
                  <c:v>505.71982538838176</c:v>
                </c:pt>
                <c:pt idx="9733">
                  <c:v>505.66831158189063</c:v>
                </c:pt>
                <c:pt idx="9734">
                  <c:v>505.61787664320906</c:v>
                </c:pt>
                <c:pt idx="9735">
                  <c:v>505.57446369068913</c:v>
                </c:pt>
                <c:pt idx="9736">
                  <c:v>505.5385899011323</c:v>
                </c:pt>
                <c:pt idx="9737">
                  <c:v>505.50718910012796</c:v>
                </c:pt>
                <c:pt idx="9738">
                  <c:v>505.47921463625994</c:v>
                </c:pt>
                <c:pt idx="9739">
                  <c:v>505.45398522822768</c:v>
                </c:pt>
                <c:pt idx="9740">
                  <c:v>505.42863951720108</c:v>
                </c:pt>
                <c:pt idx="9741">
                  <c:v>505.40089047727565</c:v>
                </c:pt>
                <c:pt idx="9742">
                  <c:v>505.36868961946971</c:v>
                </c:pt>
                <c:pt idx="9743">
                  <c:v>505.33222928368014</c:v>
                </c:pt>
                <c:pt idx="9744">
                  <c:v>505.29278356903006</c:v>
                </c:pt>
                <c:pt idx="9745">
                  <c:v>505.25028729733384</c:v>
                </c:pt>
                <c:pt idx="9746">
                  <c:v>505.20745443865286</c:v>
                </c:pt>
                <c:pt idx="9747">
                  <c:v>505.16548435133075</c:v>
                </c:pt>
                <c:pt idx="9748">
                  <c:v>505.12038763570655</c:v>
                </c:pt>
                <c:pt idx="9749">
                  <c:v>505.07099416071225</c:v>
                </c:pt>
                <c:pt idx="9750">
                  <c:v>505.02116427829816</c:v>
                </c:pt>
                <c:pt idx="9751">
                  <c:v>504.97527701475764</c:v>
                </c:pt>
                <c:pt idx="9752">
                  <c:v>504.9319462449559</c:v>
                </c:pt>
                <c:pt idx="9753">
                  <c:v>504.88650451167427</c:v>
                </c:pt>
                <c:pt idx="9754">
                  <c:v>504.83914521778036</c:v>
                </c:pt>
                <c:pt idx="9755">
                  <c:v>504.79230230291</c:v>
                </c:pt>
                <c:pt idx="9756">
                  <c:v>504.74556265347502</c:v>
                </c:pt>
                <c:pt idx="9757">
                  <c:v>504.69627501419052</c:v>
                </c:pt>
                <c:pt idx="9758">
                  <c:v>504.64446463442653</c:v>
                </c:pt>
                <c:pt idx="9759">
                  <c:v>504.59167480723744</c:v>
                </c:pt>
                <c:pt idx="9760">
                  <c:v>504.53758957759368</c:v>
                </c:pt>
                <c:pt idx="9761">
                  <c:v>504.48156870778467</c:v>
                </c:pt>
                <c:pt idx="9762">
                  <c:v>504.42323895429507</c:v>
                </c:pt>
                <c:pt idx="9763">
                  <c:v>504.36466592749775</c:v>
                </c:pt>
                <c:pt idx="9764">
                  <c:v>504.30683524517855</c:v>
                </c:pt>
                <c:pt idx="9765">
                  <c:v>504.24934039388592</c:v>
                </c:pt>
                <c:pt idx="9766">
                  <c:v>504.19303593859598</c:v>
                </c:pt>
                <c:pt idx="9767">
                  <c:v>504.13333925879942</c:v>
                </c:pt>
                <c:pt idx="9768">
                  <c:v>504.06541160372262</c:v>
                </c:pt>
                <c:pt idx="9769">
                  <c:v>503.99374010973071</c:v>
                </c:pt>
                <c:pt idx="9770">
                  <c:v>503.92792612024181</c:v>
                </c:pt>
                <c:pt idx="9771">
                  <c:v>503.86926447360025</c:v>
                </c:pt>
                <c:pt idx="9772">
                  <c:v>503.81148544990839</c:v>
                </c:pt>
                <c:pt idx="9773">
                  <c:v>503.75282031785065</c:v>
                </c:pt>
                <c:pt idx="9774">
                  <c:v>503.69389933939209</c:v>
                </c:pt>
                <c:pt idx="9775">
                  <c:v>503.63669857284737</c:v>
                </c:pt>
                <c:pt idx="9776">
                  <c:v>503.58542085376553</c:v>
                </c:pt>
                <c:pt idx="9777">
                  <c:v>503.54070645232707</c:v>
                </c:pt>
                <c:pt idx="9778">
                  <c:v>503.49898082824052</c:v>
                </c:pt>
                <c:pt idx="9779">
                  <c:v>503.45588770469089</c:v>
                </c:pt>
                <c:pt idx="9780">
                  <c:v>503.40813111220496</c:v>
                </c:pt>
                <c:pt idx="9781">
                  <c:v>503.35736736806251</c:v>
                </c:pt>
                <c:pt idx="9782">
                  <c:v>503.31071044086178</c:v>
                </c:pt>
                <c:pt idx="9783">
                  <c:v>503.26940717544608</c:v>
                </c:pt>
                <c:pt idx="9784">
                  <c:v>503.22693571279211</c:v>
                </c:pt>
                <c:pt idx="9785">
                  <c:v>503.18035573799631</c:v>
                </c:pt>
                <c:pt idx="9786">
                  <c:v>503.13247577159592</c:v>
                </c:pt>
                <c:pt idx="9787">
                  <c:v>503.08874838107545</c:v>
                </c:pt>
                <c:pt idx="9788">
                  <c:v>503.05025838092826</c:v>
                </c:pt>
                <c:pt idx="9789">
                  <c:v>503.0144555866691</c:v>
                </c:pt>
                <c:pt idx="9790">
                  <c:v>502.98108060616943</c:v>
                </c:pt>
                <c:pt idx="9791">
                  <c:v>502.94858900361703</c:v>
                </c:pt>
                <c:pt idx="9792">
                  <c:v>502.91423423771136</c:v>
                </c:pt>
                <c:pt idx="9793">
                  <c:v>502.87670375385204</c:v>
                </c:pt>
                <c:pt idx="9794">
                  <c:v>502.83744847799977</c:v>
                </c:pt>
                <c:pt idx="9795">
                  <c:v>502.79639459230975</c:v>
                </c:pt>
                <c:pt idx="9796">
                  <c:v>502.75290978099866</c:v>
                </c:pt>
                <c:pt idx="9797">
                  <c:v>502.70819064875656</c:v>
                </c:pt>
                <c:pt idx="9798">
                  <c:v>502.66182728583834</c:v>
                </c:pt>
                <c:pt idx="9799">
                  <c:v>502.61653347791685</c:v>
                </c:pt>
                <c:pt idx="9800">
                  <c:v>502.57613214104936</c:v>
                </c:pt>
                <c:pt idx="9801">
                  <c:v>502.53799074519173</c:v>
                </c:pt>
                <c:pt idx="9802">
                  <c:v>502.49897654569895</c:v>
                </c:pt>
                <c:pt idx="9803">
                  <c:v>502.46312225864796</c:v>
                </c:pt>
                <c:pt idx="9804">
                  <c:v>502.43359593229241</c:v>
                </c:pt>
                <c:pt idx="9805">
                  <c:v>502.40822799982942</c:v>
                </c:pt>
                <c:pt idx="9806">
                  <c:v>502.3835188305365</c:v>
                </c:pt>
                <c:pt idx="9807">
                  <c:v>502.35604823655819</c:v>
                </c:pt>
                <c:pt idx="9808">
                  <c:v>502.32701299503384</c:v>
                </c:pt>
                <c:pt idx="9809">
                  <c:v>502.29926631773213</c:v>
                </c:pt>
                <c:pt idx="9810">
                  <c:v>502.27048879729983</c:v>
                </c:pt>
                <c:pt idx="9811">
                  <c:v>502.24075296438491</c:v>
                </c:pt>
                <c:pt idx="9812">
                  <c:v>502.2123775009415</c:v>
                </c:pt>
                <c:pt idx="9813">
                  <c:v>502.18083051793246</c:v>
                </c:pt>
                <c:pt idx="9814">
                  <c:v>502.14505788764632</c:v>
                </c:pt>
                <c:pt idx="9815">
                  <c:v>502.10963981154589</c:v>
                </c:pt>
                <c:pt idx="9816">
                  <c:v>502.07541915938907</c:v>
                </c:pt>
                <c:pt idx="9817">
                  <c:v>502.04408464422949</c:v>
                </c:pt>
                <c:pt idx="9818">
                  <c:v>502.01610030807734</c:v>
                </c:pt>
                <c:pt idx="9819">
                  <c:v>501.98572261835261</c:v>
                </c:pt>
                <c:pt idx="9820">
                  <c:v>501.95188468128447</c:v>
                </c:pt>
                <c:pt idx="9821">
                  <c:v>501.92048646953225</c:v>
                </c:pt>
                <c:pt idx="9822">
                  <c:v>501.89226955004449</c:v>
                </c:pt>
                <c:pt idx="9823">
                  <c:v>501.86456610820846</c:v>
                </c:pt>
                <c:pt idx="9824">
                  <c:v>501.83614826825175</c:v>
                </c:pt>
                <c:pt idx="9825">
                  <c:v>501.80727781919001</c:v>
                </c:pt>
                <c:pt idx="9826">
                  <c:v>501.7815136409867</c:v>
                </c:pt>
                <c:pt idx="9827">
                  <c:v>501.7581772700367</c:v>
                </c:pt>
                <c:pt idx="9828">
                  <c:v>501.73535056603225</c:v>
                </c:pt>
                <c:pt idx="9829">
                  <c:v>501.71808203622356</c:v>
                </c:pt>
                <c:pt idx="9830">
                  <c:v>501.70659510102183</c:v>
                </c:pt>
                <c:pt idx="9831">
                  <c:v>501.69372932848574</c:v>
                </c:pt>
                <c:pt idx="9832">
                  <c:v>501.67604351496834</c:v>
                </c:pt>
                <c:pt idx="9833">
                  <c:v>501.6552466560222</c:v>
                </c:pt>
                <c:pt idx="9834">
                  <c:v>501.63504099406646</c:v>
                </c:pt>
                <c:pt idx="9835">
                  <c:v>501.6158854477203</c:v>
                </c:pt>
                <c:pt idx="9836">
                  <c:v>501.59590377021766</c:v>
                </c:pt>
                <c:pt idx="9837">
                  <c:v>501.57370470799924</c:v>
                </c:pt>
                <c:pt idx="9838">
                  <c:v>501.54667003948964</c:v>
                </c:pt>
                <c:pt idx="9839">
                  <c:v>501.51758277575181</c:v>
                </c:pt>
                <c:pt idx="9840">
                  <c:v>501.49231098439623</c:v>
                </c:pt>
                <c:pt idx="9841">
                  <c:v>501.4694061450615</c:v>
                </c:pt>
                <c:pt idx="9842">
                  <c:v>501.44664138004134</c:v>
                </c:pt>
                <c:pt idx="9843">
                  <c:v>501.42800842316342</c:v>
                </c:pt>
                <c:pt idx="9844">
                  <c:v>501.41635286671038</c:v>
                </c:pt>
                <c:pt idx="9845">
                  <c:v>501.41081329528862</c:v>
                </c:pt>
                <c:pt idx="9846">
                  <c:v>501.4084789843443</c:v>
                </c:pt>
                <c:pt idx="9847">
                  <c:v>501.4028179708186</c:v>
                </c:pt>
                <c:pt idx="9848">
                  <c:v>501.39285489327455</c:v>
                </c:pt>
                <c:pt idx="9849">
                  <c:v>501.3863770607324</c:v>
                </c:pt>
                <c:pt idx="9850">
                  <c:v>501.38623636796189</c:v>
                </c:pt>
                <c:pt idx="9851">
                  <c:v>501.38874476889936</c:v>
                </c:pt>
                <c:pt idx="9852">
                  <c:v>501.39092791476645</c:v>
                </c:pt>
                <c:pt idx="9853">
                  <c:v>501.39359003542626</c:v>
                </c:pt>
                <c:pt idx="9854">
                  <c:v>501.40034121487025</c:v>
                </c:pt>
                <c:pt idx="9855">
                  <c:v>501.40868504657686</c:v>
                </c:pt>
                <c:pt idx="9856">
                  <c:v>501.415387374977</c:v>
                </c:pt>
                <c:pt idx="9857">
                  <c:v>501.42488967154281</c:v>
                </c:pt>
                <c:pt idx="9858">
                  <c:v>501.44031060290223</c:v>
                </c:pt>
                <c:pt idx="9859">
                  <c:v>501.4600407473925</c:v>
                </c:pt>
                <c:pt idx="9860">
                  <c:v>501.47960050209548</c:v>
                </c:pt>
                <c:pt idx="9861">
                  <c:v>501.49805820484352</c:v>
                </c:pt>
                <c:pt idx="9862">
                  <c:v>501.51792704654383</c:v>
                </c:pt>
                <c:pt idx="9863">
                  <c:v>501.53902525458739</c:v>
                </c:pt>
                <c:pt idx="9864">
                  <c:v>501.56254049023556</c:v>
                </c:pt>
                <c:pt idx="9865">
                  <c:v>501.58768699328789</c:v>
                </c:pt>
                <c:pt idx="9866">
                  <c:v>501.61129378338109</c:v>
                </c:pt>
                <c:pt idx="9867">
                  <c:v>501.63149051001614</c:v>
                </c:pt>
                <c:pt idx="9868">
                  <c:v>501.64963327975465</c:v>
                </c:pt>
                <c:pt idx="9869">
                  <c:v>501.66973216037167</c:v>
                </c:pt>
                <c:pt idx="9870">
                  <c:v>501.69192664011632</c:v>
                </c:pt>
                <c:pt idx="9871">
                  <c:v>501.71555104135439</c:v>
                </c:pt>
                <c:pt idx="9872">
                  <c:v>501.73954027493306</c:v>
                </c:pt>
                <c:pt idx="9873">
                  <c:v>501.76305270398893</c:v>
                </c:pt>
                <c:pt idx="9874">
                  <c:v>501.7907306194997</c:v>
                </c:pt>
                <c:pt idx="9875">
                  <c:v>501.82628810186429</c:v>
                </c:pt>
                <c:pt idx="9876">
                  <c:v>501.86668982870833</c:v>
                </c:pt>
                <c:pt idx="9877">
                  <c:v>501.90943469932938</c:v>
                </c:pt>
                <c:pt idx="9878">
                  <c:v>501.95449190978587</c:v>
                </c:pt>
                <c:pt idx="9879">
                  <c:v>501.99818729279013</c:v>
                </c:pt>
                <c:pt idx="9880">
                  <c:v>502.03656302210487</c:v>
                </c:pt>
                <c:pt idx="9881">
                  <c:v>502.07072918623845</c:v>
                </c:pt>
                <c:pt idx="9882">
                  <c:v>502.10401167321868</c:v>
                </c:pt>
                <c:pt idx="9883">
                  <c:v>502.13586589896249</c:v>
                </c:pt>
                <c:pt idx="9884">
                  <c:v>502.1637725373821</c:v>
                </c:pt>
                <c:pt idx="9885">
                  <c:v>502.19022480775379</c:v>
                </c:pt>
                <c:pt idx="9886">
                  <c:v>502.22096784759248</c:v>
                </c:pt>
                <c:pt idx="9887">
                  <c:v>502.2576282380748</c:v>
                </c:pt>
                <c:pt idx="9888">
                  <c:v>502.29953703188494</c:v>
                </c:pt>
                <c:pt idx="9889">
                  <c:v>502.34714391600335</c:v>
                </c:pt>
                <c:pt idx="9890">
                  <c:v>502.39989410445156</c:v>
                </c:pt>
                <c:pt idx="9891">
                  <c:v>502.45755076729654</c:v>
                </c:pt>
                <c:pt idx="9892">
                  <c:v>502.52025932702145</c:v>
                </c:pt>
                <c:pt idx="9893">
                  <c:v>502.58578708648258</c:v>
                </c:pt>
                <c:pt idx="9894">
                  <c:v>502.6506540993114</c:v>
                </c:pt>
                <c:pt idx="9895">
                  <c:v>502.71173007033082</c:v>
                </c:pt>
                <c:pt idx="9896">
                  <c:v>502.76630882662681</c:v>
                </c:pt>
                <c:pt idx="9897">
                  <c:v>502.8144025507309</c:v>
                </c:pt>
                <c:pt idx="9898">
                  <c:v>502.8610166606565</c:v>
                </c:pt>
                <c:pt idx="9899">
                  <c:v>502.90988992852323</c:v>
                </c:pt>
                <c:pt idx="9900">
                  <c:v>502.9588433287048</c:v>
                </c:pt>
                <c:pt idx="9901">
                  <c:v>503.00587881018362</c:v>
                </c:pt>
                <c:pt idx="9902">
                  <c:v>503.05014785300688</c:v>
                </c:pt>
                <c:pt idx="9903">
                  <c:v>503.09112821436554</c:v>
                </c:pt>
                <c:pt idx="9904">
                  <c:v>503.12882355700538</c:v>
                </c:pt>
                <c:pt idx="9905">
                  <c:v>503.16081418212968</c:v>
                </c:pt>
                <c:pt idx="9906">
                  <c:v>503.18505375507522</c:v>
                </c:pt>
                <c:pt idx="9907">
                  <c:v>503.20484139344313</c:v>
                </c:pt>
                <c:pt idx="9908">
                  <c:v>503.22321369604111</c:v>
                </c:pt>
                <c:pt idx="9909">
                  <c:v>503.23705430731576</c:v>
                </c:pt>
                <c:pt idx="9910">
                  <c:v>503.24608227730852</c:v>
                </c:pt>
                <c:pt idx="9911">
                  <c:v>503.25388456940436</c:v>
                </c:pt>
                <c:pt idx="9912">
                  <c:v>503.26055334497062</c:v>
                </c:pt>
                <c:pt idx="9913">
                  <c:v>503.26863364542754</c:v>
                </c:pt>
                <c:pt idx="9914">
                  <c:v>503.28362552833221</c:v>
                </c:pt>
                <c:pt idx="9915">
                  <c:v>503.30278813121703</c:v>
                </c:pt>
                <c:pt idx="9916">
                  <c:v>503.317834759547</c:v>
                </c:pt>
                <c:pt idx="9917">
                  <c:v>503.32901545302661</c:v>
                </c:pt>
                <c:pt idx="9918">
                  <c:v>503.34315458762671</c:v>
                </c:pt>
                <c:pt idx="9919">
                  <c:v>503.35986029786022</c:v>
                </c:pt>
                <c:pt idx="9920">
                  <c:v>503.37488564523522</c:v>
                </c:pt>
                <c:pt idx="9921">
                  <c:v>503.38725350522975</c:v>
                </c:pt>
                <c:pt idx="9922">
                  <c:v>503.39686801381163</c:v>
                </c:pt>
                <c:pt idx="9923">
                  <c:v>503.40564831700419</c:v>
                </c:pt>
                <c:pt idx="9924">
                  <c:v>503.41638663603493</c:v>
                </c:pt>
                <c:pt idx="9925">
                  <c:v>503.43028182375247</c:v>
                </c:pt>
                <c:pt idx="9926">
                  <c:v>503.44487335182441</c:v>
                </c:pt>
                <c:pt idx="9927">
                  <c:v>503.45676192902351</c:v>
                </c:pt>
                <c:pt idx="9928">
                  <c:v>503.4669772932985</c:v>
                </c:pt>
                <c:pt idx="9929">
                  <c:v>503.48056258060967</c:v>
                </c:pt>
                <c:pt idx="9930">
                  <c:v>503.50121031486009</c:v>
                </c:pt>
                <c:pt idx="9931">
                  <c:v>503.5285500637159</c:v>
                </c:pt>
                <c:pt idx="9932">
                  <c:v>503.56151577056761</c:v>
                </c:pt>
                <c:pt idx="9933">
                  <c:v>503.59843057514752</c:v>
                </c:pt>
                <c:pt idx="9934">
                  <c:v>503.63437009926639</c:v>
                </c:pt>
                <c:pt idx="9935">
                  <c:v>503.66333638059979</c:v>
                </c:pt>
                <c:pt idx="9936">
                  <c:v>503.68683003042713</c:v>
                </c:pt>
                <c:pt idx="9937">
                  <c:v>503.71103208350183</c:v>
                </c:pt>
                <c:pt idx="9938">
                  <c:v>503.73721084283574</c:v>
                </c:pt>
                <c:pt idx="9939">
                  <c:v>503.76654322358979</c:v>
                </c:pt>
                <c:pt idx="9940">
                  <c:v>503.79991062903287</c:v>
                </c:pt>
                <c:pt idx="9941">
                  <c:v>503.83392025762879</c:v>
                </c:pt>
                <c:pt idx="9942">
                  <c:v>503.86484283504331</c:v>
                </c:pt>
                <c:pt idx="9943">
                  <c:v>503.8923293792202</c:v>
                </c:pt>
                <c:pt idx="9944">
                  <c:v>503.9201586769982</c:v>
                </c:pt>
                <c:pt idx="9945">
                  <c:v>503.94872280236456</c:v>
                </c:pt>
                <c:pt idx="9946">
                  <c:v>503.9736645335816</c:v>
                </c:pt>
                <c:pt idx="9947">
                  <c:v>503.99277993958259</c:v>
                </c:pt>
                <c:pt idx="9948">
                  <c:v>504.00701211714045</c:v>
                </c:pt>
                <c:pt idx="9949">
                  <c:v>504.01974109167156</c:v>
                </c:pt>
                <c:pt idx="9950">
                  <c:v>504.03573030858695</c:v>
                </c:pt>
                <c:pt idx="9951">
                  <c:v>504.05352045584368</c:v>
                </c:pt>
                <c:pt idx="9952">
                  <c:v>504.06963590193914</c:v>
                </c:pt>
                <c:pt idx="9953">
                  <c:v>504.08655653599425</c:v>
                </c:pt>
                <c:pt idx="9954">
                  <c:v>504.1056259294848</c:v>
                </c:pt>
                <c:pt idx="9955">
                  <c:v>504.12504069867521</c:v>
                </c:pt>
                <c:pt idx="9956">
                  <c:v>504.14574747673379</c:v>
                </c:pt>
                <c:pt idx="9957">
                  <c:v>504.17113156572037</c:v>
                </c:pt>
                <c:pt idx="9958">
                  <c:v>504.19900058399617</c:v>
                </c:pt>
                <c:pt idx="9959">
                  <c:v>504.22395796135083</c:v>
                </c:pt>
                <c:pt idx="9960">
                  <c:v>504.24463118134395</c:v>
                </c:pt>
                <c:pt idx="9961">
                  <c:v>504.26373224143924</c:v>
                </c:pt>
                <c:pt idx="9962">
                  <c:v>504.28506218307604</c:v>
                </c:pt>
                <c:pt idx="9963">
                  <c:v>504.31104906900828</c:v>
                </c:pt>
                <c:pt idx="9964">
                  <c:v>504.34417696048723</c:v>
                </c:pt>
                <c:pt idx="9965">
                  <c:v>504.38134737234151</c:v>
                </c:pt>
                <c:pt idx="9966">
                  <c:v>504.41634681666466</c:v>
                </c:pt>
                <c:pt idx="9967">
                  <c:v>504.45203104105281</c:v>
                </c:pt>
                <c:pt idx="9968">
                  <c:v>504.49404230722297</c:v>
                </c:pt>
                <c:pt idx="9969">
                  <c:v>504.54197049302286</c:v>
                </c:pt>
                <c:pt idx="9970">
                  <c:v>504.59011426407352</c:v>
                </c:pt>
                <c:pt idx="9971">
                  <c:v>504.63343785739499</c:v>
                </c:pt>
                <c:pt idx="9972">
                  <c:v>504.67232350327839</c:v>
                </c:pt>
                <c:pt idx="9973">
                  <c:v>504.71017214441548</c:v>
                </c:pt>
                <c:pt idx="9974">
                  <c:v>504.74883251134457</c:v>
                </c:pt>
                <c:pt idx="9975">
                  <c:v>504.78547365604493</c:v>
                </c:pt>
                <c:pt idx="9976">
                  <c:v>504.81642783626637</c:v>
                </c:pt>
                <c:pt idx="9977">
                  <c:v>504.84176118822916</c:v>
                </c:pt>
                <c:pt idx="9978">
                  <c:v>504.86638921486428</c:v>
                </c:pt>
                <c:pt idx="9979">
                  <c:v>504.8917044714799</c:v>
                </c:pt>
                <c:pt idx="9980">
                  <c:v>504.91372831647624</c:v>
                </c:pt>
                <c:pt idx="9981">
                  <c:v>504.93272698691072</c:v>
                </c:pt>
                <c:pt idx="9982">
                  <c:v>504.95251256375997</c:v>
                </c:pt>
                <c:pt idx="9983">
                  <c:v>504.97514328560123</c:v>
                </c:pt>
                <c:pt idx="9984">
                  <c:v>505.00014601609138</c:v>
                </c:pt>
                <c:pt idx="9985">
                  <c:v>505.0270834704146</c:v>
                </c:pt>
                <c:pt idx="9986">
                  <c:v>505.0546459580853</c:v>
                </c:pt>
                <c:pt idx="9987">
                  <c:v>505.08353296617923</c:v>
                </c:pt>
                <c:pt idx="9988">
                  <c:v>505.11701948402089</c:v>
                </c:pt>
                <c:pt idx="9989">
                  <c:v>505.15318525007552</c:v>
                </c:pt>
                <c:pt idx="9990">
                  <c:v>505.18764129404133</c:v>
                </c:pt>
                <c:pt idx="9991">
                  <c:v>505.21866562628242</c:v>
                </c:pt>
                <c:pt idx="9992">
                  <c:v>505.24452078522802</c:v>
                </c:pt>
                <c:pt idx="9993">
                  <c:v>505.26250003026752</c:v>
                </c:pt>
                <c:pt idx="9994">
                  <c:v>505.27234222527926</c:v>
                </c:pt>
                <c:pt idx="9995">
                  <c:v>505.27961312428801</c:v>
                </c:pt>
                <c:pt idx="9996">
                  <c:v>505.29065093620216</c:v>
                </c:pt>
                <c:pt idx="9997">
                  <c:v>505.30468895958649</c:v>
                </c:pt>
                <c:pt idx="9998">
                  <c:v>505.31797665895317</c:v>
                </c:pt>
                <c:pt idx="9999">
                  <c:v>505.3313391718255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7-472D-9676-7C3FAB62D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625567"/>
        <c:axId val="691623167"/>
      </c:lineChart>
      <c:catAx>
        <c:axId val="691625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1623167"/>
        <c:crosses val="autoZero"/>
        <c:auto val="1"/>
        <c:lblAlgn val="ctr"/>
        <c:lblOffset val="100"/>
        <c:noMultiLvlLbl val="0"/>
      </c:catAx>
      <c:valAx>
        <c:axId val="6916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162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4</xdr:row>
      <xdr:rowOff>33336</xdr:rowOff>
    </xdr:from>
    <xdr:to>
      <xdr:col>22</xdr:col>
      <xdr:colOff>495300</xdr:colOff>
      <xdr:row>31</xdr:row>
      <xdr:rowOff>123824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AB9724B-2DAC-FA79-59BD-27FD4D706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0741357\Documents\modified%20UCC28180_Konfi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INPUTS AND CALCULATIONS"/>
      <sheetName val="SCHEMATIC"/>
      <sheetName val="data"/>
      <sheetName val="VCOMP"/>
      <sheetName val="Open Loop Bench"/>
      <sheetName val="Ideal ICOMP_MH"/>
    </sheetNames>
    <sheetDataSet>
      <sheetData sheetId="0"/>
      <sheetData sheetId="1"/>
      <sheetData sheetId="2"/>
      <sheetData sheetId="3"/>
      <sheetData sheetId="4"/>
      <sheetData sheetId="5">
        <row r="309">
          <cell r="B309">
            <v>1</v>
          </cell>
        </row>
        <row r="310">
          <cell r="B310">
            <v>2</v>
          </cell>
        </row>
        <row r="311">
          <cell r="B311">
            <v>-0.4375</v>
          </cell>
        </row>
        <row r="313">
          <cell r="B313">
            <v>0.5</v>
          </cell>
        </row>
        <row r="314">
          <cell r="B314">
            <v>44.755000000000003</v>
          </cell>
        </row>
        <row r="315">
          <cell r="B315">
            <v>-2.5</v>
          </cell>
        </row>
        <row r="316">
          <cell r="B316">
            <v>-5.7371304882136024E-3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사용자 지정 2">
      <a:majorFont>
        <a:latin typeface="Arial"/>
        <a:ea typeface="맑은 고딕"/>
        <a:cs typeface=""/>
      </a:majorFont>
      <a:minorFont>
        <a:latin typeface="Arial"/>
        <a:ea typeface="맑은 고딕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F20D-D826-461B-BEE2-44D84C21D4AE}">
  <dimension ref="B2:M10003"/>
  <sheetViews>
    <sheetView tabSelected="1" workbookViewId="0">
      <selection activeCell="D12" sqref="D12"/>
    </sheetView>
  </sheetViews>
  <sheetFormatPr defaultRowHeight="12.75" x14ac:dyDescent="0.2"/>
  <cols>
    <col min="3" max="3" width="13" bestFit="1" customWidth="1"/>
    <col min="4" max="4" width="10.28515625" bestFit="1" customWidth="1"/>
    <col min="5" max="5" width="19" bestFit="1" customWidth="1"/>
    <col min="6" max="6" width="13.5703125" bestFit="1" customWidth="1"/>
    <col min="7" max="10" width="13" bestFit="1" customWidth="1"/>
    <col min="11" max="11" width="17.85546875" bestFit="1" customWidth="1"/>
    <col min="13" max="13" width="9.7109375" bestFit="1" customWidth="1"/>
  </cols>
  <sheetData>
    <row r="2" spans="2:13" x14ac:dyDescent="0.2">
      <c r="C2" t="s">
        <v>135</v>
      </c>
      <c r="D2" t="s">
        <v>137</v>
      </c>
      <c r="M2">
        <f>1/40000</f>
        <v>2.5000000000000001E-5</v>
      </c>
    </row>
    <row r="3" spans="2:13" x14ac:dyDescent="0.2">
      <c r="B3" t="s">
        <v>124</v>
      </c>
      <c r="C3" s="41">
        <v>1.0000000000000001E-5</v>
      </c>
      <c r="D3">
        <v>1.0000000000000001E-5</v>
      </c>
      <c r="E3" t="s">
        <v>136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</row>
    <row r="4" spans="2:13" x14ac:dyDescent="0.2">
      <c r="B4" t="s">
        <v>125</v>
      </c>
      <c r="C4" s="41">
        <v>2.0000000000000002E-5</v>
      </c>
      <c r="D4">
        <v>2.0000000000000002E-5</v>
      </c>
      <c r="E4">
        <f ca="1">(0.5+RAND())*500</f>
        <v>444.09699666786503</v>
      </c>
      <c r="F4">
        <f ca="1">E4</f>
        <v>444.09699666786503</v>
      </c>
      <c r="G4">
        <v>0</v>
      </c>
      <c r="H4">
        <v>0</v>
      </c>
      <c r="I4">
        <v>0</v>
      </c>
      <c r="J4">
        <v>0</v>
      </c>
      <c r="K4">
        <f t="shared" ref="K4:K12" ca="1" si="0">F4*$C$3+G4*$C$4+H4*$C$5+I4*$C$6+J4*$C$8</f>
        <v>4.4409699666786507E-3</v>
      </c>
    </row>
    <row r="5" spans="2:13" x14ac:dyDescent="0.2">
      <c r="B5" t="s">
        <v>126</v>
      </c>
      <c r="C5" s="41">
        <v>1.0000000000000001E-5</v>
      </c>
      <c r="D5">
        <v>1.0000000000000001E-5</v>
      </c>
      <c r="E5">
        <f t="shared" ref="E5:E68" ca="1" si="1">(0.5+RAND())*500</f>
        <v>470.12496613728644</v>
      </c>
      <c r="F5">
        <f t="shared" ref="F5:F68" ca="1" si="2">E5</f>
        <v>470.12496613728644</v>
      </c>
      <c r="G5">
        <f ca="1">F4</f>
        <v>444.09699666786503</v>
      </c>
      <c r="H5">
        <v>0</v>
      </c>
      <c r="I5">
        <f ca="1">K4</f>
        <v>4.4409699666786507E-3</v>
      </c>
      <c r="J5">
        <v>0</v>
      </c>
      <c r="K5">
        <f t="shared" ca="1" si="0"/>
        <v>2.2409497497314884E-2</v>
      </c>
    </row>
    <row r="6" spans="2:13" x14ac:dyDescent="0.2">
      <c r="B6" t="s">
        <v>127</v>
      </c>
      <c r="C6" s="41">
        <v>1.987473</v>
      </c>
      <c r="D6">
        <v>1.987473</v>
      </c>
      <c r="E6">
        <f t="shared" ca="1" si="1"/>
        <v>598.6315071799952</v>
      </c>
      <c r="F6">
        <f t="shared" ca="1" si="2"/>
        <v>598.6315071799952</v>
      </c>
      <c r="G6">
        <f t="shared" ref="G6:H21" ca="1" si="3">F5</f>
        <v>470.12496613728644</v>
      </c>
      <c r="H6">
        <f ca="1">G5</f>
        <v>444.09699666786503</v>
      </c>
      <c r="I6">
        <f t="shared" ref="I6:I69" ca="1" si="4">K5</f>
        <v>2.2409497497314884E-2</v>
      </c>
      <c r="J6">
        <f t="shared" ref="J6:J37" ca="1" si="5">I5</f>
        <v>4.4409699666786507E-3</v>
      </c>
      <c r="K6">
        <f ca="1">F6*$C$3+G6*$C$4+H6*$C$5+I6*$C$6+J6*$C$8</f>
        <v>5.9982544446970473E-2</v>
      </c>
    </row>
    <row r="7" spans="2:13" x14ac:dyDescent="0.2">
      <c r="B7" t="s">
        <v>128</v>
      </c>
      <c r="C7" s="41">
        <v>-0.98747200000000002</v>
      </c>
      <c r="D7">
        <v>-0.98751199999999995</v>
      </c>
      <c r="E7">
        <f t="shared" ca="1" si="1"/>
        <v>554.01539984592648</v>
      </c>
      <c r="F7">
        <f ca="1">E7</f>
        <v>554.01539984592648</v>
      </c>
      <c r="G7">
        <f ca="1">F6</f>
        <v>598.6315071799952</v>
      </c>
      <c r="H7">
        <f t="shared" ca="1" si="3"/>
        <v>470.12496613728644</v>
      </c>
      <c r="I7">
        <f ca="1">K6</f>
        <v>5.9982544446970473E-2</v>
      </c>
      <c r="J7">
        <f t="shared" ca="1" si="5"/>
        <v>2.2409497497314884E-2</v>
      </c>
      <c r="K7">
        <f t="shared" ca="1" si="0"/>
        <v>0.11929807367051737</v>
      </c>
    </row>
    <row r="8" spans="2:13" x14ac:dyDescent="0.2">
      <c r="C8">
        <f>C7-C11</f>
        <v>-0.98751200000000006</v>
      </c>
      <c r="E8">
        <f t="shared" ca="1" si="1"/>
        <v>308.53367889991807</v>
      </c>
      <c r="F8">
        <f ca="1">E8</f>
        <v>308.53367889991807</v>
      </c>
      <c r="G8">
        <f t="shared" ca="1" si="3"/>
        <v>554.01539984592648</v>
      </c>
      <c r="H8">
        <f t="shared" ca="1" si="3"/>
        <v>598.6315071799952</v>
      </c>
      <c r="I8">
        <f t="shared" ca="1" si="4"/>
        <v>0.11929807367051737</v>
      </c>
      <c r="J8">
        <f t="shared" ca="1" si="5"/>
        <v>5.9982544446970473E-2</v>
      </c>
      <c r="K8">
        <f t="shared" ca="1" si="0"/>
        <v>0.19802017779796513</v>
      </c>
    </row>
    <row r="9" spans="2:13" x14ac:dyDescent="0.2">
      <c r="E9">
        <f t="shared" ca="1" si="1"/>
        <v>730.48323102345955</v>
      </c>
      <c r="F9">
        <f ca="1">E9</f>
        <v>730.48323102345955</v>
      </c>
      <c r="G9">
        <f t="shared" ca="1" si="3"/>
        <v>308.53367889991807</v>
      </c>
      <c r="H9">
        <f t="shared" ca="1" si="3"/>
        <v>554.01539984592648</v>
      </c>
      <c r="I9">
        <f t="shared" ca="1" si="4"/>
        <v>0.19802017779796513</v>
      </c>
      <c r="J9">
        <f t="shared" ca="1" si="5"/>
        <v>0.11929807367051737</v>
      </c>
      <c r="K9">
        <f t="shared" ca="1" si="0"/>
        <v>0.29476713738882748</v>
      </c>
    </row>
    <row r="10" spans="2:13" x14ac:dyDescent="0.2">
      <c r="C10">
        <f>SUM(C3:C6,C8)</f>
        <v>1.0000010000000001</v>
      </c>
      <c r="E10">
        <f t="shared" ca="1" si="1"/>
        <v>744.78355711576103</v>
      </c>
      <c r="F10">
        <f ca="1">E10</f>
        <v>744.78355711576103</v>
      </c>
      <c r="G10">
        <f t="shared" ca="1" si="3"/>
        <v>730.48323102345955</v>
      </c>
      <c r="H10">
        <f t="shared" ca="1" si="3"/>
        <v>308.53367889991807</v>
      </c>
      <c r="I10">
        <f t="shared" ca="1" si="4"/>
        <v>0.29476713738882748</v>
      </c>
      <c r="J10">
        <f t="shared" ca="1" si="5"/>
        <v>0.19802017779796513</v>
      </c>
      <c r="K10">
        <f t="shared" ca="1" si="0"/>
        <v>0.41543726201058706</v>
      </c>
    </row>
    <row r="11" spans="2:13" x14ac:dyDescent="0.2">
      <c r="C11">
        <f>SUM(C3:C5)</f>
        <v>4.0000000000000003E-5</v>
      </c>
      <c r="E11">
        <f t="shared" ca="1" si="1"/>
        <v>375.0799249860604</v>
      </c>
      <c r="F11">
        <f ca="1">E11</f>
        <v>375.0799249860604</v>
      </c>
      <c r="G11">
        <f t="shared" ca="1" si="3"/>
        <v>744.78355711576103</v>
      </c>
      <c r="H11">
        <f t="shared" ca="1" si="3"/>
        <v>730.48323102345955</v>
      </c>
      <c r="I11">
        <f t="shared" ca="1" si="4"/>
        <v>0.41543726201058706</v>
      </c>
      <c r="J11">
        <f t="shared" ca="1" si="5"/>
        <v>0.29476713738882748</v>
      </c>
      <c r="K11">
        <f t="shared" ca="1" si="0"/>
        <v>0.56053555876526207</v>
      </c>
    </row>
    <row r="12" spans="2:13" x14ac:dyDescent="0.2">
      <c r="E12">
        <f t="shared" ca="1" si="1"/>
        <v>503.91373552000431</v>
      </c>
      <c r="F12">
        <f ca="1">E12</f>
        <v>503.91373552000431</v>
      </c>
      <c r="G12">
        <f t="shared" ca="1" si="3"/>
        <v>375.0799249860604</v>
      </c>
      <c r="H12">
        <f t="shared" ca="1" si="3"/>
        <v>744.78355711576103</v>
      </c>
      <c r="I12">
        <f t="shared" ca="1" si="4"/>
        <v>0.56053555876526207</v>
      </c>
      <c r="J12">
        <f t="shared" ca="1" si="5"/>
        <v>0.41543726201058706</v>
      </c>
      <c r="K12">
        <f t="shared" ca="1" si="0"/>
        <v>0.72378857852935163</v>
      </c>
    </row>
    <row r="13" spans="2:13" x14ac:dyDescent="0.2">
      <c r="E13">
        <f t="shared" ca="1" si="1"/>
        <v>262.20582890044994</v>
      </c>
      <c r="F13">
        <f t="shared" ca="1" si="2"/>
        <v>262.20582890044994</v>
      </c>
      <c r="G13">
        <f t="shared" ca="1" si="3"/>
        <v>503.91373552000431</v>
      </c>
      <c r="H13">
        <f t="shared" ca="1" si="3"/>
        <v>375.0799249860604</v>
      </c>
      <c r="I13">
        <f t="shared" ca="1" si="4"/>
        <v>0.72378857852935163</v>
      </c>
      <c r="J13">
        <f t="shared" ca="1" si="5"/>
        <v>0.56053555876526207</v>
      </c>
      <c r="K13">
        <f t="shared" ref="K13:K68" ca="1" si="6">F13*$C$3+G13*$C$4+H13*$C$5+I13*$C$6+J13*$C$8</f>
        <v>0.90142579907732956</v>
      </c>
    </row>
    <row r="14" spans="2:13" x14ac:dyDescent="0.2">
      <c r="E14">
        <f t="shared" ca="1" si="1"/>
        <v>717.12169184014886</v>
      </c>
      <c r="F14">
        <f t="shared" ca="1" si="2"/>
        <v>717.12169184014886</v>
      </c>
      <c r="G14">
        <f t="shared" ca="1" si="3"/>
        <v>262.20582890044994</v>
      </c>
      <c r="H14">
        <f t="shared" ca="1" si="3"/>
        <v>503.91373552000431</v>
      </c>
      <c r="I14">
        <f t="shared" ca="1" si="4"/>
        <v>0.90142579907732956</v>
      </c>
      <c r="J14">
        <f t="shared" ca="1" si="5"/>
        <v>0.72378857852935163</v>
      </c>
      <c r="K14">
        <f t="shared" ca="1" si="6"/>
        <v>1.0942640012605507</v>
      </c>
    </row>
    <row r="15" spans="2:13" x14ac:dyDescent="0.2">
      <c r="E15">
        <f t="shared" ca="1" si="1"/>
        <v>616.23485543975119</v>
      </c>
      <c r="F15">
        <f t="shared" ca="1" si="2"/>
        <v>616.23485543975119</v>
      </c>
      <c r="G15">
        <f t="shared" ca="1" si="3"/>
        <v>717.12169184014886</v>
      </c>
      <c r="H15">
        <f t="shared" ca="1" si="3"/>
        <v>262.20582890044994</v>
      </c>
      <c r="I15">
        <f t="shared" ca="1" si="4"/>
        <v>1.0942640012605507</v>
      </c>
      <c r="J15">
        <f t="shared" ca="1" si="5"/>
        <v>0.90142579907732956</v>
      </c>
      <c r="K15">
        <f t="shared" ca="1" si="6"/>
        <v>1.3077782043590633</v>
      </c>
    </row>
    <row r="16" spans="2:13" x14ac:dyDescent="0.2">
      <c r="E16">
        <f t="shared" ca="1" si="1"/>
        <v>640.86180547900142</v>
      </c>
      <c r="F16">
        <f t="shared" ca="1" si="2"/>
        <v>640.86180547900142</v>
      </c>
      <c r="G16">
        <f t="shared" ca="1" si="3"/>
        <v>616.23485543975119</v>
      </c>
      <c r="H16">
        <f t="shared" ca="1" si="3"/>
        <v>717.12169184014886</v>
      </c>
      <c r="I16">
        <f t="shared" ca="1" si="4"/>
        <v>1.3077782043590633</v>
      </c>
      <c r="J16">
        <f t="shared" ca="1" si="5"/>
        <v>1.0942640012605507</v>
      </c>
      <c r="K16">
        <f t="shared" ca="1" si="6"/>
        <v>1.5444795708212982</v>
      </c>
    </row>
    <row r="17" spans="5:11" x14ac:dyDescent="0.2">
      <c r="E17">
        <f t="shared" ca="1" si="1"/>
        <v>632.99792420852179</v>
      </c>
      <c r="F17">
        <f t="shared" ca="1" si="2"/>
        <v>632.99792420852179</v>
      </c>
      <c r="G17">
        <f t="shared" ca="1" si="3"/>
        <v>640.86180547900142</v>
      </c>
      <c r="H17">
        <f t="shared" ca="1" si="3"/>
        <v>616.23485543975119</v>
      </c>
      <c r="I17">
        <f t="shared" ca="1" si="4"/>
        <v>1.5444795708212982</v>
      </c>
      <c r="J17">
        <f t="shared" ca="1" si="5"/>
        <v>1.3077782043590633</v>
      </c>
      <c r="K17">
        <f t="shared" ca="1" si="6"/>
        <v>1.8034743398219533</v>
      </c>
    </row>
    <row r="18" spans="5:11" x14ac:dyDescent="0.2">
      <c r="E18">
        <f t="shared" ca="1" si="1"/>
        <v>667.16011705988785</v>
      </c>
      <c r="F18">
        <f t="shared" ca="1" si="2"/>
        <v>667.16011705988785</v>
      </c>
      <c r="G18">
        <f t="shared" ca="1" si="3"/>
        <v>632.99792420852179</v>
      </c>
      <c r="H18">
        <f t="shared" ca="1" si="3"/>
        <v>640.86180547900142</v>
      </c>
      <c r="I18">
        <f t="shared" ca="1" si="4"/>
        <v>1.8034743398219533</v>
      </c>
      <c r="J18">
        <f t="shared" ca="1" si="5"/>
        <v>1.5444795708212982</v>
      </c>
      <c r="K18">
        <f t="shared" ca="1" si="6"/>
        <v>2.0849046243576344</v>
      </c>
    </row>
    <row r="19" spans="5:11" x14ac:dyDescent="0.2">
      <c r="E19">
        <f t="shared" ca="1" si="1"/>
        <v>504.06547538606094</v>
      </c>
      <c r="F19">
        <f t="shared" ca="1" si="2"/>
        <v>504.06547538606094</v>
      </c>
      <c r="G19">
        <f t="shared" ca="1" si="3"/>
        <v>667.16011705988785</v>
      </c>
      <c r="H19">
        <f t="shared" ca="1" si="3"/>
        <v>632.99792420852179</v>
      </c>
      <c r="I19">
        <f t="shared" ca="1" si="4"/>
        <v>2.0849046243576344</v>
      </c>
      <c r="J19">
        <f t="shared" ca="1" si="5"/>
        <v>1.8034743398219533</v>
      </c>
      <c r="K19">
        <f ca="1">F19*$C$3+G19*$C$4+H19*$C$5+I19*$C$6+J19*$C$8</f>
        <v>2.3874529325568279</v>
      </c>
    </row>
    <row r="20" spans="5:11" x14ac:dyDescent="0.2">
      <c r="E20">
        <f t="shared" ca="1" si="1"/>
        <v>408.81453788927035</v>
      </c>
      <c r="F20">
        <f t="shared" ca="1" si="2"/>
        <v>408.81453788927035</v>
      </c>
      <c r="G20">
        <f t="shared" ca="1" si="3"/>
        <v>504.06547538606094</v>
      </c>
      <c r="H20">
        <f t="shared" ca="1" si="3"/>
        <v>667.16011705988785</v>
      </c>
      <c r="I20">
        <f t="shared" ca="1" si="4"/>
        <v>2.3874529325568279</v>
      </c>
      <c r="J20">
        <f t="shared" ca="1" si="5"/>
        <v>2.0849046243576344</v>
      </c>
      <c r="K20">
        <f t="shared" ca="1" si="6"/>
        <v>2.7069709628760728</v>
      </c>
    </row>
    <row r="21" spans="5:11" x14ac:dyDescent="0.2">
      <c r="E21">
        <f t="shared" ca="1" si="1"/>
        <v>583.96871865453113</v>
      </c>
      <c r="F21">
        <f t="shared" ca="1" si="2"/>
        <v>583.96871865453113</v>
      </c>
      <c r="G21">
        <f t="shared" ca="1" si="3"/>
        <v>408.81453788927035</v>
      </c>
      <c r="H21">
        <f t="shared" ca="1" si="3"/>
        <v>504.06547538606094</v>
      </c>
      <c r="I21">
        <f t="shared" ca="1" si="4"/>
        <v>2.7069709628760728</v>
      </c>
      <c r="J21">
        <f t="shared" ca="1" si="5"/>
        <v>2.3874529325568279</v>
      </c>
      <c r="K21">
        <f t="shared" ca="1" si="6"/>
        <v>3.0414499128633303</v>
      </c>
    </row>
    <row r="22" spans="5:11" x14ac:dyDescent="0.2">
      <c r="E22">
        <f t="shared" ca="1" si="1"/>
        <v>310.91492986718652</v>
      </c>
      <c r="F22">
        <f t="shared" ca="1" si="2"/>
        <v>310.91492986718652</v>
      </c>
      <c r="G22">
        <f t="shared" ref="G22:H47" ca="1" si="7">F21</f>
        <v>583.96871865453113</v>
      </c>
      <c r="H22">
        <f t="shared" ca="1" si="7"/>
        <v>408.81453788927035</v>
      </c>
      <c r="I22">
        <f t="shared" ca="1" si="4"/>
        <v>3.0414499128633303</v>
      </c>
      <c r="J22">
        <f t="shared" ca="1" si="5"/>
        <v>2.7069709628760728</v>
      </c>
      <c r="K22">
        <f t="shared" ca="1" si="6"/>
        <v>3.3905099422272005</v>
      </c>
    </row>
    <row r="23" spans="5:11" x14ac:dyDescent="0.2">
      <c r="E23">
        <f t="shared" ca="1" si="1"/>
        <v>711.01058022555014</v>
      </c>
      <c r="F23">
        <f t="shared" ca="1" si="2"/>
        <v>711.01058022555014</v>
      </c>
      <c r="G23">
        <f t="shared" ca="1" si="7"/>
        <v>310.91492986718652</v>
      </c>
      <c r="H23">
        <f t="shared" ca="1" si="7"/>
        <v>583.96871865453113</v>
      </c>
      <c r="I23">
        <f t="shared" ca="1" si="4"/>
        <v>3.3905099422272005</v>
      </c>
      <c r="J23">
        <f t="shared" ca="1" si="5"/>
        <v>3.0414499128633303</v>
      </c>
      <c r="K23">
        <f t="shared" ca="1" si="6"/>
        <v>3.7542467716427721</v>
      </c>
    </row>
    <row r="24" spans="5:11" x14ac:dyDescent="0.2">
      <c r="E24">
        <f t="shared" ca="1" si="1"/>
        <v>591.80153543941617</v>
      </c>
      <c r="F24">
        <f t="shared" ca="1" si="2"/>
        <v>591.80153543941617</v>
      </c>
      <c r="G24">
        <f t="shared" ca="1" si="7"/>
        <v>711.01058022555014</v>
      </c>
      <c r="H24">
        <f t="shared" ca="1" si="7"/>
        <v>310.91492986718652</v>
      </c>
      <c r="I24">
        <f t="shared" ca="1" si="4"/>
        <v>3.7542467716427721</v>
      </c>
      <c r="J24">
        <f t="shared" ca="1" si="5"/>
        <v>3.3905099422272005</v>
      </c>
      <c r="K24">
        <f t="shared" ca="1" si="6"/>
        <v>4.1365422161660845</v>
      </c>
    </row>
    <row r="25" spans="5:11" x14ac:dyDescent="0.2">
      <c r="E25">
        <f t="shared" ca="1" si="1"/>
        <v>512.29170408447476</v>
      </c>
      <c r="F25">
        <f t="shared" ca="1" si="2"/>
        <v>512.29170408447476</v>
      </c>
      <c r="G25">
        <f t="shared" ca="1" si="7"/>
        <v>591.80153543941617</v>
      </c>
      <c r="H25">
        <f t="shared" ca="1" si="7"/>
        <v>711.01058022555014</v>
      </c>
      <c r="I25">
        <f t="shared" ca="1" si="4"/>
        <v>4.1365422161660845</v>
      </c>
      <c r="J25">
        <f t="shared" ca="1" si="5"/>
        <v>3.7542467716427721</v>
      </c>
      <c r="K25">
        <f ca="1">F25*$C$3+G25*$C$4+H25*$C$5+I25*$C$6+J25*$C$8</f>
        <v>4.5379712835836497</v>
      </c>
    </row>
    <row r="26" spans="5:11" x14ac:dyDescent="0.2">
      <c r="E26">
        <f t="shared" ca="1" si="1"/>
        <v>458.03864821195845</v>
      </c>
      <c r="F26">
        <f t="shared" ca="1" si="2"/>
        <v>458.03864821195845</v>
      </c>
      <c r="G26">
        <f t="shared" ca="1" si="7"/>
        <v>512.29170408447476</v>
      </c>
      <c r="H26">
        <f t="shared" ca="1" si="7"/>
        <v>591.80153543941617</v>
      </c>
      <c r="I26">
        <f t="shared" ca="1" si="4"/>
        <v>4.5379712835836497</v>
      </c>
      <c r="J26">
        <f t="shared" ca="1" si="5"/>
        <v>4.1365422161660845</v>
      </c>
      <c r="K26">
        <f t="shared" ca="1" si="6"/>
        <v>4.9549545598454463</v>
      </c>
    </row>
    <row r="27" spans="5:11" x14ac:dyDescent="0.2">
      <c r="E27">
        <f t="shared" ca="1" si="1"/>
        <v>463.26346342216368</v>
      </c>
      <c r="F27">
        <f t="shared" ca="1" si="2"/>
        <v>463.26346342216368</v>
      </c>
      <c r="G27">
        <f t="shared" ca="1" si="7"/>
        <v>458.03864821195845</v>
      </c>
      <c r="H27">
        <f t="shared" ca="1" si="7"/>
        <v>512.29170408447476</v>
      </c>
      <c r="I27">
        <f t="shared" ca="1" si="4"/>
        <v>4.9549545598454463</v>
      </c>
      <c r="J27">
        <f t="shared" ca="1" si="5"/>
        <v>4.5379712835836497</v>
      </c>
      <c r="K27">
        <f t="shared" ca="1" si="6"/>
        <v>5.3854536303647569</v>
      </c>
    </row>
    <row r="28" spans="5:11" x14ac:dyDescent="0.2">
      <c r="E28">
        <f t="shared" ca="1" si="1"/>
        <v>528.98273721965381</v>
      </c>
      <c r="F28">
        <f t="shared" ca="1" si="2"/>
        <v>528.98273721965381</v>
      </c>
      <c r="G28">
        <f t="shared" ca="1" si="7"/>
        <v>463.26346342216368</v>
      </c>
      <c r="H28">
        <f t="shared" ca="1" si="7"/>
        <v>458.03864821195845</v>
      </c>
      <c r="I28">
        <f t="shared" ca="1" si="4"/>
        <v>5.3854536303647569</v>
      </c>
      <c r="J28">
        <f t="shared" ca="1" si="5"/>
        <v>4.9549545598454463</v>
      </c>
      <c r="K28">
        <f t="shared" ca="1" si="6"/>
        <v>5.8295020789225971</v>
      </c>
    </row>
    <row r="29" spans="5:11" x14ac:dyDescent="0.2">
      <c r="E29">
        <f t="shared" ca="1" si="1"/>
        <v>658.42897381520913</v>
      </c>
      <c r="F29">
        <f t="shared" ca="1" si="2"/>
        <v>658.42897381520913</v>
      </c>
      <c r="G29">
        <f t="shared" ca="1" si="7"/>
        <v>528.98273721965381</v>
      </c>
      <c r="H29">
        <f t="shared" ca="1" si="7"/>
        <v>463.26346342216368</v>
      </c>
      <c r="I29">
        <f t="shared" ca="1" si="4"/>
        <v>5.8295020789225971</v>
      </c>
      <c r="J29">
        <f t="shared" ca="1" si="5"/>
        <v>5.3854536303647569</v>
      </c>
      <c r="K29">
        <f t="shared" ca="1" si="6"/>
        <v>6.2895744789905361</v>
      </c>
    </row>
    <row r="30" spans="5:11" x14ac:dyDescent="0.2">
      <c r="E30">
        <f t="shared" ca="1" si="1"/>
        <v>670.16533397481317</v>
      </c>
      <c r="F30">
        <f t="shared" ca="1" si="2"/>
        <v>670.16533397481317</v>
      </c>
      <c r="G30">
        <f t="shared" ca="1" si="7"/>
        <v>658.42897381520913</v>
      </c>
      <c r="H30">
        <f t="shared" ca="1" si="7"/>
        <v>528.98273721965381</v>
      </c>
      <c r="I30">
        <f t="shared" ca="1" si="4"/>
        <v>6.2895744789905361</v>
      </c>
      <c r="J30">
        <f t="shared" ca="1" si="5"/>
        <v>5.8295020789225971</v>
      </c>
      <c r="K30">
        <f t="shared" ca="1" si="6"/>
        <v>6.7688162617099952</v>
      </c>
    </row>
    <row r="31" spans="5:11" x14ac:dyDescent="0.2">
      <c r="E31">
        <f t="shared" ca="1" si="1"/>
        <v>674.61913384455954</v>
      </c>
      <c r="F31">
        <f t="shared" ca="1" si="2"/>
        <v>674.61913384455954</v>
      </c>
      <c r="G31">
        <f t="shared" ca="1" si="7"/>
        <v>670.16533397481317</v>
      </c>
      <c r="H31">
        <f t="shared" ca="1" si="7"/>
        <v>658.42897381520913</v>
      </c>
      <c r="I31">
        <f t="shared" ca="1" si="4"/>
        <v>6.7688162617099952</v>
      </c>
      <c r="J31">
        <f t="shared" ca="1" si="5"/>
        <v>6.2895744789905361</v>
      </c>
      <c r="K31">
        <f t="shared" ca="1" si="6"/>
        <v>7.26854307696874</v>
      </c>
    </row>
    <row r="32" spans="5:11" x14ac:dyDescent="0.2">
      <c r="E32">
        <f t="shared" ca="1" si="1"/>
        <v>637.12009872153681</v>
      </c>
      <c r="F32">
        <f t="shared" ca="1" si="2"/>
        <v>637.12009872153681</v>
      </c>
      <c r="G32">
        <f t="shared" ca="1" si="7"/>
        <v>674.61913384455954</v>
      </c>
      <c r="H32">
        <f t="shared" ca="1" si="7"/>
        <v>670.16533397481317</v>
      </c>
      <c r="I32">
        <f t="shared" ca="1" si="4"/>
        <v>7.26854307696874</v>
      </c>
      <c r="J32">
        <f t="shared" ca="1" si="5"/>
        <v>6.7688162617099952</v>
      </c>
      <c r="K32">
        <f t="shared" ca="1" si="6"/>
        <v>7.7883110675823861</v>
      </c>
    </row>
    <row r="33" spans="5:11" x14ac:dyDescent="0.2">
      <c r="E33">
        <f t="shared" ca="1" si="1"/>
        <v>693.04964661615929</v>
      </c>
      <c r="F33">
        <f t="shared" ca="1" si="2"/>
        <v>693.04964661615929</v>
      </c>
      <c r="G33">
        <f t="shared" ca="1" si="7"/>
        <v>637.12009872153681</v>
      </c>
      <c r="H33">
        <f t="shared" ca="1" si="7"/>
        <v>674.61913384455954</v>
      </c>
      <c r="I33">
        <f t="shared" ca="1" si="4"/>
        <v>7.7883110675823861</v>
      </c>
      <c r="J33">
        <f t="shared" ca="1" si="5"/>
        <v>7.26854307696874</v>
      </c>
      <c r="K33">
        <f t="shared" ca="1" si="6"/>
        <v>8.3277035411766498</v>
      </c>
    </row>
    <row r="34" spans="5:11" x14ac:dyDescent="0.2">
      <c r="E34">
        <f t="shared" ca="1" si="1"/>
        <v>613.25908117873053</v>
      </c>
      <c r="F34">
        <f t="shared" ca="1" si="2"/>
        <v>613.25908117873053</v>
      </c>
      <c r="G34">
        <f t="shared" ca="1" si="7"/>
        <v>693.04964661615929</v>
      </c>
      <c r="H34">
        <f t="shared" ca="1" si="7"/>
        <v>637.12009872153681</v>
      </c>
      <c r="I34">
        <f t="shared" ca="1" si="4"/>
        <v>8.3277035411766498</v>
      </c>
      <c r="J34">
        <f t="shared" ca="1" si="5"/>
        <v>7.7883110675823861</v>
      </c>
      <c r="K34">
        <f t="shared" ca="1" si="6"/>
        <v>8.8864000858538894</v>
      </c>
    </row>
    <row r="35" spans="5:11" x14ac:dyDescent="0.2">
      <c r="E35">
        <f t="shared" ca="1" si="1"/>
        <v>576.57008685419009</v>
      </c>
      <c r="F35">
        <f t="shared" ca="1" si="2"/>
        <v>576.57008685419009</v>
      </c>
      <c r="G35">
        <f t="shared" ca="1" si="7"/>
        <v>613.25908117873053</v>
      </c>
      <c r="H35">
        <f t="shared" ca="1" si="7"/>
        <v>693.04964661615929</v>
      </c>
      <c r="I35">
        <f t="shared" ca="1" si="4"/>
        <v>8.8864000858538894</v>
      </c>
      <c r="J35">
        <f t="shared" ca="1" si="5"/>
        <v>8.3277035411766498</v>
      </c>
      <c r="K35">
        <f t="shared" ca="1" si="6"/>
        <v>9.4627344374361275</v>
      </c>
    </row>
    <row r="36" spans="5:11" x14ac:dyDescent="0.2">
      <c r="E36">
        <f t="shared" ca="1" si="1"/>
        <v>689.8113646149344</v>
      </c>
      <c r="F36">
        <f t="shared" ca="1" si="2"/>
        <v>689.8113646149344</v>
      </c>
      <c r="G36">
        <f t="shared" ca="1" si="7"/>
        <v>576.57008685419009</v>
      </c>
      <c r="H36">
        <f t="shared" ca="1" si="7"/>
        <v>613.25908117873053</v>
      </c>
      <c r="I36">
        <f t="shared" ca="1" si="4"/>
        <v>9.4627344374361275</v>
      </c>
      <c r="J36">
        <f t="shared" ca="1" si="5"/>
        <v>8.8864000858538894</v>
      </c>
      <c r="K36">
        <f t="shared" ca="1" si="6"/>
        <v>10.056064585187768</v>
      </c>
    </row>
    <row r="37" spans="5:11" x14ac:dyDescent="0.2">
      <c r="E37">
        <f t="shared" ca="1" si="1"/>
        <v>327.90891134065879</v>
      </c>
      <c r="F37">
        <f t="shared" ca="1" si="2"/>
        <v>327.90891134065879</v>
      </c>
      <c r="G37">
        <f t="shared" ca="1" si="7"/>
        <v>689.8113646149344</v>
      </c>
      <c r="H37">
        <f t="shared" ca="1" si="7"/>
        <v>576.57008685419009</v>
      </c>
      <c r="I37">
        <f t="shared" ca="1" si="4"/>
        <v>10.056064585187768</v>
      </c>
      <c r="J37">
        <f t="shared" ca="1" si="5"/>
        <v>9.4627344374361275</v>
      </c>
      <c r="K37">
        <f t="shared" ca="1" si="6"/>
        <v>10.664434056809709</v>
      </c>
    </row>
    <row r="38" spans="5:11" x14ac:dyDescent="0.2">
      <c r="E38">
        <f t="shared" ca="1" si="1"/>
        <v>435.65215243704347</v>
      </c>
      <c r="F38">
        <f t="shared" ca="1" si="2"/>
        <v>435.65215243704347</v>
      </c>
      <c r="G38">
        <f t="shared" ca="1" si="7"/>
        <v>327.90891134065879</v>
      </c>
      <c r="H38">
        <f t="shared" ca="1" si="7"/>
        <v>689.8113646149344</v>
      </c>
      <c r="I38">
        <f t="shared" ca="1" si="4"/>
        <v>10.664434056809709</v>
      </c>
      <c r="J38">
        <f t="shared" ref="J38:J69" ca="1" si="8">I37</f>
        <v>10.056064585187768</v>
      </c>
      <c r="K38">
        <f t="shared" ca="1" si="6"/>
        <v>11.282603110939155</v>
      </c>
    </row>
    <row r="39" spans="5:11" x14ac:dyDescent="0.2">
      <c r="E39">
        <f t="shared" ca="1" si="1"/>
        <v>378.14477303361889</v>
      </c>
      <c r="F39">
        <f t="shared" ca="1" si="2"/>
        <v>378.14477303361889</v>
      </c>
      <c r="G39">
        <f t="shared" ca="1" si="7"/>
        <v>435.65215243704347</v>
      </c>
      <c r="H39">
        <f t="shared" ca="1" si="7"/>
        <v>327.90891134065879</v>
      </c>
      <c r="I39">
        <f t="shared" ca="1" si="4"/>
        <v>11.282603110939155</v>
      </c>
      <c r="J39">
        <f t="shared" ca="1" si="8"/>
        <v>10.664434056809709</v>
      </c>
      <c r="K39">
        <f t="shared" ca="1" si="6"/>
        <v>11.908386028291792</v>
      </c>
    </row>
    <row r="40" spans="5:11" x14ac:dyDescent="0.2">
      <c r="E40">
        <f t="shared" ca="1" si="1"/>
        <v>418.54749277898878</v>
      </c>
      <c r="F40">
        <f t="shared" ca="1" si="2"/>
        <v>418.54749277898878</v>
      </c>
      <c r="G40">
        <f t="shared" ca="1" si="7"/>
        <v>378.14477303361889</v>
      </c>
      <c r="H40">
        <f t="shared" ca="1" si="7"/>
        <v>435.65215243704347</v>
      </c>
      <c r="I40">
        <f t="shared" ca="1" si="4"/>
        <v>11.908386028291792</v>
      </c>
      <c r="J40">
        <f t="shared" ca="1" si="8"/>
        <v>11.282603110939155</v>
      </c>
      <c r="K40">
        <f t="shared" ca="1" si="6"/>
        <v>12.541994633430258</v>
      </c>
    </row>
    <row r="41" spans="5:11" x14ac:dyDescent="0.2">
      <c r="E41">
        <f t="shared" ca="1" si="1"/>
        <v>693.61578724244328</v>
      </c>
      <c r="F41">
        <f t="shared" ca="1" si="2"/>
        <v>693.61578724244328</v>
      </c>
      <c r="G41">
        <f t="shared" ca="1" si="7"/>
        <v>418.54749277898878</v>
      </c>
      <c r="H41">
        <f t="shared" ca="1" si="7"/>
        <v>378.14477303361889</v>
      </c>
      <c r="I41">
        <f t="shared" ca="1" si="4"/>
        <v>12.541994633430258</v>
      </c>
      <c r="J41">
        <f t="shared" ca="1" si="8"/>
        <v>11.908386028291792</v>
      </c>
      <c r="K41">
        <f t="shared" ca="1" si="6"/>
        <v>13.18629015197539</v>
      </c>
    </row>
    <row r="42" spans="5:11" x14ac:dyDescent="0.2">
      <c r="E42">
        <f t="shared" ca="1" si="1"/>
        <v>701.82342857089304</v>
      </c>
      <c r="F42">
        <f t="shared" ca="1" si="2"/>
        <v>701.82342857089304</v>
      </c>
      <c r="G42">
        <f t="shared" ca="1" si="7"/>
        <v>693.61578724244328</v>
      </c>
      <c r="H42">
        <f t="shared" ca="1" si="7"/>
        <v>418.54749277898878</v>
      </c>
      <c r="I42">
        <f t="shared" ca="1" si="4"/>
        <v>13.18629015197539</v>
      </c>
      <c r="J42">
        <f t="shared" ca="1" si="8"/>
        <v>12.541994633430258</v>
      </c>
      <c r="K42">
        <f t="shared" ca="1" si="6"/>
        <v>13.847101467727351</v>
      </c>
    </row>
    <row r="43" spans="5:11" x14ac:dyDescent="0.2">
      <c r="E43">
        <f t="shared" ca="1" si="1"/>
        <v>422.59641853525301</v>
      </c>
      <c r="F43">
        <f t="shared" ca="1" si="2"/>
        <v>422.59641853525301</v>
      </c>
      <c r="G43">
        <f t="shared" ca="1" si="7"/>
        <v>701.82342857089304</v>
      </c>
      <c r="H43">
        <f t="shared" ca="1" si="7"/>
        <v>693.61578724244328</v>
      </c>
      <c r="I43">
        <f t="shared" ca="1" si="4"/>
        <v>13.847101467727351</v>
      </c>
      <c r="J43">
        <f t="shared" ca="1" si="8"/>
        <v>13.18629015197539</v>
      </c>
      <c r="K43">
        <f t="shared" ca="1" si="6"/>
        <v>14.524319125440153</v>
      </c>
    </row>
    <row r="44" spans="5:11" x14ac:dyDescent="0.2">
      <c r="E44">
        <f t="shared" ca="1" si="1"/>
        <v>337.34792774341008</v>
      </c>
      <c r="F44">
        <f t="shared" ca="1" si="2"/>
        <v>337.34792774341008</v>
      </c>
      <c r="G44">
        <f t="shared" ca="1" si="7"/>
        <v>422.59641853525301</v>
      </c>
      <c r="H44">
        <f t="shared" ca="1" si="7"/>
        <v>701.82342857089304</v>
      </c>
      <c r="I44">
        <f t="shared" ca="1" si="4"/>
        <v>14.524319125440153</v>
      </c>
      <c r="J44">
        <f t="shared" ca="1" si="8"/>
        <v>13.847101467727351</v>
      </c>
      <c r="K44">
        <f t="shared" ca="1" si="6"/>
        <v>15.211356882531392</v>
      </c>
    </row>
    <row r="45" spans="5:11" x14ac:dyDescent="0.2">
      <c r="E45">
        <f t="shared" ca="1" si="1"/>
        <v>507.10964994194143</v>
      </c>
      <c r="F45">
        <f t="shared" ca="1" si="2"/>
        <v>507.10964994194143</v>
      </c>
      <c r="G45">
        <f t="shared" ca="1" si="7"/>
        <v>337.34792774341008</v>
      </c>
      <c r="H45">
        <f t="shared" ca="1" si="7"/>
        <v>422.59641853525301</v>
      </c>
      <c r="I45">
        <f t="shared" ca="1" si="4"/>
        <v>15.211356882531392</v>
      </c>
      <c r="J45">
        <f t="shared" ca="1" si="8"/>
        <v>14.524319125440153</v>
      </c>
      <c r="K45">
        <f t="shared" ca="1" si="6"/>
        <v>15.905265688433296</v>
      </c>
    </row>
    <row r="46" spans="5:11" x14ac:dyDescent="0.2">
      <c r="E46">
        <f t="shared" ca="1" si="1"/>
        <v>605.4043238918299</v>
      </c>
      <c r="F46">
        <f t="shared" ca="1" si="2"/>
        <v>605.4043238918299</v>
      </c>
      <c r="G46">
        <f t="shared" ca="1" si="7"/>
        <v>507.10964994194143</v>
      </c>
      <c r="H46">
        <f t="shared" ca="1" si="7"/>
        <v>337.34792774341008</v>
      </c>
      <c r="I46">
        <f t="shared" ca="1" si="4"/>
        <v>15.905265688433296</v>
      </c>
      <c r="J46">
        <f t="shared" ca="1" si="8"/>
        <v>15.211356882531392</v>
      </c>
      <c r="K46">
        <f t="shared" ca="1" si="6"/>
        <v>16.609458371320443</v>
      </c>
    </row>
    <row r="47" spans="5:11" x14ac:dyDescent="0.2">
      <c r="E47">
        <f t="shared" ca="1" si="1"/>
        <v>271.47574889914483</v>
      </c>
      <c r="F47">
        <f t="shared" ca="1" si="2"/>
        <v>271.47574889914483</v>
      </c>
      <c r="G47">
        <f t="shared" ca="1" si="7"/>
        <v>605.4043238918299</v>
      </c>
      <c r="H47">
        <f t="shared" ca="1" si="7"/>
        <v>507.10964994194143</v>
      </c>
      <c r="I47">
        <f t="shared" ca="1" si="4"/>
        <v>16.609458371320443</v>
      </c>
      <c r="J47">
        <f t="shared" ca="1" si="8"/>
        <v>15.905265688433296</v>
      </c>
      <c r="K47">
        <f t="shared" ca="1" si="6"/>
        <v>17.324103267573463</v>
      </c>
    </row>
    <row r="48" spans="5:11" x14ac:dyDescent="0.2">
      <c r="E48">
        <f t="shared" ca="1" si="1"/>
        <v>567.73990694675626</v>
      </c>
      <c r="F48">
        <f t="shared" ca="1" si="2"/>
        <v>567.73990694675626</v>
      </c>
      <c r="G48">
        <f t="shared" ref="G48:H83" ca="1" si="9">F47</f>
        <v>271.47574889914483</v>
      </c>
      <c r="H48">
        <f t="shared" ca="1" si="9"/>
        <v>605.4043238918299</v>
      </c>
      <c r="I48">
        <f t="shared" ca="1" si="4"/>
        <v>17.324103267573463</v>
      </c>
      <c r="J48">
        <f t="shared" ca="1" si="8"/>
        <v>16.609458371320443</v>
      </c>
      <c r="K48">
        <f t="shared" ca="1" si="6"/>
        <v>18.046308995621008</v>
      </c>
    </row>
    <row r="49" spans="5:11" x14ac:dyDescent="0.2">
      <c r="E49">
        <f t="shared" ca="1" si="1"/>
        <v>396.50773966406399</v>
      </c>
      <c r="F49">
        <f t="shared" ca="1" si="2"/>
        <v>396.50773966406399</v>
      </c>
      <c r="G49">
        <f t="shared" ca="1" si="9"/>
        <v>567.73990694675626</v>
      </c>
      <c r="H49">
        <f t="shared" ca="1" si="9"/>
        <v>271.47574889914483</v>
      </c>
      <c r="I49">
        <f t="shared" ca="1" si="4"/>
        <v>18.046308995621008</v>
      </c>
      <c r="J49">
        <f t="shared" ca="1" si="8"/>
        <v>17.324103267573463</v>
      </c>
      <c r="K49">
        <f t="shared" ca="1" si="6"/>
        <v>18.776826645510432</v>
      </c>
    </row>
    <row r="50" spans="5:11" x14ac:dyDescent="0.2">
      <c r="E50">
        <f t="shared" ca="1" si="1"/>
        <v>745.29800514256965</v>
      </c>
      <c r="F50">
        <f t="shared" ca="1" si="2"/>
        <v>745.29800514256965</v>
      </c>
      <c r="G50">
        <f t="shared" ca="1" si="9"/>
        <v>396.50773966406399</v>
      </c>
      <c r="H50">
        <f t="shared" ca="1" si="9"/>
        <v>567.73990694675626</v>
      </c>
      <c r="I50">
        <f t="shared" ca="1" si="4"/>
        <v>18.776826645510432</v>
      </c>
      <c r="J50">
        <f t="shared" ca="1" si="8"/>
        <v>18.046308995621008</v>
      </c>
      <c r="K50">
        <f t="shared" ca="1" si="6"/>
        <v>19.518549828663033</v>
      </c>
    </row>
    <row r="51" spans="5:11" x14ac:dyDescent="0.2">
      <c r="E51">
        <f t="shared" ca="1" si="1"/>
        <v>669.82642253896711</v>
      </c>
      <c r="F51">
        <f t="shared" ca="1" si="2"/>
        <v>669.82642253896711</v>
      </c>
      <c r="G51">
        <f t="shared" ca="1" si="9"/>
        <v>745.29800514256965</v>
      </c>
      <c r="H51">
        <f t="shared" ca="1" si="9"/>
        <v>396.50773966406399</v>
      </c>
      <c r="I51">
        <f t="shared" ca="1" si="4"/>
        <v>19.518549828663033</v>
      </c>
      <c r="J51">
        <f t="shared" ca="1" si="8"/>
        <v>18.776826645510432</v>
      </c>
      <c r="K51">
        <f t="shared" ca="1" si="6"/>
        <v>20.275818450985987</v>
      </c>
    </row>
    <row r="52" spans="5:11" x14ac:dyDescent="0.2">
      <c r="E52">
        <f t="shared" ca="1" si="1"/>
        <v>275.1638362825895</v>
      </c>
      <c r="F52">
        <f t="shared" ca="1" si="2"/>
        <v>275.1638362825895</v>
      </c>
      <c r="G52">
        <f t="shared" ca="1" si="9"/>
        <v>669.82642253896711</v>
      </c>
      <c r="H52">
        <f t="shared" ca="1" si="9"/>
        <v>745.29800514256965</v>
      </c>
      <c r="I52">
        <f t="shared" ca="1" si="4"/>
        <v>20.275818450985987</v>
      </c>
      <c r="J52">
        <f t="shared" ca="1" si="8"/>
        <v>19.518549828663033</v>
      </c>
      <c r="K52">
        <f t="shared" ca="1" si="6"/>
        <v>21.04644069269882</v>
      </c>
    </row>
    <row r="53" spans="5:11" x14ac:dyDescent="0.2">
      <c r="E53">
        <f t="shared" ca="1" si="1"/>
        <v>634.37714268510604</v>
      </c>
      <c r="F53">
        <f t="shared" ca="1" si="2"/>
        <v>634.37714268510604</v>
      </c>
      <c r="G53">
        <f t="shared" ca="1" si="9"/>
        <v>275.1638362825895</v>
      </c>
      <c r="H53">
        <f t="shared" ca="1" si="9"/>
        <v>669.82642253896711</v>
      </c>
      <c r="I53">
        <f t="shared" ca="1" si="4"/>
        <v>21.04644069269882</v>
      </c>
      <c r="J53">
        <f t="shared" ca="1" si="8"/>
        <v>20.275818450985987</v>
      </c>
      <c r="K53">
        <f t="shared" ca="1" si="6"/>
        <v>21.825163905048022</v>
      </c>
    </row>
    <row r="54" spans="5:11" x14ac:dyDescent="0.2">
      <c r="E54">
        <f t="shared" ca="1" si="1"/>
        <v>437.13649624169568</v>
      </c>
      <c r="F54">
        <f t="shared" ca="1" si="2"/>
        <v>437.13649624169568</v>
      </c>
      <c r="G54">
        <f t="shared" ca="1" si="9"/>
        <v>634.37714268510604</v>
      </c>
      <c r="H54">
        <f t="shared" ca="1" si="9"/>
        <v>275.1638362825895</v>
      </c>
      <c r="I54">
        <f t="shared" ca="1" si="4"/>
        <v>21.825163905048022</v>
      </c>
      <c r="J54">
        <f t="shared" ca="1" si="8"/>
        <v>21.04644069269882</v>
      </c>
      <c r="K54">
        <f t="shared" ca="1" si="6"/>
        <v>22.613121786708057</v>
      </c>
    </row>
    <row r="55" spans="5:11" x14ac:dyDescent="0.2">
      <c r="E55">
        <f t="shared" ca="1" si="1"/>
        <v>307.30756709191587</v>
      </c>
      <c r="F55">
        <f t="shared" ca="1" si="2"/>
        <v>307.30756709191587</v>
      </c>
      <c r="G55">
        <f t="shared" ca="1" si="9"/>
        <v>437.13649624169568</v>
      </c>
      <c r="H55">
        <f t="shared" ca="1" si="9"/>
        <v>634.37714268510604</v>
      </c>
      <c r="I55">
        <f t="shared" ca="1" si="4"/>
        <v>22.613121786708057</v>
      </c>
      <c r="J55">
        <f t="shared" ca="1" si="8"/>
        <v>21.825163905048022</v>
      </c>
      <c r="K55">
        <f t="shared" ca="1" si="6"/>
        <v>23.408517315614841</v>
      </c>
    </row>
    <row r="56" spans="5:11" x14ac:dyDescent="0.2">
      <c r="E56">
        <f t="shared" ca="1" si="1"/>
        <v>555.78698493672562</v>
      </c>
      <c r="F56">
        <f t="shared" ca="1" si="2"/>
        <v>555.78698493672562</v>
      </c>
      <c r="G56">
        <f t="shared" ca="1" si="9"/>
        <v>307.30756709191587</v>
      </c>
      <c r="H56">
        <f t="shared" ca="1" si="9"/>
        <v>437.13649624169568</v>
      </c>
      <c r="I56">
        <f t="shared" ca="1" si="4"/>
        <v>23.408517315614841</v>
      </c>
      <c r="J56">
        <f t="shared" ca="1" si="8"/>
        <v>22.613121786708057</v>
      </c>
      <c r="K56">
        <f t="shared" ca="1" si="6"/>
        <v>24.209142399134951</v>
      </c>
    </row>
    <row r="57" spans="5:11" x14ac:dyDescent="0.2">
      <c r="E57">
        <f t="shared" ca="1" si="1"/>
        <v>389.84133511718989</v>
      </c>
      <c r="F57">
        <f t="shared" ca="1" si="2"/>
        <v>389.84133511718989</v>
      </c>
      <c r="G57">
        <f t="shared" ca="1" si="9"/>
        <v>555.78698493672562</v>
      </c>
      <c r="H57">
        <f t="shared" ca="1" si="9"/>
        <v>307.30756709191587</v>
      </c>
      <c r="I57">
        <f t="shared" ca="1" si="4"/>
        <v>24.209142399134951</v>
      </c>
      <c r="J57">
        <f t="shared" ca="1" si="8"/>
        <v>23.408517315614841</v>
      </c>
      <c r="K57">
        <f t="shared" ca="1" si="6"/>
        <v>25.016912348779321</v>
      </c>
    </row>
    <row r="58" spans="5:11" x14ac:dyDescent="0.2">
      <c r="E58">
        <f t="shared" ca="1" si="1"/>
        <v>360.41820134733035</v>
      </c>
      <c r="F58">
        <f t="shared" ca="1" si="2"/>
        <v>360.41820134733035</v>
      </c>
      <c r="G58">
        <f t="shared" ca="1" si="9"/>
        <v>389.84133511718989</v>
      </c>
      <c r="H58">
        <f t="shared" ca="1" si="9"/>
        <v>555.78698493672562</v>
      </c>
      <c r="I58">
        <f t="shared" ca="1" si="4"/>
        <v>25.016912348779321</v>
      </c>
      <c r="J58">
        <f t="shared" ca="1" si="8"/>
        <v>24.209142399134951</v>
      </c>
      <c r="K58">
        <f t="shared" ca="1" si="6"/>
        <v>25.830578086276116</v>
      </c>
    </row>
    <row r="59" spans="5:11" x14ac:dyDescent="0.2">
      <c r="E59">
        <f t="shared" ca="1" si="1"/>
        <v>419.07159300712385</v>
      </c>
      <c r="F59">
        <f t="shared" ca="1" si="2"/>
        <v>419.07159300712385</v>
      </c>
      <c r="G59">
        <f t="shared" ca="1" si="9"/>
        <v>360.41820134733035</v>
      </c>
      <c r="H59">
        <f t="shared" ca="1" si="9"/>
        <v>389.84133511718989</v>
      </c>
      <c r="I59">
        <f t="shared" ca="1" si="4"/>
        <v>25.830578086276116</v>
      </c>
      <c r="J59">
        <f t="shared" ca="1" si="8"/>
        <v>25.016912348779321</v>
      </c>
      <c r="K59">
        <f t="shared" ca="1" si="6"/>
        <v>26.648372866805875</v>
      </c>
    </row>
    <row r="60" spans="5:11" x14ac:dyDescent="0.2">
      <c r="E60">
        <f t="shared" ca="1" si="1"/>
        <v>723.13395380359634</v>
      </c>
      <c r="F60">
        <f t="shared" ca="1" si="2"/>
        <v>723.13395380359634</v>
      </c>
      <c r="G60">
        <f t="shared" ca="1" si="9"/>
        <v>419.07159300712385</v>
      </c>
      <c r="H60">
        <f t="shared" ca="1" si="9"/>
        <v>360.41820134733035</v>
      </c>
      <c r="I60">
        <f t="shared" ca="1" si="4"/>
        <v>26.648372866805875</v>
      </c>
      <c r="J60">
        <f t="shared" ca="1" si="8"/>
        <v>25.830578086276116</v>
      </c>
      <c r="K60">
        <f t="shared" ca="1" si="6"/>
        <v>27.474132692986224</v>
      </c>
    </row>
    <row r="61" spans="5:11" x14ac:dyDescent="0.2">
      <c r="E61">
        <f t="shared" ca="1" si="1"/>
        <v>437.7132111836745</v>
      </c>
      <c r="F61">
        <f t="shared" ca="1" si="2"/>
        <v>437.7132111836745</v>
      </c>
      <c r="G61">
        <f t="shared" ca="1" si="9"/>
        <v>723.13395380359634</v>
      </c>
      <c r="H61">
        <f t="shared" ca="1" si="9"/>
        <v>419.07159300712385</v>
      </c>
      <c r="I61">
        <f t="shared" ca="1" si="4"/>
        <v>27.474132692986224</v>
      </c>
      <c r="J61">
        <f t="shared" ca="1" si="8"/>
        <v>26.648372866805875</v>
      </c>
      <c r="K61">
        <f t="shared" ca="1" si="6"/>
        <v>28.311539466400188</v>
      </c>
    </row>
    <row r="62" spans="5:11" x14ac:dyDescent="0.2">
      <c r="E62">
        <f t="shared" ca="1" si="1"/>
        <v>458.44446391571842</v>
      </c>
      <c r="F62">
        <f t="shared" ca="1" si="2"/>
        <v>458.44446391571842</v>
      </c>
      <c r="G62">
        <f t="shared" ca="1" si="9"/>
        <v>437.7132111836745</v>
      </c>
      <c r="H62">
        <f t="shared" ca="1" si="9"/>
        <v>723.13395380359634</v>
      </c>
      <c r="I62">
        <f t="shared" ca="1" si="4"/>
        <v>28.311539466400188</v>
      </c>
      <c r="J62">
        <f t="shared" ca="1" si="8"/>
        <v>27.474132692986224</v>
      </c>
      <c r="K62">
        <f t="shared" ca="1" si="6"/>
        <v>29.157954602389438</v>
      </c>
    </row>
    <row r="63" spans="5:11" x14ac:dyDescent="0.2">
      <c r="E63">
        <f t="shared" ca="1" si="1"/>
        <v>699.98509846646607</v>
      </c>
      <c r="F63">
        <f t="shared" ca="1" si="2"/>
        <v>699.98509846646607</v>
      </c>
      <c r="G63">
        <f t="shared" ca="1" si="9"/>
        <v>458.44446391571842</v>
      </c>
      <c r="H63">
        <f t="shared" ca="1" si="9"/>
        <v>437.7132111836745</v>
      </c>
      <c r="I63">
        <f t="shared" ca="1" si="4"/>
        <v>29.157954602389438</v>
      </c>
      <c r="J63">
        <f t="shared" ca="1" si="8"/>
        <v>28.311539466400188</v>
      </c>
      <c r="K63">
        <f t="shared" ca="1" si="6"/>
        <v>30.013208418305776</v>
      </c>
    </row>
    <row r="64" spans="5:11" x14ac:dyDescent="0.2">
      <c r="E64">
        <f t="shared" ca="1" si="1"/>
        <v>515.02884950763985</v>
      </c>
      <c r="F64">
        <f t="shared" ca="1" si="2"/>
        <v>515.02884950763985</v>
      </c>
      <c r="G64">
        <f t="shared" ca="1" si="9"/>
        <v>699.98509846646607</v>
      </c>
      <c r="H64">
        <f t="shared" ca="1" si="9"/>
        <v>458.44446391571842</v>
      </c>
      <c r="I64">
        <f t="shared" ca="1" si="4"/>
        <v>30.013208418305776</v>
      </c>
      <c r="J64">
        <f t="shared" ca="1" si="8"/>
        <v>29.157954602389438</v>
      </c>
      <c r="K64">
        <f t="shared" ca="1" si="6"/>
        <v>30.880345744544201</v>
      </c>
    </row>
    <row r="65" spans="5:11" x14ac:dyDescent="0.2">
      <c r="E65">
        <f t="shared" ca="1" si="1"/>
        <v>730.62840414415734</v>
      </c>
      <c r="F65">
        <f t="shared" ca="1" si="2"/>
        <v>730.62840414415734</v>
      </c>
      <c r="G65">
        <f t="shared" ca="1" si="9"/>
        <v>515.02884950763985</v>
      </c>
      <c r="H65">
        <f t="shared" ca="1" si="9"/>
        <v>699.98509846646607</v>
      </c>
      <c r="I65">
        <f t="shared" ca="1" si="4"/>
        <v>30.880345744544201</v>
      </c>
      <c r="J65">
        <f t="shared" ca="1" si="8"/>
        <v>30.013208418305776</v>
      </c>
      <c r="K65">
        <f t="shared" ca="1" si="6"/>
        <v>31.760056638384778</v>
      </c>
    </row>
    <row r="66" spans="5:11" x14ac:dyDescent="0.2">
      <c r="E66">
        <f t="shared" ca="1" si="1"/>
        <v>261.27247248861886</v>
      </c>
      <c r="F66">
        <f t="shared" ca="1" si="2"/>
        <v>261.27247248861886</v>
      </c>
      <c r="G66">
        <f t="shared" ca="1" si="9"/>
        <v>730.62840414415734</v>
      </c>
      <c r="H66">
        <f t="shared" ca="1" si="9"/>
        <v>515.02884950763985</v>
      </c>
      <c r="I66">
        <f t="shared" ca="1" si="4"/>
        <v>31.760056638384778</v>
      </c>
      <c r="J66">
        <f t="shared" ca="1" si="8"/>
        <v>30.880345744544201</v>
      </c>
      <c r="K66">
        <f t="shared" ca="1" si="6"/>
        <v>32.649918641677019</v>
      </c>
    </row>
    <row r="67" spans="5:11" x14ac:dyDescent="0.2">
      <c r="E67">
        <f t="shared" ca="1" si="1"/>
        <v>384.23636237349189</v>
      </c>
      <c r="F67">
        <f t="shared" ca="1" si="2"/>
        <v>384.23636237349189</v>
      </c>
      <c r="G67">
        <f t="shared" ca="1" si="9"/>
        <v>261.27247248861886</v>
      </c>
      <c r="H67">
        <f t="shared" ca="1" si="9"/>
        <v>730.62840414415734</v>
      </c>
      <c r="I67">
        <f t="shared" ca="1" si="4"/>
        <v>32.649918641677019</v>
      </c>
      <c r="J67">
        <f t="shared" ca="1" si="8"/>
        <v>31.760056638384778</v>
      </c>
      <c r="K67">
        <f t="shared" ca="1" si="6"/>
        <v>33.543768798560066</v>
      </c>
    </row>
    <row r="68" spans="5:11" x14ac:dyDescent="0.2">
      <c r="E68">
        <f t="shared" ca="1" si="1"/>
        <v>345.89376502673349</v>
      </c>
      <c r="F68">
        <f t="shared" ca="1" si="2"/>
        <v>345.89376502673349</v>
      </c>
      <c r="G68">
        <f t="shared" ca="1" si="9"/>
        <v>384.23636237349189</v>
      </c>
      <c r="H68">
        <f t="shared" ca="1" si="9"/>
        <v>261.27247248861886</v>
      </c>
      <c r="I68">
        <f t="shared" ca="1" si="4"/>
        <v>33.543768798560066</v>
      </c>
      <c r="J68">
        <f t="shared" ca="1" si="8"/>
        <v>32.649918641677019</v>
      </c>
      <c r="K68">
        <f t="shared" ca="1" si="6"/>
        <v>34.438904737323448</v>
      </c>
    </row>
    <row r="69" spans="5:11" x14ac:dyDescent="0.2">
      <c r="E69">
        <f t="shared" ref="E69:E132" ca="1" si="10">(0.5+RAND())*500</f>
        <v>736.27282994200402</v>
      </c>
      <c r="F69">
        <f t="shared" ref="F69:F132" ca="1" si="11">E69</f>
        <v>736.27282994200402</v>
      </c>
      <c r="G69">
        <f t="shared" ca="1" si="9"/>
        <v>345.89376502673349</v>
      </c>
      <c r="H69">
        <f t="shared" ca="1" si="9"/>
        <v>384.23636237349189</v>
      </c>
      <c r="I69">
        <f t="shared" ca="1" si="4"/>
        <v>34.438904737323448</v>
      </c>
      <c r="J69">
        <f t="shared" ca="1" si="8"/>
        <v>33.543768798560066</v>
      </c>
      <c r="K69">
        <f t="shared" ref="K69:K132" ca="1" si="12">F69*$C$3+G69*$C$4+H69*$C$5+I69*$C$6+J69*$C$8</f>
        <v>35.339642068422478</v>
      </c>
    </row>
    <row r="70" spans="5:11" x14ac:dyDescent="0.2">
      <c r="E70">
        <f t="shared" ca="1" si="10"/>
        <v>487.78028602824043</v>
      </c>
      <c r="F70">
        <f t="shared" ca="1" si="11"/>
        <v>487.78028602824043</v>
      </c>
      <c r="G70">
        <f t="shared" ca="1" si="9"/>
        <v>736.27282994200402</v>
      </c>
      <c r="H70">
        <f t="shared" ca="1" si="9"/>
        <v>345.89376502673349</v>
      </c>
      <c r="I70">
        <f t="shared" ref="I70:I82" ca="1" si="13">K69</f>
        <v>35.339642068422478</v>
      </c>
      <c r="J70">
        <f t="shared" ref="J70:J82" ca="1" si="14">I69</f>
        <v>34.438904737323448</v>
      </c>
      <c r="K70">
        <f t="shared" ca="1" si="12"/>
        <v>36.250814942799472</v>
      </c>
    </row>
    <row r="71" spans="5:11" x14ac:dyDescent="0.2">
      <c r="E71">
        <f t="shared" ca="1" si="10"/>
        <v>270.60275447478705</v>
      </c>
      <c r="F71">
        <f t="shared" ca="1" si="11"/>
        <v>270.60275447478705</v>
      </c>
      <c r="G71">
        <f t="shared" ca="1" si="9"/>
        <v>487.78028602824043</v>
      </c>
      <c r="H71">
        <f t="shared" ca="1" si="9"/>
        <v>736.27282994200402</v>
      </c>
      <c r="I71">
        <f t="shared" ca="1" si="13"/>
        <v>36.250814942799472</v>
      </c>
      <c r="J71">
        <f t="shared" ca="1" si="14"/>
        <v>35.339642068422478</v>
      </c>
      <c r="K71">
        <f t="shared" ca="1" si="12"/>
        <v>37.169019670103204</v>
      </c>
    </row>
    <row r="72" spans="5:11" x14ac:dyDescent="0.2">
      <c r="E72">
        <f t="shared" ca="1" si="10"/>
        <v>677.35208961611409</v>
      </c>
      <c r="F72">
        <f t="shared" ca="1" si="11"/>
        <v>677.35208961611409</v>
      </c>
      <c r="G72">
        <f t="shared" ca="1" si="9"/>
        <v>270.60275447478705</v>
      </c>
      <c r="H72">
        <f t="shared" ca="1" si="9"/>
        <v>487.78028602824043</v>
      </c>
      <c r="I72">
        <f t="shared" ca="1" si="13"/>
        <v>37.169019670103204</v>
      </c>
      <c r="J72">
        <f t="shared" ca="1" si="14"/>
        <v>36.250814942799472</v>
      </c>
      <c r="K72">
        <f t="shared" ca="1" si="12"/>
        <v>38.091371643851161</v>
      </c>
    </row>
    <row r="73" spans="5:11" x14ac:dyDescent="0.2">
      <c r="E73">
        <f t="shared" ca="1" si="10"/>
        <v>303.24811045910934</v>
      </c>
      <c r="F73">
        <f t="shared" ca="1" si="11"/>
        <v>303.24811045910934</v>
      </c>
      <c r="G73">
        <f t="shared" ca="1" si="9"/>
        <v>677.35208961611409</v>
      </c>
      <c r="H73">
        <f t="shared" ca="1" si="9"/>
        <v>270.60275447478705</v>
      </c>
      <c r="I73">
        <f t="shared" ca="1" si="13"/>
        <v>38.091371643851161</v>
      </c>
      <c r="J73">
        <f t="shared" ca="1" si="14"/>
        <v>37.169019670103204</v>
      </c>
      <c r="K73">
        <f t="shared" ca="1" si="12"/>
        <v>39.020005273098505</v>
      </c>
    </row>
    <row r="74" spans="5:11" x14ac:dyDescent="0.2">
      <c r="E74">
        <f t="shared" ca="1" si="10"/>
        <v>395.5617746364527</v>
      </c>
      <c r="F74">
        <f t="shared" ca="1" si="11"/>
        <v>395.5617746364527</v>
      </c>
      <c r="G74">
        <f t="shared" ca="1" si="9"/>
        <v>303.24811045910934</v>
      </c>
      <c r="H74">
        <f t="shared" ca="1" si="9"/>
        <v>677.35208961611409</v>
      </c>
      <c r="I74">
        <f t="shared" ca="1" si="13"/>
        <v>39.020005273098505</v>
      </c>
      <c r="J74">
        <f t="shared" ca="1" si="14"/>
        <v>38.091371643851161</v>
      </c>
      <c r="K74">
        <f t="shared" ca="1" si="12"/>
        <v>39.952314446229863</v>
      </c>
    </row>
    <row r="75" spans="5:11" x14ac:dyDescent="0.2">
      <c r="E75">
        <f t="shared" ca="1" si="10"/>
        <v>580.79021109653661</v>
      </c>
      <c r="F75">
        <f t="shared" ca="1" si="11"/>
        <v>580.79021109653661</v>
      </c>
      <c r="G75">
        <f t="shared" ca="1" si="9"/>
        <v>395.5617746364527</v>
      </c>
      <c r="H75">
        <f t="shared" ca="1" si="9"/>
        <v>303.24811045910934</v>
      </c>
      <c r="I75">
        <f t="shared" ca="1" si="13"/>
        <v>39.952314446229863</v>
      </c>
      <c r="J75">
        <f t="shared" ca="1" si="14"/>
        <v>39.020005273098505</v>
      </c>
      <c r="K75">
        <f t="shared" ca="1" si="12"/>
        <v>40.888174420852032</v>
      </c>
    </row>
    <row r="76" spans="5:11" x14ac:dyDescent="0.2">
      <c r="E76">
        <f t="shared" ca="1" si="10"/>
        <v>591.46822727313975</v>
      </c>
      <c r="F76">
        <f t="shared" ca="1" si="11"/>
        <v>591.46822727313975</v>
      </c>
      <c r="G76">
        <f t="shared" ca="1" si="9"/>
        <v>580.79021109653661</v>
      </c>
      <c r="H76">
        <f t="shared" ca="1" si="9"/>
        <v>395.5617746364527</v>
      </c>
      <c r="I76">
        <f t="shared" ca="1" si="13"/>
        <v>40.888174420852032</v>
      </c>
      <c r="J76">
        <f t="shared" ca="1" si="14"/>
        <v>39.952314446229863</v>
      </c>
      <c r="K76">
        <f t="shared" ca="1" si="12"/>
        <v>41.832238841549724</v>
      </c>
    </row>
    <row r="77" spans="5:11" x14ac:dyDescent="0.2">
      <c r="E77">
        <f t="shared" ca="1" si="10"/>
        <v>382.40031853306431</v>
      </c>
      <c r="F77">
        <f t="shared" ca="1" si="11"/>
        <v>382.40031853306431</v>
      </c>
      <c r="G77">
        <f t="shared" ca="1" si="9"/>
        <v>591.46822727313975</v>
      </c>
      <c r="H77">
        <f t="shared" ca="1" si="9"/>
        <v>580.79021109653661</v>
      </c>
      <c r="I77">
        <f t="shared" ca="1" si="13"/>
        <v>41.832238841549724</v>
      </c>
      <c r="J77">
        <f t="shared" ca="1" si="14"/>
        <v>40.888174420852032</v>
      </c>
      <c r="K77">
        <f t="shared" ca="1" si="12"/>
        <v>42.784343598288686</v>
      </c>
    </row>
    <row r="78" spans="5:11" x14ac:dyDescent="0.2">
      <c r="E78">
        <f t="shared" ca="1" si="10"/>
        <v>291.79522789262904</v>
      </c>
      <c r="F78">
        <f t="shared" ca="1" si="11"/>
        <v>291.79522789262904</v>
      </c>
      <c r="G78">
        <f t="shared" ca="1" si="9"/>
        <v>382.40031853306431</v>
      </c>
      <c r="H78">
        <f t="shared" ca="1" si="9"/>
        <v>591.46822727313975</v>
      </c>
      <c r="I78">
        <f t="shared" ca="1" si="13"/>
        <v>42.784343598288686</v>
      </c>
      <c r="J78">
        <f t="shared" ca="1" si="14"/>
        <v>41.832238841549724</v>
      </c>
      <c r="K78">
        <f t="shared" ca="1" si="12"/>
        <v>43.739370522347485</v>
      </c>
    </row>
    <row r="79" spans="5:11" x14ac:dyDescent="0.2">
      <c r="E79">
        <f t="shared" ca="1" si="10"/>
        <v>534.85626884590295</v>
      </c>
      <c r="F79">
        <f t="shared" ca="1" si="11"/>
        <v>534.85626884590295</v>
      </c>
      <c r="G79">
        <f t="shared" ca="1" si="9"/>
        <v>291.79522789262904</v>
      </c>
      <c r="H79">
        <f t="shared" ca="1" si="9"/>
        <v>382.40031853306431</v>
      </c>
      <c r="I79">
        <f t="shared" ca="1" si="13"/>
        <v>43.739370522347485</v>
      </c>
      <c r="J79">
        <f t="shared" ca="1" si="14"/>
        <v>42.784343598288686</v>
      </c>
      <c r="K79">
        <f t="shared" ca="1" si="12"/>
        <v>44.695773705159908</v>
      </c>
    </row>
    <row r="80" spans="5:11" x14ac:dyDescent="0.2">
      <c r="E80">
        <f t="shared" ca="1" si="10"/>
        <v>629.66675140581958</v>
      </c>
      <c r="F80">
        <f t="shared" ca="1" si="11"/>
        <v>629.66675140581958</v>
      </c>
      <c r="G80">
        <f t="shared" ca="1" si="9"/>
        <v>534.85626884590295</v>
      </c>
      <c r="H80">
        <f t="shared" ca="1" si="9"/>
        <v>291.79522789262904</v>
      </c>
      <c r="I80">
        <f t="shared" ca="1" si="13"/>
        <v>44.695773705159908</v>
      </c>
      <c r="J80">
        <f t="shared" ca="1" si="14"/>
        <v>43.739370522347485</v>
      </c>
      <c r="K80">
        <f t="shared" ca="1" si="12"/>
        <v>45.65840193502077</v>
      </c>
    </row>
    <row r="81" spans="5:11" x14ac:dyDescent="0.2">
      <c r="E81">
        <f t="shared" ca="1" si="10"/>
        <v>700.71954207882573</v>
      </c>
      <c r="F81">
        <f t="shared" ca="1" si="11"/>
        <v>700.71954207882573</v>
      </c>
      <c r="G81">
        <f t="shared" ca="1" si="9"/>
        <v>629.66675140581958</v>
      </c>
      <c r="H81">
        <f t="shared" ca="1" si="9"/>
        <v>534.85626884590295</v>
      </c>
      <c r="I81">
        <f t="shared" ca="1" si="13"/>
        <v>45.65840193502077</v>
      </c>
      <c r="J81">
        <f t="shared" ca="1" si="14"/>
        <v>44.695773705159908</v>
      </c>
      <c r="K81">
        <f t="shared" ca="1" si="12"/>
        <v>46.632177279009028</v>
      </c>
    </row>
    <row r="82" spans="5:11" x14ac:dyDescent="0.2">
      <c r="E82">
        <f t="shared" ca="1" si="10"/>
        <v>694.60969587897046</v>
      </c>
      <c r="F82">
        <f t="shared" ca="1" si="11"/>
        <v>694.60969587897046</v>
      </c>
      <c r="G82">
        <f t="shared" ca="1" si="9"/>
        <v>700.71954207882573</v>
      </c>
      <c r="H82">
        <f t="shared" ca="1" si="9"/>
        <v>629.66675140581958</v>
      </c>
      <c r="I82">
        <f t="shared" ca="1" si="13"/>
        <v>46.632177279009028</v>
      </c>
      <c r="J82">
        <f t="shared" ca="1" si="14"/>
        <v>45.65840193502077</v>
      </c>
      <c r="K82">
        <f t="shared" ca="1" si="12"/>
        <v>47.619230616902115</v>
      </c>
    </row>
    <row r="83" spans="5:11" x14ac:dyDescent="0.2">
      <c r="E83">
        <f t="shared" ca="1" si="10"/>
        <v>278.55233241425321</v>
      </c>
      <c r="F83">
        <f t="shared" ca="1" si="11"/>
        <v>278.55233241425321</v>
      </c>
      <c r="G83">
        <f t="shared" ca="1" si="9"/>
        <v>694.60969587897046</v>
      </c>
      <c r="H83">
        <f t="shared" ca="1" si="9"/>
        <v>700.71954207882573</v>
      </c>
      <c r="I83">
        <f t="shared" ref="I83:I146" ca="1" si="15">K82</f>
        <v>47.619230616902115</v>
      </c>
      <c r="J83">
        <f t="shared" ref="J83:J146" ca="1" si="16">I82</f>
        <v>46.632177279009028</v>
      </c>
      <c r="K83">
        <f t="shared" ca="1" si="12"/>
        <v>48.615785395380044</v>
      </c>
    </row>
    <row r="84" spans="5:11" x14ac:dyDescent="0.2">
      <c r="E84">
        <f t="shared" ca="1" si="10"/>
        <v>725.64210568273074</v>
      </c>
      <c r="F84">
        <f t="shared" ca="1" si="11"/>
        <v>725.64210568273074</v>
      </c>
      <c r="G84">
        <f t="shared" ref="G84:H147" ca="1" si="17">F83</f>
        <v>278.55233241425321</v>
      </c>
      <c r="H84">
        <f t="shared" ca="1" si="17"/>
        <v>694.60969587897046</v>
      </c>
      <c r="I84">
        <f t="shared" ca="1" si="15"/>
        <v>48.615785395380044</v>
      </c>
      <c r="J84">
        <f t="shared" ca="1" si="16"/>
        <v>47.619230616902115</v>
      </c>
      <c r="K84">
        <f t="shared" ca="1" si="12"/>
        <v>49.617772746817835</v>
      </c>
    </row>
    <row r="85" spans="5:11" x14ac:dyDescent="0.2">
      <c r="E85">
        <f t="shared" ca="1" si="10"/>
        <v>473.59954724310637</v>
      </c>
      <c r="F85">
        <f t="shared" ca="1" si="11"/>
        <v>473.59954724310637</v>
      </c>
      <c r="G85">
        <f t="shared" ca="1" si="17"/>
        <v>725.64210568273074</v>
      </c>
      <c r="H85">
        <f t="shared" ca="1" si="17"/>
        <v>278.55233241425321</v>
      </c>
      <c r="I85">
        <f t="shared" ca="1" si="15"/>
        <v>49.617772746817835</v>
      </c>
      <c r="J85">
        <f t="shared" ca="1" si="16"/>
        <v>48.615785395380044</v>
      </c>
      <c r="K85">
        <f t="shared" ca="1" si="12"/>
        <v>50.627346547983969</v>
      </c>
    </row>
    <row r="86" spans="5:11" x14ac:dyDescent="0.2">
      <c r="E86">
        <f t="shared" ca="1" si="10"/>
        <v>285.70903494668937</v>
      </c>
      <c r="F86">
        <f t="shared" ca="1" si="11"/>
        <v>285.70903494668937</v>
      </c>
      <c r="G86">
        <f t="shared" ca="1" si="17"/>
        <v>473.59954724310637</v>
      </c>
      <c r="H86">
        <f t="shared" ca="1" si="17"/>
        <v>725.64210568273074</v>
      </c>
      <c r="I86">
        <f t="shared" ca="1" si="15"/>
        <v>50.627346547983969</v>
      </c>
      <c r="J86">
        <f t="shared" ca="1" si="16"/>
        <v>49.617772746817835</v>
      </c>
      <c r="K86">
        <f t="shared" ca="1" si="12"/>
        <v>51.641923827356926</v>
      </c>
    </row>
    <row r="87" spans="5:11" x14ac:dyDescent="0.2">
      <c r="E87">
        <f t="shared" ca="1" si="10"/>
        <v>678.26537321098203</v>
      </c>
      <c r="F87">
        <f t="shared" ca="1" si="11"/>
        <v>678.26537321098203</v>
      </c>
      <c r="G87">
        <f t="shared" ca="1" si="17"/>
        <v>285.70903494668937</v>
      </c>
      <c r="H87">
        <f t="shared" ca="1" si="17"/>
        <v>473.59954724310637</v>
      </c>
      <c r="I87">
        <f t="shared" ca="1" si="15"/>
        <v>51.641923827356926</v>
      </c>
      <c r="J87">
        <f t="shared" ca="1" si="16"/>
        <v>50.627346547983969</v>
      </c>
      <c r="K87">
        <f t="shared" ca="1" si="12"/>
        <v>52.659049860539277</v>
      </c>
    </row>
    <row r="88" spans="5:11" x14ac:dyDescent="0.2">
      <c r="E88">
        <f t="shared" ca="1" si="10"/>
        <v>487.53607454622539</v>
      </c>
      <c r="F88">
        <f t="shared" ca="1" si="11"/>
        <v>487.53607454622539</v>
      </c>
      <c r="G88">
        <f t="shared" ca="1" si="17"/>
        <v>678.26537321098203</v>
      </c>
      <c r="H88">
        <f t="shared" ca="1" si="17"/>
        <v>285.70903494668937</v>
      </c>
      <c r="I88">
        <f t="shared" ca="1" si="15"/>
        <v>52.659049860539277</v>
      </c>
      <c r="J88">
        <f t="shared" ca="1" si="16"/>
        <v>51.641923827356926</v>
      </c>
      <c r="K88">
        <f t="shared" ca="1" si="12"/>
        <v>53.682718079433819</v>
      </c>
    </row>
    <row r="89" spans="5:11" x14ac:dyDescent="0.2">
      <c r="E89">
        <f t="shared" ca="1" si="10"/>
        <v>315.97089313338597</v>
      </c>
      <c r="F89">
        <f t="shared" ca="1" si="11"/>
        <v>315.97089313338597</v>
      </c>
      <c r="G89">
        <f t="shared" ca="1" si="17"/>
        <v>487.53607454622539</v>
      </c>
      <c r="H89">
        <f t="shared" ca="1" si="17"/>
        <v>678.26537321098203</v>
      </c>
      <c r="I89">
        <f t="shared" ca="1" si="15"/>
        <v>53.682718079433819</v>
      </c>
      <c r="J89">
        <f t="shared" ca="1" si="16"/>
        <v>52.659049860539277</v>
      </c>
      <c r="K89">
        <f t="shared" ca="1" si="12"/>
        <v>54.711202187760087</v>
      </c>
    </row>
    <row r="90" spans="5:11" x14ac:dyDescent="0.2">
      <c r="E90">
        <f t="shared" ca="1" si="10"/>
        <v>676.91909265231345</v>
      </c>
      <c r="F90">
        <f t="shared" ca="1" si="11"/>
        <v>676.91909265231345</v>
      </c>
      <c r="G90">
        <f t="shared" ca="1" si="17"/>
        <v>315.97089313338597</v>
      </c>
      <c r="H90">
        <f t="shared" ca="1" si="17"/>
        <v>487.53607454622539</v>
      </c>
      <c r="I90">
        <f t="shared" ca="1" si="15"/>
        <v>54.711202187760087</v>
      </c>
      <c r="J90">
        <f t="shared" ca="1" si="16"/>
        <v>53.682718079433819</v>
      </c>
      <c r="K90">
        <f t="shared" ca="1" si="12"/>
        <v>55.742672819190908</v>
      </c>
    </row>
    <row r="91" spans="5:11" x14ac:dyDescent="0.2">
      <c r="E91">
        <f t="shared" ca="1" si="10"/>
        <v>391.65997464478886</v>
      </c>
      <c r="F91">
        <f t="shared" ca="1" si="11"/>
        <v>391.65997464478886</v>
      </c>
      <c r="G91">
        <f t="shared" ca="1" si="17"/>
        <v>676.91909265231345</v>
      </c>
      <c r="H91">
        <f t="shared" ca="1" si="17"/>
        <v>315.97089313338597</v>
      </c>
      <c r="I91">
        <f t="shared" ca="1" si="15"/>
        <v>55.742672819190908</v>
      </c>
      <c r="J91">
        <f t="shared" ca="1" si="16"/>
        <v>54.711202187760087</v>
      </c>
      <c r="K91">
        <f t="shared" ca="1" si="12"/>
        <v>56.779703171667308</v>
      </c>
    </row>
    <row r="92" spans="5:11" x14ac:dyDescent="0.2">
      <c r="E92">
        <f t="shared" ca="1" si="10"/>
        <v>695.99398252853928</v>
      </c>
      <c r="F92">
        <f t="shared" ca="1" si="11"/>
        <v>695.99398252853928</v>
      </c>
      <c r="G92">
        <f t="shared" ca="1" si="17"/>
        <v>391.65997464478886</v>
      </c>
      <c r="H92">
        <f t="shared" ca="1" si="17"/>
        <v>676.91909265231345</v>
      </c>
      <c r="I92">
        <f t="shared" ca="1" si="15"/>
        <v>56.779703171667308</v>
      </c>
      <c r="J92">
        <f t="shared" ca="1" si="16"/>
        <v>55.742672819190908</v>
      </c>
      <c r="K92">
        <f t="shared" ca="1" si="12"/>
        <v>57.823131010922999</v>
      </c>
    </row>
    <row r="93" spans="5:11" x14ac:dyDescent="0.2">
      <c r="E93">
        <f t="shared" ca="1" si="10"/>
        <v>615.96256134731834</v>
      </c>
      <c r="F93">
        <f t="shared" ca="1" si="11"/>
        <v>615.96256134731834</v>
      </c>
      <c r="G93">
        <f t="shared" ca="1" si="17"/>
        <v>695.99398252853928</v>
      </c>
      <c r="H93">
        <f t="shared" ca="1" si="17"/>
        <v>391.65997464478886</v>
      </c>
      <c r="I93">
        <f t="shared" ca="1" si="15"/>
        <v>57.823131010922999</v>
      </c>
      <c r="J93">
        <f t="shared" ca="1" si="16"/>
        <v>56.779703171667308</v>
      </c>
      <c r="K93">
        <f t="shared" ca="1" si="12"/>
        <v>58.875269526223143</v>
      </c>
    </row>
    <row r="94" spans="5:11" x14ac:dyDescent="0.2">
      <c r="E94">
        <f t="shared" ca="1" si="10"/>
        <v>476.14305704768861</v>
      </c>
      <c r="F94">
        <f t="shared" ca="1" si="11"/>
        <v>476.14305704768861</v>
      </c>
      <c r="G94">
        <f t="shared" ca="1" si="17"/>
        <v>615.96256134731834</v>
      </c>
      <c r="H94">
        <f t="shared" ca="1" si="17"/>
        <v>695.99398252853928</v>
      </c>
      <c r="I94">
        <f t="shared" ca="1" si="15"/>
        <v>58.875269526223143</v>
      </c>
      <c r="J94">
        <f t="shared" ca="1" si="16"/>
        <v>57.823131010922999</v>
      </c>
      <c r="K94">
        <f t="shared" ca="1" si="12"/>
        <v>59.936013421855392</v>
      </c>
    </row>
    <row r="95" spans="5:11" x14ac:dyDescent="0.2">
      <c r="E95">
        <f t="shared" ca="1" si="10"/>
        <v>670.44798660712206</v>
      </c>
      <c r="F95">
        <f t="shared" ca="1" si="11"/>
        <v>670.44798660712206</v>
      </c>
      <c r="G95">
        <f t="shared" ca="1" si="17"/>
        <v>476.14305704768861</v>
      </c>
      <c r="H95">
        <f t="shared" ca="1" si="17"/>
        <v>615.96256134731834</v>
      </c>
      <c r="I95">
        <f t="shared" ca="1" si="15"/>
        <v>59.936013421855392</v>
      </c>
      <c r="J95">
        <f t="shared" ca="1" si="16"/>
        <v>58.875269526223143</v>
      </c>
      <c r="K95">
        <f t="shared" ca="1" si="12"/>
        <v>61.003560209816044</v>
      </c>
    </row>
    <row r="96" spans="5:11" x14ac:dyDescent="0.2">
      <c r="E96">
        <f t="shared" ca="1" si="10"/>
        <v>532.9703851225504</v>
      </c>
      <c r="F96">
        <f t="shared" ca="1" si="11"/>
        <v>532.9703851225504</v>
      </c>
      <c r="G96">
        <f t="shared" ca="1" si="17"/>
        <v>670.44798660712206</v>
      </c>
      <c r="H96">
        <f t="shared" ca="1" si="17"/>
        <v>476.14305704768861</v>
      </c>
      <c r="I96">
        <f t="shared" ca="1" si="15"/>
        <v>61.003560209816044</v>
      </c>
      <c r="J96">
        <f t="shared" ca="1" si="16"/>
        <v>59.936013421855392</v>
      </c>
      <c r="K96">
        <f t="shared" ca="1" si="12"/>
        <v>62.078896428794302</v>
      </c>
    </row>
    <row r="97" spans="5:11" x14ac:dyDescent="0.2">
      <c r="E97">
        <f t="shared" ca="1" si="10"/>
        <v>302.80777484635922</v>
      </c>
      <c r="F97">
        <f t="shared" ca="1" si="11"/>
        <v>302.80777484635922</v>
      </c>
      <c r="G97">
        <f t="shared" ca="1" si="17"/>
        <v>532.9703851225504</v>
      </c>
      <c r="H97">
        <f t="shared" ca="1" si="17"/>
        <v>670.44798660712206</v>
      </c>
      <c r="I97">
        <f t="shared" ca="1" si="15"/>
        <v>62.078896428794302</v>
      </c>
      <c r="J97">
        <f t="shared" ca="1" si="16"/>
        <v>61.003560209816044</v>
      </c>
      <c r="K97">
        <f t="shared" ca="1" si="12"/>
        <v>63.158774737426221</v>
      </c>
    </row>
    <row r="98" spans="5:11" x14ac:dyDescent="0.2">
      <c r="E98">
        <f t="shared" ca="1" si="10"/>
        <v>263.08197059702024</v>
      </c>
      <c r="F98">
        <f t="shared" ca="1" si="11"/>
        <v>263.08197059702024</v>
      </c>
      <c r="G98">
        <f t="shared" ca="1" si="17"/>
        <v>302.80777484635922</v>
      </c>
      <c r="H98">
        <f t="shared" ca="1" si="17"/>
        <v>532.9703851225504</v>
      </c>
      <c r="I98">
        <f t="shared" ca="1" si="15"/>
        <v>63.158774737426221</v>
      </c>
      <c r="J98">
        <f t="shared" ca="1" si="16"/>
        <v>62.078896428794302</v>
      </c>
      <c r="K98">
        <f t="shared" ca="1" si="12"/>
        <v>64.236721012579309</v>
      </c>
    </row>
    <row r="99" spans="5:11" x14ac:dyDescent="0.2">
      <c r="E99">
        <f t="shared" ca="1" si="10"/>
        <v>526.70397780589485</v>
      </c>
      <c r="F99">
        <f t="shared" ca="1" si="11"/>
        <v>526.70397780589485</v>
      </c>
      <c r="G99">
        <f t="shared" ca="1" si="17"/>
        <v>263.08197059702024</v>
      </c>
      <c r="H99">
        <f t="shared" ca="1" si="17"/>
        <v>302.80777484635922</v>
      </c>
      <c r="I99">
        <f t="shared" ca="1" si="15"/>
        <v>64.236721012579309</v>
      </c>
      <c r="J99">
        <f t="shared" ca="1" si="16"/>
        <v>63.158774737426221</v>
      </c>
      <c r="K99">
        <f t="shared" ca="1" si="12"/>
        <v>65.312257419467244</v>
      </c>
    </row>
    <row r="100" spans="5:11" x14ac:dyDescent="0.2">
      <c r="E100">
        <f t="shared" ca="1" si="10"/>
        <v>448.49874520589736</v>
      </c>
      <c r="F100">
        <f t="shared" ca="1" si="11"/>
        <v>448.49874520589736</v>
      </c>
      <c r="G100">
        <f t="shared" ca="1" si="17"/>
        <v>526.70397780589485</v>
      </c>
      <c r="H100">
        <f t="shared" ca="1" si="17"/>
        <v>263.08197059702024</v>
      </c>
      <c r="I100">
        <f t="shared" ca="1" si="15"/>
        <v>65.312257419467244</v>
      </c>
      <c r="J100">
        <f t="shared" ca="1" si="16"/>
        <v>64.236721012579309</v>
      </c>
      <c r="K100">
        <f t="shared" ca="1" si="12"/>
        <v>66.38946523638073</v>
      </c>
    </row>
    <row r="101" spans="5:11" x14ac:dyDescent="0.2">
      <c r="E101">
        <f t="shared" ca="1" si="10"/>
        <v>644.74019302207068</v>
      </c>
      <c r="F101">
        <f t="shared" ca="1" si="11"/>
        <v>644.74019302207068</v>
      </c>
      <c r="G101">
        <f t="shared" ca="1" si="17"/>
        <v>448.49874520589736</v>
      </c>
      <c r="H101">
        <f t="shared" ca="1" si="17"/>
        <v>526.70397780589485</v>
      </c>
      <c r="I101">
        <f t="shared" ca="1" si="15"/>
        <v>66.38946523638073</v>
      </c>
      <c r="J101">
        <f t="shared" ca="1" si="16"/>
        <v>65.312257419467244</v>
      </c>
      <c r="K101">
        <f t="shared" ca="1" si="12"/>
        <v>67.471316109544773</v>
      </c>
    </row>
    <row r="102" spans="5:11" x14ac:dyDescent="0.2">
      <c r="E102">
        <f t="shared" ca="1" si="10"/>
        <v>708.74644897388555</v>
      </c>
      <c r="F102">
        <f t="shared" ca="1" si="11"/>
        <v>708.74644897388555</v>
      </c>
      <c r="G102">
        <f t="shared" ca="1" si="17"/>
        <v>644.74019302207068</v>
      </c>
      <c r="H102">
        <f t="shared" ca="1" si="17"/>
        <v>448.49874520589736</v>
      </c>
      <c r="I102">
        <f t="shared" ca="1" si="15"/>
        <v>67.471316109544773</v>
      </c>
      <c r="J102">
        <f t="shared" ca="1" si="16"/>
        <v>66.38946523638073</v>
      </c>
      <c r="K102">
        <f t="shared" ca="1" si="12"/>
        <v>68.561492703478734</v>
      </c>
    </row>
    <row r="103" spans="5:11" x14ac:dyDescent="0.2">
      <c r="E103">
        <f t="shared" ca="1" si="10"/>
        <v>630.66757942223853</v>
      </c>
      <c r="F103">
        <f t="shared" ca="1" si="11"/>
        <v>630.66757942223853</v>
      </c>
      <c r="G103">
        <f t="shared" ca="1" si="17"/>
        <v>708.74644897388555</v>
      </c>
      <c r="H103">
        <f t="shared" ca="1" si="17"/>
        <v>644.74019302207068</v>
      </c>
      <c r="I103">
        <f t="shared" ca="1" si="15"/>
        <v>68.561492703478734</v>
      </c>
      <c r="J103">
        <f t="shared" ca="1" si="16"/>
        <v>67.471316109544773</v>
      </c>
      <c r="K103">
        <f t="shared" ca="1" si="12"/>
        <v>69.662310280596131</v>
      </c>
    </row>
    <row r="104" spans="5:11" x14ac:dyDescent="0.2">
      <c r="E104">
        <f t="shared" ca="1" si="10"/>
        <v>619.73621692861889</v>
      </c>
      <c r="F104">
        <f t="shared" ca="1" si="11"/>
        <v>619.73621692861889</v>
      </c>
      <c r="G104">
        <f t="shared" ca="1" si="17"/>
        <v>630.66757942223853</v>
      </c>
      <c r="H104">
        <f t="shared" ca="1" si="17"/>
        <v>708.74644897388555</v>
      </c>
      <c r="I104">
        <f t="shared" ca="1" si="15"/>
        <v>69.662310280596131</v>
      </c>
      <c r="J104">
        <f t="shared" ca="1" si="16"/>
        <v>68.561492703478734</v>
      </c>
      <c r="K104">
        <f t="shared" ca="1" si="12"/>
        <v>70.772562195957008</v>
      </c>
    </row>
    <row r="105" spans="5:11" x14ac:dyDescent="0.2">
      <c r="E105">
        <f t="shared" ca="1" si="10"/>
        <v>484.67250818495501</v>
      </c>
      <c r="F105">
        <f t="shared" ca="1" si="11"/>
        <v>484.67250818495501</v>
      </c>
      <c r="G105">
        <f t="shared" ca="1" si="17"/>
        <v>619.73621692861889</v>
      </c>
      <c r="H105">
        <f t="shared" ca="1" si="17"/>
        <v>630.66757942223853</v>
      </c>
      <c r="I105">
        <f t="shared" ca="1" si="15"/>
        <v>70.772562195957008</v>
      </c>
      <c r="J105">
        <f t="shared" ca="1" si="16"/>
        <v>69.662310280596131</v>
      </c>
      <c r="K105">
        <f t="shared" ca="1" si="12"/>
        <v>71.889737280687854</v>
      </c>
    </row>
    <row r="106" spans="5:11" x14ac:dyDescent="0.2">
      <c r="E106">
        <f t="shared" ca="1" si="10"/>
        <v>495.64241750498462</v>
      </c>
      <c r="F106">
        <f t="shared" ca="1" si="11"/>
        <v>495.64241750498462</v>
      </c>
      <c r="G106">
        <f t="shared" ca="1" si="17"/>
        <v>484.67250818495501</v>
      </c>
      <c r="H106">
        <f t="shared" ca="1" si="17"/>
        <v>619.73621692861889</v>
      </c>
      <c r="I106">
        <f t="shared" ca="1" si="15"/>
        <v>71.889737280687854</v>
      </c>
      <c r="J106">
        <f t="shared" ca="1" si="16"/>
        <v>70.772562195957008</v>
      </c>
      <c r="K106">
        <f t="shared" ca="1" si="12"/>
        <v>73.011004619714683</v>
      </c>
    </row>
    <row r="107" spans="5:11" x14ac:dyDescent="0.2">
      <c r="E107">
        <f t="shared" ca="1" si="10"/>
        <v>643.69840227722807</v>
      </c>
      <c r="F107">
        <f t="shared" ca="1" si="11"/>
        <v>643.69840227722807</v>
      </c>
      <c r="G107">
        <f t="shared" ca="1" si="17"/>
        <v>495.64241750498462</v>
      </c>
      <c r="H107">
        <f t="shared" ca="1" si="17"/>
        <v>484.67250818495501</v>
      </c>
      <c r="I107">
        <f t="shared" ca="1" si="15"/>
        <v>73.011004619714683</v>
      </c>
      <c r="J107">
        <f t="shared" ca="1" si="16"/>
        <v>71.889737280687854</v>
      </c>
      <c r="K107">
        <f t="shared" ca="1" si="12"/>
        <v>74.136618700486281</v>
      </c>
    </row>
    <row r="108" spans="5:11" x14ac:dyDescent="0.2">
      <c r="E108">
        <f t="shared" ca="1" si="10"/>
        <v>658.09064537261679</v>
      </c>
      <c r="F108">
        <f t="shared" ca="1" si="11"/>
        <v>658.09064537261679</v>
      </c>
      <c r="G108">
        <f t="shared" ca="1" si="17"/>
        <v>643.69840227722807</v>
      </c>
      <c r="H108">
        <f t="shared" ca="1" si="17"/>
        <v>495.64241750498462</v>
      </c>
      <c r="I108">
        <f t="shared" ca="1" si="15"/>
        <v>74.136618700486281</v>
      </c>
      <c r="J108">
        <f t="shared" ca="1" si="16"/>
        <v>73.011004619714683</v>
      </c>
      <c r="K108">
        <f t="shared" ca="1" si="12"/>
        <v>75.269696083162202</v>
      </c>
    </row>
    <row r="109" spans="5:11" x14ac:dyDescent="0.2">
      <c r="E109">
        <f t="shared" ca="1" si="10"/>
        <v>393.97933937834506</v>
      </c>
      <c r="F109">
        <f t="shared" ca="1" si="11"/>
        <v>393.97933937834506</v>
      </c>
      <c r="G109">
        <f t="shared" ca="1" si="17"/>
        <v>658.09064537261679</v>
      </c>
      <c r="H109">
        <f t="shared" ca="1" si="17"/>
        <v>643.69840227722807</v>
      </c>
      <c r="I109">
        <f t="shared" ca="1" si="15"/>
        <v>75.269696083162202</v>
      </c>
      <c r="J109">
        <f t="shared" ca="1" si="16"/>
        <v>74.136618700486281</v>
      </c>
      <c r="K109">
        <f t="shared" ca="1" si="12"/>
        <v>76.409226667660022</v>
      </c>
    </row>
    <row r="110" spans="5:11" x14ac:dyDescent="0.2">
      <c r="E110">
        <f t="shared" ca="1" si="10"/>
        <v>301.13738826342365</v>
      </c>
      <c r="F110">
        <f t="shared" ca="1" si="11"/>
        <v>301.13738826342365</v>
      </c>
      <c r="G110">
        <f t="shared" ca="1" si="17"/>
        <v>393.97933937834506</v>
      </c>
      <c r="H110">
        <f t="shared" ca="1" si="17"/>
        <v>658.09064537261679</v>
      </c>
      <c r="I110">
        <f t="shared" ca="1" si="15"/>
        <v>76.409226667660022</v>
      </c>
      <c r="J110">
        <f t="shared" ca="1" si="16"/>
        <v>75.269696083162202</v>
      </c>
      <c r="K110">
        <f t="shared" ca="1" si="12"/>
        <v>77.549018701502533</v>
      </c>
    </row>
    <row r="111" spans="5:11" x14ac:dyDescent="0.2">
      <c r="E111">
        <f t="shared" ca="1" si="10"/>
        <v>294.83695057663141</v>
      </c>
      <c r="F111">
        <f t="shared" ca="1" si="11"/>
        <v>294.83695057663141</v>
      </c>
      <c r="G111">
        <f t="shared" ca="1" si="17"/>
        <v>301.13738826342365</v>
      </c>
      <c r="H111">
        <f t="shared" ca="1" si="17"/>
        <v>393.97933937834506</v>
      </c>
      <c r="I111">
        <f t="shared" ca="1" si="15"/>
        <v>77.549018701502533</v>
      </c>
      <c r="J111">
        <f t="shared" ca="1" si="16"/>
        <v>76.409226667660022</v>
      </c>
      <c r="K111">
        <f t="shared" ca="1" si="12"/>
        <v>78.684463511361898</v>
      </c>
    </row>
    <row r="112" spans="5:11" x14ac:dyDescent="0.2">
      <c r="E112">
        <f t="shared" ca="1" si="10"/>
        <v>522.66121689132569</v>
      </c>
      <c r="F112">
        <f t="shared" ca="1" si="11"/>
        <v>522.66121689132569</v>
      </c>
      <c r="G112">
        <f t="shared" ca="1" si="17"/>
        <v>294.83695057663141</v>
      </c>
      <c r="H112">
        <f t="shared" ca="1" si="17"/>
        <v>301.13738826342365</v>
      </c>
      <c r="I112">
        <f t="shared" ca="1" si="15"/>
        <v>78.684463511361898</v>
      </c>
      <c r="J112">
        <f t="shared" ca="1" si="16"/>
        <v>77.549018701502533</v>
      </c>
      <c r="K112">
        <f t="shared" ca="1" si="12"/>
        <v>79.816794917421873</v>
      </c>
    </row>
    <row r="113" spans="5:11" x14ac:dyDescent="0.2">
      <c r="E113">
        <f t="shared" ca="1" si="10"/>
        <v>355.02762620368674</v>
      </c>
      <c r="F113">
        <f t="shared" ca="1" si="11"/>
        <v>355.02762620368674</v>
      </c>
      <c r="G113">
        <f t="shared" ca="1" si="17"/>
        <v>522.66121689132569</v>
      </c>
      <c r="H113">
        <f t="shared" ca="1" si="17"/>
        <v>294.83695057663141</v>
      </c>
      <c r="I113">
        <f t="shared" ca="1" si="15"/>
        <v>79.816794917421873</v>
      </c>
      <c r="J113">
        <f t="shared" ca="1" si="16"/>
        <v>78.684463511361898</v>
      </c>
      <c r="K113">
        <f t="shared" ca="1" si="12"/>
        <v>80.948824783986836</v>
      </c>
    </row>
    <row r="114" spans="5:11" x14ac:dyDescent="0.2">
      <c r="E114">
        <f t="shared" ca="1" si="10"/>
        <v>258.50137975638944</v>
      </c>
      <c r="F114">
        <f t="shared" ca="1" si="11"/>
        <v>258.50137975638944</v>
      </c>
      <c r="G114">
        <f t="shared" ca="1" si="17"/>
        <v>355.02762620368674</v>
      </c>
      <c r="H114">
        <f t="shared" ca="1" si="17"/>
        <v>522.66121689132569</v>
      </c>
      <c r="I114">
        <f t="shared" ca="1" si="15"/>
        <v>80.948824783986836</v>
      </c>
      <c r="J114">
        <f t="shared" ca="1" si="16"/>
        <v>79.816794917421873</v>
      </c>
      <c r="K114">
        <f t="shared" ca="1" si="12"/>
        <v>82.078473035902107</v>
      </c>
    </row>
    <row r="115" spans="5:11" x14ac:dyDescent="0.2">
      <c r="E115">
        <f t="shared" ca="1" si="10"/>
        <v>746.53180481679578</v>
      </c>
      <c r="F115">
        <f t="shared" ca="1" si="11"/>
        <v>746.53180481679578</v>
      </c>
      <c r="G115">
        <f t="shared" ca="1" si="17"/>
        <v>258.50137975638944</v>
      </c>
      <c r="H115">
        <f t="shared" ca="1" si="17"/>
        <v>355.02762620368674</v>
      </c>
      <c r="I115">
        <f t="shared" ca="1" si="15"/>
        <v>82.078473035902107</v>
      </c>
      <c r="J115">
        <f t="shared" ca="1" si="16"/>
        <v>80.948824783986836</v>
      </c>
      <c r="K115">
        <f t="shared" ca="1" si="12"/>
        <v>83.20699880190439</v>
      </c>
    </row>
    <row r="116" spans="5:11" x14ac:dyDescent="0.2">
      <c r="E116">
        <f t="shared" ca="1" si="10"/>
        <v>379.62821812746915</v>
      </c>
      <c r="F116">
        <f t="shared" ca="1" si="11"/>
        <v>379.62821812746915</v>
      </c>
      <c r="G116">
        <f t="shared" ca="1" si="17"/>
        <v>746.53180481679578</v>
      </c>
      <c r="H116">
        <f t="shared" ca="1" si="17"/>
        <v>258.50137975638944</v>
      </c>
      <c r="I116">
        <f t="shared" ca="1" si="15"/>
        <v>83.20699880190439</v>
      </c>
      <c r="J116">
        <f t="shared" ca="1" si="16"/>
        <v>82.078473035902107</v>
      </c>
      <c r="K116">
        <f t="shared" ca="1" si="12"/>
        <v>84.339498397262759</v>
      </c>
    </row>
    <row r="117" spans="5:11" x14ac:dyDescent="0.2">
      <c r="E117">
        <f t="shared" ca="1" si="10"/>
        <v>640.68038505436527</v>
      </c>
      <c r="F117">
        <f t="shared" ca="1" si="11"/>
        <v>640.68038505436527</v>
      </c>
      <c r="G117">
        <f t="shared" ca="1" si="17"/>
        <v>379.62821812746915</v>
      </c>
      <c r="H117">
        <f t="shared" ca="1" si="17"/>
        <v>746.53180481679578</v>
      </c>
      <c r="I117">
        <f t="shared" ca="1" si="15"/>
        <v>84.339498397262759</v>
      </c>
      <c r="J117">
        <f t="shared" ca="1" si="16"/>
        <v>83.20699880190439</v>
      </c>
      <c r="K117">
        <f t="shared" ca="1" si="12"/>
        <v>85.476030783498047</v>
      </c>
    </row>
    <row r="118" spans="5:11" x14ac:dyDescent="0.2">
      <c r="E118">
        <f t="shared" ca="1" si="10"/>
        <v>393.00759135435385</v>
      </c>
      <c r="F118">
        <f t="shared" ca="1" si="11"/>
        <v>393.00759135435385</v>
      </c>
      <c r="G118">
        <f t="shared" ca="1" si="17"/>
        <v>640.68038505436527</v>
      </c>
      <c r="H118">
        <f t="shared" ca="1" si="17"/>
        <v>379.62821812746915</v>
      </c>
      <c r="I118">
        <f t="shared" ca="1" si="15"/>
        <v>85.476030783498047</v>
      </c>
      <c r="J118">
        <f t="shared" ca="1" si="16"/>
        <v>84.339498397262759</v>
      </c>
      <c r="K118">
        <f t="shared" ca="1" si="12"/>
        <v>86.615576553889369</v>
      </c>
    </row>
    <row r="119" spans="5:11" x14ac:dyDescent="0.2">
      <c r="E119">
        <f t="shared" ca="1" si="10"/>
        <v>417.9855187869158</v>
      </c>
      <c r="F119">
        <f t="shared" ca="1" si="11"/>
        <v>417.9855187869158</v>
      </c>
      <c r="G119">
        <f t="shared" ca="1" si="17"/>
        <v>393.00759135435385</v>
      </c>
      <c r="H119">
        <f t="shared" ca="1" si="17"/>
        <v>640.68038505436527</v>
      </c>
      <c r="I119">
        <f t="shared" ca="1" si="15"/>
        <v>86.615576553889369</v>
      </c>
      <c r="J119">
        <f t="shared" ca="1" si="16"/>
        <v>85.476030783498047</v>
      </c>
      <c r="K119">
        <f t="shared" ca="1" si="12"/>
        <v>87.755960480079935</v>
      </c>
    </row>
    <row r="120" spans="5:11" x14ac:dyDescent="0.2">
      <c r="E120">
        <f t="shared" ca="1" si="10"/>
        <v>416.59132312077435</v>
      </c>
      <c r="F120">
        <f t="shared" ca="1" si="11"/>
        <v>416.59132312077435</v>
      </c>
      <c r="G120">
        <f t="shared" ca="1" si="17"/>
        <v>417.9855187869158</v>
      </c>
      <c r="H120">
        <f t="shared" ca="1" si="17"/>
        <v>393.00759135435385</v>
      </c>
      <c r="I120">
        <f t="shared" ca="1" si="15"/>
        <v>87.755960480079935</v>
      </c>
      <c r="J120">
        <f t="shared" ca="1" si="16"/>
        <v>86.615576553889369</v>
      </c>
      <c r="K120">
        <f t="shared" ca="1" si="12"/>
        <v>88.895136508862009</v>
      </c>
    </row>
    <row r="121" spans="5:11" x14ac:dyDescent="0.2">
      <c r="E121">
        <f t="shared" ca="1" si="10"/>
        <v>527.87174030046162</v>
      </c>
      <c r="F121">
        <f t="shared" ca="1" si="11"/>
        <v>527.87174030046162</v>
      </c>
      <c r="G121">
        <f t="shared" ca="1" si="17"/>
        <v>416.59132312077435</v>
      </c>
      <c r="H121">
        <f t="shared" ca="1" si="17"/>
        <v>417.9855187869158</v>
      </c>
      <c r="I121">
        <f t="shared" ca="1" si="15"/>
        <v>88.895136508862009</v>
      </c>
      <c r="J121">
        <f t="shared" ca="1" si="16"/>
        <v>87.755960480079935</v>
      </c>
      <c r="K121">
        <f t="shared" ca="1" si="12"/>
        <v>90.034409996126115</v>
      </c>
    </row>
    <row r="122" spans="5:11" x14ac:dyDescent="0.2">
      <c r="E122">
        <f t="shared" ca="1" si="10"/>
        <v>613.81265678701902</v>
      </c>
      <c r="F122">
        <f t="shared" ca="1" si="11"/>
        <v>613.81265678701902</v>
      </c>
      <c r="G122">
        <f t="shared" ca="1" si="17"/>
        <v>527.87174030046162</v>
      </c>
      <c r="H122">
        <f t="shared" ca="1" si="17"/>
        <v>416.59132312077435</v>
      </c>
      <c r="I122">
        <f t="shared" ca="1" si="15"/>
        <v>90.034409996126115</v>
      </c>
      <c r="J122">
        <f t="shared" ca="1" si="16"/>
        <v>88.895136508862009</v>
      </c>
      <c r="K122">
        <f t="shared" ca="1" si="12"/>
        <v>91.176806368696489</v>
      </c>
    </row>
    <row r="123" spans="5:11" x14ac:dyDescent="0.2">
      <c r="E123">
        <f t="shared" ca="1" si="10"/>
        <v>662.08124819010345</v>
      </c>
      <c r="F123">
        <f t="shared" ca="1" si="11"/>
        <v>662.08124819010345</v>
      </c>
      <c r="G123">
        <f t="shared" ca="1" si="17"/>
        <v>613.81265678701902</v>
      </c>
      <c r="H123">
        <f t="shared" ca="1" si="17"/>
        <v>527.87174030046162</v>
      </c>
      <c r="I123">
        <f t="shared" ca="1" si="15"/>
        <v>91.176806368696489</v>
      </c>
      <c r="J123">
        <f t="shared" ca="1" si="16"/>
        <v>90.034409996126115</v>
      </c>
      <c r="K123">
        <f t="shared" ca="1" si="12"/>
        <v>92.325556382938458</v>
      </c>
    </row>
    <row r="124" spans="5:11" x14ac:dyDescent="0.2">
      <c r="E124">
        <f t="shared" ca="1" si="10"/>
        <v>748.72713982714595</v>
      </c>
      <c r="F124">
        <f t="shared" ca="1" si="11"/>
        <v>748.72713982714595</v>
      </c>
      <c r="G124">
        <f t="shared" ca="1" si="17"/>
        <v>662.08124819010345</v>
      </c>
      <c r="H124">
        <f t="shared" ca="1" si="17"/>
        <v>613.81265678701902</v>
      </c>
      <c r="I124">
        <f t="shared" ca="1" si="15"/>
        <v>92.325556382938458</v>
      </c>
      <c r="J124">
        <f t="shared" ca="1" si="16"/>
        <v>91.176806368696489</v>
      </c>
      <c r="K124">
        <f t="shared" ca="1" si="12"/>
        <v>93.483227133233569</v>
      </c>
    </row>
    <row r="125" spans="5:11" x14ac:dyDescent="0.2">
      <c r="E125">
        <f t="shared" ca="1" si="10"/>
        <v>639.95763535982792</v>
      </c>
      <c r="F125">
        <f t="shared" ca="1" si="11"/>
        <v>639.95763535982792</v>
      </c>
      <c r="G125">
        <f t="shared" ca="1" si="17"/>
        <v>748.72713982714595</v>
      </c>
      <c r="H125">
        <f t="shared" ca="1" si="17"/>
        <v>662.08124819010345</v>
      </c>
      <c r="I125">
        <f t="shared" ca="1" si="15"/>
        <v>93.483227133233569</v>
      </c>
      <c r="J125">
        <f t="shared" ca="1" si="16"/>
        <v>92.325556382938458</v>
      </c>
      <c r="K125">
        <f t="shared" ca="1" si="12"/>
        <v>94.650789976972831</v>
      </c>
    </row>
    <row r="126" spans="5:11" x14ac:dyDescent="0.2">
      <c r="E126">
        <f t="shared" ca="1" si="10"/>
        <v>722.90263012545597</v>
      </c>
      <c r="F126">
        <f t="shared" ca="1" si="11"/>
        <v>722.90263012545597</v>
      </c>
      <c r="G126">
        <f t="shared" ca="1" si="17"/>
        <v>639.95763535982792</v>
      </c>
      <c r="H126">
        <f t="shared" ca="1" si="17"/>
        <v>748.72713982714595</v>
      </c>
      <c r="I126">
        <f t="shared" ca="1" si="15"/>
        <v>94.650789976972831</v>
      </c>
      <c r="J126">
        <f t="shared" ca="1" si="16"/>
        <v>93.483227133233569</v>
      </c>
      <c r="K126">
        <f t="shared" ca="1" si="12"/>
        <v>95.827596365517081</v>
      </c>
    </row>
    <row r="127" spans="5:11" x14ac:dyDescent="0.2">
      <c r="E127">
        <f t="shared" ca="1" si="10"/>
        <v>353.90844727829591</v>
      </c>
      <c r="F127">
        <f t="shared" ca="1" si="11"/>
        <v>353.90844727829591</v>
      </c>
      <c r="G127">
        <f t="shared" ca="1" si="17"/>
        <v>722.90263012545597</v>
      </c>
      <c r="H127">
        <f t="shared" ca="1" si="17"/>
        <v>639.95763535982792</v>
      </c>
      <c r="I127">
        <f t="shared" ca="1" si="15"/>
        <v>95.827596365517081</v>
      </c>
      <c r="J127">
        <f t="shared" ca="1" si="16"/>
        <v>94.650789976972831</v>
      </c>
      <c r="K127">
        <f t="shared" ca="1" si="12"/>
        <v>97.010366233051826</v>
      </c>
    </row>
    <row r="128" spans="5:11" x14ac:dyDescent="0.2">
      <c r="E128">
        <f t="shared" ca="1" si="10"/>
        <v>599.02667171735914</v>
      </c>
      <c r="F128">
        <f t="shared" ca="1" si="11"/>
        <v>599.02667171735914</v>
      </c>
      <c r="G128">
        <f t="shared" ca="1" si="17"/>
        <v>353.90844727829591</v>
      </c>
      <c r="H128">
        <f t="shared" ca="1" si="17"/>
        <v>722.90263012545597</v>
      </c>
      <c r="I128">
        <f t="shared" ca="1" si="15"/>
        <v>97.010366233051826</v>
      </c>
      <c r="J128">
        <f t="shared" ca="1" si="16"/>
        <v>95.827596365517081</v>
      </c>
      <c r="K128">
        <f t="shared" ca="1" si="12"/>
        <v>98.194879728161695</v>
      </c>
    </row>
    <row r="129" spans="5:11" x14ac:dyDescent="0.2">
      <c r="E129">
        <f t="shared" ca="1" si="10"/>
        <v>708.84572530703531</v>
      </c>
      <c r="F129">
        <f t="shared" ca="1" si="11"/>
        <v>708.84572530703531</v>
      </c>
      <c r="G129">
        <f t="shared" ca="1" si="17"/>
        <v>599.02667171735914</v>
      </c>
      <c r="H129">
        <f t="shared" ca="1" si="17"/>
        <v>353.90844727829591</v>
      </c>
      <c r="I129">
        <f t="shared" ca="1" si="15"/>
        <v>98.194879728161695</v>
      </c>
      <c r="J129">
        <f t="shared" ca="1" si="16"/>
        <v>97.010366233051826</v>
      </c>
      <c r="K129">
        <f t="shared" ca="1" si="12"/>
        <v>99.383379493595442</v>
      </c>
    </row>
    <row r="130" spans="5:11" x14ac:dyDescent="0.2">
      <c r="E130">
        <f t="shared" ca="1" si="10"/>
        <v>561.90864772658881</v>
      </c>
      <c r="F130">
        <f t="shared" ca="1" si="11"/>
        <v>561.90864772658881</v>
      </c>
      <c r="G130">
        <f t="shared" ca="1" si="17"/>
        <v>708.84572530703531</v>
      </c>
      <c r="H130">
        <f t="shared" ca="1" si="17"/>
        <v>599.02667171735914</v>
      </c>
      <c r="I130">
        <f t="shared" ca="1" si="15"/>
        <v>99.383379493595442</v>
      </c>
      <c r="J130">
        <f t="shared" ca="1" si="16"/>
        <v>98.194879728161695</v>
      </c>
      <c r="K130">
        <f t="shared" ca="1" si="12"/>
        <v>100.57894758985877</v>
      </c>
    </row>
    <row r="131" spans="5:11" x14ac:dyDescent="0.2">
      <c r="E131">
        <f t="shared" ca="1" si="10"/>
        <v>560.20577557292597</v>
      </c>
      <c r="F131">
        <f t="shared" ca="1" si="11"/>
        <v>560.20577557292597</v>
      </c>
      <c r="G131">
        <f t="shared" ca="1" si="17"/>
        <v>561.90864772658881</v>
      </c>
      <c r="H131">
        <f t="shared" ca="1" si="17"/>
        <v>708.84572530703531</v>
      </c>
      <c r="I131">
        <f t="shared" ca="1" si="15"/>
        <v>100.57894758985877</v>
      </c>
      <c r="J131">
        <f t="shared" ca="1" si="16"/>
        <v>99.383379493595442</v>
      </c>
      <c r="K131">
        <f t="shared" ca="1" si="12"/>
        <v>101.77959154074328</v>
      </c>
    </row>
    <row r="132" spans="5:11" x14ac:dyDescent="0.2">
      <c r="E132">
        <f t="shared" ca="1" si="10"/>
        <v>336.06247167868327</v>
      </c>
      <c r="F132">
        <f t="shared" ca="1" si="11"/>
        <v>336.06247167868327</v>
      </c>
      <c r="G132">
        <f t="shared" ca="1" si="17"/>
        <v>560.20577557292597</v>
      </c>
      <c r="H132">
        <f t="shared" ca="1" si="17"/>
        <v>561.90864772658881</v>
      </c>
      <c r="I132">
        <f t="shared" ca="1" si="15"/>
        <v>101.77959154074328</v>
      </c>
      <c r="J132">
        <f t="shared" ca="1" si="16"/>
        <v>100.57894758985877</v>
      </c>
      <c r="K132">
        <f t="shared" ca="1" si="12"/>
        <v>102.98145627260455</v>
      </c>
    </row>
    <row r="133" spans="5:11" x14ac:dyDescent="0.2">
      <c r="E133">
        <f t="shared" ref="E133:E196" ca="1" si="18">(0.5+RAND())*500</f>
        <v>394.78808656051581</v>
      </c>
      <c r="F133">
        <f t="shared" ref="F133:F196" ca="1" si="19">E133</f>
        <v>394.78808656051581</v>
      </c>
      <c r="G133">
        <f t="shared" ca="1" si="17"/>
        <v>336.06247167868327</v>
      </c>
      <c r="H133">
        <f t="shared" ca="1" si="17"/>
        <v>560.20577557292597</v>
      </c>
      <c r="I133">
        <f t="shared" ca="1" si="15"/>
        <v>102.98145627260455</v>
      </c>
      <c r="J133">
        <f t="shared" ca="1" si="16"/>
        <v>101.77959154074328</v>
      </c>
      <c r="K133">
        <f t="shared" ref="K133:K196" ca="1" si="20">F133*$C$3+G133*$C$4+H133*$C$5+I133*$C$6+J133*$C$8</f>
        <v>104.18056702895458</v>
      </c>
    </row>
    <row r="134" spans="5:11" x14ac:dyDescent="0.2">
      <c r="E134">
        <f t="shared" ca="1" si="18"/>
        <v>585.42914778239219</v>
      </c>
      <c r="F134">
        <f t="shared" ca="1" si="19"/>
        <v>585.42914778239219</v>
      </c>
      <c r="G134">
        <f t="shared" ca="1" si="17"/>
        <v>394.78808656051581</v>
      </c>
      <c r="H134">
        <f t="shared" ca="1" si="17"/>
        <v>336.06247167868327</v>
      </c>
      <c r="I134">
        <f t="shared" ca="1" si="15"/>
        <v>104.18056702895458</v>
      </c>
      <c r="J134">
        <f t="shared" ca="1" si="16"/>
        <v>102.98145627260455</v>
      </c>
      <c r="K134">
        <f t="shared" ca="1" si="20"/>
        <v>105.37775092599099</v>
      </c>
    </row>
    <row r="135" spans="5:11" x14ac:dyDescent="0.2">
      <c r="E135">
        <f t="shared" ca="1" si="18"/>
        <v>499.06459226837603</v>
      </c>
      <c r="F135">
        <f t="shared" ca="1" si="19"/>
        <v>499.06459226837603</v>
      </c>
      <c r="G135">
        <f t="shared" ca="1" si="17"/>
        <v>585.42914778239219</v>
      </c>
      <c r="H135">
        <f t="shared" ca="1" si="17"/>
        <v>394.78808656051581</v>
      </c>
      <c r="I135">
        <f t="shared" ca="1" si="15"/>
        <v>105.37775092599099</v>
      </c>
      <c r="J135">
        <f t="shared" ca="1" si="16"/>
        <v>104.18056702895458</v>
      </c>
      <c r="K135">
        <f t="shared" ca="1" si="20"/>
        <v>106.57652176797906</v>
      </c>
    </row>
    <row r="136" spans="5:11" x14ac:dyDescent="0.2">
      <c r="E136">
        <f t="shared" ca="1" si="18"/>
        <v>597.34324941892771</v>
      </c>
      <c r="F136">
        <f t="shared" ca="1" si="19"/>
        <v>597.34324941892771</v>
      </c>
      <c r="G136">
        <f t="shared" ca="1" si="17"/>
        <v>499.06459226837603</v>
      </c>
      <c r="H136">
        <f t="shared" ca="1" si="17"/>
        <v>585.42914778239219</v>
      </c>
      <c r="I136">
        <f t="shared" ca="1" si="15"/>
        <v>106.57652176797906</v>
      </c>
      <c r="J136">
        <f t="shared" ca="1" si="16"/>
        <v>105.37775092599099</v>
      </c>
      <c r="K136">
        <f t="shared" ca="1" si="20"/>
        <v>107.77797489116081</v>
      </c>
    </row>
    <row r="137" spans="5:11" x14ac:dyDescent="0.2">
      <c r="E137">
        <f t="shared" ca="1" si="18"/>
        <v>277.83381731206293</v>
      </c>
      <c r="F137">
        <f t="shared" ca="1" si="19"/>
        <v>277.83381731206293</v>
      </c>
      <c r="G137">
        <f t="shared" ca="1" si="17"/>
        <v>597.34324941892771</v>
      </c>
      <c r="H137">
        <f t="shared" ca="1" si="17"/>
        <v>499.06459226837603</v>
      </c>
      <c r="I137">
        <f t="shared" ca="1" si="15"/>
        <v>107.77797489116081</v>
      </c>
      <c r="J137">
        <f t="shared" ca="1" si="16"/>
        <v>106.57652176797906</v>
      </c>
      <c r="K137">
        <f t="shared" ca="1" si="20"/>
        <v>108.97993677580369</v>
      </c>
    </row>
    <row r="138" spans="5:11" x14ac:dyDescent="0.2">
      <c r="E138">
        <f t="shared" ca="1" si="18"/>
        <v>337.19443456908505</v>
      </c>
      <c r="F138">
        <f t="shared" ca="1" si="19"/>
        <v>337.19443456908505</v>
      </c>
      <c r="G138">
        <f t="shared" ca="1" si="17"/>
        <v>277.83381731206293</v>
      </c>
      <c r="H138">
        <f t="shared" ca="1" si="17"/>
        <v>597.34324941892771</v>
      </c>
      <c r="I138">
        <f t="shared" ca="1" si="15"/>
        <v>108.97993677580369</v>
      </c>
      <c r="J138">
        <f t="shared" ca="1" si="16"/>
        <v>107.77797489116081</v>
      </c>
      <c r="K138">
        <f t="shared" ca="1" si="20"/>
        <v>110.177540396083</v>
      </c>
    </row>
    <row r="139" spans="5:11" x14ac:dyDescent="0.2">
      <c r="E139">
        <f t="shared" ca="1" si="18"/>
        <v>595.22383463828965</v>
      </c>
      <c r="F139">
        <f t="shared" ca="1" si="19"/>
        <v>595.22383463828965</v>
      </c>
      <c r="G139">
        <f t="shared" ca="1" si="17"/>
        <v>337.19443456908505</v>
      </c>
      <c r="H139">
        <f t="shared" ca="1" si="17"/>
        <v>277.83381731206293</v>
      </c>
      <c r="I139">
        <f t="shared" ca="1" si="15"/>
        <v>110.177540396083</v>
      </c>
      <c r="J139">
        <f t="shared" ca="1" si="16"/>
        <v>108.97993677580369</v>
      </c>
      <c r="K139">
        <f t="shared" ca="1" si="20"/>
        <v>111.37136588348767</v>
      </c>
    </row>
    <row r="140" spans="5:11" x14ac:dyDescent="0.2">
      <c r="E140">
        <f t="shared" ca="1" si="18"/>
        <v>470.66036349461694</v>
      </c>
      <c r="F140">
        <f t="shared" ca="1" si="19"/>
        <v>470.66036349461694</v>
      </c>
      <c r="G140">
        <f t="shared" ca="1" si="17"/>
        <v>595.22383463828965</v>
      </c>
      <c r="H140">
        <f t="shared" ca="1" si="17"/>
        <v>337.19443456908505</v>
      </c>
      <c r="I140">
        <f t="shared" ca="1" si="15"/>
        <v>111.37136588348767</v>
      </c>
      <c r="J140">
        <f t="shared" ca="1" si="16"/>
        <v>110.177540396083</v>
      </c>
      <c r="K140">
        <f t="shared" ca="1" si="20"/>
        <v>112.56592241960955</v>
      </c>
    </row>
    <row r="141" spans="5:11" x14ac:dyDescent="0.2">
      <c r="E141">
        <f t="shared" ca="1" si="18"/>
        <v>630.83061307100922</v>
      </c>
      <c r="F141">
        <f t="shared" ca="1" si="19"/>
        <v>630.83061307100922</v>
      </c>
      <c r="G141">
        <f t="shared" ca="1" si="17"/>
        <v>470.66036349461694</v>
      </c>
      <c r="H141">
        <f t="shared" ca="1" si="17"/>
        <v>595.22383463828965</v>
      </c>
      <c r="I141">
        <f t="shared" ca="1" si="15"/>
        <v>112.56592241960955</v>
      </c>
      <c r="J141">
        <f t="shared" ca="1" si="16"/>
        <v>111.37136588348767</v>
      </c>
      <c r="K141">
        <f t="shared" ca="1" si="20"/>
        <v>113.76284501448096</v>
      </c>
    </row>
    <row r="142" spans="5:11" x14ac:dyDescent="0.2">
      <c r="E142">
        <f t="shared" ca="1" si="18"/>
        <v>722.92203517520591</v>
      </c>
      <c r="F142">
        <f t="shared" ca="1" si="19"/>
        <v>722.92203517520591</v>
      </c>
      <c r="G142">
        <f t="shared" ca="1" si="17"/>
        <v>630.83061307100922</v>
      </c>
      <c r="H142">
        <f t="shared" ca="1" si="17"/>
        <v>470.66036349461694</v>
      </c>
      <c r="I142">
        <f t="shared" ca="1" si="15"/>
        <v>113.76284501448096</v>
      </c>
      <c r="J142">
        <f t="shared" ca="1" si="16"/>
        <v>112.56592241960955</v>
      </c>
      <c r="K142">
        <f t="shared" ca="1" si="20"/>
        <v>114.96493612528016</v>
      </c>
    </row>
    <row r="143" spans="5:11" x14ac:dyDescent="0.2">
      <c r="E143">
        <f t="shared" ca="1" si="18"/>
        <v>277.9895118100423</v>
      </c>
      <c r="F143">
        <f t="shared" ca="1" si="19"/>
        <v>277.9895118100423</v>
      </c>
      <c r="G143">
        <f t="shared" ca="1" si="17"/>
        <v>722.92203517520591</v>
      </c>
      <c r="H143">
        <f t="shared" ca="1" si="17"/>
        <v>630.83061307100922</v>
      </c>
      <c r="I143">
        <f t="shared" ca="1" si="15"/>
        <v>114.96493612528016</v>
      </c>
      <c r="J143">
        <f t="shared" ca="1" si="16"/>
        <v>113.76284501448096</v>
      </c>
      <c r="K143">
        <f t="shared" ca="1" si="20"/>
        <v>116.17107853173113</v>
      </c>
    </row>
    <row r="144" spans="5:11" x14ac:dyDescent="0.2">
      <c r="E144">
        <f t="shared" ca="1" si="18"/>
        <v>297.2098677145047</v>
      </c>
      <c r="F144">
        <f t="shared" ca="1" si="19"/>
        <v>297.2098677145047</v>
      </c>
      <c r="G144">
        <f t="shared" ca="1" si="17"/>
        <v>277.9895118100423</v>
      </c>
      <c r="H144">
        <f t="shared" ca="1" si="17"/>
        <v>722.92203517520591</v>
      </c>
      <c r="I144">
        <f t="shared" ca="1" si="15"/>
        <v>116.17107853173113</v>
      </c>
      <c r="J144">
        <f t="shared" ca="1" si="16"/>
        <v>114.96493612528016</v>
      </c>
      <c r="K144">
        <f t="shared" ca="1" si="20"/>
        <v>117.3733890690127</v>
      </c>
    </row>
    <row r="145" spans="5:11" x14ac:dyDescent="0.2">
      <c r="E145">
        <f t="shared" ca="1" si="18"/>
        <v>572.63230951767503</v>
      </c>
      <c r="F145">
        <f t="shared" ca="1" si="19"/>
        <v>572.63230951767503</v>
      </c>
      <c r="G145">
        <f t="shared" ca="1" si="17"/>
        <v>297.2098677145047</v>
      </c>
      <c r="H145">
        <f t="shared" ca="1" si="17"/>
        <v>277.9895118100423</v>
      </c>
      <c r="I145">
        <f t="shared" ca="1" si="15"/>
        <v>117.3733890690127</v>
      </c>
      <c r="J145">
        <f t="shared" ca="1" si="16"/>
        <v>116.17107853173113</v>
      </c>
      <c r="K145">
        <f t="shared" ca="1" si="20"/>
        <v>118.5705580056986</v>
      </c>
    </row>
    <row r="146" spans="5:11" x14ac:dyDescent="0.2">
      <c r="E146">
        <f t="shared" ca="1" si="18"/>
        <v>730.67374390392297</v>
      </c>
      <c r="F146">
        <f t="shared" ca="1" si="19"/>
        <v>730.67374390392297</v>
      </c>
      <c r="G146">
        <f t="shared" ca="1" si="17"/>
        <v>572.63230951767503</v>
      </c>
      <c r="H146">
        <f t="shared" ca="1" si="17"/>
        <v>297.2098677145047</v>
      </c>
      <c r="I146">
        <f t="shared" ca="1" si="15"/>
        <v>118.5705580056986</v>
      </c>
      <c r="J146">
        <f t="shared" ca="1" si="16"/>
        <v>117.3733890690127</v>
      </c>
      <c r="K146">
        <f t="shared" ca="1" si="20"/>
        <v>119.76988392724748</v>
      </c>
    </row>
    <row r="147" spans="5:11" x14ac:dyDescent="0.2">
      <c r="E147">
        <f t="shared" ca="1" si="18"/>
        <v>429.28017533971251</v>
      </c>
      <c r="F147">
        <f t="shared" ca="1" si="19"/>
        <v>429.28017533971251</v>
      </c>
      <c r="G147">
        <f t="shared" ca="1" si="17"/>
        <v>730.67374390392297</v>
      </c>
      <c r="H147">
        <f t="shared" ca="1" si="17"/>
        <v>572.63230951767503</v>
      </c>
      <c r="I147">
        <f t="shared" ref="I147:I210" ca="1" si="21">K146</f>
        <v>119.76988392724748</v>
      </c>
      <c r="J147">
        <f t="shared" ref="J147:J210" ca="1" si="22">I146</f>
        <v>118.5705580056986</v>
      </c>
      <c r="K147">
        <f t="shared" ca="1" si="20"/>
        <v>120.97419424094153</v>
      </c>
    </row>
    <row r="148" spans="5:11" x14ac:dyDescent="0.2">
      <c r="E148">
        <f t="shared" ca="1" si="18"/>
        <v>749.5333549445088</v>
      </c>
      <c r="F148">
        <f t="shared" ca="1" si="19"/>
        <v>749.5333549445088</v>
      </c>
      <c r="G148">
        <f t="shared" ref="G148:H211" ca="1" si="23">F147</f>
        <v>429.28017533971251</v>
      </c>
      <c r="H148">
        <f t="shared" ca="1" si="23"/>
        <v>730.67374390392297</v>
      </c>
      <c r="I148">
        <f t="shared" ca="1" si="21"/>
        <v>120.97419424094153</v>
      </c>
      <c r="J148">
        <f t="shared" ca="1" si="22"/>
        <v>119.76988392724748</v>
      </c>
      <c r="K148">
        <f t="shared" ca="1" si="20"/>
        <v>122.18213480835806</v>
      </c>
    </row>
    <row r="149" spans="5:11" x14ac:dyDescent="0.2">
      <c r="E149">
        <f t="shared" ca="1" si="18"/>
        <v>385.44601079425604</v>
      </c>
      <c r="F149">
        <f t="shared" ca="1" si="19"/>
        <v>385.44601079425604</v>
      </c>
      <c r="G149">
        <f t="shared" ca="1" si="23"/>
        <v>749.5333549445088</v>
      </c>
      <c r="H149">
        <f t="shared" ca="1" si="23"/>
        <v>429.28017533971251</v>
      </c>
      <c r="I149">
        <f t="shared" ca="1" si="21"/>
        <v>122.18213480835806</v>
      </c>
      <c r="J149">
        <f t="shared" ca="1" si="22"/>
        <v>120.97419424094153</v>
      </c>
      <c r="K149">
        <f t="shared" ca="1" si="20"/>
        <v>123.39336343967139</v>
      </c>
    </row>
    <row r="150" spans="5:11" x14ac:dyDescent="0.2">
      <c r="E150">
        <f t="shared" ca="1" si="18"/>
        <v>474.13242973556669</v>
      </c>
      <c r="F150">
        <f t="shared" ca="1" si="19"/>
        <v>474.13242973556669</v>
      </c>
      <c r="G150">
        <f t="shared" ca="1" si="23"/>
        <v>385.44601079425604</v>
      </c>
      <c r="H150">
        <f t="shared" ca="1" si="23"/>
        <v>749.5333549445088</v>
      </c>
      <c r="I150">
        <f t="shared" ca="1" si="21"/>
        <v>123.39336343967139</v>
      </c>
      <c r="J150">
        <f t="shared" ca="1" si="22"/>
        <v>122.18213480835806</v>
      </c>
      <c r="K150">
        <f t="shared" ca="1" si="20"/>
        <v>124.60459948472541</v>
      </c>
    </row>
    <row r="151" spans="5:11" x14ac:dyDescent="0.2">
      <c r="E151">
        <f t="shared" ca="1" si="18"/>
        <v>416.66358516566453</v>
      </c>
      <c r="F151">
        <f t="shared" ca="1" si="19"/>
        <v>416.66358516566453</v>
      </c>
      <c r="G151">
        <f t="shared" ca="1" si="23"/>
        <v>474.13242973556669</v>
      </c>
      <c r="H151">
        <f t="shared" ca="1" si="23"/>
        <v>385.44601079425604</v>
      </c>
      <c r="I151">
        <f t="shared" ca="1" si="21"/>
        <v>124.60459948472541</v>
      </c>
      <c r="J151">
        <f t="shared" ca="1" si="22"/>
        <v>123.39336343967139</v>
      </c>
      <c r="K151">
        <f t="shared" ca="1" si="20"/>
        <v>125.81335377922322</v>
      </c>
    </row>
    <row r="152" spans="5:11" x14ac:dyDescent="0.2">
      <c r="E152">
        <f t="shared" ca="1" si="18"/>
        <v>305.02166621353649</v>
      </c>
      <c r="F152">
        <f t="shared" ca="1" si="19"/>
        <v>305.02166621353649</v>
      </c>
      <c r="G152">
        <f t="shared" ca="1" si="23"/>
        <v>416.66358516566453</v>
      </c>
      <c r="H152">
        <f t="shared" ca="1" si="23"/>
        <v>474.13242973556669</v>
      </c>
      <c r="I152">
        <f t="shared" ca="1" si="21"/>
        <v>125.81335377922322</v>
      </c>
      <c r="J152">
        <f t="shared" ca="1" si="22"/>
        <v>124.60459948472541</v>
      </c>
      <c r="K152">
        <f t="shared" ca="1" si="20"/>
        <v>127.01823124195677</v>
      </c>
    </row>
    <row r="153" spans="5:11" x14ac:dyDescent="0.2">
      <c r="E153">
        <f t="shared" ca="1" si="18"/>
        <v>467.86980610956539</v>
      </c>
      <c r="F153">
        <f t="shared" ca="1" si="19"/>
        <v>467.86980610956539</v>
      </c>
      <c r="G153">
        <f t="shared" ca="1" si="23"/>
        <v>305.02166621353649</v>
      </c>
      <c r="H153">
        <f t="shared" ca="1" si="23"/>
        <v>416.66358516566453</v>
      </c>
      <c r="I153">
        <f t="shared" ca="1" si="21"/>
        <v>127.01823124195677</v>
      </c>
      <c r="J153">
        <f t="shared" ca="1" si="22"/>
        <v>125.81335377922322</v>
      </c>
      <c r="K153">
        <f t="shared" ca="1" si="20"/>
        <v>128.21805425115429</v>
      </c>
    </row>
    <row r="154" spans="5:11" x14ac:dyDescent="0.2">
      <c r="E154">
        <f t="shared" ca="1" si="18"/>
        <v>608.08323302108056</v>
      </c>
      <c r="F154">
        <f t="shared" ca="1" si="19"/>
        <v>608.08323302108056</v>
      </c>
      <c r="G154">
        <f t="shared" ca="1" si="23"/>
        <v>467.86980610956539</v>
      </c>
      <c r="H154">
        <f t="shared" ca="1" si="23"/>
        <v>305.02166621353649</v>
      </c>
      <c r="I154">
        <f t="shared" ca="1" si="21"/>
        <v>128.21805425115429</v>
      </c>
      <c r="J154">
        <f t="shared" ca="1" si="22"/>
        <v>127.01823124195677</v>
      </c>
      <c r="K154">
        <f t="shared" ca="1" si="20"/>
        <v>129.41638181161167</v>
      </c>
    </row>
    <row r="155" spans="5:11" x14ac:dyDescent="0.2">
      <c r="E155">
        <f t="shared" ca="1" si="18"/>
        <v>551.98352580841231</v>
      </c>
      <c r="F155">
        <f t="shared" ca="1" si="19"/>
        <v>551.98352580841231</v>
      </c>
      <c r="G155">
        <f t="shared" ca="1" si="23"/>
        <v>608.08323302108056</v>
      </c>
      <c r="H155">
        <f t="shared" ca="1" si="23"/>
        <v>467.86980610956539</v>
      </c>
      <c r="I155">
        <f t="shared" ca="1" si="21"/>
        <v>129.41638181161167</v>
      </c>
      <c r="J155">
        <f t="shared" ca="1" si="22"/>
        <v>128.21805425115429</v>
      </c>
      <c r="K155">
        <f t="shared" ca="1" si="20"/>
        <v>130.617057616583</v>
      </c>
    </row>
    <row r="156" spans="5:11" x14ac:dyDescent="0.2">
      <c r="E156">
        <f t="shared" ca="1" si="18"/>
        <v>535.81905989167399</v>
      </c>
      <c r="F156">
        <f t="shared" ca="1" si="19"/>
        <v>535.81905989167399</v>
      </c>
      <c r="G156">
        <f t="shared" ca="1" si="23"/>
        <v>551.98352580841231</v>
      </c>
      <c r="H156">
        <f t="shared" ca="1" si="23"/>
        <v>608.08323302108056</v>
      </c>
      <c r="I156">
        <f t="shared" ca="1" si="21"/>
        <v>130.617057616583</v>
      </c>
      <c r="J156">
        <f t="shared" ca="1" si="22"/>
        <v>129.41638181161167</v>
      </c>
      <c r="K156">
        <f t="shared" ca="1" si="20"/>
        <v>131.82012401030005</v>
      </c>
    </row>
    <row r="157" spans="5:11" x14ac:dyDescent="0.2">
      <c r="E157">
        <f t="shared" ca="1" si="18"/>
        <v>655.6539576708285</v>
      </c>
      <c r="F157">
        <f t="shared" ca="1" si="19"/>
        <v>655.6539576708285</v>
      </c>
      <c r="G157">
        <f t="shared" ca="1" si="23"/>
        <v>535.81905989167399</v>
      </c>
      <c r="H157">
        <f t="shared" ca="1" si="23"/>
        <v>551.98352580841231</v>
      </c>
      <c r="I157">
        <f t="shared" ca="1" si="21"/>
        <v>131.82012401030005</v>
      </c>
      <c r="J157">
        <f t="shared" ca="1" si="22"/>
        <v>130.617057616583</v>
      </c>
      <c r="K157">
        <f t="shared" ca="1" si="20"/>
        <v>133.02581828208861</v>
      </c>
    </row>
    <row r="158" spans="5:11" x14ac:dyDescent="0.2">
      <c r="E158">
        <f t="shared" ca="1" si="18"/>
        <v>279.69029775938776</v>
      </c>
      <c r="F158">
        <f t="shared" ca="1" si="19"/>
        <v>279.69029775938776</v>
      </c>
      <c r="G158">
        <f t="shared" ca="1" si="23"/>
        <v>655.6539576708285</v>
      </c>
      <c r="H158">
        <f t="shared" ca="1" si="23"/>
        <v>535.81905989167399</v>
      </c>
      <c r="I158">
        <f t="shared" ca="1" si="21"/>
        <v>133.02581828208861</v>
      </c>
      <c r="J158">
        <f t="shared" ca="1" si="22"/>
        <v>131.82012401030005</v>
      </c>
      <c r="K158">
        <f t="shared" ca="1" si="20"/>
        <v>134.23253600962801</v>
      </c>
    </row>
    <row r="159" spans="5:11" x14ac:dyDescent="0.2">
      <c r="E159">
        <f t="shared" ca="1" si="18"/>
        <v>305.93699214681152</v>
      </c>
      <c r="F159">
        <f t="shared" ca="1" si="19"/>
        <v>305.93699214681152</v>
      </c>
      <c r="G159">
        <f t="shared" ca="1" si="23"/>
        <v>279.69029775938776</v>
      </c>
      <c r="H159">
        <f t="shared" ca="1" si="23"/>
        <v>655.6539576708285</v>
      </c>
      <c r="I159">
        <f t="shared" ca="1" si="21"/>
        <v>134.23253600962801</v>
      </c>
      <c r="J159">
        <f t="shared" ca="1" si="22"/>
        <v>133.02581828208861</v>
      </c>
      <c r="K159">
        <f t="shared" ca="1" si="20"/>
        <v>135.43415889273487</v>
      </c>
    </row>
    <row r="160" spans="5:11" x14ac:dyDescent="0.2">
      <c r="E160">
        <f t="shared" ca="1" si="18"/>
        <v>608.75253282929975</v>
      </c>
      <c r="F160">
        <f t="shared" ca="1" si="19"/>
        <v>608.75253282929975</v>
      </c>
      <c r="G160">
        <f t="shared" ca="1" si="23"/>
        <v>305.93699214681152</v>
      </c>
      <c r="H160">
        <f t="shared" ca="1" si="23"/>
        <v>279.69029775938776</v>
      </c>
      <c r="I160">
        <f t="shared" ca="1" si="21"/>
        <v>135.43415889273487</v>
      </c>
      <c r="J160">
        <f t="shared" ca="1" si="22"/>
        <v>134.23253600962801</v>
      </c>
      <c r="K160">
        <f t="shared" ca="1" si="20"/>
        <v>136.63049714522953</v>
      </c>
    </row>
    <row r="161" spans="5:11" x14ac:dyDescent="0.2">
      <c r="E161">
        <f t="shared" ca="1" si="18"/>
        <v>534.00501879294006</v>
      </c>
      <c r="F161">
        <f t="shared" ca="1" si="19"/>
        <v>534.00501879294006</v>
      </c>
      <c r="G161">
        <f t="shared" ca="1" si="23"/>
        <v>608.75253282929975</v>
      </c>
      <c r="H161">
        <f t="shared" ca="1" si="23"/>
        <v>305.93699214681152</v>
      </c>
      <c r="I161">
        <f t="shared" ca="1" si="21"/>
        <v>136.63049714522953</v>
      </c>
      <c r="J161">
        <f t="shared" ca="1" si="22"/>
        <v>135.43415889273487</v>
      </c>
      <c r="K161">
        <f t="shared" ca="1" si="20"/>
        <v>137.82714140700438</v>
      </c>
    </row>
    <row r="162" spans="5:11" x14ac:dyDescent="0.2">
      <c r="E162">
        <f t="shared" ca="1" si="18"/>
        <v>501.65338020801863</v>
      </c>
      <c r="F162">
        <f t="shared" ca="1" si="19"/>
        <v>501.65338020801863</v>
      </c>
      <c r="G162">
        <f t="shared" ca="1" si="23"/>
        <v>534.00501879294006</v>
      </c>
      <c r="H162">
        <f t="shared" ca="1" si="23"/>
        <v>608.75253282929975</v>
      </c>
      <c r="I162">
        <f t="shared" ca="1" si="21"/>
        <v>137.82714140700438</v>
      </c>
      <c r="J162">
        <f t="shared" ca="1" si="22"/>
        <v>136.63049714522953</v>
      </c>
      <c r="K162">
        <f t="shared" ca="1" si="20"/>
        <v>139.02525087622953</v>
      </c>
    </row>
    <row r="163" spans="5:11" x14ac:dyDescent="0.2">
      <c r="E163">
        <f t="shared" ca="1" si="18"/>
        <v>527.20231087320894</v>
      </c>
      <c r="F163">
        <f t="shared" ca="1" si="19"/>
        <v>527.20231087320894</v>
      </c>
      <c r="G163">
        <f t="shared" ca="1" si="23"/>
        <v>501.65338020801863</v>
      </c>
      <c r="H163">
        <f t="shared" ca="1" si="23"/>
        <v>534.00501879294006</v>
      </c>
      <c r="I163">
        <f t="shared" ca="1" si="21"/>
        <v>139.02525087622953</v>
      </c>
      <c r="J163">
        <f t="shared" ca="1" si="22"/>
        <v>137.82714140700438</v>
      </c>
      <c r="K163">
        <f t="shared" ca="1" si="20"/>
        <v>140.22362151051962</v>
      </c>
    </row>
    <row r="164" spans="5:11" x14ac:dyDescent="0.2">
      <c r="E164">
        <f t="shared" ca="1" si="18"/>
        <v>405.19515593605502</v>
      </c>
      <c r="F164">
        <f t="shared" ca="1" si="19"/>
        <v>405.19515593605502</v>
      </c>
      <c r="G164">
        <f t="shared" ca="1" si="23"/>
        <v>527.20231087320894</v>
      </c>
      <c r="H164">
        <f t="shared" ca="1" si="23"/>
        <v>501.65338020801863</v>
      </c>
      <c r="I164">
        <f t="shared" ca="1" si="21"/>
        <v>140.22362151051962</v>
      </c>
      <c r="J164">
        <f t="shared" ca="1" si="22"/>
        <v>139.02525087622953</v>
      </c>
      <c r="K164">
        <f t="shared" ca="1" si="20"/>
        <v>141.42117070266869</v>
      </c>
    </row>
    <row r="165" spans="5:11" x14ac:dyDescent="0.2">
      <c r="E165">
        <f t="shared" ca="1" si="18"/>
        <v>530.16052586605645</v>
      </c>
      <c r="F165">
        <f t="shared" ca="1" si="19"/>
        <v>530.16052586605645</v>
      </c>
      <c r="G165">
        <f t="shared" ca="1" si="23"/>
        <v>405.19515593605502</v>
      </c>
      <c r="H165">
        <f t="shared" ca="1" si="23"/>
        <v>527.20231087320894</v>
      </c>
      <c r="I165">
        <f t="shared" ca="1" si="21"/>
        <v>141.42117070266869</v>
      </c>
      <c r="J165">
        <f t="shared" ca="1" si="22"/>
        <v>140.22362151051962</v>
      </c>
      <c r="K165">
        <f t="shared" ca="1" si="20"/>
        <v>142.61692700633492</v>
      </c>
    </row>
    <row r="166" spans="5:11" x14ac:dyDescent="0.2">
      <c r="E166">
        <f t="shared" ca="1" si="18"/>
        <v>360.11754346559673</v>
      </c>
      <c r="F166">
        <f t="shared" ca="1" si="19"/>
        <v>360.11754346559673</v>
      </c>
      <c r="G166">
        <f t="shared" ca="1" si="23"/>
        <v>530.16052586605645</v>
      </c>
      <c r="H166">
        <f t="shared" ca="1" si="23"/>
        <v>405.19515593605502</v>
      </c>
      <c r="I166">
        <f t="shared" ca="1" si="21"/>
        <v>142.61692700633492</v>
      </c>
      <c r="J166">
        <f t="shared" ca="1" si="22"/>
        <v>141.42117070266869</v>
      </c>
      <c r="K166">
        <f t="shared" ca="1" si="20"/>
        <v>143.81044498263901</v>
      </c>
    </row>
    <row r="167" spans="5:11" x14ac:dyDescent="0.2">
      <c r="E167">
        <f t="shared" ca="1" si="18"/>
        <v>489.8568700131172</v>
      </c>
      <c r="F167">
        <f t="shared" ca="1" si="19"/>
        <v>489.8568700131172</v>
      </c>
      <c r="G167">
        <f t="shared" ca="1" si="23"/>
        <v>360.11754346559673</v>
      </c>
      <c r="H167">
        <f t="shared" ca="1" si="23"/>
        <v>530.16052586605645</v>
      </c>
      <c r="I167">
        <f t="shared" ca="1" si="21"/>
        <v>143.81044498263901</v>
      </c>
      <c r="J167">
        <f t="shared" ca="1" si="22"/>
        <v>142.61692700633492</v>
      </c>
      <c r="K167">
        <f t="shared" ca="1" si="20"/>
        <v>145.00085222392886</v>
      </c>
    </row>
    <row r="168" spans="5:11" x14ac:dyDescent="0.2">
      <c r="E168">
        <f t="shared" ca="1" si="18"/>
        <v>743.52722547242251</v>
      </c>
      <c r="F168">
        <f t="shared" ca="1" si="19"/>
        <v>743.52722547242251</v>
      </c>
      <c r="G168">
        <f t="shared" ca="1" si="23"/>
        <v>489.8568700131172</v>
      </c>
      <c r="H168">
        <f t="shared" ca="1" si="23"/>
        <v>360.11754346559673</v>
      </c>
      <c r="I168">
        <f t="shared" ca="1" si="21"/>
        <v>145.00085222392886</v>
      </c>
      <c r="J168">
        <f t="shared" ca="1" si="22"/>
        <v>143.81044498263901</v>
      </c>
      <c r="K168">
        <f t="shared" ca="1" si="20"/>
        <v>146.19157221144235</v>
      </c>
    </row>
    <row r="169" spans="5:11" x14ac:dyDescent="0.2">
      <c r="E169">
        <f t="shared" ca="1" si="18"/>
        <v>638.37533144998827</v>
      </c>
      <c r="F169">
        <f t="shared" ca="1" si="19"/>
        <v>638.37533144998827</v>
      </c>
      <c r="G169">
        <f t="shared" ca="1" si="23"/>
        <v>743.52722547242251</v>
      </c>
      <c r="H169">
        <f t="shared" ca="1" si="23"/>
        <v>489.8568700131172</v>
      </c>
      <c r="I169">
        <f t="shared" ca="1" si="21"/>
        <v>146.19157221144235</v>
      </c>
      <c r="J169">
        <f t="shared" ca="1" si="22"/>
        <v>145.00085222392886</v>
      </c>
      <c r="K169">
        <f t="shared" ca="1" si="20"/>
        <v>147.38787388295955</v>
      </c>
    </row>
    <row r="170" spans="5:11" x14ac:dyDescent="0.2">
      <c r="E170">
        <f t="shared" ca="1" si="18"/>
        <v>296.6975182028433</v>
      </c>
      <c r="F170">
        <f t="shared" ca="1" si="19"/>
        <v>296.6975182028433</v>
      </c>
      <c r="G170">
        <f t="shared" ca="1" si="23"/>
        <v>638.37533144998827</v>
      </c>
      <c r="H170">
        <f t="shared" ca="1" si="23"/>
        <v>743.52722547242251</v>
      </c>
      <c r="I170">
        <f t="shared" ca="1" si="21"/>
        <v>147.38787388295955</v>
      </c>
      <c r="J170">
        <f t="shared" ca="1" si="22"/>
        <v>146.19157221144235</v>
      </c>
      <c r="K170">
        <f t="shared" ca="1" si="20"/>
        <v>148.58665776618719</v>
      </c>
    </row>
    <row r="171" spans="5:11" x14ac:dyDescent="0.2">
      <c r="E171">
        <f t="shared" ca="1" si="18"/>
        <v>273.78668267667217</v>
      </c>
      <c r="F171">
        <f t="shared" ca="1" si="19"/>
        <v>273.78668267667217</v>
      </c>
      <c r="G171">
        <f t="shared" ca="1" si="23"/>
        <v>296.6975182028433</v>
      </c>
      <c r="H171">
        <f t="shared" ca="1" si="23"/>
        <v>638.37533144998827</v>
      </c>
      <c r="I171">
        <f t="shared" ca="1" si="21"/>
        <v>148.58665776618719</v>
      </c>
      <c r="J171">
        <f t="shared" ca="1" si="22"/>
        <v>147.38787388295955</v>
      </c>
      <c r="K171">
        <f t="shared" ca="1" si="20"/>
        <v>149.77973192713347</v>
      </c>
    </row>
    <row r="172" spans="5:11" x14ac:dyDescent="0.2">
      <c r="E172">
        <f t="shared" ca="1" si="18"/>
        <v>634.83156944978396</v>
      </c>
      <c r="F172">
        <f t="shared" ca="1" si="19"/>
        <v>634.83156944978396</v>
      </c>
      <c r="G172">
        <f t="shared" ca="1" si="23"/>
        <v>273.78668267667217</v>
      </c>
      <c r="H172">
        <f t="shared" ca="1" si="23"/>
        <v>296.6975182028433</v>
      </c>
      <c r="I172">
        <f t="shared" ca="1" si="21"/>
        <v>149.77973192713347</v>
      </c>
      <c r="J172">
        <f t="shared" ca="1" si="22"/>
        <v>148.58665776618719</v>
      </c>
      <c r="K172">
        <f t="shared" ca="1" si="20"/>
        <v>150.96685659294275</v>
      </c>
    </row>
    <row r="173" spans="5:11" x14ac:dyDescent="0.2">
      <c r="E173">
        <f t="shared" ca="1" si="18"/>
        <v>737.28294596464161</v>
      </c>
      <c r="F173">
        <f t="shared" ca="1" si="19"/>
        <v>737.28294596464161</v>
      </c>
      <c r="G173">
        <f t="shared" ca="1" si="23"/>
        <v>634.83156944978396</v>
      </c>
      <c r="H173">
        <f t="shared" ca="1" si="23"/>
        <v>273.78668267667217</v>
      </c>
      <c r="I173">
        <f t="shared" ca="1" si="21"/>
        <v>150.96685659294275</v>
      </c>
      <c r="J173">
        <f t="shared" ca="1" si="22"/>
        <v>149.77973192713347</v>
      </c>
      <c r="K173">
        <f t="shared" ca="1" si="20"/>
        <v>152.15607606619369</v>
      </c>
    </row>
    <row r="174" spans="5:11" x14ac:dyDescent="0.2">
      <c r="E174">
        <f t="shared" ca="1" si="18"/>
        <v>580.6008177245244</v>
      </c>
      <c r="F174">
        <f t="shared" ca="1" si="19"/>
        <v>580.6008177245244</v>
      </c>
      <c r="G174">
        <f t="shared" ca="1" si="23"/>
        <v>737.28294596464161</v>
      </c>
      <c r="H174">
        <f t="shared" ca="1" si="23"/>
        <v>634.83156944978396</v>
      </c>
      <c r="I174">
        <f t="shared" ca="1" si="21"/>
        <v>152.15607606619369</v>
      </c>
      <c r="J174">
        <f t="shared" ca="1" si="22"/>
        <v>150.96685659294275</v>
      </c>
      <c r="K174">
        <f t="shared" ca="1" si="20"/>
        <v>153.35141046248711</v>
      </c>
    </row>
    <row r="175" spans="5:11" x14ac:dyDescent="0.2">
      <c r="E175">
        <f t="shared" ca="1" si="18"/>
        <v>651.1757888690006</v>
      </c>
      <c r="F175">
        <f t="shared" ca="1" si="19"/>
        <v>651.1757888690006</v>
      </c>
      <c r="G175">
        <f t="shared" ca="1" si="23"/>
        <v>580.6008177245244</v>
      </c>
      <c r="H175">
        <f t="shared" ca="1" si="23"/>
        <v>737.28294596464161</v>
      </c>
      <c r="I175">
        <f t="shared" ca="1" si="21"/>
        <v>153.35141046248711</v>
      </c>
      <c r="J175">
        <f t="shared" ca="1" si="22"/>
        <v>152.15607606619369</v>
      </c>
      <c r="K175">
        <f t="shared" ca="1" si="20"/>
        <v>154.55133342153439</v>
      </c>
    </row>
    <row r="176" spans="5:11" x14ac:dyDescent="0.2">
      <c r="E176">
        <f t="shared" ca="1" si="18"/>
        <v>388.52604220985484</v>
      </c>
      <c r="F176">
        <f t="shared" ca="1" si="19"/>
        <v>388.52604220985484</v>
      </c>
      <c r="G176">
        <f t="shared" ca="1" si="23"/>
        <v>651.1757888690006</v>
      </c>
      <c r="H176">
        <f t="shared" ca="1" si="23"/>
        <v>580.6008177245244</v>
      </c>
      <c r="I176">
        <f t="shared" ca="1" si="21"/>
        <v>154.55133342153439</v>
      </c>
      <c r="J176">
        <f t="shared" ca="1" si="22"/>
        <v>153.35141046248711</v>
      </c>
      <c r="K176">
        <f t="shared" ca="1" si="20"/>
        <v>155.7529590250424</v>
      </c>
    </row>
    <row r="177" spans="5:11" x14ac:dyDescent="0.2">
      <c r="E177">
        <f t="shared" ca="1" si="18"/>
        <v>358.74061599735097</v>
      </c>
      <c r="F177">
        <f t="shared" ca="1" si="19"/>
        <v>358.74061599735097</v>
      </c>
      <c r="G177">
        <f t="shared" ca="1" si="23"/>
        <v>388.52604220985484</v>
      </c>
      <c r="H177">
        <f t="shared" ca="1" si="23"/>
        <v>651.1757888690006</v>
      </c>
      <c r="I177">
        <f t="shared" ca="1" si="21"/>
        <v>155.7529590250424</v>
      </c>
      <c r="J177">
        <f t="shared" ca="1" si="22"/>
        <v>154.55133342153439</v>
      </c>
      <c r="K177">
        <f t="shared" ca="1" si="20"/>
        <v>156.95137404750469</v>
      </c>
    </row>
    <row r="178" spans="5:11" x14ac:dyDescent="0.2">
      <c r="E178">
        <f t="shared" ca="1" si="18"/>
        <v>724.42599352083084</v>
      </c>
      <c r="F178">
        <f t="shared" ca="1" si="19"/>
        <v>724.42599352083084</v>
      </c>
      <c r="G178">
        <f t="shared" ca="1" si="23"/>
        <v>358.74061599735097</v>
      </c>
      <c r="H178">
        <f t="shared" ca="1" si="23"/>
        <v>388.52604220985484</v>
      </c>
      <c r="I178">
        <f t="shared" ca="1" si="21"/>
        <v>156.95137404750469</v>
      </c>
      <c r="J178">
        <f t="shared" ca="1" si="22"/>
        <v>155.7529590250424</v>
      </c>
      <c r="K178">
        <f t="shared" ca="1" si="20"/>
        <v>158.14700649225585</v>
      </c>
    </row>
    <row r="179" spans="5:11" x14ac:dyDescent="0.2">
      <c r="E179">
        <f t="shared" ca="1" si="18"/>
        <v>728.85540994766188</v>
      </c>
      <c r="F179">
        <f t="shared" ca="1" si="19"/>
        <v>728.85540994766188</v>
      </c>
      <c r="G179">
        <f t="shared" ca="1" si="23"/>
        <v>724.42599352083084</v>
      </c>
      <c r="H179">
        <f t="shared" ca="1" si="23"/>
        <v>358.74061599735097</v>
      </c>
      <c r="I179">
        <f t="shared" ca="1" si="21"/>
        <v>158.14700649225585</v>
      </c>
      <c r="J179">
        <f t="shared" ca="1" si="22"/>
        <v>156.95137404750469</v>
      </c>
      <c r="K179">
        <f t="shared" ca="1" si="20"/>
        <v>159.34690462591365</v>
      </c>
    </row>
    <row r="180" spans="5:11" x14ac:dyDescent="0.2">
      <c r="E180">
        <f t="shared" ca="1" si="18"/>
        <v>724.23999675639993</v>
      </c>
      <c r="F180">
        <f t="shared" ca="1" si="19"/>
        <v>724.23999675639993</v>
      </c>
      <c r="G180">
        <f t="shared" ca="1" si="23"/>
        <v>728.85540994766188</v>
      </c>
      <c r="H180">
        <f t="shared" ca="1" si="23"/>
        <v>724.42599352083084</v>
      </c>
      <c r="I180">
        <f t="shared" ca="1" si="21"/>
        <v>159.34690462591365</v>
      </c>
      <c r="J180">
        <f t="shared" ca="1" si="22"/>
        <v>158.14700649225585</v>
      </c>
      <c r="K180">
        <f t="shared" ca="1" si="20"/>
        <v>160.55466767049964</v>
      </c>
    </row>
    <row r="181" spans="5:11" x14ac:dyDescent="0.2">
      <c r="E181">
        <f t="shared" ca="1" si="18"/>
        <v>579.19506388068635</v>
      </c>
      <c r="F181">
        <f t="shared" ca="1" si="19"/>
        <v>579.19506388068635</v>
      </c>
      <c r="G181">
        <f t="shared" ca="1" si="23"/>
        <v>724.23999675639993</v>
      </c>
      <c r="H181">
        <f t="shared" ca="1" si="23"/>
        <v>728.85540994766188</v>
      </c>
      <c r="I181">
        <f t="shared" ca="1" si="21"/>
        <v>160.55466767049964</v>
      </c>
      <c r="J181">
        <f t="shared" ca="1" si="22"/>
        <v>159.34690462591365</v>
      </c>
      <c r="K181">
        <f t="shared" ca="1" si="20"/>
        <v>161.76865184281911</v>
      </c>
    </row>
    <row r="182" spans="5:11" x14ac:dyDescent="0.2">
      <c r="E182">
        <f t="shared" ca="1" si="18"/>
        <v>291.31126463479319</v>
      </c>
      <c r="F182">
        <f t="shared" ca="1" si="19"/>
        <v>291.31126463479319</v>
      </c>
      <c r="G182">
        <f t="shared" ca="1" si="23"/>
        <v>579.19506388068635</v>
      </c>
      <c r="H182">
        <f t="shared" ca="1" si="23"/>
        <v>724.23999675639993</v>
      </c>
      <c r="I182">
        <f t="shared" ca="1" si="21"/>
        <v>161.76865184281911</v>
      </c>
      <c r="J182">
        <f t="shared" ca="1" si="22"/>
        <v>160.55466767049964</v>
      </c>
      <c r="K182">
        <f t="shared" ca="1" si="20"/>
        <v>162.98290621726431</v>
      </c>
    </row>
    <row r="183" spans="5:11" x14ac:dyDescent="0.2">
      <c r="E183">
        <f t="shared" ca="1" si="18"/>
        <v>357.3704519499932</v>
      </c>
      <c r="F183">
        <f t="shared" ca="1" si="19"/>
        <v>357.3704519499932</v>
      </c>
      <c r="G183">
        <f t="shared" ca="1" si="23"/>
        <v>291.31126463479319</v>
      </c>
      <c r="H183">
        <f t="shared" ca="1" si="23"/>
        <v>579.19506388068635</v>
      </c>
      <c r="I183">
        <f t="shared" ca="1" si="21"/>
        <v>162.98290621726431</v>
      </c>
      <c r="J183">
        <f t="shared" ca="1" si="22"/>
        <v>161.76865184281911</v>
      </c>
      <c r="K183">
        <f t="shared" ca="1" si="20"/>
        <v>164.19083253018999</v>
      </c>
    </row>
    <row r="184" spans="5:11" x14ac:dyDescent="0.2">
      <c r="E184">
        <f t="shared" ca="1" si="18"/>
        <v>687.60037802663783</v>
      </c>
      <c r="F184">
        <f t="shared" ca="1" si="19"/>
        <v>687.60037802663783</v>
      </c>
      <c r="G184">
        <f t="shared" ca="1" si="23"/>
        <v>357.3704519499932</v>
      </c>
      <c r="H184">
        <f t="shared" ca="1" si="23"/>
        <v>291.31126463479319</v>
      </c>
      <c r="I184">
        <f t="shared" ca="1" si="21"/>
        <v>164.19083253018999</v>
      </c>
      <c r="J184">
        <f t="shared" ca="1" si="22"/>
        <v>162.98290621726431</v>
      </c>
      <c r="K184">
        <f t="shared" ca="1" si="20"/>
        <v>165.39420734231678</v>
      </c>
    </row>
    <row r="185" spans="5:11" x14ac:dyDescent="0.2">
      <c r="E185">
        <f t="shared" ca="1" si="18"/>
        <v>559.81261536572765</v>
      </c>
      <c r="F185">
        <f t="shared" ca="1" si="19"/>
        <v>559.81261536572765</v>
      </c>
      <c r="G185">
        <f t="shared" ca="1" si="23"/>
        <v>687.60037802663783</v>
      </c>
      <c r="H185">
        <f t="shared" ca="1" si="23"/>
        <v>357.3704519499932</v>
      </c>
      <c r="I185">
        <f t="shared" ca="1" si="21"/>
        <v>165.39420734231678</v>
      </c>
      <c r="J185">
        <f t="shared" ca="1" si="22"/>
        <v>164.19083253018999</v>
      </c>
      <c r="K185">
        <f t="shared" ca="1" si="20"/>
        <v>166.59902787393702</v>
      </c>
    </row>
    <row r="186" spans="5:11" x14ac:dyDescent="0.2">
      <c r="E186">
        <f t="shared" ca="1" si="18"/>
        <v>366.87645136013828</v>
      </c>
      <c r="F186">
        <f t="shared" ca="1" si="19"/>
        <v>366.87645136013828</v>
      </c>
      <c r="G186">
        <f t="shared" ca="1" si="23"/>
        <v>559.81261536572765</v>
      </c>
      <c r="H186">
        <f t="shared" ca="1" si="23"/>
        <v>687.60037802663783</v>
      </c>
      <c r="I186">
        <f t="shared" ca="1" si="21"/>
        <v>166.59902787393702</v>
      </c>
      <c r="J186">
        <f t="shared" ca="1" si="22"/>
        <v>165.39420734231678</v>
      </c>
      <c r="K186">
        <f t="shared" ca="1" si="20"/>
        <v>167.80404626527246</v>
      </c>
    </row>
    <row r="187" spans="5:11" x14ac:dyDescent="0.2">
      <c r="E187">
        <f t="shared" ca="1" si="18"/>
        <v>668.3629409745497</v>
      </c>
      <c r="F187">
        <f t="shared" ca="1" si="19"/>
        <v>668.3629409745497</v>
      </c>
      <c r="G187">
        <f t="shared" ca="1" si="23"/>
        <v>366.87645136013828</v>
      </c>
      <c r="H187">
        <f t="shared" ca="1" si="23"/>
        <v>559.81261536572765</v>
      </c>
      <c r="I187">
        <f t="shared" ca="1" si="21"/>
        <v>167.80404626527246</v>
      </c>
      <c r="J187">
        <f t="shared" ca="1" si="22"/>
        <v>166.59902787393702</v>
      </c>
      <c r="K187">
        <f t="shared" ca="1" si="20"/>
        <v>169.00709131372315</v>
      </c>
    </row>
    <row r="188" spans="5:11" x14ac:dyDescent="0.2">
      <c r="E188">
        <f t="shared" ca="1" si="18"/>
        <v>277.20588559528449</v>
      </c>
      <c r="F188">
        <f t="shared" ca="1" si="19"/>
        <v>277.20588559528449</v>
      </c>
      <c r="G188">
        <f t="shared" ca="1" si="23"/>
        <v>668.3629409745497</v>
      </c>
      <c r="H188">
        <f t="shared" ca="1" si="23"/>
        <v>366.87645136013828</v>
      </c>
      <c r="I188">
        <f t="shared" ca="1" si="21"/>
        <v>169.00709131372315</v>
      </c>
      <c r="J188">
        <f t="shared" ca="1" si="22"/>
        <v>167.80404626527246</v>
      </c>
      <c r="K188">
        <f t="shared" ca="1" si="20"/>
        <v>170.20832954123665</v>
      </c>
    </row>
    <row r="189" spans="5:11" x14ac:dyDescent="0.2">
      <c r="E189">
        <f t="shared" ca="1" si="18"/>
        <v>451.91967204548479</v>
      </c>
      <c r="F189">
        <f t="shared" ca="1" si="19"/>
        <v>451.91967204548479</v>
      </c>
      <c r="G189">
        <f t="shared" ca="1" si="23"/>
        <v>277.20588559528449</v>
      </c>
      <c r="H189">
        <f t="shared" ca="1" si="23"/>
        <v>668.3629409745497</v>
      </c>
      <c r="I189">
        <f t="shared" ca="1" si="21"/>
        <v>170.20832954123665</v>
      </c>
      <c r="J189">
        <f t="shared" ca="1" si="22"/>
        <v>169.00709131372315</v>
      </c>
      <c r="K189">
        <f t="shared" ca="1" si="20"/>
        <v>171.40467552475496</v>
      </c>
    </row>
    <row r="190" spans="5:11" x14ac:dyDescent="0.2">
      <c r="E190">
        <f t="shared" ca="1" si="18"/>
        <v>350.46949710107862</v>
      </c>
      <c r="F190">
        <f t="shared" ca="1" si="19"/>
        <v>350.46949710107862</v>
      </c>
      <c r="G190">
        <f t="shared" ca="1" si="23"/>
        <v>451.91967204548479</v>
      </c>
      <c r="H190">
        <f t="shared" ca="1" si="23"/>
        <v>277.20588559528449</v>
      </c>
      <c r="I190">
        <f t="shared" ca="1" si="21"/>
        <v>171.40467552475496</v>
      </c>
      <c r="J190">
        <f t="shared" ca="1" si="22"/>
        <v>170.20832954123665</v>
      </c>
      <c r="K190">
        <f t="shared" ca="1" si="20"/>
        <v>172.59471190455352</v>
      </c>
    </row>
    <row r="191" spans="5:11" x14ac:dyDescent="0.2">
      <c r="E191">
        <f t="shared" ca="1" si="18"/>
        <v>594.3997072982188</v>
      </c>
      <c r="F191">
        <f t="shared" ca="1" si="19"/>
        <v>594.3997072982188</v>
      </c>
      <c r="G191">
        <f t="shared" ca="1" si="23"/>
        <v>350.46949710107862</v>
      </c>
      <c r="H191">
        <f t="shared" ca="1" si="23"/>
        <v>451.91967204548479</v>
      </c>
      <c r="I191">
        <f t="shared" ca="1" si="21"/>
        <v>172.59471190455352</v>
      </c>
      <c r="J191">
        <f t="shared" ca="1" si="22"/>
        <v>171.40467552475496</v>
      </c>
      <c r="K191">
        <f t="shared" ca="1" si="20"/>
        <v>173.78062850001234</v>
      </c>
    </row>
    <row r="192" spans="5:11" x14ac:dyDescent="0.2">
      <c r="E192">
        <f t="shared" ca="1" si="18"/>
        <v>366.95703975102339</v>
      </c>
      <c r="F192">
        <f t="shared" ca="1" si="19"/>
        <v>366.95703975102339</v>
      </c>
      <c r="G192">
        <f t="shared" ca="1" si="23"/>
        <v>594.3997072982188</v>
      </c>
      <c r="H192">
        <f t="shared" ca="1" si="23"/>
        <v>350.46949710107862</v>
      </c>
      <c r="I192">
        <f t="shared" ca="1" si="21"/>
        <v>173.78062850001234</v>
      </c>
      <c r="J192">
        <f t="shared" ca="1" si="22"/>
        <v>172.59471190455352</v>
      </c>
      <c r="K192">
        <f t="shared" ca="1" si="20"/>
        <v>174.96402018403006</v>
      </c>
    </row>
    <row r="193" spans="5:11" x14ac:dyDescent="0.2">
      <c r="E193">
        <f t="shared" ca="1" si="18"/>
        <v>692.55421247495326</v>
      </c>
      <c r="F193">
        <f t="shared" ca="1" si="19"/>
        <v>692.55421247495326</v>
      </c>
      <c r="G193">
        <f t="shared" ca="1" si="23"/>
        <v>366.95703975102339</v>
      </c>
      <c r="H193">
        <f t="shared" ca="1" si="23"/>
        <v>594.3997072982188</v>
      </c>
      <c r="I193">
        <f t="shared" ca="1" si="21"/>
        <v>174.96402018403006</v>
      </c>
      <c r="J193">
        <f t="shared" ca="1" si="22"/>
        <v>173.78062850001234</v>
      </c>
      <c r="K193">
        <f t="shared" ca="1" si="20"/>
        <v>176.14601875590338</v>
      </c>
    </row>
    <row r="194" spans="5:11" x14ac:dyDescent="0.2">
      <c r="E194">
        <f t="shared" ca="1" si="18"/>
        <v>502.99565514523294</v>
      </c>
      <c r="F194">
        <f t="shared" ca="1" si="19"/>
        <v>502.99565514523294</v>
      </c>
      <c r="G194">
        <f t="shared" ca="1" si="23"/>
        <v>692.55421247495326</v>
      </c>
      <c r="H194">
        <f t="shared" ca="1" si="23"/>
        <v>366.95703975102339</v>
      </c>
      <c r="I194">
        <f t="shared" ca="1" si="21"/>
        <v>176.14601875590338</v>
      </c>
      <c r="J194">
        <f t="shared" ca="1" si="22"/>
        <v>174.96402018403006</v>
      </c>
      <c r="K194">
        <f t="shared" ca="1" si="20"/>
        <v>177.32893744607816</v>
      </c>
    </row>
    <row r="195" spans="5:11" x14ac:dyDescent="0.2">
      <c r="E195">
        <f t="shared" ca="1" si="18"/>
        <v>543.56120515739951</v>
      </c>
      <c r="F195">
        <f t="shared" ca="1" si="19"/>
        <v>543.56120515739951</v>
      </c>
      <c r="G195">
        <f t="shared" ca="1" si="23"/>
        <v>502.99565514523294</v>
      </c>
      <c r="H195">
        <f t="shared" ca="1" si="23"/>
        <v>692.55421247495326</v>
      </c>
      <c r="I195">
        <f t="shared" ca="1" si="21"/>
        <v>177.32893744607816</v>
      </c>
      <c r="J195">
        <f t="shared" ca="1" si="22"/>
        <v>176.14601875590338</v>
      </c>
      <c r="K195">
        <f t="shared" ca="1" si="20"/>
        <v>178.51258908636885</v>
      </c>
    </row>
    <row r="196" spans="5:11" x14ac:dyDescent="0.2">
      <c r="E196">
        <f t="shared" ca="1" si="18"/>
        <v>385.65480569066568</v>
      </c>
      <c r="F196">
        <f t="shared" ca="1" si="19"/>
        <v>385.65480569066568</v>
      </c>
      <c r="G196">
        <f t="shared" ca="1" si="23"/>
        <v>543.56120515739951</v>
      </c>
      <c r="H196">
        <f t="shared" ca="1" si="23"/>
        <v>502.99565514523294</v>
      </c>
      <c r="I196">
        <f t="shared" ca="1" si="21"/>
        <v>178.51258908636885</v>
      </c>
      <c r="J196">
        <f t="shared" ca="1" si="22"/>
        <v>177.32893744607816</v>
      </c>
      <c r="K196">
        <f t="shared" ca="1" si="20"/>
        <v>179.69425502271272</v>
      </c>
    </row>
    <row r="197" spans="5:11" x14ac:dyDescent="0.2">
      <c r="E197">
        <f t="shared" ref="E197:E260" ca="1" si="24">(0.5+RAND())*500</f>
        <v>258.71415894014103</v>
      </c>
      <c r="F197">
        <f t="shared" ref="F197:F260" ca="1" si="25">E197</f>
        <v>258.71415894014103</v>
      </c>
      <c r="G197">
        <f t="shared" ca="1" si="23"/>
        <v>385.65480569066568</v>
      </c>
      <c r="H197">
        <f t="shared" ca="1" si="23"/>
        <v>543.56120515739951</v>
      </c>
      <c r="I197">
        <f t="shared" ca="1" si="21"/>
        <v>179.69425502271272</v>
      </c>
      <c r="J197">
        <f t="shared" ca="1" si="22"/>
        <v>178.51258908636885</v>
      </c>
      <c r="K197">
        <f t="shared" ref="K197:K260" ca="1" si="26">F197*$C$3+G197*$C$4+H197*$C$5+I197*$C$6+J197*$C$8</f>
        <v>180.86989208865245</v>
      </c>
    </row>
    <row r="198" spans="5:11" x14ac:dyDescent="0.2">
      <c r="E198">
        <f t="shared" ca="1" si="24"/>
        <v>673.18814787148665</v>
      </c>
      <c r="F198">
        <f t="shared" ca="1" si="25"/>
        <v>673.18814787148665</v>
      </c>
      <c r="G198">
        <f t="shared" ca="1" si="23"/>
        <v>258.71415894014103</v>
      </c>
      <c r="H198">
        <f t="shared" ca="1" si="23"/>
        <v>385.65480569066568</v>
      </c>
      <c r="I198">
        <f t="shared" ca="1" si="21"/>
        <v>180.86989208865245</v>
      </c>
      <c r="J198">
        <f t="shared" ca="1" si="22"/>
        <v>179.69425502271272</v>
      </c>
      <c r="K198">
        <f t="shared" ca="1" si="26"/>
        <v>182.0395565858357</v>
      </c>
    </row>
    <row r="199" spans="5:11" x14ac:dyDescent="0.2">
      <c r="E199">
        <f t="shared" ca="1" si="24"/>
        <v>530.17825473246489</v>
      </c>
      <c r="F199">
        <f t="shared" ca="1" si="25"/>
        <v>530.17825473246489</v>
      </c>
      <c r="G199">
        <f t="shared" ca="1" si="23"/>
        <v>673.18814787148665</v>
      </c>
      <c r="H199">
        <f t="shared" ca="1" si="23"/>
        <v>258.71415894014103</v>
      </c>
      <c r="I199">
        <f t="shared" ca="1" si="21"/>
        <v>182.0395565858357</v>
      </c>
      <c r="J199">
        <f t="shared" ca="1" si="22"/>
        <v>180.86989208865245</v>
      </c>
      <c r="K199">
        <f t="shared" ca="1" si="26"/>
        <v>183.20886745716544</v>
      </c>
    </row>
    <row r="200" spans="5:11" x14ac:dyDescent="0.2">
      <c r="E200">
        <f t="shared" ca="1" si="24"/>
        <v>599.67955454737614</v>
      </c>
      <c r="F200">
        <f t="shared" ca="1" si="25"/>
        <v>599.67955454737614</v>
      </c>
      <c r="G200">
        <f t="shared" ca="1" si="23"/>
        <v>530.17825473246489</v>
      </c>
      <c r="H200">
        <f t="shared" ca="1" si="23"/>
        <v>673.18814787148665</v>
      </c>
      <c r="I200">
        <f t="shared" ca="1" si="21"/>
        <v>183.20886745716544</v>
      </c>
      <c r="J200">
        <f t="shared" ca="1" si="22"/>
        <v>182.0395565858357</v>
      </c>
      <c r="K200">
        <f t="shared" ca="1" si="26"/>
        <v>184.379763070622</v>
      </c>
    </row>
    <row r="201" spans="5:11" x14ac:dyDescent="0.2">
      <c r="E201">
        <f t="shared" ca="1" si="24"/>
        <v>487.49328362322524</v>
      </c>
      <c r="F201">
        <f t="shared" ca="1" si="25"/>
        <v>487.49328362322524</v>
      </c>
      <c r="G201">
        <f t="shared" ca="1" si="23"/>
        <v>599.67955454737614</v>
      </c>
      <c r="H201">
        <f t="shared" ca="1" si="23"/>
        <v>530.17825473246489</v>
      </c>
      <c r="I201">
        <f t="shared" ca="1" si="21"/>
        <v>184.379763070622</v>
      </c>
      <c r="J201">
        <f t="shared" ca="1" si="22"/>
        <v>183.20886745716544</v>
      </c>
      <c r="K201">
        <f t="shared" ca="1" si="26"/>
        <v>185.55101603537247</v>
      </c>
    </row>
    <row r="202" spans="5:11" x14ac:dyDescent="0.2">
      <c r="E202">
        <f t="shared" ca="1" si="24"/>
        <v>335.72472760952814</v>
      </c>
      <c r="F202">
        <f t="shared" ca="1" si="25"/>
        <v>335.72472760952814</v>
      </c>
      <c r="G202">
        <f t="shared" ca="1" si="23"/>
        <v>487.49328362322524</v>
      </c>
      <c r="H202">
        <f t="shared" ca="1" si="23"/>
        <v>599.67955454737614</v>
      </c>
      <c r="I202">
        <f t="shared" ca="1" si="21"/>
        <v>185.55101603537247</v>
      </c>
      <c r="J202">
        <f t="shared" ca="1" si="22"/>
        <v>184.379763070622</v>
      </c>
      <c r="K202">
        <f t="shared" ca="1" si="26"/>
        <v>186.71950981196778</v>
      </c>
    </row>
    <row r="203" spans="5:11" x14ac:dyDescent="0.2">
      <c r="E203">
        <f t="shared" ca="1" si="24"/>
        <v>617.62597184007222</v>
      </c>
      <c r="F203">
        <f t="shared" ca="1" si="25"/>
        <v>617.62597184007222</v>
      </c>
      <c r="G203">
        <f t="shared" ca="1" si="23"/>
        <v>335.72472760952814</v>
      </c>
      <c r="H203">
        <f t="shared" ca="1" si="23"/>
        <v>487.49328362322524</v>
      </c>
      <c r="I203">
        <f t="shared" ca="1" si="21"/>
        <v>186.71950981196778</v>
      </c>
      <c r="J203">
        <f t="shared" ca="1" si="22"/>
        <v>185.55101603537247</v>
      </c>
      <c r="K203">
        <f t="shared" ca="1" si="26"/>
        <v>187.88389506450514</v>
      </c>
    </row>
    <row r="204" spans="5:11" x14ac:dyDescent="0.2">
      <c r="E204">
        <f t="shared" ca="1" si="24"/>
        <v>358.89733434268265</v>
      </c>
      <c r="F204">
        <f t="shared" ca="1" si="25"/>
        <v>358.89733434268265</v>
      </c>
      <c r="G204">
        <f t="shared" ca="1" si="23"/>
        <v>617.62597184007222</v>
      </c>
      <c r="H204">
        <f t="shared" ca="1" si="23"/>
        <v>335.72472760952814</v>
      </c>
      <c r="I204">
        <f t="shared" ca="1" si="21"/>
        <v>187.88389506450514</v>
      </c>
      <c r="J204">
        <f t="shared" ca="1" si="22"/>
        <v>186.71950981196778</v>
      </c>
      <c r="K204">
        <f t="shared" ca="1" si="26"/>
        <v>189.04571074215764</v>
      </c>
    </row>
    <row r="205" spans="5:11" x14ac:dyDescent="0.2">
      <c r="E205">
        <f t="shared" ca="1" si="24"/>
        <v>646.33036284638581</v>
      </c>
      <c r="F205">
        <f t="shared" ca="1" si="25"/>
        <v>646.33036284638581</v>
      </c>
      <c r="G205">
        <f t="shared" ca="1" si="23"/>
        <v>358.89733434268265</v>
      </c>
      <c r="H205">
        <f t="shared" ca="1" si="23"/>
        <v>617.62597184007222</v>
      </c>
      <c r="I205">
        <f t="shared" ca="1" si="21"/>
        <v>189.04571074215764</v>
      </c>
      <c r="J205">
        <f t="shared" ca="1" si="22"/>
        <v>187.88389506450514</v>
      </c>
      <c r="K205">
        <f t="shared" ca="1" si="26"/>
        <v>190.20546239294239</v>
      </c>
    </row>
    <row r="206" spans="5:11" x14ac:dyDescent="0.2">
      <c r="E206">
        <f t="shared" ca="1" si="24"/>
        <v>425.12117498612446</v>
      </c>
      <c r="F206">
        <f t="shared" ca="1" si="25"/>
        <v>425.12117498612446</v>
      </c>
      <c r="G206">
        <f t="shared" ca="1" si="23"/>
        <v>646.33036284638581</v>
      </c>
      <c r="H206">
        <f t="shared" ca="1" si="23"/>
        <v>358.89733434268265</v>
      </c>
      <c r="I206">
        <f t="shared" ca="1" si="21"/>
        <v>190.20546239294239</v>
      </c>
      <c r="J206">
        <f t="shared" ca="1" si="22"/>
        <v>189.04571074215764</v>
      </c>
      <c r="K206">
        <f t="shared" ca="1" si="26"/>
        <v>191.36407984442906</v>
      </c>
    </row>
    <row r="207" spans="5:11" x14ac:dyDescent="0.2">
      <c r="E207">
        <f t="shared" ca="1" si="24"/>
        <v>672.76891277538266</v>
      </c>
      <c r="F207">
        <f t="shared" ca="1" si="25"/>
        <v>672.76891277538266</v>
      </c>
      <c r="G207">
        <f t="shared" ca="1" si="23"/>
        <v>425.12117498612446</v>
      </c>
      <c r="H207">
        <f t="shared" ca="1" si="23"/>
        <v>646.33036284638581</v>
      </c>
      <c r="I207">
        <f t="shared" ca="1" si="21"/>
        <v>191.36407984442906</v>
      </c>
      <c r="J207">
        <f t="shared" ca="1" si="22"/>
        <v>190.20546239294239</v>
      </c>
      <c r="K207">
        <f t="shared" ca="1" si="26"/>
        <v>192.52245869832356</v>
      </c>
    </row>
    <row r="208" spans="5:11" x14ac:dyDescent="0.2">
      <c r="E208">
        <f t="shared" ca="1" si="24"/>
        <v>723.29165346431455</v>
      </c>
      <c r="F208">
        <f t="shared" ca="1" si="25"/>
        <v>723.29165346431455</v>
      </c>
      <c r="G208">
        <f t="shared" ca="1" si="23"/>
        <v>672.76891277538266</v>
      </c>
      <c r="H208">
        <f t="shared" ca="1" si="23"/>
        <v>425.12117498612446</v>
      </c>
      <c r="I208">
        <f t="shared" ca="1" si="21"/>
        <v>192.52245869832356</v>
      </c>
      <c r="J208">
        <f t="shared" ca="1" si="22"/>
        <v>191.36407984442906</v>
      </c>
      <c r="K208">
        <f t="shared" ca="1" si="26"/>
        <v>193.68380284774142</v>
      </c>
    </row>
    <row r="209" spans="5:11" x14ac:dyDescent="0.2">
      <c r="E209">
        <f t="shared" ca="1" si="24"/>
        <v>507.65537759922364</v>
      </c>
      <c r="F209">
        <f t="shared" ca="1" si="25"/>
        <v>507.65537759922364</v>
      </c>
      <c r="G209">
        <f t="shared" ca="1" si="23"/>
        <v>723.29165346431455</v>
      </c>
      <c r="H209">
        <f t="shared" ca="1" si="23"/>
        <v>672.76891277538266</v>
      </c>
      <c r="I209">
        <f t="shared" ca="1" si="21"/>
        <v>193.68380284774142</v>
      </c>
      <c r="J209">
        <f t="shared" ca="1" si="22"/>
        <v>192.52245869832356</v>
      </c>
      <c r="K209">
        <f t="shared" ca="1" si="26"/>
        <v>194.84936053908336</v>
      </c>
    </row>
    <row r="210" spans="5:11" x14ac:dyDescent="0.2">
      <c r="E210">
        <f t="shared" ca="1" si="24"/>
        <v>439.62456444090589</v>
      </c>
      <c r="F210">
        <f t="shared" ca="1" si="25"/>
        <v>439.62456444090589</v>
      </c>
      <c r="G210">
        <f t="shared" ca="1" si="23"/>
        <v>507.65537759922364</v>
      </c>
      <c r="H210">
        <f t="shared" ca="1" si="23"/>
        <v>723.29165346431455</v>
      </c>
      <c r="I210">
        <f t="shared" ca="1" si="21"/>
        <v>194.84936053908336</v>
      </c>
      <c r="J210">
        <f t="shared" ca="1" si="22"/>
        <v>193.68380284774142</v>
      </c>
      <c r="K210">
        <f t="shared" ca="1" si="26"/>
        <v>196.01454589064585</v>
      </c>
    </row>
    <row r="211" spans="5:11" x14ac:dyDescent="0.2">
      <c r="E211">
        <f t="shared" ca="1" si="24"/>
        <v>334.74596513448387</v>
      </c>
      <c r="F211">
        <f t="shared" ca="1" si="25"/>
        <v>334.74596513448387</v>
      </c>
      <c r="G211">
        <f t="shared" ca="1" si="23"/>
        <v>439.62456444090589</v>
      </c>
      <c r="H211">
        <f t="shared" ca="1" si="23"/>
        <v>507.65537759922364</v>
      </c>
      <c r="I211">
        <f t="shared" ref="I211:I274" ca="1" si="27">K210</f>
        <v>196.01454589064585</v>
      </c>
      <c r="J211">
        <f t="shared" ref="J211:J274" ca="1" si="28">I210</f>
        <v>194.84936053908336</v>
      </c>
      <c r="K211">
        <f t="shared" ca="1" si="26"/>
        <v>197.17475234496442</v>
      </c>
    </row>
    <row r="212" spans="5:11" x14ac:dyDescent="0.2">
      <c r="E212">
        <f t="shared" ca="1" si="24"/>
        <v>741.55925039087026</v>
      </c>
      <c r="F212">
        <f t="shared" ca="1" si="25"/>
        <v>741.55925039087026</v>
      </c>
      <c r="G212">
        <f t="shared" ref="G212:H275" ca="1" si="29">F211</f>
        <v>334.74596513448387</v>
      </c>
      <c r="H212">
        <f t="shared" ca="1" si="29"/>
        <v>439.62456444090589</v>
      </c>
      <c r="I212">
        <f t="shared" ca="1" si="27"/>
        <v>197.17475234496442</v>
      </c>
      <c r="J212">
        <f t="shared" ca="1" si="28"/>
        <v>196.01454589064585</v>
      </c>
      <c r="K212">
        <f t="shared" ca="1" si="26"/>
        <v>198.331287083191</v>
      </c>
    </row>
    <row r="213" spans="5:11" x14ac:dyDescent="0.2">
      <c r="E213">
        <f t="shared" ca="1" si="24"/>
        <v>268.64492789357212</v>
      </c>
      <c r="F213">
        <f t="shared" ca="1" si="25"/>
        <v>268.64492789357212</v>
      </c>
      <c r="G213">
        <f t="shared" ca="1" si="29"/>
        <v>741.55925039087026</v>
      </c>
      <c r="H213">
        <f t="shared" ca="1" si="29"/>
        <v>334.74596513448387</v>
      </c>
      <c r="I213">
        <f t="shared" ca="1" si="27"/>
        <v>198.331287083191</v>
      </c>
      <c r="J213">
        <f t="shared" ca="1" si="28"/>
        <v>197.17475234496442</v>
      </c>
      <c r="K213">
        <f t="shared" ca="1" si="26"/>
        <v>199.48650918934845</v>
      </c>
    </row>
    <row r="214" spans="5:11" x14ac:dyDescent="0.2">
      <c r="E214">
        <f t="shared" ca="1" si="24"/>
        <v>575.73401085193757</v>
      </c>
      <c r="F214">
        <f t="shared" ca="1" si="25"/>
        <v>575.73401085193757</v>
      </c>
      <c r="G214">
        <f t="shared" ca="1" si="29"/>
        <v>268.64492789357212</v>
      </c>
      <c r="H214">
        <f t="shared" ca="1" si="29"/>
        <v>741.55925039087026</v>
      </c>
      <c r="I214">
        <f t="shared" ca="1" si="27"/>
        <v>199.48650918934845</v>
      </c>
      <c r="J214">
        <f t="shared" ca="1" si="28"/>
        <v>198.331287083191</v>
      </c>
      <c r="K214">
        <f t="shared" ca="1" si="26"/>
        <v>200.63807073915609</v>
      </c>
    </row>
    <row r="215" spans="5:11" x14ac:dyDescent="0.2">
      <c r="E215">
        <f t="shared" ca="1" si="24"/>
        <v>537.18413945073576</v>
      </c>
      <c r="F215">
        <f t="shared" ca="1" si="25"/>
        <v>537.18413945073576</v>
      </c>
      <c r="G215">
        <f t="shared" ca="1" si="29"/>
        <v>575.73401085193757</v>
      </c>
      <c r="H215">
        <f t="shared" ca="1" si="29"/>
        <v>268.64492789357212</v>
      </c>
      <c r="I215">
        <f t="shared" ca="1" si="27"/>
        <v>200.63807073915609</v>
      </c>
      <c r="J215">
        <f t="shared" ca="1" si="28"/>
        <v>199.48650918934845</v>
      </c>
      <c r="K215">
        <f t="shared" ca="1" si="26"/>
        <v>201.78699967446136</v>
      </c>
    </row>
    <row r="216" spans="5:11" x14ac:dyDescent="0.2">
      <c r="E216">
        <f t="shared" ca="1" si="24"/>
        <v>373.18232193056804</v>
      </c>
      <c r="F216">
        <f t="shared" ca="1" si="25"/>
        <v>373.18232193056804</v>
      </c>
      <c r="G216">
        <f t="shared" ca="1" si="29"/>
        <v>537.18413945073576</v>
      </c>
      <c r="H216">
        <f t="shared" ca="1" si="29"/>
        <v>575.73401085193757</v>
      </c>
      <c r="I216">
        <f t="shared" ca="1" si="27"/>
        <v>201.78699967446136</v>
      </c>
      <c r="J216">
        <f t="shared" ca="1" si="28"/>
        <v>200.63807073915609</v>
      </c>
      <c r="K216">
        <f t="shared" ca="1" si="26"/>
        <v>202.93394393835203</v>
      </c>
    </row>
    <row r="217" spans="5:11" x14ac:dyDescent="0.2">
      <c r="E217">
        <f t="shared" ca="1" si="24"/>
        <v>304.06907368578004</v>
      </c>
      <c r="F217">
        <f t="shared" ca="1" si="25"/>
        <v>304.06907368578004</v>
      </c>
      <c r="G217">
        <f t="shared" ca="1" si="29"/>
        <v>373.18232193056804</v>
      </c>
      <c r="H217">
        <f t="shared" ca="1" si="29"/>
        <v>537.18413945073576</v>
      </c>
      <c r="I217">
        <f t="shared" ca="1" si="27"/>
        <v>202.93394393835203</v>
      </c>
      <c r="J217">
        <f t="shared" ca="1" si="28"/>
        <v>201.78699967446136</v>
      </c>
      <c r="K217">
        <f t="shared" ca="1" si="26"/>
        <v>204.07452691703162</v>
      </c>
    </row>
    <row r="218" spans="5:11" x14ac:dyDescent="0.2">
      <c r="E218">
        <f t="shared" ca="1" si="24"/>
        <v>497.36232434059542</v>
      </c>
      <c r="F218">
        <f t="shared" ca="1" si="25"/>
        <v>497.36232434059542</v>
      </c>
      <c r="G218">
        <f t="shared" ca="1" si="29"/>
        <v>304.06907368578004</v>
      </c>
      <c r="H218">
        <f t="shared" ca="1" si="29"/>
        <v>373.18232193056804</v>
      </c>
      <c r="I218">
        <f t="shared" ca="1" si="27"/>
        <v>204.07452691703162</v>
      </c>
      <c r="J218">
        <f t="shared" ca="1" si="28"/>
        <v>202.93394393835203</v>
      </c>
      <c r="K218">
        <f t="shared" ca="1" si="26"/>
        <v>205.20769421686006</v>
      </c>
    </row>
    <row r="219" spans="5:11" x14ac:dyDescent="0.2">
      <c r="E219">
        <f t="shared" ca="1" si="24"/>
        <v>725.7519460167905</v>
      </c>
      <c r="F219">
        <f t="shared" ca="1" si="25"/>
        <v>725.7519460167905</v>
      </c>
      <c r="G219">
        <f t="shared" ca="1" si="29"/>
        <v>497.36232434059542</v>
      </c>
      <c r="H219">
        <f t="shared" ca="1" si="29"/>
        <v>304.06907368578004</v>
      </c>
      <c r="I219">
        <f t="shared" ca="1" si="27"/>
        <v>205.20769421686006</v>
      </c>
      <c r="J219">
        <f t="shared" ca="1" si="28"/>
        <v>204.07452691703162</v>
      </c>
      <c r="K219">
        <f t="shared" ca="1" si="26"/>
        <v>206.3389528800576</v>
      </c>
    </row>
    <row r="220" spans="5:11" x14ac:dyDescent="0.2">
      <c r="E220">
        <f t="shared" ca="1" si="24"/>
        <v>457.71597346016824</v>
      </c>
      <c r="F220">
        <f t="shared" ca="1" si="25"/>
        <v>457.71597346016824</v>
      </c>
      <c r="G220">
        <f t="shared" ca="1" si="29"/>
        <v>725.7519460167905</v>
      </c>
      <c r="H220">
        <f t="shared" ca="1" si="29"/>
        <v>497.36232434059542</v>
      </c>
      <c r="I220">
        <f t="shared" ca="1" si="27"/>
        <v>206.3389528800576</v>
      </c>
      <c r="J220">
        <f t="shared" ca="1" si="28"/>
        <v>205.20769421686006</v>
      </c>
      <c r="K220">
        <f t="shared" ca="1" si="26"/>
        <v>207.47210298780513</v>
      </c>
    </row>
    <row r="221" spans="5:11" x14ac:dyDescent="0.2">
      <c r="E221">
        <f t="shared" ca="1" si="24"/>
        <v>354.88431871510977</v>
      </c>
      <c r="F221">
        <f t="shared" ca="1" si="25"/>
        <v>354.88431871510977</v>
      </c>
      <c r="G221">
        <f t="shared" ca="1" si="29"/>
        <v>457.71597346016824</v>
      </c>
      <c r="H221">
        <f t="shared" ca="1" si="29"/>
        <v>725.7519460167905</v>
      </c>
      <c r="I221">
        <f t="shared" ca="1" si="27"/>
        <v>207.47210298780513</v>
      </c>
      <c r="J221">
        <f t="shared" ca="1" si="28"/>
        <v>206.3389528800576</v>
      </c>
      <c r="K221">
        <f t="shared" ca="1" si="26"/>
        <v>208.60297158710711</v>
      </c>
    </row>
    <row r="222" spans="5:11" x14ac:dyDescent="0.2">
      <c r="E222">
        <f t="shared" ca="1" si="24"/>
        <v>489.31475713939363</v>
      </c>
      <c r="F222">
        <f t="shared" ca="1" si="25"/>
        <v>489.31475713939363</v>
      </c>
      <c r="G222">
        <f t="shared" ca="1" si="29"/>
        <v>354.88431871510977</v>
      </c>
      <c r="H222">
        <f t="shared" ca="1" si="29"/>
        <v>457.71597346016824</v>
      </c>
      <c r="I222">
        <f t="shared" ca="1" si="27"/>
        <v>208.60297158710711</v>
      </c>
      <c r="J222">
        <f t="shared" ca="1" si="28"/>
        <v>207.47210298780513</v>
      </c>
      <c r="K222">
        <f t="shared" ca="1" si="26"/>
        <v>209.7281503771294</v>
      </c>
    </row>
    <row r="223" spans="5:11" x14ac:dyDescent="0.2">
      <c r="E223">
        <f t="shared" ca="1" si="24"/>
        <v>434.44387564789827</v>
      </c>
      <c r="F223">
        <f t="shared" ca="1" si="25"/>
        <v>434.44387564789827</v>
      </c>
      <c r="G223">
        <f t="shared" ca="1" si="29"/>
        <v>489.31475713939363</v>
      </c>
      <c r="H223">
        <f t="shared" ca="1" si="29"/>
        <v>354.88431871510977</v>
      </c>
      <c r="I223">
        <f t="shared" ca="1" si="27"/>
        <v>209.7281503771294</v>
      </c>
      <c r="J223">
        <f t="shared" ca="1" si="28"/>
        <v>208.60297158710711</v>
      </c>
      <c r="K223">
        <f t="shared" ca="1" si="26"/>
        <v>210.84877811364362</v>
      </c>
    </row>
    <row r="224" spans="5:11" x14ac:dyDescent="0.2">
      <c r="E224">
        <f t="shared" ca="1" si="24"/>
        <v>267.6953067845472</v>
      </c>
      <c r="F224">
        <f t="shared" ca="1" si="25"/>
        <v>267.6953067845472</v>
      </c>
      <c r="G224">
        <f t="shared" ca="1" si="29"/>
        <v>434.44387564789827</v>
      </c>
      <c r="H224">
        <f t="shared" ca="1" si="29"/>
        <v>489.31475713939363</v>
      </c>
      <c r="I224">
        <f t="shared" ca="1" si="27"/>
        <v>210.84877811364362</v>
      </c>
      <c r="J224">
        <f t="shared" ca="1" si="28"/>
        <v>209.7281503771294</v>
      </c>
      <c r="K224">
        <f t="shared" ca="1" si="26"/>
        <v>211.96344732679006</v>
      </c>
    </row>
    <row r="225" spans="5:11" x14ac:dyDescent="0.2">
      <c r="E225">
        <f t="shared" ca="1" si="24"/>
        <v>625.29773616706086</v>
      </c>
      <c r="F225">
        <f t="shared" ca="1" si="25"/>
        <v>625.29773616706086</v>
      </c>
      <c r="G225">
        <f t="shared" ca="1" si="29"/>
        <v>267.6953067845472</v>
      </c>
      <c r="H225">
        <f t="shared" ca="1" si="29"/>
        <v>434.44387564789827</v>
      </c>
      <c r="I225">
        <f t="shared" ca="1" si="27"/>
        <v>211.96344732679006</v>
      </c>
      <c r="J225">
        <f t="shared" ca="1" si="28"/>
        <v>210.84877811364362</v>
      </c>
      <c r="K225">
        <f t="shared" ca="1" si="26"/>
        <v>213.0718812986108</v>
      </c>
    </row>
    <row r="226" spans="5:11" x14ac:dyDescent="0.2">
      <c r="E226">
        <f t="shared" ca="1" si="24"/>
        <v>291.49572935949726</v>
      </c>
      <c r="F226">
        <f t="shared" ca="1" si="25"/>
        <v>291.49572935949726</v>
      </c>
      <c r="G226">
        <f t="shared" ca="1" si="29"/>
        <v>625.29773616706086</v>
      </c>
      <c r="H226">
        <f t="shared" ca="1" si="29"/>
        <v>267.6953067845472</v>
      </c>
      <c r="I226">
        <f t="shared" ca="1" si="27"/>
        <v>213.0718812986108</v>
      </c>
      <c r="J226">
        <f t="shared" ca="1" si="28"/>
        <v>211.96344732679006</v>
      </c>
      <c r="K226">
        <f t="shared" ca="1" si="26"/>
        <v>214.17626120870557</v>
      </c>
    </row>
    <row r="227" spans="5:11" x14ac:dyDescent="0.2">
      <c r="E227">
        <f t="shared" ca="1" si="24"/>
        <v>390.37167164192761</v>
      </c>
      <c r="F227">
        <f t="shared" ca="1" si="25"/>
        <v>390.37167164192761</v>
      </c>
      <c r="G227">
        <f t="shared" ca="1" si="29"/>
        <v>291.49572935949726</v>
      </c>
      <c r="H227">
        <f t="shared" ca="1" si="29"/>
        <v>625.29773616706086</v>
      </c>
      <c r="I227">
        <f t="shared" ca="1" si="27"/>
        <v>214.17626120870557</v>
      </c>
      <c r="J227">
        <f t="shared" ca="1" si="28"/>
        <v>213.0718812986108</v>
      </c>
      <c r="K227">
        <f t="shared" ca="1" si="26"/>
        <v>215.27448335696121</v>
      </c>
    </row>
    <row r="228" spans="5:11" x14ac:dyDescent="0.2">
      <c r="E228">
        <f t="shared" ca="1" si="24"/>
        <v>515.28146253212776</v>
      </c>
      <c r="F228">
        <f t="shared" ca="1" si="25"/>
        <v>515.28146253212776</v>
      </c>
      <c r="G228">
        <f t="shared" ca="1" si="29"/>
        <v>390.37167164192761</v>
      </c>
      <c r="H228">
        <f t="shared" ca="1" si="29"/>
        <v>291.49572935949726</v>
      </c>
      <c r="I228">
        <f t="shared" ca="1" si="27"/>
        <v>215.27448335696121</v>
      </c>
      <c r="J228">
        <f t="shared" ca="1" si="28"/>
        <v>214.17626120870557</v>
      </c>
      <c r="K228">
        <f t="shared" ca="1" si="26"/>
        <v>216.36647040753027</v>
      </c>
    </row>
    <row r="229" spans="5:11" x14ac:dyDescent="0.2">
      <c r="E229">
        <f t="shared" ca="1" si="24"/>
        <v>486.19116501942153</v>
      </c>
      <c r="F229">
        <f t="shared" ca="1" si="25"/>
        <v>486.19116501942153</v>
      </c>
      <c r="G229">
        <f t="shared" ca="1" si="29"/>
        <v>515.28146253212776</v>
      </c>
      <c r="H229">
        <f t="shared" ca="1" si="29"/>
        <v>390.37167164192761</v>
      </c>
      <c r="I229">
        <f t="shared" ca="1" si="27"/>
        <v>216.36647040753027</v>
      </c>
      <c r="J229">
        <f t="shared" ca="1" si="28"/>
        <v>215.27448335696121</v>
      </c>
      <c r="K229">
        <f t="shared" ca="1" si="26"/>
        <v>217.45545368908321</v>
      </c>
    </row>
    <row r="230" spans="5:11" x14ac:dyDescent="0.2">
      <c r="E230">
        <f t="shared" ca="1" si="24"/>
        <v>407.16440351234536</v>
      </c>
      <c r="F230">
        <f t="shared" ca="1" si="25"/>
        <v>407.16440351234536</v>
      </c>
      <c r="G230">
        <f t="shared" ca="1" si="29"/>
        <v>486.19116501942153</v>
      </c>
      <c r="H230">
        <f t="shared" ca="1" si="29"/>
        <v>515.28146253212776</v>
      </c>
      <c r="I230">
        <f t="shared" ca="1" si="27"/>
        <v>217.45545368908321</v>
      </c>
      <c r="J230">
        <f t="shared" ca="1" si="28"/>
        <v>216.36647040753027</v>
      </c>
      <c r="K230">
        <f t="shared" ca="1" si="26"/>
        <v>218.54130526668311</v>
      </c>
    </row>
    <row r="231" spans="5:11" x14ac:dyDescent="0.2">
      <c r="E231">
        <f t="shared" ca="1" si="24"/>
        <v>738.5248896076946</v>
      </c>
      <c r="F231">
        <f t="shared" ca="1" si="25"/>
        <v>738.5248896076946</v>
      </c>
      <c r="G231">
        <f t="shared" ca="1" si="29"/>
        <v>407.16440351234536</v>
      </c>
      <c r="H231">
        <f t="shared" ca="1" si="29"/>
        <v>486.19116501942153</v>
      </c>
      <c r="I231">
        <f t="shared" ca="1" si="27"/>
        <v>218.54130526668311</v>
      </c>
      <c r="J231">
        <f t="shared" ca="1" si="28"/>
        <v>217.45545368908321</v>
      </c>
      <c r="K231">
        <f t="shared" ca="1" si="26"/>
        <v>219.62546406749303</v>
      </c>
    </row>
    <row r="232" spans="5:11" x14ac:dyDescent="0.2">
      <c r="E232">
        <f t="shared" ca="1" si="24"/>
        <v>506.30312791392583</v>
      </c>
      <c r="F232">
        <f t="shared" ca="1" si="25"/>
        <v>506.30312791392583</v>
      </c>
      <c r="G232">
        <f t="shared" ca="1" si="29"/>
        <v>738.5248896076946</v>
      </c>
      <c r="H232">
        <f t="shared" ca="1" si="29"/>
        <v>407.16440351234536</v>
      </c>
      <c r="I232">
        <f t="shared" ca="1" si="27"/>
        <v>219.62546406749303</v>
      </c>
      <c r="J232">
        <f t="shared" ca="1" si="28"/>
        <v>218.54130526668311</v>
      </c>
      <c r="K232">
        <f t="shared" ca="1" si="26"/>
        <v>220.71142367320618</v>
      </c>
    </row>
    <row r="233" spans="5:11" x14ac:dyDescent="0.2">
      <c r="E233">
        <f t="shared" ca="1" si="24"/>
        <v>691.82949101178974</v>
      </c>
      <c r="F233">
        <f t="shared" ca="1" si="25"/>
        <v>691.82949101178974</v>
      </c>
      <c r="G233">
        <f t="shared" ca="1" si="29"/>
        <v>506.30312791392583</v>
      </c>
      <c r="H233">
        <f t="shared" ca="1" si="29"/>
        <v>738.5248896076946</v>
      </c>
      <c r="I233">
        <f t="shared" ca="1" si="27"/>
        <v>220.71142367320618</v>
      </c>
      <c r="J233">
        <f t="shared" ca="1" si="28"/>
        <v>219.62546406749303</v>
      </c>
      <c r="K233">
        <f t="shared" ca="1" si="26"/>
        <v>221.79964367620445</v>
      </c>
    </row>
    <row r="234" spans="5:11" x14ac:dyDescent="0.2">
      <c r="E234">
        <f t="shared" ca="1" si="24"/>
        <v>407.61999423327126</v>
      </c>
      <c r="F234">
        <f t="shared" ca="1" si="25"/>
        <v>407.61999423327126</v>
      </c>
      <c r="G234">
        <f t="shared" ca="1" si="29"/>
        <v>691.82949101178974</v>
      </c>
      <c r="H234">
        <f t="shared" ca="1" si="29"/>
        <v>506.30312791392583</v>
      </c>
      <c r="I234">
        <f t="shared" ca="1" si="27"/>
        <v>221.79964367620445</v>
      </c>
      <c r="J234">
        <f t="shared" ca="1" si="28"/>
        <v>220.71142367320618</v>
      </c>
      <c r="K234">
        <f t="shared" ca="1" si="26"/>
        <v>222.88859962274358</v>
      </c>
    </row>
    <row r="235" spans="5:11" x14ac:dyDescent="0.2">
      <c r="E235">
        <f t="shared" ca="1" si="24"/>
        <v>561.92841406428442</v>
      </c>
      <c r="F235">
        <f t="shared" ca="1" si="25"/>
        <v>561.92841406428442</v>
      </c>
      <c r="G235">
        <f t="shared" ca="1" si="29"/>
        <v>407.61999423327126</v>
      </c>
      <c r="H235">
        <f t="shared" ca="1" si="29"/>
        <v>691.82949101178974</v>
      </c>
      <c r="I235">
        <f t="shared" ca="1" si="27"/>
        <v>222.88859962274358</v>
      </c>
      <c r="J235">
        <f t="shared" ca="1" si="28"/>
        <v>221.79964367620445</v>
      </c>
      <c r="K235">
        <f t="shared" ca="1" si="26"/>
        <v>223.97595401097246</v>
      </c>
    </row>
    <row r="236" spans="5:11" x14ac:dyDescent="0.2">
      <c r="E236">
        <f t="shared" ca="1" si="24"/>
        <v>368.11975175190247</v>
      </c>
      <c r="F236">
        <f t="shared" ca="1" si="25"/>
        <v>368.11975175190247</v>
      </c>
      <c r="G236">
        <f t="shared" ca="1" si="29"/>
        <v>561.92841406428442</v>
      </c>
      <c r="H236">
        <f t="shared" ca="1" si="29"/>
        <v>407.61999423327126</v>
      </c>
      <c r="I236">
        <f t="shared" ca="1" si="27"/>
        <v>223.97595401097246</v>
      </c>
      <c r="J236">
        <f t="shared" ca="1" si="28"/>
        <v>222.88859962274358</v>
      </c>
      <c r="K236">
        <f t="shared" ca="1" si="26"/>
        <v>225.05999042113581</v>
      </c>
    </row>
    <row r="237" spans="5:11" x14ac:dyDescent="0.2">
      <c r="E237">
        <f t="shared" ca="1" si="24"/>
        <v>259.84918585263739</v>
      </c>
      <c r="F237">
        <f t="shared" ca="1" si="25"/>
        <v>259.84918585263739</v>
      </c>
      <c r="G237">
        <f t="shared" ca="1" si="29"/>
        <v>368.11975175190247</v>
      </c>
      <c r="H237">
        <f t="shared" ca="1" si="29"/>
        <v>561.92841406428442</v>
      </c>
      <c r="I237">
        <f t="shared" ca="1" si="27"/>
        <v>225.05999042113581</v>
      </c>
      <c r="J237">
        <f t="shared" ca="1" si="28"/>
        <v>223.97595401097246</v>
      </c>
      <c r="K237">
        <f t="shared" ca="1" si="26"/>
        <v>226.13729221601685</v>
      </c>
    </row>
    <row r="238" spans="5:11" x14ac:dyDescent="0.2">
      <c r="E238">
        <f t="shared" ca="1" si="24"/>
        <v>349.68914269642801</v>
      </c>
      <c r="F238">
        <f t="shared" ca="1" si="25"/>
        <v>349.68914269642801</v>
      </c>
      <c r="G238">
        <f t="shared" ca="1" si="29"/>
        <v>259.84918585263739</v>
      </c>
      <c r="H238">
        <f t="shared" ca="1" si="29"/>
        <v>368.11975175190247</v>
      </c>
      <c r="I238">
        <f t="shared" ca="1" si="27"/>
        <v>226.13729221601685</v>
      </c>
      <c r="J238">
        <f t="shared" ca="1" si="28"/>
        <v>225.05999042113581</v>
      </c>
      <c r="K238">
        <f t="shared" ca="1" si="26"/>
        <v>227.20469638434855</v>
      </c>
    </row>
    <row r="239" spans="5:11" x14ac:dyDescent="0.2">
      <c r="E239">
        <f t="shared" ca="1" si="24"/>
        <v>477.23606951299558</v>
      </c>
      <c r="F239">
        <f t="shared" ca="1" si="25"/>
        <v>477.23606951299558</v>
      </c>
      <c r="G239">
        <f t="shared" ca="1" si="29"/>
        <v>349.68914269642801</v>
      </c>
      <c r="H239">
        <f t="shared" ca="1" si="29"/>
        <v>259.84918585263739</v>
      </c>
      <c r="I239">
        <f t="shared" ca="1" si="27"/>
        <v>227.20469638434855</v>
      </c>
      <c r="J239">
        <f t="shared" ca="1" si="28"/>
        <v>226.13729221601685</v>
      </c>
      <c r="K239">
        <f t="shared" ca="1" si="26"/>
        <v>228.26427446167472</v>
      </c>
    </row>
    <row r="240" spans="5:11" x14ac:dyDescent="0.2">
      <c r="E240">
        <f t="shared" ca="1" si="24"/>
        <v>296.48291478564545</v>
      </c>
      <c r="F240">
        <f t="shared" ca="1" si="25"/>
        <v>296.48291478564545</v>
      </c>
      <c r="G240">
        <f t="shared" ca="1" si="29"/>
        <v>477.23606951299558</v>
      </c>
      <c r="H240">
        <f t="shared" ca="1" si="29"/>
        <v>349.68914269642801</v>
      </c>
      <c r="I240">
        <f t="shared" ca="1" si="27"/>
        <v>228.26427446167472</v>
      </c>
      <c r="J240">
        <f t="shared" ca="1" si="28"/>
        <v>227.20469638434855</v>
      </c>
      <c r="K240">
        <f t="shared" ca="1" si="26"/>
        <v>229.31772466323233</v>
      </c>
    </row>
    <row r="241" spans="5:11" x14ac:dyDescent="0.2">
      <c r="E241">
        <f t="shared" ca="1" si="24"/>
        <v>435.45500600667583</v>
      </c>
      <c r="F241">
        <f t="shared" ca="1" si="25"/>
        <v>435.45500600667583</v>
      </c>
      <c r="G241">
        <f t="shared" ca="1" si="29"/>
        <v>296.48291478564545</v>
      </c>
      <c r="H241">
        <f t="shared" ca="1" si="29"/>
        <v>477.23606951299558</v>
      </c>
      <c r="I241">
        <f t="shared" ca="1" si="27"/>
        <v>229.31772466323233</v>
      </c>
      <c r="J241">
        <f t="shared" ca="1" si="28"/>
        <v>228.26427446167472</v>
      </c>
      <c r="K241">
        <f t="shared" ca="1" si="26"/>
        <v>230.3641325564619</v>
      </c>
    </row>
    <row r="242" spans="5:11" x14ac:dyDescent="0.2">
      <c r="E242">
        <f t="shared" ca="1" si="24"/>
        <v>720.00306202148772</v>
      </c>
      <c r="F242">
        <f t="shared" ca="1" si="25"/>
        <v>720.00306202148772</v>
      </c>
      <c r="G242">
        <f t="shared" ca="1" si="29"/>
        <v>435.45500600667583</v>
      </c>
      <c r="H242">
        <f t="shared" ca="1" si="29"/>
        <v>296.48291478564545</v>
      </c>
      <c r="I242">
        <f t="shared" ca="1" si="27"/>
        <v>230.3641325564619</v>
      </c>
      <c r="J242">
        <f t="shared" ca="1" si="28"/>
        <v>229.31772466323233</v>
      </c>
      <c r="K242">
        <f t="shared" ca="1" si="26"/>
        <v>231.40736266663933</v>
      </c>
    </row>
    <row r="243" spans="5:11" x14ac:dyDescent="0.2">
      <c r="E243">
        <f t="shared" ca="1" si="24"/>
        <v>569.3343995488201</v>
      </c>
      <c r="F243">
        <f t="shared" ca="1" si="25"/>
        <v>569.3343995488201</v>
      </c>
      <c r="G243">
        <f t="shared" ca="1" si="29"/>
        <v>720.00306202148772</v>
      </c>
      <c r="H243">
        <f t="shared" ca="1" si="29"/>
        <v>435.45500600667583</v>
      </c>
      <c r="I243">
        <f t="shared" ca="1" si="27"/>
        <v>231.40736266663933</v>
      </c>
      <c r="J243">
        <f t="shared" ca="1" si="28"/>
        <v>230.3641325564619</v>
      </c>
      <c r="K243">
        <f t="shared" ca="1" si="26"/>
        <v>232.45298798735286</v>
      </c>
    </row>
    <row r="244" spans="5:11" x14ac:dyDescent="0.2">
      <c r="E244">
        <f t="shared" ca="1" si="24"/>
        <v>547.67868671335384</v>
      </c>
      <c r="F244">
        <f t="shared" ca="1" si="25"/>
        <v>547.67868671335384</v>
      </c>
      <c r="G244">
        <f t="shared" ca="1" si="29"/>
        <v>569.3343995488201</v>
      </c>
      <c r="H244">
        <f t="shared" ca="1" si="29"/>
        <v>720.00306202148772</v>
      </c>
      <c r="I244">
        <f t="shared" ca="1" si="27"/>
        <v>232.45298798735286</v>
      </c>
      <c r="J244">
        <f t="shared" ca="1" si="28"/>
        <v>231.40736266663933</v>
      </c>
      <c r="K244">
        <f t="shared" ca="1" si="26"/>
        <v>233.50055337800814</v>
      </c>
    </row>
    <row r="245" spans="5:11" x14ac:dyDescent="0.2">
      <c r="E245">
        <f t="shared" ca="1" si="24"/>
        <v>250.80467896812641</v>
      </c>
      <c r="F245">
        <f t="shared" ca="1" si="25"/>
        <v>250.80467896812641</v>
      </c>
      <c r="G245">
        <f t="shared" ca="1" si="29"/>
        <v>547.67868671335384</v>
      </c>
      <c r="H245">
        <f t="shared" ca="1" si="29"/>
        <v>569.3343995488201</v>
      </c>
      <c r="I245">
        <f t="shared" ca="1" si="27"/>
        <v>233.50055337800814</v>
      </c>
      <c r="J245">
        <f t="shared" ca="1" si="28"/>
        <v>232.45298798735286</v>
      </c>
      <c r="K245">
        <f t="shared" ca="1" si="26"/>
        <v>234.54508521500262</v>
      </c>
    </row>
    <row r="246" spans="5:11" x14ac:dyDescent="0.2">
      <c r="E246">
        <f t="shared" ca="1" si="24"/>
        <v>265.16941808614143</v>
      </c>
      <c r="F246">
        <f t="shared" ca="1" si="25"/>
        <v>265.16941808614143</v>
      </c>
      <c r="G246">
        <f t="shared" ca="1" si="29"/>
        <v>250.80467896812641</v>
      </c>
      <c r="H246">
        <f t="shared" ca="1" si="29"/>
        <v>547.67868671335384</v>
      </c>
      <c r="I246">
        <f t="shared" ca="1" si="27"/>
        <v>234.54508521500262</v>
      </c>
      <c r="J246">
        <f t="shared" ca="1" si="28"/>
        <v>233.50055337800814</v>
      </c>
      <c r="K246">
        <f t="shared" ca="1" si="26"/>
        <v>235.58057025472067</v>
      </c>
    </row>
    <row r="247" spans="5:11" x14ac:dyDescent="0.2">
      <c r="E247">
        <f t="shared" ca="1" si="24"/>
        <v>690.44026302835016</v>
      </c>
      <c r="F247">
        <f t="shared" ca="1" si="25"/>
        <v>690.44026302835016</v>
      </c>
      <c r="G247">
        <f t="shared" ca="1" si="29"/>
        <v>265.16941808614143</v>
      </c>
      <c r="H247">
        <f t="shared" ca="1" si="29"/>
        <v>250.80467896812641</v>
      </c>
      <c r="I247">
        <f t="shared" ca="1" si="27"/>
        <v>235.58057025472067</v>
      </c>
      <c r="J247">
        <f t="shared" ca="1" si="28"/>
        <v>234.54508521500262</v>
      </c>
      <c r="K247">
        <f t="shared" ca="1" si="26"/>
        <v>236.60865235280448</v>
      </c>
    </row>
    <row r="248" spans="5:11" x14ac:dyDescent="0.2">
      <c r="E248">
        <f t="shared" ca="1" si="24"/>
        <v>705.18129838489324</v>
      </c>
      <c r="F248">
        <f t="shared" ca="1" si="25"/>
        <v>705.18129838489324</v>
      </c>
      <c r="G248">
        <f t="shared" ca="1" si="29"/>
        <v>690.44026302835016</v>
      </c>
      <c r="H248">
        <f t="shared" ca="1" si="29"/>
        <v>265.16941808614143</v>
      </c>
      <c r="I248">
        <f t="shared" ca="1" si="27"/>
        <v>236.60865235280448</v>
      </c>
      <c r="J248">
        <f t="shared" ca="1" si="28"/>
        <v>235.58057025472067</v>
      </c>
      <c r="K248">
        <f t="shared" ca="1" si="26"/>
        <v>237.63818033663094</v>
      </c>
    </row>
    <row r="249" spans="5:11" x14ac:dyDescent="0.2">
      <c r="E249">
        <f t="shared" ca="1" si="24"/>
        <v>707.35514343930595</v>
      </c>
      <c r="F249">
        <f t="shared" ca="1" si="25"/>
        <v>707.35514343930595</v>
      </c>
      <c r="G249">
        <f t="shared" ca="1" si="29"/>
        <v>705.18129838489324</v>
      </c>
      <c r="H249">
        <f t="shared" ca="1" si="29"/>
        <v>690.44026302835016</v>
      </c>
      <c r="I249">
        <f t="shared" ca="1" si="27"/>
        <v>237.63818033663094</v>
      </c>
      <c r="J249">
        <f t="shared" ca="1" si="28"/>
        <v>236.60865235280448</v>
      </c>
      <c r="K249">
        <f t="shared" ca="1" si="26"/>
        <v>238.67366526599463</v>
      </c>
    </row>
    <row r="250" spans="5:11" x14ac:dyDescent="0.2">
      <c r="E250">
        <f t="shared" ca="1" si="24"/>
        <v>509.40235821852144</v>
      </c>
      <c r="F250">
        <f t="shared" ca="1" si="25"/>
        <v>509.40235821852144</v>
      </c>
      <c r="G250">
        <f t="shared" ca="1" si="29"/>
        <v>707.35514343930595</v>
      </c>
      <c r="H250">
        <f t="shared" ca="1" si="29"/>
        <v>705.18129838489324</v>
      </c>
      <c r="I250">
        <f t="shared" ca="1" si="27"/>
        <v>238.67366526599463</v>
      </c>
      <c r="J250">
        <f t="shared" ca="1" si="28"/>
        <v>237.63818033663094</v>
      </c>
      <c r="K250">
        <f t="shared" ca="1" si="26"/>
        <v>239.7132037260499</v>
      </c>
    </row>
    <row r="251" spans="5:11" x14ac:dyDescent="0.2">
      <c r="E251">
        <f t="shared" ca="1" si="24"/>
        <v>721.5753423794531</v>
      </c>
      <c r="F251">
        <f t="shared" ca="1" si="25"/>
        <v>721.5753423794531</v>
      </c>
      <c r="G251">
        <f t="shared" ca="1" si="29"/>
        <v>509.40235821852144</v>
      </c>
      <c r="H251">
        <f t="shared" ca="1" si="29"/>
        <v>707.35514343930595</v>
      </c>
      <c r="I251">
        <f t="shared" ca="1" si="27"/>
        <v>239.7132037260499</v>
      </c>
      <c r="J251">
        <f t="shared" ca="1" si="28"/>
        <v>238.67366526599463</v>
      </c>
      <c r="K251">
        <f t="shared" ca="1" si="26"/>
        <v>240.75488896689328</v>
      </c>
    </row>
    <row r="252" spans="5:11" x14ac:dyDescent="0.2">
      <c r="E252">
        <f t="shared" ca="1" si="24"/>
        <v>304.97103730093625</v>
      </c>
      <c r="F252">
        <f t="shared" ca="1" si="25"/>
        <v>304.97103730093625</v>
      </c>
      <c r="G252">
        <f t="shared" ca="1" si="29"/>
        <v>721.5753423794531</v>
      </c>
      <c r="H252">
        <f t="shared" ca="1" si="29"/>
        <v>509.40235821852144</v>
      </c>
      <c r="I252">
        <f t="shared" ca="1" si="27"/>
        <v>240.75488896689328</v>
      </c>
      <c r="J252">
        <f t="shared" ca="1" si="28"/>
        <v>239.7132037260499</v>
      </c>
      <c r="K252">
        <f t="shared" ca="1" si="26"/>
        <v>241.79675144258209</v>
      </c>
    </row>
    <row r="253" spans="5:11" x14ac:dyDescent="0.2">
      <c r="E253">
        <f t="shared" ca="1" si="24"/>
        <v>337.64358566741555</v>
      </c>
      <c r="F253">
        <f t="shared" ca="1" si="25"/>
        <v>337.64358566741555</v>
      </c>
      <c r="G253">
        <f t="shared" ca="1" si="29"/>
        <v>304.97103730093625</v>
      </c>
      <c r="H253">
        <f t="shared" ca="1" si="29"/>
        <v>721.5753423794531</v>
      </c>
      <c r="I253">
        <f t="shared" ca="1" si="27"/>
        <v>241.79675144258209</v>
      </c>
      <c r="J253">
        <f t="shared" ca="1" si="28"/>
        <v>240.75488896689328</v>
      </c>
      <c r="K253">
        <f t="shared" ca="1" si="26"/>
        <v>242.83286467639473</v>
      </c>
    </row>
    <row r="254" spans="5:11" x14ac:dyDescent="0.2">
      <c r="E254">
        <f t="shared" ca="1" si="24"/>
        <v>339.52460934929269</v>
      </c>
      <c r="F254">
        <f t="shared" ca="1" si="25"/>
        <v>339.52460934929269</v>
      </c>
      <c r="G254">
        <f t="shared" ca="1" si="29"/>
        <v>337.64358566741555</v>
      </c>
      <c r="H254">
        <f t="shared" ca="1" si="29"/>
        <v>304.97103730093625</v>
      </c>
      <c r="I254">
        <f t="shared" ca="1" si="27"/>
        <v>242.83286467639473</v>
      </c>
      <c r="J254">
        <f t="shared" ca="1" si="28"/>
        <v>241.79675144258209</v>
      </c>
      <c r="K254">
        <f t="shared" ca="1" si="26"/>
        <v>243.85976627460096</v>
      </c>
    </row>
    <row r="255" spans="5:11" x14ac:dyDescent="0.2">
      <c r="E255">
        <f t="shared" ca="1" si="24"/>
        <v>346.5890740542485</v>
      </c>
      <c r="F255">
        <f t="shared" ca="1" si="25"/>
        <v>346.5890740542485</v>
      </c>
      <c r="G255">
        <f t="shared" ca="1" si="29"/>
        <v>339.52460934929269</v>
      </c>
      <c r="H255">
        <f t="shared" ca="1" si="29"/>
        <v>337.64358566741555</v>
      </c>
      <c r="I255">
        <f t="shared" ca="1" si="27"/>
        <v>243.85976627460096</v>
      </c>
      <c r="J255">
        <f t="shared" ca="1" si="28"/>
        <v>242.83286467639473</v>
      </c>
      <c r="K255">
        <f t="shared" ca="1" si="26"/>
        <v>244.87796621354826</v>
      </c>
    </row>
    <row r="256" spans="5:11" x14ac:dyDescent="0.2">
      <c r="E256">
        <f t="shared" ca="1" si="24"/>
        <v>555.09048593650539</v>
      </c>
      <c r="F256">
        <f t="shared" ca="1" si="25"/>
        <v>555.09048593650539</v>
      </c>
      <c r="G256">
        <f t="shared" ca="1" si="29"/>
        <v>346.5890740542485</v>
      </c>
      <c r="H256">
        <f t="shared" ca="1" si="29"/>
        <v>339.52460934929269</v>
      </c>
      <c r="I256">
        <f t="shared" ca="1" si="27"/>
        <v>244.87796621354826</v>
      </c>
      <c r="J256">
        <f t="shared" ca="1" si="28"/>
        <v>243.85976627460096</v>
      </c>
      <c r="K256">
        <f t="shared" ca="1" si="26"/>
        <v>245.88977856340961</v>
      </c>
    </row>
    <row r="257" spans="5:11" x14ac:dyDescent="0.2">
      <c r="E257">
        <f t="shared" ca="1" si="24"/>
        <v>329.56131958643272</v>
      </c>
      <c r="F257">
        <f t="shared" ca="1" si="25"/>
        <v>329.56131958643272</v>
      </c>
      <c r="G257">
        <f t="shared" ca="1" si="29"/>
        <v>555.09048593650539</v>
      </c>
      <c r="H257">
        <f t="shared" ca="1" si="29"/>
        <v>346.5890740542485</v>
      </c>
      <c r="I257">
        <f t="shared" ca="1" si="27"/>
        <v>245.88977856340961</v>
      </c>
      <c r="J257">
        <f t="shared" ca="1" si="28"/>
        <v>244.87796621354826</v>
      </c>
      <c r="K257">
        <f t="shared" ca="1" si="26"/>
        <v>246.89722901293706</v>
      </c>
    </row>
    <row r="258" spans="5:11" x14ac:dyDescent="0.2">
      <c r="E258">
        <f t="shared" ca="1" si="24"/>
        <v>730.50964143282442</v>
      </c>
      <c r="F258">
        <f t="shared" ca="1" si="25"/>
        <v>730.50964143282442</v>
      </c>
      <c r="G258">
        <f t="shared" ca="1" si="29"/>
        <v>329.56131958643272</v>
      </c>
      <c r="H258">
        <f t="shared" ca="1" si="29"/>
        <v>555.09048593650539</v>
      </c>
      <c r="I258">
        <f t="shared" ca="1" si="27"/>
        <v>246.89722901293706</v>
      </c>
      <c r="J258">
        <f t="shared" ca="1" si="28"/>
        <v>245.88977856340961</v>
      </c>
      <c r="K258">
        <f t="shared" ca="1" si="26"/>
        <v>247.90191665698472</v>
      </c>
    </row>
    <row r="259" spans="5:11" x14ac:dyDescent="0.2">
      <c r="E259">
        <f t="shared" ca="1" si="24"/>
        <v>651.18350722469074</v>
      </c>
      <c r="F259">
        <f t="shared" ca="1" si="25"/>
        <v>651.18350722469074</v>
      </c>
      <c r="G259">
        <f t="shared" ca="1" si="29"/>
        <v>730.50964143282442</v>
      </c>
      <c r="H259">
        <f t="shared" ca="1" si="29"/>
        <v>329.56131958643272</v>
      </c>
      <c r="I259">
        <f t="shared" ca="1" si="27"/>
        <v>247.90191665698472</v>
      </c>
      <c r="J259">
        <f t="shared" ca="1" si="28"/>
        <v>246.89722901293706</v>
      </c>
      <c r="K259">
        <f t="shared" ca="1" si="26"/>
        <v>248.90880722808066</v>
      </c>
    </row>
    <row r="260" spans="5:11" x14ac:dyDescent="0.2">
      <c r="E260">
        <f t="shared" ca="1" si="24"/>
        <v>411.50787939664406</v>
      </c>
      <c r="F260">
        <f t="shared" ca="1" si="25"/>
        <v>411.50787939664406</v>
      </c>
      <c r="G260">
        <f t="shared" ca="1" si="29"/>
        <v>651.18350722469074</v>
      </c>
      <c r="H260">
        <f t="shared" ca="1" si="29"/>
        <v>730.50964143282442</v>
      </c>
      <c r="I260">
        <f t="shared" ca="1" si="27"/>
        <v>248.90880722808066</v>
      </c>
      <c r="J260">
        <f t="shared" ca="1" si="28"/>
        <v>247.90191665698472</v>
      </c>
      <c r="K260">
        <f t="shared" ca="1" si="26"/>
        <v>249.91786015159562</v>
      </c>
    </row>
    <row r="261" spans="5:11" x14ac:dyDescent="0.2">
      <c r="E261">
        <f t="shared" ref="E261:E324" ca="1" si="30">(0.5+RAND())*500</f>
        <v>533.30027050318949</v>
      </c>
      <c r="F261">
        <f t="shared" ref="F261:F324" ca="1" si="31">E261</f>
        <v>533.30027050318949</v>
      </c>
      <c r="G261">
        <f t="shared" ca="1" si="29"/>
        <v>411.50787939664406</v>
      </c>
      <c r="H261">
        <f t="shared" ca="1" si="29"/>
        <v>651.18350722469074</v>
      </c>
      <c r="I261">
        <f t="shared" ca="1" si="27"/>
        <v>249.91786015159562</v>
      </c>
      <c r="J261">
        <f t="shared" ca="1" si="28"/>
        <v>248.90880722808066</v>
      </c>
      <c r="K261">
        <f t="shared" ref="K261:K324" ca="1" si="32">F261*$C$3+G261*$C$4+H261*$C$5+I261*$C$6+J261*$C$8</f>
        <v>250.92464022102106</v>
      </c>
    </row>
    <row r="262" spans="5:11" x14ac:dyDescent="0.2">
      <c r="E262">
        <f t="shared" ca="1" si="30"/>
        <v>492.5766211362108</v>
      </c>
      <c r="F262">
        <f t="shared" ca="1" si="31"/>
        <v>492.5766211362108</v>
      </c>
      <c r="G262">
        <f t="shared" ca="1" si="29"/>
        <v>533.30027050318949</v>
      </c>
      <c r="H262">
        <f t="shared" ca="1" si="29"/>
        <v>411.50787939664406</v>
      </c>
      <c r="I262">
        <f t="shared" ca="1" si="27"/>
        <v>250.92464022102106</v>
      </c>
      <c r="J262">
        <f t="shared" ca="1" si="28"/>
        <v>249.91786015159562</v>
      </c>
      <c r="K262">
        <f t="shared" ca="1" si="32"/>
        <v>251.92876841038631</v>
      </c>
    </row>
    <row r="263" spans="5:11" x14ac:dyDescent="0.2">
      <c r="E263">
        <f t="shared" ca="1" si="30"/>
        <v>669.2022900085974</v>
      </c>
      <c r="F263">
        <f t="shared" ca="1" si="31"/>
        <v>669.2022900085974</v>
      </c>
      <c r="G263">
        <f t="shared" ca="1" si="29"/>
        <v>492.5766211362108</v>
      </c>
      <c r="H263">
        <f t="shared" ca="1" si="29"/>
        <v>533.30027050318949</v>
      </c>
      <c r="I263">
        <f t="shared" ca="1" si="27"/>
        <v>251.92876841038631</v>
      </c>
      <c r="J263">
        <f t="shared" ca="1" si="28"/>
        <v>250.92464022102106</v>
      </c>
      <c r="K263">
        <f t="shared" ca="1" si="32"/>
        <v>252.9324083829826</v>
      </c>
    </row>
    <row r="264" spans="5:11" x14ac:dyDescent="0.2">
      <c r="E264">
        <f t="shared" ca="1" si="30"/>
        <v>611.60313292084732</v>
      </c>
      <c r="F264">
        <f t="shared" ca="1" si="31"/>
        <v>611.60313292084732</v>
      </c>
      <c r="G264">
        <f t="shared" ca="1" si="29"/>
        <v>669.2022900085974</v>
      </c>
      <c r="H264">
        <f t="shared" ca="1" si="29"/>
        <v>492.5766211362108</v>
      </c>
      <c r="I264">
        <f t="shared" ca="1" si="27"/>
        <v>252.9324083829826</v>
      </c>
      <c r="J264">
        <f t="shared" ca="1" si="28"/>
        <v>251.92876841038631</v>
      </c>
      <c r="K264">
        <f t="shared" ca="1" si="32"/>
        <v>253.93807637901494</v>
      </c>
    </row>
    <row r="265" spans="5:11" x14ac:dyDescent="0.2">
      <c r="E265">
        <f t="shared" ca="1" si="30"/>
        <v>354.08293466646631</v>
      </c>
      <c r="F265">
        <f t="shared" ca="1" si="31"/>
        <v>354.08293466646631</v>
      </c>
      <c r="G265">
        <f t="shared" ca="1" si="29"/>
        <v>611.60313292084732</v>
      </c>
      <c r="H265">
        <f t="shared" ca="1" si="29"/>
        <v>669.2022900085974</v>
      </c>
      <c r="I265">
        <f t="shared" ca="1" si="27"/>
        <v>253.93807637901494</v>
      </c>
      <c r="J265">
        <f t="shared" ca="1" si="28"/>
        <v>252.9324083829826</v>
      </c>
      <c r="K265">
        <f t="shared" ca="1" si="32"/>
        <v>254.94374692303921</v>
      </c>
    </row>
    <row r="266" spans="5:11" x14ac:dyDescent="0.2">
      <c r="E266">
        <f t="shared" ca="1" si="30"/>
        <v>490.69832700305972</v>
      </c>
      <c r="F266">
        <f t="shared" ca="1" si="31"/>
        <v>490.69832700305972</v>
      </c>
      <c r="G266">
        <f t="shared" ca="1" si="29"/>
        <v>354.08293466646631</v>
      </c>
      <c r="H266">
        <f t="shared" ca="1" si="29"/>
        <v>611.60313292084732</v>
      </c>
      <c r="I266">
        <f t="shared" ca="1" si="27"/>
        <v>254.94374692303921</v>
      </c>
      <c r="J266">
        <f t="shared" ca="1" si="28"/>
        <v>253.93807637901494</v>
      </c>
      <c r="K266">
        <f t="shared" ca="1" si="32"/>
        <v>255.94502052047227</v>
      </c>
    </row>
    <row r="267" spans="5:11" x14ac:dyDescent="0.2">
      <c r="E267">
        <f t="shared" ca="1" si="30"/>
        <v>398.4650612520839</v>
      </c>
      <c r="F267">
        <f t="shared" ca="1" si="31"/>
        <v>398.4650612520839</v>
      </c>
      <c r="G267">
        <f t="shared" ca="1" si="29"/>
        <v>490.69832700305972</v>
      </c>
      <c r="H267">
        <f t="shared" ca="1" si="29"/>
        <v>354.08293466646631</v>
      </c>
      <c r="I267">
        <f t="shared" ca="1" si="27"/>
        <v>255.94502052047227</v>
      </c>
      <c r="J267">
        <f t="shared" ca="1" si="28"/>
        <v>254.94374692303921</v>
      </c>
      <c r="K267">
        <f t="shared" ca="1" si="32"/>
        <v>256.94114780391953</v>
      </c>
    </row>
    <row r="268" spans="5:11" x14ac:dyDescent="0.2">
      <c r="E268">
        <f t="shared" ca="1" si="30"/>
        <v>714.60758754493668</v>
      </c>
      <c r="F268">
        <f t="shared" ca="1" si="31"/>
        <v>714.60758754493668</v>
      </c>
      <c r="G268">
        <f t="shared" ca="1" si="29"/>
        <v>398.4650612520839</v>
      </c>
      <c r="H268">
        <f t="shared" ca="1" si="29"/>
        <v>490.69832700305972</v>
      </c>
      <c r="I268">
        <f t="shared" ca="1" si="27"/>
        <v>256.94114780391953</v>
      </c>
      <c r="J268">
        <f t="shared" ca="1" si="28"/>
        <v>255.94502052047227</v>
      </c>
      <c r="K268">
        <f t="shared" ca="1" si="32"/>
        <v>257.93483710545729</v>
      </c>
    </row>
    <row r="269" spans="5:11" x14ac:dyDescent="0.2">
      <c r="E269">
        <f t="shared" ca="1" si="30"/>
        <v>616.92798694664202</v>
      </c>
      <c r="F269">
        <f t="shared" ca="1" si="31"/>
        <v>616.92798694664202</v>
      </c>
      <c r="G269">
        <f t="shared" ca="1" si="29"/>
        <v>714.60758754493668</v>
      </c>
      <c r="H269">
        <f t="shared" ca="1" si="29"/>
        <v>398.4650612520839</v>
      </c>
      <c r="I269">
        <f t="shared" ca="1" si="27"/>
        <v>257.93483710545729</v>
      </c>
      <c r="J269">
        <f t="shared" ca="1" si="28"/>
        <v>256.94114780391953</v>
      </c>
      <c r="K269">
        <f t="shared" ca="1" si="32"/>
        <v>258.93050383858315</v>
      </c>
    </row>
    <row r="270" spans="5:11" x14ac:dyDescent="0.2">
      <c r="E270">
        <f t="shared" ca="1" si="30"/>
        <v>742.37468066194731</v>
      </c>
      <c r="F270">
        <f t="shared" ca="1" si="31"/>
        <v>742.37468066194731</v>
      </c>
      <c r="G270">
        <f t="shared" ca="1" si="29"/>
        <v>616.92798694664202</v>
      </c>
      <c r="H270">
        <f t="shared" ca="1" si="29"/>
        <v>714.60758754493668</v>
      </c>
      <c r="I270">
        <f t="shared" ca="1" si="27"/>
        <v>258.93050383858315</v>
      </c>
      <c r="J270">
        <f t="shared" ca="1" si="28"/>
        <v>257.93483710545729</v>
      </c>
      <c r="K270">
        <f t="shared" ca="1" si="32"/>
        <v>259.93054677831702</v>
      </c>
    </row>
    <row r="271" spans="5:11" x14ac:dyDescent="0.2">
      <c r="E271">
        <f t="shared" ca="1" si="30"/>
        <v>321.61428309217877</v>
      </c>
      <c r="F271">
        <f t="shared" ca="1" si="31"/>
        <v>321.61428309217877</v>
      </c>
      <c r="G271">
        <f t="shared" ca="1" si="29"/>
        <v>742.37468066194731</v>
      </c>
      <c r="H271">
        <f t="shared" ca="1" si="29"/>
        <v>616.92798694664202</v>
      </c>
      <c r="I271">
        <f t="shared" ca="1" si="27"/>
        <v>259.93054677831702</v>
      </c>
      <c r="J271">
        <f t="shared" ca="1" si="28"/>
        <v>258.93050383858315</v>
      </c>
      <c r="K271">
        <f t="shared" ca="1" si="32"/>
        <v>260.93219680680875</v>
      </c>
    </row>
    <row r="272" spans="5:11" x14ac:dyDescent="0.2">
      <c r="E272">
        <f t="shared" ca="1" si="30"/>
        <v>402.27401743144748</v>
      </c>
      <c r="F272">
        <f t="shared" ca="1" si="31"/>
        <v>402.27401743144748</v>
      </c>
      <c r="G272">
        <f t="shared" ca="1" si="29"/>
        <v>321.61428309217877</v>
      </c>
      <c r="H272">
        <f t="shared" ca="1" si="29"/>
        <v>742.37468066194731</v>
      </c>
      <c r="I272">
        <f t="shared" ca="1" si="27"/>
        <v>260.93219680680875</v>
      </c>
      <c r="J272">
        <f t="shared" ca="1" si="28"/>
        <v>259.93054677831702</v>
      </c>
      <c r="K272">
        <f t="shared" ca="1" si="32"/>
        <v>261.92904064671205</v>
      </c>
    </row>
    <row r="273" spans="5:11" x14ac:dyDescent="0.2">
      <c r="E273">
        <f t="shared" ca="1" si="30"/>
        <v>747.96544959922414</v>
      </c>
      <c r="F273">
        <f t="shared" ca="1" si="31"/>
        <v>747.96544959922414</v>
      </c>
      <c r="G273">
        <f t="shared" ca="1" si="29"/>
        <v>402.27401743144748</v>
      </c>
      <c r="H273">
        <f t="shared" ca="1" si="29"/>
        <v>321.61428309217877</v>
      </c>
      <c r="I273">
        <f t="shared" ca="1" si="27"/>
        <v>261.92904064671205</v>
      </c>
      <c r="J273">
        <f t="shared" ca="1" si="28"/>
        <v>260.93219680680875</v>
      </c>
      <c r="K273">
        <f t="shared" ca="1" si="32"/>
        <v>262.921961945833</v>
      </c>
    </row>
    <row r="274" spans="5:11" x14ac:dyDescent="0.2">
      <c r="E274">
        <f t="shared" ca="1" si="30"/>
        <v>478.01135619897298</v>
      </c>
      <c r="F274">
        <f t="shared" ca="1" si="31"/>
        <v>478.01135619897298</v>
      </c>
      <c r="G274">
        <f t="shared" ca="1" si="29"/>
        <v>747.96544959922414</v>
      </c>
      <c r="H274">
        <f t="shared" ca="1" si="29"/>
        <v>402.27401743144748</v>
      </c>
      <c r="I274">
        <f t="shared" ca="1" si="27"/>
        <v>262.921961945833</v>
      </c>
      <c r="J274">
        <f t="shared" ca="1" si="28"/>
        <v>261.92904064671205</v>
      </c>
      <c r="K274">
        <f t="shared" ca="1" si="32"/>
        <v>263.91599184998296</v>
      </c>
    </row>
    <row r="275" spans="5:11" x14ac:dyDescent="0.2">
      <c r="E275">
        <f t="shared" ca="1" si="30"/>
        <v>344.8816108966742</v>
      </c>
      <c r="F275">
        <f t="shared" ca="1" si="31"/>
        <v>344.8816108966742</v>
      </c>
      <c r="G275">
        <f t="shared" ca="1" si="29"/>
        <v>478.01135619897298</v>
      </c>
      <c r="H275">
        <f t="shared" ca="1" si="29"/>
        <v>747.96544959922414</v>
      </c>
      <c r="I275">
        <f t="shared" ref="I275:I338" ca="1" si="33">K274</f>
        <v>263.91599184998296</v>
      </c>
      <c r="J275">
        <f t="shared" ref="J275:J338" ca="1" si="34">I274</f>
        <v>262.921961945833</v>
      </c>
      <c r="K275">
        <f t="shared" ca="1" si="32"/>
        <v>264.90780428273672</v>
      </c>
    </row>
    <row r="276" spans="5:11" x14ac:dyDescent="0.2">
      <c r="E276">
        <f t="shared" ca="1" si="30"/>
        <v>682.56792818724125</v>
      </c>
      <c r="F276">
        <f t="shared" ca="1" si="31"/>
        <v>682.56792818724125</v>
      </c>
      <c r="G276">
        <f t="shared" ref="G276:H339" ca="1" si="35">F275</f>
        <v>344.8816108966742</v>
      </c>
      <c r="H276">
        <f t="shared" ca="1" si="35"/>
        <v>478.01135619897298</v>
      </c>
      <c r="I276">
        <f t="shared" ca="1" si="33"/>
        <v>264.90780428273672</v>
      </c>
      <c r="J276">
        <f t="shared" ca="1" si="34"/>
        <v>263.91599184998296</v>
      </c>
      <c r="K276">
        <f t="shared" ca="1" si="32"/>
        <v>265.89540298252501</v>
      </c>
    </row>
    <row r="277" spans="5:11" x14ac:dyDescent="0.2">
      <c r="E277">
        <f t="shared" ca="1" si="30"/>
        <v>628.585757476651</v>
      </c>
      <c r="F277">
        <f t="shared" ca="1" si="31"/>
        <v>628.585757476651</v>
      </c>
      <c r="G277">
        <f t="shared" ca="1" si="35"/>
        <v>682.56792818724125</v>
      </c>
      <c r="H277">
        <f t="shared" ca="1" si="35"/>
        <v>344.8816108966742</v>
      </c>
      <c r="I277">
        <f t="shared" ca="1" si="33"/>
        <v>265.89540298252501</v>
      </c>
      <c r="J277">
        <f t="shared" ca="1" si="34"/>
        <v>264.90780428273672</v>
      </c>
      <c r="K277">
        <f t="shared" ca="1" si="32"/>
        <v>266.88368466128151</v>
      </c>
    </row>
    <row r="278" spans="5:11" x14ac:dyDescent="0.2">
      <c r="E278">
        <f t="shared" ca="1" si="30"/>
        <v>470.39805512324176</v>
      </c>
      <c r="F278">
        <f t="shared" ca="1" si="31"/>
        <v>470.39805512324176</v>
      </c>
      <c r="G278">
        <f t="shared" ca="1" si="35"/>
        <v>628.585757476651</v>
      </c>
      <c r="H278">
        <f t="shared" ca="1" si="35"/>
        <v>682.56792818724125</v>
      </c>
      <c r="I278">
        <f t="shared" ca="1" si="33"/>
        <v>266.88368466128151</v>
      </c>
      <c r="J278">
        <f t="shared" ca="1" si="34"/>
        <v>265.89540298252501</v>
      </c>
      <c r="K278">
        <f t="shared" ca="1" si="32"/>
        <v>267.87331758971447</v>
      </c>
    </row>
    <row r="279" spans="5:11" x14ac:dyDescent="0.2">
      <c r="E279">
        <f t="shared" ca="1" si="30"/>
        <v>606.944767487734</v>
      </c>
      <c r="F279">
        <f t="shared" ca="1" si="31"/>
        <v>606.944767487734</v>
      </c>
      <c r="G279">
        <f t="shared" ca="1" si="35"/>
        <v>470.39805512324176</v>
      </c>
      <c r="H279">
        <f t="shared" ca="1" si="35"/>
        <v>628.585757476651</v>
      </c>
      <c r="I279">
        <f t="shared" ca="1" si="33"/>
        <v>267.87331758971447</v>
      </c>
      <c r="J279">
        <f t="shared" ca="1" si="34"/>
        <v>266.88368466128151</v>
      </c>
      <c r="K279">
        <f t="shared" ca="1" si="32"/>
        <v>268.86190818910325</v>
      </c>
    </row>
    <row r="280" spans="5:11" x14ac:dyDescent="0.2">
      <c r="E280">
        <f t="shared" ca="1" si="30"/>
        <v>554.03946831566554</v>
      </c>
      <c r="F280">
        <f t="shared" ca="1" si="31"/>
        <v>554.03946831566554</v>
      </c>
      <c r="G280">
        <f t="shared" ca="1" si="35"/>
        <v>606.944767487734</v>
      </c>
      <c r="H280">
        <f t="shared" ca="1" si="35"/>
        <v>470.39805512324176</v>
      </c>
      <c r="I280">
        <f t="shared" ca="1" si="33"/>
        <v>268.86190818910325</v>
      </c>
      <c r="J280">
        <f t="shared" ca="1" si="34"/>
        <v>267.87331758971447</v>
      </c>
      <c r="K280">
        <f t="shared" ca="1" si="32"/>
        <v>269.85005092525159</v>
      </c>
    </row>
    <row r="281" spans="5:11" x14ac:dyDescent="0.2">
      <c r="E281">
        <f t="shared" ca="1" si="30"/>
        <v>371.96443938744659</v>
      </c>
      <c r="F281">
        <f t="shared" ca="1" si="31"/>
        <v>371.96443938744659</v>
      </c>
      <c r="G281">
        <f t="shared" ca="1" si="35"/>
        <v>554.03946831566554</v>
      </c>
      <c r="H281">
        <f t="shared" ca="1" si="35"/>
        <v>606.944767487734</v>
      </c>
      <c r="I281">
        <f t="shared" ca="1" si="33"/>
        <v>269.85005092525159</v>
      </c>
      <c r="J281">
        <f t="shared" ca="1" si="34"/>
        <v>268.86190818910325</v>
      </c>
      <c r="K281">
        <f t="shared" ca="1" si="32"/>
        <v>270.83619946435982</v>
      </c>
    </row>
    <row r="282" spans="5:11" x14ac:dyDescent="0.2">
      <c r="E282">
        <f t="shared" ca="1" si="30"/>
        <v>426.7548114684144</v>
      </c>
      <c r="F282">
        <f t="shared" ca="1" si="31"/>
        <v>426.7548114684144</v>
      </c>
      <c r="G282">
        <f t="shared" ca="1" si="35"/>
        <v>371.96443938744659</v>
      </c>
      <c r="H282">
        <f t="shared" ca="1" si="35"/>
        <v>554.03946831566554</v>
      </c>
      <c r="I282">
        <f t="shared" ca="1" si="33"/>
        <v>270.83619946435982</v>
      </c>
      <c r="J282">
        <f t="shared" ca="1" si="34"/>
        <v>269.85005092525159</v>
      </c>
      <c r="K282">
        <f t="shared" ca="1" si="32"/>
        <v>271.81671760031804</v>
      </c>
    </row>
    <row r="283" spans="5:11" x14ac:dyDescent="0.2">
      <c r="E283">
        <f t="shared" ca="1" si="30"/>
        <v>424.92528539118859</v>
      </c>
      <c r="F283">
        <f t="shared" ca="1" si="31"/>
        <v>424.92528539118859</v>
      </c>
      <c r="G283">
        <f t="shared" ca="1" si="35"/>
        <v>426.7548114684144</v>
      </c>
      <c r="H283">
        <f t="shared" ca="1" si="35"/>
        <v>371.96443938744659</v>
      </c>
      <c r="I283">
        <f t="shared" ca="1" si="33"/>
        <v>271.81671760031804</v>
      </c>
      <c r="J283">
        <f t="shared" ca="1" si="34"/>
        <v>270.83619946435982</v>
      </c>
      <c r="K283">
        <f t="shared" ca="1" si="32"/>
        <v>272.79089416728522</v>
      </c>
    </row>
    <row r="284" spans="5:11" x14ac:dyDescent="0.2">
      <c r="E284">
        <f t="shared" ca="1" si="30"/>
        <v>647.43488333922119</v>
      </c>
      <c r="F284">
        <f t="shared" ca="1" si="31"/>
        <v>647.43488333922119</v>
      </c>
      <c r="G284">
        <f t="shared" ca="1" si="35"/>
        <v>424.92528539118859</v>
      </c>
      <c r="H284">
        <f t="shared" ca="1" si="35"/>
        <v>426.7548114684144</v>
      </c>
      <c r="I284">
        <f t="shared" ca="1" si="33"/>
        <v>272.79089416728522</v>
      </c>
      <c r="J284">
        <f t="shared" ca="1" si="34"/>
        <v>271.81671760031804</v>
      </c>
      <c r="K284">
        <f t="shared" ca="1" si="32"/>
        <v>273.76150677506752</v>
      </c>
    </row>
    <row r="285" spans="5:11" x14ac:dyDescent="0.2">
      <c r="E285">
        <f t="shared" ca="1" si="30"/>
        <v>495.70307362215755</v>
      </c>
      <c r="F285">
        <f t="shared" ca="1" si="31"/>
        <v>495.70307362215755</v>
      </c>
      <c r="G285">
        <f t="shared" ca="1" si="35"/>
        <v>647.43488333922119</v>
      </c>
      <c r="H285">
        <f t="shared" ca="1" si="35"/>
        <v>424.92528539118859</v>
      </c>
      <c r="I285">
        <f t="shared" ca="1" si="33"/>
        <v>273.76150677506752</v>
      </c>
      <c r="J285">
        <f t="shared" ca="1" si="34"/>
        <v>272.79089416728522</v>
      </c>
      <c r="K285">
        <f t="shared" ca="1" si="32"/>
        <v>274.73147665509646</v>
      </c>
    </row>
    <row r="286" spans="5:11" x14ac:dyDescent="0.2">
      <c r="E286">
        <f t="shared" ca="1" si="30"/>
        <v>527.50297423935626</v>
      </c>
      <c r="F286">
        <f t="shared" ca="1" si="31"/>
        <v>527.50297423935626</v>
      </c>
      <c r="G286">
        <f t="shared" ca="1" si="35"/>
        <v>495.70307362215755</v>
      </c>
      <c r="H286">
        <f t="shared" ca="1" si="35"/>
        <v>647.43488333922119</v>
      </c>
      <c r="I286">
        <f t="shared" ca="1" si="33"/>
        <v>274.73147665509646</v>
      </c>
      <c r="J286">
        <f t="shared" ca="1" si="34"/>
        <v>273.76150677506752</v>
      </c>
      <c r="K286">
        <f t="shared" ca="1" si="32"/>
        <v>275.70028246372226</v>
      </c>
    </row>
    <row r="287" spans="5:11" x14ac:dyDescent="0.2">
      <c r="E287">
        <f t="shared" ca="1" si="30"/>
        <v>663.02109559271162</v>
      </c>
      <c r="F287">
        <f t="shared" ca="1" si="31"/>
        <v>663.02109559271162</v>
      </c>
      <c r="G287">
        <f t="shared" ca="1" si="35"/>
        <v>527.50297423935626</v>
      </c>
      <c r="H287">
        <f t="shared" ca="1" si="35"/>
        <v>495.70307362215755</v>
      </c>
      <c r="I287">
        <f t="shared" ca="1" si="33"/>
        <v>275.70028246372226</v>
      </c>
      <c r="J287">
        <f t="shared" ca="1" si="34"/>
        <v>274.73147665509646</v>
      </c>
      <c r="K287">
        <f t="shared" ca="1" si="32"/>
        <v>276.66837481557076</v>
      </c>
    </row>
    <row r="288" spans="5:11" x14ac:dyDescent="0.2">
      <c r="E288">
        <f t="shared" ca="1" si="30"/>
        <v>471.98127835832338</v>
      </c>
      <c r="F288">
        <f t="shared" ca="1" si="31"/>
        <v>471.98127835832338</v>
      </c>
      <c r="G288">
        <f t="shared" ca="1" si="35"/>
        <v>663.02109559271162</v>
      </c>
      <c r="H288">
        <f t="shared" ca="1" si="35"/>
        <v>527.50297423935626</v>
      </c>
      <c r="I288">
        <f t="shared" ca="1" si="33"/>
        <v>276.66837481557076</v>
      </c>
      <c r="J288">
        <f t="shared" ca="1" si="34"/>
        <v>275.70028246372226</v>
      </c>
      <c r="K288">
        <f t="shared" ca="1" si="32"/>
        <v>277.63684282794935</v>
      </c>
    </row>
    <row r="289" spans="5:11" x14ac:dyDescent="0.2">
      <c r="E289">
        <f t="shared" ca="1" si="30"/>
        <v>285.60655757088279</v>
      </c>
      <c r="F289">
        <f t="shared" ca="1" si="31"/>
        <v>285.60655757088279</v>
      </c>
      <c r="G289">
        <f t="shared" ca="1" si="35"/>
        <v>471.98127835832338</v>
      </c>
      <c r="H289">
        <f t="shared" ca="1" si="35"/>
        <v>663.02109559271162</v>
      </c>
      <c r="I289">
        <f t="shared" ca="1" si="33"/>
        <v>277.63684282794935</v>
      </c>
      <c r="J289">
        <f t="shared" ca="1" si="34"/>
        <v>276.66837481557076</v>
      </c>
      <c r="K289">
        <f t="shared" ca="1" si="32"/>
        <v>278.60131467701785</v>
      </c>
    </row>
    <row r="290" spans="5:11" x14ac:dyDescent="0.2">
      <c r="E290">
        <f t="shared" ca="1" si="30"/>
        <v>312.8076316081611</v>
      </c>
      <c r="F290">
        <f t="shared" ca="1" si="31"/>
        <v>312.8076316081611</v>
      </c>
      <c r="G290">
        <f t="shared" ca="1" si="35"/>
        <v>285.60655757088279</v>
      </c>
      <c r="H290">
        <f t="shared" ca="1" si="35"/>
        <v>471.98127835832338</v>
      </c>
      <c r="I290">
        <f t="shared" ca="1" si="33"/>
        <v>278.60131467701785</v>
      </c>
      <c r="J290">
        <f t="shared" ca="1" si="34"/>
        <v>277.63684282794935</v>
      </c>
      <c r="K290">
        <f t="shared" ca="1" si="32"/>
        <v>279.55643677061397</v>
      </c>
    </row>
    <row r="291" spans="5:11" x14ac:dyDescent="0.2">
      <c r="E291">
        <f t="shared" ca="1" si="30"/>
        <v>376.67466416550991</v>
      </c>
      <c r="F291">
        <f t="shared" ca="1" si="31"/>
        <v>376.67466416550991</v>
      </c>
      <c r="G291">
        <f t="shared" ca="1" si="35"/>
        <v>312.8076316081611</v>
      </c>
      <c r="H291">
        <f t="shared" ca="1" si="35"/>
        <v>285.60655757088279</v>
      </c>
      <c r="I291">
        <f t="shared" ca="1" si="33"/>
        <v>279.55643677061397</v>
      </c>
      <c r="J291">
        <f t="shared" ca="1" si="34"/>
        <v>278.60131467701785</v>
      </c>
      <c r="K291">
        <f t="shared" ca="1" si="32"/>
        <v>280.5016075633207</v>
      </c>
    </row>
    <row r="292" spans="5:11" x14ac:dyDescent="0.2">
      <c r="E292">
        <f t="shared" ca="1" si="30"/>
        <v>493.46235537045067</v>
      </c>
      <c r="F292">
        <f t="shared" ca="1" si="31"/>
        <v>493.46235537045067</v>
      </c>
      <c r="G292">
        <f t="shared" ca="1" si="35"/>
        <v>376.67466416550991</v>
      </c>
      <c r="H292">
        <f t="shared" ca="1" si="35"/>
        <v>312.8076316081611</v>
      </c>
      <c r="I292">
        <f t="shared" ca="1" si="33"/>
        <v>280.5016075633207</v>
      </c>
      <c r="J292">
        <f t="shared" ca="1" si="34"/>
        <v>279.55643677061397</v>
      </c>
      <c r="K292">
        <f t="shared" ca="1" si="32"/>
        <v>281.43963169362627</v>
      </c>
    </row>
    <row r="293" spans="5:11" x14ac:dyDescent="0.2">
      <c r="E293">
        <f t="shared" ca="1" si="30"/>
        <v>284.28750867272504</v>
      </c>
      <c r="F293">
        <f t="shared" ca="1" si="31"/>
        <v>284.28750867272504</v>
      </c>
      <c r="G293">
        <f t="shared" ca="1" si="35"/>
        <v>493.46235537045067</v>
      </c>
      <c r="H293">
        <f t="shared" ca="1" si="35"/>
        <v>376.67466416550991</v>
      </c>
      <c r="I293">
        <f t="shared" ca="1" si="33"/>
        <v>281.43963169362627</v>
      </c>
      <c r="J293">
        <f t="shared" ca="1" si="34"/>
        <v>280.5016075633207</v>
      </c>
      <c r="K293">
        <f t="shared" ca="1" si="32"/>
        <v>282.37144450179233</v>
      </c>
    </row>
    <row r="294" spans="5:11" x14ac:dyDescent="0.2">
      <c r="E294">
        <f t="shared" ca="1" si="30"/>
        <v>698.29644166006381</v>
      </c>
      <c r="F294">
        <f t="shared" ca="1" si="31"/>
        <v>698.29644166006381</v>
      </c>
      <c r="G294">
        <f t="shared" ca="1" si="35"/>
        <v>284.28750867272504</v>
      </c>
      <c r="H294">
        <f t="shared" ca="1" si="35"/>
        <v>493.46235537045067</v>
      </c>
      <c r="I294">
        <f t="shared" ca="1" si="33"/>
        <v>282.37144450179233</v>
      </c>
      <c r="J294">
        <f t="shared" ca="1" si="34"/>
        <v>281.43963169362627</v>
      </c>
      <c r="K294">
        <f t="shared" ca="1" si="32"/>
        <v>283.29821168341823</v>
      </c>
    </row>
    <row r="295" spans="5:11" x14ac:dyDescent="0.2">
      <c r="E295">
        <f t="shared" ca="1" si="30"/>
        <v>515.27400201796991</v>
      </c>
      <c r="F295">
        <f t="shared" ca="1" si="31"/>
        <v>515.27400201796991</v>
      </c>
      <c r="G295">
        <f t="shared" ca="1" si="35"/>
        <v>698.29644166006381</v>
      </c>
      <c r="H295">
        <f t="shared" ca="1" si="35"/>
        <v>284.28750867272504</v>
      </c>
      <c r="I295">
        <f t="shared" ca="1" si="33"/>
        <v>283.29821168341823</v>
      </c>
      <c r="J295">
        <f t="shared" ca="1" si="34"/>
        <v>282.37144450179233</v>
      </c>
      <c r="K295">
        <f t="shared" ca="1" si="32"/>
        <v>284.22431831016451</v>
      </c>
    </row>
    <row r="296" spans="5:11" x14ac:dyDescent="0.2">
      <c r="E296">
        <f t="shared" ca="1" si="30"/>
        <v>716.53845669499049</v>
      </c>
      <c r="F296">
        <f t="shared" ca="1" si="31"/>
        <v>716.53845669499049</v>
      </c>
      <c r="G296">
        <f t="shared" ca="1" si="35"/>
        <v>515.27400201796991</v>
      </c>
      <c r="H296">
        <f t="shared" ca="1" si="35"/>
        <v>698.29644166006381</v>
      </c>
      <c r="I296">
        <f t="shared" ca="1" si="33"/>
        <v>284.22431831016451</v>
      </c>
      <c r="J296">
        <f t="shared" ca="1" si="34"/>
        <v>283.29821168341823</v>
      </c>
      <c r="K296">
        <f t="shared" ca="1" si="32"/>
        <v>285.15222879796573</v>
      </c>
    </row>
    <row r="297" spans="5:11" x14ac:dyDescent="0.2">
      <c r="E297">
        <f t="shared" ca="1" si="30"/>
        <v>723.71368724118429</v>
      </c>
      <c r="F297">
        <f t="shared" ca="1" si="31"/>
        <v>723.71368724118429</v>
      </c>
      <c r="G297">
        <f t="shared" ca="1" si="35"/>
        <v>716.53845669499049</v>
      </c>
      <c r="H297">
        <f t="shared" ca="1" si="35"/>
        <v>515.27400201796991</v>
      </c>
      <c r="I297">
        <f t="shared" ca="1" si="33"/>
        <v>285.15222879796573</v>
      </c>
      <c r="J297">
        <f t="shared" ca="1" si="34"/>
        <v>284.22431831016451</v>
      </c>
      <c r="K297">
        <f t="shared" ca="1" si="32"/>
        <v>286.08415124869879</v>
      </c>
    </row>
    <row r="298" spans="5:11" x14ac:dyDescent="0.2">
      <c r="E298">
        <f t="shared" ca="1" si="30"/>
        <v>685.70452671216481</v>
      </c>
      <c r="F298">
        <f t="shared" ca="1" si="31"/>
        <v>685.70452671216481</v>
      </c>
      <c r="G298">
        <f t="shared" ca="1" si="35"/>
        <v>723.71368724118429</v>
      </c>
      <c r="H298">
        <f t="shared" ca="1" si="35"/>
        <v>716.53845669499049</v>
      </c>
      <c r="I298">
        <f t="shared" ca="1" si="33"/>
        <v>286.08415124869879</v>
      </c>
      <c r="J298">
        <f t="shared" ca="1" si="34"/>
        <v>285.15222879796573</v>
      </c>
      <c r="K298">
        <f t="shared" ca="1" si="32"/>
        <v>287.02177527354729</v>
      </c>
    </row>
    <row r="299" spans="5:11" x14ac:dyDescent="0.2">
      <c r="E299">
        <f t="shared" ca="1" si="30"/>
        <v>622.92893350031306</v>
      </c>
      <c r="F299">
        <f t="shared" ca="1" si="31"/>
        <v>622.92893350031306</v>
      </c>
      <c r="G299">
        <f t="shared" ca="1" si="35"/>
        <v>685.70452671216481</v>
      </c>
      <c r="H299">
        <f t="shared" ca="1" si="35"/>
        <v>723.71368724118429</v>
      </c>
      <c r="I299">
        <f t="shared" ca="1" si="33"/>
        <v>287.02177527354729</v>
      </c>
      <c r="J299">
        <f t="shared" ca="1" si="34"/>
        <v>286.08415124869879</v>
      </c>
      <c r="K299">
        <f t="shared" ca="1" si="32"/>
        <v>287.96367691707951</v>
      </c>
    </row>
    <row r="300" spans="5:11" x14ac:dyDescent="0.2">
      <c r="E300">
        <f t="shared" ca="1" si="30"/>
        <v>606.9755818534037</v>
      </c>
      <c r="F300">
        <f t="shared" ca="1" si="31"/>
        <v>606.9755818534037</v>
      </c>
      <c r="G300">
        <f t="shared" ca="1" si="35"/>
        <v>622.92893350031306</v>
      </c>
      <c r="H300">
        <f t="shared" ca="1" si="35"/>
        <v>685.70452671216481</v>
      </c>
      <c r="I300">
        <f t="shared" ca="1" si="33"/>
        <v>287.96367691707951</v>
      </c>
      <c r="J300">
        <f t="shared" ca="1" si="34"/>
        <v>287.02177527354729</v>
      </c>
      <c r="K300">
        <f t="shared" ca="1" si="32"/>
        <v>288.90797088924319</v>
      </c>
    </row>
    <row r="301" spans="5:11" x14ac:dyDescent="0.2">
      <c r="E301">
        <f t="shared" ca="1" si="30"/>
        <v>466.79498260289608</v>
      </c>
      <c r="F301">
        <f t="shared" ca="1" si="31"/>
        <v>466.79498260289608</v>
      </c>
      <c r="G301">
        <f t="shared" ca="1" si="35"/>
        <v>606.9755818534037</v>
      </c>
      <c r="H301">
        <f t="shared" ca="1" si="35"/>
        <v>622.92893350031306</v>
      </c>
      <c r="I301">
        <f t="shared" ca="1" si="33"/>
        <v>288.90797088924319</v>
      </c>
      <c r="J301">
        <f t="shared" ca="1" si="34"/>
        <v>287.96367691707951</v>
      </c>
      <c r="K301">
        <f t="shared" ca="1" si="32"/>
        <v>289.8522418582159</v>
      </c>
    </row>
    <row r="302" spans="5:11" x14ac:dyDescent="0.2">
      <c r="E302">
        <f t="shared" ca="1" si="30"/>
        <v>446.38823781807548</v>
      </c>
      <c r="F302">
        <f t="shared" ca="1" si="31"/>
        <v>446.38823781807548</v>
      </c>
      <c r="G302">
        <f t="shared" ca="1" si="35"/>
        <v>466.79498260289608</v>
      </c>
      <c r="H302">
        <f t="shared" ca="1" si="35"/>
        <v>606.9755818534037</v>
      </c>
      <c r="I302">
        <f t="shared" ca="1" si="33"/>
        <v>289.8522418582159</v>
      </c>
      <c r="J302">
        <f t="shared" ca="1" si="34"/>
        <v>288.90797088924319</v>
      </c>
      <c r="K302">
        <f t="shared" ca="1" si="32"/>
        <v>290.79328607174438</v>
      </c>
    </row>
    <row r="303" spans="5:11" x14ac:dyDescent="0.2">
      <c r="E303">
        <f t="shared" ca="1" si="30"/>
        <v>302.68933125141496</v>
      </c>
      <c r="F303">
        <f t="shared" ca="1" si="31"/>
        <v>302.68933125141496</v>
      </c>
      <c r="G303">
        <f t="shared" ca="1" si="35"/>
        <v>446.38823781807548</v>
      </c>
      <c r="H303">
        <f t="shared" ca="1" si="35"/>
        <v>466.79498260289608</v>
      </c>
      <c r="I303">
        <f t="shared" ca="1" si="33"/>
        <v>290.79328607174438</v>
      </c>
      <c r="J303">
        <f t="shared" ca="1" si="34"/>
        <v>289.8522418582159</v>
      </c>
      <c r="K303">
        <f t="shared" ca="1" si="32"/>
        <v>291.72786019487233</v>
      </c>
    </row>
    <row r="304" spans="5:11" x14ac:dyDescent="0.2">
      <c r="E304">
        <f t="shared" ca="1" si="30"/>
        <v>497.61912293802772</v>
      </c>
      <c r="F304">
        <f t="shared" ca="1" si="31"/>
        <v>497.61912293802772</v>
      </c>
      <c r="G304">
        <f t="shared" ca="1" si="35"/>
        <v>302.68933125141496</v>
      </c>
      <c r="H304">
        <f t="shared" ca="1" si="35"/>
        <v>446.38823781807548</v>
      </c>
      <c r="I304">
        <f t="shared" ca="1" si="33"/>
        <v>291.72786019487233</v>
      </c>
      <c r="J304">
        <f t="shared" ca="1" si="34"/>
        <v>290.79328607174438</v>
      </c>
      <c r="K304">
        <f t="shared" ca="1" si="32"/>
        <v>292.65487983003567</v>
      </c>
    </row>
    <row r="305" spans="5:11" x14ac:dyDescent="0.2">
      <c r="E305">
        <f t="shared" ca="1" si="30"/>
        <v>665.88117252440179</v>
      </c>
      <c r="F305">
        <f t="shared" ca="1" si="31"/>
        <v>665.88117252440179</v>
      </c>
      <c r="G305">
        <f t="shared" ca="1" si="35"/>
        <v>497.61912293802772</v>
      </c>
      <c r="H305">
        <f t="shared" ca="1" si="35"/>
        <v>302.68933125141496</v>
      </c>
      <c r="I305">
        <f t="shared" ca="1" si="33"/>
        <v>292.65487983003567</v>
      </c>
      <c r="J305">
        <f t="shared" ca="1" si="34"/>
        <v>291.72786019487233</v>
      </c>
      <c r="K305">
        <f t="shared" ca="1" si="32"/>
        <v>293.57854739117823</v>
      </c>
    </row>
    <row r="306" spans="5:11" x14ac:dyDescent="0.2">
      <c r="E306">
        <f t="shared" ca="1" si="30"/>
        <v>630.18015386274624</v>
      </c>
      <c r="F306">
        <f t="shared" ca="1" si="31"/>
        <v>630.18015386274624</v>
      </c>
      <c r="G306">
        <f t="shared" ca="1" si="35"/>
        <v>665.88117252440179</v>
      </c>
      <c r="H306">
        <f t="shared" ca="1" si="35"/>
        <v>497.61912293802772</v>
      </c>
      <c r="I306">
        <f t="shared" ca="1" si="33"/>
        <v>293.57854739117823</v>
      </c>
      <c r="J306">
        <f t="shared" ca="1" si="34"/>
        <v>292.65487983003567</v>
      </c>
      <c r="K306">
        <f t="shared" ca="1" si="32"/>
        <v>294.5038262446875</v>
      </c>
    </row>
    <row r="307" spans="5:11" x14ac:dyDescent="0.2">
      <c r="E307">
        <f t="shared" ca="1" si="30"/>
        <v>739.42013333579928</v>
      </c>
      <c r="F307">
        <f t="shared" ca="1" si="31"/>
        <v>739.42013333579928</v>
      </c>
      <c r="G307">
        <f t="shared" ca="1" si="35"/>
        <v>630.18015386274624</v>
      </c>
      <c r="H307">
        <f t="shared" ca="1" si="35"/>
        <v>665.88117252440179</v>
      </c>
      <c r="I307">
        <f t="shared" ca="1" si="33"/>
        <v>294.5038262446875</v>
      </c>
      <c r="J307">
        <f t="shared" ca="1" si="34"/>
        <v>293.57854739117823</v>
      </c>
      <c r="K307">
        <f t="shared" ca="1" si="32"/>
        <v>295.43272118278639</v>
      </c>
    </row>
    <row r="308" spans="5:11" x14ac:dyDescent="0.2">
      <c r="E308">
        <f t="shared" ca="1" si="30"/>
        <v>531.25113534245554</v>
      </c>
      <c r="F308">
        <f t="shared" ca="1" si="31"/>
        <v>531.25113534245554</v>
      </c>
      <c r="G308">
        <f t="shared" ca="1" si="35"/>
        <v>739.42013333579928</v>
      </c>
      <c r="H308">
        <f t="shared" ca="1" si="35"/>
        <v>630.18015386274624</v>
      </c>
      <c r="I308">
        <f t="shared" ca="1" si="33"/>
        <v>295.43272118278639</v>
      </c>
      <c r="J308">
        <f t="shared" ca="1" si="34"/>
        <v>294.5038262446875</v>
      </c>
      <c r="K308">
        <f t="shared" ca="1" si="32"/>
        <v>296.36489692033092</v>
      </c>
    </row>
    <row r="309" spans="5:11" x14ac:dyDescent="0.2">
      <c r="E309">
        <f t="shared" ca="1" si="30"/>
        <v>724.66316207282932</v>
      </c>
      <c r="F309">
        <f t="shared" ca="1" si="31"/>
        <v>724.66316207282932</v>
      </c>
      <c r="G309">
        <f t="shared" ca="1" si="35"/>
        <v>531.25113534245554</v>
      </c>
      <c r="H309">
        <f t="shared" ca="1" si="35"/>
        <v>739.42013333579928</v>
      </c>
      <c r="I309">
        <f t="shared" ca="1" si="33"/>
        <v>296.36489692033092</v>
      </c>
      <c r="J309">
        <f t="shared" ca="1" si="34"/>
        <v>295.43272118278639</v>
      </c>
      <c r="K309">
        <f t="shared" ca="1" si="32"/>
        <v>297.29913927194605</v>
      </c>
    </row>
    <row r="310" spans="5:11" x14ac:dyDescent="0.2">
      <c r="E310">
        <f t="shared" ca="1" si="30"/>
        <v>274.39416877544431</v>
      </c>
      <c r="F310">
        <f t="shared" ca="1" si="31"/>
        <v>274.39416877544431</v>
      </c>
      <c r="G310">
        <f t="shared" ca="1" si="35"/>
        <v>724.66316207282932</v>
      </c>
      <c r="H310">
        <f t="shared" ca="1" si="35"/>
        <v>531.25113534245554</v>
      </c>
      <c r="I310">
        <f t="shared" ca="1" si="33"/>
        <v>297.29913927194605</v>
      </c>
      <c r="J310">
        <f t="shared" ca="1" si="34"/>
        <v>296.36489692033092</v>
      </c>
      <c r="K310">
        <f t="shared" ca="1" si="32"/>
        <v>298.23266985492523</v>
      </c>
    </row>
    <row r="311" spans="5:11" x14ac:dyDescent="0.2">
      <c r="E311">
        <f t="shared" ca="1" si="30"/>
        <v>400.53596816024634</v>
      </c>
      <c r="F311">
        <f t="shared" ca="1" si="31"/>
        <v>400.53596816024634</v>
      </c>
      <c r="G311">
        <f t="shared" ca="1" si="35"/>
        <v>274.39416877544431</v>
      </c>
      <c r="H311">
        <f t="shared" ca="1" si="35"/>
        <v>724.66316207282932</v>
      </c>
      <c r="I311">
        <f t="shared" ca="1" si="33"/>
        <v>298.23266985492523</v>
      </c>
      <c r="J311">
        <f t="shared" ca="1" si="34"/>
        <v>297.29913927194605</v>
      </c>
      <c r="K311">
        <f t="shared" ca="1" si="32"/>
        <v>299.15965130853766</v>
      </c>
    </row>
    <row r="312" spans="5:11" x14ac:dyDescent="0.2">
      <c r="E312">
        <f t="shared" ca="1" si="30"/>
        <v>580.22437890584786</v>
      </c>
      <c r="F312">
        <f t="shared" ca="1" si="31"/>
        <v>580.22437890584786</v>
      </c>
      <c r="G312">
        <f t="shared" ca="1" si="35"/>
        <v>400.53596816024634</v>
      </c>
      <c r="H312">
        <f t="shared" ca="1" si="35"/>
        <v>274.39416877544431</v>
      </c>
      <c r="I312">
        <f t="shared" ca="1" si="33"/>
        <v>299.15965130853766</v>
      </c>
      <c r="J312">
        <f t="shared" ca="1" si="34"/>
        <v>298.23266985492523</v>
      </c>
      <c r="K312">
        <f t="shared" ca="1" si="32"/>
        <v>300.0799462961964</v>
      </c>
    </row>
    <row r="313" spans="5:11" x14ac:dyDescent="0.2">
      <c r="E313">
        <f t="shared" ca="1" si="30"/>
        <v>333.87849166739193</v>
      </c>
      <c r="F313">
        <f t="shared" ca="1" si="31"/>
        <v>333.87849166739193</v>
      </c>
      <c r="G313">
        <f t="shared" ca="1" si="35"/>
        <v>580.22437890584786</v>
      </c>
      <c r="H313">
        <f t="shared" ca="1" si="35"/>
        <v>400.53596816024634</v>
      </c>
      <c r="I313">
        <f t="shared" ca="1" si="33"/>
        <v>300.0799462961964</v>
      </c>
      <c r="J313">
        <f t="shared" ca="1" si="34"/>
        <v>299.15965130853766</v>
      </c>
      <c r="K313">
        <f t="shared" ca="1" si="32"/>
        <v>300.99599415432004</v>
      </c>
    </row>
    <row r="314" spans="5:11" x14ac:dyDescent="0.2">
      <c r="E314">
        <f t="shared" ca="1" si="30"/>
        <v>375.19661144335828</v>
      </c>
      <c r="F314">
        <f t="shared" ca="1" si="31"/>
        <v>375.19661144335828</v>
      </c>
      <c r="G314">
        <f t="shared" ca="1" si="35"/>
        <v>333.87849166739193</v>
      </c>
      <c r="H314">
        <f t="shared" ca="1" si="35"/>
        <v>580.22437890584786</v>
      </c>
      <c r="I314">
        <f t="shared" ca="1" si="33"/>
        <v>300.99599415432004</v>
      </c>
      <c r="J314">
        <f t="shared" ca="1" si="34"/>
        <v>300.0799462961964</v>
      </c>
      <c r="K314">
        <f t="shared" ca="1" si="32"/>
        <v>301.90509534275628</v>
      </c>
    </row>
    <row r="315" spans="5:11" x14ac:dyDescent="0.2">
      <c r="E315">
        <f t="shared" ca="1" si="30"/>
        <v>400.508755812613</v>
      </c>
      <c r="F315">
        <f t="shared" ca="1" si="31"/>
        <v>400.508755812613</v>
      </c>
      <c r="G315">
        <f t="shared" ca="1" si="35"/>
        <v>375.19661144335828</v>
      </c>
      <c r="H315">
        <f t="shared" ca="1" si="35"/>
        <v>333.87849166739193</v>
      </c>
      <c r="I315">
        <f t="shared" ca="1" si="33"/>
        <v>301.90509534275628</v>
      </c>
      <c r="J315">
        <f t="shared" ca="1" si="34"/>
        <v>300.99599415432004</v>
      </c>
      <c r="K315">
        <f t="shared" ca="1" si="32"/>
        <v>302.80591718153664</v>
      </c>
    </row>
    <row r="316" spans="5:11" x14ac:dyDescent="0.2">
      <c r="E316">
        <f t="shared" ca="1" si="30"/>
        <v>250.41248834014502</v>
      </c>
      <c r="F316">
        <f t="shared" ca="1" si="31"/>
        <v>250.41248834014502</v>
      </c>
      <c r="G316">
        <f t="shared" ca="1" si="35"/>
        <v>400.508755812613</v>
      </c>
      <c r="H316">
        <f t="shared" ca="1" si="35"/>
        <v>375.19661144335828</v>
      </c>
      <c r="I316">
        <f t="shared" ca="1" si="33"/>
        <v>302.80591718153664</v>
      </c>
      <c r="J316">
        <f t="shared" ca="1" si="34"/>
        <v>301.90509534275628</v>
      </c>
      <c r="K316">
        <f t="shared" ca="1" si="32"/>
        <v>303.69794639253831</v>
      </c>
    </row>
    <row r="317" spans="5:11" x14ac:dyDescent="0.2">
      <c r="E317">
        <f t="shared" ca="1" si="30"/>
        <v>513.52981928656754</v>
      </c>
      <c r="F317">
        <f t="shared" ca="1" si="31"/>
        <v>513.52981928656754</v>
      </c>
      <c r="G317">
        <f t="shared" ca="1" si="35"/>
        <v>250.41248834014502</v>
      </c>
      <c r="H317">
        <f t="shared" ca="1" si="35"/>
        <v>400.508755812613</v>
      </c>
      <c r="I317">
        <f t="shared" ca="1" si="33"/>
        <v>303.69794639253831</v>
      </c>
      <c r="J317">
        <f t="shared" ca="1" si="34"/>
        <v>302.80591718153664</v>
      </c>
      <c r="K317">
        <f t="shared" ca="1" si="32"/>
        <v>304.58114035836149</v>
      </c>
    </row>
    <row r="318" spans="5:11" x14ac:dyDescent="0.2">
      <c r="E318">
        <f t="shared" ca="1" si="30"/>
        <v>612.14895653901669</v>
      </c>
      <c r="F318">
        <f t="shared" ca="1" si="31"/>
        <v>612.14895653901669</v>
      </c>
      <c r="G318">
        <f t="shared" ca="1" si="35"/>
        <v>513.52981928656754</v>
      </c>
      <c r="H318">
        <f t="shared" ca="1" si="35"/>
        <v>250.41248834014502</v>
      </c>
      <c r="I318">
        <f t="shared" ca="1" si="33"/>
        <v>304.58114035836149</v>
      </c>
      <c r="J318">
        <f t="shared" ca="1" si="34"/>
        <v>303.69794639253831</v>
      </c>
      <c r="K318">
        <f t="shared" ca="1" si="32"/>
        <v>305.46032254430003</v>
      </c>
    </row>
    <row r="319" spans="5:11" x14ac:dyDescent="0.2">
      <c r="E319">
        <f t="shared" ca="1" si="30"/>
        <v>413.25493017411083</v>
      </c>
      <c r="F319">
        <f t="shared" ca="1" si="31"/>
        <v>413.25493017411083</v>
      </c>
      <c r="G319">
        <f t="shared" ca="1" si="35"/>
        <v>612.14895653901669</v>
      </c>
      <c r="H319">
        <f t="shared" ca="1" si="35"/>
        <v>513.52981928656754</v>
      </c>
      <c r="I319">
        <f t="shared" ca="1" si="33"/>
        <v>305.46032254430003</v>
      </c>
      <c r="J319">
        <f t="shared" ca="1" si="34"/>
        <v>304.58114035836149</v>
      </c>
      <c r="K319">
        <f t="shared" ca="1" si="32"/>
        <v>306.3381233771467</v>
      </c>
    </row>
    <row r="320" spans="5:11" x14ac:dyDescent="0.2">
      <c r="E320">
        <f t="shared" ca="1" si="30"/>
        <v>365.12287053657087</v>
      </c>
      <c r="F320">
        <f t="shared" ca="1" si="31"/>
        <v>365.12287053657087</v>
      </c>
      <c r="G320">
        <f t="shared" ca="1" si="35"/>
        <v>413.25493017411083</v>
      </c>
      <c r="H320">
        <f t="shared" ca="1" si="35"/>
        <v>612.14895653901669</v>
      </c>
      <c r="I320">
        <f t="shared" ca="1" si="33"/>
        <v>306.3381233771467</v>
      </c>
      <c r="J320">
        <f t="shared" ca="1" si="34"/>
        <v>305.46032254430003</v>
      </c>
      <c r="K320">
        <f t="shared" ca="1" si="32"/>
        <v>307.21105286325525</v>
      </c>
    </row>
    <row r="321" spans="5:11" x14ac:dyDescent="0.2">
      <c r="E321">
        <f t="shared" ca="1" si="30"/>
        <v>579.48506843141013</v>
      </c>
      <c r="F321">
        <f t="shared" ca="1" si="31"/>
        <v>579.48506843141013</v>
      </c>
      <c r="G321">
        <f t="shared" ca="1" si="35"/>
        <v>365.12287053657087</v>
      </c>
      <c r="H321">
        <f t="shared" ca="1" si="35"/>
        <v>413.25493017411083</v>
      </c>
      <c r="I321">
        <f t="shared" ca="1" si="33"/>
        <v>307.21105286325525</v>
      </c>
      <c r="J321">
        <f t="shared" ca="1" si="34"/>
        <v>306.3381233771467</v>
      </c>
      <c r="K321">
        <f t="shared" ca="1" si="32"/>
        <v>308.07832983227649</v>
      </c>
    </row>
    <row r="322" spans="5:11" x14ac:dyDescent="0.2">
      <c r="E322">
        <f t="shared" ca="1" si="30"/>
        <v>471.49042744654588</v>
      </c>
      <c r="F322">
        <f t="shared" ca="1" si="31"/>
        <v>471.49042744654588</v>
      </c>
      <c r="G322">
        <f t="shared" ca="1" si="35"/>
        <v>579.48506843141013</v>
      </c>
      <c r="H322">
        <f t="shared" ca="1" si="35"/>
        <v>365.12287053657087</v>
      </c>
      <c r="I322">
        <f t="shared" ca="1" si="33"/>
        <v>308.07832983227649</v>
      </c>
      <c r="J322">
        <f t="shared" ca="1" si="34"/>
        <v>307.21105286325525</v>
      </c>
      <c r="K322">
        <f t="shared" ca="1" si="32"/>
        <v>308.9427170259936</v>
      </c>
    </row>
    <row r="323" spans="5:11" x14ac:dyDescent="0.2">
      <c r="E323">
        <f t="shared" ca="1" si="30"/>
        <v>605.03910717651331</v>
      </c>
      <c r="F323">
        <f t="shared" ca="1" si="31"/>
        <v>605.03910717651331</v>
      </c>
      <c r="G323">
        <f t="shared" ca="1" si="35"/>
        <v>471.49042744654588</v>
      </c>
      <c r="H323">
        <f t="shared" ca="1" si="35"/>
        <v>579.48506843141013</v>
      </c>
      <c r="I323">
        <f t="shared" ca="1" si="33"/>
        <v>308.9427170259936</v>
      </c>
      <c r="J323">
        <f t="shared" ca="1" si="34"/>
        <v>308.07832983227649</v>
      </c>
      <c r="K323">
        <f t="shared" ca="1" si="32"/>
        <v>309.80553603677657</v>
      </c>
    </row>
    <row r="324" spans="5:11" x14ac:dyDescent="0.2">
      <c r="E324">
        <f t="shared" ca="1" si="30"/>
        <v>450.11735042961067</v>
      </c>
      <c r="F324">
        <f t="shared" ca="1" si="31"/>
        <v>450.11735042961067</v>
      </c>
      <c r="G324">
        <f t="shared" ca="1" si="35"/>
        <v>605.03910717651331</v>
      </c>
      <c r="H324">
        <f t="shared" ca="1" si="35"/>
        <v>471.49042744654588</v>
      </c>
      <c r="I324">
        <f t="shared" ca="1" si="33"/>
        <v>309.80553603677657</v>
      </c>
      <c r="J324">
        <f t="shared" ca="1" si="34"/>
        <v>308.9427170259936</v>
      </c>
      <c r="K324">
        <f t="shared" ca="1" si="32"/>
        <v>310.66681460776977</v>
      </c>
    </row>
    <row r="325" spans="5:11" x14ac:dyDescent="0.2">
      <c r="E325">
        <f t="shared" ref="E325:E388" ca="1" si="36">(0.5+RAND())*500</f>
        <v>490.5204458719507</v>
      </c>
      <c r="F325">
        <f t="shared" ref="F325:F388" ca="1" si="37">E325</f>
        <v>490.5204458719507</v>
      </c>
      <c r="G325">
        <f t="shared" ca="1" si="35"/>
        <v>450.11735042961067</v>
      </c>
      <c r="H325">
        <f t="shared" ca="1" si="35"/>
        <v>605.03910717651331</v>
      </c>
      <c r="I325">
        <f t="shared" ca="1" si="33"/>
        <v>310.66681460776977</v>
      </c>
      <c r="J325">
        <f t="shared" ca="1" si="34"/>
        <v>309.80553603677657</v>
      </c>
      <c r="K325">
        <f t="shared" ref="K325:K388" ca="1" si="38">F325*$C$3+G325*$C$4+H325*$C$5+I325*$C$6+J325*$C$8</f>
        <v>311.5251794687378</v>
      </c>
    </row>
    <row r="326" spans="5:11" x14ac:dyDescent="0.2">
      <c r="E326">
        <f t="shared" ca="1" si="36"/>
        <v>378.46903334226681</v>
      </c>
      <c r="F326">
        <f t="shared" ca="1" si="37"/>
        <v>378.46903334226681</v>
      </c>
      <c r="G326">
        <f t="shared" ca="1" si="35"/>
        <v>490.5204458719507</v>
      </c>
      <c r="H326">
        <f t="shared" ca="1" si="35"/>
        <v>450.11735042961067</v>
      </c>
      <c r="I326">
        <f t="shared" ca="1" si="33"/>
        <v>311.5251794687378</v>
      </c>
      <c r="J326">
        <f t="shared" ca="1" si="34"/>
        <v>310.66681460776977</v>
      </c>
      <c r="K326">
        <f t="shared" ca="1" si="38"/>
        <v>312.37877186007802</v>
      </c>
    </row>
    <row r="327" spans="5:11" x14ac:dyDescent="0.2">
      <c r="E327">
        <f t="shared" ca="1" si="36"/>
        <v>564.36463612488546</v>
      </c>
      <c r="F327">
        <f t="shared" ca="1" si="37"/>
        <v>564.36463612488546</v>
      </c>
      <c r="G327">
        <f t="shared" ca="1" si="35"/>
        <v>378.46903334226681</v>
      </c>
      <c r="H327">
        <f t="shared" ca="1" si="35"/>
        <v>490.5204458719507</v>
      </c>
      <c r="I327">
        <f t="shared" ca="1" si="33"/>
        <v>312.37877186007802</v>
      </c>
      <c r="J327">
        <f t="shared" ca="1" si="34"/>
        <v>311.5251794687378</v>
      </c>
      <c r="K327">
        <f t="shared" ca="1" si="38"/>
        <v>313.22764004901944</v>
      </c>
    </row>
    <row r="328" spans="5:11" x14ac:dyDescent="0.2">
      <c r="E328">
        <f t="shared" ca="1" si="36"/>
        <v>413.19664360993266</v>
      </c>
      <c r="F328">
        <f t="shared" ca="1" si="37"/>
        <v>413.19664360993266</v>
      </c>
      <c r="G328">
        <f t="shared" ca="1" si="35"/>
        <v>564.36463612488546</v>
      </c>
      <c r="H328">
        <f t="shared" ca="1" si="35"/>
        <v>378.46903334226681</v>
      </c>
      <c r="I328">
        <f t="shared" ca="1" si="33"/>
        <v>313.22764004901944</v>
      </c>
      <c r="J328">
        <f t="shared" ca="1" si="34"/>
        <v>312.37877186007802</v>
      </c>
      <c r="K328">
        <f t="shared" ca="1" si="38"/>
        <v>314.0728956435475</v>
      </c>
    </row>
    <row r="329" spans="5:11" x14ac:dyDescent="0.2">
      <c r="E329">
        <f t="shared" ca="1" si="36"/>
        <v>682.44120124951428</v>
      </c>
      <c r="F329">
        <f t="shared" ca="1" si="37"/>
        <v>682.44120124951428</v>
      </c>
      <c r="G329">
        <f t="shared" ca="1" si="35"/>
        <v>413.19664360993266</v>
      </c>
      <c r="H329">
        <f t="shared" ca="1" si="35"/>
        <v>564.36463612488546</v>
      </c>
      <c r="I329">
        <f t="shared" ca="1" si="33"/>
        <v>314.0728956435475</v>
      </c>
      <c r="J329">
        <f t="shared" ca="1" si="34"/>
        <v>313.22764004901944</v>
      </c>
      <c r="K329">
        <f t="shared" ca="1" si="38"/>
        <v>314.91607883452696</v>
      </c>
    </row>
    <row r="330" spans="5:11" x14ac:dyDescent="0.2">
      <c r="E330">
        <f t="shared" ca="1" si="36"/>
        <v>585.74390596366823</v>
      </c>
      <c r="F330">
        <f t="shared" ca="1" si="37"/>
        <v>585.74390596366823</v>
      </c>
      <c r="G330">
        <f t="shared" ca="1" si="35"/>
        <v>682.44120124951428</v>
      </c>
      <c r="H330">
        <f t="shared" ca="1" si="35"/>
        <v>413.19664360993266</v>
      </c>
      <c r="I330">
        <f t="shared" ca="1" si="33"/>
        <v>314.91607883452696</v>
      </c>
      <c r="J330">
        <f t="shared" ca="1" si="34"/>
        <v>314.0728956435475</v>
      </c>
      <c r="K330">
        <f t="shared" ca="1" si="38"/>
        <v>315.76008885626368</v>
      </c>
    </row>
    <row r="331" spans="5:11" x14ac:dyDescent="0.2">
      <c r="E331">
        <f t="shared" ca="1" si="36"/>
        <v>569.63742001862806</v>
      </c>
      <c r="F331">
        <f t="shared" ca="1" si="37"/>
        <v>569.63742001862806</v>
      </c>
      <c r="G331">
        <f t="shared" ca="1" si="35"/>
        <v>585.74390596366823</v>
      </c>
      <c r="H331">
        <f t="shared" ca="1" si="35"/>
        <v>682.44120124951428</v>
      </c>
      <c r="I331">
        <f t="shared" ca="1" si="33"/>
        <v>315.76008885626368</v>
      </c>
      <c r="J331">
        <f t="shared" ca="1" si="34"/>
        <v>314.91607883452696</v>
      </c>
      <c r="K331">
        <f t="shared" ca="1" si="38"/>
        <v>316.60547990171551</v>
      </c>
    </row>
    <row r="332" spans="5:11" x14ac:dyDescent="0.2">
      <c r="E332">
        <f t="shared" ca="1" si="36"/>
        <v>528.3466980293914</v>
      </c>
      <c r="F332">
        <f t="shared" ca="1" si="37"/>
        <v>528.3466980293914</v>
      </c>
      <c r="G332">
        <f t="shared" ca="1" si="35"/>
        <v>569.63742001862806</v>
      </c>
      <c r="H332">
        <f t="shared" ca="1" si="35"/>
        <v>585.74390596366823</v>
      </c>
      <c r="I332">
        <f t="shared" ca="1" si="33"/>
        <v>316.60547990171551</v>
      </c>
      <c r="J332">
        <f t="shared" ca="1" si="34"/>
        <v>315.76008885626368</v>
      </c>
      <c r="K332">
        <f t="shared" ca="1" si="38"/>
        <v>317.45049974451581</v>
      </c>
    </row>
    <row r="333" spans="5:11" x14ac:dyDescent="0.2">
      <c r="E333">
        <f t="shared" ca="1" si="36"/>
        <v>386.73991823319597</v>
      </c>
      <c r="F333">
        <f t="shared" ca="1" si="37"/>
        <v>386.73991823319597</v>
      </c>
      <c r="G333">
        <f t="shared" ca="1" si="35"/>
        <v>528.3466980293914</v>
      </c>
      <c r="H333">
        <f t="shared" ca="1" si="35"/>
        <v>569.63742001862806</v>
      </c>
      <c r="I333">
        <f t="shared" ca="1" si="33"/>
        <v>317.45049974451581</v>
      </c>
      <c r="J333">
        <f t="shared" ca="1" si="34"/>
        <v>316.60547990171551</v>
      </c>
      <c r="K333">
        <f t="shared" ca="1" si="38"/>
        <v>318.29271711737238</v>
      </c>
    </row>
    <row r="334" spans="5:11" x14ac:dyDescent="0.2">
      <c r="E334">
        <f t="shared" ca="1" si="36"/>
        <v>666.70532100659182</v>
      </c>
      <c r="F334">
        <f t="shared" ca="1" si="37"/>
        <v>666.70532100659182</v>
      </c>
      <c r="G334">
        <f t="shared" ca="1" si="35"/>
        <v>386.73991823319597</v>
      </c>
      <c r="H334">
        <f t="shared" ca="1" si="35"/>
        <v>528.3466980293914</v>
      </c>
      <c r="I334">
        <f t="shared" ca="1" si="33"/>
        <v>318.29271711737238</v>
      </c>
      <c r="J334">
        <f t="shared" ca="1" si="34"/>
        <v>317.45049974451581</v>
      </c>
      <c r="K334">
        <f t="shared" ca="1" si="38"/>
        <v>319.13168878226418</v>
      </c>
    </row>
    <row r="335" spans="5:11" x14ac:dyDescent="0.2">
      <c r="E335">
        <f t="shared" ca="1" si="36"/>
        <v>546.17735336173553</v>
      </c>
      <c r="F335">
        <f t="shared" ca="1" si="37"/>
        <v>546.17735336173553</v>
      </c>
      <c r="G335">
        <f t="shared" ca="1" si="35"/>
        <v>666.70532100659182</v>
      </c>
      <c r="H335">
        <f t="shared" ca="1" si="35"/>
        <v>386.73991823319597</v>
      </c>
      <c r="I335">
        <f t="shared" ca="1" si="33"/>
        <v>319.13168878226418</v>
      </c>
      <c r="J335">
        <f t="shared" ca="1" si="34"/>
        <v>318.29271711737238</v>
      </c>
      <c r="K335">
        <f t="shared" ca="1" si="38"/>
        <v>319.97040051227839</v>
      </c>
    </row>
    <row r="336" spans="5:11" x14ac:dyDescent="0.2">
      <c r="E336">
        <f t="shared" ca="1" si="36"/>
        <v>463.62721411562904</v>
      </c>
      <c r="F336">
        <f t="shared" ca="1" si="37"/>
        <v>463.62721411562904</v>
      </c>
      <c r="G336">
        <f t="shared" ca="1" si="35"/>
        <v>546.17735336173553</v>
      </c>
      <c r="H336">
        <f t="shared" ca="1" si="35"/>
        <v>666.70532100659182</v>
      </c>
      <c r="I336">
        <f t="shared" ca="1" si="33"/>
        <v>319.97040051227839</v>
      </c>
      <c r="J336">
        <f t="shared" ca="1" si="34"/>
        <v>319.13168878226418</v>
      </c>
      <c r="K336">
        <f t="shared" ca="1" si="38"/>
        <v>320.80838643700662</v>
      </c>
    </row>
    <row r="337" spans="5:11" x14ac:dyDescent="0.2">
      <c r="E337">
        <f t="shared" ca="1" si="36"/>
        <v>454.16968675218402</v>
      </c>
      <c r="F337">
        <f t="shared" ca="1" si="37"/>
        <v>454.16968675218402</v>
      </c>
      <c r="G337">
        <f t="shared" ca="1" si="35"/>
        <v>463.62721411562904</v>
      </c>
      <c r="H337">
        <f t="shared" ca="1" si="35"/>
        <v>546.17735336173553</v>
      </c>
      <c r="I337">
        <f t="shared" ca="1" si="33"/>
        <v>320.80838643700662</v>
      </c>
      <c r="J337">
        <f t="shared" ca="1" si="34"/>
        <v>319.97040051227839</v>
      </c>
      <c r="K337">
        <f t="shared" ca="1" si="38"/>
        <v>321.64267208111926</v>
      </c>
    </row>
    <row r="338" spans="5:11" x14ac:dyDescent="0.2">
      <c r="E338">
        <f t="shared" ca="1" si="36"/>
        <v>546.55974424286785</v>
      </c>
      <c r="F338">
        <f t="shared" ca="1" si="37"/>
        <v>546.55974424286785</v>
      </c>
      <c r="G338">
        <f t="shared" ca="1" si="35"/>
        <v>454.16968675218402</v>
      </c>
      <c r="H338">
        <f t="shared" ca="1" si="35"/>
        <v>463.62721411562904</v>
      </c>
      <c r="I338">
        <f t="shared" ca="1" si="33"/>
        <v>321.64267208111926</v>
      </c>
      <c r="J338">
        <f t="shared" ca="1" si="34"/>
        <v>320.80838643700662</v>
      </c>
      <c r="K338">
        <f t="shared" ca="1" si="38"/>
        <v>322.47318036521563</v>
      </c>
    </row>
    <row r="339" spans="5:11" x14ac:dyDescent="0.2">
      <c r="E339">
        <f t="shared" ca="1" si="36"/>
        <v>255.70297329135605</v>
      </c>
      <c r="F339">
        <f t="shared" ca="1" si="37"/>
        <v>255.70297329135605</v>
      </c>
      <c r="G339">
        <f t="shared" ca="1" si="35"/>
        <v>546.55974424286785</v>
      </c>
      <c r="H339">
        <f t="shared" ca="1" si="35"/>
        <v>454.16968675218402</v>
      </c>
      <c r="I339">
        <f t="shared" ref="I339:I402" ca="1" si="39">K338</f>
        <v>322.47318036521563</v>
      </c>
      <c r="J339">
        <f t="shared" ref="J339:J402" ca="1" si="40">I338</f>
        <v>321.64267208111926</v>
      </c>
      <c r="K339">
        <f t="shared" ca="1" si="38"/>
        <v>323.29877072931129</v>
      </c>
    </row>
    <row r="340" spans="5:11" x14ac:dyDescent="0.2">
      <c r="E340">
        <f t="shared" ca="1" si="36"/>
        <v>725.91047625784415</v>
      </c>
      <c r="F340">
        <f t="shared" ca="1" si="37"/>
        <v>725.91047625784415</v>
      </c>
      <c r="G340">
        <f t="shared" ref="G340:H403" ca="1" si="41">F339</f>
        <v>255.70297329135605</v>
      </c>
      <c r="H340">
        <f t="shared" ca="1" si="41"/>
        <v>546.55974424286785</v>
      </c>
      <c r="I340">
        <f t="shared" ca="1" si="39"/>
        <v>323.29877072931129</v>
      </c>
      <c r="J340">
        <f t="shared" ca="1" si="40"/>
        <v>322.47318036521563</v>
      </c>
      <c r="K340">
        <f t="shared" ca="1" si="38"/>
        <v>324.11928123055259</v>
      </c>
    </row>
    <row r="341" spans="5:11" x14ac:dyDescent="0.2">
      <c r="E341">
        <f t="shared" ca="1" si="36"/>
        <v>504.96574526862628</v>
      </c>
      <c r="F341">
        <f t="shared" ca="1" si="37"/>
        <v>504.96574526862628</v>
      </c>
      <c r="G341">
        <f t="shared" ca="1" si="41"/>
        <v>725.91047625784415</v>
      </c>
      <c r="H341">
        <f t="shared" ca="1" si="41"/>
        <v>255.70297329135605</v>
      </c>
      <c r="I341">
        <f t="shared" ca="1" si="39"/>
        <v>324.11928123055259</v>
      </c>
      <c r="J341">
        <f t="shared" ca="1" si="40"/>
        <v>323.29877072931129</v>
      </c>
      <c r="K341">
        <f t="shared" ca="1" si="38"/>
        <v>324.93902944139717</v>
      </c>
    </row>
    <row r="342" spans="5:11" x14ac:dyDescent="0.2">
      <c r="E342">
        <f t="shared" ca="1" si="36"/>
        <v>314.84696105866294</v>
      </c>
      <c r="F342">
        <f t="shared" ca="1" si="37"/>
        <v>314.84696105866294</v>
      </c>
      <c r="G342">
        <f t="shared" ca="1" si="41"/>
        <v>504.96574526862628</v>
      </c>
      <c r="H342">
        <f t="shared" ca="1" si="41"/>
        <v>725.91047625784415</v>
      </c>
      <c r="I342">
        <f t="shared" ca="1" si="39"/>
        <v>324.93902944139717</v>
      </c>
      <c r="J342">
        <f t="shared" ca="1" si="40"/>
        <v>324.11928123055259</v>
      </c>
      <c r="K342">
        <f t="shared" ca="1" si="38"/>
        <v>325.75637490371503</v>
      </c>
    </row>
    <row r="343" spans="5:11" x14ac:dyDescent="0.2">
      <c r="E343">
        <f t="shared" ca="1" si="36"/>
        <v>461.6435684532496</v>
      </c>
      <c r="F343">
        <f t="shared" ca="1" si="37"/>
        <v>461.6435684532496</v>
      </c>
      <c r="G343">
        <f t="shared" ca="1" si="41"/>
        <v>314.84696105866294</v>
      </c>
      <c r="H343">
        <f t="shared" ca="1" si="41"/>
        <v>504.96574526862628</v>
      </c>
      <c r="I343">
        <f t="shared" ca="1" si="39"/>
        <v>325.75637490371503</v>
      </c>
      <c r="J343">
        <f t="shared" ca="1" si="40"/>
        <v>324.93902944139717</v>
      </c>
      <c r="K343">
        <f t="shared" ca="1" si="38"/>
        <v>326.56677188963664</v>
      </c>
    </row>
    <row r="344" spans="5:11" x14ac:dyDescent="0.2">
      <c r="E344">
        <f t="shared" ca="1" si="36"/>
        <v>646.36183620782049</v>
      </c>
      <c r="F344">
        <f t="shared" ca="1" si="37"/>
        <v>646.36183620782049</v>
      </c>
      <c r="G344">
        <f t="shared" ca="1" si="41"/>
        <v>461.6435684532496</v>
      </c>
      <c r="H344">
        <f t="shared" ca="1" si="41"/>
        <v>314.84696105866294</v>
      </c>
      <c r="I344">
        <f t="shared" ca="1" si="39"/>
        <v>326.56677188963664</v>
      </c>
      <c r="J344">
        <f t="shared" ca="1" si="40"/>
        <v>325.75637490371503</v>
      </c>
      <c r="K344">
        <f t="shared" ca="1" si="38"/>
        <v>327.37315749323619</v>
      </c>
    </row>
    <row r="345" spans="5:11" x14ac:dyDescent="0.2">
      <c r="E345">
        <f t="shared" ca="1" si="36"/>
        <v>278.73496771268924</v>
      </c>
      <c r="F345">
        <f t="shared" ca="1" si="37"/>
        <v>278.73496771268924</v>
      </c>
      <c r="G345">
        <f t="shared" ca="1" si="41"/>
        <v>646.36183620782049</v>
      </c>
      <c r="H345">
        <f t="shared" ca="1" si="41"/>
        <v>461.6435684532496</v>
      </c>
      <c r="I345">
        <f t="shared" ca="1" si="39"/>
        <v>327.37315749323619</v>
      </c>
      <c r="J345">
        <f t="shared" ca="1" si="40"/>
        <v>326.56677188963664</v>
      </c>
      <c r="K345">
        <f t="shared" ca="1" si="38"/>
        <v>328.17703642236154</v>
      </c>
    </row>
    <row r="346" spans="5:11" x14ac:dyDescent="0.2">
      <c r="E346">
        <f t="shared" ca="1" si="36"/>
        <v>470.16328036718727</v>
      </c>
      <c r="F346">
        <f t="shared" ca="1" si="37"/>
        <v>470.16328036718727</v>
      </c>
      <c r="G346">
        <f t="shared" ca="1" si="41"/>
        <v>278.73496771268924</v>
      </c>
      <c r="H346">
        <f t="shared" ca="1" si="41"/>
        <v>646.36183620782049</v>
      </c>
      <c r="I346">
        <f t="shared" ca="1" si="39"/>
        <v>328.17703642236154</v>
      </c>
      <c r="J346">
        <f t="shared" ca="1" si="40"/>
        <v>327.37315749323619</v>
      </c>
      <c r="K346">
        <f t="shared" ca="1" si="38"/>
        <v>328.97481755751943</v>
      </c>
    </row>
    <row r="347" spans="5:11" x14ac:dyDescent="0.2">
      <c r="E347">
        <f t="shared" ca="1" si="36"/>
        <v>280.22689375153533</v>
      </c>
      <c r="F347">
        <f t="shared" ca="1" si="37"/>
        <v>280.22689375153533</v>
      </c>
      <c r="G347">
        <f t="shared" ca="1" si="41"/>
        <v>470.16328036718727</v>
      </c>
      <c r="H347">
        <f t="shared" ca="1" si="41"/>
        <v>278.73496771268924</v>
      </c>
      <c r="I347">
        <f t="shared" ca="1" si="39"/>
        <v>328.97481755751943</v>
      </c>
      <c r="J347">
        <f t="shared" ca="1" si="40"/>
        <v>328.17703642236154</v>
      </c>
      <c r="K347">
        <f t="shared" ca="1" si="38"/>
        <v>329.7647988681988</v>
      </c>
    </row>
    <row r="348" spans="5:11" x14ac:dyDescent="0.2">
      <c r="E348">
        <f t="shared" ca="1" si="36"/>
        <v>717.85597652253125</v>
      </c>
      <c r="F348">
        <f t="shared" ca="1" si="37"/>
        <v>717.85597652253125</v>
      </c>
      <c r="G348">
        <f t="shared" ca="1" si="41"/>
        <v>280.22689375153533</v>
      </c>
      <c r="H348">
        <f t="shared" ca="1" si="41"/>
        <v>470.16328036718727</v>
      </c>
      <c r="I348">
        <f t="shared" ca="1" si="39"/>
        <v>329.7647988681988</v>
      </c>
      <c r="J348">
        <f t="shared" ca="1" si="40"/>
        <v>328.97481755751943</v>
      </c>
      <c r="K348">
        <f t="shared" ca="1" si="38"/>
        <v>330.54953879555842</v>
      </c>
    </row>
    <row r="349" spans="5:11" x14ac:dyDescent="0.2">
      <c r="E349">
        <f t="shared" ca="1" si="36"/>
        <v>482.40999336471634</v>
      </c>
      <c r="F349">
        <f t="shared" ca="1" si="37"/>
        <v>482.40999336471634</v>
      </c>
      <c r="G349">
        <f t="shared" ca="1" si="41"/>
        <v>717.85597652253125</v>
      </c>
      <c r="H349">
        <f t="shared" ca="1" si="41"/>
        <v>280.22689375153533</v>
      </c>
      <c r="I349">
        <f t="shared" ca="1" si="39"/>
        <v>330.54953879555842</v>
      </c>
      <c r="J349">
        <f t="shared" ca="1" si="40"/>
        <v>329.7647988681988</v>
      </c>
      <c r="K349">
        <f t="shared" ca="1" si="38"/>
        <v>331.33357094709368</v>
      </c>
    </row>
    <row r="350" spans="5:11" x14ac:dyDescent="0.2">
      <c r="E350">
        <f t="shared" ca="1" si="36"/>
        <v>526.625975021626</v>
      </c>
      <c r="F350">
        <f t="shared" ca="1" si="37"/>
        <v>526.625975021626</v>
      </c>
      <c r="G350">
        <f t="shared" ca="1" si="41"/>
        <v>482.40999336471634</v>
      </c>
      <c r="H350">
        <f t="shared" ca="1" si="41"/>
        <v>717.85597652253125</v>
      </c>
      <c r="I350">
        <f t="shared" ca="1" si="39"/>
        <v>331.33357094709368</v>
      </c>
      <c r="J350">
        <f t="shared" ca="1" si="40"/>
        <v>330.54953879555842</v>
      </c>
      <c r="K350">
        <f t="shared" ca="1" si="38"/>
        <v>332.11698311523634</v>
      </c>
    </row>
    <row r="351" spans="5:11" x14ac:dyDescent="0.2">
      <c r="E351">
        <f t="shared" ca="1" si="36"/>
        <v>742.09773268462436</v>
      </c>
      <c r="F351">
        <f t="shared" ca="1" si="37"/>
        <v>742.09773268462436</v>
      </c>
      <c r="G351">
        <f t="shared" ca="1" si="41"/>
        <v>526.625975021626</v>
      </c>
      <c r="H351">
        <f t="shared" ca="1" si="41"/>
        <v>482.40999336471634</v>
      </c>
      <c r="I351">
        <f t="shared" ca="1" si="39"/>
        <v>332.11698311523634</v>
      </c>
      <c r="J351">
        <f t="shared" ca="1" si="40"/>
        <v>331.33357094709368</v>
      </c>
      <c r="K351">
        <f t="shared" ca="1" si="38"/>
        <v>332.90043706664255</v>
      </c>
    </row>
    <row r="352" spans="5:11" x14ac:dyDescent="0.2">
      <c r="E352">
        <f t="shared" ca="1" si="36"/>
        <v>435.25967855680324</v>
      </c>
      <c r="F352">
        <f t="shared" ca="1" si="37"/>
        <v>435.25967855680324</v>
      </c>
      <c r="G352">
        <f t="shared" ca="1" si="41"/>
        <v>742.09773268462436</v>
      </c>
      <c r="H352">
        <f t="shared" ca="1" si="41"/>
        <v>526.625975021626</v>
      </c>
      <c r="I352">
        <f t="shared" ca="1" si="39"/>
        <v>332.90043706664255</v>
      </c>
      <c r="J352">
        <f t="shared" ca="1" si="40"/>
        <v>332.11698311523634</v>
      </c>
      <c r="K352">
        <f t="shared" ca="1" si="38"/>
        <v>333.68558493924746</v>
      </c>
    </row>
    <row r="353" spans="5:11" x14ac:dyDescent="0.2">
      <c r="E353">
        <f t="shared" ca="1" si="36"/>
        <v>590.23382121751422</v>
      </c>
      <c r="F353">
        <f t="shared" ca="1" si="37"/>
        <v>590.23382121751422</v>
      </c>
      <c r="G353">
        <f t="shared" ca="1" si="41"/>
        <v>435.25967855680324</v>
      </c>
      <c r="H353">
        <f t="shared" ca="1" si="41"/>
        <v>742.09773268462436</v>
      </c>
      <c r="I353">
        <f t="shared" ca="1" si="39"/>
        <v>333.68558493924746</v>
      </c>
      <c r="J353">
        <f t="shared" ca="1" si="40"/>
        <v>332.90043706664255</v>
      </c>
      <c r="K353">
        <f t="shared" ca="1" si="38"/>
        <v>334.46994265651682</v>
      </c>
    </row>
    <row r="354" spans="5:11" x14ac:dyDescent="0.2">
      <c r="E354">
        <f t="shared" ca="1" si="36"/>
        <v>504.01123206963018</v>
      </c>
      <c r="F354">
        <f t="shared" ca="1" si="37"/>
        <v>504.01123206963018</v>
      </c>
      <c r="G354">
        <f t="shared" ca="1" si="41"/>
        <v>590.23382121751422</v>
      </c>
      <c r="H354">
        <f t="shared" ca="1" si="41"/>
        <v>435.25967855680324</v>
      </c>
      <c r="I354">
        <f t="shared" ca="1" si="39"/>
        <v>334.46994265651682</v>
      </c>
      <c r="J354">
        <f t="shared" ca="1" si="40"/>
        <v>333.68558493924746</v>
      </c>
      <c r="K354">
        <f t="shared" ca="1" si="38"/>
        <v>335.25265837237993</v>
      </c>
    </row>
    <row r="355" spans="5:11" x14ac:dyDescent="0.2">
      <c r="E355">
        <f t="shared" ca="1" si="36"/>
        <v>572.24467232096617</v>
      </c>
      <c r="F355">
        <f t="shared" ca="1" si="37"/>
        <v>572.24467232096617</v>
      </c>
      <c r="G355">
        <f t="shared" ca="1" si="41"/>
        <v>504.01123206963018</v>
      </c>
      <c r="H355">
        <f t="shared" ca="1" si="41"/>
        <v>590.23382121751422</v>
      </c>
      <c r="I355">
        <f t="shared" ca="1" si="39"/>
        <v>335.25265837237993</v>
      </c>
      <c r="J355">
        <f t="shared" ca="1" si="40"/>
        <v>334.46994265651682</v>
      </c>
      <c r="K355">
        <f t="shared" ca="1" si="38"/>
        <v>336.03422969028355</v>
      </c>
    </row>
    <row r="356" spans="5:11" x14ac:dyDescent="0.2">
      <c r="E356">
        <f t="shared" ca="1" si="36"/>
        <v>322.66105202108082</v>
      </c>
      <c r="F356">
        <f t="shared" ca="1" si="37"/>
        <v>322.66105202108082</v>
      </c>
      <c r="G356">
        <f t="shared" ca="1" si="41"/>
        <v>572.24467232096617</v>
      </c>
      <c r="H356">
        <f t="shared" ca="1" si="41"/>
        <v>504.01123206963018</v>
      </c>
      <c r="I356">
        <f t="shared" ca="1" si="39"/>
        <v>336.03422969028355</v>
      </c>
      <c r="J356">
        <f t="shared" ca="1" si="40"/>
        <v>335.25265837237993</v>
      </c>
      <c r="K356">
        <f t="shared" ca="1" si="38"/>
        <v>336.8126470268985</v>
      </c>
    </row>
    <row r="357" spans="5:11" x14ac:dyDescent="0.2">
      <c r="E357">
        <f t="shared" ca="1" si="36"/>
        <v>413.55980429912051</v>
      </c>
      <c r="F357">
        <f t="shared" ca="1" si="37"/>
        <v>413.55980429912051</v>
      </c>
      <c r="G357">
        <f t="shared" ca="1" si="41"/>
        <v>322.66105202108082</v>
      </c>
      <c r="H357">
        <f t="shared" ca="1" si="41"/>
        <v>572.24467232096617</v>
      </c>
      <c r="I357">
        <f t="shared" ca="1" si="39"/>
        <v>336.8126470268985</v>
      </c>
      <c r="J357">
        <f t="shared" ca="1" si="40"/>
        <v>336.03422969028355</v>
      </c>
      <c r="K357">
        <f t="shared" ca="1" si="38"/>
        <v>337.58451906038636</v>
      </c>
    </row>
    <row r="358" spans="5:11" x14ac:dyDescent="0.2">
      <c r="E358">
        <f t="shared" ca="1" si="36"/>
        <v>438.4040764241937</v>
      </c>
      <c r="F358">
        <f t="shared" ca="1" si="37"/>
        <v>438.4040764241937</v>
      </c>
      <c r="G358">
        <f t="shared" ca="1" si="41"/>
        <v>413.55980429912051</v>
      </c>
      <c r="H358">
        <f t="shared" ca="1" si="41"/>
        <v>322.66105202108082</v>
      </c>
      <c r="I358">
        <f t="shared" ca="1" si="39"/>
        <v>337.58451906038636</v>
      </c>
      <c r="J358">
        <f t="shared" ca="1" si="40"/>
        <v>336.8126470268985</v>
      </c>
      <c r="K358">
        <f t="shared" ca="1" si="38"/>
        <v>338.34946800704711</v>
      </c>
    </row>
    <row r="359" spans="5:11" x14ac:dyDescent="0.2">
      <c r="E359">
        <f t="shared" ca="1" si="36"/>
        <v>705.97054821840027</v>
      </c>
      <c r="F359">
        <f t="shared" ca="1" si="37"/>
        <v>705.97054821840027</v>
      </c>
      <c r="G359">
        <f t="shared" ca="1" si="41"/>
        <v>438.4040764241937</v>
      </c>
      <c r="H359">
        <f t="shared" ca="1" si="41"/>
        <v>413.55980429912051</v>
      </c>
      <c r="I359">
        <f t="shared" ca="1" si="39"/>
        <v>338.34946800704711</v>
      </c>
      <c r="J359">
        <f t="shared" ca="1" si="40"/>
        <v>337.58451906038636</v>
      </c>
      <c r="K359">
        <f t="shared" ca="1" si="38"/>
        <v>339.11163202706337</v>
      </c>
    </row>
    <row r="360" spans="5:11" x14ac:dyDescent="0.2">
      <c r="E360">
        <f t="shared" ca="1" si="36"/>
        <v>317.8067896536179</v>
      </c>
      <c r="F360">
        <f t="shared" ca="1" si="37"/>
        <v>317.8067896536179</v>
      </c>
      <c r="G360">
        <f t="shared" ca="1" si="41"/>
        <v>705.97054821840027</v>
      </c>
      <c r="H360">
        <f t="shared" ca="1" si="41"/>
        <v>438.4040764241937</v>
      </c>
      <c r="I360">
        <f t="shared" ca="1" si="39"/>
        <v>339.11163202706337</v>
      </c>
      <c r="J360">
        <f t="shared" ca="1" si="40"/>
        <v>338.34946800704711</v>
      </c>
      <c r="K360">
        <f t="shared" ca="1" si="38"/>
        <v>339.87273430877383</v>
      </c>
    </row>
    <row r="361" spans="5:11" x14ac:dyDescent="0.2">
      <c r="E361">
        <f t="shared" ca="1" si="36"/>
        <v>285.68678748873771</v>
      </c>
      <c r="F361">
        <f t="shared" ca="1" si="37"/>
        <v>285.68678748873771</v>
      </c>
      <c r="G361">
        <f t="shared" ca="1" si="41"/>
        <v>317.8067896536179</v>
      </c>
      <c r="H361">
        <f t="shared" ca="1" si="41"/>
        <v>705.97054821840027</v>
      </c>
      <c r="I361">
        <f t="shared" ca="1" si="39"/>
        <v>339.87273430877383</v>
      </c>
      <c r="J361">
        <f t="shared" ca="1" si="40"/>
        <v>339.11163202706337</v>
      </c>
      <c r="K361">
        <f t="shared" ca="1" si="38"/>
        <v>340.62734961770235</v>
      </c>
    </row>
    <row r="362" spans="5:11" x14ac:dyDescent="0.2">
      <c r="E362">
        <f t="shared" ca="1" si="36"/>
        <v>658.53862386828553</v>
      </c>
      <c r="F362">
        <f t="shared" ca="1" si="37"/>
        <v>658.53862386828553</v>
      </c>
      <c r="G362">
        <f t="shared" ca="1" si="41"/>
        <v>285.68678748873771</v>
      </c>
      <c r="H362">
        <f t="shared" ca="1" si="41"/>
        <v>317.8067896536179</v>
      </c>
      <c r="I362">
        <f t="shared" ca="1" si="39"/>
        <v>340.62734961770235</v>
      </c>
      <c r="J362">
        <f t="shared" ca="1" si="40"/>
        <v>339.87273430877383</v>
      </c>
      <c r="K362">
        <f t="shared" ca="1" si="38"/>
        <v>341.37473401390292</v>
      </c>
    </row>
    <row r="363" spans="5:11" x14ac:dyDescent="0.2">
      <c r="E363">
        <f t="shared" ca="1" si="36"/>
        <v>597.88421209158923</v>
      </c>
      <c r="F363">
        <f t="shared" ca="1" si="37"/>
        <v>597.88421209158923</v>
      </c>
      <c r="G363">
        <f t="shared" ca="1" si="41"/>
        <v>658.53862386828553</v>
      </c>
      <c r="H363">
        <f t="shared" ca="1" si="41"/>
        <v>285.68678748873771</v>
      </c>
      <c r="I363">
        <f t="shared" ca="1" si="39"/>
        <v>341.37473401390292</v>
      </c>
      <c r="J363">
        <f t="shared" ca="1" si="40"/>
        <v>340.62734961770235</v>
      </c>
      <c r="K363">
        <f t="shared" ca="1" si="38"/>
        <v>342.12147794161046</v>
      </c>
    </row>
    <row r="364" spans="5:11" x14ac:dyDescent="0.2">
      <c r="E364">
        <f t="shared" ca="1" si="36"/>
        <v>707.47546872259591</v>
      </c>
      <c r="F364">
        <f t="shared" ca="1" si="37"/>
        <v>707.47546872259591</v>
      </c>
      <c r="G364">
        <f t="shared" ca="1" si="41"/>
        <v>597.88421209158923</v>
      </c>
      <c r="H364">
        <f t="shared" ca="1" si="41"/>
        <v>658.53862386828553</v>
      </c>
      <c r="I364">
        <f t="shared" ca="1" si="39"/>
        <v>342.12147794161046</v>
      </c>
      <c r="J364">
        <f t="shared" ca="1" si="40"/>
        <v>341.37473401390292</v>
      </c>
      <c r="K364">
        <f t="shared" ca="1" si="38"/>
        <v>342.87117161867684</v>
      </c>
    </row>
    <row r="365" spans="5:11" x14ac:dyDescent="0.2">
      <c r="E365">
        <f t="shared" ca="1" si="36"/>
        <v>555.61091057838644</v>
      </c>
      <c r="F365">
        <f t="shared" ca="1" si="37"/>
        <v>555.61091057838644</v>
      </c>
      <c r="G365">
        <f t="shared" ca="1" si="41"/>
        <v>707.47546872259591</v>
      </c>
      <c r="H365">
        <f t="shared" ca="1" si="41"/>
        <v>597.88421209158923</v>
      </c>
      <c r="I365">
        <f t="shared" ca="1" si="39"/>
        <v>342.87117161867684</v>
      </c>
      <c r="J365">
        <f t="shared" ca="1" si="40"/>
        <v>342.12147794161046</v>
      </c>
      <c r="K365">
        <f t="shared" ca="1" si="38"/>
        <v>343.62381560601199</v>
      </c>
    </row>
    <row r="366" spans="5:11" x14ac:dyDescent="0.2">
      <c r="E366">
        <f t="shared" ca="1" si="36"/>
        <v>550.22377803108748</v>
      </c>
      <c r="F366">
        <f t="shared" ca="1" si="37"/>
        <v>550.22377803108748</v>
      </c>
      <c r="G366">
        <f t="shared" ca="1" si="41"/>
        <v>555.61091057838644</v>
      </c>
      <c r="H366">
        <f t="shared" ca="1" si="41"/>
        <v>707.47546872259591</v>
      </c>
      <c r="I366">
        <f t="shared" ca="1" si="39"/>
        <v>343.62381560601199</v>
      </c>
      <c r="J366">
        <f t="shared" ca="1" si="40"/>
        <v>342.87117161867684</v>
      </c>
      <c r="K366">
        <f t="shared" ca="1" si="38"/>
        <v>344.37734845710372</v>
      </c>
    </row>
    <row r="367" spans="5:11" x14ac:dyDescent="0.2">
      <c r="E367">
        <f t="shared" ca="1" si="36"/>
        <v>666.90015707979671</v>
      </c>
      <c r="F367">
        <f t="shared" ca="1" si="37"/>
        <v>666.90015707979671</v>
      </c>
      <c r="G367">
        <f t="shared" ca="1" si="41"/>
        <v>550.22377803108748</v>
      </c>
      <c r="H367">
        <f t="shared" ca="1" si="41"/>
        <v>555.61091057838644</v>
      </c>
      <c r="I367">
        <f t="shared" ca="1" si="39"/>
        <v>344.37734845710372</v>
      </c>
      <c r="J367">
        <f t="shared" ca="1" si="40"/>
        <v>343.62381560601199</v>
      </c>
      <c r="K367">
        <f t="shared" ca="1" si="38"/>
        <v>345.13127005959842</v>
      </c>
    </row>
    <row r="368" spans="5:11" x14ac:dyDescent="0.2">
      <c r="E368">
        <f t="shared" ca="1" si="36"/>
        <v>416.42559974474091</v>
      </c>
      <c r="F368">
        <f t="shared" ca="1" si="37"/>
        <v>416.42559974474091</v>
      </c>
      <c r="G368">
        <f t="shared" ca="1" si="41"/>
        <v>666.90015707979671</v>
      </c>
      <c r="H368">
        <f t="shared" ca="1" si="41"/>
        <v>550.22377803108748</v>
      </c>
      <c r="I368">
        <f t="shared" ca="1" si="39"/>
        <v>345.13127005959842</v>
      </c>
      <c r="J368">
        <f t="shared" ca="1" si="40"/>
        <v>344.37734845710372</v>
      </c>
      <c r="K368">
        <f t="shared" ca="1" si="38"/>
        <v>345.88532106650825</v>
      </c>
    </row>
    <row r="369" spans="5:11" x14ac:dyDescent="0.2">
      <c r="E369">
        <f t="shared" ca="1" si="36"/>
        <v>415.41888253375726</v>
      </c>
      <c r="F369">
        <f t="shared" ca="1" si="37"/>
        <v>415.41888253375726</v>
      </c>
      <c r="G369">
        <f t="shared" ca="1" si="41"/>
        <v>416.42559974474091</v>
      </c>
      <c r="H369">
        <f t="shared" ca="1" si="41"/>
        <v>666.90015707979671</v>
      </c>
      <c r="I369">
        <f t="shared" ca="1" si="39"/>
        <v>345.88532106650825</v>
      </c>
      <c r="J369">
        <f t="shared" ca="1" si="40"/>
        <v>345.13127005959842</v>
      </c>
      <c r="K369">
        <f t="shared" ca="1" si="38"/>
        <v>346.63561765931325</v>
      </c>
    </row>
    <row r="370" spans="5:11" x14ac:dyDescent="0.2">
      <c r="E370">
        <f t="shared" ca="1" si="36"/>
        <v>252.43125522340515</v>
      </c>
      <c r="F370">
        <f t="shared" ca="1" si="37"/>
        <v>252.43125522340515</v>
      </c>
      <c r="G370">
        <f t="shared" ca="1" si="41"/>
        <v>415.41888253375726</v>
      </c>
      <c r="H370">
        <f t="shared" ca="1" si="41"/>
        <v>416.42559974474091</v>
      </c>
      <c r="I370">
        <f t="shared" ca="1" si="39"/>
        <v>346.63561765931325</v>
      </c>
      <c r="J370">
        <f t="shared" ca="1" si="40"/>
        <v>345.88532106650825</v>
      </c>
      <c r="K370">
        <f t="shared" ca="1" si="38"/>
        <v>347.3780227053789</v>
      </c>
    </row>
    <row r="371" spans="5:11" x14ac:dyDescent="0.2">
      <c r="E371">
        <f t="shared" ca="1" si="36"/>
        <v>343.67655759692138</v>
      </c>
      <c r="F371">
        <f t="shared" ca="1" si="37"/>
        <v>343.67655759692138</v>
      </c>
      <c r="G371">
        <f t="shared" ca="1" si="41"/>
        <v>252.43125522340515</v>
      </c>
      <c r="H371">
        <f t="shared" ca="1" si="41"/>
        <v>415.41888253375726</v>
      </c>
      <c r="I371">
        <f t="shared" ca="1" si="39"/>
        <v>347.3780227053789</v>
      </c>
      <c r="J371">
        <f t="shared" ca="1" si="40"/>
        <v>346.63561765931325</v>
      </c>
      <c r="K371">
        <f t="shared" ca="1" si="38"/>
        <v>348.11024843384945</v>
      </c>
    </row>
    <row r="372" spans="5:11" x14ac:dyDescent="0.2">
      <c r="E372">
        <f t="shared" ca="1" si="36"/>
        <v>581.31899456320025</v>
      </c>
      <c r="F372">
        <f t="shared" ca="1" si="37"/>
        <v>581.31899456320025</v>
      </c>
      <c r="G372">
        <f t="shared" ca="1" si="41"/>
        <v>343.67655759692138</v>
      </c>
      <c r="H372">
        <f t="shared" ca="1" si="41"/>
        <v>252.43125522340515</v>
      </c>
      <c r="I372">
        <f t="shared" ca="1" si="39"/>
        <v>348.11024843384945</v>
      </c>
      <c r="J372">
        <f t="shared" ca="1" si="40"/>
        <v>347.3780227053789</v>
      </c>
      <c r="K372">
        <f t="shared" ca="1" si="38"/>
        <v>348.83496486138381</v>
      </c>
    </row>
    <row r="373" spans="5:11" x14ac:dyDescent="0.2">
      <c r="E373">
        <f t="shared" ca="1" si="36"/>
        <v>290.10050733759709</v>
      </c>
      <c r="F373">
        <f t="shared" ca="1" si="37"/>
        <v>290.10050733759709</v>
      </c>
      <c r="G373">
        <f t="shared" ca="1" si="41"/>
        <v>581.31899456320025</v>
      </c>
      <c r="H373">
        <f t="shared" ca="1" si="41"/>
        <v>343.67655759692138</v>
      </c>
      <c r="I373">
        <f t="shared" ca="1" si="39"/>
        <v>348.83496486138381</v>
      </c>
      <c r="J373">
        <f t="shared" ca="1" si="40"/>
        <v>348.11024843384945</v>
      </c>
      <c r="K373">
        <f t="shared" ca="1" si="38"/>
        <v>349.55499061708213</v>
      </c>
    </row>
    <row r="374" spans="5:11" x14ac:dyDescent="0.2">
      <c r="E374">
        <f t="shared" ca="1" si="36"/>
        <v>671.64033640144032</v>
      </c>
      <c r="F374">
        <f t="shared" ca="1" si="37"/>
        <v>671.64033640144032</v>
      </c>
      <c r="G374">
        <f t="shared" ca="1" si="41"/>
        <v>290.10050733759709</v>
      </c>
      <c r="H374">
        <f t="shared" ca="1" si="41"/>
        <v>581.31899456320025</v>
      </c>
      <c r="I374">
        <f t="shared" ca="1" si="39"/>
        <v>349.55499061708213</v>
      </c>
      <c r="J374">
        <f t="shared" ca="1" si="40"/>
        <v>348.83496486138381</v>
      </c>
      <c r="K374">
        <f t="shared" ca="1" si="38"/>
        <v>350.27072364996565</v>
      </c>
    </row>
    <row r="375" spans="5:11" x14ac:dyDescent="0.2">
      <c r="E375">
        <f t="shared" ca="1" si="36"/>
        <v>625.44932877481551</v>
      </c>
      <c r="F375">
        <f t="shared" ca="1" si="37"/>
        <v>625.44932877481551</v>
      </c>
      <c r="G375">
        <f t="shared" ca="1" si="41"/>
        <v>671.64033640144032</v>
      </c>
      <c r="H375">
        <f t="shared" ca="1" si="41"/>
        <v>290.10050733759709</v>
      </c>
      <c r="I375">
        <f t="shared" ca="1" si="39"/>
        <v>350.27072364996565</v>
      </c>
      <c r="J375">
        <f t="shared" ca="1" si="40"/>
        <v>349.55499061708213</v>
      </c>
      <c r="K375">
        <f t="shared" ca="1" si="38"/>
        <v>350.98644635560129</v>
      </c>
    </row>
    <row r="376" spans="5:11" x14ac:dyDescent="0.2">
      <c r="E376">
        <f t="shared" ca="1" si="36"/>
        <v>727.11874925580742</v>
      </c>
      <c r="F376">
        <f t="shared" ca="1" si="37"/>
        <v>727.11874925580742</v>
      </c>
      <c r="G376">
        <f t="shared" ca="1" si="41"/>
        <v>625.44932877481551</v>
      </c>
      <c r="H376">
        <f t="shared" ca="1" si="41"/>
        <v>671.64033640144032</v>
      </c>
      <c r="I376">
        <f t="shared" ca="1" si="39"/>
        <v>350.98644635560129</v>
      </c>
      <c r="J376">
        <f t="shared" ca="1" si="40"/>
        <v>350.27072364996565</v>
      </c>
      <c r="K376">
        <f t="shared" ca="1" si="38"/>
        <v>351.70603922211325</v>
      </c>
    </row>
    <row r="377" spans="5:11" x14ac:dyDescent="0.2">
      <c r="E377">
        <f t="shared" ca="1" si="36"/>
        <v>364.61171590627293</v>
      </c>
      <c r="F377">
        <f t="shared" ca="1" si="37"/>
        <v>364.61171590627293</v>
      </c>
      <c r="G377">
        <f t="shared" ca="1" si="41"/>
        <v>727.11874925580742</v>
      </c>
      <c r="H377">
        <f t="shared" ca="1" si="41"/>
        <v>625.44932877481551</v>
      </c>
      <c r="I377">
        <f t="shared" ca="1" si="39"/>
        <v>351.70603922211325</v>
      </c>
      <c r="J377">
        <f t="shared" ca="1" si="40"/>
        <v>350.98644635560129</v>
      </c>
      <c r="K377">
        <f t="shared" ca="1" si="38"/>
        <v>352.42737226281054</v>
      </c>
    </row>
    <row r="378" spans="5:11" x14ac:dyDescent="0.2">
      <c r="E378">
        <f t="shared" ca="1" si="36"/>
        <v>498.70964654230545</v>
      </c>
      <c r="F378">
        <f t="shared" ca="1" si="37"/>
        <v>498.70964654230545</v>
      </c>
      <c r="G378">
        <f t="shared" ca="1" si="41"/>
        <v>364.61171590627293</v>
      </c>
      <c r="H378">
        <f t="shared" ca="1" si="41"/>
        <v>727.11874925580742</v>
      </c>
      <c r="I378">
        <f t="shared" ca="1" si="39"/>
        <v>352.42737226281054</v>
      </c>
      <c r="J378">
        <f t="shared" ca="1" si="40"/>
        <v>351.70603922211325</v>
      </c>
      <c r="K378">
        <f t="shared" ca="1" si="38"/>
        <v>353.14550314725341</v>
      </c>
    </row>
    <row r="379" spans="5:11" x14ac:dyDescent="0.2">
      <c r="E379">
        <f t="shared" ca="1" si="36"/>
        <v>664.19702146239513</v>
      </c>
      <c r="F379">
        <f t="shared" ca="1" si="37"/>
        <v>664.19702146239513</v>
      </c>
      <c r="G379">
        <f t="shared" ca="1" si="41"/>
        <v>498.70964654230545</v>
      </c>
      <c r="H379">
        <f t="shared" ca="1" si="41"/>
        <v>364.61171590627293</v>
      </c>
      <c r="I379">
        <f t="shared" ca="1" si="39"/>
        <v>353.14550314725341</v>
      </c>
      <c r="J379">
        <f t="shared" ca="1" si="40"/>
        <v>352.42737226281054</v>
      </c>
      <c r="K379">
        <f t="shared" ca="1" si="38"/>
        <v>353.86115561889312</v>
      </c>
    </row>
    <row r="380" spans="5:11" x14ac:dyDescent="0.2">
      <c r="E380">
        <f t="shared" ca="1" si="36"/>
        <v>529.51967953713392</v>
      </c>
      <c r="F380">
        <f t="shared" ca="1" si="37"/>
        <v>529.51967953713392</v>
      </c>
      <c r="G380">
        <f t="shared" ca="1" si="41"/>
        <v>664.19702146239513</v>
      </c>
      <c r="H380">
        <f t="shared" ca="1" si="41"/>
        <v>498.70964654230545</v>
      </c>
      <c r="I380">
        <f t="shared" ca="1" si="39"/>
        <v>353.86115561889312</v>
      </c>
      <c r="J380">
        <f t="shared" ca="1" si="40"/>
        <v>353.14550314725341</v>
      </c>
      <c r="K380">
        <f t="shared" ca="1" si="38"/>
        <v>354.57763667108793</v>
      </c>
    </row>
    <row r="381" spans="5:11" x14ac:dyDescent="0.2">
      <c r="E381">
        <f t="shared" ca="1" si="36"/>
        <v>734.265413663804</v>
      </c>
      <c r="F381">
        <f t="shared" ca="1" si="37"/>
        <v>734.265413663804</v>
      </c>
      <c r="G381">
        <f t="shared" ca="1" si="41"/>
        <v>529.51967953713392</v>
      </c>
      <c r="H381">
        <f t="shared" ca="1" si="41"/>
        <v>664.19702146239513</v>
      </c>
      <c r="I381">
        <f t="shared" ca="1" si="39"/>
        <v>354.57763667108793</v>
      </c>
      <c r="J381">
        <f t="shared" ca="1" si="40"/>
        <v>353.86115561889312</v>
      </c>
      <c r="K381">
        <f t="shared" ca="1" si="38"/>
        <v>355.29591679801467</v>
      </c>
    </row>
    <row r="382" spans="5:11" x14ac:dyDescent="0.2">
      <c r="E382">
        <f t="shared" ca="1" si="36"/>
        <v>588.75940711595342</v>
      </c>
      <c r="F382">
        <f t="shared" ca="1" si="37"/>
        <v>588.75940711595342</v>
      </c>
      <c r="G382">
        <f t="shared" ca="1" si="41"/>
        <v>734.265413663804</v>
      </c>
      <c r="H382">
        <f t="shared" ca="1" si="41"/>
        <v>529.51967953713392</v>
      </c>
      <c r="I382">
        <f t="shared" ca="1" si="39"/>
        <v>355.29591679801467</v>
      </c>
      <c r="J382">
        <f t="shared" ca="1" si="40"/>
        <v>354.57763667108793</v>
      </c>
      <c r="K382">
        <f t="shared" ca="1" si="38"/>
        <v>356.01723860110104</v>
      </c>
    </row>
    <row r="383" spans="5:11" x14ac:dyDescent="0.2">
      <c r="E383">
        <f t="shared" ca="1" si="36"/>
        <v>489.7650867153414</v>
      </c>
      <c r="F383">
        <f t="shared" ca="1" si="37"/>
        <v>489.7650867153414</v>
      </c>
      <c r="G383">
        <f t="shared" ca="1" si="41"/>
        <v>588.75940711595342</v>
      </c>
      <c r="H383">
        <f t="shared" ca="1" si="41"/>
        <v>734.265413663804</v>
      </c>
      <c r="I383">
        <f t="shared" ca="1" si="39"/>
        <v>356.01723860110104</v>
      </c>
      <c r="J383">
        <f t="shared" ca="1" si="40"/>
        <v>355.29591679801467</v>
      </c>
      <c r="K383">
        <f t="shared" ca="1" si="38"/>
        <v>356.73968335835104</v>
      </c>
    </row>
    <row r="384" spans="5:11" x14ac:dyDescent="0.2">
      <c r="E384">
        <f t="shared" ca="1" si="36"/>
        <v>397.07454067610018</v>
      </c>
      <c r="F384">
        <f t="shared" ca="1" si="37"/>
        <v>397.07454067610018</v>
      </c>
      <c r="G384">
        <f t="shared" ca="1" si="41"/>
        <v>489.7650867153414</v>
      </c>
      <c r="H384">
        <f t="shared" ca="1" si="41"/>
        <v>588.75940711595342</v>
      </c>
      <c r="I384">
        <f t="shared" ca="1" si="39"/>
        <v>356.73968335835104</v>
      </c>
      <c r="J384">
        <f t="shared" ca="1" si="40"/>
        <v>356.01723860110104</v>
      </c>
      <c r="K384">
        <f t="shared" ca="1" si="38"/>
        <v>357.45884701903373</v>
      </c>
    </row>
    <row r="385" spans="5:11" x14ac:dyDescent="0.2">
      <c r="E385">
        <f t="shared" ca="1" si="36"/>
        <v>662.44983133953235</v>
      </c>
      <c r="F385">
        <f t="shared" ca="1" si="37"/>
        <v>662.44983133953235</v>
      </c>
      <c r="G385">
        <f t="shared" ca="1" si="41"/>
        <v>397.07454067610018</v>
      </c>
      <c r="H385">
        <f t="shared" ca="1" si="41"/>
        <v>489.7650867153414</v>
      </c>
      <c r="I385">
        <f t="shared" ca="1" si="39"/>
        <v>357.45884701903373</v>
      </c>
      <c r="J385">
        <f t="shared" ca="1" si="40"/>
        <v>356.73968335835104</v>
      </c>
      <c r="K385">
        <f t="shared" ca="1" si="38"/>
        <v>358.17455250888213</v>
      </c>
    </row>
    <row r="386" spans="5:11" x14ac:dyDescent="0.2">
      <c r="E386">
        <f t="shared" ca="1" si="36"/>
        <v>371.18579936336175</v>
      </c>
      <c r="F386">
        <f t="shared" ca="1" si="37"/>
        <v>371.18579936336175</v>
      </c>
      <c r="G386">
        <f t="shared" ca="1" si="41"/>
        <v>662.44983133953235</v>
      </c>
      <c r="H386">
        <f t="shared" ca="1" si="41"/>
        <v>397.07454067610018</v>
      </c>
      <c r="I386">
        <f t="shared" ca="1" si="39"/>
        <v>358.17455250888213</v>
      </c>
      <c r="J386">
        <f t="shared" ca="1" si="40"/>
        <v>357.45884701903373</v>
      </c>
      <c r="K386">
        <f t="shared" ca="1" si="38"/>
        <v>358.88828306105262</v>
      </c>
    </row>
    <row r="387" spans="5:11" x14ac:dyDescent="0.2">
      <c r="E387">
        <f t="shared" ca="1" si="36"/>
        <v>409.78626640207949</v>
      </c>
      <c r="F387">
        <f t="shared" ca="1" si="37"/>
        <v>409.78626640207949</v>
      </c>
      <c r="G387">
        <f t="shared" ca="1" si="41"/>
        <v>371.18579936336175</v>
      </c>
      <c r="H387">
        <f t="shared" ca="1" si="41"/>
        <v>662.44983133953235</v>
      </c>
      <c r="I387">
        <f t="shared" ca="1" si="39"/>
        <v>358.88828306105262</v>
      </c>
      <c r="J387">
        <f t="shared" ca="1" si="40"/>
        <v>358.17455250888213</v>
      </c>
      <c r="K387">
        <f t="shared" ca="1" si="38"/>
        <v>359.59724998001303</v>
      </c>
    </row>
    <row r="388" spans="5:11" x14ac:dyDescent="0.2">
      <c r="E388">
        <f t="shared" ca="1" si="36"/>
        <v>305.51352762542354</v>
      </c>
      <c r="F388">
        <f t="shared" ca="1" si="37"/>
        <v>305.51352762542354</v>
      </c>
      <c r="G388">
        <f t="shared" ca="1" si="41"/>
        <v>409.78626640207949</v>
      </c>
      <c r="H388">
        <f t="shared" ca="1" si="41"/>
        <v>371.18579936336175</v>
      </c>
      <c r="I388">
        <f t="shared" ca="1" si="39"/>
        <v>359.59724998001303</v>
      </c>
      <c r="J388">
        <f t="shared" ca="1" si="40"/>
        <v>358.88828306105262</v>
      </c>
      <c r="K388">
        <f t="shared" ca="1" si="38"/>
        <v>360.29830174593826</v>
      </c>
    </row>
    <row r="389" spans="5:11" x14ac:dyDescent="0.2">
      <c r="E389">
        <f t="shared" ref="E389:E452" ca="1" si="42">(0.5+RAND())*500</f>
        <v>564.88783437982534</v>
      </c>
      <c r="F389">
        <f t="shared" ref="F389:F452" ca="1" si="43">E389</f>
        <v>564.88783437982534</v>
      </c>
      <c r="G389">
        <f t="shared" ca="1" si="41"/>
        <v>305.51352762542354</v>
      </c>
      <c r="H389">
        <f t="shared" ca="1" si="41"/>
        <v>409.78626640207949</v>
      </c>
      <c r="I389">
        <f t="shared" ca="1" si="39"/>
        <v>360.29830174593826</v>
      </c>
      <c r="J389">
        <f t="shared" ca="1" si="40"/>
        <v>359.59724998001303</v>
      </c>
      <c r="K389">
        <f t="shared" ref="K389:K452" ca="1" si="44">F389*$C$3+G389*$C$4+H389*$C$5+I389*$C$6+J389*$C$8</f>
        <v>360.99240415520285</v>
      </c>
    </row>
    <row r="390" spans="5:11" x14ac:dyDescent="0.2">
      <c r="E390">
        <f t="shared" ca="1" si="42"/>
        <v>310.05944326645823</v>
      </c>
      <c r="F390">
        <f t="shared" ca="1" si="43"/>
        <v>310.05944326645823</v>
      </c>
      <c r="G390">
        <f t="shared" ca="1" si="41"/>
        <v>564.88783437982534</v>
      </c>
      <c r="H390">
        <f t="shared" ca="1" si="41"/>
        <v>305.51352762542354</v>
      </c>
      <c r="I390">
        <f t="shared" ca="1" si="39"/>
        <v>360.99240415520285</v>
      </c>
      <c r="J390">
        <f t="shared" ca="1" si="40"/>
        <v>360.29830174593826</v>
      </c>
      <c r="K390">
        <f t="shared" ca="1" si="44"/>
        <v>361.68121339621501</v>
      </c>
    </row>
    <row r="391" spans="5:11" x14ac:dyDescent="0.2">
      <c r="E391">
        <f t="shared" ca="1" si="42"/>
        <v>525.04784738231558</v>
      </c>
      <c r="F391">
        <f t="shared" ca="1" si="43"/>
        <v>525.04784738231558</v>
      </c>
      <c r="G391">
        <f t="shared" ca="1" si="41"/>
        <v>310.05944326645823</v>
      </c>
      <c r="H391">
        <f t="shared" ca="1" si="41"/>
        <v>564.88783437982534</v>
      </c>
      <c r="I391">
        <f t="shared" ca="1" si="39"/>
        <v>361.68121339621501</v>
      </c>
      <c r="J391">
        <f t="shared" ca="1" si="40"/>
        <v>360.99240415520285</v>
      </c>
      <c r="K391">
        <f t="shared" ca="1" si="44"/>
        <v>362.36441576578596</v>
      </c>
    </row>
    <row r="392" spans="5:11" x14ac:dyDescent="0.2">
      <c r="E392">
        <f t="shared" ca="1" si="42"/>
        <v>560.39639121006553</v>
      </c>
      <c r="F392">
        <f t="shared" ca="1" si="43"/>
        <v>560.39639121006553</v>
      </c>
      <c r="G392">
        <f t="shared" ca="1" si="41"/>
        <v>525.04784738231558</v>
      </c>
      <c r="H392">
        <f t="shared" ca="1" si="41"/>
        <v>310.05944326645823</v>
      </c>
      <c r="I392">
        <f t="shared" ca="1" si="39"/>
        <v>362.36441576578596</v>
      </c>
      <c r="J392">
        <f t="shared" ca="1" si="40"/>
        <v>361.68121339621501</v>
      </c>
      <c r="K392">
        <f t="shared" ca="1" si="44"/>
        <v>363.04415960724322</v>
      </c>
    </row>
    <row r="393" spans="5:11" x14ac:dyDescent="0.2">
      <c r="E393">
        <f t="shared" ca="1" si="42"/>
        <v>574.06842469001162</v>
      </c>
      <c r="F393">
        <f t="shared" ca="1" si="43"/>
        <v>574.06842469001162</v>
      </c>
      <c r="G393">
        <f t="shared" ca="1" si="41"/>
        <v>560.39639121006553</v>
      </c>
      <c r="H393">
        <f t="shared" ca="1" si="41"/>
        <v>525.04784738231558</v>
      </c>
      <c r="I393">
        <f t="shared" ca="1" si="39"/>
        <v>363.04415960724322</v>
      </c>
      <c r="J393">
        <f t="shared" ca="1" si="40"/>
        <v>362.36441576578596</v>
      </c>
      <c r="K393">
        <f t="shared" ca="1" si="44"/>
        <v>363.72345517592862</v>
      </c>
    </row>
    <row r="394" spans="5:11" x14ac:dyDescent="0.2">
      <c r="E394">
        <f t="shared" ca="1" si="42"/>
        <v>469.0437117754131</v>
      </c>
      <c r="F394">
        <f t="shared" ca="1" si="43"/>
        <v>469.0437117754131</v>
      </c>
      <c r="G394">
        <f t="shared" ca="1" si="41"/>
        <v>574.06842469001162</v>
      </c>
      <c r="H394">
        <f t="shared" ca="1" si="41"/>
        <v>560.39639121006553</v>
      </c>
      <c r="I394">
        <f t="shared" ca="1" si="39"/>
        <v>363.72345517592862</v>
      </c>
      <c r="J394">
        <f t="shared" ca="1" si="40"/>
        <v>363.04415960724322</v>
      </c>
      <c r="K394">
        <f t="shared" ca="1" si="44"/>
        <v>364.40185825632403</v>
      </c>
    </row>
    <row r="395" spans="5:11" x14ac:dyDescent="0.2">
      <c r="E395">
        <f t="shared" ca="1" si="42"/>
        <v>680.22185386293381</v>
      </c>
      <c r="F395">
        <f t="shared" ca="1" si="43"/>
        <v>680.22185386293381</v>
      </c>
      <c r="G395">
        <f t="shared" ca="1" si="41"/>
        <v>469.0437117754131</v>
      </c>
      <c r="H395">
        <f t="shared" ca="1" si="41"/>
        <v>574.06842469001162</v>
      </c>
      <c r="I395">
        <f t="shared" ca="1" si="39"/>
        <v>364.40185825632403</v>
      </c>
      <c r="J395">
        <f t="shared" ca="1" si="40"/>
        <v>363.72345517592862</v>
      </c>
      <c r="K395">
        <f t="shared" ca="1" si="44"/>
        <v>365.07950154360054</v>
      </c>
    </row>
    <row r="396" spans="5:11" x14ac:dyDescent="0.2">
      <c r="E396">
        <f t="shared" ca="1" si="42"/>
        <v>371.42120813274823</v>
      </c>
      <c r="F396">
        <f t="shared" ca="1" si="43"/>
        <v>371.42120813274823</v>
      </c>
      <c r="G396">
        <f t="shared" ca="1" si="41"/>
        <v>680.22185386293381</v>
      </c>
      <c r="H396">
        <f t="shared" ca="1" si="41"/>
        <v>469.0437117754131</v>
      </c>
      <c r="I396">
        <f t="shared" ca="1" si="39"/>
        <v>365.07950154360054</v>
      </c>
      <c r="J396">
        <f t="shared" ca="1" si="40"/>
        <v>364.40185825632403</v>
      </c>
      <c r="K396">
        <f t="shared" ca="1" si="44"/>
        <v>365.75645340722167</v>
      </c>
    </row>
    <row r="397" spans="5:11" x14ac:dyDescent="0.2">
      <c r="E397">
        <f t="shared" ca="1" si="42"/>
        <v>433.20885310079814</v>
      </c>
      <c r="F397">
        <f t="shared" ca="1" si="43"/>
        <v>433.20885310079814</v>
      </c>
      <c r="G397">
        <f t="shared" ca="1" si="41"/>
        <v>371.42120813274823</v>
      </c>
      <c r="H397">
        <f t="shared" ca="1" si="41"/>
        <v>680.22185386293381</v>
      </c>
      <c r="I397">
        <f t="shared" ca="1" si="39"/>
        <v>365.75645340722167</v>
      </c>
      <c r="J397">
        <f t="shared" ca="1" si="40"/>
        <v>365.07950154360054</v>
      </c>
      <c r="K397">
        <f t="shared" ca="1" si="44"/>
        <v>366.4292497255193</v>
      </c>
    </row>
    <row r="398" spans="5:11" x14ac:dyDescent="0.2">
      <c r="E398">
        <f t="shared" ca="1" si="42"/>
        <v>322.18671118671136</v>
      </c>
      <c r="F398">
        <f t="shared" ca="1" si="43"/>
        <v>322.18671118671136</v>
      </c>
      <c r="G398">
        <f t="shared" ca="1" si="41"/>
        <v>433.20885310079814</v>
      </c>
      <c r="H398">
        <f t="shared" ca="1" si="41"/>
        <v>371.42120813274823</v>
      </c>
      <c r="I398">
        <f t="shared" ca="1" si="39"/>
        <v>366.4292497255193</v>
      </c>
      <c r="J398">
        <f t="shared" ca="1" si="40"/>
        <v>365.75645340722167</v>
      </c>
      <c r="K398">
        <f t="shared" ca="1" si="44"/>
        <v>367.09495367890986</v>
      </c>
    </row>
    <row r="399" spans="5:11" x14ac:dyDescent="0.2">
      <c r="E399">
        <f t="shared" ca="1" si="42"/>
        <v>577.97103948137624</v>
      </c>
      <c r="F399">
        <f t="shared" ca="1" si="43"/>
        <v>577.97103948137624</v>
      </c>
      <c r="G399">
        <f t="shared" ca="1" si="41"/>
        <v>322.18671118671136</v>
      </c>
      <c r="H399">
        <f t="shared" ca="1" si="41"/>
        <v>433.20885310079814</v>
      </c>
      <c r="I399">
        <f t="shared" ca="1" si="39"/>
        <v>367.09495367890986</v>
      </c>
      <c r="J399">
        <f t="shared" ca="1" si="40"/>
        <v>366.4292497255193</v>
      </c>
      <c r="K399">
        <f t="shared" ca="1" si="44"/>
        <v>367.75458315128657</v>
      </c>
    </row>
    <row r="400" spans="5:11" x14ac:dyDescent="0.2">
      <c r="E400">
        <f t="shared" ca="1" si="42"/>
        <v>558.27714541934085</v>
      </c>
      <c r="F400">
        <f t="shared" ca="1" si="43"/>
        <v>558.27714541934085</v>
      </c>
      <c r="G400">
        <f t="shared" ca="1" si="41"/>
        <v>577.97103948137624</v>
      </c>
      <c r="H400">
        <f t="shared" ca="1" si="41"/>
        <v>322.18671118671136</v>
      </c>
      <c r="I400">
        <f t="shared" ca="1" si="39"/>
        <v>367.75458315128657</v>
      </c>
      <c r="J400">
        <f t="shared" ca="1" si="40"/>
        <v>367.09495367890986</v>
      </c>
      <c r="K400">
        <f t="shared" ca="1" si="44"/>
        <v>368.411996801425</v>
      </c>
    </row>
    <row r="401" spans="5:11" x14ac:dyDescent="0.2">
      <c r="E401">
        <f t="shared" ca="1" si="42"/>
        <v>711.73320152880217</v>
      </c>
      <c r="F401">
        <f t="shared" ca="1" si="43"/>
        <v>711.73320152880217</v>
      </c>
      <c r="G401">
        <f t="shared" ca="1" si="41"/>
        <v>558.27714541934085</v>
      </c>
      <c r="H401">
        <f t="shared" ca="1" si="41"/>
        <v>577.97103948137624</v>
      </c>
      <c r="I401">
        <f t="shared" ca="1" si="39"/>
        <v>368.411996801425</v>
      </c>
      <c r="J401">
        <f t="shared" ca="1" si="40"/>
        <v>367.75458315128657</v>
      </c>
      <c r="K401">
        <f t="shared" ca="1" si="44"/>
        <v>369.07089518734369</v>
      </c>
    </row>
    <row r="402" spans="5:11" x14ac:dyDescent="0.2">
      <c r="E402">
        <f t="shared" ca="1" si="42"/>
        <v>363.13036406823454</v>
      </c>
      <c r="F402">
        <f t="shared" ca="1" si="43"/>
        <v>363.13036406823454</v>
      </c>
      <c r="G402">
        <f t="shared" ca="1" si="41"/>
        <v>711.73320152880217</v>
      </c>
      <c r="H402">
        <f t="shared" ca="1" si="41"/>
        <v>558.27714541934085</v>
      </c>
      <c r="I402">
        <f t="shared" ca="1" si="39"/>
        <v>369.07089518734369</v>
      </c>
      <c r="J402">
        <f t="shared" ca="1" si="40"/>
        <v>368.411996801425</v>
      </c>
      <c r="K402">
        <f t="shared" ca="1" si="44"/>
        <v>369.73062022443219</v>
      </c>
    </row>
    <row r="403" spans="5:11" x14ac:dyDescent="0.2">
      <c r="E403">
        <f t="shared" ca="1" si="42"/>
        <v>601.6102983806137</v>
      </c>
      <c r="F403">
        <f t="shared" ca="1" si="43"/>
        <v>601.6102983806137</v>
      </c>
      <c r="G403">
        <f t="shared" ca="1" si="41"/>
        <v>363.13036406823454</v>
      </c>
      <c r="H403">
        <f t="shared" ca="1" si="41"/>
        <v>711.73320152880217</v>
      </c>
      <c r="I403">
        <f t="shared" ref="I403:I466" ca="1" si="45">K402</f>
        <v>369.73062022443219</v>
      </c>
      <c r="J403">
        <f t="shared" ref="J403:J466" ca="1" si="46">I402</f>
        <v>369.07089518734369</v>
      </c>
      <c r="K403">
        <f t="shared" ca="1" si="44"/>
        <v>370.38808316334922</v>
      </c>
    </row>
    <row r="404" spans="5:11" x14ac:dyDescent="0.2">
      <c r="E404">
        <f t="shared" ca="1" si="42"/>
        <v>710.49697361603012</v>
      </c>
      <c r="F404">
        <f t="shared" ca="1" si="43"/>
        <v>710.49697361603012</v>
      </c>
      <c r="G404">
        <f t="shared" ref="G404:H467" ca="1" si="47">F403</f>
        <v>601.6102983806137</v>
      </c>
      <c r="H404">
        <f t="shared" ca="1" si="47"/>
        <v>363.13036406823454</v>
      </c>
      <c r="I404">
        <f t="shared" ca="1" si="45"/>
        <v>370.38808316334922</v>
      </c>
      <c r="J404">
        <f t="shared" ca="1" si="46"/>
        <v>369.73062022443219</v>
      </c>
      <c r="K404">
        <f t="shared" ca="1" si="44"/>
        <v>371.0456590491861</v>
      </c>
    </row>
    <row r="405" spans="5:11" x14ac:dyDescent="0.2">
      <c r="E405">
        <f t="shared" ca="1" si="42"/>
        <v>610.89318089897051</v>
      </c>
      <c r="F405">
        <f t="shared" ca="1" si="43"/>
        <v>610.89318089897051</v>
      </c>
      <c r="G405">
        <f t="shared" ca="1" si="47"/>
        <v>710.49697361603012</v>
      </c>
      <c r="H405">
        <f t="shared" ca="1" si="47"/>
        <v>601.6102983806137</v>
      </c>
      <c r="I405">
        <f t="shared" ca="1" si="45"/>
        <v>371.0456590491861</v>
      </c>
      <c r="J405">
        <f t="shared" ca="1" si="46"/>
        <v>370.38808316334922</v>
      </c>
      <c r="K405">
        <f t="shared" ca="1" si="44"/>
        <v>371.70688732092276</v>
      </c>
    </row>
    <row r="406" spans="5:11" x14ac:dyDescent="0.2">
      <c r="E406">
        <f t="shared" ca="1" si="42"/>
        <v>540.29150020478369</v>
      </c>
      <c r="F406">
        <f t="shared" ca="1" si="43"/>
        <v>540.29150020478369</v>
      </c>
      <c r="G406">
        <f t="shared" ca="1" si="47"/>
        <v>610.89318089897051</v>
      </c>
      <c r="H406">
        <f t="shared" ca="1" si="47"/>
        <v>710.49697361603012</v>
      </c>
      <c r="I406">
        <f t="shared" ca="1" si="45"/>
        <v>371.70688732092276</v>
      </c>
      <c r="J406">
        <f t="shared" ca="1" si="46"/>
        <v>371.0456590491861</v>
      </c>
      <c r="K406">
        <f t="shared" ca="1" si="44"/>
        <v>372.37008735375269</v>
      </c>
    </row>
    <row r="407" spans="5:11" x14ac:dyDescent="0.2">
      <c r="E407">
        <f t="shared" ca="1" si="42"/>
        <v>737.62452613473135</v>
      </c>
      <c r="F407">
        <f t="shared" ca="1" si="43"/>
        <v>737.62452613473135</v>
      </c>
      <c r="G407">
        <f t="shared" ca="1" si="47"/>
        <v>540.29150020478369</v>
      </c>
      <c r="H407">
        <f t="shared" ca="1" si="47"/>
        <v>610.89318089897051</v>
      </c>
      <c r="I407">
        <f t="shared" ca="1" si="45"/>
        <v>372.37008735375269</v>
      </c>
      <c r="J407">
        <f t="shared" ca="1" si="46"/>
        <v>371.70688732092276</v>
      </c>
      <c r="K407">
        <f t="shared" ca="1" si="44"/>
        <v>373.03477391824026</v>
      </c>
    </row>
    <row r="408" spans="5:11" x14ac:dyDescent="0.2">
      <c r="E408">
        <f t="shared" ca="1" si="42"/>
        <v>678.72599048446</v>
      </c>
      <c r="F408">
        <f t="shared" ca="1" si="43"/>
        <v>678.72599048446</v>
      </c>
      <c r="G408">
        <f t="shared" ca="1" si="47"/>
        <v>737.62452613473135</v>
      </c>
      <c r="H408">
        <f t="shared" ca="1" si="47"/>
        <v>540.29150020478369</v>
      </c>
      <c r="I408">
        <f t="shared" ca="1" si="45"/>
        <v>373.03477391824026</v>
      </c>
      <c r="J408">
        <f t="shared" ca="1" si="46"/>
        <v>372.37008735375269</v>
      </c>
      <c r="K408">
        <f t="shared" ca="1" si="44"/>
        <v>373.70355418615731</v>
      </c>
    </row>
    <row r="409" spans="5:11" x14ac:dyDescent="0.2">
      <c r="E409">
        <f t="shared" ca="1" si="42"/>
        <v>584.55744482891146</v>
      </c>
      <c r="F409">
        <f t="shared" ca="1" si="43"/>
        <v>584.55744482891146</v>
      </c>
      <c r="G409">
        <f t="shared" ca="1" si="47"/>
        <v>678.72599048446</v>
      </c>
      <c r="H409">
        <f t="shared" ca="1" si="47"/>
        <v>737.62452613473135</v>
      </c>
      <c r="I409">
        <f t="shared" ca="1" si="45"/>
        <v>373.70355418615731</v>
      </c>
      <c r="J409">
        <f t="shared" ca="1" si="46"/>
        <v>373.03477391824026</v>
      </c>
      <c r="K409">
        <f t="shared" ca="1" si="44"/>
        <v>374.37620462699471</v>
      </c>
    </row>
    <row r="410" spans="5:11" x14ac:dyDescent="0.2">
      <c r="E410">
        <f t="shared" ca="1" si="42"/>
        <v>339.54439046525766</v>
      </c>
      <c r="F410">
        <f t="shared" ca="1" si="43"/>
        <v>339.54439046525766</v>
      </c>
      <c r="G410">
        <f t="shared" ca="1" si="47"/>
        <v>584.55744482891146</v>
      </c>
      <c r="H410">
        <f t="shared" ca="1" si="47"/>
        <v>678.72599048446</v>
      </c>
      <c r="I410">
        <f t="shared" ca="1" si="45"/>
        <v>374.37620462699471</v>
      </c>
      <c r="J410">
        <f t="shared" ca="1" si="46"/>
        <v>373.70355418615731</v>
      </c>
      <c r="K410">
        <f t="shared" ca="1" si="44"/>
        <v>375.04772818985259</v>
      </c>
    </row>
    <row r="411" spans="5:11" x14ac:dyDescent="0.2">
      <c r="E411">
        <f t="shared" ca="1" si="42"/>
        <v>635.6559973818147</v>
      </c>
      <c r="F411">
        <f t="shared" ca="1" si="43"/>
        <v>635.6559973818147</v>
      </c>
      <c r="G411">
        <f t="shared" ca="1" si="47"/>
        <v>339.54439046525766</v>
      </c>
      <c r="H411">
        <f t="shared" ca="1" si="47"/>
        <v>584.55744482891146</v>
      </c>
      <c r="I411">
        <f t="shared" ca="1" si="45"/>
        <v>375.04772818985259</v>
      </c>
      <c r="J411">
        <f t="shared" ca="1" si="46"/>
        <v>374.37620462699471</v>
      </c>
      <c r="K411">
        <f t="shared" ca="1" si="44"/>
        <v>375.71523192728949</v>
      </c>
    </row>
    <row r="412" spans="5:11" x14ac:dyDescent="0.2">
      <c r="E412">
        <f t="shared" ca="1" si="42"/>
        <v>417.45993207064305</v>
      </c>
      <c r="F412">
        <f t="shared" ca="1" si="43"/>
        <v>417.45993207064305</v>
      </c>
      <c r="G412">
        <f t="shared" ca="1" si="47"/>
        <v>635.6559973818147</v>
      </c>
      <c r="H412">
        <f t="shared" ca="1" si="47"/>
        <v>339.54439046525766</v>
      </c>
      <c r="I412">
        <f t="shared" ca="1" si="45"/>
        <v>375.71523192728949</v>
      </c>
      <c r="J412">
        <f t="shared" ca="1" si="46"/>
        <v>375.04772818985259</v>
      </c>
      <c r="K412">
        <f t="shared" ca="1" si="44"/>
        <v>376.38003014718112</v>
      </c>
    </row>
    <row r="413" spans="5:11" x14ac:dyDescent="0.2">
      <c r="E413">
        <f t="shared" ca="1" si="42"/>
        <v>399.84883295454841</v>
      </c>
      <c r="F413">
        <f t="shared" ca="1" si="43"/>
        <v>399.84883295454841</v>
      </c>
      <c r="G413">
        <f t="shared" ca="1" si="47"/>
        <v>417.45993207064305</v>
      </c>
      <c r="H413">
        <f t="shared" ca="1" si="47"/>
        <v>635.6559973818147</v>
      </c>
      <c r="I413">
        <f t="shared" ca="1" si="45"/>
        <v>376.38003014718112</v>
      </c>
      <c r="J413">
        <f t="shared" ca="1" si="46"/>
        <v>375.71523192728949</v>
      </c>
      <c r="K413">
        <f t="shared" ca="1" si="44"/>
        <v>377.04055179267181</v>
      </c>
    </row>
    <row r="414" spans="5:11" x14ac:dyDescent="0.2">
      <c r="E414">
        <f t="shared" ca="1" si="42"/>
        <v>521.06989101499028</v>
      </c>
      <c r="F414">
        <f t="shared" ca="1" si="43"/>
        <v>521.06989101499028</v>
      </c>
      <c r="G414">
        <f t="shared" ca="1" si="47"/>
        <v>399.84883295454841</v>
      </c>
      <c r="H414">
        <f t="shared" ca="1" si="47"/>
        <v>417.45993207064305</v>
      </c>
      <c r="I414">
        <f t="shared" ca="1" si="45"/>
        <v>377.04055179267181</v>
      </c>
      <c r="J414">
        <f t="shared" ca="1" si="46"/>
        <v>376.38003014718112</v>
      </c>
      <c r="K414">
        <f t="shared" ca="1" si="44"/>
        <v>377.69550253722372</v>
      </c>
    </row>
    <row r="415" spans="5:11" x14ac:dyDescent="0.2">
      <c r="E415">
        <f t="shared" ca="1" si="42"/>
        <v>500.33991549325299</v>
      </c>
      <c r="F415">
        <f t="shared" ca="1" si="43"/>
        <v>500.33991549325299</v>
      </c>
      <c r="G415">
        <f t="shared" ca="1" si="47"/>
        <v>521.06989101499028</v>
      </c>
      <c r="H415">
        <f t="shared" ca="1" si="47"/>
        <v>399.84883295454841</v>
      </c>
      <c r="I415">
        <f t="shared" ca="1" si="45"/>
        <v>377.69550253722372</v>
      </c>
      <c r="J415">
        <f t="shared" ca="1" si="46"/>
        <v>377.04055179267181</v>
      </c>
      <c r="K415">
        <f t="shared" ca="1" si="44"/>
        <v>378.34696741758353</v>
      </c>
    </row>
    <row r="416" spans="5:11" x14ac:dyDescent="0.2">
      <c r="E416">
        <f t="shared" ca="1" si="42"/>
        <v>557.6304904354854</v>
      </c>
      <c r="F416">
        <f t="shared" ca="1" si="43"/>
        <v>557.6304904354854</v>
      </c>
      <c r="G416">
        <f t="shared" ca="1" si="47"/>
        <v>500.33991549325299</v>
      </c>
      <c r="H416">
        <f t="shared" ca="1" si="47"/>
        <v>521.06989101499028</v>
      </c>
      <c r="I416">
        <f t="shared" ca="1" si="45"/>
        <v>378.34696741758353</v>
      </c>
      <c r="J416">
        <f t="shared" ca="1" si="46"/>
        <v>377.69550253722372</v>
      </c>
      <c r="K416">
        <f t="shared" ca="1" si="44"/>
        <v>378.99633507491245</v>
      </c>
    </row>
    <row r="417" spans="5:11" x14ac:dyDescent="0.2">
      <c r="E417">
        <f t="shared" ca="1" si="42"/>
        <v>699.16492291720306</v>
      </c>
      <c r="F417">
        <f t="shared" ca="1" si="43"/>
        <v>699.16492291720306</v>
      </c>
      <c r="G417">
        <f t="shared" ca="1" si="47"/>
        <v>557.6304904354854</v>
      </c>
      <c r="H417">
        <f t="shared" ca="1" si="47"/>
        <v>500.33991549325299</v>
      </c>
      <c r="I417">
        <f t="shared" ca="1" si="45"/>
        <v>378.99633507491245</v>
      </c>
      <c r="J417">
        <f t="shared" ca="1" si="46"/>
        <v>378.34696741758353</v>
      </c>
      <c r="K417">
        <f t="shared" ca="1" si="44"/>
        <v>379.64596023006152</v>
      </c>
    </row>
    <row r="418" spans="5:11" x14ac:dyDescent="0.2">
      <c r="E418">
        <f t="shared" ca="1" si="42"/>
        <v>636.91820138687376</v>
      </c>
      <c r="F418">
        <f t="shared" ca="1" si="43"/>
        <v>636.91820138687376</v>
      </c>
      <c r="G418">
        <f t="shared" ca="1" si="47"/>
        <v>699.16492291720306</v>
      </c>
      <c r="H418">
        <f t="shared" ca="1" si="47"/>
        <v>557.6304904354854</v>
      </c>
      <c r="I418">
        <f t="shared" ca="1" si="45"/>
        <v>379.64596023006152</v>
      </c>
      <c r="J418">
        <f t="shared" ca="1" si="46"/>
        <v>378.99633507491245</v>
      </c>
      <c r="K418">
        <f t="shared" ca="1" si="44"/>
        <v>380.29859545920067</v>
      </c>
    </row>
    <row r="419" spans="5:11" x14ac:dyDescent="0.2">
      <c r="E419">
        <f t="shared" ca="1" si="42"/>
        <v>315.55653317781145</v>
      </c>
      <c r="F419">
        <f t="shared" ca="1" si="43"/>
        <v>315.55653317781145</v>
      </c>
      <c r="G419">
        <f t="shared" ca="1" si="47"/>
        <v>636.91820138687376</v>
      </c>
      <c r="H419">
        <f t="shared" ca="1" si="47"/>
        <v>699.16492291720306</v>
      </c>
      <c r="I419">
        <f t="shared" ca="1" si="45"/>
        <v>380.29859545920067</v>
      </c>
      <c r="J419">
        <f t="shared" ca="1" si="46"/>
        <v>379.64596023006152</v>
      </c>
      <c r="K419">
        <f t="shared" ca="1" si="44"/>
        <v>380.95113451296407</v>
      </c>
    </row>
    <row r="420" spans="5:11" x14ac:dyDescent="0.2">
      <c r="E420">
        <f t="shared" ca="1" si="42"/>
        <v>591.77237208402664</v>
      </c>
      <c r="F420">
        <f t="shared" ca="1" si="43"/>
        <v>591.77237208402664</v>
      </c>
      <c r="G420">
        <f t="shared" ca="1" si="47"/>
        <v>315.55653317781145</v>
      </c>
      <c r="H420">
        <f t="shared" ca="1" si="47"/>
        <v>636.91820138687376</v>
      </c>
      <c r="I420">
        <f t="shared" ca="1" si="45"/>
        <v>380.95113451296407</v>
      </c>
      <c r="J420">
        <f t="shared" ca="1" si="46"/>
        <v>380.29859545920067</v>
      </c>
      <c r="K420">
        <f t="shared" ca="1" si="44"/>
        <v>381.59926560117634</v>
      </c>
    </row>
    <row r="421" spans="5:11" x14ac:dyDescent="0.2">
      <c r="E421">
        <f t="shared" ca="1" si="42"/>
        <v>499.40246917795793</v>
      </c>
      <c r="F421">
        <f t="shared" ca="1" si="43"/>
        <v>499.40246917795793</v>
      </c>
      <c r="G421">
        <f t="shared" ca="1" si="47"/>
        <v>591.77237208402664</v>
      </c>
      <c r="H421">
        <f t="shared" ca="1" si="47"/>
        <v>315.55653317781145</v>
      </c>
      <c r="I421">
        <f t="shared" ca="1" si="45"/>
        <v>381.59926560117634</v>
      </c>
      <c r="J421">
        <f t="shared" ca="1" si="46"/>
        <v>380.95113451296407</v>
      </c>
      <c r="K421">
        <f t="shared" ca="1" si="44"/>
        <v>382.24440549446587</v>
      </c>
    </row>
    <row r="422" spans="5:11" x14ac:dyDescent="0.2">
      <c r="E422">
        <f t="shared" ca="1" si="42"/>
        <v>360.27344885594027</v>
      </c>
      <c r="F422">
        <f t="shared" ca="1" si="43"/>
        <v>360.27344885594027</v>
      </c>
      <c r="G422">
        <f t="shared" ca="1" si="47"/>
        <v>499.40246917795793</v>
      </c>
      <c r="H422">
        <f t="shared" ca="1" si="47"/>
        <v>591.77237208402664</v>
      </c>
      <c r="I422">
        <f t="shared" ca="1" si="45"/>
        <v>382.24440549446587</v>
      </c>
      <c r="J422">
        <f t="shared" ca="1" si="46"/>
        <v>381.59926560117634</v>
      </c>
      <c r="K422">
        <f t="shared" ca="1" si="44"/>
        <v>382.88608985654668</v>
      </c>
    </row>
    <row r="423" spans="5:11" x14ac:dyDescent="0.2">
      <c r="E423">
        <f t="shared" ca="1" si="42"/>
        <v>416.24923631917534</v>
      </c>
      <c r="F423">
        <f t="shared" ca="1" si="43"/>
        <v>416.24923631917534</v>
      </c>
      <c r="G423">
        <f t="shared" ca="1" si="47"/>
        <v>360.27344885594027</v>
      </c>
      <c r="H423">
        <f t="shared" ca="1" si="47"/>
        <v>499.40246917795793</v>
      </c>
      <c r="I423">
        <f t="shared" ca="1" si="45"/>
        <v>382.88608985654668</v>
      </c>
      <c r="J423">
        <f t="shared" ca="1" si="46"/>
        <v>382.24440549446587</v>
      </c>
      <c r="K423">
        <f t="shared" ca="1" si="44"/>
        <v>383.52119029284142</v>
      </c>
    </row>
    <row r="424" spans="5:11" x14ac:dyDescent="0.2">
      <c r="E424">
        <f t="shared" ca="1" si="42"/>
        <v>364.28229405393517</v>
      </c>
      <c r="F424">
        <f t="shared" ca="1" si="43"/>
        <v>364.28229405393517</v>
      </c>
      <c r="G424">
        <f t="shared" ca="1" si="47"/>
        <v>416.24923631917534</v>
      </c>
      <c r="H424">
        <f t="shared" ca="1" si="47"/>
        <v>360.27344885594027</v>
      </c>
      <c r="I424">
        <f t="shared" ca="1" si="45"/>
        <v>383.52119029284142</v>
      </c>
      <c r="J424">
        <f t="shared" ca="1" si="46"/>
        <v>382.88608985654668</v>
      </c>
      <c r="K424">
        <f t="shared" ca="1" si="44"/>
        <v>384.14897281062179</v>
      </c>
    </row>
    <row r="425" spans="5:11" x14ac:dyDescent="0.2">
      <c r="E425">
        <f t="shared" ca="1" si="42"/>
        <v>475.50914676678047</v>
      </c>
      <c r="F425">
        <f t="shared" ca="1" si="43"/>
        <v>475.50914676678047</v>
      </c>
      <c r="G425">
        <f t="shared" ca="1" si="47"/>
        <v>364.28229405393517</v>
      </c>
      <c r="H425">
        <f t="shared" ca="1" si="47"/>
        <v>416.24923631917534</v>
      </c>
      <c r="I425">
        <f t="shared" ca="1" si="45"/>
        <v>384.14897281062179</v>
      </c>
      <c r="J425">
        <f t="shared" ca="1" si="46"/>
        <v>383.52119029284142</v>
      </c>
      <c r="K425">
        <f t="shared" ca="1" si="44"/>
        <v>384.77013700009235</v>
      </c>
    </row>
    <row r="426" spans="5:11" x14ac:dyDescent="0.2">
      <c r="E426">
        <f t="shared" ca="1" si="42"/>
        <v>383.3413131091196</v>
      </c>
      <c r="F426">
        <f t="shared" ca="1" si="43"/>
        <v>383.3413131091196</v>
      </c>
      <c r="G426">
        <f t="shared" ca="1" si="47"/>
        <v>475.50914676678047</v>
      </c>
      <c r="H426">
        <f t="shared" ca="1" si="47"/>
        <v>364.28229405393517</v>
      </c>
      <c r="I426">
        <f t="shared" ca="1" si="45"/>
        <v>384.77013700009235</v>
      </c>
      <c r="J426">
        <f t="shared" ca="1" si="46"/>
        <v>384.14897281062179</v>
      </c>
      <c r="K426">
        <f t="shared" ca="1" si="44"/>
        <v>385.38552447482874</v>
      </c>
    </row>
    <row r="427" spans="5:11" x14ac:dyDescent="0.2">
      <c r="E427">
        <f t="shared" ca="1" si="42"/>
        <v>649.67488322847237</v>
      </c>
      <c r="F427">
        <f t="shared" ca="1" si="43"/>
        <v>649.67488322847237</v>
      </c>
      <c r="G427">
        <f t="shared" ca="1" si="47"/>
        <v>383.3413131091196</v>
      </c>
      <c r="H427">
        <f t="shared" ca="1" si="47"/>
        <v>475.50914676678047</v>
      </c>
      <c r="I427">
        <f t="shared" ca="1" si="45"/>
        <v>385.38552447482874</v>
      </c>
      <c r="J427">
        <f t="shared" ca="1" si="46"/>
        <v>384.77013700009235</v>
      </c>
      <c r="K427">
        <f t="shared" ca="1" si="44"/>
        <v>385.99711562188833</v>
      </c>
    </row>
    <row r="428" spans="5:11" x14ac:dyDescent="0.2">
      <c r="E428">
        <f t="shared" ca="1" si="42"/>
        <v>456.30667663874624</v>
      </c>
      <c r="F428">
        <f t="shared" ca="1" si="43"/>
        <v>456.30667663874624</v>
      </c>
      <c r="G428">
        <f t="shared" ca="1" si="47"/>
        <v>649.67488322847237</v>
      </c>
      <c r="H428">
        <f t="shared" ca="1" si="47"/>
        <v>383.3413131091196</v>
      </c>
      <c r="I428">
        <f t="shared" ca="1" si="45"/>
        <v>385.99711562188833</v>
      </c>
      <c r="J428">
        <f t="shared" ca="1" si="46"/>
        <v>385.38552447482874</v>
      </c>
      <c r="K428">
        <f t="shared" ca="1" si="44"/>
        <v>386.6074053087562</v>
      </c>
    </row>
    <row r="429" spans="5:11" x14ac:dyDescent="0.2">
      <c r="E429">
        <f t="shared" ca="1" si="42"/>
        <v>610.42263364975736</v>
      </c>
      <c r="F429">
        <f t="shared" ca="1" si="43"/>
        <v>610.42263364975736</v>
      </c>
      <c r="G429">
        <f t="shared" ca="1" si="47"/>
        <v>456.30667663874624</v>
      </c>
      <c r="H429">
        <f t="shared" ca="1" si="47"/>
        <v>649.67488322847237</v>
      </c>
      <c r="I429">
        <f t="shared" ca="1" si="45"/>
        <v>386.6074053087562</v>
      </c>
      <c r="J429">
        <f t="shared" ca="1" si="46"/>
        <v>385.99711562188833</v>
      </c>
      <c r="K429">
        <f t="shared" ca="1" si="44"/>
        <v>387.21672311790905</v>
      </c>
    </row>
    <row r="430" spans="5:11" x14ac:dyDescent="0.2">
      <c r="E430">
        <f t="shared" ca="1" si="42"/>
        <v>580.88195608944875</v>
      </c>
      <c r="F430">
        <f t="shared" ca="1" si="43"/>
        <v>580.88195608944875</v>
      </c>
      <c r="G430">
        <f t="shared" ca="1" si="47"/>
        <v>610.42263364975736</v>
      </c>
      <c r="H430">
        <f t="shared" ca="1" si="47"/>
        <v>456.30667663874624</v>
      </c>
      <c r="I430">
        <f t="shared" ca="1" si="45"/>
        <v>387.21672311790905</v>
      </c>
      <c r="J430">
        <f t="shared" ca="1" si="46"/>
        <v>386.6074053087562</v>
      </c>
      <c r="K430">
        <f t="shared" ca="1" si="44"/>
        <v>387.82591065305985</v>
      </c>
    </row>
    <row r="431" spans="5:11" x14ac:dyDescent="0.2">
      <c r="E431">
        <f t="shared" ca="1" si="42"/>
        <v>670.43240690150719</v>
      </c>
      <c r="F431">
        <f t="shared" ca="1" si="43"/>
        <v>670.43240690150719</v>
      </c>
      <c r="G431">
        <f t="shared" ca="1" si="47"/>
        <v>580.88195608944875</v>
      </c>
      <c r="H431">
        <f t="shared" ca="1" si="47"/>
        <v>610.42263364975736</v>
      </c>
      <c r="I431">
        <f t="shared" ca="1" si="45"/>
        <v>387.82591065305985</v>
      </c>
      <c r="J431">
        <f t="shared" ca="1" si="46"/>
        <v>387.21672311790905</v>
      </c>
      <c r="K431">
        <f t="shared" ca="1" si="44"/>
        <v>388.43679163328346</v>
      </c>
    </row>
    <row r="432" spans="5:11" x14ac:dyDescent="0.2">
      <c r="E432">
        <f t="shared" ca="1" si="42"/>
        <v>494.04669381426345</v>
      </c>
      <c r="F432">
        <f t="shared" ca="1" si="43"/>
        <v>494.04669381426345</v>
      </c>
      <c r="G432">
        <f t="shared" ca="1" si="47"/>
        <v>670.43240690150719</v>
      </c>
      <c r="H432">
        <f t="shared" ca="1" si="47"/>
        <v>580.88195608944875</v>
      </c>
      <c r="I432">
        <f t="shared" ca="1" si="45"/>
        <v>388.43679163328346</v>
      </c>
      <c r="J432">
        <f t="shared" ca="1" si="46"/>
        <v>387.82591065305985</v>
      </c>
      <c r="K432">
        <f t="shared" ca="1" si="44"/>
        <v>389.04905283158939</v>
      </c>
    </row>
    <row r="433" spans="5:11" x14ac:dyDescent="0.2">
      <c r="E433">
        <f t="shared" ca="1" si="42"/>
        <v>324.02729182696413</v>
      </c>
      <c r="F433">
        <f t="shared" ca="1" si="43"/>
        <v>324.02729182696413</v>
      </c>
      <c r="G433">
        <f t="shared" ca="1" si="47"/>
        <v>494.04669381426345</v>
      </c>
      <c r="H433">
        <f t="shared" ca="1" si="47"/>
        <v>670.43240690150719</v>
      </c>
      <c r="I433">
        <f t="shared" ca="1" si="45"/>
        <v>389.04905283158939</v>
      </c>
      <c r="J433">
        <f t="shared" ca="1" si="46"/>
        <v>388.43679163328346</v>
      </c>
      <c r="K433">
        <f t="shared" ca="1" si="44"/>
        <v>389.65832072985398</v>
      </c>
    </row>
    <row r="434" spans="5:11" x14ac:dyDescent="0.2">
      <c r="E434">
        <f t="shared" ca="1" si="42"/>
        <v>253.39176641246891</v>
      </c>
      <c r="F434">
        <f t="shared" ca="1" si="43"/>
        <v>253.39176641246891</v>
      </c>
      <c r="G434">
        <f t="shared" ca="1" si="47"/>
        <v>324.02729182696413</v>
      </c>
      <c r="H434">
        <f t="shared" ca="1" si="47"/>
        <v>494.04669381426345</v>
      </c>
      <c r="I434">
        <f t="shared" ca="1" si="45"/>
        <v>389.65832072985398</v>
      </c>
      <c r="J434">
        <f t="shared" ca="1" si="46"/>
        <v>389.04905283158939</v>
      </c>
      <c r="K434">
        <f t="shared" ca="1" si="44"/>
        <v>390.25873834653532</v>
      </c>
    </row>
    <row r="435" spans="5:11" x14ac:dyDescent="0.2">
      <c r="E435">
        <f t="shared" ca="1" si="42"/>
        <v>666.00557114121375</v>
      </c>
      <c r="F435">
        <f t="shared" ca="1" si="43"/>
        <v>666.00557114121375</v>
      </c>
      <c r="G435">
        <f t="shared" ca="1" si="47"/>
        <v>253.39176641246891</v>
      </c>
      <c r="H435">
        <f t="shared" ca="1" si="47"/>
        <v>324.02729182696413</v>
      </c>
      <c r="I435">
        <f t="shared" ca="1" si="45"/>
        <v>390.25873834653532</v>
      </c>
      <c r="J435">
        <f t="shared" ca="1" si="46"/>
        <v>389.65832072985398</v>
      </c>
      <c r="K435">
        <f t="shared" ca="1" si="44"/>
        <v>390.85140602118196</v>
      </c>
    </row>
    <row r="436" spans="5:11" x14ac:dyDescent="0.2">
      <c r="E436">
        <f t="shared" ca="1" si="42"/>
        <v>551.3648843083173</v>
      </c>
      <c r="F436">
        <f t="shared" ca="1" si="43"/>
        <v>551.3648843083173</v>
      </c>
      <c r="G436">
        <f t="shared" ca="1" si="47"/>
        <v>666.00557114121375</v>
      </c>
      <c r="H436">
        <f t="shared" ca="1" si="47"/>
        <v>253.39176641246891</v>
      </c>
      <c r="I436">
        <f t="shared" ca="1" si="45"/>
        <v>390.85140602118196</v>
      </c>
      <c r="J436">
        <f t="shared" ca="1" si="46"/>
        <v>390.25873834653532</v>
      </c>
      <c r="K436">
        <f t="shared" ca="1" si="44"/>
        <v>391.44279693500278</v>
      </c>
    </row>
    <row r="437" spans="5:11" x14ac:dyDescent="0.2">
      <c r="E437">
        <f t="shared" ca="1" si="42"/>
        <v>395.84735046238222</v>
      </c>
      <c r="F437">
        <f t="shared" ca="1" si="43"/>
        <v>395.84735046238222</v>
      </c>
      <c r="G437">
        <f t="shared" ca="1" si="47"/>
        <v>551.3648843083173</v>
      </c>
      <c r="H437">
        <f t="shared" ca="1" si="47"/>
        <v>666.00557114121375</v>
      </c>
      <c r="I437">
        <f t="shared" ca="1" si="45"/>
        <v>391.44279693500278</v>
      </c>
      <c r="J437">
        <f t="shared" ca="1" si="46"/>
        <v>390.85140602118196</v>
      </c>
      <c r="K437">
        <f t="shared" ca="1" si="44"/>
        <v>392.03318211691345</v>
      </c>
    </row>
    <row r="438" spans="5:11" x14ac:dyDescent="0.2">
      <c r="E438">
        <f t="shared" ca="1" si="42"/>
        <v>293.16364533335934</v>
      </c>
      <c r="F438">
        <f t="shared" ca="1" si="43"/>
        <v>293.16364533335934</v>
      </c>
      <c r="G438">
        <f t="shared" ca="1" si="47"/>
        <v>395.84735046238222</v>
      </c>
      <c r="H438">
        <f t="shared" ca="1" si="47"/>
        <v>551.3648843083173</v>
      </c>
      <c r="I438">
        <f t="shared" ca="1" si="45"/>
        <v>392.03318211691345</v>
      </c>
      <c r="J438">
        <f t="shared" ca="1" si="46"/>
        <v>391.44279693500278</v>
      </c>
      <c r="K438">
        <f t="shared" ca="1" si="44"/>
        <v>392.61726750687558</v>
      </c>
    </row>
    <row r="439" spans="5:11" x14ac:dyDescent="0.2">
      <c r="E439">
        <f t="shared" ca="1" si="42"/>
        <v>704.38796404407174</v>
      </c>
      <c r="F439">
        <f t="shared" ca="1" si="43"/>
        <v>704.38796404407174</v>
      </c>
      <c r="G439">
        <f t="shared" ca="1" si="47"/>
        <v>293.16364533335934</v>
      </c>
      <c r="H439">
        <f t="shared" ca="1" si="47"/>
        <v>395.84735046238222</v>
      </c>
      <c r="I439">
        <f t="shared" ca="1" si="45"/>
        <v>392.61726750687558</v>
      </c>
      <c r="J439">
        <f t="shared" ca="1" si="46"/>
        <v>392.03318211691345</v>
      </c>
      <c r="K439">
        <f t="shared" ca="1" si="44"/>
        <v>393.19561239110686</v>
      </c>
    </row>
    <row r="440" spans="5:11" x14ac:dyDescent="0.2">
      <c r="E440">
        <f t="shared" ca="1" si="42"/>
        <v>668.33844341413612</v>
      </c>
      <c r="F440">
        <f t="shared" ca="1" si="43"/>
        <v>668.33844341413612</v>
      </c>
      <c r="G440">
        <f t="shared" ca="1" si="47"/>
        <v>704.38796404407174</v>
      </c>
      <c r="H440">
        <f t="shared" ca="1" si="47"/>
        <v>293.16364533335934</v>
      </c>
      <c r="I440">
        <f t="shared" ca="1" si="45"/>
        <v>393.19561239110686</v>
      </c>
      <c r="J440">
        <f t="shared" ca="1" si="46"/>
        <v>392.61726750687558</v>
      </c>
      <c r="K440">
        <f t="shared" ca="1" si="44"/>
        <v>393.77510305570905</v>
      </c>
    </row>
    <row r="441" spans="5:11" x14ac:dyDescent="0.2">
      <c r="E441">
        <f t="shared" ca="1" si="42"/>
        <v>676.30036736849149</v>
      </c>
      <c r="F441">
        <f t="shared" ca="1" si="43"/>
        <v>676.30036736849149</v>
      </c>
      <c r="G441">
        <f t="shared" ca="1" si="47"/>
        <v>668.33844341413612</v>
      </c>
      <c r="H441">
        <f t="shared" ca="1" si="47"/>
        <v>704.38796404407174</v>
      </c>
      <c r="I441">
        <f t="shared" ca="1" si="45"/>
        <v>393.77510305570905</v>
      </c>
      <c r="J441">
        <f t="shared" ca="1" si="46"/>
        <v>393.19561239110686</v>
      </c>
      <c r="K441">
        <f t="shared" ca="1" si="44"/>
        <v>394.35917346405495</v>
      </c>
    </row>
    <row r="442" spans="5:11" x14ac:dyDescent="0.2">
      <c r="E442">
        <f t="shared" ca="1" si="42"/>
        <v>706.24705668016134</v>
      </c>
      <c r="F442">
        <f t="shared" ca="1" si="43"/>
        <v>706.24705668016134</v>
      </c>
      <c r="G442">
        <f t="shared" ca="1" si="47"/>
        <v>676.30036736849149</v>
      </c>
      <c r="H442">
        <f t="shared" ca="1" si="47"/>
        <v>668.33844341413612</v>
      </c>
      <c r="I442">
        <f t="shared" ca="1" si="45"/>
        <v>394.35917346405495</v>
      </c>
      <c r="J442">
        <f t="shared" ca="1" si="46"/>
        <v>393.77510305570905</v>
      </c>
      <c r="K442">
        <f t="shared" ca="1" si="44"/>
        <v>394.94784185572462</v>
      </c>
    </row>
    <row r="443" spans="5:11" x14ac:dyDescent="0.2">
      <c r="E443">
        <f t="shared" ca="1" si="42"/>
        <v>264.94167170540811</v>
      </c>
      <c r="F443">
        <f t="shared" ca="1" si="43"/>
        <v>264.94167170540811</v>
      </c>
      <c r="G443">
        <f t="shared" ca="1" si="47"/>
        <v>706.24705668016134</v>
      </c>
      <c r="H443">
        <f t="shared" ca="1" si="47"/>
        <v>676.30036736849149</v>
      </c>
      <c r="I443">
        <f t="shared" ca="1" si="45"/>
        <v>394.94784185572462</v>
      </c>
      <c r="J443">
        <f t="shared" ca="1" si="46"/>
        <v>394.35917346405495</v>
      </c>
      <c r="K443">
        <f t="shared" ca="1" si="44"/>
        <v>395.53729335221107</v>
      </c>
    </row>
    <row r="444" spans="5:11" x14ac:dyDescent="0.2">
      <c r="E444">
        <f t="shared" ca="1" si="42"/>
        <v>678.83171844809635</v>
      </c>
      <c r="F444">
        <f t="shared" ca="1" si="43"/>
        <v>678.83171844809635</v>
      </c>
      <c r="G444">
        <f t="shared" ca="1" si="47"/>
        <v>264.94167170540811</v>
      </c>
      <c r="H444">
        <f t="shared" ca="1" si="47"/>
        <v>706.24705668016134</v>
      </c>
      <c r="I444">
        <f t="shared" ca="1" si="45"/>
        <v>395.53729335221107</v>
      </c>
      <c r="J444">
        <f t="shared" ca="1" si="46"/>
        <v>394.94784185572462</v>
      </c>
      <c r="K444">
        <f t="shared" ca="1" si="44"/>
        <v>396.12310744515412</v>
      </c>
    </row>
    <row r="445" spans="5:11" x14ac:dyDescent="0.2">
      <c r="E445">
        <f t="shared" ca="1" si="42"/>
        <v>432.86647039036194</v>
      </c>
      <c r="F445">
        <f t="shared" ca="1" si="43"/>
        <v>432.86647039036194</v>
      </c>
      <c r="G445">
        <f t="shared" ca="1" si="47"/>
        <v>678.83171844809635</v>
      </c>
      <c r="H445">
        <f t="shared" ca="1" si="47"/>
        <v>264.94167170540811</v>
      </c>
      <c r="I445">
        <f t="shared" ca="1" si="45"/>
        <v>396.12310744515412</v>
      </c>
      <c r="J445">
        <f t="shared" ca="1" si="46"/>
        <v>395.53729335221107</v>
      </c>
      <c r="K445">
        <f t="shared" ca="1" si="44"/>
        <v>396.70671180630399</v>
      </c>
    </row>
    <row r="446" spans="5:11" x14ac:dyDescent="0.2">
      <c r="E446">
        <f t="shared" ca="1" si="42"/>
        <v>466.75529653979663</v>
      </c>
      <c r="F446">
        <f t="shared" ca="1" si="43"/>
        <v>466.75529653979663</v>
      </c>
      <c r="G446">
        <f t="shared" ca="1" si="47"/>
        <v>432.86647039036194</v>
      </c>
      <c r="H446">
        <f t="shared" ca="1" si="47"/>
        <v>678.83171844809635</v>
      </c>
      <c r="I446">
        <f t="shared" ca="1" si="45"/>
        <v>396.70671180630399</v>
      </c>
      <c r="J446">
        <f t="shared" ca="1" si="46"/>
        <v>396.12310744515412</v>
      </c>
      <c r="K446">
        <f t="shared" ca="1" si="44"/>
        <v>397.28766975398906</v>
      </c>
    </row>
    <row r="447" spans="5:11" x14ac:dyDescent="0.2">
      <c r="E447">
        <f t="shared" ca="1" si="42"/>
        <v>434.79632480857424</v>
      </c>
      <c r="F447">
        <f t="shared" ca="1" si="43"/>
        <v>434.79632480857424</v>
      </c>
      <c r="G447">
        <f t="shared" ca="1" si="47"/>
        <v>466.75529653979663</v>
      </c>
      <c r="H447">
        <f t="shared" ca="1" si="47"/>
        <v>432.86647039036194</v>
      </c>
      <c r="I447">
        <f t="shared" ca="1" si="45"/>
        <v>397.28766975398906</v>
      </c>
      <c r="J447">
        <f t="shared" ca="1" si="46"/>
        <v>396.70671180630399</v>
      </c>
      <c r="K447">
        <f t="shared" ca="1" si="44"/>
        <v>397.86389021358576</v>
      </c>
    </row>
    <row r="448" spans="5:11" x14ac:dyDescent="0.2">
      <c r="E448">
        <f t="shared" ca="1" si="42"/>
        <v>712.18935937415131</v>
      </c>
      <c r="F448">
        <f t="shared" ca="1" si="43"/>
        <v>712.18935937415131</v>
      </c>
      <c r="G448">
        <f t="shared" ca="1" si="47"/>
        <v>434.79632480857424</v>
      </c>
      <c r="H448">
        <f t="shared" ca="1" si="47"/>
        <v>466.75529653979663</v>
      </c>
      <c r="I448">
        <f t="shared" ca="1" si="45"/>
        <v>397.86389021358576</v>
      </c>
      <c r="J448">
        <f t="shared" ca="1" si="46"/>
        <v>397.28766975398906</v>
      </c>
      <c r="K448">
        <f t="shared" ca="1" si="44"/>
        <v>398.43788351342005</v>
      </c>
    </row>
    <row r="449" spans="5:11" x14ac:dyDescent="0.2">
      <c r="E449">
        <f t="shared" ca="1" si="42"/>
        <v>606.0498718017875</v>
      </c>
      <c r="F449">
        <f t="shared" ca="1" si="43"/>
        <v>606.0498718017875</v>
      </c>
      <c r="G449">
        <f t="shared" ca="1" si="47"/>
        <v>712.18935937415131</v>
      </c>
      <c r="H449">
        <f t="shared" ca="1" si="47"/>
        <v>434.79632480857424</v>
      </c>
      <c r="I449">
        <f t="shared" ca="1" si="45"/>
        <v>398.43788351342005</v>
      </c>
      <c r="J449">
        <f t="shared" ca="1" si="46"/>
        <v>397.86389021358576</v>
      </c>
      <c r="K449">
        <f t="shared" ca="1" si="44"/>
        <v>399.01382195662262</v>
      </c>
    </row>
    <row r="450" spans="5:11" x14ac:dyDescent="0.2">
      <c r="E450">
        <f t="shared" ca="1" si="42"/>
        <v>528.14292635065362</v>
      </c>
      <c r="F450">
        <f t="shared" ca="1" si="43"/>
        <v>528.14292635065362</v>
      </c>
      <c r="G450">
        <f t="shared" ca="1" si="47"/>
        <v>606.0498718017875</v>
      </c>
      <c r="H450">
        <f t="shared" ca="1" si="47"/>
        <v>712.18935937415131</v>
      </c>
      <c r="I450">
        <f t="shared" ca="1" si="45"/>
        <v>399.01382195662262</v>
      </c>
      <c r="J450">
        <f t="shared" ca="1" si="46"/>
        <v>398.43788351342005</v>
      </c>
      <c r="K450">
        <f t="shared" ca="1" si="44"/>
        <v>399.59153086178344</v>
      </c>
    </row>
    <row r="451" spans="5:11" x14ac:dyDescent="0.2">
      <c r="E451">
        <f t="shared" ca="1" si="42"/>
        <v>530.06263904452737</v>
      </c>
      <c r="F451">
        <f t="shared" ca="1" si="43"/>
        <v>530.06263904452737</v>
      </c>
      <c r="G451">
        <f t="shared" ca="1" si="47"/>
        <v>528.14292635065362</v>
      </c>
      <c r="H451">
        <f t="shared" ca="1" si="47"/>
        <v>606.0498718017875</v>
      </c>
      <c r="I451">
        <f t="shared" ca="1" si="45"/>
        <v>399.59153086178344</v>
      </c>
      <c r="J451">
        <f t="shared" ca="1" si="46"/>
        <v>399.01382195662262</v>
      </c>
      <c r="K451">
        <f t="shared" ca="1" si="44"/>
        <v>400.16836525206844</v>
      </c>
    </row>
    <row r="452" spans="5:11" x14ac:dyDescent="0.2">
      <c r="E452">
        <f t="shared" ca="1" si="42"/>
        <v>637.93308372870695</v>
      </c>
      <c r="F452">
        <f t="shared" ca="1" si="43"/>
        <v>637.93308372870695</v>
      </c>
      <c r="G452">
        <f t="shared" ca="1" si="47"/>
        <v>530.06263904452737</v>
      </c>
      <c r="H452">
        <f t="shared" ca="1" si="47"/>
        <v>528.14292635065362</v>
      </c>
      <c r="I452">
        <f t="shared" ca="1" si="45"/>
        <v>400.16836525206844</v>
      </c>
      <c r="J452">
        <f t="shared" ca="1" si="46"/>
        <v>399.59153086178344</v>
      </c>
      <c r="K452">
        <f t="shared" ca="1" si="44"/>
        <v>400.74465158112446</v>
      </c>
    </row>
    <row r="453" spans="5:11" x14ac:dyDescent="0.2">
      <c r="E453">
        <f t="shared" ref="E453:E516" ca="1" si="48">(0.5+RAND())*500</f>
        <v>563.66153144738951</v>
      </c>
      <c r="F453">
        <f t="shared" ref="F453:F516" ca="1" si="49">E453</f>
        <v>563.66153144738951</v>
      </c>
      <c r="G453">
        <f t="shared" ca="1" si="47"/>
        <v>637.93308372870695</v>
      </c>
      <c r="H453">
        <f t="shared" ca="1" si="47"/>
        <v>530.06263904452737</v>
      </c>
      <c r="I453">
        <f t="shared" ca="1" si="45"/>
        <v>400.74465158112446</v>
      </c>
      <c r="J453">
        <f t="shared" ca="1" si="46"/>
        <v>400.16836525206844</v>
      </c>
      <c r="K453">
        <f t="shared" ref="K453:K516" ca="1" si="50">F453*$C$3+G453*$C$4+H453*$C$5+I453*$C$6+J453*$C$8</f>
        <v>401.32180810847103</v>
      </c>
    </row>
    <row r="454" spans="5:11" x14ac:dyDescent="0.2">
      <c r="E454">
        <f t="shared" ca="1" si="48"/>
        <v>591.35037306767344</v>
      </c>
      <c r="F454">
        <f t="shared" ca="1" si="49"/>
        <v>591.35037306767344</v>
      </c>
      <c r="G454">
        <f t="shared" ca="1" si="47"/>
        <v>563.66153144738951</v>
      </c>
      <c r="H454">
        <f t="shared" ca="1" si="47"/>
        <v>637.93308372870695</v>
      </c>
      <c r="I454">
        <f t="shared" ca="1" si="45"/>
        <v>401.32180810847103</v>
      </c>
      <c r="J454">
        <f t="shared" ca="1" si="46"/>
        <v>400.74465158112446</v>
      </c>
      <c r="K454">
        <f t="shared" ca="1" si="50"/>
        <v>401.89967161978473</v>
      </c>
    </row>
    <row r="455" spans="5:11" x14ac:dyDescent="0.2">
      <c r="E455">
        <f t="shared" ca="1" si="48"/>
        <v>475.40829519703789</v>
      </c>
      <c r="F455">
        <f t="shared" ca="1" si="49"/>
        <v>475.40829519703789</v>
      </c>
      <c r="G455">
        <f t="shared" ca="1" si="47"/>
        <v>591.35037306767344</v>
      </c>
      <c r="H455">
        <f t="shared" ca="1" si="47"/>
        <v>563.66153144738951</v>
      </c>
      <c r="I455">
        <f t="shared" ca="1" si="45"/>
        <v>401.89967161978473</v>
      </c>
      <c r="J455">
        <f t="shared" ca="1" si="46"/>
        <v>401.32180810847103</v>
      </c>
      <c r="K455">
        <f t="shared" ca="1" si="50"/>
        <v>402.4768623901038</v>
      </c>
    </row>
    <row r="456" spans="5:11" x14ac:dyDescent="0.2">
      <c r="E456">
        <f t="shared" ca="1" si="48"/>
        <v>476.8416532387231</v>
      </c>
      <c r="F456">
        <f t="shared" ca="1" si="49"/>
        <v>476.8416532387231</v>
      </c>
      <c r="G456">
        <f t="shared" ca="1" si="47"/>
        <v>475.40829519703789</v>
      </c>
      <c r="H456">
        <f t="shared" ca="1" si="47"/>
        <v>591.35037306767344</v>
      </c>
      <c r="I456">
        <f t="shared" ca="1" si="45"/>
        <v>402.4768623901038</v>
      </c>
      <c r="J456">
        <f t="shared" ca="1" si="46"/>
        <v>401.89967161978473</v>
      </c>
      <c r="K456">
        <f t="shared" ca="1" si="50"/>
        <v>403.05133869061694</v>
      </c>
    </row>
    <row r="457" spans="5:11" x14ac:dyDescent="0.2">
      <c r="E457">
        <f t="shared" ca="1" si="48"/>
        <v>254.69206980792853</v>
      </c>
      <c r="F457">
        <f t="shared" ca="1" si="49"/>
        <v>254.69206980792853</v>
      </c>
      <c r="G457">
        <f t="shared" ca="1" si="47"/>
        <v>476.8416532387231</v>
      </c>
      <c r="H457">
        <f t="shared" ca="1" si="47"/>
        <v>475.40829519703789</v>
      </c>
      <c r="I457">
        <f t="shared" ca="1" si="45"/>
        <v>403.05133869061694</v>
      </c>
      <c r="J457">
        <f t="shared" ca="1" si="46"/>
        <v>402.4768623901038</v>
      </c>
      <c r="K457">
        <f t="shared" ca="1" si="50"/>
        <v>403.61975976559518</v>
      </c>
    </row>
    <row r="458" spans="5:11" x14ac:dyDescent="0.2">
      <c r="E458">
        <f t="shared" ca="1" si="48"/>
        <v>713.65608801998133</v>
      </c>
      <c r="F458">
        <f t="shared" ca="1" si="49"/>
        <v>713.65608801998133</v>
      </c>
      <c r="G458">
        <f t="shared" ca="1" si="47"/>
        <v>254.69206980792853</v>
      </c>
      <c r="H458">
        <f t="shared" ca="1" si="47"/>
        <v>476.8416532387231</v>
      </c>
      <c r="I458">
        <f t="shared" ca="1" si="45"/>
        <v>403.61975976559518</v>
      </c>
      <c r="J458">
        <f t="shared" ca="1" si="46"/>
        <v>403.05133869061694</v>
      </c>
      <c r="K458">
        <f t="shared" ca="1" si="50"/>
        <v>404.1823400463669</v>
      </c>
    </row>
    <row r="459" spans="5:11" x14ac:dyDescent="0.2">
      <c r="E459">
        <f t="shared" ca="1" si="48"/>
        <v>693.46280182033456</v>
      </c>
      <c r="F459">
        <f t="shared" ca="1" si="49"/>
        <v>693.46280182033456</v>
      </c>
      <c r="G459">
        <f t="shared" ca="1" si="47"/>
        <v>713.65608801998133</v>
      </c>
      <c r="H459">
        <f t="shared" ca="1" si="47"/>
        <v>254.69206980792853</v>
      </c>
      <c r="I459">
        <f t="shared" ca="1" si="45"/>
        <v>404.1823400463669</v>
      </c>
      <c r="J459">
        <f t="shared" ca="1" si="46"/>
        <v>403.61975976559518</v>
      </c>
      <c r="K459">
        <f t="shared" ca="1" si="50"/>
        <v>404.7458863838072</v>
      </c>
    </row>
    <row r="460" spans="5:11" x14ac:dyDescent="0.2">
      <c r="E460">
        <f t="shared" ca="1" si="48"/>
        <v>421.47830553719422</v>
      </c>
      <c r="F460">
        <f t="shared" ca="1" si="49"/>
        <v>421.47830553719422</v>
      </c>
      <c r="G460">
        <f t="shared" ca="1" si="47"/>
        <v>693.46280182033456</v>
      </c>
      <c r="H460">
        <f t="shared" ca="1" si="47"/>
        <v>713.65608801998133</v>
      </c>
      <c r="I460">
        <f t="shared" ca="1" si="45"/>
        <v>404.7458863838072</v>
      </c>
      <c r="J460">
        <f t="shared" ca="1" si="46"/>
        <v>404.1823400463669</v>
      </c>
      <c r="K460">
        <f t="shared" ca="1" si="50"/>
        <v>405.31183066498858</v>
      </c>
    </row>
    <row r="461" spans="5:11" x14ac:dyDescent="0.2">
      <c r="E461">
        <f t="shared" ca="1" si="48"/>
        <v>480.57856985816596</v>
      </c>
      <c r="F461">
        <f t="shared" ca="1" si="49"/>
        <v>480.57856985816596</v>
      </c>
      <c r="G461">
        <f t="shared" ca="1" si="47"/>
        <v>421.47830553719422</v>
      </c>
      <c r="H461">
        <f t="shared" ca="1" si="47"/>
        <v>693.46280182033456</v>
      </c>
      <c r="I461">
        <f t="shared" ca="1" si="45"/>
        <v>405.31183066498858</v>
      </c>
      <c r="J461">
        <f t="shared" ca="1" si="46"/>
        <v>404.7458863838072</v>
      </c>
      <c r="K461">
        <f t="shared" ca="1" si="50"/>
        <v>405.8750702524182</v>
      </c>
    </row>
    <row r="462" spans="5:11" x14ac:dyDescent="0.2">
      <c r="E462">
        <f t="shared" ca="1" si="48"/>
        <v>747.17875923788154</v>
      </c>
      <c r="F462">
        <f t="shared" ca="1" si="49"/>
        <v>747.17875923788154</v>
      </c>
      <c r="G462">
        <f t="shared" ca="1" si="47"/>
        <v>480.57856985816596</v>
      </c>
      <c r="H462">
        <f t="shared" ca="1" si="47"/>
        <v>421.47830553719422</v>
      </c>
      <c r="I462">
        <f t="shared" ca="1" si="45"/>
        <v>405.8750702524182</v>
      </c>
      <c r="J462">
        <f t="shared" ca="1" si="46"/>
        <v>405.31183066498858</v>
      </c>
      <c r="K462">
        <f t="shared" ca="1" si="50"/>
        <v>406.43674511818506</v>
      </c>
    </row>
    <row r="463" spans="5:11" x14ac:dyDescent="0.2">
      <c r="E463">
        <f t="shared" ca="1" si="48"/>
        <v>404.26244622340676</v>
      </c>
      <c r="F463">
        <f t="shared" ca="1" si="49"/>
        <v>404.26244622340676</v>
      </c>
      <c r="G463">
        <f t="shared" ca="1" si="47"/>
        <v>747.17875923788154</v>
      </c>
      <c r="H463">
        <f t="shared" ca="1" si="47"/>
        <v>480.57856985816596</v>
      </c>
      <c r="I463">
        <f t="shared" ca="1" si="45"/>
        <v>406.43674511818506</v>
      </c>
      <c r="J463">
        <f t="shared" ca="1" si="46"/>
        <v>405.8750702524182</v>
      </c>
      <c r="K463">
        <f t="shared" ca="1" si="50"/>
        <v>406.99934674051423</v>
      </c>
    </row>
    <row r="464" spans="5:11" x14ac:dyDescent="0.2">
      <c r="E464">
        <f t="shared" ca="1" si="48"/>
        <v>596.60717138890709</v>
      </c>
      <c r="F464">
        <f t="shared" ca="1" si="49"/>
        <v>596.60717138890709</v>
      </c>
      <c r="G464">
        <f t="shared" ca="1" si="47"/>
        <v>404.26244622340676</v>
      </c>
      <c r="H464">
        <f t="shared" ca="1" si="47"/>
        <v>747.17875923788154</v>
      </c>
      <c r="I464">
        <f t="shared" ca="1" si="45"/>
        <v>406.99934674051423</v>
      </c>
      <c r="J464">
        <f t="shared" ca="1" si="46"/>
        <v>406.43674511818506</v>
      </c>
      <c r="K464">
        <f t="shared" ca="1" si="50"/>
        <v>407.56057272749172</v>
      </c>
    </row>
    <row r="465" spans="5:11" x14ac:dyDescent="0.2">
      <c r="E465">
        <f t="shared" ca="1" si="48"/>
        <v>554.59657669001365</v>
      </c>
      <c r="F465">
        <f t="shared" ca="1" si="49"/>
        <v>554.59657669001365</v>
      </c>
      <c r="G465">
        <f t="shared" ca="1" si="47"/>
        <v>596.60717138890709</v>
      </c>
      <c r="H465">
        <f t="shared" ca="1" si="47"/>
        <v>404.26244622340676</v>
      </c>
      <c r="I465">
        <f t="shared" ca="1" si="45"/>
        <v>407.56057272749172</v>
      </c>
      <c r="J465">
        <f t="shared" ca="1" si="46"/>
        <v>406.99934674051423</v>
      </c>
      <c r="K465">
        <f t="shared" ca="1" si="50"/>
        <v>408.12041599566436</v>
      </c>
    </row>
    <row r="466" spans="5:11" x14ac:dyDescent="0.2">
      <c r="E466">
        <f t="shared" ca="1" si="48"/>
        <v>415.70624443887414</v>
      </c>
      <c r="F466">
        <f t="shared" ca="1" si="49"/>
        <v>415.70624443887414</v>
      </c>
      <c r="G466">
        <f t="shared" ca="1" si="47"/>
        <v>554.59657669001365</v>
      </c>
      <c r="H466">
        <f t="shared" ca="1" si="47"/>
        <v>596.60717138890709</v>
      </c>
      <c r="I466">
        <f t="shared" ca="1" si="45"/>
        <v>408.12041599566436</v>
      </c>
      <c r="J466">
        <f t="shared" ca="1" si="46"/>
        <v>407.56057272749172</v>
      </c>
      <c r="K466">
        <f t="shared" ca="1" si="50"/>
        <v>408.67856631057231</v>
      </c>
    </row>
    <row r="467" spans="5:11" x14ac:dyDescent="0.2">
      <c r="E467">
        <f t="shared" ca="1" si="48"/>
        <v>694.35582189511649</v>
      </c>
      <c r="F467">
        <f t="shared" ca="1" si="49"/>
        <v>694.35582189511649</v>
      </c>
      <c r="G467">
        <f t="shared" ca="1" si="47"/>
        <v>415.70624443887414</v>
      </c>
      <c r="H467">
        <f t="shared" ca="1" si="47"/>
        <v>554.59657669001365</v>
      </c>
      <c r="I467">
        <f t="shared" ref="I467:I530" ca="1" si="51">K466</f>
        <v>408.67856631057231</v>
      </c>
      <c r="J467">
        <f t="shared" ref="J467:J530" ca="1" si="52">I466</f>
        <v>408.12041599566436</v>
      </c>
      <c r="K467">
        <f t="shared" ca="1" si="50"/>
        <v>409.23461162913623</v>
      </c>
    </row>
    <row r="468" spans="5:11" x14ac:dyDescent="0.2">
      <c r="E468">
        <f t="shared" ca="1" si="48"/>
        <v>603.47453022663808</v>
      </c>
      <c r="F468">
        <f t="shared" ca="1" si="49"/>
        <v>603.47453022663808</v>
      </c>
      <c r="G468">
        <f t="shared" ref="G468:H531" ca="1" si="53">F467</f>
        <v>694.35582189511649</v>
      </c>
      <c r="H468">
        <f t="shared" ca="1" si="53"/>
        <v>415.70624443887414</v>
      </c>
      <c r="I468">
        <f t="shared" ca="1" si="51"/>
        <v>409.23461162913623</v>
      </c>
      <c r="J468">
        <f t="shared" ca="1" si="52"/>
        <v>408.67856631057231</v>
      </c>
      <c r="K468">
        <f t="shared" ca="1" si="50"/>
        <v>409.791831828093</v>
      </c>
    </row>
    <row r="469" spans="5:11" x14ac:dyDescent="0.2">
      <c r="E469">
        <f t="shared" ca="1" si="48"/>
        <v>408.88743717295694</v>
      </c>
      <c r="F469">
        <f t="shared" ca="1" si="49"/>
        <v>408.88743717295694</v>
      </c>
      <c r="G469">
        <f t="shared" ca="1" si="53"/>
        <v>603.47453022663808</v>
      </c>
      <c r="H469">
        <f t="shared" ca="1" si="53"/>
        <v>694.35582189511649</v>
      </c>
      <c r="I469">
        <f t="shared" ca="1" si="51"/>
        <v>409.791831828093</v>
      </c>
      <c r="J469">
        <f t="shared" ca="1" si="52"/>
        <v>409.23461162913623</v>
      </c>
      <c r="K469">
        <f t="shared" ca="1" si="50"/>
        <v>410.34921350295912</v>
      </c>
    </row>
    <row r="470" spans="5:11" x14ac:dyDescent="0.2">
      <c r="E470">
        <f t="shared" ca="1" si="48"/>
        <v>609.98561066074535</v>
      </c>
      <c r="F470">
        <f t="shared" ca="1" si="49"/>
        <v>609.98561066074535</v>
      </c>
      <c r="G470">
        <f t="shared" ca="1" si="53"/>
        <v>408.88743717295694</v>
      </c>
      <c r="H470">
        <f t="shared" ca="1" si="53"/>
        <v>603.47453022663808</v>
      </c>
      <c r="I470">
        <f t="shared" ca="1" si="51"/>
        <v>410.34921350295912</v>
      </c>
      <c r="J470">
        <f t="shared" ca="1" si="52"/>
        <v>409.791831828093</v>
      </c>
      <c r="K470">
        <f t="shared" ca="1" si="50"/>
        <v>410.90394332629529</v>
      </c>
    </row>
    <row r="471" spans="5:11" x14ac:dyDescent="0.2">
      <c r="E471">
        <f t="shared" ca="1" si="48"/>
        <v>344.70582530670043</v>
      </c>
      <c r="F471">
        <f t="shared" ca="1" si="49"/>
        <v>344.70582530670043</v>
      </c>
      <c r="G471">
        <f t="shared" ca="1" si="53"/>
        <v>609.98561066074535</v>
      </c>
      <c r="H471">
        <f t="shared" ca="1" si="53"/>
        <v>408.88743717295694</v>
      </c>
      <c r="I471">
        <f t="shared" ca="1" si="51"/>
        <v>410.90394332629529</v>
      </c>
      <c r="J471">
        <f t="shared" ca="1" si="52"/>
        <v>410.34921350295912</v>
      </c>
      <c r="K471">
        <f t="shared" ca="1" si="50"/>
        <v>411.45545607464584</v>
      </c>
    </row>
    <row r="472" spans="5:11" x14ac:dyDescent="0.2">
      <c r="E472">
        <f t="shared" ca="1" si="48"/>
        <v>403.99305061168587</v>
      </c>
      <c r="F472">
        <f t="shared" ca="1" si="49"/>
        <v>403.99305061168587</v>
      </c>
      <c r="G472">
        <f t="shared" ca="1" si="53"/>
        <v>344.70582530670043</v>
      </c>
      <c r="H472">
        <f t="shared" ca="1" si="53"/>
        <v>609.98561066074535</v>
      </c>
      <c r="I472">
        <f t="shared" ca="1" si="51"/>
        <v>411.45545607464584</v>
      </c>
      <c r="J472">
        <f t="shared" ca="1" si="52"/>
        <v>410.90394332629529</v>
      </c>
      <c r="K472">
        <f t="shared" ca="1" si="50"/>
        <v>412.00106867212696</v>
      </c>
    </row>
    <row r="473" spans="5:11" x14ac:dyDescent="0.2">
      <c r="E473">
        <f t="shared" ca="1" si="48"/>
        <v>384.99767735216886</v>
      </c>
      <c r="F473">
        <f t="shared" ca="1" si="49"/>
        <v>384.99767735216886</v>
      </c>
      <c r="G473">
        <f t="shared" ca="1" si="53"/>
        <v>403.99305061168587</v>
      </c>
      <c r="H473">
        <f t="shared" ca="1" si="53"/>
        <v>344.70582530670043</v>
      </c>
      <c r="I473">
        <f t="shared" ca="1" si="51"/>
        <v>412.00106867212696</v>
      </c>
      <c r="J473">
        <f t="shared" ca="1" si="52"/>
        <v>411.45545607464584</v>
      </c>
      <c r="K473">
        <f t="shared" ca="1" si="50"/>
        <v>412.53917651385132</v>
      </c>
    </row>
    <row r="474" spans="5:11" x14ac:dyDescent="0.2">
      <c r="E474">
        <f t="shared" ca="1" si="48"/>
        <v>371.99099879252799</v>
      </c>
      <c r="F474">
        <f t="shared" ca="1" si="49"/>
        <v>371.99099879252799</v>
      </c>
      <c r="G474">
        <f t="shared" ca="1" si="53"/>
        <v>384.99767735216886</v>
      </c>
      <c r="H474">
        <f t="shared" ca="1" si="53"/>
        <v>403.99305061168587</v>
      </c>
      <c r="I474">
        <f t="shared" ca="1" si="51"/>
        <v>412.53917651385132</v>
      </c>
      <c r="J474">
        <f t="shared" ca="1" si="52"/>
        <v>412.00106867212696</v>
      </c>
      <c r="K474">
        <f t="shared" ca="1" si="50"/>
        <v>413.06993523100533</v>
      </c>
    </row>
    <row r="475" spans="5:11" x14ac:dyDescent="0.2">
      <c r="E475">
        <f t="shared" ca="1" si="48"/>
        <v>461.64164571457712</v>
      </c>
      <c r="F475">
        <f t="shared" ca="1" si="49"/>
        <v>461.64164571457712</v>
      </c>
      <c r="G475">
        <f t="shared" ca="1" si="53"/>
        <v>371.99099879252799</v>
      </c>
      <c r="H475">
        <f t="shared" ca="1" si="53"/>
        <v>384.99767735216886</v>
      </c>
      <c r="I475">
        <f t="shared" ca="1" si="51"/>
        <v>413.06993523100533</v>
      </c>
      <c r="J475">
        <f t="shared" ca="1" si="52"/>
        <v>412.53917651385132</v>
      </c>
      <c r="K475">
        <f t="shared" ca="1" si="50"/>
        <v>413.5938623190321</v>
      </c>
    </row>
    <row r="476" spans="5:11" x14ac:dyDescent="0.2">
      <c r="E476">
        <f t="shared" ca="1" si="48"/>
        <v>741.62944618074823</v>
      </c>
      <c r="F476">
        <f t="shared" ca="1" si="49"/>
        <v>741.62944618074823</v>
      </c>
      <c r="G476">
        <f t="shared" ca="1" si="53"/>
        <v>461.64164571457712</v>
      </c>
      <c r="H476">
        <f t="shared" ca="1" si="53"/>
        <v>371.99099879252799</v>
      </c>
      <c r="I476">
        <f t="shared" ca="1" si="51"/>
        <v>413.5938623190321</v>
      </c>
      <c r="J476">
        <f t="shared" ca="1" si="52"/>
        <v>413.06993523100533</v>
      </c>
      <c r="K476">
        <f t="shared" ca="1" si="50"/>
        <v>414.11548548231718</v>
      </c>
    </row>
    <row r="477" spans="5:11" x14ac:dyDescent="0.2">
      <c r="E477">
        <f t="shared" ca="1" si="48"/>
        <v>342.22844037756221</v>
      </c>
      <c r="F477">
        <f t="shared" ca="1" si="49"/>
        <v>342.22844037756221</v>
      </c>
      <c r="G477">
        <f t="shared" ca="1" si="53"/>
        <v>741.62944618074823</v>
      </c>
      <c r="H477">
        <f t="shared" ca="1" si="53"/>
        <v>461.64164571457712</v>
      </c>
      <c r="I477">
        <f t="shared" ca="1" si="51"/>
        <v>414.11548548231718</v>
      </c>
      <c r="J477">
        <f t="shared" ca="1" si="52"/>
        <v>413.5938623190321</v>
      </c>
      <c r="K477">
        <f t="shared" ca="1" si="50"/>
        <v>414.63731540138997</v>
      </c>
    </row>
    <row r="478" spans="5:11" x14ac:dyDescent="0.2">
      <c r="E478">
        <f t="shared" ca="1" si="48"/>
        <v>622.48268910622869</v>
      </c>
      <c r="F478">
        <f t="shared" ca="1" si="49"/>
        <v>622.48268910622869</v>
      </c>
      <c r="G478">
        <f t="shared" ca="1" si="53"/>
        <v>342.22844037756221</v>
      </c>
      <c r="H478">
        <f t="shared" ca="1" si="53"/>
        <v>741.62944618074823</v>
      </c>
      <c r="I478">
        <f t="shared" ca="1" si="51"/>
        <v>414.63731540138997</v>
      </c>
      <c r="J478">
        <f t="shared" ca="1" si="52"/>
        <v>414.11548548231718</v>
      </c>
      <c r="K478">
        <f t="shared" ca="1" si="50"/>
        <v>415.15694354329315</v>
      </c>
    </row>
    <row r="479" spans="5:11" x14ac:dyDescent="0.2">
      <c r="E479">
        <f t="shared" ca="1" si="48"/>
        <v>293.35667799167084</v>
      </c>
      <c r="F479">
        <f t="shared" ca="1" si="49"/>
        <v>293.35667799167084</v>
      </c>
      <c r="G479">
        <f t="shared" ca="1" si="53"/>
        <v>622.48268910622869</v>
      </c>
      <c r="H479">
        <f t="shared" ca="1" si="53"/>
        <v>342.22844037756221</v>
      </c>
      <c r="I479">
        <f t="shared" ca="1" si="51"/>
        <v>415.15694354329315</v>
      </c>
      <c r="J479">
        <f t="shared" ca="1" si="52"/>
        <v>414.63731540138997</v>
      </c>
      <c r="K479">
        <f t="shared" ca="1" si="50"/>
        <v>415.67269695312791</v>
      </c>
    </row>
    <row r="480" spans="5:11" x14ac:dyDescent="0.2">
      <c r="E480">
        <f t="shared" ca="1" si="48"/>
        <v>578.32053471269387</v>
      </c>
      <c r="F480">
        <f t="shared" ca="1" si="49"/>
        <v>578.32053471269387</v>
      </c>
      <c r="G480">
        <f t="shared" ca="1" si="53"/>
        <v>293.35667799167084</v>
      </c>
      <c r="H480">
        <f t="shared" ca="1" si="53"/>
        <v>622.48268910622869</v>
      </c>
      <c r="I480">
        <f t="shared" ca="1" si="51"/>
        <v>415.67269695312791</v>
      </c>
      <c r="J480">
        <f t="shared" ca="1" si="52"/>
        <v>415.15694354329315</v>
      </c>
      <c r="K480">
        <f t="shared" ca="1" si="50"/>
        <v>416.18367356499755</v>
      </c>
    </row>
    <row r="481" spans="5:11" x14ac:dyDescent="0.2">
      <c r="E481">
        <f t="shared" ca="1" si="48"/>
        <v>266.06985623700393</v>
      </c>
      <c r="F481">
        <f t="shared" ca="1" si="49"/>
        <v>266.06985623700393</v>
      </c>
      <c r="G481">
        <f t="shared" ca="1" si="53"/>
        <v>578.32053471269387</v>
      </c>
      <c r="H481">
        <f t="shared" ca="1" si="53"/>
        <v>293.35667799167084</v>
      </c>
      <c r="I481">
        <f t="shared" ca="1" si="51"/>
        <v>416.18367356499755</v>
      </c>
      <c r="J481">
        <f t="shared" ca="1" si="52"/>
        <v>415.67269695312791</v>
      </c>
      <c r="K481">
        <f t="shared" ca="1" si="50"/>
        <v>416.68919861370568</v>
      </c>
    </row>
    <row r="482" spans="5:11" x14ac:dyDescent="0.2">
      <c r="E482">
        <f t="shared" ca="1" si="48"/>
        <v>595.94866034068912</v>
      </c>
      <c r="F482">
        <f t="shared" ca="1" si="49"/>
        <v>595.94866034068912</v>
      </c>
      <c r="G482">
        <f t="shared" ca="1" si="53"/>
        <v>266.06985623700393</v>
      </c>
      <c r="H482">
        <f t="shared" ca="1" si="53"/>
        <v>578.32053471269387</v>
      </c>
      <c r="I482">
        <f t="shared" ca="1" si="51"/>
        <v>416.68919861370568</v>
      </c>
      <c r="J482">
        <f t="shared" ca="1" si="52"/>
        <v>416.18367356499755</v>
      </c>
      <c r="K482">
        <f t="shared" ca="1" si="50"/>
        <v>417.18922387593483</v>
      </c>
    </row>
    <row r="483" spans="5:11" x14ac:dyDescent="0.2">
      <c r="E483">
        <f t="shared" ca="1" si="48"/>
        <v>420.58699052169857</v>
      </c>
      <c r="F483">
        <f t="shared" ca="1" si="49"/>
        <v>420.58699052169857</v>
      </c>
      <c r="G483">
        <f t="shared" ca="1" si="53"/>
        <v>595.94866034068912</v>
      </c>
      <c r="H483">
        <f t="shared" ca="1" si="53"/>
        <v>266.06985623700393</v>
      </c>
      <c r="I483">
        <f t="shared" ca="1" si="51"/>
        <v>417.18922387593483</v>
      </c>
      <c r="J483">
        <f t="shared" ca="1" si="52"/>
        <v>416.68919861370568</v>
      </c>
      <c r="K483">
        <f t="shared" ca="1" si="50"/>
        <v>417.68551998463261</v>
      </c>
    </row>
    <row r="484" spans="5:11" x14ac:dyDescent="0.2">
      <c r="E484">
        <f t="shared" ca="1" si="48"/>
        <v>300.98166501339597</v>
      </c>
      <c r="F484">
        <f t="shared" ca="1" si="49"/>
        <v>300.98166501339597</v>
      </c>
      <c r="G484">
        <f t="shared" ca="1" si="53"/>
        <v>420.58699052169857</v>
      </c>
      <c r="H484">
        <f t="shared" ca="1" si="53"/>
        <v>595.94866034068912</v>
      </c>
      <c r="I484">
        <f t="shared" ca="1" si="51"/>
        <v>417.68551998463261</v>
      </c>
      <c r="J484">
        <f t="shared" ca="1" si="52"/>
        <v>417.18922387593483</v>
      </c>
      <c r="K484">
        <f t="shared" ca="1" si="50"/>
        <v>418.17670965530954</v>
      </c>
    </row>
    <row r="485" spans="5:11" x14ac:dyDescent="0.2">
      <c r="E485">
        <f t="shared" ca="1" si="48"/>
        <v>300.38500409724929</v>
      </c>
      <c r="F485">
        <f t="shared" ca="1" si="49"/>
        <v>300.38500409724929</v>
      </c>
      <c r="G485">
        <f t="shared" ca="1" si="53"/>
        <v>300.98166501339597</v>
      </c>
      <c r="H485">
        <f t="shared" ca="1" si="53"/>
        <v>420.58699052169857</v>
      </c>
      <c r="I485">
        <f t="shared" ca="1" si="51"/>
        <v>418.17670965530954</v>
      </c>
      <c r="J485">
        <f t="shared" ca="1" si="52"/>
        <v>417.68551998463261</v>
      </c>
      <c r="K485">
        <f t="shared" ca="1" si="50"/>
        <v>418.6586858109489</v>
      </c>
    </row>
    <row r="486" spans="5:11" x14ac:dyDescent="0.2">
      <c r="E486">
        <f t="shared" ca="1" si="48"/>
        <v>405.04145044875423</v>
      </c>
      <c r="F486">
        <f t="shared" ca="1" si="49"/>
        <v>405.04145044875423</v>
      </c>
      <c r="G486">
        <f t="shared" ca="1" si="53"/>
        <v>300.38500409724929</v>
      </c>
      <c r="H486">
        <f t="shared" ca="1" si="53"/>
        <v>300.98166501339597</v>
      </c>
      <c r="I486">
        <f t="shared" ca="1" si="51"/>
        <v>418.6586858109489</v>
      </c>
      <c r="J486">
        <f t="shared" ca="1" si="52"/>
        <v>418.17670965530954</v>
      </c>
      <c r="K486">
        <f t="shared" ca="1" si="50"/>
        <v>419.1313832908466</v>
      </c>
    </row>
    <row r="487" spans="5:11" x14ac:dyDescent="0.2">
      <c r="E487">
        <f t="shared" ca="1" si="48"/>
        <v>729.76886440967894</v>
      </c>
      <c r="F487">
        <f t="shared" ca="1" si="49"/>
        <v>729.76886440967894</v>
      </c>
      <c r="G487">
        <f t="shared" ca="1" si="53"/>
        <v>405.04145044875423</v>
      </c>
      <c r="H487">
        <f t="shared" ca="1" si="53"/>
        <v>300.38500409724929</v>
      </c>
      <c r="I487">
        <f t="shared" ca="1" si="51"/>
        <v>419.1313832908466</v>
      </c>
      <c r="J487">
        <f t="shared" ca="1" si="52"/>
        <v>418.6586858109489</v>
      </c>
      <c r="K487">
        <f t="shared" ca="1" si="50"/>
        <v>419.60023396836107</v>
      </c>
    </row>
    <row r="488" spans="5:11" x14ac:dyDescent="0.2">
      <c r="E488">
        <f t="shared" ca="1" si="48"/>
        <v>445.6920007631071</v>
      </c>
      <c r="F488">
        <f t="shared" ca="1" si="49"/>
        <v>445.6920007631071</v>
      </c>
      <c r="G488">
        <f t="shared" ca="1" si="53"/>
        <v>729.76886440967894</v>
      </c>
      <c r="H488">
        <f t="shared" ca="1" si="53"/>
        <v>405.04145044875423</v>
      </c>
      <c r="I488">
        <f t="shared" ca="1" si="51"/>
        <v>419.60023396836107</v>
      </c>
      <c r="J488">
        <f t="shared" ca="1" si="52"/>
        <v>419.1313832908466</v>
      </c>
      <c r="K488">
        <f t="shared" ca="1" si="50"/>
        <v>420.06996794129026</v>
      </c>
    </row>
    <row r="489" spans="5:11" x14ac:dyDescent="0.2">
      <c r="E489">
        <f t="shared" ca="1" si="48"/>
        <v>420.70843881057533</v>
      </c>
      <c r="F489">
        <f t="shared" ca="1" si="49"/>
        <v>420.70843881057533</v>
      </c>
      <c r="G489">
        <f t="shared" ca="1" si="53"/>
        <v>445.6920007631071</v>
      </c>
      <c r="H489">
        <f t="shared" ca="1" si="53"/>
        <v>729.76886440967894</v>
      </c>
      <c r="I489">
        <f t="shared" ca="1" si="51"/>
        <v>420.06996794129026</v>
      </c>
      <c r="J489">
        <f t="shared" ca="1" si="52"/>
        <v>419.60023396836107</v>
      </c>
      <c r="K489">
        <f t="shared" ca="1" si="50"/>
        <v>420.53787176066322</v>
      </c>
    </row>
    <row r="490" spans="5:11" x14ac:dyDescent="0.2">
      <c r="E490">
        <f t="shared" ca="1" si="48"/>
        <v>590.56415363157271</v>
      </c>
      <c r="F490">
        <f t="shared" ca="1" si="49"/>
        <v>590.56415363157271</v>
      </c>
      <c r="G490">
        <f t="shared" ca="1" si="53"/>
        <v>420.70843881057533</v>
      </c>
      <c r="H490">
        <f t="shared" ca="1" si="53"/>
        <v>445.6920007631071</v>
      </c>
      <c r="I490">
        <f t="shared" ca="1" si="51"/>
        <v>420.53787176066322</v>
      </c>
      <c r="J490">
        <f t="shared" ca="1" si="52"/>
        <v>420.06996794129026</v>
      </c>
      <c r="K490">
        <f t="shared" ca="1" si="50"/>
        <v>421.00230815046132</v>
      </c>
    </row>
    <row r="491" spans="5:11" x14ac:dyDescent="0.2">
      <c r="E491">
        <f t="shared" ca="1" si="48"/>
        <v>356.45165620868408</v>
      </c>
      <c r="F491">
        <f t="shared" ca="1" si="49"/>
        <v>356.45165620868408</v>
      </c>
      <c r="G491">
        <f t="shared" ca="1" si="53"/>
        <v>590.56415363157271</v>
      </c>
      <c r="H491">
        <f t="shared" ca="1" si="53"/>
        <v>420.70843881057533</v>
      </c>
      <c r="I491">
        <f t="shared" ca="1" si="51"/>
        <v>421.00230815046132</v>
      </c>
      <c r="J491">
        <f t="shared" ca="1" si="52"/>
        <v>420.53787176066322</v>
      </c>
      <c r="K491">
        <f t="shared" ca="1" si="50"/>
        <v>421.46410845262858</v>
      </c>
    </row>
    <row r="492" spans="5:11" x14ac:dyDescent="0.2">
      <c r="E492">
        <f t="shared" ca="1" si="48"/>
        <v>591.20971562119894</v>
      </c>
      <c r="F492">
        <f t="shared" ca="1" si="49"/>
        <v>591.20971562119894</v>
      </c>
      <c r="G492">
        <f t="shared" ca="1" si="53"/>
        <v>356.45165620868408</v>
      </c>
      <c r="H492">
        <f t="shared" ca="1" si="53"/>
        <v>590.56415363157271</v>
      </c>
      <c r="I492">
        <f t="shared" ca="1" si="51"/>
        <v>421.46410845262858</v>
      </c>
      <c r="J492">
        <f t="shared" ca="1" si="52"/>
        <v>421.00230815046132</v>
      </c>
      <c r="K492">
        <f t="shared" ca="1" si="50"/>
        <v>421.92265146420937</v>
      </c>
    </row>
    <row r="493" spans="5:11" x14ac:dyDescent="0.2">
      <c r="E493">
        <f t="shared" ca="1" si="48"/>
        <v>261.01769768821998</v>
      </c>
      <c r="F493">
        <f t="shared" ca="1" si="49"/>
        <v>261.01769768821998</v>
      </c>
      <c r="G493">
        <f t="shared" ca="1" si="53"/>
        <v>591.20971562119894</v>
      </c>
      <c r="H493">
        <f t="shared" ca="1" si="53"/>
        <v>356.45165620868408</v>
      </c>
      <c r="I493">
        <f t="shared" ca="1" si="51"/>
        <v>421.92265146420937</v>
      </c>
      <c r="J493">
        <f t="shared" ca="1" si="52"/>
        <v>421.46410845262858</v>
      </c>
      <c r="K493">
        <f t="shared" ca="1" si="50"/>
        <v>422.37701209510578</v>
      </c>
    </row>
    <row r="494" spans="5:11" x14ac:dyDescent="0.2">
      <c r="E494">
        <f t="shared" ca="1" si="48"/>
        <v>474.33494738402271</v>
      </c>
      <c r="F494">
        <f t="shared" ca="1" si="49"/>
        <v>474.33494738402271</v>
      </c>
      <c r="G494">
        <f t="shared" ca="1" si="53"/>
        <v>261.01769768821998</v>
      </c>
      <c r="H494">
        <f t="shared" ca="1" si="53"/>
        <v>591.20971562119894</v>
      </c>
      <c r="I494">
        <f t="shared" ca="1" si="51"/>
        <v>422.37701209510578</v>
      </c>
      <c r="J494">
        <f t="shared" ca="1" si="52"/>
        <v>421.92265146420937</v>
      </c>
      <c r="K494">
        <f t="shared" ca="1" si="50"/>
        <v>422.82510176755557</v>
      </c>
    </row>
    <row r="495" spans="5:11" x14ac:dyDescent="0.2">
      <c r="E495">
        <f t="shared" ca="1" si="48"/>
        <v>656.2297918538344</v>
      </c>
      <c r="F495">
        <f t="shared" ca="1" si="49"/>
        <v>656.2297918538344</v>
      </c>
      <c r="G495">
        <f t="shared" ca="1" si="53"/>
        <v>474.33494738402271</v>
      </c>
      <c r="H495">
        <f t="shared" ca="1" si="53"/>
        <v>261.01769768821998</v>
      </c>
      <c r="I495">
        <f t="shared" ca="1" si="51"/>
        <v>422.82510176755557</v>
      </c>
      <c r="J495">
        <f t="shared" ca="1" si="52"/>
        <v>422.37701209510578</v>
      </c>
      <c r="K495">
        <f t="shared" ca="1" si="50"/>
        <v>423.26976469104989</v>
      </c>
    </row>
    <row r="496" spans="5:11" x14ac:dyDescent="0.2">
      <c r="E496">
        <f t="shared" ca="1" si="48"/>
        <v>255.1784164371748</v>
      </c>
      <c r="F496">
        <f t="shared" ca="1" si="49"/>
        <v>255.1784164371748</v>
      </c>
      <c r="G496">
        <f t="shared" ca="1" si="53"/>
        <v>656.2297918538344</v>
      </c>
      <c r="H496">
        <f t="shared" ca="1" si="53"/>
        <v>474.33494738402271</v>
      </c>
      <c r="I496">
        <f t="shared" ca="1" si="51"/>
        <v>423.26976469104989</v>
      </c>
      <c r="J496">
        <f t="shared" ca="1" si="52"/>
        <v>422.82510176755557</v>
      </c>
      <c r="K496">
        <f t="shared" ca="1" si="50"/>
        <v>423.71278687260798</v>
      </c>
    </row>
    <row r="497" spans="5:11" x14ac:dyDescent="0.2">
      <c r="E497">
        <f t="shared" ca="1" si="48"/>
        <v>322.28585737986515</v>
      </c>
      <c r="F497">
        <f t="shared" ca="1" si="49"/>
        <v>322.28585737986515</v>
      </c>
      <c r="G497">
        <f t="shared" ca="1" si="53"/>
        <v>255.1784164371748</v>
      </c>
      <c r="H497">
        <f t="shared" ca="1" si="53"/>
        <v>656.2297918538344</v>
      </c>
      <c r="I497">
        <f t="shared" ca="1" si="51"/>
        <v>423.71278687260798</v>
      </c>
      <c r="J497">
        <f t="shared" ca="1" si="52"/>
        <v>423.26976469104989</v>
      </c>
      <c r="K497">
        <f t="shared" ca="1" si="50"/>
        <v>424.14864051929584</v>
      </c>
    </row>
    <row r="498" spans="5:11" x14ac:dyDescent="0.2">
      <c r="E498">
        <f t="shared" ca="1" si="48"/>
        <v>560.16722139448575</v>
      </c>
      <c r="F498">
        <f t="shared" ca="1" si="49"/>
        <v>560.16722139448575</v>
      </c>
      <c r="G498">
        <f t="shared" ca="1" si="53"/>
        <v>322.28585737986515</v>
      </c>
      <c r="H498">
        <f t="shared" ca="1" si="53"/>
        <v>255.1784164371748</v>
      </c>
      <c r="I498">
        <f t="shared" ca="1" si="51"/>
        <v>424.14864051929584</v>
      </c>
      <c r="J498">
        <f t="shared" ca="1" si="52"/>
        <v>423.71278687260798</v>
      </c>
      <c r="K498">
        <f t="shared" ca="1" si="50"/>
        <v>424.57710860218953</v>
      </c>
    </row>
    <row r="499" spans="5:11" x14ac:dyDescent="0.2">
      <c r="E499">
        <f t="shared" ca="1" si="48"/>
        <v>330.79676453437321</v>
      </c>
      <c r="F499">
        <f t="shared" ca="1" si="49"/>
        <v>330.79676453437321</v>
      </c>
      <c r="G499">
        <f t="shared" ca="1" si="53"/>
        <v>560.16722139448575</v>
      </c>
      <c r="H499">
        <f t="shared" ca="1" si="53"/>
        <v>322.28585737986515</v>
      </c>
      <c r="I499">
        <f t="shared" ca="1" si="51"/>
        <v>424.57710860218953</v>
      </c>
      <c r="J499">
        <f t="shared" ca="1" si="52"/>
        <v>424.14864051929584</v>
      </c>
      <c r="K499">
        <f t="shared" ca="1" si="50"/>
        <v>425.00140163907554</v>
      </c>
    </row>
    <row r="500" spans="5:11" x14ac:dyDescent="0.2">
      <c r="E500">
        <f t="shared" ca="1" si="48"/>
        <v>533.41813686491139</v>
      </c>
      <c r="F500">
        <f t="shared" ca="1" si="49"/>
        <v>533.41813686491139</v>
      </c>
      <c r="G500">
        <f t="shared" ca="1" si="53"/>
        <v>330.79676453437321</v>
      </c>
      <c r="H500">
        <f t="shared" ca="1" si="53"/>
        <v>560.16722139448575</v>
      </c>
      <c r="I500">
        <f t="shared" ca="1" si="51"/>
        <v>425.00140163907554</v>
      </c>
      <c r="J500">
        <f t="shared" ca="1" si="52"/>
        <v>424.57710860218953</v>
      </c>
      <c r="K500">
        <f t="shared" ca="1" si="50"/>
        <v>425.42137283872637</v>
      </c>
    </row>
    <row r="501" spans="5:11" x14ac:dyDescent="0.2">
      <c r="E501">
        <f t="shared" ca="1" si="48"/>
        <v>699.08117035992495</v>
      </c>
      <c r="F501">
        <f t="shared" ca="1" si="49"/>
        <v>699.08117035992495</v>
      </c>
      <c r="G501">
        <f t="shared" ca="1" si="53"/>
        <v>533.41813686491139</v>
      </c>
      <c r="H501">
        <f t="shared" ca="1" si="53"/>
        <v>330.79676453437321</v>
      </c>
      <c r="I501">
        <f t="shared" ca="1" si="51"/>
        <v>425.42137283872637</v>
      </c>
      <c r="J501">
        <f t="shared" ca="1" si="52"/>
        <v>425.00140163907554</v>
      </c>
      <c r="K501">
        <f t="shared" ca="1" si="50"/>
        <v>425.84047514658147</v>
      </c>
    </row>
    <row r="502" spans="5:11" x14ac:dyDescent="0.2">
      <c r="E502">
        <f t="shared" ca="1" si="48"/>
        <v>341.50496700161091</v>
      </c>
      <c r="F502">
        <f t="shared" ca="1" si="49"/>
        <v>341.50496700161091</v>
      </c>
      <c r="G502">
        <f t="shared" ca="1" si="53"/>
        <v>699.08117035992495</v>
      </c>
      <c r="H502">
        <f t="shared" ca="1" si="53"/>
        <v>533.41813686491139</v>
      </c>
      <c r="I502">
        <f t="shared" ca="1" si="51"/>
        <v>425.84047514658147</v>
      </c>
      <c r="J502">
        <f t="shared" ca="1" si="52"/>
        <v>425.42137283872637</v>
      </c>
      <c r="K502">
        <f t="shared" ca="1" si="50"/>
        <v>426.26046678073124</v>
      </c>
    </row>
    <row r="503" spans="5:11" x14ac:dyDescent="0.2">
      <c r="E503">
        <f t="shared" ca="1" si="48"/>
        <v>333.74570358242977</v>
      </c>
      <c r="F503">
        <f t="shared" ca="1" si="49"/>
        <v>333.74570358242977</v>
      </c>
      <c r="G503">
        <f t="shared" ca="1" si="53"/>
        <v>341.50496700161091</v>
      </c>
      <c r="H503">
        <f t="shared" ca="1" si="53"/>
        <v>699.08117035992495</v>
      </c>
      <c r="I503">
        <f t="shared" ca="1" si="51"/>
        <v>426.26046678073124</v>
      </c>
      <c r="J503">
        <f t="shared" ca="1" si="52"/>
        <v>425.84047514658147</v>
      </c>
      <c r="K503">
        <f t="shared" ca="1" si="50"/>
        <v>426.67574776922874</v>
      </c>
    </row>
    <row r="504" spans="5:11" x14ac:dyDescent="0.2">
      <c r="E504">
        <f t="shared" ca="1" si="48"/>
        <v>454.31900659514702</v>
      </c>
      <c r="F504">
        <f t="shared" ca="1" si="49"/>
        <v>454.31900659514702</v>
      </c>
      <c r="G504">
        <f t="shared" ca="1" si="53"/>
        <v>333.74570358242977</v>
      </c>
      <c r="H504">
        <f t="shared" ca="1" si="53"/>
        <v>341.50496700161091</v>
      </c>
      <c r="I504">
        <f t="shared" ca="1" si="51"/>
        <v>426.67574776922874</v>
      </c>
      <c r="J504">
        <f t="shared" ca="1" si="52"/>
        <v>426.26046678073124</v>
      </c>
      <c r="K504">
        <f t="shared" ca="1" si="50"/>
        <v>427.08383552838654</v>
      </c>
    </row>
    <row r="505" spans="5:11" x14ac:dyDescent="0.2">
      <c r="E505">
        <f t="shared" ca="1" si="48"/>
        <v>386.70719290907874</v>
      </c>
      <c r="F505">
        <f t="shared" ca="1" si="49"/>
        <v>386.70719290907874</v>
      </c>
      <c r="G505">
        <f t="shared" ca="1" si="53"/>
        <v>454.31900659514702</v>
      </c>
      <c r="H505">
        <f t="shared" ca="1" si="53"/>
        <v>333.74570358242977</v>
      </c>
      <c r="I505">
        <f t="shared" ca="1" si="51"/>
        <v>427.08383552838654</v>
      </c>
      <c r="J505">
        <f t="shared" ca="1" si="52"/>
        <v>426.67574776922874</v>
      </c>
      <c r="K505">
        <f t="shared" ca="1" si="50"/>
        <v>427.48646172711921</v>
      </c>
    </row>
    <row r="506" spans="5:11" x14ac:dyDescent="0.2">
      <c r="E506">
        <f t="shared" ca="1" si="48"/>
        <v>578.07459124333059</v>
      </c>
      <c r="F506">
        <f t="shared" ca="1" si="49"/>
        <v>578.07459124333059</v>
      </c>
      <c r="G506">
        <f t="shared" ca="1" si="53"/>
        <v>386.70719290907874</v>
      </c>
      <c r="H506">
        <f t="shared" ca="1" si="53"/>
        <v>454.31900659514702</v>
      </c>
      <c r="I506">
        <f t="shared" ca="1" si="51"/>
        <v>427.48646172711921</v>
      </c>
      <c r="J506">
        <f t="shared" ca="1" si="52"/>
        <v>427.08383552838654</v>
      </c>
      <c r="K506">
        <f t="shared" ca="1" si="50"/>
        <v>427.88544603771129</v>
      </c>
    </row>
    <row r="507" spans="5:11" x14ac:dyDescent="0.2">
      <c r="E507">
        <f t="shared" ca="1" si="48"/>
        <v>581.71379233205403</v>
      </c>
      <c r="F507">
        <f t="shared" ca="1" si="49"/>
        <v>581.71379233205403</v>
      </c>
      <c r="G507">
        <f t="shared" ca="1" si="53"/>
        <v>578.07459124333059</v>
      </c>
      <c r="H507">
        <f t="shared" ca="1" si="53"/>
        <v>386.70719290907874</v>
      </c>
      <c r="I507">
        <f t="shared" ca="1" si="51"/>
        <v>427.88544603771129</v>
      </c>
      <c r="J507">
        <f t="shared" ca="1" si="52"/>
        <v>427.48646172711921</v>
      </c>
      <c r="K507">
        <f t="shared" ca="1" si="50"/>
        <v>428.2840060015144</v>
      </c>
    </row>
    <row r="508" spans="5:11" x14ac:dyDescent="0.2">
      <c r="E508">
        <f t="shared" ca="1" si="48"/>
        <v>690.26730470868631</v>
      </c>
      <c r="F508">
        <f t="shared" ca="1" si="49"/>
        <v>690.26730470868631</v>
      </c>
      <c r="G508">
        <f t="shared" ca="1" si="53"/>
        <v>581.71379233205403</v>
      </c>
      <c r="H508">
        <f t="shared" ca="1" si="53"/>
        <v>578.07459124333059</v>
      </c>
      <c r="I508">
        <f t="shared" ca="1" si="51"/>
        <v>428.2840060015144</v>
      </c>
      <c r="J508">
        <f t="shared" ca="1" si="52"/>
        <v>427.88544603771129</v>
      </c>
      <c r="K508">
        <f t="shared" ca="1" si="50"/>
        <v>428.68520336706172</v>
      </c>
    </row>
    <row r="509" spans="5:11" x14ac:dyDescent="0.2">
      <c r="E509">
        <f t="shared" ca="1" si="48"/>
        <v>490.97421957416509</v>
      </c>
      <c r="F509">
        <f t="shared" ca="1" si="49"/>
        <v>490.97421957416509</v>
      </c>
      <c r="G509">
        <f t="shared" ca="1" si="53"/>
        <v>690.26730470868631</v>
      </c>
      <c r="H509">
        <f t="shared" ca="1" si="53"/>
        <v>581.71379233205403</v>
      </c>
      <c r="I509">
        <f t="shared" ca="1" si="51"/>
        <v>428.68520336706172</v>
      </c>
      <c r="J509">
        <f t="shared" ca="1" si="52"/>
        <v>428.2840060015144</v>
      </c>
      <c r="K509">
        <f t="shared" ca="1" si="50"/>
        <v>429.08920408318994</v>
      </c>
    </row>
    <row r="510" spans="5:11" x14ac:dyDescent="0.2">
      <c r="E510">
        <f t="shared" ca="1" si="48"/>
        <v>283.83623590338999</v>
      </c>
      <c r="F510">
        <f t="shared" ca="1" si="49"/>
        <v>283.83623590338999</v>
      </c>
      <c r="G510">
        <f t="shared" ca="1" si="53"/>
        <v>490.97421957416509</v>
      </c>
      <c r="H510">
        <f t="shared" ca="1" si="53"/>
        <v>690.26730470868631</v>
      </c>
      <c r="I510">
        <f t="shared" ca="1" si="51"/>
        <v>429.08920408318994</v>
      </c>
      <c r="J510">
        <f t="shared" ca="1" si="52"/>
        <v>428.68520336706172</v>
      </c>
      <c r="K510">
        <f t="shared" ca="1" si="50"/>
        <v>429.49098567921345</v>
      </c>
    </row>
    <row r="511" spans="5:11" x14ac:dyDescent="0.2">
      <c r="E511">
        <f t="shared" ca="1" si="48"/>
        <v>599.78415726524531</v>
      </c>
      <c r="F511">
        <f t="shared" ca="1" si="49"/>
        <v>599.78415726524531</v>
      </c>
      <c r="G511">
        <f t="shared" ca="1" si="53"/>
        <v>283.83623590338999</v>
      </c>
      <c r="H511">
        <f t="shared" ca="1" si="53"/>
        <v>490.97421957416509</v>
      </c>
      <c r="I511">
        <f t="shared" ca="1" si="51"/>
        <v>429.49098567921345</v>
      </c>
      <c r="J511">
        <f t="shared" ca="1" si="52"/>
        <v>429.08920408318994</v>
      </c>
      <c r="K511">
        <f t="shared" ca="1" si="50"/>
        <v>429.88758398671081</v>
      </c>
    </row>
    <row r="512" spans="5:11" x14ac:dyDescent="0.2">
      <c r="E512">
        <f t="shared" ca="1" si="48"/>
        <v>437.08649519449091</v>
      </c>
      <c r="F512">
        <f t="shared" ca="1" si="49"/>
        <v>437.08649519449091</v>
      </c>
      <c r="G512">
        <f t="shared" ca="1" si="53"/>
        <v>599.78415726524531</v>
      </c>
      <c r="H512">
        <f t="shared" ca="1" si="53"/>
        <v>283.83623590338999</v>
      </c>
      <c r="I512">
        <f t="shared" ca="1" si="51"/>
        <v>429.88758398671081</v>
      </c>
      <c r="J512">
        <f t="shared" ca="1" si="52"/>
        <v>429.49098567921345</v>
      </c>
      <c r="K512">
        <f t="shared" ca="1" si="50"/>
        <v>430.28166886922492</v>
      </c>
    </row>
    <row r="513" spans="5:11" x14ac:dyDescent="0.2">
      <c r="E513">
        <f t="shared" ca="1" si="48"/>
        <v>312.34465876980602</v>
      </c>
      <c r="F513">
        <f t="shared" ca="1" si="49"/>
        <v>312.34465876980602</v>
      </c>
      <c r="G513">
        <f t="shared" ca="1" si="53"/>
        <v>437.08649519449091</v>
      </c>
      <c r="H513">
        <f t="shared" ca="1" si="53"/>
        <v>599.78415726524531</v>
      </c>
      <c r="I513">
        <f t="shared" ca="1" si="51"/>
        <v>430.28166886922492</v>
      </c>
      <c r="J513">
        <f t="shared" ca="1" si="52"/>
        <v>429.88758398671081</v>
      </c>
      <c r="K513">
        <f t="shared" ca="1" si="50"/>
        <v>430.67191445270441</v>
      </c>
    </row>
    <row r="514" spans="5:11" x14ac:dyDescent="0.2">
      <c r="E514">
        <f t="shared" ca="1" si="48"/>
        <v>728.36417233110501</v>
      </c>
      <c r="F514">
        <f t="shared" ca="1" si="49"/>
        <v>728.36417233110501</v>
      </c>
      <c r="G514">
        <f t="shared" ca="1" si="53"/>
        <v>312.34465876980602</v>
      </c>
      <c r="H514">
        <f t="shared" ca="1" si="53"/>
        <v>437.08649519449091</v>
      </c>
      <c r="I514">
        <f t="shared" ca="1" si="51"/>
        <v>430.67191445270441</v>
      </c>
      <c r="J514">
        <f t="shared" ca="1" si="52"/>
        <v>430.28166886922492</v>
      </c>
      <c r="K514">
        <f t="shared" ca="1" si="50"/>
        <v>431.05839184452446</v>
      </c>
    </row>
    <row r="515" spans="5:11" x14ac:dyDescent="0.2">
      <c r="E515">
        <f t="shared" ca="1" si="48"/>
        <v>331.5102172325694</v>
      </c>
      <c r="F515">
        <f t="shared" ca="1" si="49"/>
        <v>331.5102172325694</v>
      </c>
      <c r="G515">
        <f t="shared" ca="1" si="53"/>
        <v>728.36417233110501</v>
      </c>
      <c r="H515">
        <f t="shared" ca="1" si="53"/>
        <v>312.34465876980602</v>
      </c>
      <c r="I515">
        <f t="shared" ca="1" si="51"/>
        <v>431.05839184452446</v>
      </c>
      <c r="J515">
        <f t="shared" ca="1" si="52"/>
        <v>430.67191445270441</v>
      </c>
      <c r="K515">
        <f t="shared" ca="1" si="50"/>
        <v>431.44423746160021</v>
      </c>
    </row>
    <row r="516" spans="5:11" x14ac:dyDescent="0.2">
      <c r="E516">
        <f t="shared" ca="1" si="48"/>
        <v>655.23330402537681</v>
      </c>
      <c r="F516">
        <f t="shared" ca="1" si="49"/>
        <v>655.23330402537681</v>
      </c>
      <c r="G516">
        <f t="shared" ca="1" si="53"/>
        <v>331.5102172325694</v>
      </c>
      <c r="H516">
        <f t="shared" ca="1" si="53"/>
        <v>728.36417233110501</v>
      </c>
      <c r="I516">
        <f t="shared" ca="1" si="51"/>
        <v>431.44423746160021</v>
      </c>
      <c r="J516">
        <f t="shared" ca="1" si="52"/>
        <v>431.05839184452446</v>
      </c>
      <c r="K516">
        <f t="shared" ca="1" si="50"/>
        <v>431.82890449245713</v>
      </c>
    </row>
    <row r="517" spans="5:11" x14ac:dyDescent="0.2">
      <c r="E517">
        <f t="shared" ref="E517:E580" ca="1" si="54">(0.5+RAND())*500</f>
        <v>641.39681363334773</v>
      </c>
      <c r="F517">
        <f t="shared" ref="F517:F580" ca="1" si="55">E517</f>
        <v>641.39681363334773</v>
      </c>
      <c r="G517">
        <f t="shared" ca="1" si="53"/>
        <v>655.23330402537681</v>
      </c>
      <c r="H517">
        <f t="shared" ca="1" si="53"/>
        <v>331.5102172325694</v>
      </c>
      <c r="I517">
        <f t="shared" ca="1" si="51"/>
        <v>431.82890449245713</v>
      </c>
      <c r="J517">
        <f t="shared" ca="1" si="52"/>
        <v>431.44423746160021</v>
      </c>
      <c r="K517">
        <f t="shared" ref="K517:K580" ca="1" si="56">F517*$C$3+G517*$C$4+H517*$C$5+I517*$C$6+J517*$C$8</f>
        <v>432.21476021054667</v>
      </c>
    </row>
    <row r="518" spans="5:11" x14ac:dyDescent="0.2">
      <c r="E518">
        <f t="shared" ca="1" si="54"/>
        <v>468.31397621765342</v>
      </c>
      <c r="F518">
        <f t="shared" ca="1" si="55"/>
        <v>468.31397621765342</v>
      </c>
      <c r="G518">
        <f t="shared" ca="1" si="53"/>
        <v>641.39681363334773</v>
      </c>
      <c r="H518">
        <f t="shared" ca="1" si="53"/>
        <v>655.23330402537681</v>
      </c>
      <c r="I518">
        <f t="shared" ca="1" si="51"/>
        <v>432.21476021054667</v>
      </c>
      <c r="J518">
        <f t="shared" ca="1" si="52"/>
        <v>431.82890449245713</v>
      </c>
      <c r="K518">
        <f t="shared" ca="1" si="56"/>
        <v>432.60300439585563</v>
      </c>
    </row>
    <row r="519" spans="5:11" x14ac:dyDescent="0.2">
      <c r="E519">
        <f t="shared" ca="1" si="54"/>
        <v>471.24158267622437</v>
      </c>
      <c r="F519">
        <f t="shared" ca="1" si="55"/>
        <v>471.24158267622437</v>
      </c>
      <c r="G519">
        <f t="shared" ca="1" si="53"/>
        <v>468.31397621765342</v>
      </c>
      <c r="H519">
        <f t="shared" ca="1" si="53"/>
        <v>641.39681363334773</v>
      </c>
      <c r="I519">
        <f t="shared" ca="1" si="51"/>
        <v>432.60300439585563</v>
      </c>
      <c r="J519">
        <f t="shared" ca="1" si="52"/>
        <v>432.21476021054667</v>
      </c>
      <c r="K519">
        <f t="shared" ca="1" si="56"/>
        <v>432.99002133409442</v>
      </c>
    </row>
    <row r="520" spans="5:11" x14ac:dyDescent="0.2">
      <c r="E520">
        <f t="shared" ca="1" si="54"/>
        <v>671.90031297909366</v>
      </c>
      <c r="F520">
        <f t="shared" ca="1" si="55"/>
        <v>671.90031297909366</v>
      </c>
      <c r="G520">
        <f t="shared" ca="1" si="53"/>
        <v>471.24158267622437</v>
      </c>
      <c r="H520">
        <f t="shared" ca="1" si="53"/>
        <v>468.31397621765342</v>
      </c>
      <c r="I520">
        <f t="shared" ca="1" si="51"/>
        <v>432.99002133409442</v>
      </c>
      <c r="J520">
        <f t="shared" ca="1" si="52"/>
        <v>432.60300439585563</v>
      </c>
      <c r="K520">
        <f t="shared" ca="1" si="56"/>
        <v>433.37614556852185</v>
      </c>
    </row>
    <row r="521" spans="5:11" x14ac:dyDescent="0.2">
      <c r="E521">
        <f t="shared" ca="1" si="54"/>
        <v>655.10718981624325</v>
      </c>
      <c r="F521">
        <f t="shared" ca="1" si="55"/>
        <v>655.10718981624325</v>
      </c>
      <c r="G521">
        <f t="shared" ca="1" si="53"/>
        <v>671.90031297909366</v>
      </c>
      <c r="H521">
        <f t="shared" ca="1" si="53"/>
        <v>471.24158267622437</v>
      </c>
      <c r="I521">
        <f t="shared" ca="1" si="51"/>
        <v>433.37614556852185</v>
      </c>
      <c r="J521">
        <f t="shared" ca="1" si="52"/>
        <v>432.99002133409442</v>
      </c>
      <c r="K521">
        <f t="shared" ca="1" si="56"/>
        <v>433.76524770781703</v>
      </c>
    </row>
    <row r="522" spans="5:11" x14ac:dyDescent="0.2">
      <c r="E522">
        <f t="shared" ca="1" si="54"/>
        <v>574.41366069450271</v>
      </c>
      <c r="F522">
        <f t="shared" ca="1" si="55"/>
        <v>574.41366069450271</v>
      </c>
      <c r="G522">
        <f t="shared" ca="1" si="53"/>
        <v>655.10718981624325</v>
      </c>
      <c r="H522">
        <f t="shared" ca="1" si="53"/>
        <v>671.90031297909366</v>
      </c>
      <c r="I522">
        <f t="shared" ca="1" si="51"/>
        <v>433.76524770781703</v>
      </c>
      <c r="J522">
        <f t="shared" ca="1" si="52"/>
        <v>433.37614556852185</v>
      </c>
      <c r="K522">
        <f t="shared" ca="1" si="56"/>
        <v>434.15813917846918</v>
      </c>
    </row>
    <row r="523" spans="5:11" x14ac:dyDescent="0.2">
      <c r="E523">
        <f t="shared" ca="1" si="54"/>
        <v>345.29374210220601</v>
      </c>
      <c r="F523">
        <f t="shared" ca="1" si="55"/>
        <v>345.29374210220601</v>
      </c>
      <c r="G523">
        <f t="shared" ca="1" si="53"/>
        <v>574.41366069450271</v>
      </c>
      <c r="H523">
        <f t="shared" ca="1" si="53"/>
        <v>655.10718981624325</v>
      </c>
      <c r="I523">
        <f t="shared" ca="1" si="51"/>
        <v>434.15813917846918</v>
      </c>
      <c r="J523">
        <f t="shared" ca="1" si="52"/>
        <v>433.76524770781703</v>
      </c>
      <c r="K523">
        <f t="shared" ca="1" si="56"/>
        <v>434.55068433554089</v>
      </c>
    </row>
    <row r="524" spans="5:11" x14ac:dyDescent="0.2">
      <c r="E524">
        <f t="shared" ca="1" si="54"/>
        <v>406.21506496658174</v>
      </c>
      <c r="F524">
        <f t="shared" ca="1" si="55"/>
        <v>406.21506496658174</v>
      </c>
      <c r="G524">
        <f t="shared" ca="1" si="53"/>
        <v>345.29374210220601</v>
      </c>
      <c r="H524">
        <f t="shared" ca="1" si="53"/>
        <v>574.41366069450271</v>
      </c>
      <c r="I524">
        <f t="shared" ca="1" si="51"/>
        <v>434.55068433554089</v>
      </c>
      <c r="J524">
        <f t="shared" ca="1" si="52"/>
        <v>434.15813917846918</v>
      </c>
      <c r="K524">
        <f t="shared" ca="1" si="56"/>
        <v>434.93809207410067</v>
      </c>
    </row>
    <row r="525" spans="5:11" x14ac:dyDescent="0.2">
      <c r="E525">
        <f t="shared" ca="1" si="54"/>
        <v>421.43237992126768</v>
      </c>
      <c r="F525">
        <f t="shared" ca="1" si="55"/>
        <v>421.43237992126768</v>
      </c>
      <c r="G525">
        <f t="shared" ca="1" si="53"/>
        <v>406.21506496658174</v>
      </c>
      <c r="H525">
        <f t="shared" ca="1" si="53"/>
        <v>345.29374210220601</v>
      </c>
      <c r="I525">
        <f t="shared" ca="1" si="51"/>
        <v>434.93809207410067</v>
      </c>
      <c r="J525">
        <f t="shared" ca="1" si="52"/>
        <v>434.55068433554089</v>
      </c>
      <c r="K525">
        <f t="shared" ca="1" si="56"/>
        <v>435.31949084175</v>
      </c>
    </row>
    <row r="526" spans="5:11" x14ac:dyDescent="0.2">
      <c r="E526">
        <f t="shared" ca="1" si="54"/>
        <v>447.22466128764177</v>
      </c>
      <c r="F526">
        <f t="shared" ca="1" si="55"/>
        <v>447.22466128764177</v>
      </c>
      <c r="G526">
        <f t="shared" ca="1" si="53"/>
        <v>421.43237992126768</v>
      </c>
      <c r="H526">
        <f t="shared" ca="1" si="53"/>
        <v>406.21506496658174</v>
      </c>
      <c r="I526">
        <f t="shared" ca="1" si="51"/>
        <v>435.31949084175</v>
      </c>
      <c r="J526">
        <f t="shared" ca="1" si="52"/>
        <v>434.93809207410067</v>
      </c>
      <c r="K526">
        <f t="shared" ca="1" si="56"/>
        <v>435.69611228630708</v>
      </c>
    </row>
    <row r="527" spans="5:11" x14ac:dyDescent="0.2">
      <c r="E527">
        <f t="shared" ca="1" si="54"/>
        <v>747.63972129522176</v>
      </c>
      <c r="F527">
        <f t="shared" ca="1" si="55"/>
        <v>747.63972129522176</v>
      </c>
      <c r="G527">
        <f t="shared" ca="1" si="53"/>
        <v>447.22466128764177</v>
      </c>
      <c r="H527">
        <f t="shared" ca="1" si="53"/>
        <v>421.43237992126768</v>
      </c>
      <c r="I527">
        <f t="shared" ca="1" si="51"/>
        <v>435.69611228630708</v>
      </c>
      <c r="J527">
        <f t="shared" ca="1" si="52"/>
        <v>435.31949084175</v>
      </c>
      <c r="K527">
        <f t="shared" ca="1" si="56"/>
        <v>436.07167354812333</v>
      </c>
    </row>
    <row r="528" spans="5:11" x14ac:dyDescent="0.2">
      <c r="E528">
        <f t="shared" ca="1" si="54"/>
        <v>398.96372784473294</v>
      </c>
      <c r="F528">
        <f t="shared" ca="1" si="55"/>
        <v>398.96372784473294</v>
      </c>
      <c r="G528">
        <f t="shared" ca="1" si="53"/>
        <v>747.63972129522176</v>
      </c>
      <c r="H528">
        <f t="shared" ca="1" si="53"/>
        <v>447.22466128764177</v>
      </c>
      <c r="I528">
        <f t="shared" ca="1" si="51"/>
        <v>436.07167354812333</v>
      </c>
      <c r="J528">
        <f t="shared" ca="1" si="52"/>
        <v>435.69611228630708</v>
      </c>
      <c r="K528">
        <f t="shared" ca="1" si="56"/>
        <v>436.44895268395078</v>
      </c>
    </row>
    <row r="529" spans="5:11" x14ac:dyDescent="0.2">
      <c r="E529">
        <f t="shared" ca="1" si="54"/>
        <v>472.73660224731066</v>
      </c>
      <c r="F529">
        <f t="shared" ca="1" si="55"/>
        <v>472.73660224731066</v>
      </c>
      <c r="G529">
        <f t="shared" ca="1" si="53"/>
        <v>398.96372784473294</v>
      </c>
      <c r="H529">
        <f t="shared" ca="1" si="53"/>
        <v>747.63972129522176</v>
      </c>
      <c r="I529">
        <f t="shared" ca="1" si="51"/>
        <v>436.44895268395078</v>
      </c>
      <c r="J529">
        <f t="shared" ca="1" si="52"/>
        <v>436.07167354812333</v>
      </c>
      <c r="K529">
        <f t="shared" ca="1" si="56"/>
        <v>436.82468188656765</v>
      </c>
    </row>
    <row r="530" spans="5:11" x14ac:dyDescent="0.2">
      <c r="E530">
        <f t="shared" ca="1" si="54"/>
        <v>290.99213780478658</v>
      </c>
      <c r="F530">
        <f t="shared" ca="1" si="55"/>
        <v>290.99213780478658</v>
      </c>
      <c r="G530">
        <f t="shared" ca="1" si="53"/>
        <v>472.73660224731066</v>
      </c>
      <c r="H530">
        <f t="shared" ca="1" si="53"/>
        <v>398.96372784473294</v>
      </c>
      <c r="I530">
        <f t="shared" ca="1" si="51"/>
        <v>436.82468188656765</v>
      </c>
      <c r="J530">
        <f t="shared" ca="1" si="52"/>
        <v>436.44895268395078</v>
      </c>
      <c r="K530">
        <f t="shared" ca="1" si="56"/>
        <v>437.19503711101015</v>
      </c>
    </row>
    <row r="531" spans="5:11" x14ac:dyDescent="0.2">
      <c r="E531">
        <f t="shared" ca="1" si="54"/>
        <v>607.59861627536782</v>
      </c>
      <c r="F531">
        <f t="shared" ca="1" si="55"/>
        <v>607.59861627536782</v>
      </c>
      <c r="G531">
        <f t="shared" ca="1" si="53"/>
        <v>290.99213780478658</v>
      </c>
      <c r="H531">
        <f t="shared" ca="1" si="53"/>
        <v>472.73660224731066</v>
      </c>
      <c r="I531">
        <f t="shared" ref="I531:I594" ca="1" si="57">K530</f>
        <v>437.19503711101015</v>
      </c>
      <c r="J531">
        <f t="shared" ref="J531:J594" ca="1" si="58">I530</f>
        <v>436.82468188656765</v>
      </c>
      <c r="K531">
        <f t="shared" ca="1" si="56"/>
        <v>437.56033992790378</v>
      </c>
    </row>
    <row r="532" spans="5:11" x14ac:dyDescent="0.2">
      <c r="E532">
        <f t="shared" ca="1" si="54"/>
        <v>653.64008418104618</v>
      </c>
      <c r="F532">
        <f t="shared" ca="1" si="55"/>
        <v>653.64008418104618</v>
      </c>
      <c r="G532">
        <f t="shared" ref="G532:H595" ca="1" si="59">F531</f>
        <v>607.59861627536782</v>
      </c>
      <c r="H532">
        <f t="shared" ca="1" si="59"/>
        <v>290.99213780478658</v>
      </c>
      <c r="I532">
        <f t="shared" ca="1" si="57"/>
        <v>437.56033992790378</v>
      </c>
      <c r="J532">
        <f t="shared" ca="1" si="58"/>
        <v>437.19503711101015</v>
      </c>
      <c r="K532">
        <f t="shared" ca="1" si="56"/>
        <v>437.92561428450824</v>
      </c>
    </row>
    <row r="533" spans="5:11" x14ac:dyDescent="0.2">
      <c r="E533">
        <f t="shared" ca="1" si="54"/>
        <v>513.62812090973534</v>
      </c>
      <c r="F533">
        <f t="shared" ca="1" si="55"/>
        <v>513.62812090973534</v>
      </c>
      <c r="G533">
        <f t="shared" ca="1" si="59"/>
        <v>653.64008418104618</v>
      </c>
      <c r="H533">
        <f t="shared" ca="1" si="59"/>
        <v>607.59861627536782</v>
      </c>
      <c r="I533">
        <f t="shared" ca="1" si="57"/>
        <v>437.92561428450824</v>
      </c>
      <c r="J533">
        <f t="shared" ca="1" si="58"/>
        <v>437.56033992790378</v>
      </c>
      <c r="K533">
        <f t="shared" ca="1" si="56"/>
        <v>438.29353306504578</v>
      </c>
    </row>
    <row r="534" spans="5:11" x14ac:dyDescent="0.2">
      <c r="E534">
        <f t="shared" ca="1" si="54"/>
        <v>699.1096497227993</v>
      </c>
      <c r="F534">
        <f t="shared" ca="1" si="55"/>
        <v>699.1096497227993</v>
      </c>
      <c r="G534">
        <f t="shared" ca="1" si="59"/>
        <v>513.62812090973534</v>
      </c>
      <c r="H534">
        <f t="shared" ca="1" si="59"/>
        <v>653.64008418104618</v>
      </c>
      <c r="I534">
        <f t="shared" ca="1" si="57"/>
        <v>438.29353306504578</v>
      </c>
      <c r="J534">
        <f t="shared" ca="1" si="58"/>
        <v>437.92561428450824</v>
      </c>
      <c r="K534">
        <f t="shared" ca="1" si="56"/>
        <v>438.66356388781963</v>
      </c>
    </row>
    <row r="535" spans="5:11" x14ac:dyDescent="0.2">
      <c r="E535">
        <f t="shared" ca="1" si="54"/>
        <v>717.2222503611232</v>
      </c>
      <c r="F535">
        <f t="shared" ca="1" si="55"/>
        <v>717.2222503611232</v>
      </c>
      <c r="G535">
        <f t="shared" ca="1" si="59"/>
        <v>699.1096497227993</v>
      </c>
      <c r="H535">
        <f t="shared" ca="1" si="59"/>
        <v>513.62812090973534</v>
      </c>
      <c r="I535">
        <f t="shared" ca="1" si="57"/>
        <v>438.66356388781963</v>
      </c>
      <c r="J535">
        <f t="shared" ca="1" si="58"/>
        <v>438.29353306504578</v>
      </c>
      <c r="K535">
        <f t="shared" ca="1" si="56"/>
        <v>439.0381565833942</v>
      </c>
    </row>
    <row r="536" spans="5:11" x14ac:dyDescent="0.2">
      <c r="E536">
        <f t="shared" ca="1" si="54"/>
        <v>565.99383803696139</v>
      </c>
      <c r="F536">
        <f t="shared" ca="1" si="55"/>
        <v>565.99383803696139</v>
      </c>
      <c r="G536">
        <f t="shared" ca="1" si="59"/>
        <v>717.2222503611232</v>
      </c>
      <c r="H536">
        <f t="shared" ca="1" si="59"/>
        <v>699.1096497227993</v>
      </c>
      <c r="I536">
        <f t="shared" ca="1" si="57"/>
        <v>439.0381565833942</v>
      </c>
      <c r="J536">
        <f t="shared" ca="1" si="58"/>
        <v>438.66356388781963</v>
      </c>
      <c r="K536">
        <f t="shared" ca="1" si="56"/>
        <v>439.41794435716452</v>
      </c>
    </row>
    <row r="537" spans="5:11" x14ac:dyDescent="0.2">
      <c r="E537">
        <f t="shared" ca="1" si="54"/>
        <v>691.57096482943246</v>
      </c>
      <c r="F537">
        <f t="shared" ca="1" si="55"/>
        <v>691.57096482943246</v>
      </c>
      <c r="G537">
        <f t="shared" ca="1" si="59"/>
        <v>565.99383803696139</v>
      </c>
      <c r="H537">
        <f t="shared" ca="1" si="59"/>
        <v>717.2222503611232</v>
      </c>
      <c r="I537">
        <f t="shared" ca="1" si="57"/>
        <v>439.41794435716452</v>
      </c>
      <c r="J537">
        <f t="shared" ca="1" si="58"/>
        <v>439.0381565833942</v>
      </c>
      <c r="K537">
        <f t="shared" ca="1" si="56"/>
        <v>439.80125985029866</v>
      </c>
    </row>
    <row r="538" spans="5:11" x14ac:dyDescent="0.2">
      <c r="E538">
        <f t="shared" ca="1" si="54"/>
        <v>353.89216985472069</v>
      </c>
      <c r="F538">
        <f t="shared" ca="1" si="55"/>
        <v>353.89216985472069</v>
      </c>
      <c r="G538">
        <f t="shared" ca="1" si="59"/>
        <v>691.57096482943246</v>
      </c>
      <c r="H538">
        <f t="shared" ca="1" si="59"/>
        <v>565.99383803696139</v>
      </c>
      <c r="I538">
        <f t="shared" ca="1" si="57"/>
        <v>439.80125985029866</v>
      </c>
      <c r="J538">
        <f t="shared" ca="1" si="58"/>
        <v>439.41794435716452</v>
      </c>
      <c r="K538">
        <f t="shared" ca="1" si="56"/>
        <v>440.18566652979581</v>
      </c>
    </row>
    <row r="539" spans="5:11" x14ac:dyDescent="0.2">
      <c r="E539">
        <f t="shared" ca="1" si="54"/>
        <v>257.45846532736891</v>
      </c>
      <c r="F539">
        <f t="shared" ca="1" si="55"/>
        <v>257.45846532736891</v>
      </c>
      <c r="G539">
        <f t="shared" ca="1" si="59"/>
        <v>353.89216985472069</v>
      </c>
      <c r="H539">
        <f t="shared" ca="1" si="59"/>
        <v>691.57096482943246</v>
      </c>
      <c r="I539">
        <f t="shared" ca="1" si="57"/>
        <v>440.18566652979581</v>
      </c>
      <c r="J539">
        <f t="shared" ca="1" si="58"/>
        <v>439.80125985029866</v>
      </c>
      <c r="K539">
        <f t="shared" ca="1" si="56"/>
        <v>440.56467363538343</v>
      </c>
    </row>
    <row r="540" spans="5:11" x14ac:dyDescent="0.2">
      <c r="E540">
        <f t="shared" ca="1" si="54"/>
        <v>364.86696801791868</v>
      </c>
      <c r="F540">
        <f t="shared" ca="1" si="55"/>
        <v>364.86696801791868</v>
      </c>
      <c r="G540">
        <f t="shared" ca="1" si="59"/>
        <v>257.45846532736891</v>
      </c>
      <c r="H540">
        <f t="shared" ca="1" si="59"/>
        <v>353.89216985472069</v>
      </c>
      <c r="I540">
        <f t="shared" ca="1" si="57"/>
        <v>440.56467363538343</v>
      </c>
      <c r="J540">
        <f t="shared" ca="1" si="58"/>
        <v>440.18566652979581</v>
      </c>
      <c r="K540">
        <f t="shared" ca="1" si="56"/>
        <v>440.93410243864992</v>
      </c>
    </row>
    <row r="541" spans="5:11" x14ac:dyDescent="0.2">
      <c r="E541">
        <f t="shared" ca="1" si="54"/>
        <v>263.7897541060056</v>
      </c>
      <c r="F541">
        <f t="shared" ca="1" si="55"/>
        <v>263.7897541060056</v>
      </c>
      <c r="G541">
        <f t="shared" ca="1" si="59"/>
        <v>364.86696801791868</v>
      </c>
      <c r="H541">
        <f t="shared" ca="1" si="59"/>
        <v>257.45846532736891</v>
      </c>
      <c r="I541">
        <f t="shared" ca="1" si="57"/>
        <v>440.93410243864992</v>
      </c>
      <c r="J541">
        <f t="shared" ca="1" si="58"/>
        <v>440.56467363538343</v>
      </c>
      <c r="K541">
        <f t="shared" ca="1" si="56"/>
        <v>441.29423120658078</v>
      </c>
    </row>
    <row r="542" spans="5:11" x14ac:dyDescent="0.2">
      <c r="E542">
        <f t="shared" ca="1" si="54"/>
        <v>267.14818841449846</v>
      </c>
      <c r="F542">
        <f t="shared" ca="1" si="55"/>
        <v>267.14818841449846</v>
      </c>
      <c r="G542">
        <f t="shared" ca="1" si="59"/>
        <v>263.7897541060056</v>
      </c>
      <c r="H542">
        <f t="shared" ca="1" si="59"/>
        <v>364.86696801791868</v>
      </c>
      <c r="I542">
        <f t="shared" ca="1" si="57"/>
        <v>441.29423120658078</v>
      </c>
      <c r="J542">
        <f t="shared" ca="1" si="58"/>
        <v>440.93410243864992</v>
      </c>
      <c r="K542">
        <f t="shared" ca="1" si="56"/>
        <v>441.64424815808707</v>
      </c>
    </row>
    <row r="543" spans="5:11" x14ac:dyDescent="0.2">
      <c r="E543">
        <f t="shared" ca="1" si="54"/>
        <v>477.28661991206218</v>
      </c>
      <c r="F543">
        <f t="shared" ca="1" si="55"/>
        <v>477.28661991206218</v>
      </c>
      <c r="G543">
        <f t="shared" ca="1" si="59"/>
        <v>267.14818841449846</v>
      </c>
      <c r="H543">
        <f t="shared" ca="1" si="59"/>
        <v>263.7897541060056</v>
      </c>
      <c r="I543">
        <f t="shared" ca="1" si="57"/>
        <v>441.64424815808707</v>
      </c>
      <c r="J543">
        <f t="shared" ca="1" si="58"/>
        <v>441.29423120658078</v>
      </c>
      <c r="K543">
        <f t="shared" ca="1" si="56"/>
        <v>441.98542369973313</v>
      </c>
    </row>
    <row r="544" spans="5:11" x14ac:dyDescent="0.2">
      <c r="E544">
        <f t="shared" ca="1" si="54"/>
        <v>734.86519960382452</v>
      </c>
      <c r="F544">
        <f t="shared" ca="1" si="55"/>
        <v>734.86519960382452</v>
      </c>
      <c r="G544">
        <f t="shared" ca="1" si="59"/>
        <v>477.28661991206218</v>
      </c>
      <c r="H544">
        <f t="shared" ca="1" si="59"/>
        <v>267.14818841449846</v>
      </c>
      <c r="I544">
        <f t="shared" ca="1" si="57"/>
        <v>441.98542369973313</v>
      </c>
      <c r="J544">
        <f t="shared" ca="1" si="58"/>
        <v>441.64424815808707</v>
      </c>
      <c r="K544">
        <f t="shared" ca="1" si="56"/>
        <v>442.32466707596927</v>
      </c>
    </row>
    <row r="545" spans="5:11" x14ac:dyDescent="0.2">
      <c r="E545">
        <f t="shared" ca="1" si="54"/>
        <v>386.7528238150984</v>
      </c>
      <c r="F545">
        <f t="shared" ca="1" si="55"/>
        <v>386.7528238150984</v>
      </c>
      <c r="G545">
        <f t="shared" ca="1" si="59"/>
        <v>734.86519960382452</v>
      </c>
      <c r="H545">
        <f t="shared" ca="1" si="59"/>
        <v>477.28661991206218</v>
      </c>
      <c r="I545">
        <f t="shared" ca="1" si="57"/>
        <v>442.32466707596927</v>
      </c>
      <c r="J545">
        <f t="shared" ca="1" si="58"/>
        <v>441.98542369973313</v>
      </c>
      <c r="K545">
        <f t="shared" ca="1" si="56"/>
        <v>442.66576101733642</v>
      </c>
    </row>
    <row r="546" spans="5:11" x14ac:dyDescent="0.2">
      <c r="E546">
        <f t="shared" ca="1" si="54"/>
        <v>519.1849779541833</v>
      </c>
      <c r="F546">
        <f t="shared" ca="1" si="55"/>
        <v>519.1849779541833</v>
      </c>
      <c r="G546">
        <f t="shared" ca="1" si="59"/>
        <v>386.7528238150984</v>
      </c>
      <c r="H546">
        <f t="shared" ca="1" si="59"/>
        <v>734.86519960382452</v>
      </c>
      <c r="I546">
        <f t="shared" ca="1" si="57"/>
        <v>442.66576101733642</v>
      </c>
      <c r="J546">
        <f t="shared" ca="1" si="58"/>
        <v>442.32466707596927</v>
      </c>
      <c r="K546">
        <f t="shared" ca="1" si="56"/>
        <v>443.00560697113599</v>
      </c>
    </row>
    <row r="547" spans="5:11" x14ac:dyDescent="0.2">
      <c r="E547">
        <f t="shared" ca="1" si="54"/>
        <v>618.64129657641297</v>
      </c>
      <c r="F547">
        <f t="shared" ca="1" si="55"/>
        <v>618.64129657641297</v>
      </c>
      <c r="G547">
        <f t="shared" ca="1" si="59"/>
        <v>519.1849779541833</v>
      </c>
      <c r="H547">
        <f t="shared" ca="1" si="59"/>
        <v>386.7528238150984</v>
      </c>
      <c r="I547">
        <f t="shared" ca="1" si="57"/>
        <v>443.00560697113599</v>
      </c>
      <c r="J547">
        <f t="shared" ca="1" si="58"/>
        <v>442.66576101733642</v>
      </c>
      <c r="K547">
        <f t="shared" ca="1" si="56"/>
        <v>443.3443693507557</v>
      </c>
    </row>
    <row r="548" spans="5:11" x14ac:dyDescent="0.2">
      <c r="E548">
        <f t="shared" ca="1" si="54"/>
        <v>368.47848569660135</v>
      </c>
      <c r="F548">
        <f t="shared" ca="1" si="55"/>
        <v>368.47848569660135</v>
      </c>
      <c r="G548">
        <f t="shared" ca="1" si="59"/>
        <v>618.64129657641297</v>
      </c>
      <c r="H548">
        <f t="shared" ca="1" si="59"/>
        <v>519.1849779541833</v>
      </c>
      <c r="I548">
        <f t="shared" ca="1" si="57"/>
        <v>443.3443693507557</v>
      </c>
      <c r="J548">
        <f t="shared" ca="1" si="58"/>
        <v>443.00560697113599</v>
      </c>
      <c r="K548">
        <f t="shared" ca="1" si="56"/>
        <v>443.68286029594202</v>
      </c>
    </row>
    <row r="549" spans="5:11" x14ac:dyDescent="0.2">
      <c r="E549">
        <f t="shared" ca="1" si="54"/>
        <v>393.91300206879106</v>
      </c>
      <c r="F549">
        <f t="shared" ca="1" si="55"/>
        <v>393.91300206879106</v>
      </c>
      <c r="G549">
        <f t="shared" ca="1" si="59"/>
        <v>368.47848569660135</v>
      </c>
      <c r="H549">
        <f t="shared" ca="1" si="59"/>
        <v>618.64129657641297</v>
      </c>
      <c r="I549">
        <f t="shared" ca="1" si="57"/>
        <v>443.68286029594202</v>
      </c>
      <c r="J549">
        <f t="shared" ca="1" si="58"/>
        <v>443.3443693507557</v>
      </c>
      <c r="K549">
        <f t="shared" ca="1" si="56"/>
        <v>444.01731564735377</v>
      </c>
    </row>
    <row r="550" spans="5:11" x14ac:dyDescent="0.2">
      <c r="E550">
        <f t="shared" ca="1" si="54"/>
        <v>407.2869647772531</v>
      </c>
      <c r="F550">
        <f t="shared" ca="1" si="55"/>
        <v>407.2869647772531</v>
      </c>
      <c r="G550">
        <f t="shared" ca="1" si="59"/>
        <v>393.91300206879106</v>
      </c>
      <c r="H550">
        <f t="shared" ca="1" si="59"/>
        <v>368.47848569660135</v>
      </c>
      <c r="I550">
        <f t="shared" ca="1" si="57"/>
        <v>444.01731564735377</v>
      </c>
      <c r="J550">
        <f t="shared" ca="1" si="58"/>
        <v>443.68286029594202</v>
      </c>
      <c r="K550">
        <f t="shared" ca="1" si="56"/>
        <v>444.34591355957303</v>
      </c>
    </row>
    <row r="551" spans="5:11" x14ac:dyDescent="0.2">
      <c r="E551">
        <f t="shared" ca="1" si="54"/>
        <v>555.77209786612082</v>
      </c>
      <c r="F551">
        <f t="shared" ca="1" si="55"/>
        <v>555.77209786612082</v>
      </c>
      <c r="G551">
        <f t="shared" ca="1" si="59"/>
        <v>407.2869647772531</v>
      </c>
      <c r="H551">
        <f t="shared" ca="1" si="59"/>
        <v>393.91300206879106</v>
      </c>
      <c r="I551">
        <f t="shared" ca="1" si="57"/>
        <v>444.34591355957303</v>
      </c>
      <c r="J551">
        <f t="shared" ca="1" si="58"/>
        <v>444.01731564735377</v>
      </c>
      <c r="K551">
        <f t="shared" ca="1" si="56"/>
        <v>444.6707210407306</v>
      </c>
    </row>
    <row r="552" spans="5:11" x14ac:dyDescent="0.2">
      <c r="E552">
        <f t="shared" ca="1" si="54"/>
        <v>702.89549525347411</v>
      </c>
      <c r="F552">
        <f t="shared" ca="1" si="55"/>
        <v>702.89549525347411</v>
      </c>
      <c r="G552">
        <f t="shared" ca="1" si="59"/>
        <v>555.77209786612082</v>
      </c>
      <c r="H552">
        <f t="shared" ca="1" si="59"/>
        <v>407.2869647772531</v>
      </c>
      <c r="I552">
        <f t="shared" ca="1" si="57"/>
        <v>444.6707210407306</v>
      </c>
      <c r="J552">
        <f t="shared" ca="1" si="58"/>
        <v>444.34591355957303</v>
      </c>
      <c r="K552">
        <f t="shared" ca="1" si="56"/>
        <v>444.99634743450054</v>
      </c>
    </row>
    <row r="553" spans="5:11" x14ac:dyDescent="0.2">
      <c r="E553">
        <f t="shared" ca="1" si="54"/>
        <v>376.63638220257383</v>
      </c>
      <c r="F553">
        <f t="shared" ca="1" si="55"/>
        <v>376.63638220257383</v>
      </c>
      <c r="G553">
        <f t="shared" ca="1" si="59"/>
        <v>702.89549525347411</v>
      </c>
      <c r="H553">
        <f t="shared" ca="1" si="59"/>
        <v>555.77209786612082</v>
      </c>
      <c r="I553">
        <f t="shared" ca="1" si="57"/>
        <v>444.99634743450054</v>
      </c>
      <c r="J553">
        <f t="shared" ca="1" si="58"/>
        <v>444.6707210407306</v>
      </c>
      <c r="K553">
        <f t="shared" ca="1" si="56"/>
        <v>445.32393454302087</v>
      </c>
    </row>
    <row r="554" spans="5:11" x14ac:dyDescent="0.2">
      <c r="E554">
        <f t="shared" ca="1" si="54"/>
        <v>676.00154324768039</v>
      </c>
      <c r="F554">
        <f t="shared" ca="1" si="55"/>
        <v>676.00154324768039</v>
      </c>
      <c r="G554">
        <f t="shared" ca="1" si="59"/>
        <v>376.63638220257383</v>
      </c>
      <c r="H554">
        <f t="shared" ca="1" si="59"/>
        <v>702.89549525347411</v>
      </c>
      <c r="I554">
        <f t="shared" ca="1" si="57"/>
        <v>445.32393454302087</v>
      </c>
      <c r="J554">
        <f t="shared" ca="1" si="58"/>
        <v>444.99634743450054</v>
      </c>
      <c r="K554">
        <f t="shared" ca="1" si="56"/>
        <v>445.65138480831183</v>
      </c>
    </row>
    <row r="555" spans="5:11" x14ac:dyDescent="0.2">
      <c r="E555">
        <f t="shared" ca="1" si="54"/>
        <v>395.56215985282199</v>
      </c>
      <c r="F555">
        <f t="shared" ca="1" si="55"/>
        <v>395.56215985282199</v>
      </c>
      <c r="G555">
        <f t="shared" ca="1" si="59"/>
        <v>676.00154324768039</v>
      </c>
      <c r="H555">
        <f t="shared" ca="1" si="59"/>
        <v>376.63638220257383</v>
      </c>
      <c r="I555">
        <f t="shared" ca="1" si="57"/>
        <v>445.65138480831183</v>
      </c>
      <c r="J555">
        <f t="shared" ca="1" si="58"/>
        <v>445.32393454302087</v>
      </c>
      <c r="K555">
        <f t="shared" ca="1" si="56"/>
        <v>445.97860748696786</v>
      </c>
    </row>
    <row r="556" spans="5:11" x14ac:dyDescent="0.2">
      <c r="E556">
        <f t="shared" ca="1" si="54"/>
        <v>503.50729071884206</v>
      </c>
      <c r="F556">
        <f t="shared" ca="1" si="55"/>
        <v>503.50729071884206</v>
      </c>
      <c r="G556">
        <f t="shared" ca="1" si="59"/>
        <v>395.56215985282199</v>
      </c>
      <c r="H556">
        <f t="shared" ca="1" si="59"/>
        <v>676.00154324768039</v>
      </c>
      <c r="I556">
        <f t="shared" ca="1" si="57"/>
        <v>445.97860748696786</v>
      </c>
      <c r="J556">
        <f t="shared" ca="1" si="58"/>
        <v>445.65138480831183</v>
      </c>
      <c r="K556">
        <f t="shared" ca="1" si="56"/>
        <v>446.3040569746575</v>
      </c>
    </row>
    <row r="557" spans="5:11" x14ac:dyDescent="0.2">
      <c r="E557">
        <f t="shared" ca="1" si="54"/>
        <v>503.45306607361982</v>
      </c>
      <c r="F557">
        <f t="shared" ca="1" si="55"/>
        <v>503.45306607361982</v>
      </c>
      <c r="G557">
        <f t="shared" ca="1" si="59"/>
        <v>503.50729071884206</v>
      </c>
      <c r="H557">
        <f t="shared" ca="1" si="59"/>
        <v>395.56215985282199</v>
      </c>
      <c r="I557">
        <f t="shared" ca="1" si="57"/>
        <v>446.3040569746575</v>
      </c>
      <c r="J557">
        <f t="shared" ca="1" si="58"/>
        <v>445.97860748696786</v>
      </c>
      <c r="K557">
        <f t="shared" ca="1" si="56"/>
        <v>446.62709668899652</v>
      </c>
    </row>
    <row r="558" spans="5:11" x14ac:dyDescent="0.2">
      <c r="E558">
        <f t="shared" ca="1" si="54"/>
        <v>257.70513305300233</v>
      </c>
      <c r="F558">
        <f t="shared" ca="1" si="55"/>
        <v>257.70513305300233</v>
      </c>
      <c r="G558">
        <f t="shared" ca="1" si="59"/>
        <v>503.45306607361982</v>
      </c>
      <c r="H558">
        <f t="shared" ca="1" si="59"/>
        <v>503.50729071884206</v>
      </c>
      <c r="I558">
        <f t="shared" ca="1" si="57"/>
        <v>446.62709668899652</v>
      </c>
      <c r="J558">
        <f t="shared" ca="1" si="58"/>
        <v>446.3040569746575</v>
      </c>
      <c r="K558">
        <f t="shared" ca="1" si="56"/>
        <v>446.94636501217121</v>
      </c>
    </row>
    <row r="559" spans="5:11" x14ac:dyDescent="0.2">
      <c r="E559">
        <f t="shared" ca="1" si="54"/>
        <v>447.37838651681051</v>
      </c>
      <c r="F559">
        <f t="shared" ca="1" si="55"/>
        <v>447.37838651681051</v>
      </c>
      <c r="G559">
        <f t="shared" ca="1" si="59"/>
        <v>257.70513305300233</v>
      </c>
      <c r="H559">
        <f t="shared" ca="1" si="59"/>
        <v>503.45306607361982</v>
      </c>
      <c r="I559">
        <f t="shared" ca="1" si="57"/>
        <v>446.94636501217121</v>
      </c>
      <c r="J559">
        <f t="shared" ca="1" si="58"/>
        <v>446.62709668899652</v>
      </c>
      <c r="K559">
        <f t="shared" ca="1" si="56"/>
        <v>447.25887782147765</v>
      </c>
    </row>
    <row r="560" spans="5:11" x14ac:dyDescent="0.2">
      <c r="E560">
        <f t="shared" ca="1" si="54"/>
        <v>613.33416309400786</v>
      </c>
      <c r="F560">
        <f t="shared" ca="1" si="55"/>
        <v>613.33416309400786</v>
      </c>
      <c r="G560">
        <f t="shared" ca="1" si="59"/>
        <v>447.37838651681051</v>
      </c>
      <c r="H560">
        <f t="shared" ca="1" si="59"/>
        <v>257.70513305300233</v>
      </c>
      <c r="I560">
        <f t="shared" ca="1" si="57"/>
        <v>447.25887782147765</v>
      </c>
      <c r="J560">
        <f t="shared" ca="1" si="58"/>
        <v>446.94636501217121</v>
      </c>
      <c r="K560">
        <f t="shared" ca="1" si="56"/>
        <v>447.56770283527823</v>
      </c>
    </row>
    <row r="561" spans="5:11" x14ac:dyDescent="0.2">
      <c r="E561">
        <f t="shared" ca="1" si="54"/>
        <v>270.40099790346062</v>
      </c>
      <c r="F561">
        <f t="shared" ca="1" si="55"/>
        <v>270.40099790346062</v>
      </c>
      <c r="G561">
        <f t="shared" ca="1" si="59"/>
        <v>613.33416309400786</v>
      </c>
      <c r="H561">
        <f t="shared" ca="1" si="59"/>
        <v>447.37838651681051</v>
      </c>
      <c r="I561">
        <f t="shared" ca="1" si="57"/>
        <v>447.56770283527823</v>
      </c>
      <c r="J561">
        <f t="shared" ca="1" si="58"/>
        <v>447.25887782147765</v>
      </c>
      <c r="K561">
        <f t="shared" ca="1" si="56"/>
        <v>447.8746605790019</v>
      </c>
    </row>
    <row r="562" spans="5:11" x14ac:dyDescent="0.2">
      <c r="E562">
        <f t="shared" ca="1" si="54"/>
        <v>356.80431456950799</v>
      </c>
      <c r="F562">
        <f t="shared" ca="1" si="55"/>
        <v>356.80431456950799</v>
      </c>
      <c r="G562">
        <f t="shared" ca="1" si="59"/>
        <v>270.40099790346062</v>
      </c>
      <c r="H562">
        <f t="shared" ca="1" si="59"/>
        <v>613.33416309400786</v>
      </c>
      <c r="I562">
        <f t="shared" ca="1" si="57"/>
        <v>447.8746605790019</v>
      </c>
      <c r="J562">
        <f t="shared" ca="1" si="58"/>
        <v>447.56770283527823</v>
      </c>
      <c r="K562">
        <f t="shared" ca="1" si="56"/>
        <v>448.17542732739412</v>
      </c>
    </row>
    <row r="563" spans="5:11" x14ac:dyDescent="0.2">
      <c r="E563">
        <f t="shared" ca="1" si="54"/>
        <v>360.56044711323307</v>
      </c>
      <c r="F563">
        <f t="shared" ca="1" si="55"/>
        <v>360.56044711323307</v>
      </c>
      <c r="G563">
        <f t="shared" ca="1" si="59"/>
        <v>356.80431456950799</v>
      </c>
      <c r="H563">
        <f t="shared" ca="1" si="59"/>
        <v>270.40099790346062</v>
      </c>
      <c r="I563">
        <f t="shared" ca="1" si="57"/>
        <v>448.17542732739412</v>
      </c>
      <c r="J563">
        <f t="shared" ca="1" si="58"/>
        <v>447.8746605790019</v>
      </c>
      <c r="K563">
        <f t="shared" ca="1" si="56"/>
        <v>448.46840495970821</v>
      </c>
    </row>
    <row r="564" spans="5:11" x14ac:dyDescent="0.2">
      <c r="E564">
        <f t="shared" ca="1" si="54"/>
        <v>674.13222527407368</v>
      </c>
      <c r="F564">
        <f t="shared" ca="1" si="55"/>
        <v>674.13222527407368</v>
      </c>
      <c r="G564">
        <f t="shared" ca="1" si="59"/>
        <v>360.56044711323307</v>
      </c>
      <c r="H564">
        <f t="shared" ca="1" si="59"/>
        <v>356.80431456950799</v>
      </c>
      <c r="I564">
        <f t="shared" ca="1" si="57"/>
        <v>448.46840495970821</v>
      </c>
      <c r="J564">
        <f t="shared" ca="1" si="58"/>
        <v>448.17542732739412</v>
      </c>
      <c r="K564">
        <f t="shared" ca="1" si="56"/>
        <v>448.7577541938972</v>
      </c>
    </row>
    <row r="565" spans="5:11" x14ac:dyDescent="0.2">
      <c r="E565">
        <f t="shared" ca="1" si="54"/>
        <v>632.85631558752129</v>
      </c>
      <c r="F565">
        <f t="shared" ca="1" si="55"/>
        <v>632.85631558752129</v>
      </c>
      <c r="G565">
        <f t="shared" ca="1" si="59"/>
        <v>674.13222527407368</v>
      </c>
      <c r="H565">
        <f t="shared" ca="1" si="59"/>
        <v>360.56044711323307</v>
      </c>
      <c r="I565">
        <f t="shared" ca="1" si="57"/>
        <v>448.7577541938972</v>
      </c>
      <c r="J565">
        <f t="shared" ca="1" si="58"/>
        <v>448.46840495970821</v>
      </c>
      <c r="K565">
        <f t="shared" ca="1" si="56"/>
        <v>449.04940529456854</v>
      </c>
    </row>
    <row r="566" spans="5:11" x14ac:dyDescent="0.2">
      <c r="E566">
        <f t="shared" ca="1" si="54"/>
        <v>484.70144266273155</v>
      </c>
      <c r="F566">
        <f t="shared" ca="1" si="55"/>
        <v>484.70144266273155</v>
      </c>
      <c r="G566">
        <f t="shared" ca="1" si="59"/>
        <v>632.85631558752129</v>
      </c>
      <c r="H566">
        <f t="shared" ca="1" si="59"/>
        <v>674.13222527407368</v>
      </c>
      <c r="I566">
        <f t="shared" ca="1" si="57"/>
        <v>449.04940529456854</v>
      </c>
      <c r="J566">
        <f t="shared" ca="1" si="58"/>
        <v>448.7577541938972</v>
      </c>
      <c r="K566">
        <f t="shared" ca="1" si="56"/>
        <v>449.34414679247931</v>
      </c>
    </row>
    <row r="567" spans="5:11" x14ac:dyDescent="0.2">
      <c r="E567">
        <f t="shared" ca="1" si="54"/>
        <v>654.7629273236173</v>
      </c>
      <c r="F567">
        <f t="shared" ca="1" si="55"/>
        <v>654.7629273236173</v>
      </c>
      <c r="G567">
        <f t="shared" ca="1" si="59"/>
        <v>484.70144266273155</v>
      </c>
      <c r="H567">
        <f t="shared" ca="1" si="59"/>
        <v>632.85631558752129</v>
      </c>
      <c r="I567">
        <f t="shared" ca="1" si="57"/>
        <v>449.34414679247931</v>
      </c>
      <c r="J567">
        <f t="shared" ca="1" si="58"/>
        <v>449.04940529456854</v>
      </c>
      <c r="K567">
        <f t="shared" ca="1" si="56"/>
        <v>449.6402533581217</v>
      </c>
    </row>
    <row r="568" spans="5:11" x14ac:dyDescent="0.2">
      <c r="E568">
        <f t="shared" ca="1" si="54"/>
        <v>548.85001030276339</v>
      </c>
      <c r="F568">
        <f t="shared" ca="1" si="55"/>
        <v>548.85001030276339</v>
      </c>
      <c r="G568">
        <f t="shared" ca="1" si="59"/>
        <v>654.7629273236173</v>
      </c>
      <c r="H568">
        <f t="shared" ca="1" si="59"/>
        <v>484.70144266273155</v>
      </c>
      <c r="I568">
        <f t="shared" ca="1" si="57"/>
        <v>449.6402533581217</v>
      </c>
      <c r="J568">
        <f t="shared" ca="1" si="58"/>
        <v>449.34414679247931</v>
      </c>
      <c r="K568">
        <f t="shared" ca="1" si="56"/>
        <v>449.9385569481675</v>
      </c>
    </row>
    <row r="569" spans="5:11" x14ac:dyDescent="0.2">
      <c r="E569">
        <f t="shared" ca="1" si="54"/>
        <v>305.84457740373654</v>
      </c>
      <c r="F569">
        <f t="shared" ca="1" si="55"/>
        <v>305.84457740373654</v>
      </c>
      <c r="G569">
        <f t="shared" ca="1" si="59"/>
        <v>548.85001030276339</v>
      </c>
      <c r="H569">
        <f t="shared" ca="1" si="59"/>
        <v>654.7629273236173</v>
      </c>
      <c r="I569">
        <f t="shared" ca="1" si="57"/>
        <v>449.9385569481675</v>
      </c>
      <c r="J569">
        <f t="shared" ca="1" si="58"/>
        <v>449.6402533581217</v>
      </c>
      <c r="K569">
        <f t="shared" ca="1" si="56"/>
        <v>450.23617079451316</v>
      </c>
    </row>
    <row r="570" spans="5:11" x14ac:dyDescent="0.2">
      <c r="E570">
        <f t="shared" ca="1" si="54"/>
        <v>535.67852567039381</v>
      </c>
      <c r="F570">
        <f t="shared" ca="1" si="55"/>
        <v>535.67852567039381</v>
      </c>
      <c r="G570">
        <f t="shared" ca="1" si="59"/>
        <v>305.84457740373654</v>
      </c>
      <c r="H570">
        <f t="shared" ca="1" si="59"/>
        <v>548.85001030276339</v>
      </c>
      <c r="I570">
        <f t="shared" ca="1" si="57"/>
        <v>450.23617079451316</v>
      </c>
      <c r="J570">
        <f t="shared" ca="1" si="58"/>
        <v>449.9385569481675</v>
      </c>
      <c r="K570">
        <f t="shared" ca="1" si="56"/>
        <v>450.52947100539245</v>
      </c>
    </row>
    <row r="571" spans="5:11" x14ac:dyDescent="0.2">
      <c r="E571">
        <f t="shared" ca="1" si="54"/>
        <v>271.77883178234094</v>
      </c>
      <c r="F571">
        <f t="shared" ca="1" si="55"/>
        <v>271.77883178234094</v>
      </c>
      <c r="G571">
        <f t="shared" ca="1" si="59"/>
        <v>535.67852567039381</v>
      </c>
      <c r="H571">
        <f t="shared" ca="1" si="59"/>
        <v>305.84457740373654</v>
      </c>
      <c r="I571">
        <f t="shared" ca="1" si="57"/>
        <v>450.52947100539245</v>
      </c>
      <c r="J571">
        <f t="shared" ca="1" si="58"/>
        <v>450.23617079451316</v>
      </c>
      <c r="K571">
        <f t="shared" ca="1" si="56"/>
        <v>450.8180276384744</v>
      </c>
    </row>
    <row r="572" spans="5:11" x14ac:dyDescent="0.2">
      <c r="E572">
        <f t="shared" ca="1" si="54"/>
        <v>383.53782491152589</v>
      </c>
      <c r="F572">
        <f t="shared" ca="1" si="55"/>
        <v>383.53782491152589</v>
      </c>
      <c r="G572">
        <f t="shared" ca="1" si="59"/>
        <v>271.77883178234094</v>
      </c>
      <c r="H572">
        <f t="shared" ca="1" si="59"/>
        <v>535.67852567039381</v>
      </c>
      <c r="I572">
        <f t="shared" ca="1" si="57"/>
        <v>450.8180276384744</v>
      </c>
      <c r="J572">
        <f t="shared" ca="1" si="58"/>
        <v>450.52947100539245</v>
      </c>
      <c r="K572">
        <f t="shared" ca="1" si="56"/>
        <v>451.10002661338592</v>
      </c>
    </row>
    <row r="573" spans="5:11" x14ac:dyDescent="0.2">
      <c r="E573">
        <f t="shared" ca="1" si="54"/>
        <v>493.21310883847605</v>
      </c>
      <c r="F573">
        <f t="shared" ca="1" si="55"/>
        <v>493.21310883847605</v>
      </c>
      <c r="G573">
        <f t="shared" ca="1" si="59"/>
        <v>383.53782491152589</v>
      </c>
      <c r="H573">
        <f t="shared" ca="1" si="59"/>
        <v>271.77883178234094</v>
      </c>
      <c r="I573">
        <f t="shared" ca="1" si="57"/>
        <v>451.10002661338592</v>
      </c>
      <c r="J573">
        <f t="shared" ca="1" si="58"/>
        <v>450.8180276384744</v>
      </c>
      <c r="K573">
        <f t="shared" ca="1" si="56"/>
        <v>451.37623175996532</v>
      </c>
    </row>
    <row r="574" spans="5:11" x14ac:dyDescent="0.2">
      <c r="E574">
        <f t="shared" ca="1" si="54"/>
        <v>747.3358681388471</v>
      </c>
      <c r="F574">
        <f t="shared" ca="1" si="55"/>
        <v>747.3358681388471</v>
      </c>
      <c r="G574">
        <f t="shared" ca="1" si="59"/>
        <v>493.21310883847605</v>
      </c>
      <c r="H574">
        <f t="shared" ca="1" si="59"/>
        <v>383.53782491152589</v>
      </c>
      <c r="I574">
        <f t="shared" ca="1" si="57"/>
        <v>451.37623175996532</v>
      </c>
      <c r="J574">
        <f t="shared" ca="1" si="58"/>
        <v>451.10002661338592</v>
      </c>
      <c r="K574">
        <f t="shared" ca="1" si="56"/>
        <v>451.65255698274291</v>
      </c>
    </row>
    <row r="575" spans="5:11" x14ac:dyDescent="0.2">
      <c r="E575">
        <f t="shared" ca="1" si="54"/>
        <v>702.94426036630989</v>
      </c>
      <c r="F575">
        <f t="shared" ca="1" si="55"/>
        <v>702.94426036630989</v>
      </c>
      <c r="G575">
        <f t="shared" ca="1" si="59"/>
        <v>747.3358681388471</v>
      </c>
      <c r="H575">
        <f t="shared" ca="1" si="59"/>
        <v>493.21310883847605</v>
      </c>
      <c r="I575">
        <f t="shared" ca="1" si="57"/>
        <v>451.65255698274291</v>
      </c>
      <c r="J575">
        <f t="shared" ca="1" si="58"/>
        <v>451.37623175996532</v>
      </c>
      <c r="K575">
        <f t="shared" ca="1" si="56"/>
        <v>451.93472529747095</v>
      </c>
    </row>
    <row r="576" spans="5:11" x14ac:dyDescent="0.2">
      <c r="E576">
        <f t="shared" ca="1" si="54"/>
        <v>724.13192048518931</v>
      </c>
      <c r="F576">
        <f t="shared" ca="1" si="55"/>
        <v>724.13192048518931</v>
      </c>
      <c r="G576">
        <f t="shared" ca="1" si="59"/>
        <v>702.94426036630989</v>
      </c>
      <c r="H576">
        <f t="shared" ca="1" si="59"/>
        <v>747.3358681388471</v>
      </c>
      <c r="I576">
        <f t="shared" ca="1" si="57"/>
        <v>451.93472529747095</v>
      </c>
      <c r="J576">
        <f t="shared" ca="1" si="58"/>
        <v>451.65255698274291</v>
      </c>
      <c r="K576">
        <f t="shared" ca="1" si="56"/>
        <v>452.22451800309165</v>
      </c>
    </row>
    <row r="577" spans="5:11" x14ac:dyDescent="0.2">
      <c r="E577">
        <f t="shared" ca="1" si="54"/>
        <v>294.32614311297141</v>
      </c>
      <c r="F577">
        <f t="shared" ca="1" si="55"/>
        <v>294.32614311297141</v>
      </c>
      <c r="G577">
        <f t="shared" ca="1" si="59"/>
        <v>724.13192048518931</v>
      </c>
      <c r="H577">
        <f t="shared" ca="1" si="59"/>
        <v>702.94426036630989</v>
      </c>
      <c r="I577">
        <f t="shared" ca="1" si="57"/>
        <v>452.22451800309165</v>
      </c>
      <c r="J577">
        <f t="shared" ca="1" si="58"/>
        <v>451.93472529747095</v>
      </c>
      <c r="K577">
        <f t="shared" ca="1" si="56"/>
        <v>452.51751036364698</v>
      </c>
    </row>
    <row r="578" spans="5:11" x14ac:dyDescent="0.2">
      <c r="E578">
        <f t="shared" ca="1" si="54"/>
        <v>510.31580669150202</v>
      </c>
      <c r="F578">
        <f t="shared" ca="1" si="55"/>
        <v>510.31580669150202</v>
      </c>
      <c r="G578">
        <f t="shared" ca="1" si="59"/>
        <v>294.32614311297141</v>
      </c>
      <c r="H578">
        <f t="shared" ca="1" si="59"/>
        <v>724.13192048518931</v>
      </c>
      <c r="I578">
        <f t="shared" ca="1" si="57"/>
        <v>452.51751036364698</v>
      </c>
      <c r="J578">
        <f t="shared" ca="1" si="58"/>
        <v>452.22451800309165</v>
      </c>
      <c r="K578">
        <f t="shared" ca="1" si="56"/>
        <v>452.8074266528335</v>
      </c>
    </row>
    <row r="579" spans="5:11" x14ac:dyDescent="0.2">
      <c r="E579">
        <f t="shared" ca="1" si="54"/>
        <v>633.17571948731631</v>
      </c>
      <c r="F579">
        <f t="shared" ca="1" si="55"/>
        <v>633.17571948731631</v>
      </c>
      <c r="G579">
        <f t="shared" ca="1" si="59"/>
        <v>510.31580669150202</v>
      </c>
      <c r="H579">
        <f t="shared" ca="1" si="59"/>
        <v>294.32614311297141</v>
      </c>
      <c r="I579">
        <f t="shared" ca="1" si="57"/>
        <v>452.8074266528335</v>
      </c>
      <c r="J579">
        <f t="shared" ca="1" si="58"/>
        <v>452.51751036364698</v>
      </c>
      <c r="K579">
        <f t="shared" ca="1" si="56"/>
        <v>453.09554431252104</v>
      </c>
    </row>
    <row r="580" spans="5:11" x14ac:dyDescent="0.2">
      <c r="E580">
        <f t="shared" ca="1" si="54"/>
        <v>670.63471469620697</v>
      </c>
      <c r="F580">
        <f t="shared" ca="1" si="55"/>
        <v>670.63471469620697</v>
      </c>
      <c r="G580">
        <f t="shared" ca="1" si="59"/>
        <v>633.17571948731631</v>
      </c>
      <c r="H580">
        <f t="shared" ca="1" si="59"/>
        <v>510.31580669150202</v>
      </c>
      <c r="I580">
        <f t="shared" ca="1" si="57"/>
        <v>453.09554431252104</v>
      </c>
      <c r="J580">
        <f t="shared" ca="1" si="58"/>
        <v>452.8074266528335</v>
      </c>
      <c r="K580">
        <f t="shared" ca="1" si="56"/>
        <v>453.38686625224983</v>
      </c>
    </row>
    <row r="581" spans="5:11" x14ac:dyDescent="0.2">
      <c r="E581">
        <f t="shared" ref="E581:E644" ca="1" si="60">(0.5+RAND())*500</f>
        <v>673.0201446117095</v>
      </c>
      <c r="F581">
        <f t="shared" ref="F581:F644" ca="1" si="61">E581</f>
        <v>673.0201446117095</v>
      </c>
      <c r="G581">
        <f t="shared" ca="1" si="59"/>
        <v>670.63471469620697</v>
      </c>
      <c r="H581">
        <f t="shared" ca="1" si="59"/>
        <v>633.17571948731631</v>
      </c>
      <c r="I581">
        <f t="shared" ca="1" si="57"/>
        <v>453.38686625224983</v>
      </c>
      <c r="J581">
        <f t="shared" ca="1" si="58"/>
        <v>453.09554431252104</v>
      </c>
      <c r="K581">
        <f t="shared" ref="K581:K644" ca="1" si="62">F581*$C$3+G581*$C$4+H581*$C$5+I581*$C$6+J581*$C$8</f>
        <v>453.68334272874637</v>
      </c>
    </row>
    <row r="582" spans="5:11" x14ac:dyDescent="0.2">
      <c r="E582">
        <f t="shared" ca="1" si="60"/>
        <v>269.87173328283512</v>
      </c>
      <c r="F582">
        <f t="shared" ca="1" si="61"/>
        <v>269.87173328283512</v>
      </c>
      <c r="G582">
        <f t="shared" ca="1" si="59"/>
        <v>673.0201446117095</v>
      </c>
      <c r="H582">
        <f t="shared" ca="1" si="59"/>
        <v>670.63471469620697</v>
      </c>
      <c r="I582">
        <f t="shared" ca="1" si="57"/>
        <v>453.68334272874637</v>
      </c>
      <c r="J582">
        <f t="shared" ca="1" si="58"/>
        <v>453.38686625224983</v>
      </c>
      <c r="K582">
        <f t="shared" ca="1" si="62"/>
        <v>453.98128862401006</v>
      </c>
    </row>
    <row r="583" spans="5:11" x14ac:dyDescent="0.2">
      <c r="E583">
        <f t="shared" ca="1" si="60"/>
        <v>669.68071728603195</v>
      </c>
      <c r="F583">
        <f t="shared" ca="1" si="61"/>
        <v>669.68071728603195</v>
      </c>
      <c r="G583">
        <f t="shared" ca="1" si="59"/>
        <v>269.87173328283512</v>
      </c>
      <c r="H583">
        <f t="shared" ca="1" si="59"/>
        <v>673.0201446117095</v>
      </c>
      <c r="I583">
        <f t="shared" ca="1" si="57"/>
        <v>453.98128862401006</v>
      </c>
      <c r="J583">
        <f t="shared" ca="1" si="58"/>
        <v>453.68334272874637</v>
      </c>
      <c r="K583">
        <f t="shared" ca="1" si="62"/>
        <v>454.276632943962</v>
      </c>
    </row>
    <row r="584" spans="5:11" x14ac:dyDescent="0.2">
      <c r="E584">
        <f t="shared" ca="1" si="60"/>
        <v>579.83935421820479</v>
      </c>
      <c r="F584">
        <f t="shared" ca="1" si="61"/>
        <v>579.83935421820479</v>
      </c>
      <c r="G584">
        <f t="shared" ca="1" si="59"/>
        <v>669.68071728603195</v>
      </c>
      <c r="H584">
        <f t="shared" ca="1" si="59"/>
        <v>269.87173328283512</v>
      </c>
      <c r="I584">
        <f t="shared" ca="1" si="57"/>
        <v>454.276632943962</v>
      </c>
      <c r="J584">
        <f t="shared" ca="1" si="58"/>
        <v>453.98128862401006</v>
      </c>
      <c r="K584">
        <f t="shared" ca="1" si="62"/>
        <v>454.57246294058223</v>
      </c>
    </row>
    <row r="585" spans="5:11" x14ac:dyDescent="0.2">
      <c r="E585">
        <f t="shared" ca="1" si="60"/>
        <v>388.74258011787776</v>
      </c>
      <c r="F585">
        <f t="shared" ca="1" si="61"/>
        <v>388.74258011787776</v>
      </c>
      <c r="G585">
        <f t="shared" ca="1" si="59"/>
        <v>579.83935421820479</v>
      </c>
      <c r="H585">
        <f t="shared" ca="1" si="59"/>
        <v>669.68071728603195</v>
      </c>
      <c r="I585">
        <f t="shared" ca="1" si="57"/>
        <v>454.57246294058223</v>
      </c>
      <c r="J585">
        <f t="shared" ca="1" si="58"/>
        <v>454.276632943962</v>
      </c>
      <c r="K585">
        <f t="shared" ca="1" si="62"/>
        <v>454.86905130620835</v>
      </c>
    </row>
    <row r="586" spans="5:11" x14ac:dyDescent="0.2">
      <c r="E586">
        <f t="shared" ca="1" si="60"/>
        <v>748.03945208946061</v>
      </c>
      <c r="F586">
        <f t="shared" ca="1" si="61"/>
        <v>748.03945208946061</v>
      </c>
      <c r="G586">
        <f t="shared" ca="1" si="59"/>
        <v>388.74258011787776</v>
      </c>
      <c r="H586">
        <f t="shared" ca="1" si="59"/>
        <v>579.83935421820479</v>
      </c>
      <c r="I586">
        <f t="shared" ca="1" si="57"/>
        <v>454.86905130620835</v>
      </c>
      <c r="J586">
        <f t="shared" ca="1" si="58"/>
        <v>454.57246294058223</v>
      </c>
      <c r="K586">
        <f t="shared" ca="1" si="62"/>
        <v>455.16524962298899</v>
      </c>
    </row>
    <row r="587" spans="5:11" x14ac:dyDescent="0.2">
      <c r="E587">
        <f t="shared" ca="1" si="60"/>
        <v>511.99952093372411</v>
      </c>
      <c r="F587">
        <f t="shared" ca="1" si="61"/>
        <v>511.99952093372411</v>
      </c>
      <c r="G587">
        <f t="shared" ca="1" si="59"/>
        <v>748.03945208946061</v>
      </c>
      <c r="H587">
        <f t="shared" ca="1" si="59"/>
        <v>388.74258011787776</v>
      </c>
      <c r="I587">
        <f t="shared" ca="1" si="57"/>
        <v>455.16524962298899</v>
      </c>
      <c r="J587">
        <f t="shared" ca="1" si="58"/>
        <v>454.86905130620835</v>
      </c>
      <c r="K587">
        <f t="shared" ca="1" si="62"/>
        <v>455.46396578050673</v>
      </c>
    </row>
    <row r="588" spans="5:11" x14ac:dyDescent="0.2">
      <c r="E588">
        <f t="shared" ca="1" si="60"/>
        <v>541.33345625314519</v>
      </c>
      <c r="F588">
        <f t="shared" ca="1" si="61"/>
        <v>541.33345625314519</v>
      </c>
      <c r="G588">
        <f t="shared" ca="1" si="59"/>
        <v>511.99952093372411</v>
      </c>
      <c r="H588">
        <f t="shared" ca="1" si="59"/>
        <v>748.03945208946061</v>
      </c>
      <c r="I588">
        <f t="shared" ca="1" si="57"/>
        <v>455.46396578050673</v>
      </c>
      <c r="J588">
        <f t="shared" ca="1" si="58"/>
        <v>455.16524962298899</v>
      </c>
      <c r="K588">
        <f t="shared" ca="1" si="62"/>
        <v>455.76432219548599</v>
      </c>
    </row>
    <row r="589" spans="5:11" x14ac:dyDescent="0.2">
      <c r="E589">
        <f t="shared" ca="1" si="60"/>
        <v>741.36338634443064</v>
      </c>
      <c r="F589">
        <f t="shared" ca="1" si="61"/>
        <v>741.36338634443064</v>
      </c>
      <c r="G589">
        <f t="shared" ca="1" si="59"/>
        <v>541.33345625314519</v>
      </c>
      <c r="H589">
        <f t="shared" ca="1" si="59"/>
        <v>511.99952093372411</v>
      </c>
      <c r="I589">
        <f t="shared" ca="1" si="57"/>
        <v>455.76432219548599</v>
      </c>
      <c r="J589">
        <f t="shared" ca="1" si="58"/>
        <v>455.46396578050673</v>
      </c>
      <c r="K589">
        <f t="shared" ca="1" si="62"/>
        <v>456.06651324918721</v>
      </c>
    </row>
    <row r="590" spans="5:11" x14ac:dyDescent="0.2">
      <c r="E590">
        <f t="shared" ca="1" si="60"/>
        <v>301.48843790348371</v>
      </c>
      <c r="F590">
        <f t="shared" ca="1" si="61"/>
        <v>301.48843790348371</v>
      </c>
      <c r="G590">
        <f t="shared" ca="1" si="59"/>
        <v>741.36338634443064</v>
      </c>
      <c r="H590">
        <f t="shared" ca="1" si="59"/>
        <v>541.33345625314519</v>
      </c>
      <c r="I590">
        <f t="shared" ca="1" si="57"/>
        <v>456.06651324918721</v>
      </c>
      <c r="J590">
        <f t="shared" ca="1" si="58"/>
        <v>455.76432219548599</v>
      </c>
      <c r="K590">
        <f t="shared" ca="1" si="62"/>
        <v>456.37039943366148</v>
      </c>
    </row>
    <row r="591" spans="5:11" x14ac:dyDescent="0.2">
      <c r="E591">
        <f t="shared" ca="1" si="60"/>
        <v>488.10523300140193</v>
      </c>
      <c r="F591">
        <f t="shared" ca="1" si="61"/>
        <v>488.10523300140193</v>
      </c>
      <c r="G591">
        <f t="shared" ca="1" si="59"/>
        <v>301.48843790348371</v>
      </c>
      <c r="H591">
        <f t="shared" ca="1" si="59"/>
        <v>741.36338634443064</v>
      </c>
      <c r="I591">
        <f t="shared" ca="1" si="57"/>
        <v>456.37039943366148</v>
      </c>
      <c r="J591">
        <f t="shared" ca="1" si="58"/>
        <v>456.06651324918721</v>
      </c>
      <c r="K591">
        <f t="shared" ca="1" si="62"/>
        <v>456.67101669683763</v>
      </c>
    </row>
    <row r="592" spans="5:11" x14ac:dyDescent="0.2">
      <c r="E592">
        <f t="shared" ca="1" si="60"/>
        <v>298.48016744125806</v>
      </c>
      <c r="F592">
        <f t="shared" ca="1" si="61"/>
        <v>298.48016744125806</v>
      </c>
      <c r="G592">
        <f t="shared" ca="1" si="59"/>
        <v>488.10523300140193</v>
      </c>
      <c r="H592">
        <f t="shared" ca="1" si="59"/>
        <v>301.48843790348371</v>
      </c>
      <c r="I592">
        <f t="shared" ca="1" si="57"/>
        <v>456.67101669683763</v>
      </c>
      <c r="J592">
        <f t="shared" ca="1" si="58"/>
        <v>456.37039943366148</v>
      </c>
      <c r="K592">
        <f t="shared" ca="1" si="62"/>
        <v>456.96583147269348</v>
      </c>
    </row>
    <row r="593" spans="5:11" x14ac:dyDescent="0.2">
      <c r="E593">
        <f t="shared" ca="1" si="60"/>
        <v>301.61476412562314</v>
      </c>
      <c r="F593">
        <f t="shared" ca="1" si="61"/>
        <v>301.61476412562314</v>
      </c>
      <c r="G593">
        <f t="shared" ca="1" si="59"/>
        <v>298.48016744125806</v>
      </c>
      <c r="H593">
        <f t="shared" ca="1" si="59"/>
        <v>488.10523300140193</v>
      </c>
      <c r="I593">
        <f t="shared" ca="1" si="57"/>
        <v>456.96583147269348</v>
      </c>
      <c r="J593">
        <f t="shared" ca="1" si="58"/>
        <v>456.67101669683763</v>
      </c>
      <c r="K593">
        <f t="shared" ca="1" si="62"/>
        <v>457.25300973752104</v>
      </c>
    </row>
    <row r="594" spans="5:11" x14ac:dyDescent="0.2">
      <c r="E594">
        <f t="shared" ca="1" si="60"/>
        <v>379.40721524886601</v>
      </c>
      <c r="F594">
        <f t="shared" ca="1" si="61"/>
        <v>379.40721524886601</v>
      </c>
      <c r="G594">
        <f t="shared" ca="1" si="59"/>
        <v>301.61476412562314</v>
      </c>
      <c r="H594">
        <f t="shared" ca="1" si="59"/>
        <v>298.48016744125806</v>
      </c>
      <c r="I594">
        <f t="shared" ca="1" si="57"/>
        <v>457.25300973752104</v>
      </c>
      <c r="J594">
        <f t="shared" ca="1" si="58"/>
        <v>456.96583147269348</v>
      </c>
      <c r="K594">
        <f t="shared" ca="1" si="62"/>
        <v>457.53158002190708</v>
      </c>
    </row>
    <row r="595" spans="5:11" x14ac:dyDescent="0.2">
      <c r="E595">
        <f t="shared" ca="1" si="60"/>
        <v>273.98230301865044</v>
      </c>
      <c r="F595">
        <f t="shared" ca="1" si="61"/>
        <v>273.98230301865044</v>
      </c>
      <c r="G595">
        <f t="shared" ca="1" si="59"/>
        <v>379.40721524886601</v>
      </c>
      <c r="H595">
        <f t="shared" ca="1" si="59"/>
        <v>301.61476412562314</v>
      </c>
      <c r="I595">
        <f t="shared" ref="I595:I658" ca="1" si="63">K594</f>
        <v>457.53158002190708</v>
      </c>
      <c r="J595">
        <f t="shared" ref="J595:J658" ca="1" si="64">I594</f>
        <v>457.25300973752104</v>
      </c>
      <c r="K595">
        <f t="shared" ca="1" si="62"/>
        <v>457.80217190393728</v>
      </c>
    </row>
    <row r="596" spans="5:11" x14ac:dyDescent="0.2">
      <c r="E596">
        <f t="shared" ca="1" si="60"/>
        <v>727.86996716928672</v>
      </c>
      <c r="F596">
        <f t="shared" ca="1" si="61"/>
        <v>727.86996716928672</v>
      </c>
      <c r="G596">
        <f t="shared" ref="G596:H650" ca="1" si="65">F595</f>
        <v>273.98230301865044</v>
      </c>
      <c r="H596">
        <f t="shared" ca="1" si="65"/>
        <v>379.40721524886601</v>
      </c>
      <c r="I596">
        <f t="shared" ca="1" si="63"/>
        <v>457.80217190393728</v>
      </c>
      <c r="J596">
        <f t="shared" ca="1" si="64"/>
        <v>457.53158002190708</v>
      </c>
      <c r="K596">
        <f t="shared" ca="1" si="62"/>
        <v>458.068082767725</v>
      </c>
    </row>
    <row r="597" spans="5:11" x14ac:dyDescent="0.2">
      <c r="E597">
        <f t="shared" ca="1" si="60"/>
        <v>260.34044493986772</v>
      </c>
      <c r="F597">
        <f t="shared" ca="1" si="61"/>
        <v>260.34044493986772</v>
      </c>
      <c r="G597">
        <f t="shared" ca="1" si="65"/>
        <v>727.86996716928672</v>
      </c>
      <c r="H597">
        <f t="shared" ca="1" si="65"/>
        <v>273.98230301865044</v>
      </c>
      <c r="I597">
        <f t="shared" ca="1" si="63"/>
        <v>458.068082767725</v>
      </c>
      <c r="J597">
        <f t="shared" ca="1" si="64"/>
        <v>457.80217190393728</v>
      </c>
      <c r="K597">
        <f t="shared" ca="1" si="62"/>
        <v>458.33270890824082</v>
      </c>
    </row>
    <row r="598" spans="5:11" x14ac:dyDescent="0.2">
      <c r="E598">
        <f t="shared" ca="1" si="60"/>
        <v>589.4890613793176</v>
      </c>
      <c r="F598">
        <f t="shared" ca="1" si="61"/>
        <v>589.4890613793176</v>
      </c>
      <c r="G598">
        <f t="shared" ca="1" si="65"/>
        <v>260.34044493986772</v>
      </c>
      <c r="H598">
        <f t="shared" ca="1" si="65"/>
        <v>727.86996716928672</v>
      </c>
      <c r="I598">
        <f t="shared" ca="1" si="63"/>
        <v>458.33270890824082</v>
      </c>
      <c r="J598">
        <f t="shared" ca="1" si="64"/>
        <v>458.068082767725</v>
      </c>
      <c r="K598">
        <f t="shared" ca="1" si="62"/>
        <v>458.59453582105073</v>
      </c>
    </row>
    <row r="599" spans="5:11" x14ac:dyDescent="0.2">
      <c r="E599">
        <f t="shared" ca="1" si="60"/>
        <v>539.58736837851006</v>
      </c>
      <c r="F599">
        <f t="shared" ca="1" si="61"/>
        <v>539.58736837851006</v>
      </c>
      <c r="G599">
        <f t="shared" ca="1" si="65"/>
        <v>589.4890613793176</v>
      </c>
      <c r="H599">
        <f t="shared" ca="1" si="65"/>
        <v>260.34044493986772</v>
      </c>
      <c r="I599">
        <f t="shared" ca="1" si="63"/>
        <v>458.59453582105073</v>
      </c>
      <c r="J599">
        <f t="shared" ca="1" si="64"/>
        <v>458.33270890824082</v>
      </c>
      <c r="K599">
        <f t="shared" ca="1" si="62"/>
        <v>458.85499691183719</v>
      </c>
    </row>
    <row r="600" spans="5:11" x14ac:dyDescent="0.2">
      <c r="E600">
        <f t="shared" ca="1" si="60"/>
        <v>604.75459743062072</v>
      </c>
      <c r="F600">
        <f t="shared" ca="1" si="61"/>
        <v>604.75459743062072</v>
      </c>
      <c r="G600">
        <f t="shared" ca="1" si="65"/>
        <v>539.58736837851006</v>
      </c>
      <c r="H600">
        <f t="shared" ca="1" si="65"/>
        <v>589.4890613793176</v>
      </c>
      <c r="I600">
        <f t="shared" ca="1" si="63"/>
        <v>458.85499691183719</v>
      </c>
      <c r="J600">
        <f t="shared" ca="1" si="64"/>
        <v>458.59453582105073</v>
      </c>
      <c r="K600">
        <f t="shared" ca="1" si="62"/>
        <v>459.11704420359803</v>
      </c>
    </row>
    <row r="601" spans="5:11" x14ac:dyDescent="0.2">
      <c r="E601">
        <f t="shared" ca="1" si="60"/>
        <v>273.19681508772914</v>
      </c>
      <c r="F601">
        <f t="shared" ca="1" si="61"/>
        <v>273.19681508772914</v>
      </c>
      <c r="G601">
        <f t="shared" ca="1" si="65"/>
        <v>604.75459743062072</v>
      </c>
      <c r="H601">
        <f t="shared" ca="1" si="65"/>
        <v>539.58736837851006</v>
      </c>
      <c r="I601">
        <f t="shared" ca="1" si="63"/>
        <v>459.11704420359803</v>
      </c>
      <c r="J601">
        <f t="shared" ca="1" si="64"/>
        <v>458.85499691183719</v>
      </c>
      <c r="K601">
        <f t="shared" ca="1" si="62"/>
        <v>459.37813641783879</v>
      </c>
    </row>
    <row r="602" spans="5:11" x14ac:dyDescent="0.2">
      <c r="E602">
        <f t="shared" ca="1" si="60"/>
        <v>294.78556748914167</v>
      </c>
      <c r="F602">
        <f t="shared" ca="1" si="61"/>
        <v>294.78556748914167</v>
      </c>
      <c r="G602">
        <f t="shared" ca="1" si="65"/>
        <v>273.19681508772914</v>
      </c>
      <c r="H602">
        <f t="shared" ca="1" si="65"/>
        <v>604.75459743062072</v>
      </c>
      <c r="I602">
        <f t="shared" ca="1" si="63"/>
        <v>459.37813641783879</v>
      </c>
      <c r="J602">
        <f t="shared" ca="1" si="64"/>
        <v>459.11704420359803</v>
      </c>
      <c r="K602">
        <f t="shared" ca="1" si="62"/>
        <v>459.63251170313879</v>
      </c>
    </row>
    <row r="603" spans="5:11" x14ac:dyDescent="0.2">
      <c r="E603">
        <f t="shared" ca="1" si="60"/>
        <v>293.83066084813788</v>
      </c>
      <c r="F603">
        <f t="shared" ca="1" si="61"/>
        <v>293.83066084813788</v>
      </c>
      <c r="G603">
        <f t="shared" ca="1" si="65"/>
        <v>294.78556748914167</v>
      </c>
      <c r="H603">
        <f t="shared" ca="1" si="65"/>
        <v>273.19681508772914</v>
      </c>
      <c r="I603">
        <f t="shared" ca="1" si="63"/>
        <v>459.63251170313879</v>
      </c>
      <c r="J603">
        <f t="shared" ca="1" si="64"/>
        <v>459.37813641783879</v>
      </c>
      <c r="K603">
        <f t="shared" ca="1" si="62"/>
        <v>459.87735066802873</v>
      </c>
    </row>
    <row r="604" spans="5:11" x14ac:dyDescent="0.2">
      <c r="E604">
        <f t="shared" ca="1" si="60"/>
        <v>368.79457509211659</v>
      </c>
      <c r="F604">
        <f t="shared" ca="1" si="61"/>
        <v>368.79457509211659</v>
      </c>
      <c r="G604">
        <f t="shared" ca="1" si="65"/>
        <v>293.83066084813788</v>
      </c>
      <c r="H604">
        <f t="shared" ca="1" si="65"/>
        <v>294.78556748914167</v>
      </c>
      <c r="I604">
        <f t="shared" ca="1" si="63"/>
        <v>459.87735066802873</v>
      </c>
      <c r="J604">
        <f t="shared" ca="1" si="64"/>
        <v>459.63251170313879</v>
      </c>
      <c r="K604">
        <f t="shared" ca="1" si="62"/>
        <v>460.11370928189183</v>
      </c>
    </row>
    <row r="605" spans="5:11" x14ac:dyDescent="0.2">
      <c r="E605">
        <f t="shared" ca="1" si="60"/>
        <v>593.04346596378048</v>
      </c>
      <c r="F605">
        <f t="shared" ca="1" si="61"/>
        <v>593.04346596378048</v>
      </c>
      <c r="G605">
        <f t="shared" ca="1" si="65"/>
        <v>368.79457509211659</v>
      </c>
      <c r="H605">
        <f t="shared" ca="1" si="65"/>
        <v>293.83066084813788</v>
      </c>
      <c r="I605">
        <f t="shared" ca="1" si="63"/>
        <v>460.11370928189183</v>
      </c>
      <c r="J605">
        <f t="shared" ca="1" si="64"/>
        <v>459.87735066802873</v>
      </c>
      <c r="K605">
        <f t="shared" ca="1" si="62"/>
        <v>460.34541644749288</v>
      </c>
    </row>
    <row r="606" spans="5:11" x14ac:dyDescent="0.2">
      <c r="E606">
        <f t="shared" ca="1" si="60"/>
        <v>567.36248987597355</v>
      </c>
      <c r="F606">
        <f t="shared" ca="1" si="61"/>
        <v>567.36248987597355</v>
      </c>
      <c r="G606">
        <f t="shared" ca="1" si="65"/>
        <v>593.04346596378048</v>
      </c>
      <c r="H606">
        <f t="shared" ca="1" si="65"/>
        <v>368.79457509211659</v>
      </c>
      <c r="I606">
        <f t="shared" ca="1" si="63"/>
        <v>460.34541644749288</v>
      </c>
      <c r="J606">
        <f t="shared" ca="1" si="64"/>
        <v>460.11370928189183</v>
      </c>
      <c r="K606">
        <f t="shared" ca="1" si="62"/>
        <v>460.57749902273741</v>
      </c>
    </row>
    <row r="607" spans="5:11" x14ac:dyDescent="0.2">
      <c r="E607">
        <f t="shared" ca="1" si="60"/>
        <v>480.33317979719368</v>
      </c>
      <c r="F607">
        <f t="shared" ca="1" si="61"/>
        <v>480.33317979719368</v>
      </c>
      <c r="G607">
        <f t="shared" ca="1" si="65"/>
        <v>567.36248987597355</v>
      </c>
      <c r="H607">
        <f t="shared" ca="1" si="65"/>
        <v>593.04346596378048</v>
      </c>
      <c r="I607">
        <f t="shared" ca="1" si="63"/>
        <v>460.57749902273741</v>
      </c>
      <c r="J607">
        <f t="shared" ca="1" si="64"/>
        <v>460.34541644749288</v>
      </c>
      <c r="K607">
        <f t="shared" ca="1" si="62"/>
        <v>460.81080184457551</v>
      </c>
    </row>
    <row r="608" spans="5:11" x14ac:dyDescent="0.2">
      <c r="E608">
        <f t="shared" ca="1" si="60"/>
        <v>366.5498056728905</v>
      </c>
      <c r="F608">
        <f t="shared" ca="1" si="61"/>
        <v>366.5498056728905</v>
      </c>
      <c r="G608">
        <f t="shared" ca="1" si="65"/>
        <v>480.33317979719368</v>
      </c>
      <c r="H608">
        <f t="shared" ca="1" si="65"/>
        <v>567.36248987597355</v>
      </c>
      <c r="I608">
        <f t="shared" ca="1" si="63"/>
        <v>460.81080184457551</v>
      </c>
      <c r="J608">
        <f t="shared" ca="1" si="64"/>
        <v>460.57749902273741</v>
      </c>
      <c r="K608">
        <f t="shared" ca="1" si="62"/>
        <v>461.04216534605393</v>
      </c>
    </row>
    <row r="609" spans="5:11" x14ac:dyDescent="0.2">
      <c r="E609">
        <f t="shared" ca="1" si="60"/>
        <v>319.0705646791987</v>
      </c>
      <c r="F609">
        <f t="shared" ca="1" si="61"/>
        <v>319.0705646791987</v>
      </c>
      <c r="G609">
        <f t="shared" ca="1" si="65"/>
        <v>366.5498056728905</v>
      </c>
      <c r="H609">
        <f t="shared" ca="1" si="65"/>
        <v>480.33317979719368</v>
      </c>
      <c r="I609">
        <f t="shared" ca="1" si="63"/>
        <v>461.04216534605393</v>
      </c>
      <c r="J609">
        <f t="shared" ca="1" si="64"/>
        <v>460.81080184457551</v>
      </c>
      <c r="K609">
        <f t="shared" ca="1" si="62"/>
        <v>461.26798396923562</v>
      </c>
    </row>
    <row r="610" spans="5:11" x14ac:dyDescent="0.2">
      <c r="E610">
        <f t="shared" ca="1" si="60"/>
        <v>442.1349866686312</v>
      </c>
      <c r="F610">
        <f t="shared" ca="1" si="61"/>
        <v>442.1349866686312</v>
      </c>
      <c r="G610">
        <f t="shared" ca="1" si="65"/>
        <v>319.0705646791987</v>
      </c>
      <c r="H610">
        <f t="shared" ca="1" si="65"/>
        <v>366.5498056728905</v>
      </c>
      <c r="I610">
        <f t="shared" ca="1" si="63"/>
        <v>461.26798396923562</v>
      </c>
      <c r="J610">
        <f t="shared" ca="1" si="64"/>
        <v>461.04216534605393</v>
      </c>
      <c r="K610">
        <f t="shared" ca="1" si="62"/>
        <v>461.48746137729319</v>
      </c>
    </row>
    <row r="611" spans="5:11" x14ac:dyDescent="0.2">
      <c r="E611">
        <f t="shared" ca="1" si="60"/>
        <v>372.27200055362607</v>
      </c>
      <c r="F611">
        <f t="shared" ca="1" si="61"/>
        <v>372.27200055362607</v>
      </c>
      <c r="G611">
        <f t="shared" ca="1" si="65"/>
        <v>442.1349866686312</v>
      </c>
      <c r="H611">
        <f t="shared" ca="1" si="65"/>
        <v>319.0705646791987</v>
      </c>
      <c r="I611">
        <f t="shared" ca="1" si="63"/>
        <v>461.48746137729319</v>
      </c>
      <c r="J611">
        <f t="shared" ca="1" si="64"/>
        <v>461.26798396923562</v>
      </c>
      <c r="K611">
        <f t="shared" ca="1" si="62"/>
        <v>461.70195606587089</v>
      </c>
    </row>
    <row r="612" spans="5:11" x14ac:dyDescent="0.2">
      <c r="E612">
        <f t="shared" ca="1" si="60"/>
        <v>250.26509156033748</v>
      </c>
      <c r="F612">
        <f t="shared" ca="1" si="61"/>
        <v>250.26509156033748</v>
      </c>
      <c r="G612">
        <f t="shared" ca="1" si="65"/>
        <v>372.27200055362607</v>
      </c>
      <c r="H612">
        <f t="shared" ca="1" si="65"/>
        <v>442.1349866686312</v>
      </c>
      <c r="I612">
        <f t="shared" ca="1" si="63"/>
        <v>461.70195606587089</v>
      </c>
      <c r="J612">
        <f t="shared" ca="1" si="64"/>
        <v>461.48746137729319</v>
      </c>
      <c r="K612">
        <f t="shared" ca="1" si="62"/>
        <v>461.91013520928448</v>
      </c>
    </row>
    <row r="613" spans="5:11" x14ac:dyDescent="0.2">
      <c r="E613">
        <f t="shared" ca="1" si="60"/>
        <v>661.99896662432604</v>
      </c>
      <c r="F613">
        <f t="shared" ca="1" si="61"/>
        <v>661.99896662432604</v>
      </c>
      <c r="G613">
        <f t="shared" ca="1" si="65"/>
        <v>250.26509156033748</v>
      </c>
      <c r="H613">
        <f t="shared" ca="1" si="65"/>
        <v>372.27200055362607</v>
      </c>
      <c r="I613">
        <f t="shared" ca="1" si="63"/>
        <v>461.91013520928448</v>
      </c>
      <c r="J613">
        <f t="shared" ca="1" si="64"/>
        <v>461.70195606587089</v>
      </c>
      <c r="K613">
        <f t="shared" ca="1" si="62"/>
        <v>462.11304812778485</v>
      </c>
    </row>
    <row r="614" spans="5:11" x14ac:dyDescent="0.2">
      <c r="E614">
        <f t="shared" ca="1" si="60"/>
        <v>386.51361381940001</v>
      </c>
      <c r="F614">
        <f t="shared" ca="1" si="61"/>
        <v>386.51361381940001</v>
      </c>
      <c r="G614">
        <f t="shared" ca="1" si="65"/>
        <v>661.99896662432604</v>
      </c>
      <c r="H614">
        <f t="shared" ca="1" si="65"/>
        <v>250.26509156033748</v>
      </c>
      <c r="I614">
        <f t="shared" ca="1" si="63"/>
        <v>462.11304812778485</v>
      </c>
      <c r="J614">
        <f t="shared" ca="1" si="64"/>
        <v>461.91013520928448</v>
      </c>
      <c r="K614">
        <f t="shared" ca="1" si="62"/>
        <v>462.31501242726819</v>
      </c>
    </row>
    <row r="615" spans="5:11" x14ac:dyDescent="0.2">
      <c r="E615">
        <f t="shared" ca="1" si="60"/>
        <v>386.91022696491626</v>
      </c>
      <c r="F615">
        <f t="shared" ca="1" si="61"/>
        <v>386.91022696491626</v>
      </c>
      <c r="G615">
        <f t="shared" ca="1" si="65"/>
        <v>386.51361381940001</v>
      </c>
      <c r="H615">
        <f t="shared" ca="1" si="65"/>
        <v>661.99896662432604</v>
      </c>
      <c r="I615">
        <f t="shared" ca="1" si="63"/>
        <v>462.31501242726819</v>
      </c>
      <c r="J615">
        <f t="shared" ca="1" si="64"/>
        <v>462.11304812778485</v>
      </c>
      <c r="K615">
        <f t="shared" ca="1" si="62"/>
        <v>462.51464367530724</v>
      </c>
    </row>
    <row r="616" spans="5:11" x14ac:dyDescent="0.2">
      <c r="E616">
        <f t="shared" ca="1" si="60"/>
        <v>590.08410611907709</v>
      </c>
      <c r="F616">
        <f t="shared" ca="1" si="61"/>
        <v>590.08410611907709</v>
      </c>
      <c r="G616">
        <f t="shared" ca="1" si="65"/>
        <v>386.91022696491626</v>
      </c>
      <c r="H616">
        <f t="shared" ca="1" si="65"/>
        <v>386.51361381940001</v>
      </c>
      <c r="I616">
        <f t="shared" ca="1" si="63"/>
        <v>462.51464367530724</v>
      </c>
      <c r="J616">
        <f t="shared" ca="1" si="64"/>
        <v>462.31501242726819</v>
      </c>
      <c r="K616">
        <f t="shared" ca="1" si="62"/>
        <v>462.71124803895606</v>
      </c>
    </row>
    <row r="617" spans="5:11" x14ac:dyDescent="0.2">
      <c r="E617">
        <f t="shared" ca="1" si="60"/>
        <v>418.1312122075895</v>
      </c>
      <c r="F617">
        <f t="shared" ca="1" si="61"/>
        <v>418.1312122075895</v>
      </c>
      <c r="G617">
        <f t="shared" ca="1" si="65"/>
        <v>590.08410611907709</v>
      </c>
      <c r="H617">
        <f t="shared" ca="1" si="65"/>
        <v>386.91022696491626</v>
      </c>
      <c r="I617">
        <f t="shared" ca="1" si="63"/>
        <v>462.71124803895606</v>
      </c>
      <c r="J617">
        <f t="shared" ca="1" si="64"/>
        <v>462.51464367530724</v>
      </c>
      <c r="K617">
        <f t="shared" ca="1" si="62"/>
        <v>462.90720356515226</v>
      </c>
    </row>
    <row r="618" spans="5:11" x14ac:dyDescent="0.2">
      <c r="E618">
        <f t="shared" ca="1" si="60"/>
        <v>512.05094893308228</v>
      </c>
      <c r="F618">
        <f t="shared" ca="1" si="61"/>
        <v>512.05094893308228</v>
      </c>
      <c r="G618">
        <f t="shared" ca="1" si="65"/>
        <v>418.1312122075895</v>
      </c>
      <c r="H618">
        <f t="shared" ca="1" si="65"/>
        <v>590.08410611907709</v>
      </c>
      <c r="I618">
        <f t="shared" ca="1" si="63"/>
        <v>462.90720356515226</v>
      </c>
      <c r="J618">
        <f t="shared" ca="1" si="64"/>
        <v>462.71124803895606</v>
      </c>
      <c r="K618">
        <f t="shared" ca="1" si="62"/>
        <v>463.10204259259297</v>
      </c>
    </row>
    <row r="619" spans="5:11" x14ac:dyDescent="0.2">
      <c r="E619">
        <f t="shared" ca="1" si="60"/>
        <v>487.76057763360268</v>
      </c>
      <c r="F619">
        <f t="shared" ca="1" si="61"/>
        <v>487.76057763360268</v>
      </c>
      <c r="G619">
        <f t="shared" ca="1" si="65"/>
        <v>512.05094893308228</v>
      </c>
      <c r="H619">
        <f t="shared" ca="1" si="65"/>
        <v>418.1312122075895</v>
      </c>
      <c r="I619">
        <f t="shared" ca="1" si="63"/>
        <v>463.10204259259297</v>
      </c>
      <c r="J619">
        <f t="shared" ca="1" si="64"/>
        <v>462.90720356515226</v>
      </c>
      <c r="K619">
        <f t="shared" ca="1" si="62"/>
        <v>463.29568742747495</v>
      </c>
    </row>
    <row r="620" spans="5:11" x14ac:dyDescent="0.2">
      <c r="E620">
        <f t="shared" ca="1" si="60"/>
        <v>397.38974604295055</v>
      </c>
      <c r="F620">
        <f t="shared" ca="1" si="61"/>
        <v>397.38974604295055</v>
      </c>
      <c r="G620">
        <f t="shared" ca="1" si="65"/>
        <v>487.76057763360268</v>
      </c>
      <c r="H620">
        <f t="shared" ca="1" si="65"/>
        <v>512.05094893308228</v>
      </c>
      <c r="I620">
        <f t="shared" ca="1" si="63"/>
        <v>463.29568742747495</v>
      </c>
      <c r="J620">
        <f t="shared" ca="1" si="64"/>
        <v>463.10204259259297</v>
      </c>
      <c r="K620">
        <f t="shared" ca="1" si="62"/>
        <v>463.48769511235173</v>
      </c>
    </row>
    <row r="621" spans="5:11" x14ac:dyDescent="0.2">
      <c r="E621">
        <f t="shared" ca="1" si="60"/>
        <v>477.11644155804703</v>
      </c>
      <c r="F621">
        <f t="shared" ca="1" si="61"/>
        <v>477.11644155804703</v>
      </c>
      <c r="G621">
        <f t="shared" ca="1" si="65"/>
        <v>397.38974604295055</v>
      </c>
      <c r="H621">
        <f t="shared" ca="1" si="65"/>
        <v>487.76057763360268</v>
      </c>
      <c r="I621">
        <f t="shared" ca="1" si="63"/>
        <v>463.48769511235173</v>
      </c>
      <c r="J621">
        <f t="shared" ca="1" si="64"/>
        <v>463.29568742747495</v>
      </c>
      <c r="K621">
        <f t="shared" ca="1" si="62"/>
        <v>463.67682555026312</v>
      </c>
    </row>
    <row r="622" spans="5:11" x14ac:dyDescent="0.2">
      <c r="E622">
        <f t="shared" ca="1" si="60"/>
        <v>709.49445897637929</v>
      </c>
      <c r="F622">
        <f t="shared" ca="1" si="61"/>
        <v>709.49445897637929</v>
      </c>
      <c r="G622">
        <f t="shared" ca="1" si="65"/>
        <v>477.11644155804703</v>
      </c>
      <c r="H622">
        <f t="shared" ca="1" si="65"/>
        <v>397.38974604295055</v>
      </c>
      <c r="I622">
        <f t="shared" ca="1" si="63"/>
        <v>463.67682555026312</v>
      </c>
      <c r="J622">
        <f t="shared" ca="1" si="64"/>
        <v>463.48769511235173</v>
      </c>
      <c r="K622">
        <f t="shared" ca="1" si="62"/>
        <v>463.86612190195075</v>
      </c>
    </row>
    <row r="623" spans="5:11" x14ac:dyDescent="0.2">
      <c r="E623">
        <f t="shared" ca="1" si="60"/>
        <v>733.39101971180992</v>
      </c>
      <c r="F623">
        <f t="shared" ca="1" si="61"/>
        <v>733.39101971180992</v>
      </c>
      <c r="G623">
        <f t="shared" ca="1" si="65"/>
        <v>709.49445897637929</v>
      </c>
      <c r="H623">
        <f t="shared" ca="1" si="65"/>
        <v>477.11644155804703</v>
      </c>
      <c r="I623">
        <f t="shared" ca="1" si="63"/>
        <v>463.86612190195075</v>
      </c>
      <c r="J623">
        <f t="shared" ca="1" si="64"/>
        <v>463.67682555026312</v>
      </c>
      <c r="K623">
        <f t="shared" ca="1" si="62"/>
        <v>464.06125850583652</v>
      </c>
    </row>
    <row r="624" spans="5:11" x14ac:dyDescent="0.2">
      <c r="E624">
        <f t="shared" ca="1" si="60"/>
        <v>692.8580032702032</v>
      </c>
      <c r="F624">
        <f t="shared" ca="1" si="61"/>
        <v>692.8580032702032</v>
      </c>
      <c r="G624">
        <f t="shared" ca="1" si="65"/>
        <v>733.39101971180992</v>
      </c>
      <c r="H624">
        <f t="shared" ca="1" si="65"/>
        <v>709.49445897637929</v>
      </c>
      <c r="I624">
        <f t="shared" ca="1" si="63"/>
        <v>464.06125850583652</v>
      </c>
      <c r="J624">
        <f t="shared" ca="1" si="64"/>
        <v>463.86612190195075</v>
      </c>
      <c r="K624">
        <f t="shared" ca="1" si="62"/>
        <v>464.26455119974793</v>
      </c>
    </row>
    <row r="625" spans="5:11" x14ac:dyDescent="0.2">
      <c r="E625">
        <f t="shared" ca="1" si="60"/>
        <v>518.81018933791688</v>
      </c>
      <c r="F625">
        <f t="shared" ca="1" si="61"/>
        <v>518.81018933791688</v>
      </c>
      <c r="G625">
        <f t="shared" ca="1" si="65"/>
        <v>692.8580032702032</v>
      </c>
      <c r="H625">
        <f t="shared" ca="1" si="65"/>
        <v>733.39101971180992</v>
      </c>
      <c r="I625">
        <f t="shared" ca="1" si="63"/>
        <v>464.26455119974793</v>
      </c>
      <c r="J625">
        <f t="shared" ca="1" si="64"/>
        <v>464.06125850583652</v>
      </c>
      <c r="K625">
        <f t="shared" ca="1" si="62"/>
        <v>464.47357802915684</v>
      </c>
    </row>
    <row r="626" spans="5:11" x14ac:dyDescent="0.2">
      <c r="E626">
        <f t="shared" ca="1" si="60"/>
        <v>345.5298289993903</v>
      </c>
      <c r="F626">
        <f t="shared" ca="1" si="61"/>
        <v>345.5298289993903</v>
      </c>
      <c r="G626">
        <f t="shared" ca="1" si="65"/>
        <v>518.81018933791688</v>
      </c>
      <c r="H626">
        <f t="shared" ca="1" si="65"/>
        <v>692.8580032702032</v>
      </c>
      <c r="I626">
        <f t="shared" ca="1" si="63"/>
        <v>464.47357802915684</v>
      </c>
      <c r="J626">
        <f t="shared" ca="1" si="64"/>
        <v>464.26455119974793</v>
      </c>
      <c r="K626">
        <f t="shared" ca="1" si="62"/>
        <v>464.68264014408635</v>
      </c>
    </row>
    <row r="627" spans="5:11" x14ac:dyDescent="0.2">
      <c r="E627">
        <f t="shared" ca="1" si="60"/>
        <v>311.6455633296203</v>
      </c>
      <c r="F627">
        <f t="shared" ca="1" si="61"/>
        <v>311.6455633296203</v>
      </c>
      <c r="G627">
        <f t="shared" ca="1" si="65"/>
        <v>345.5298289993903</v>
      </c>
      <c r="H627">
        <f t="shared" ca="1" si="65"/>
        <v>518.81018933791688</v>
      </c>
      <c r="I627">
        <f t="shared" ca="1" si="63"/>
        <v>464.68264014408635</v>
      </c>
      <c r="J627">
        <f t="shared" ca="1" si="64"/>
        <v>464.47357802915684</v>
      </c>
      <c r="K627">
        <f t="shared" ca="1" si="62"/>
        <v>464.88618402246561</v>
      </c>
    </row>
    <row r="628" spans="5:11" x14ac:dyDescent="0.2">
      <c r="E628">
        <f t="shared" ca="1" si="60"/>
        <v>633.41381920966717</v>
      </c>
      <c r="F628">
        <f t="shared" ca="1" si="61"/>
        <v>633.41381920966717</v>
      </c>
      <c r="G628">
        <f t="shared" ca="1" si="65"/>
        <v>311.6455633296203</v>
      </c>
      <c r="H628">
        <f t="shared" ca="1" si="65"/>
        <v>345.5298289993903</v>
      </c>
      <c r="I628">
        <f t="shared" ca="1" si="63"/>
        <v>464.88618402246561</v>
      </c>
      <c r="J628">
        <f t="shared" ca="1" si="64"/>
        <v>464.68264014408635</v>
      </c>
      <c r="K628">
        <f t="shared" ca="1" si="62"/>
        <v>465.08507783146354</v>
      </c>
    </row>
    <row r="629" spans="5:11" x14ac:dyDescent="0.2">
      <c r="E629">
        <f t="shared" ca="1" si="60"/>
        <v>342.912500274884</v>
      </c>
      <c r="F629">
        <f t="shared" ca="1" si="61"/>
        <v>342.912500274884</v>
      </c>
      <c r="G629">
        <f t="shared" ca="1" si="65"/>
        <v>633.41381920966717</v>
      </c>
      <c r="H629">
        <f t="shared" ca="1" si="65"/>
        <v>311.6455633296203</v>
      </c>
      <c r="I629">
        <f t="shared" ca="1" si="63"/>
        <v>465.08507783146354</v>
      </c>
      <c r="J629">
        <f t="shared" ca="1" si="64"/>
        <v>464.88618402246561</v>
      </c>
      <c r="K629">
        <f t="shared" ca="1" si="62"/>
        <v>465.28256339355943</v>
      </c>
    </row>
    <row r="630" spans="5:11" x14ac:dyDescent="0.2">
      <c r="E630">
        <f t="shared" ca="1" si="60"/>
        <v>381.22691993662863</v>
      </c>
      <c r="F630">
        <f t="shared" ca="1" si="61"/>
        <v>381.22691993662863</v>
      </c>
      <c r="G630">
        <f t="shared" ca="1" si="65"/>
        <v>342.912500274884</v>
      </c>
      <c r="H630">
        <f t="shared" ca="1" si="65"/>
        <v>633.41381920966717</v>
      </c>
      <c r="I630">
        <f t="shared" ca="1" si="63"/>
        <v>465.28256339355943</v>
      </c>
      <c r="J630">
        <f t="shared" ca="1" si="64"/>
        <v>465.08507783146354</v>
      </c>
      <c r="K630">
        <f t="shared" ca="1" si="62"/>
        <v>465.47644139338041</v>
      </c>
    </row>
    <row r="631" spans="5:11" x14ac:dyDescent="0.2">
      <c r="E631">
        <f t="shared" ca="1" si="60"/>
        <v>271.1255365809451</v>
      </c>
      <c r="F631">
        <f t="shared" ca="1" si="61"/>
        <v>271.1255365809451</v>
      </c>
      <c r="G631">
        <f t="shared" ca="1" si="65"/>
        <v>381.22691993662863</v>
      </c>
      <c r="H631">
        <f t="shared" ca="1" si="65"/>
        <v>342.912500274884</v>
      </c>
      <c r="I631">
        <f t="shared" ca="1" si="63"/>
        <v>465.47644139338041</v>
      </c>
      <c r="J631">
        <f t="shared" ca="1" si="64"/>
        <v>465.28256339355943</v>
      </c>
      <c r="K631">
        <f t="shared" ca="1" si="62"/>
        <v>465.66350958229259</v>
      </c>
    </row>
    <row r="632" spans="5:11" x14ac:dyDescent="0.2">
      <c r="E632">
        <f t="shared" ca="1" si="60"/>
        <v>541.85545260832885</v>
      </c>
      <c r="F632">
        <f t="shared" ca="1" si="61"/>
        <v>541.85545260832885</v>
      </c>
      <c r="G632">
        <f t="shared" ca="1" si="65"/>
        <v>271.1255365809451</v>
      </c>
      <c r="H632">
        <f t="shared" ca="1" si="65"/>
        <v>381.22691993662863</v>
      </c>
      <c r="I632">
        <f t="shared" ca="1" si="63"/>
        <v>465.66350958229259</v>
      </c>
      <c r="J632">
        <f t="shared" ca="1" si="64"/>
        <v>465.47644139338041</v>
      </c>
      <c r="K632">
        <f t="shared" ca="1" si="62"/>
        <v>465.84473412124498</v>
      </c>
    </row>
    <row r="633" spans="5:11" x14ac:dyDescent="0.2">
      <c r="E633">
        <f t="shared" ca="1" si="60"/>
        <v>584.68549812833714</v>
      </c>
      <c r="F633">
        <f t="shared" ca="1" si="61"/>
        <v>584.68549812833714</v>
      </c>
      <c r="G633">
        <f t="shared" ca="1" si="65"/>
        <v>541.85545260832885</v>
      </c>
      <c r="H633">
        <f t="shared" ca="1" si="65"/>
        <v>271.1255365809451</v>
      </c>
      <c r="I633">
        <f t="shared" ca="1" si="63"/>
        <v>465.84473412124498</v>
      </c>
      <c r="J633">
        <f t="shared" ca="1" si="64"/>
        <v>465.66350958229259</v>
      </c>
      <c r="K633">
        <f t="shared" ca="1" si="62"/>
        <v>466.02492280292347</v>
      </c>
    </row>
    <row r="634" spans="5:11" x14ac:dyDescent="0.2">
      <c r="E634">
        <f t="shared" ca="1" si="60"/>
        <v>475.52276156222149</v>
      </c>
      <c r="F634">
        <f t="shared" ca="1" si="61"/>
        <v>475.52276156222149</v>
      </c>
      <c r="G634">
        <f t="shared" ca="1" si="65"/>
        <v>584.68549812833714</v>
      </c>
      <c r="H634">
        <f t="shared" ca="1" si="65"/>
        <v>541.85545260832885</v>
      </c>
      <c r="I634">
        <f t="shared" ca="1" si="63"/>
        <v>466.02492280292347</v>
      </c>
      <c r="J634">
        <f t="shared" ca="1" si="64"/>
        <v>465.84473412124498</v>
      </c>
      <c r="K634">
        <f t="shared" ca="1" si="62"/>
        <v>466.20655380846011</v>
      </c>
    </row>
    <row r="635" spans="5:11" x14ac:dyDescent="0.2">
      <c r="E635">
        <f t="shared" ca="1" si="60"/>
        <v>459.88135473551347</v>
      </c>
      <c r="F635">
        <f t="shared" ca="1" si="61"/>
        <v>459.88135473551347</v>
      </c>
      <c r="G635">
        <f t="shared" ca="1" si="65"/>
        <v>475.52276156222149</v>
      </c>
      <c r="H635">
        <f t="shared" ca="1" si="65"/>
        <v>584.68549812833714</v>
      </c>
      <c r="I635">
        <f t="shared" ca="1" si="63"/>
        <v>466.20655380846011</v>
      </c>
      <c r="J635">
        <f t="shared" ca="1" si="64"/>
        <v>466.02492280292347</v>
      </c>
      <c r="K635">
        <f t="shared" ca="1" si="62"/>
        <v>466.38769067416104</v>
      </c>
    </row>
    <row r="636" spans="5:11" x14ac:dyDescent="0.2">
      <c r="E636">
        <f t="shared" ca="1" si="60"/>
        <v>511.38101155207585</v>
      </c>
      <c r="F636">
        <f t="shared" ca="1" si="61"/>
        <v>511.38101155207585</v>
      </c>
      <c r="G636">
        <f t="shared" ca="1" si="65"/>
        <v>459.88135473551347</v>
      </c>
      <c r="H636">
        <f t="shared" ca="1" si="65"/>
        <v>475.52276156222149</v>
      </c>
      <c r="I636">
        <f t="shared" ca="1" si="63"/>
        <v>466.38769067416104</v>
      </c>
      <c r="J636">
        <f t="shared" ca="1" si="64"/>
        <v>466.20655380846011</v>
      </c>
      <c r="K636">
        <f t="shared" ca="1" si="62"/>
        <v>466.56744304757262</v>
      </c>
    </row>
    <row r="637" spans="5:11" x14ac:dyDescent="0.2">
      <c r="E637">
        <f t="shared" ca="1" si="60"/>
        <v>699.39213514802816</v>
      </c>
      <c r="F637">
        <f t="shared" ca="1" si="61"/>
        <v>699.39213514802816</v>
      </c>
      <c r="G637">
        <f t="shared" ca="1" si="65"/>
        <v>511.38101155207585</v>
      </c>
      <c r="H637">
        <f t="shared" ca="1" si="65"/>
        <v>459.88135473551347</v>
      </c>
      <c r="I637">
        <f t="shared" ca="1" si="63"/>
        <v>466.56744304757262</v>
      </c>
      <c r="J637">
        <f t="shared" ca="1" si="64"/>
        <v>466.38769067416104</v>
      </c>
      <c r="K637">
        <f t="shared" ca="1" si="62"/>
        <v>466.74857489819607</v>
      </c>
    </row>
    <row r="638" spans="5:11" x14ac:dyDescent="0.2">
      <c r="E638">
        <f t="shared" ca="1" si="60"/>
        <v>496.79097174914779</v>
      </c>
      <c r="F638">
        <f t="shared" ca="1" si="61"/>
        <v>496.79097174914779</v>
      </c>
      <c r="G638">
        <f t="shared" ca="1" si="65"/>
        <v>699.39213514802816</v>
      </c>
      <c r="H638">
        <f t="shared" ca="1" si="65"/>
        <v>511.38101155207585</v>
      </c>
      <c r="I638">
        <f t="shared" ca="1" si="63"/>
        <v>466.74857489819607</v>
      </c>
      <c r="J638">
        <f t="shared" ca="1" si="64"/>
        <v>466.56744304757262</v>
      </c>
      <c r="K638">
        <f t="shared" ca="1" si="62"/>
        <v>466.9333111423839</v>
      </c>
    </row>
    <row r="639" spans="5:11" x14ac:dyDescent="0.2">
      <c r="E639">
        <f t="shared" ca="1" si="60"/>
        <v>478.85635301045215</v>
      </c>
      <c r="F639">
        <f t="shared" ca="1" si="61"/>
        <v>478.85635301045215</v>
      </c>
      <c r="G639">
        <f t="shared" ca="1" si="65"/>
        <v>496.79097174914779</v>
      </c>
      <c r="H639">
        <f t="shared" ca="1" si="65"/>
        <v>699.39213514802816</v>
      </c>
      <c r="I639">
        <f t="shared" ca="1" si="63"/>
        <v>466.9333111423839</v>
      </c>
      <c r="J639">
        <f t="shared" ca="1" si="64"/>
        <v>466.74857489819607</v>
      </c>
      <c r="K639">
        <f t="shared" ca="1" si="62"/>
        <v>467.1192483055363</v>
      </c>
    </row>
    <row r="640" spans="5:11" x14ac:dyDescent="0.2">
      <c r="E640">
        <f t="shared" ca="1" si="60"/>
        <v>445.63245133682938</v>
      </c>
      <c r="F640">
        <f t="shared" ca="1" si="61"/>
        <v>445.63245133682938</v>
      </c>
      <c r="G640">
        <f t="shared" ca="1" si="65"/>
        <v>478.85635301045215</v>
      </c>
      <c r="H640">
        <f t="shared" ca="1" si="65"/>
        <v>496.79097174914779</v>
      </c>
      <c r="I640">
        <f t="shared" ca="1" si="63"/>
        <v>467.1192483055363</v>
      </c>
      <c r="J640">
        <f t="shared" ca="1" si="64"/>
        <v>466.9333111423839</v>
      </c>
      <c r="K640">
        <f t="shared" ca="1" si="62"/>
        <v>467.30364719600243</v>
      </c>
    </row>
    <row r="641" spans="5:11" x14ac:dyDescent="0.2">
      <c r="E641">
        <f t="shared" ca="1" si="60"/>
        <v>381.5040509483195</v>
      </c>
      <c r="F641">
        <f t="shared" ca="1" si="61"/>
        <v>381.5040509483195</v>
      </c>
      <c r="G641">
        <f t="shared" ca="1" si="65"/>
        <v>445.63245133682938</v>
      </c>
      <c r="H641">
        <f t="shared" ca="1" si="65"/>
        <v>478.85635301045215</v>
      </c>
      <c r="I641">
        <f t="shared" ca="1" si="63"/>
        <v>467.30364719600243</v>
      </c>
      <c r="J641">
        <f t="shared" ca="1" si="64"/>
        <v>467.1192483055363</v>
      </c>
      <c r="K641">
        <f t="shared" ca="1" si="62"/>
        <v>467.48503472395009</v>
      </c>
    </row>
    <row r="642" spans="5:11" x14ac:dyDescent="0.2">
      <c r="E642">
        <f t="shared" ca="1" si="60"/>
        <v>689.25693071953378</v>
      </c>
      <c r="F642">
        <f t="shared" ca="1" si="61"/>
        <v>689.25693071953378</v>
      </c>
      <c r="G642">
        <f t="shared" ca="1" si="65"/>
        <v>381.5040509483195</v>
      </c>
      <c r="H642">
        <f t="shared" ca="1" si="65"/>
        <v>445.63245133682938</v>
      </c>
      <c r="I642">
        <f t="shared" ca="1" si="63"/>
        <v>467.48503472395009</v>
      </c>
      <c r="J642">
        <f t="shared" ca="1" si="64"/>
        <v>467.30364719600243</v>
      </c>
      <c r="K642">
        <f t="shared" ca="1" si="62"/>
        <v>467.66490414293406</v>
      </c>
    </row>
    <row r="643" spans="5:11" x14ac:dyDescent="0.2">
      <c r="E643">
        <f t="shared" ca="1" si="60"/>
        <v>264.74399514634229</v>
      </c>
      <c r="F643">
        <f t="shared" ca="1" si="61"/>
        <v>264.74399514634229</v>
      </c>
      <c r="G643">
        <f t="shared" ca="1" si="65"/>
        <v>689.25693071953378</v>
      </c>
      <c r="H643">
        <f t="shared" ca="1" si="65"/>
        <v>381.5040509483195</v>
      </c>
      <c r="I643">
        <f t="shared" ca="1" si="63"/>
        <v>467.66490414293406</v>
      </c>
      <c r="J643">
        <f t="shared" ca="1" si="64"/>
        <v>467.48503472395009</v>
      </c>
      <c r="K643">
        <f t="shared" ca="1" si="62"/>
        <v>467.8445360404275</v>
      </c>
    </row>
    <row r="644" spans="5:11" x14ac:dyDescent="0.2">
      <c r="E644">
        <f t="shared" ca="1" si="60"/>
        <v>544.00252553332348</v>
      </c>
      <c r="F644">
        <f t="shared" ca="1" si="61"/>
        <v>544.00252553332348</v>
      </c>
      <c r="G644">
        <f t="shared" ca="1" si="65"/>
        <v>264.74399514634229</v>
      </c>
      <c r="H644">
        <f t="shared" ca="1" si="65"/>
        <v>689.25693071953378</v>
      </c>
      <c r="I644">
        <f t="shared" ca="1" si="63"/>
        <v>467.8445360404275</v>
      </c>
      <c r="J644">
        <f t="shared" ca="1" si="64"/>
        <v>467.66490414293406</v>
      </c>
      <c r="K644">
        <f t="shared" ca="1" si="62"/>
        <v>468.02130623234495</v>
      </c>
    </row>
    <row r="645" spans="5:11" x14ac:dyDescent="0.2">
      <c r="E645">
        <f t="shared" ref="E645:E708" ca="1" si="66">(0.5+RAND())*500</f>
        <v>275.45132461392745</v>
      </c>
      <c r="F645">
        <f t="shared" ref="F645:F708" ca="1" si="67">E645</f>
        <v>275.45132461392745</v>
      </c>
      <c r="G645">
        <f t="shared" ca="1" si="65"/>
        <v>544.00252553332348</v>
      </c>
      <c r="H645">
        <f t="shared" ca="1" si="65"/>
        <v>264.74399514634229</v>
      </c>
      <c r="I645">
        <f t="shared" ca="1" si="63"/>
        <v>468.02130623234495</v>
      </c>
      <c r="J645">
        <f t="shared" ca="1" si="64"/>
        <v>467.8445360404275</v>
      </c>
      <c r="K645">
        <f t="shared" ref="K645:K708" ca="1" si="68">F645*$C$3+G645*$C$4+H645*$C$5+I645*$C$6+J645*$C$8</f>
        <v>468.19389809087096</v>
      </c>
    </row>
    <row r="646" spans="5:11" x14ac:dyDescent="0.2">
      <c r="E646">
        <f t="shared" ca="1" si="66"/>
        <v>682.1499820464295</v>
      </c>
      <c r="F646">
        <f t="shared" ca="1" si="67"/>
        <v>682.1499820464295</v>
      </c>
      <c r="G646">
        <f t="shared" ca="1" si="65"/>
        <v>275.45132461392745</v>
      </c>
      <c r="H646">
        <f t="shared" ca="1" si="65"/>
        <v>544.00252553332348</v>
      </c>
      <c r="I646">
        <f t="shared" ca="1" si="63"/>
        <v>468.19389809087096</v>
      </c>
      <c r="J646">
        <f t="shared" ca="1" si="64"/>
        <v>468.02130623234495</v>
      </c>
      <c r="K646">
        <f t="shared" ca="1" si="68"/>
        <v>468.36384561181029</v>
      </c>
    </row>
    <row r="647" spans="5:11" x14ac:dyDescent="0.2">
      <c r="E647">
        <f t="shared" ca="1" si="66"/>
        <v>629.59338886950559</v>
      </c>
      <c r="F647">
        <f t="shared" ca="1" si="67"/>
        <v>629.59338886950559</v>
      </c>
      <c r="G647">
        <f t="shared" ca="1" si="65"/>
        <v>682.1499820464295</v>
      </c>
      <c r="H647">
        <f t="shared" ca="1" si="65"/>
        <v>275.45132461392745</v>
      </c>
      <c r="I647">
        <f t="shared" ca="1" si="63"/>
        <v>468.36384561181029</v>
      </c>
      <c r="J647">
        <f t="shared" ca="1" si="64"/>
        <v>468.19389809087096</v>
      </c>
      <c r="K647">
        <f t="shared" ca="1" si="68"/>
        <v>468.53609808490501</v>
      </c>
    </row>
    <row r="648" spans="5:11" x14ac:dyDescent="0.2">
      <c r="E648">
        <f t="shared" ca="1" si="66"/>
        <v>698.14229690592697</v>
      </c>
      <c r="F648">
        <f t="shared" ca="1" si="67"/>
        <v>698.14229690592697</v>
      </c>
      <c r="G648">
        <f t="shared" ca="1" si="65"/>
        <v>629.59338886950559</v>
      </c>
      <c r="H648">
        <f t="shared" ca="1" si="65"/>
        <v>682.1499820464295</v>
      </c>
      <c r="I648">
        <f t="shared" ca="1" si="63"/>
        <v>468.53609808490501</v>
      </c>
      <c r="J648">
        <f t="shared" ca="1" si="64"/>
        <v>468.36384561181029</v>
      </c>
      <c r="K648">
        <f t="shared" ca="1" si="68"/>
        <v>468.71432135185728</v>
      </c>
    </row>
    <row r="649" spans="5:11" x14ac:dyDescent="0.2">
      <c r="E649">
        <f t="shared" ca="1" si="66"/>
        <v>709.84464237142708</v>
      </c>
      <c r="F649">
        <f t="shared" ca="1" si="67"/>
        <v>709.84464237142708</v>
      </c>
      <c r="G649">
        <f t="shared" ca="1" si="65"/>
        <v>698.14229690592697</v>
      </c>
      <c r="H649">
        <f t="shared" ca="1" si="65"/>
        <v>629.59338886950559</v>
      </c>
      <c r="I649">
        <f t="shared" ca="1" si="63"/>
        <v>468.71432135185728</v>
      </c>
      <c r="J649">
        <f t="shared" ca="1" si="64"/>
        <v>468.53609808490501</v>
      </c>
      <c r="K649">
        <f t="shared" ca="1" si="68"/>
        <v>468.89939633436967</v>
      </c>
    </row>
    <row r="650" spans="5:11" x14ac:dyDescent="0.2">
      <c r="E650">
        <f t="shared" ca="1" si="66"/>
        <v>495.06640637710308</v>
      </c>
      <c r="F650">
        <f t="shared" ca="1" si="67"/>
        <v>495.06640637710308</v>
      </c>
      <c r="G650">
        <f t="shared" ca="1" si="65"/>
        <v>709.84464237142708</v>
      </c>
      <c r="H650">
        <f t="shared" ca="1" si="65"/>
        <v>698.14229690592697</v>
      </c>
      <c r="I650">
        <f t="shared" ca="1" si="63"/>
        <v>468.89939633436967</v>
      </c>
      <c r="J650">
        <f t="shared" ca="1" si="64"/>
        <v>468.71432135185728</v>
      </c>
      <c r="K650">
        <f t="shared" ca="1" si="68"/>
        <v>469.09000200392364</v>
      </c>
    </row>
    <row r="651" spans="5:11" x14ac:dyDescent="0.2">
      <c r="E651">
        <f t="shared" ca="1" si="66"/>
        <v>582.97369666355894</v>
      </c>
      <c r="F651">
        <f t="shared" ca="1" si="67"/>
        <v>582.97369666355894</v>
      </c>
      <c r="G651">
        <f t="shared" ref="G651:H714" ca="1" si="69">F650</f>
        <v>495.06640637710308</v>
      </c>
      <c r="H651">
        <f t="shared" ca="1" si="69"/>
        <v>709.84464237142708</v>
      </c>
      <c r="I651">
        <f t="shared" ca="1" si="63"/>
        <v>469.09000200392364</v>
      </c>
      <c r="J651">
        <f t="shared" ca="1" si="64"/>
        <v>468.89939633436967</v>
      </c>
      <c r="K651">
        <f t="shared" ca="1" si="68"/>
        <v>469.282762391316</v>
      </c>
    </row>
    <row r="652" spans="5:11" x14ac:dyDescent="0.2">
      <c r="E652">
        <f t="shared" ca="1" si="66"/>
        <v>488.54911144438211</v>
      </c>
      <c r="F652">
        <f t="shared" ca="1" si="67"/>
        <v>488.54911144438211</v>
      </c>
      <c r="G652">
        <f t="shared" ca="1" si="69"/>
        <v>582.97369666355894</v>
      </c>
      <c r="H652">
        <f t="shared" ca="1" si="69"/>
        <v>495.06640637710308</v>
      </c>
      <c r="I652">
        <f t="shared" ca="1" si="63"/>
        <v>469.282762391316</v>
      </c>
      <c r="J652">
        <f t="shared" ca="1" si="64"/>
        <v>469.09000200392364</v>
      </c>
      <c r="K652">
        <f t="shared" ca="1" si="68"/>
        <v>469.47630918836893</v>
      </c>
    </row>
    <row r="653" spans="5:11" x14ac:dyDescent="0.2">
      <c r="E653">
        <f t="shared" ca="1" si="66"/>
        <v>601.30938043231777</v>
      </c>
      <c r="F653">
        <f t="shared" ca="1" si="67"/>
        <v>601.30938043231777</v>
      </c>
      <c r="G653">
        <f t="shared" ca="1" si="69"/>
        <v>488.54911144438211</v>
      </c>
      <c r="H653">
        <f t="shared" ca="1" si="69"/>
        <v>582.97369666355894</v>
      </c>
      <c r="I653">
        <f t="shared" ca="1" si="63"/>
        <v>469.47630918836893</v>
      </c>
      <c r="J653">
        <f t="shared" ca="1" si="64"/>
        <v>469.282762391316</v>
      </c>
      <c r="K653">
        <f t="shared" ca="1" si="68"/>
        <v>469.67074320996176</v>
      </c>
    </row>
    <row r="654" spans="5:11" x14ac:dyDescent="0.2">
      <c r="E654">
        <f t="shared" ca="1" si="66"/>
        <v>565.2865716722888</v>
      </c>
      <c r="F654">
        <f t="shared" ca="1" si="67"/>
        <v>565.2865716722888</v>
      </c>
      <c r="G654">
        <f t="shared" ca="1" si="69"/>
        <v>601.30938043231777</v>
      </c>
      <c r="H654">
        <f t="shared" ca="1" si="69"/>
        <v>488.54911144438211</v>
      </c>
      <c r="I654">
        <f t="shared" ca="1" si="63"/>
        <v>469.67074320996176</v>
      </c>
      <c r="J654">
        <f t="shared" ca="1" si="64"/>
        <v>469.47630918836893</v>
      </c>
      <c r="K654">
        <f t="shared" ca="1" si="68"/>
        <v>469.86699652494752</v>
      </c>
    </row>
    <row r="655" spans="5:11" x14ac:dyDescent="0.2">
      <c r="E655">
        <f t="shared" ca="1" si="66"/>
        <v>665.03289813471702</v>
      </c>
      <c r="F655">
        <f t="shared" ca="1" si="67"/>
        <v>665.03289813471702</v>
      </c>
      <c r="G655">
        <f t="shared" ca="1" si="69"/>
        <v>565.2865716722888</v>
      </c>
      <c r="H655">
        <f t="shared" ca="1" si="69"/>
        <v>601.30938043231777</v>
      </c>
      <c r="I655">
        <f t="shared" ca="1" si="63"/>
        <v>469.86699652494752</v>
      </c>
      <c r="J655">
        <f t="shared" ca="1" si="64"/>
        <v>469.67074320996176</v>
      </c>
      <c r="K655">
        <f t="shared" ca="1" si="68"/>
        <v>470.06644336989035</v>
      </c>
    </row>
    <row r="656" spans="5:11" x14ac:dyDescent="0.2">
      <c r="E656">
        <f t="shared" ca="1" si="66"/>
        <v>367.52277498376532</v>
      </c>
      <c r="F656">
        <f t="shared" ca="1" si="67"/>
        <v>367.52277498376532</v>
      </c>
      <c r="G656">
        <f t="shared" ca="1" si="69"/>
        <v>665.03289813471702</v>
      </c>
      <c r="H656">
        <f t="shared" ca="1" si="69"/>
        <v>565.2865716722888</v>
      </c>
      <c r="I656">
        <f t="shared" ca="1" si="63"/>
        <v>470.06644336989035</v>
      </c>
      <c r="J656">
        <f t="shared" ca="1" si="64"/>
        <v>469.86699652494752</v>
      </c>
      <c r="K656">
        <f t="shared" ca="1" si="68"/>
        <v>470.26769568277132</v>
      </c>
    </row>
    <row r="657" spans="5:11" x14ac:dyDescent="0.2">
      <c r="E657">
        <f t="shared" ca="1" si="66"/>
        <v>398.16297781813176</v>
      </c>
      <c r="F657">
        <f t="shared" ca="1" si="67"/>
        <v>398.16297781813176</v>
      </c>
      <c r="G657">
        <f t="shared" ca="1" si="69"/>
        <v>367.52277498376532</v>
      </c>
      <c r="H657">
        <f t="shared" ca="1" si="69"/>
        <v>665.03289813471702</v>
      </c>
      <c r="I657">
        <f t="shared" ca="1" si="63"/>
        <v>470.26769568277132</v>
      </c>
      <c r="J657">
        <f t="shared" ca="1" si="64"/>
        <v>470.06644336989035</v>
      </c>
      <c r="K657">
        <f t="shared" ca="1" si="68"/>
        <v>470.46607673089665</v>
      </c>
    </row>
    <row r="658" spans="5:11" x14ac:dyDescent="0.2">
      <c r="E658">
        <f t="shared" ca="1" si="66"/>
        <v>541.86298770937833</v>
      </c>
      <c r="F658">
        <f t="shared" ca="1" si="67"/>
        <v>541.86298770937833</v>
      </c>
      <c r="G658">
        <f t="shared" ca="1" si="69"/>
        <v>398.16297781813176</v>
      </c>
      <c r="H658">
        <f t="shared" ca="1" si="69"/>
        <v>367.52277498376532</v>
      </c>
      <c r="I658">
        <f t="shared" ca="1" si="63"/>
        <v>470.46607673089665</v>
      </c>
      <c r="J658">
        <f t="shared" ca="1" si="64"/>
        <v>470.26769568277132</v>
      </c>
      <c r="K658">
        <f t="shared" ca="1" si="68"/>
        <v>470.66068933668373</v>
      </c>
    </row>
    <row r="659" spans="5:11" x14ac:dyDescent="0.2">
      <c r="E659">
        <f t="shared" ca="1" si="66"/>
        <v>313.22578964797032</v>
      </c>
      <c r="F659">
        <f t="shared" ca="1" si="67"/>
        <v>313.22578964797032</v>
      </c>
      <c r="G659">
        <f t="shared" ca="1" si="69"/>
        <v>541.86298770937833</v>
      </c>
      <c r="H659">
        <f t="shared" ca="1" si="69"/>
        <v>398.16297781813176</v>
      </c>
      <c r="I659">
        <f t="shared" ref="I659:I722" ca="1" si="70">K658</f>
        <v>470.66068933668373</v>
      </c>
      <c r="J659">
        <f t="shared" ref="J659:J722" ca="1" si="71">I658</f>
        <v>470.46607673089665</v>
      </c>
      <c r="K659">
        <f t="shared" ca="1" si="68"/>
        <v>470.85246700079455</v>
      </c>
    </row>
    <row r="660" spans="5:11" x14ac:dyDescent="0.2">
      <c r="E660">
        <f t="shared" ca="1" si="66"/>
        <v>621.08336486479607</v>
      </c>
      <c r="F660">
        <f t="shared" ca="1" si="67"/>
        <v>621.08336486479607</v>
      </c>
      <c r="G660">
        <f t="shared" ca="1" si="69"/>
        <v>313.22578964797032</v>
      </c>
      <c r="H660">
        <f t="shared" ca="1" si="69"/>
        <v>541.86298770937833</v>
      </c>
      <c r="I660">
        <f t="shared" ca="1" si="70"/>
        <v>470.85246700079455</v>
      </c>
      <c r="J660">
        <f t="shared" ca="1" si="71"/>
        <v>470.66068933668373</v>
      </c>
      <c r="K660">
        <f t="shared" ca="1" si="68"/>
        <v>471.04138047854161</v>
      </c>
    </row>
    <row r="661" spans="5:11" x14ac:dyDescent="0.2">
      <c r="E661">
        <f t="shared" ca="1" si="66"/>
        <v>290.04160706808443</v>
      </c>
      <c r="F661">
        <f t="shared" ca="1" si="67"/>
        <v>290.04160706808443</v>
      </c>
      <c r="G661">
        <f t="shared" ca="1" si="69"/>
        <v>621.08336486479607</v>
      </c>
      <c r="H661">
        <f t="shared" ca="1" si="69"/>
        <v>313.22578964797032</v>
      </c>
      <c r="I661">
        <f t="shared" ca="1" si="70"/>
        <v>471.04138047854161</v>
      </c>
      <c r="J661">
        <f t="shared" ca="1" si="71"/>
        <v>470.85246700079455</v>
      </c>
      <c r="K661">
        <f t="shared" ca="1" si="68"/>
        <v>471.22801853220443</v>
      </c>
    </row>
    <row r="662" spans="5:11" x14ac:dyDescent="0.2">
      <c r="E662">
        <f t="shared" ca="1" si="66"/>
        <v>432.54756383511341</v>
      </c>
      <c r="F662">
        <f t="shared" ca="1" si="67"/>
        <v>432.54756383511341</v>
      </c>
      <c r="G662">
        <f t="shared" ca="1" si="69"/>
        <v>290.04160706808443</v>
      </c>
      <c r="H662">
        <f t="shared" ca="1" si="69"/>
        <v>621.08336486479607</v>
      </c>
      <c r="I662">
        <f t="shared" ca="1" si="70"/>
        <v>471.22801853220443</v>
      </c>
      <c r="J662">
        <f t="shared" ca="1" si="71"/>
        <v>471.04138047854161</v>
      </c>
      <c r="K662">
        <f t="shared" ca="1" si="68"/>
        <v>471.4102850985588</v>
      </c>
    </row>
    <row r="663" spans="5:11" x14ac:dyDescent="0.2">
      <c r="E663">
        <f t="shared" ca="1" si="66"/>
        <v>704.31061231143815</v>
      </c>
      <c r="F663">
        <f t="shared" ca="1" si="67"/>
        <v>704.31061231143815</v>
      </c>
      <c r="G663">
        <f t="shared" ca="1" si="69"/>
        <v>432.54756383511341</v>
      </c>
      <c r="H663">
        <f t="shared" ca="1" si="69"/>
        <v>290.04160706808443</v>
      </c>
      <c r="I663">
        <f t="shared" ca="1" si="70"/>
        <v>471.4102850985588</v>
      </c>
      <c r="J663">
        <f t="shared" ca="1" si="71"/>
        <v>471.22801853220443</v>
      </c>
      <c r="K663">
        <f t="shared" ca="1" si="68"/>
        <v>471.59048499238412</v>
      </c>
    </row>
    <row r="664" spans="5:11" x14ac:dyDescent="0.2">
      <c r="E664">
        <f t="shared" ca="1" si="66"/>
        <v>477.08129004682775</v>
      </c>
      <c r="F664">
        <f t="shared" ca="1" si="67"/>
        <v>477.08129004682775</v>
      </c>
      <c r="G664">
        <f t="shared" ca="1" si="69"/>
        <v>704.31061231143815</v>
      </c>
      <c r="H664">
        <f t="shared" ca="1" si="69"/>
        <v>432.54756383511341</v>
      </c>
      <c r="I664">
        <f t="shared" ca="1" si="70"/>
        <v>471.59048499238412</v>
      </c>
      <c r="J664">
        <f t="shared" ca="1" si="71"/>
        <v>471.4102850985588</v>
      </c>
      <c r="K664">
        <f t="shared" ca="1" si="68"/>
        <v>471.77322502180573</v>
      </c>
    </row>
    <row r="665" spans="5:11" x14ac:dyDescent="0.2">
      <c r="E665">
        <f t="shared" ca="1" si="66"/>
        <v>684.52638914083866</v>
      </c>
      <c r="F665">
        <f t="shared" ca="1" si="67"/>
        <v>684.52638914083866</v>
      </c>
      <c r="G665">
        <f t="shared" ca="1" si="69"/>
        <v>477.08129004682775</v>
      </c>
      <c r="H665">
        <f t="shared" ca="1" si="69"/>
        <v>704.31061231143815</v>
      </c>
      <c r="I665">
        <f t="shared" ca="1" si="70"/>
        <v>471.77322502180573</v>
      </c>
      <c r="J665">
        <f t="shared" ca="1" si="71"/>
        <v>471.59048499238412</v>
      </c>
      <c r="K665">
        <f t="shared" ca="1" si="68"/>
        <v>471.95871383377954</v>
      </c>
    </row>
    <row r="666" spans="5:11" x14ac:dyDescent="0.2">
      <c r="E666">
        <f t="shared" ca="1" si="66"/>
        <v>628.29820899642777</v>
      </c>
      <c r="F666">
        <f t="shared" ca="1" si="67"/>
        <v>628.29820899642777</v>
      </c>
      <c r="G666">
        <f t="shared" ca="1" si="69"/>
        <v>684.52638914083866</v>
      </c>
      <c r="H666">
        <f t="shared" ca="1" si="69"/>
        <v>477.08129004682775</v>
      </c>
      <c r="I666">
        <f t="shared" ca="1" si="70"/>
        <v>471.95871383377954</v>
      </c>
      <c r="J666">
        <f t="shared" ca="1" si="71"/>
        <v>471.77322502180573</v>
      </c>
      <c r="K666">
        <f t="shared" ca="1" si="68"/>
        <v>472.1482241944031</v>
      </c>
    </row>
    <row r="667" spans="5:11" x14ac:dyDescent="0.2">
      <c r="E667">
        <f t="shared" ca="1" si="66"/>
        <v>447.72522889980502</v>
      </c>
      <c r="F667">
        <f t="shared" ca="1" si="67"/>
        <v>447.72522889980502</v>
      </c>
      <c r="G667">
        <f t="shared" ca="1" si="69"/>
        <v>628.29820899642777</v>
      </c>
      <c r="H667">
        <f t="shared" ca="1" si="69"/>
        <v>684.52638914083866</v>
      </c>
      <c r="I667">
        <f t="shared" ca="1" si="70"/>
        <v>472.1482241944031</v>
      </c>
      <c r="J667">
        <f t="shared" ca="1" si="71"/>
        <v>471.95871383377954</v>
      </c>
      <c r="K667">
        <f t="shared" ca="1" si="68"/>
        <v>472.34084264925997</v>
      </c>
    </row>
    <row r="668" spans="5:11" x14ac:dyDescent="0.2">
      <c r="E668">
        <f t="shared" ca="1" si="66"/>
        <v>308.52810312366131</v>
      </c>
      <c r="F668">
        <f t="shared" ca="1" si="67"/>
        <v>308.52810312366131</v>
      </c>
      <c r="G668">
        <f t="shared" ca="1" si="69"/>
        <v>447.72522889980502</v>
      </c>
      <c r="H668">
        <f t="shared" ca="1" si="69"/>
        <v>628.29820899642777</v>
      </c>
      <c r="I668">
        <f t="shared" ca="1" si="70"/>
        <v>472.34084264925997</v>
      </c>
      <c r="J668">
        <f t="shared" ca="1" si="71"/>
        <v>472.1482241944031</v>
      </c>
      <c r="K668">
        <f t="shared" ca="1" si="68"/>
        <v>472.5309571596884</v>
      </c>
    </row>
    <row r="669" spans="5:11" x14ac:dyDescent="0.2">
      <c r="E669">
        <f t="shared" ca="1" si="66"/>
        <v>368.60130213191957</v>
      </c>
      <c r="F669">
        <f t="shared" ca="1" si="67"/>
        <v>368.60130213191957</v>
      </c>
      <c r="G669">
        <f t="shared" ca="1" si="69"/>
        <v>308.52810312366131</v>
      </c>
      <c r="H669">
        <f t="shared" ca="1" si="69"/>
        <v>447.72522889980502</v>
      </c>
      <c r="I669">
        <f t="shared" ca="1" si="70"/>
        <v>472.5309571596884</v>
      </c>
      <c r="J669">
        <f t="shared" ca="1" si="71"/>
        <v>472.34084264925997</v>
      </c>
      <c r="K669">
        <f t="shared" ca="1" si="68"/>
        <v>472.71460264015411</v>
      </c>
    </row>
    <row r="670" spans="5:11" x14ac:dyDescent="0.2">
      <c r="E670">
        <f t="shared" ca="1" si="66"/>
        <v>411.37329180040672</v>
      </c>
      <c r="F670">
        <f t="shared" ca="1" si="67"/>
        <v>411.37329180040672</v>
      </c>
      <c r="G670">
        <f t="shared" ca="1" si="69"/>
        <v>368.60130213191957</v>
      </c>
      <c r="H670">
        <f t="shared" ca="1" si="69"/>
        <v>308.52810312366131</v>
      </c>
      <c r="I670">
        <f t="shared" ca="1" si="70"/>
        <v>472.71460264015411</v>
      </c>
      <c r="J670">
        <f t="shared" ca="1" si="71"/>
        <v>472.5309571596884</v>
      </c>
      <c r="K670">
        <f t="shared" ca="1" si="68"/>
        <v>472.89208992634866</v>
      </c>
    </row>
    <row r="671" spans="5:11" x14ac:dyDescent="0.2">
      <c r="E671">
        <f t="shared" ca="1" si="66"/>
        <v>553.9746465242124</v>
      </c>
      <c r="F671">
        <f t="shared" ca="1" si="67"/>
        <v>553.9746465242124</v>
      </c>
      <c r="G671">
        <f t="shared" ca="1" si="69"/>
        <v>411.37329180040672</v>
      </c>
      <c r="H671">
        <f t="shared" ca="1" si="69"/>
        <v>368.60130213191957</v>
      </c>
      <c r="I671">
        <f t="shared" ca="1" si="70"/>
        <v>472.89208992634866</v>
      </c>
      <c r="J671">
        <f t="shared" ca="1" si="71"/>
        <v>472.71460264015411</v>
      </c>
      <c r="K671">
        <f t="shared" ca="1" si="68"/>
        <v>473.06637118512862</v>
      </c>
    </row>
    <row r="672" spans="5:11" x14ac:dyDescent="0.2">
      <c r="E672">
        <f t="shared" ca="1" si="66"/>
        <v>691.52085189412537</v>
      </c>
      <c r="F672">
        <f t="shared" ca="1" si="67"/>
        <v>691.52085189412537</v>
      </c>
      <c r="G672">
        <f t="shared" ca="1" si="69"/>
        <v>553.9746465242124</v>
      </c>
      <c r="H672">
        <f t="shared" ca="1" si="69"/>
        <v>411.37329180040672</v>
      </c>
      <c r="I672">
        <f t="shared" ca="1" si="70"/>
        <v>473.06637118512862</v>
      </c>
      <c r="J672">
        <f t="shared" ca="1" si="71"/>
        <v>472.89208992634866</v>
      </c>
      <c r="K672">
        <f t="shared" ca="1" si="68"/>
        <v>473.24213486544011</v>
      </c>
    </row>
    <row r="673" spans="5:11" x14ac:dyDescent="0.2">
      <c r="E673">
        <f t="shared" ca="1" si="66"/>
        <v>506.25751556362019</v>
      </c>
      <c r="F673">
        <f t="shared" ca="1" si="67"/>
        <v>506.25751556362019</v>
      </c>
      <c r="G673">
        <f t="shared" ca="1" si="69"/>
        <v>691.52085189412537</v>
      </c>
      <c r="H673">
        <f t="shared" ca="1" si="69"/>
        <v>553.9746465242124</v>
      </c>
      <c r="I673">
        <f t="shared" ca="1" si="70"/>
        <v>473.24213486544011</v>
      </c>
      <c r="J673">
        <f t="shared" ca="1" si="71"/>
        <v>473.06637118512862</v>
      </c>
      <c r="K673">
        <f t="shared" ca="1" si="68"/>
        <v>473.42167990431091</v>
      </c>
    </row>
    <row r="674" spans="5:11" x14ac:dyDescent="0.2">
      <c r="E674">
        <f t="shared" ca="1" si="66"/>
        <v>657.27100695084073</v>
      </c>
      <c r="F674">
        <f t="shared" ca="1" si="67"/>
        <v>657.27100695084073</v>
      </c>
      <c r="G674">
        <f t="shared" ca="1" si="69"/>
        <v>506.25751556362019</v>
      </c>
      <c r="H674">
        <f t="shared" ca="1" si="69"/>
        <v>691.52085189412537</v>
      </c>
      <c r="I674">
        <f t="shared" ca="1" si="70"/>
        <v>473.42167990431091</v>
      </c>
      <c r="J674">
        <f t="shared" ca="1" si="71"/>
        <v>473.24213486544011</v>
      </c>
      <c r="K674">
        <f t="shared" ca="1" si="68"/>
        <v>473.60413240811977</v>
      </c>
    </row>
    <row r="675" spans="5:11" x14ac:dyDescent="0.2">
      <c r="E675">
        <f t="shared" ca="1" si="66"/>
        <v>297.62364082975358</v>
      </c>
      <c r="F675">
        <f t="shared" ca="1" si="67"/>
        <v>297.62364082975358</v>
      </c>
      <c r="G675">
        <f t="shared" ca="1" si="69"/>
        <v>657.27100695084073</v>
      </c>
      <c r="H675">
        <f t="shared" ca="1" si="69"/>
        <v>506.25751556362019</v>
      </c>
      <c r="I675">
        <f t="shared" ca="1" si="70"/>
        <v>473.60413240811977</v>
      </c>
      <c r="J675">
        <f t="shared" ca="1" si="71"/>
        <v>473.42167990431091</v>
      </c>
      <c r="K675">
        <f t="shared" ca="1" si="68"/>
        <v>473.78702011560006</v>
      </c>
    </row>
    <row r="676" spans="5:11" x14ac:dyDescent="0.2">
      <c r="E676">
        <f t="shared" ca="1" si="66"/>
        <v>715.26307146879753</v>
      </c>
      <c r="F676">
        <f t="shared" ca="1" si="67"/>
        <v>715.26307146879753</v>
      </c>
      <c r="G676">
        <f t="shared" ca="1" si="69"/>
        <v>297.62364082975358</v>
      </c>
      <c r="H676">
        <f t="shared" ca="1" si="69"/>
        <v>657.27100695084073</v>
      </c>
      <c r="I676">
        <f t="shared" ca="1" si="70"/>
        <v>473.78702011560006</v>
      </c>
      <c r="J676">
        <f t="shared" ca="1" si="71"/>
        <v>473.60413240811977</v>
      </c>
      <c r="K676">
        <f t="shared" ca="1" si="68"/>
        <v>473.96882404120555</v>
      </c>
    </row>
    <row r="677" spans="5:11" x14ac:dyDescent="0.2">
      <c r="E677">
        <f t="shared" ca="1" si="66"/>
        <v>686.2945280495685</v>
      </c>
      <c r="F677">
        <f t="shared" ca="1" si="67"/>
        <v>686.2945280495685</v>
      </c>
      <c r="G677">
        <f t="shared" ca="1" si="69"/>
        <v>715.26307146879753</v>
      </c>
      <c r="H677">
        <f t="shared" ca="1" si="69"/>
        <v>297.62364082975358</v>
      </c>
      <c r="I677">
        <f t="shared" ca="1" si="70"/>
        <v>473.96882404120555</v>
      </c>
      <c r="J677">
        <f t="shared" ca="1" si="71"/>
        <v>473.78702011560006</v>
      </c>
      <c r="K677">
        <f t="shared" ca="1" si="68"/>
        <v>474.1540172583687</v>
      </c>
    </row>
    <row r="678" spans="5:11" x14ac:dyDescent="0.2">
      <c r="E678">
        <f t="shared" ca="1" si="66"/>
        <v>509.748619979306</v>
      </c>
      <c r="F678">
        <f t="shared" ca="1" si="67"/>
        <v>509.748619979306</v>
      </c>
      <c r="G678">
        <f t="shared" ca="1" si="69"/>
        <v>686.2945280495685</v>
      </c>
      <c r="H678">
        <f t="shared" ca="1" si="69"/>
        <v>715.26307146879753</v>
      </c>
      <c r="I678">
        <f t="shared" ca="1" si="70"/>
        <v>474.1540172583687</v>
      </c>
      <c r="J678">
        <f t="shared" ca="1" si="71"/>
        <v>473.96882404120555</v>
      </c>
      <c r="K678">
        <f t="shared" ca="1" si="68"/>
        <v>474.34438178343839</v>
      </c>
    </row>
    <row r="679" spans="5:11" x14ac:dyDescent="0.2">
      <c r="E679">
        <f t="shared" ca="1" si="66"/>
        <v>594.62822322313923</v>
      </c>
      <c r="F679">
        <f t="shared" ca="1" si="67"/>
        <v>594.62822322313923</v>
      </c>
      <c r="G679">
        <f t="shared" ca="1" si="69"/>
        <v>509.748619979306</v>
      </c>
      <c r="H679">
        <f t="shared" ca="1" si="69"/>
        <v>686.2945280495685</v>
      </c>
      <c r="I679">
        <f t="shared" ca="1" si="70"/>
        <v>474.34438178343839</v>
      </c>
      <c r="J679">
        <f t="shared" ca="1" si="71"/>
        <v>474.1540172583687</v>
      </c>
      <c r="K679">
        <f t="shared" ca="1" si="68"/>
        <v>474.53687380534177</v>
      </c>
    </row>
    <row r="680" spans="5:11" x14ac:dyDescent="0.2">
      <c r="E680">
        <f t="shared" ca="1" si="66"/>
        <v>397.0824834133407</v>
      </c>
      <c r="F680">
        <f t="shared" ca="1" si="67"/>
        <v>397.0824834133407</v>
      </c>
      <c r="G680">
        <f t="shared" ca="1" si="69"/>
        <v>594.62822322313923</v>
      </c>
      <c r="H680">
        <f t="shared" ca="1" si="69"/>
        <v>509.748619979306</v>
      </c>
      <c r="I680">
        <f t="shared" ca="1" si="70"/>
        <v>474.53687380534177</v>
      </c>
      <c r="J680">
        <f t="shared" ca="1" si="71"/>
        <v>474.34438178343839</v>
      </c>
      <c r="K680">
        <f t="shared" ca="1" si="68"/>
        <v>474.72941592429561</v>
      </c>
    </row>
    <row r="681" spans="5:11" x14ac:dyDescent="0.2">
      <c r="E681">
        <f t="shared" ca="1" si="66"/>
        <v>736.65811777093393</v>
      </c>
      <c r="F681">
        <f t="shared" ca="1" si="67"/>
        <v>736.65811777093393</v>
      </c>
      <c r="G681">
        <f t="shared" ca="1" si="69"/>
        <v>397.0824834133407</v>
      </c>
      <c r="H681">
        <f t="shared" ca="1" si="69"/>
        <v>594.62822322313923</v>
      </c>
      <c r="I681">
        <f t="shared" ca="1" si="70"/>
        <v>474.72941592429561</v>
      </c>
      <c r="J681">
        <f t="shared" ca="1" si="71"/>
        <v>474.53687380534177</v>
      </c>
      <c r="K681">
        <f t="shared" ca="1" si="68"/>
        <v>474.92229364312516</v>
      </c>
    </row>
    <row r="682" spans="5:11" x14ac:dyDescent="0.2">
      <c r="E682">
        <f t="shared" ca="1" si="66"/>
        <v>396.28549180809915</v>
      </c>
      <c r="F682">
        <f t="shared" ca="1" si="67"/>
        <v>396.28549180809915</v>
      </c>
      <c r="G682">
        <f t="shared" ca="1" si="69"/>
        <v>736.65811777093393</v>
      </c>
      <c r="H682">
        <f t="shared" ca="1" si="69"/>
        <v>397.0824834133407</v>
      </c>
      <c r="I682">
        <f t="shared" ca="1" si="70"/>
        <v>474.92229364312516</v>
      </c>
      <c r="J682">
        <f t="shared" ca="1" si="71"/>
        <v>474.72941592429561</v>
      </c>
      <c r="K682">
        <f t="shared" ca="1" si="68"/>
        <v>475.11690757765746</v>
      </c>
    </row>
    <row r="683" spans="5:11" x14ac:dyDescent="0.2">
      <c r="E683">
        <f t="shared" ca="1" si="66"/>
        <v>748.36035918559742</v>
      </c>
      <c r="F683">
        <f t="shared" ca="1" si="67"/>
        <v>748.36035918559742</v>
      </c>
      <c r="G683">
        <f t="shared" ca="1" si="69"/>
        <v>396.28549180809915</v>
      </c>
      <c r="H683">
        <f t="shared" ca="1" si="69"/>
        <v>736.65811777093393</v>
      </c>
      <c r="I683">
        <f t="shared" ca="1" si="70"/>
        <v>475.11690757765746</v>
      </c>
      <c r="J683">
        <f t="shared" ca="1" si="71"/>
        <v>474.92229364312516</v>
      </c>
      <c r="K683">
        <f t="shared" ca="1" si="68"/>
        <v>475.31333750858545</v>
      </c>
    </row>
    <row r="684" spans="5:11" x14ac:dyDescent="0.2">
      <c r="E684">
        <f t="shared" ca="1" si="66"/>
        <v>353.36419391092323</v>
      </c>
      <c r="F684">
        <f t="shared" ca="1" si="67"/>
        <v>353.36419391092323</v>
      </c>
      <c r="G684">
        <f t="shared" ca="1" si="69"/>
        <v>748.36035918559742</v>
      </c>
      <c r="H684">
        <f t="shared" ca="1" si="69"/>
        <v>396.28549180809915</v>
      </c>
      <c r="I684">
        <f t="shared" ca="1" si="70"/>
        <v>475.31333750858545</v>
      </c>
      <c r="J684">
        <f t="shared" ca="1" si="71"/>
        <v>475.11690757765746</v>
      </c>
      <c r="K684">
        <f t="shared" ca="1" si="68"/>
        <v>475.51124090641406</v>
      </c>
    </row>
    <row r="685" spans="5:11" x14ac:dyDescent="0.2">
      <c r="E685">
        <f t="shared" ca="1" si="66"/>
        <v>628.39530422076803</v>
      </c>
      <c r="F685">
        <f t="shared" ca="1" si="67"/>
        <v>628.39530422076803</v>
      </c>
      <c r="G685">
        <f t="shared" ca="1" si="69"/>
        <v>353.36419391092323</v>
      </c>
      <c r="H685">
        <f t="shared" ca="1" si="69"/>
        <v>748.36035918559742</v>
      </c>
      <c r="I685">
        <f t="shared" ca="1" si="70"/>
        <v>475.51124090641406</v>
      </c>
      <c r="J685">
        <f t="shared" ca="1" si="71"/>
        <v>475.31333750858545</v>
      </c>
      <c r="K685">
        <f t="shared" ca="1" si="68"/>
        <v>475.70896278872749</v>
      </c>
    </row>
    <row r="686" spans="5:11" x14ac:dyDescent="0.2">
      <c r="E686">
        <f t="shared" ca="1" si="66"/>
        <v>430.16084815058798</v>
      </c>
      <c r="F686">
        <f t="shared" ca="1" si="67"/>
        <v>430.16084815058798</v>
      </c>
      <c r="G686">
        <f t="shared" ca="1" si="69"/>
        <v>628.39530422076803</v>
      </c>
      <c r="H686">
        <f t="shared" ca="1" si="69"/>
        <v>353.36419391092323</v>
      </c>
      <c r="I686">
        <f t="shared" ca="1" si="70"/>
        <v>475.70896278872749</v>
      </c>
      <c r="J686">
        <f t="shared" ca="1" si="71"/>
        <v>475.51124090641406</v>
      </c>
      <c r="K686">
        <f t="shared" ca="1" si="68"/>
        <v>475.90606602713081</v>
      </c>
    </row>
    <row r="687" spans="5:11" x14ac:dyDescent="0.2">
      <c r="E687">
        <f t="shared" ca="1" si="66"/>
        <v>538.91579051418887</v>
      </c>
      <c r="F687">
        <f t="shared" ca="1" si="67"/>
        <v>538.91579051418887</v>
      </c>
      <c r="G687">
        <f t="shared" ca="1" si="69"/>
        <v>430.16084815058798</v>
      </c>
      <c r="H687">
        <f t="shared" ca="1" si="69"/>
        <v>628.39530422076803</v>
      </c>
      <c r="I687">
        <f t="shared" ca="1" si="70"/>
        <v>475.90606602713081</v>
      </c>
      <c r="J687">
        <f t="shared" ca="1" si="71"/>
        <v>475.70896278872749</v>
      </c>
      <c r="K687">
        <f t="shared" ca="1" si="68"/>
        <v>476.10242383162813</v>
      </c>
    </row>
    <row r="688" spans="5:11" x14ac:dyDescent="0.2">
      <c r="E688">
        <f t="shared" ca="1" si="66"/>
        <v>694.27559645427789</v>
      </c>
      <c r="F688">
        <f t="shared" ca="1" si="67"/>
        <v>694.27559645427789</v>
      </c>
      <c r="G688">
        <f t="shared" ca="1" si="69"/>
        <v>538.91579051418887</v>
      </c>
      <c r="H688">
        <f t="shared" ca="1" si="69"/>
        <v>430.16084815058798</v>
      </c>
      <c r="I688">
        <f t="shared" ca="1" si="70"/>
        <v>476.10242383162813</v>
      </c>
      <c r="J688">
        <f t="shared" ca="1" si="71"/>
        <v>475.90606602713081</v>
      </c>
      <c r="K688">
        <f t="shared" ca="1" si="68"/>
        <v>476.29978420558984</v>
      </c>
    </row>
    <row r="689" spans="5:11" x14ac:dyDescent="0.2">
      <c r="E689">
        <f t="shared" ca="1" si="66"/>
        <v>688.1298714741165</v>
      </c>
      <c r="F689">
        <f t="shared" ca="1" si="67"/>
        <v>688.1298714741165</v>
      </c>
      <c r="G689">
        <f t="shared" ca="1" si="69"/>
        <v>694.27559645427789</v>
      </c>
      <c r="H689">
        <f t="shared" ca="1" si="69"/>
        <v>538.91579051418887</v>
      </c>
      <c r="I689">
        <f t="shared" ca="1" si="70"/>
        <v>476.29978420558984</v>
      </c>
      <c r="J689">
        <f t="shared" ca="1" si="71"/>
        <v>476.10242383162813</v>
      </c>
      <c r="K689">
        <f t="shared" ca="1" si="68"/>
        <v>476.50226022016653</v>
      </c>
    </row>
    <row r="690" spans="5:11" x14ac:dyDescent="0.2">
      <c r="E690">
        <f t="shared" ca="1" si="66"/>
        <v>335.1493752955642</v>
      </c>
      <c r="F690">
        <f t="shared" ca="1" si="67"/>
        <v>335.1493752955642</v>
      </c>
      <c r="G690">
        <f t="shared" ca="1" si="69"/>
        <v>688.1298714741165</v>
      </c>
      <c r="H690">
        <f t="shared" ca="1" si="69"/>
        <v>694.27559645427789</v>
      </c>
      <c r="I690">
        <f t="shared" ca="1" si="70"/>
        <v>476.50226022016653</v>
      </c>
      <c r="J690">
        <f t="shared" ca="1" si="71"/>
        <v>476.29978420558984</v>
      </c>
      <c r="K690">
        <f t="shared" ca="1" si="68"/>
        <v>476.70768097327158</v>
      </c>
    </row>
    <row r="691" spans="5:11" x14ac:dyDescent="0.2">
      <c r="E691">
        <f t="shared" ca="1" si="66"/>
        <v>548.92434479547433</v>
      </c>
      <c r="F691">
        <f t="shared" ca="1" si="67"/>
        <v>548.92434479547433</v>
      </c>
      <c r="G691">
        <f t="shared" ca="1" si="69"/>
        <v>335.1493752955642</v>
      </c>
      <c r="H691">
        <f t="shared" ca="1" si="69"/>
        <v>688.1298714741165</v>
      </c>
      <c r="I691">
        <f t="shared" ca="1" si="70"/>
        <v>476.70768097327158</v>
      </c>
      <c r="J691">
        <f t="shared" ca="1" si="71"/>
        <v>476.50226022016653</v>
      </c>
      <c r="K691">
        <f t="shared" ca="1" si="68"/>
        <v>476.91101836212249</v>
      </c>
    </row>
    <row r="692" spans="5:11" x14ac:dyDescent="0.2">
      <c r="E692">
        <f t="shared" ca="1" si="66"/>
        <v>266.11179395821745</v>
      </c>
      <c r="F692">
        <f t="shared" ca="1" si="67"/>
        <v>266.11179395821745</v>
      </c>
      <c r="G692">
        <f t="shared" ca="1" si="69"/>
        <v>548.92434479547433</v>
      </c>
      <c r="H692">
        <f t="shared" ca="1" si="69"/>
        <v>335.1493752955642</v>
      </c>
      <c r="I692">
        <f t="shared" ca="1" si="70"/>
        <v>476.91101836212249</v>
      </c>
      <c r="J692">
        <f t="shared" ca="1" si="71"/>
        <v>476.70768097327158</v>
      </c>
      <c r="K692">
        <f t="shared" ca="1" si="68"/>
        <v>477.11020804253371</v>
      </c>
    </row>
    <row r="693" spans="5:11" x14ac:dyDescent="0.2">
      <c r="E693">
        <f t="shared" ca="1" si="66"/>
        <v>285.53827547406183</v>
      </c>
      <c r="F693">
        <f t="shared" ca="1" si="67"/>
        <v>285.53827547406183</v>
      </c>
      <c r="G693">
        <f t="shared" ca="1" si="69"/>
        <v>266.11179395821745</v>
      </c>
      <c r="H693">
        <f t="shared" ca="1" si="69"/>
        <v>548.92434479547433</v>
      </c>
      <c r="I693">
        <f t="shared" ca="1" si="70"/>
        <v>477.11020804253371</v>
      </c>
      <c r="J693">
        <f t="shared" ca="1" si="71"/>
        <v>476.91101836212249</v>
      </c>
      <c r="K693">
        <f t="shared" ca="1" si="68"/>
        <v>477.30196980618422</v>
      </c>
    </row>
    <row r="694" spans="5:11" x14ac:dyDescent="0.2">
      <c r="E694">
        <f t="shared" ca="1" si="66"/>
        <v>670.18556199819227</v>
      </c>
      <c r="F694">
        <f t="shared" ca="1" si="67"/>
        <v>670.18556199819227</v>
      </c>
      <c r="G694">
        <f t="shared" ca="1" si="69"/>
        <v>285.53827547406183</v>
      </c>
      <c r="H694">
        <f t="shared" ca="1" si="69"/>
        <v>266.11179395821745</v>
      </c>
      <c r="I694">
        <f t="shared" ca="1" si="70"/>
        <v>477.30196980618422</v>
      </c>
      <c r="J694">
        <f t="shared" ca="1" si="71"/>
        <v>477.11020804253371</v>
      </c>
      <c r="K694">
        <f t="shared" ca="1" si="68"/>
        <v>477.48779581117691</v>
      </c>
    </row>
    <row r="695" spans="5:11" x14ac:dyDescent="0.2">
      <c r="E695">
        <f t="shared" ca="1" si="66"/>
        <v>530.96636670706266</v>
      </c>
      <c r="F695">
        <f t="shared" ca="1" si="67"/>
        <v>530.96636670706266</v>
      </c>
      <c r="G695">
        <f t="shared" ca="1" si="69"/>
        <v>670.18556199819227</v>
      </c>
      <c r="H695">
        <f t="shared" ca="1" si="69"/>
        <v>285.53827547406183</v>
      </c>
      <c r="I695">
        <f t="shared" ca="1" si="70"/>
        <v>477.48779581117691</v>
      </c>
      <c r="J695">
        <f t="shared" ca="1" si="71"/>
        <v>477.30196980618422</v>
      </c>
      <c r="K695">
        <f t="shared" ca="1" si="68"/>
        <v>477.67424795464433</v>
      </c>
    </row>
    <row r="696" spans="5:11" x14ac:dyDescent="0.2">
      <c r="E696">
        <f t="shared" ca="1" si="66"/>
        <v>360.68591417943924</v>
      </c>
      <c r="F696">
        <f t="shared" ca="1" si="67"/>
        <v>360.68591417943924</v>
      </c>
      <c r="G696">
        <f t="shared" ca="1" si="69"/>
        <v>530.96636670706266</v>
      </c>
      <c r="H696">
        <f t="shared" ca="1" si="69"/>
        <v>670.18556199819227</v>
      </c>
      <c r="I696">
        <f t="shared" ca="1" si="70"/>
        <v>477.67424795464433</v>
      </c>
      <c r="J696">
        <f t="shared" ca="1" si="71"/>
        <v>477.48779581117691</v>
      </c>
      <c r="K696">
        <f t="shared" ca="1" si="68"/>
        <v>477.86067043016982</v>
      </c>
    </row>
    <row r="697" spans="5:11" x14ac:dyDescent="0.2">
      <c r="E697">
        <f t="shared" ca="1" si="66"/>
        <v>552.20993580476795</v>
      </c>
      <c r="F697">
        <f t="shared" ca="1" si="67"/>
        <v>552.20993580476795</v>
      </c>
      <c r="G697">
        <f t="shared" ca="1" si="69"/>
        <v>360.68591417943924</v>
      </c>
      <c r="H697">
        <f t="shared" ca="1" si="69"/>
        <v>530.96636670706266</v>
      </c>
      <c r="I697">
        <f t="shared" ca="1" si="70"/>
        <v>477.86067043016982</v>
      </c>
      <c r="J697">
        <f t="shared" ca="1" si="71"/>
        <v>477.67424795464433</v>
      </c>
      <c r="K697">
        <f t="shared" ca="1" si="68"/>
        <v>478.04417377698286</v>
      </c>
    </row>
    <row r="698" spans="5:11" x14ac:dyDescent="0.2">
      <c r="E698">
        <f t="shared" ca="1" si="66"/>
        <v>290.95214217177062</v>
      </c>
      <c r="F698">
        <f t="shared" ca="1" si="67"/>
        <v>290.95214217177062</v>
      </c>
      <c r="G698">
        <f t="shared" ca="1" si="69"/>
        <v>552.20993580476795</v>
      </c>
      <c r="H698">
        <f t="shared" ca="1" si="69"/>
        <v>360.68591417943924</v>
      </c>
      <c r="I698">
        <f t="shared" ca="1" si="70"/>
        <v>478.04417377698286</v>
      </c>
      <c r="J698">
        <f t="shared" ca="1" si="71"/>
        <v>477.86067043016982</v>
      </c>
      <c r="K698">
        <f t="shared" ca="1" si="68"/>
        <v>478.22430239050323</v>
      </c>
    </row>
    <row r="699" spans="5:11" x14ac:dyDescent="0.2">
      <c r="E699">
        <f t="shared" ca="1" si="66"/>
        <v>683.71907020674666</v>
      </c>
      <c r="F699">
        <f t="shared" ca="1" si="67"/>
        <v>683.71907020674666</v>
      </c>
      <c r="G699">
        <f t="shared" ca="1" si="69"/>
        <v>290.95214217177062</v>
      </c>
      <c r="H699">
        <f t="shared" ca="1" si="69"/>
        <v>552.20993580476795</v>
      </c>
      <c r="I699">
        <f t="shared" ca="1" si="70"/>
        <v>478.22430239050323</v>
      </c>
      <c r="J699">
        <f t="shared" ca="1" si="71"/>
        <v>478.04417377698286</v>
      </c>
      <c r="K699">
        <f t="shared" ca="1" si="68"/>
        <v>478.40170914300819</v>
      </c>
    </row>
    <row r="700" spans="5:11" x14ac:dyDescent="0.2">
      <c r="E700">
        <f t="shared" ca="1" si="66"/>
        <v>270.45262967750079</v>
      </c>
      <c r="F700">
        <f t="shared" ca="1" si="67"/>
        <v>270.45262967750079</v>
      </c>
      <c r="G700">
        <f t="shared" ca="1" si="69"/>
        <v>683.71907020674666</v>
      </c>
      <c r="H700">
        <f t="shared" ca="1" si="69"/>
        <v>290.95214217177062</v>
      </c>
      <c r="I700">
        <f t="shared" ca="1" si="70"/>
        <v>478.40170914300819</v>
      </c>
      <c r="J700">
        <f t="shared" ca="1" si="71"/>
        <v>478.22430239050323</v>
      </c>
      <c r="K700">
        <f t="shared" ca="1" si="68"/>
        <v>478.57753120245394</v>
      </c>
    </row>
    <row r="701" spans="5:11" x14ac:dyDescent="0.2">
      <c r="E701">
        <f t="shared" ca="1" si="66"/>
        <v>738.25536421091658</v>
      </c>
      <c r="F701">
        <f t="shared" ca="1" si="67"/>
        <v>738.25536421091658</v>
      </c>
      <c r="G701">
        <f t="shared" ca="1" si="69"/>
        <v>270.45262967750079</v>
      </c>
      <c r="H701">
        <f t="shared" ca="1" si="69"/>
        <v>683.71907020674666</v>
      </c>
      <c r="I701">
        <f t="shared" ca="1" si="70"/>
        <v>478.57753120245394</v>
      </c>
      <c r="J701">
        <f t="shared" ca="1" si="71"/>
        <v>478.40170914300819</v>
      </c>
      <c r="K701">
        <f t="shared" ca="1" si="68"/>
        <v>478.75212186924216</v>
      </c>
    </row>
    <row r="702" spans="5:11" x14ac:dyDescent="0.2">
      <c r="E702">
        <f t="shared" ca="1" si="66"/>
        <v>650.29171647102692</v>
      </c>
      <c r="F702">
        <f t="shared" ca="1" si="67"/>
        <v>650.29171647102692</v>
      </c>
      <c r="G702">
        <f t="shared" ca="1" si="69"/>
        <v>738.25536421091658</v>
      </c>
      <c r="H702">
        <f t="shared" ca="1" si="69"/>
        <v>270.45262967750079</v>
      </c>
      <c r="I702">
        <f t="shared" ca="1" si="70"/>
        <v>478.75212186924216</v>
      </c>
      <c r="J702">
        <f t="shared" ca="1" si="71"/>
        <v>478.57753120245394</v>
      </c>
      <c r="K702">
        <f t="shared" ca="1" si="68"/>
        <v>478.92983346577631</v>
      </c>
    </row>
    <row r="703" spans="5:11" x14ac:dyDescent="0.2">
      <c r="E703">
        <f t="shared" ca="1" si="66"/>
        <v>618.68376249039295</v>
      </c>
      <c r="F703">
        <f t="shared" ca="1" si="67"/>
        <v>618.68376249039295</v>
      </c>
      <c r="G703">
        <f t="shared" ca="1" si="69"/>
        <v>650.29171647102692</v>
      </c>
      <c r="H703">
        <f t="shared" ca="1" si="69"/>
        <v>738.25536421091658</v>
      </c>
      <c r="I703">
        <f t="shared" ca="1" si="70"/>
        <v>478.92983346577631</v>
      </c>
      <c r="J703">
        <f t="shared" ca="1" si="71"/>
        <v>478.75212186924216</v>
      </c>
      <c r="K703">
        <f t="shared" ca="1" si="68"/>
        <v>479.1132227619841</v>
      </c>
    </row>
    <row r="704" spans="5:11" x14ac:dyDescent="0.2">
      <c r="E704">
        <f t="shared" ca="1" si="66"/>
        <v>254.18725246264006</v>
      </c>
      <c r="F704">
        <f t="shared" ca="1" si="67"/>
        <v>254.18725246264006</v>
      </c>
      <c r="G704">
        <f t="shared" ca="1" si="69"/>
        <v>618.68376249039295</v>
      </c>
      <c r="H704">
        <f t="shared" ca="1" si="69"/>
        <v>650.29171647102692</v>
      </c>
      <c r="I704">
        <f t="shared" ca="1" si="70"/>
        <v>479.1132227619841</v>
      </c>
      <c r="J704">
        <f t="shared" ca="1" si="71"/>
        <v>478.92983346577631</v>
      </c>
      <c r="K704">
        <f t="shared" ca="1" si="68"/>
        <v>479.29705494191234</v>
      </c>
    </row>
    <row r="705" spans="5:11" x14ac:dyDescent="0.2">
      <c r="E705">
        <f t="shared" ca="1" si="66"/>
        <v>631.24788908418839</v>
      </c>
      <c r="F705">
        <f t="shared" ca="1" si="67"/>
        <v>631.24788908418839</v>
      </c>
      <c r="G705">
        <f t="shared" ca="1" si="69"/>
        <v>254.18725246264006</v>
      </c>
      <c r="H705">
        <f t="shared" ca="1" si="69"/>
        <v>618.68376249039295</v>
      </c>
      <c r="I705">
        <f t="shared" ca="1" si="70"/>
        <v>479.29705494191234</v>
      </c>
      <c r="J705">
        <f t="shared" ca="1" si="71"/>
        <v>479.1132227619841</v>
      </c>
      <c r="K705">
        <f t="shared" ca="1" si="68"/>
        <v>479.47748190199985</v>
      </c>
    </row>
    <row r="706" spans="5:11" x14ac:dyDescent="0.2">
      <c r="E706">
        <f t="shared" ca="1" si="66"/>
        <v>681.40772672815808</v>
      </c>
      <c r="F706">
        <f t="shared" ca="1" si="67"/>
        <v>681.40772672815808</v>
      </c>
      <c r="G706">
        <f t="shared" ca="1" si="69"/>
        <v>631.24788908418839</v>
      </c>
      <c r="H706">
        <f t="shared" ca="1" si="69"/>
        <v>254.18725246264006</v>
      </c>
      <c r="I706">
        <f t="shared" ca="1" si="70"/>
        <v>479.47748190199985</v>
      </c>
      <c r="J706">
        <f t="shared" ca="1" si="71"/>
        <v>479.29705494191234</v>
      </c>
      <c r="K706">
        <f t="shared" ca="1" si="68"/>
        <v>479.65893697598921</v>
      </c>
    </row>
    <row r="707" spans="5:11" x14ac:dyDescent="0.2">
      <c r="E707">
        <f t="shared" ca="1" si="66"/>
        <v>415.80342978655904</v>
      </c>
      <c r="F707">
        <f t="shared" ca="1" si="67"/>
        <v>415.80342978655904</v>
      </c>
      <c r="G707">
        <f t="shared" ca="1" si="69"/>
        <v>681.40772672815808</v>
      </c>
      <c r="H707">
        <f t="shared" ca="1" si="69"/>
        <v>631.24788908418839</v>
      </c>
      <c r="I707">
        <f t="shared" ca="1" si="70"/>
        <v>479.65893697598921</v>
      </c>
      <c r="J707">
        <f t="shared" ca="1" si="71"/>
        <v>479.47748190199985</v>
      </c>
      <c r="K707">
        <f t="shared" ca="1" si="68"/>
        <v>479.84351800819576</v>
      </c>
    </row>
    <row r="708" spans="5:11" x14ac:dyDescent="0.2">
      <c r="E708">
        <f t="shared" ca="1" si="66"/>
        <v>353.42168740292641</v>
      </c>
      <c r="F708">
        <f t="shared" ca="1" si="67"/>
        <v>353.42168740292641</v>
      </c>
      <c r="G708">
        <f t="shared" ca="1" si="69"/>
        <v>415.80342978655904</v>
      </c>
      <c r="H708">
        <f t="shared" ca="1" si="69"/>
        <v>681.40772672815808</v>
      </c>
      <c r="I708">
        <f t="shared" ca="1" si="70"/>
        <v>479.84351800819576</v>
      </c>
      <c r="J708">
        <f t="shared" ca="1" si="71"/>
        <v>479.65893697598921</v>
      </c>
      <c r="K708">
        <f t="shared" ca="1" si="68"/>
        <v>480.02574445800678</v>
      </c>
    </row>
    <row r="709" spans="5:11" x14ac:dyDescent="0.2">
      <c r="E709">
        <f t="shared" ref="E709:E772" ca="1" si="72">(0.5+RAND())*500</f>
        <v>253.00837486199589</v>
      </c>
      <c r="F709">
        <f t="shared" ref="F709:F772" ca="1" si="73">E709</f>
        <v>253.00837486199589</v>
      </c>
      <c r="G709">
        <f t="shared" ca="1" si="69"/>
        <v>353.42168740292641</v>
      </c>
      <c r="H709">
        <f t="shared" ca="1" si="69"/>
        <v>415.80342978655904</v>
      </c>
      <c r="I709">
        <f t="shared" ca="1" si="70"/>
        <v>480.02574445800678</v>
      </c>
      <c r="J709">
        <f t="shared" ca="1" si="71"/>
        <v>479.84351800819576</v>
      </c>
      <c r="K709">
        <f t="shared" ref="K709:K772" ca="1" si="74">F709*$C$3+G709*$C$4+H709*$C$5+I709*$C$6+J709*$C$8</f>
        <v>480.20073081167328</v>
      </c>
    </row>
    <row r="710" spans="5:11" x14ac:dyDescent="0.2">
      <c r="E710">
        <f t="shared" ca="1" si="72"/>
        <v>528.07093607904835</v>
      </c>
      <c r="F710">
        <f t="shared" ca="1" si="73"/>
        <v>528.07093607904835</v>
      </c>
      <c r="G710">
        <f t="shared" ca="1" si="69"/>
        <v>253.00837486199589</v>
      </c>
      <c r="H710">
        <f t="shared" ca="1" si="69"/>
        <v>353.42168740292641</v>
      </c>
      <c r="I710">
        <f t="shared" ca="1" si="70"/>
        <v>480.20073081167328</v>
      </c>
      <c r="J710">
        <f t="shared" ca="1" si="71"/>
        <v>480.02574445800678</v>
      </c>
      <c r="K710">
        <f t="shared" ca="1" si="74"/>
        <v>480.36867920098564</v>
      </c>
    </row>
    <row r="711" spans="5:11" x14ac:dyDescent="0.2">
      <c r="E711">
        <f t="shared" ca="1" si="72"/>
        <v>448.69184014871479</v>
      </c>
      <c r="F711">
        <f t="shared" ca="1" si="73"/>
        <v>448.69184014871479</v>
      </c>
      <c r="G711">
        <f t="shared" ca="1" si="69"/>
        <v>528.07093607904835</v>
      </c>
      <c r="H711">
        <f t="shared" ca="1" si="69"/>
        <v>253.00837486199589</v>
      </c>
      <c r="I711">
        <f t="shared" ca="1" si="70"/>
        <v>480.36867920098564</v>
      </c>
      <c r="J711">
        <f t="shared" ca="1" si="71"/>
        <v>480.20073081167328</v>
      </c>
      <c r="K711">
        <f t="shared" ca="1" si="74"/>
        <v>480.5333742931951</v>
      </c>
    </row>
    <row r="712" spans="5:11" x14ac:dyDescent="0.2">
      <c r="E712">
        <f t="shared" ca="1" si="72"/>
        <v>701.17769392453556</v>
      </c>
      <c r="F712">
        <f t="shared" ca="1" si="73"/>
        <v>701.17769392453556</v>
      </c>
      <c r="G712">
        <f t="shared" ca="1" si="69"/>
        <v>448.69184014871479</v>
      </c>
      <c r="H712">
        <f t="shared" ca="1" si="69"/>
        <v>528.07093607904835</v>
      </c>
      <c r="I712">
        <f t="shared" ca="1" si="70"/>
        <v>480.5333742931951</v>
      </c>
      <c r="J712">
        <f t="shared" ca="1" si="71"/>
        <v>480.36867920098564</v>
      </c>
      <c r="K712">
        <f t="shared" ca="1" si="74"/>
        <v>480.6985381945986</v>
      </c>
    </row>
    <row r="713" spans="5:11" x14ac:dyDescent="0.2">
      <c r="E713">
        <f t="shared" ca="1" si="72"/>
        <v>380.263035038986</v>
      </c>
      <c r="F713">
        <f t="shared" ca="1" si="73"/>
        <v>380.263035038986</v>
      </c>
      <c r="G713">
        <f t="shared" ca="1" si="69"/>
        <v>701.17769392453556</v>
      </c>
      <c r="H713">
        <f t="shared" ca="1" si="69"/>
        <v>448.69184014871479</v>
      </c>
      <c r="I713">
        <f t="shared" ca="1" si="70"/>
        <v>480.6985381945986</v>
      </c>
      <c r="J713">
        <f t="shared" ca="1" si="71"/>
        <v>480.5333742931951</v>
      </c>
      <c r="K713">
        <f t="shared" ca="1" si="74"/>
        <v>480.86520538884213</v>
      </c>
    </row>
    <row r="714" spans="5:11" x14ac:dyDescent="0.2">
      <c r="E714">
        <f t="shared" ca="1" si="72"/>
        <v>621.33819225030845</v>
      </c>
      <c r="F714">
        <f t="shared" ca="1" si="73"/>
        <v>621.33819225030845</v>
      </c>
      <c r="G714">
        <f t="shared" ca="1" si="69"/>
        <v>380.263035038986</v>
      </c>
      <c r="H714">
        <f t="shared" ca="1" si="69"/>
        <v>701.17769392453556</v>
      </c>
      <c r="I714">
        <f t="shared" ca="1" si="70"/>
        <v>480.86520538884213</v>
      </c>
      <c r="J714">
        <f t="shared" ca="1" si="71"/>
        <v>480.6985381945986</v>
      </c>
      <c r="K714">
        <f t="shared" ca="1" si="74"/>
        <v>481.03186791971632</v>
      </c>
    </row>
    <row r="715" spans="5:11" x14ac:dyDescent="0.2">
      <c r="E715">
        <f t="shared" ca="1" si="72"/>
        <v>277.95406628291039</v>
      </c>
      <c r="F715">
        <f t="shared" ca="1" si="73"/>
        <v>277.95406628291039</v>
      </c>
      <c r="G715">
        <f t="shared" ref="G715:H778" ca="1" si="75">F714</f>
        <v>621.33819225030845</v>
      </c>
      <c r="H715">
        <f t="shared" ca="1" si="75"/>
        <v>380.263035038986</v>
      </c>
      <c r="I715">
        <f t="shared" ca="1" si="70"/>
        <v>481.03186791971632</v>
      </c>
      <c r="J715">
        <f t="shared" ca="1" si="71"/>
        <v>480.86520538884213</v>
      </c>
      <c r="K715">
        <f t="shared" ca="1" si="74"/>
        <v>481.1966978609143</v>
      </c>
    </row>
    <row r="716" spans="5:11" x14ac:dyDescent="0.2">
      <c r="E716">
        <f t="shared" ca="1" si="72"/>
        <v>581.46114002180354</v>
      </c>
      <c r="F716">
        <f t="shared" ca="1" si="73"/>
        <v>581.46114002180354</v>
      </c>
      <c r="G716">
        <f t="shared" ca="1" si="75"/>
        <v>277.95406628291039</v>
      </c>
      <c r="H716">
        <f t="shared" ca="1" si="75"/>
        <v>621.33819225030845</v>
      </c>
      <c r="I716">
        <f t="shared" ca="1" si="70"/>
        <v>481.1966978609143</v>
      </c>
      <c r="J716">
        <f t="shared" ca="1" si="71"/>
        <v>481.03186791971632</v>
      </c>
      <c r="K716">
        <f t="shared" ca="1" si="74"/>
        <v>481.35828980923839</v>
      </c>
    </row>
    <row r="717" spans="5:11" x14ac:dyDescent="0.2">
      <c r="E717">
        <f t="shared" ca="1" si="72"/>
        <v>717.66517084211637</v>
      </c>
      <c r="F717">
        <f t="shared" ca="1" si="73"/>
        <v>717.66517084211637</v>
      </c>
      <c r="G717">
        <f t="shared" ca="1" si="75"/>
        <v>581.46114002180354</v>
      </c>
      <c r="H717">
        <f t="shared" ca="1" si="75"/>
        <v>277.95406628291039</v>
      </c>
      <c r="I717">
        <f t="shared" ca="1" si="70"/>
        <v>481.35828980923839</v>
      </c>
      <c r="J717">
        <f t="shared" ca="1" si="71"/>
        <v>481.1966978609143</v>
      </c>
      <c r="K717">
        <f t="shared" ca="1" si="74"/>
        <v>481.52067623918094</v>
      </c>
    </row>
    <row r="718" spans="5:11" x14ac:dyDescent="0.2">
      <c r="E718">
        <f t="shared" ca="1" si="72"/>
        <v>365.35567622838926</v>
      </c>
      <c r="F718">
        <f t="shared" ca="1" si="73"/>
        <v>365.35567622838926</v>
      </c>
      <c r="G718">
        <f t="shared" ca="1" si="75"/>
        <v>717.66517084211637</v>
      </c>
      <c r="H718">
        <f t="shared" ca="1" si="75"/>
        <v>581.46114002180354</v>
      </c>
      <c r="I718">
        <f t="shared" ca="1" si="70"/>
        <v>481.52067623918094</v>
      </c>
      <c r="J718">
        <f t="shared" ca="1" si="71"/>
        <v>481.35828980923839</v>
      </c>
      <c r="K718">
        <f t="shared" ca="1" si="74"/>
        <v>481.68607695259237</v>
      </c>
    </row>
    <row r="719" spans="5:11" x14ac:dyDescent="0.2">
      <c r="E719">
        <f t="shared" ca="1" si="72"/>
        <v>547.93096859396258</v>
      </c>
      <c r="F719">
        <f t="shared" ca="1" si="73"/>
        <v>547.93096859396258</v>
      </c>
      <c r="G719">
        <f t="shared" ca="1" si="75"/>
        <v>365.35567622838926</v>
      </c>
      <c r="H719">
        <f t="shared" ca="1" si="75"/>
        <v>717.66517084211637</v>
      </c>
      <c r="I719">
        <f t="shared" ca="1" si="70"/>
        <v>481.68607695259237</v>
      </c>
      <c r="J719">
        <f t="shared" ca="1" si="71"/>
        <v>481.52067623918094</v>
      </c>
      <c r="K719">
        <f t="shared" ca="1" si="74"/>
        <v>481.85058945981245</v>
      </c>
    </row>
    <row r="720" spans="5:11" x14ac:dyDescent="0.2">
      <c r="E720">
        <f t="shared" ca="1" si="72"/>
        <v>706.39835603873132</v>
      </c>
      <c r="F720">
        <f t="shared" ca="1" si="73"/>
        <v>706.39835603873132</v>
      </c>
      <c r="G720">
        <f t="shared" ca="1" si="75"/>
        <v>547.93096859396258</v>
      </c>
      <c r="H720">
        <f t="shared" ca="1" si="75"/>
        <v>365.35567622838926</v>
      </c>
      <c r="I720">
        <f t="shared" ca="1" si="70"/>
        <v>481.85058945981245</v>
      </c>
      <c r="J720">
        <f t="shared" ca="1" si="71"/>
        <v>481.68607695259237</v>
      </c>
      <c r="K720">
        <f t="shared" ca="1" si="74"/>
        <v>482.01593152154805</v>
      </c>
    </row>
    <row r="721" spans="5:11" x14ac:dyDescent="0.2">
      <c r="E721">
        <f t="shared" ca="1" si="72"/>
        <v>595.18187480292204</v>
      </c>
      <c r="F721">
        <f t="shared" ca="1" si="73"/>
        <v>595.18187480292204</v>
      </c>
      <c r="G721">
        <f t="shared" ca="1" si="75"/>
        <v>706.39835603873132</v>
      </c>
      <c r="H721">
        <f t="shared" ca="1" si="75"/>
        <v>547.93096859396258</v>
      </c>
      <c r="I721">
        <f t="shared" ca="1" si="70"/>
        <v>482.01593152154805</v>
      </c>
      <c r="J721">
        <f t="shared" ca="1" si="71"/>
        <v>481.85058945981245</v>
      </c>
      <c r="K721">
        <f t="shared" ca="1" si="74"/>
        <v>482.18596926584212</v>
      </c>
    </row>
    <row r="722" spans="5:11" x14ac:dyDescent="0.2">
      <c r="E722">
        <f t="shared" ca="1" si="72"/>
        <v>694.85266426169835</v>
      </c>
      <c r="F722">
        <f t="shared" ca="1" si="73"/>
        <v>694.85266426169835</v>
      </c>
      <c r="G722">
        <f t="shared" ca="1" si="75"/>
        <v>595.18187480292204</v>
      </c>
      <c r="H722">
        <f t="shared" ca="1" si="75"/>
        <v>706.39835603873132</v>
      </c>
      <c r="I722">
        <f t="shared" ca="1" si="70"/>
        <v>482.18596926584212</v>
      </c>
      <c r="J722">
        <f t="shared" ca="1" si="71"/>
        <v>482.01593152154805</v>
      </c>
      <c r="K722">
        <f t="shared" ca="1" si="74"/>
        <v>482.36099447368315</v>
      </c>
    </row>
    <row r="723" spans="5:11" x14ac:dyDescent="0.2">
      <c r="E723">
        <f t="shared" ca="1" si="72"/>
        <v>541.81376143804073</v>
      </c>
      <c r="F723">
        <f t="shared" ca="1" si="73"/>
        <v>541.81376143804073</v>
      </c>
      <c r="G723">
        <f t="shared" ca="1" si="75"/>
        <v>694.85266426169835</v>
      </c>
      <c r="H723">
        <f t="shared" ca="1" si="75"/>
        <v>595.18187480292204</v>
      </c>
      <c r="I723">
        <f t="shared" ref="I723:I786" ca="1" si="76">K722</f>
        <v>482.36099447368315</v>
      </c>
      <c r="J723">
        <f t="shared" ref="J723:J786" ca="1" si="77">I722</f>
        <v>482.18596926584212</v>
      </c>
      <c r="K723">
        <f t="shared" ca="1" si="74"/>
        <v>482.54028889759184</v>
      </c>
    </row>
    <row r="724" spans="5:11" x14ac:dyDescent="0.2">
      <c r="E724">
        <f t="shared" ca="1" si="72"/>
        <v>653.73879603817841</v>
      </c>
      <c r="F724">
        <f t="shared" ca="1" si="73"/>
        <v>653.73879603817841</v>
      </c>
      <c r="G724">
        <f t="shared" ca="1" si="75"/>
        <v>541.81376143804073</v>
      </c>
      <c r="H724">
        <f t="shared" ca="1" si="75"/>
        <v>694.85266426169835</v>
      </c>
      <c r="I724">
        <f t="shared" ca="1" si="76"/>
        <v>482.54028889759184</v>
      </c>
      <c r="J724">
        <f t="shared" ca="1" si="77"/>
        <v>482.36099447368315</v>
      </c>
      <c r="K724">
        <f t="shared" ca="1" si="74"/>
        <v>482.72284741129948</v>
      </c>
    </row>
    <row r="725" spans="5:11" x14ac:dyDescent="0.2">
      <c r="E725">
        <f t="shared" ca="1" si="72"/>
        <v>590.31429525650935</v>
      </c>
      <c r="F725">
        <f t="shared" ca="1" si="73"/>
        <v>590.31429525650935</v>
      </c>
      <c r="G725">
        <f t="shared" ca="1" si="75"/>
        <v>653.73879603817841</v>
      </c>
      <c r="H725">
        <f t="shared" ca="1" si="75"/>
        <v>541.81376143804073</v>
      </c>
      <c r="I725">
        <f t="shared" ca="1" si="76"/>
        <v>482.72284741129948</v>
      </c>
      <c r="J725">
        <f t="shared" ca="1" si="77"/>
        <v>482.54028889759184</v>
      </c>
      <c r="K725">
        <f t="shared" ca="1" si="74"/>
        <v>482.9086959997266</v>
      </c>
    </row>
    <row r="726" spans="5:11" x14ac:dyDescent="0.2">
      <c r="E726">
        <f t="shared" ca="1" si="72"/>
        <v>735.59921313634072</v>
      </c>
      <c r="F726">
        <f t="shared" ca="1" si="73"/>
        <v>735.59921313634072</v>
      </c>
      <c r="G726">
        <f t="shared" ca="1" si="75"/>
        <v>590.31429525650935</v>
      </c>
      <c r="H726">
        <f t="shared" ca="1" si="75"/>
        <v>653.73879603817841</v>
      </c>
      <c r="I726">
        <f t="shared" ca="1" si="76"/>
        <v>482.9086959997266</v>
      </c>
      <c r="J726">
        <f t="shared" ca="1" si="77"/>
        <v>482.72284741129948</v>
      </c>
      <c r="K726">
        <f t="shared" ca="1" si="74"/>
        <v>483.09908993783432</v>
      </c>
    </row>
    <row r="727" spans="5:11" x14ac:dyDescent="0.2">
      <c r="E727">
        <f t="shared" ca="1" si="72"/>
        <v>509.10996798638666</v>
      </c>
      <c r="F727">
        <f t="shared" ca="1" si="73"/>
        <v>509.10996798638666</v>
      </c>
      <c r="G727">
        <f t="shared" ca="1" si="75"/>
        <v>735.59921313634072</v>
      </c>
      <c r="H727">
        <f t="shared" ca="1" si="75"/>
        <v>590.31429525650935</v>
      </c>
      <c r="I727">
        <f t="shared" ca="1" si="76"/>
        <v>483.09908993783432</v>
      </c>
      <c r="J727">
        <f t="shared" ca="1" si="77"/>
        <v>482.9086959997266</v>
      </c>
      <c r="K727">
        <f t="shared" ca="1" si="74"/>
        <v>483.29397159883058</v>
      </c>
    </row>
    <row r="728" spans="5:11" x14ac:dyDescent="0.2">
      <c r="E728">
        <f t="shared" ca="1" si="72"/>
        <v>533.07171223556509</v>
      </c>
      <c r="F728">
        <f t="shared" ca="1" si="73"/>
        <v>533.07171223556509</v>
      </c>
      <c r="G728">
        <f t="shared" ca="1" si="75"/>
        <v>509.10996798638666</v>
      </c>
      <c r="H728">
        <f t="shared" ca="1" si="75"/>
        <v>735.59921313634072</v>
      </c>
      <c r="I728">
        <f t="shared" ca="1" si="76"/>
        <v>483.29397159883058</v>
      </c>
      <c r="J728">
        <f t="shared" ca="1" si="77"/>
        <v>483.09908993783432</v>
      </c>
      <c r="K728">
        <f t="shared" ca="1" si="74"/>
        <v>483.49044002136532</v>
      </c>
    </row>
    <row r="729" spans="5:11" x14ac:dyDescent="0.2">
      <c r="E729">
        <f t="shared" ca="1" si="72"/>
        <v>748.76286622265241</v>
      </c>
      <c r="F729">
        <f t="shared" ca="1" si="73"/>
        <v>748.76286622265241</v>
      </c>
      <c r="G729">
        <f t="shared" ca="1" si="75"/>
        <v>533.07171223556509</v>
      </c>
      <c r="H729">
        <f t="shared" ca="1" si="75"/>
        <v>509.10996798638666</v>
      </c>
      <c r="I729">
        <f t="shared" ca="1" si="76"/>
        <v>483.49044002136532</v>
      </c>
      <c r="J729">
        <f t="shared" ca="1" si="77"/>
        <v>483.29397159883058</v>
      </c>
      <c r="K729">
        <f t="shared" ca="1" si="74"/>
        <v>483.68883898166547</v>
      </c>
    </row>
    <row r="730" spans="5:11" x14ac:dyDescent="0.2">
      <c r="E730">
        <f t="shared" ca="1" si="72"/>
        <v>568.66011661529512</v>
      </c>
      <c r="F730">
        <f t="shared" ca="1" si="73"/>
        <v>568.66011661529512</v>
      </c>
      <c r="G730">
        <f t="shared" ca="1" si="75"/>
        <v>748.76286622265241</v>
      </c>
      <c r="H730">
        <f t="shared" ca="1" si="75"/>
        <v>533.07171223556509</v>
      </c>
      <c r="I730">
        <f t="shared" ca="1" si="76"/>
        <v>483.68883898166547</v>
      </c>
      <c r="J730">
        <f t="shared" ca="1" si="77"/>
        <v>483.49044002136532</v>
      </c>
      <c r="K730">
        <f t="shared" ca="1" si="74"/>
        <v>483.89188904664206</v>
      </c>
    </row>
    <row r="731" spans="5:11" x14ac:dyDescent="0.2">
      <c r="E731">
        <f t="shared" ca="1" si="72"/>
        <v>465.83757368306732</v>
      </c>
      <c r="F731">
        <f t="shared" ca="1" si="73"/>
        <v>465.83757368306732</v>
      </c>
      <c r="G731">
        <f t="shared" ca="1" si="75"/>
        <v>568.66011661529512</v>
      </c>
      <c r="H731">
        <f t="shared" ca="1" si="75"/>
        <v>748.76286622265241</v>
      </c>
      <c r="I731">
        <f t="shared" ca="1" si="76"/>
        <v>483.89188904664206</v>
      </c>
      <c r="J731">
        <f t="shared" ca="1" si="77"/>
        <v>483.68883898166547</v>
      </c>
      <c r="K731">
        <f t="shared" ca="1" si="74"/>
        <v>484.09705084546579</v>
      </c>
    </row>
    <row r="732" spans="5:11" x14ac:dyDescent="0.2">
      <c r="E732">
        <f t="shared" ca="1" si="72"/>
        <v>653.14862868738817</v>
      </c>
      <c r="F732">
        <f t="shared" ca="1" si="73"/>
        <v>653.14862868738817</v>
      </c>
      <c r="G732">
        <f t="shared" ca="1" si="75"/>
        <v>465.83757368306732</v>
      </c>
      <c r="H732">
        <f t="shared" ca="1" si="75"/>
        <v>568.66011661529512</v>
      </c>
      <c r="I732">
        <f t="shared" ca="1" si="76"/>
        <v>484.09705084546579</v>
      </c>
      <c r="J732">
        <f t="shared" ca="1" si="77"/>
        <v>483.89188904664206</v>
      </c>
      <c r="K732">
        <f t="shared" ca="1" si="74"/>
        <v>484.30230563768947</v>
      </c>
    </row>
    <row r="733" spans="5:11" x14ac:dyDescent="0.2">
      <c r="E733">
        <f t="shared" ca="1" si="72"/>
        <v>689.65682973023752</v>
      </c>
      <c r="F733">
        <f t="shared" ca="1" si="73"/>
        <v>689.65682973023752</v>
      </c>
      <c r="G733">
        <f t="shared" ca="1" si="75"/>
        <v>653.14862868738817</v>
      </c>
      <c r="H733">
        <f t="shared" ca="1" si="75"/>
        <v>465.83757368306732</v>
      </c>
      <c r="I733">
        <f t="shared" ca="1" si="76"/>
        <v>484.30230563768947</v>
      </c>
      <c r="J733">
        <f t="shared" ca="1" si="77"/>
        <v>484.09705084546579</v>
      </c>
      <c r="K733">
        <f t="shared" ca="1" si="74"/>
        <v>484.51072733475593</v>
      </c>
    </row>
    <row r="734" spans="5:11" x14ac:dyDescent="0.2">
      <c r="E734">
        <f t="shared" ca="1" si="72"/>
        <v>528.03763790910796</v>
      </c>
      <c r="F734">
        <f t="shared" ca="1" si="73"/>
        <v>528.03763790910796</v>
      </c>
      <c r="G734">
        <f t="shared" ca="1" si="75"/>
        <v>689.65682973023752</v>
      </c>
      <c r="H734">
        <f t="shared" ca="1" si="75"/>
        <v>653.14862868738817</v>
      </c>
      <c r="I734">
        <f t="shared" ca="1" si="76"/>
        <v>484.51072733475593</v>
      </c>
      <c r="J734">
        <f t="shared" ca="1" si="77"/>
        <v>484.30230563768947</v>
      </c>
      <c r="K734">
        <f t="shared" ca="1" si="74"/>
        <v>484.72325534256396</v>
      </c>
    </row>
    <row r="735" spans="5:11" x14ac:dyDescent="0.2">
      <c r="E735">
        <f t="shared" ca="1" si="72"/>
        <v>568.35843025164706</v>
      </c>
      <c r="F735">
        <f t="shared" ca="1" si="73"/>
        <v>568.35843025164706</v>
      </c>
      <c r="G735">
        <f t="shared" ca="1" si="75"/>
        <v>528.03763790910796</v>
      </c>
      <c r="H735">
        <f t="shared" ca="1" si="75"/>
        <v>689.65682973023752</v>
      </c>
      <c r="I735">
        <f t="shared" ca="1" si="76"/>
        <v>484.72325534256396</v>
      </c>
      <c r="J735">
        <f t="shared" ca="1" si="77"/>
        <v>484.51072733475593</v>
      </c>
      <c r="K735">
        <f t="shared" ca="1" si="74"/>
        <v>484.93736599901007</v>
      </c>
    </row>
    <row r="736" spans="5:11" x14ac:dyDescent="0.2">
      <c r="E736">
        <f t="shared" ca="1" si="72"/>
        <v>710.05555968728652</v>
      </c>
      <c r="F736">
        <f t="shared" ca="1" si="73"/>
        <v>710.05555968728652</v>
      </c>
      <c r="G736">
        <f t="shared" ca="1" si="75"/>
        <v>568.35843025164706</v>
      </c>
      <c r="H736">
        <f t="shared" ca="1" si="75"/>
        <v>528.03763790910796</v>
      </c>
      <c r="I736">
        <f t="shared" ca="1" si="76"/>
        <v>484.93736599901007</v>
      </c>
      <c r="J736">
        <f t="shared" ca="1" si="77"/>
        <v>484.72325534256396</v>
      </c>
      <c r="K736">
        <f t="shared" ca="1" si="74"/>
        <v>485.15363838488548</v>
      </c>
    </row>
    <row r="737" spans="5:11" x14ac:dyDescent="0.2">
      <c r="E737">
        <f t="shared" ca="1" si="72"/>
        <v>461.97431314422278</v>
      </c>
      <c r="F737">
        <f t="shared" ca="1" si="73"/>
        <v>461.97431314422278</v>
      </c>
      <c r="G737">
        <f t="shared" ca="1" si="75"/>
        <v>710.05555968728652</v>
      </c>
      <c r="H737">
        <f t="shared" ca="1" si="75"/>
        <v>568.35843025164706</v>
      </c>
      <c r="I737">
        <f t="shared" ca="1" si="76"/>
        <v>485.15363838488548</v>
      </c>
      <c r="J737">
        <f t="shared" ca="1" si="77"/>
        <v>484.93736599901007</v>
      </c>
      <c r="K737">
        <f t="shared" ca="1" si="74"/>
        <v>485.37279340793674</v>
      </c>
    </row>
    <row r="738" spans="5:11" x14ac:dyDescent="0.2">
      <c r="E738">
        <f t="shared" ca="1" si="72"/>
        <v>637.22528260554088</v>
      </c>
      <c r="F738">
        <f t="shared" ca="1" si="73"/>
        <v>637.22528260554088</v>
      </c>
      <c r="G738">
        <f t="shared" ca="1" si="75"/>
        <v>461.97431314422278</v>
      </c>
      <c r="H738">
        <f t="shared" ca="1" si="75"/>
        <v>710.05555968728652</v>
      </c>
      <c r="I738">
        <f t="shared" ca="1" si="76"/>
        <v>485.37279340793674</v>
      </c>
      <c r="J738">
        <f t="shared" ca="1" si="77"/>
        <v>485.15363838488548</v>
      </c>
      <c r="K738">
        <f t="shared" ca="1" si="74"/>
        <v>485.59299437880304</v>
      </c>
    </row>
    <row r="739" spans="5:11" x14ac:dyDescent="0.2">
      <c r="E739">
        <f t="shared" ca="1" si="72"/>
        <v>361.6934397135754</v>
      </c>
      <c r="F739">
        <f t="shared" ca="1" si="73"/>
        <v>361.6934397135754</v>
      </c>
      <c r="G739">
        <f t="shared" ca="1" si="75"/>
        <v>637.22528260554088</v>
      </c>
      <c r="H739">
        <f t="shared" ca="1" si="75"/>
        <v>461.97431314422278</v>
      </c>
      <c r="I739">
        <f t="shared" ca="1" si="76"/>
        <v>485.59299437880304</v>
      </c>
      <c r="J739">
        <f t="shared" ca="1" si="77"/>
        <v>485.37279340793674</v>
      </c>
      <c r="K739">
        <f t="shared" ca="1" si="74"/>
        <v>485.81248853634503</v>
      </c>
    </row>
    <row r="740" spans="5:11" x14ac:dyDescent="0.2">
      <c r="E740">
        <f t="shared" ca="1" si="72"/>
        <v>548.46886281897287</v>
      </c>
      <c r="F740">
        <f t="shared" ca="1" si="73"/>
        <v>548.46886281897287</v>
      </c>
      <c r="G740">
        <f t="shared" ca="1" si="75"/>
        <v>361.6934397135754</v>
      </c>
      <c r="H740">
        <f t="shared" ca="1" si="75"/>
        <v>637.22528260554088</v>
      </c>
      <c r="I740">
        <f t="shared" ca="1" si="76"/>
        <v>485.81248853634503</v>
      </c>
      <c r="J740">
        <f t="shared" ca="1" si="77"/>
        <v>485.59299437880304</v>
      </c>
      <c r="K740">
        <f t="shared" ca="1" si="74"/>
        <v>486.02938577404325</v>
      </c>
    </row>
    <row r="741" spans="5:11" x14ac:dyDescent="0.2">
      <c r="E741">
        <f t="shared" ca="1" si="72"/>
        <v>515.97105285990233</v>
      </c>
      <c r="F741">
        <f t="shared" ca="1" si="73"/>
        <v>515.97105285990233</v>
      </c>
      <c r="G741">
        <f t="shared" ca="1" si="75"/>
        <v>548.46886281897287</v>
      </c>
      <c r="H741">
        <f t="shared" ca="1" si="75"/>
        <v>361.6934397135754</v>
      </c>
      <c r="I741">
        <f t="shared" ca="1" si="76"/>
        <v>486.02938577404325</v>
      </c>
      <c r="J741">
        <f t="shared" ca="1" si="77"/>
        <v>485.81248853634503</v>
      </c>
      <c r="K741">
        <f t="shared" ca="1" si="74"/>
        <v>486.24436527517395</v>
      </c>
    </row>
    <row r="742" spans="5:11" x14ac:dyDescent="0.2">
      <c r="E742">
        <f t="shared" ca="1" si="72"/>
        <v>547.93657320028638</v>
      </c>
      <c r="F742">
        <f t="shared" ca="1" si="73"/>
        <v>547.93657320028638</v>
      </c>
      <c r="G742">
        <f t="shared" ca="1" si="75"/>
        <v>515.97105285990233</v>
      </c>
      <c r="H742">
        <f t="shared" ca="1" si="75"/>
        <v>548.46886281897287</v>
      </c>
      <c r="I742">
        <f t="shared" ca="1" si="76"/>
        <v>486.24436527517395</v>
      </c>
      <c r="J742">
        <f t="shared" ca="1" si="77"/>
        <v>486.02938577404325</v>
      </c>
      <c r="K742">
        <f t="shared" ca="1" si="74"/>
        <v>486.45898005746619</v>
      </c>
    </row>
    <row r="743" spans="5:11" x14ac:dyDescent="0.2">
      <c r="E743">
        <f t="shared" ca="1" si="72"/>
        <v>721.31944513010524</v>
      </c>
      <c r="F743">
        <f t="shared" ca="1" si="73"/>
        <v>721.31944513010524</v>
      </c>
      <c r="G743">
        <f t="shared" ca="1" si="75"/>
        <v>547.93657320028638</v>
      </c>
      <c r="H743">
        <f t="shared" ca="1" si="75"/>
        <v>515.97105285990233</v>
      </c>
      <c r="I743">
        <f t="shared" ca="1" si="76"/>
        <v>486.45898005746619</v>
      </c>
      <c r="J743">
        <f t="shared" ca="1" si="77"/>
        <v>486.24436527517395</v>
      </c>
      <c r="K743">
        <f t="shared" ca="1" si="74"/>
        <v>486.6752744665788</v>
      </c>
    </row>
    <row r="744" spans="5:11" x14ac:dyDescent="0.2">
      <c r="E744">
        <f t="shared" ca="1" si="72"/>
        <v>554.74855908869813</v>
      </c>
      <c r="F744">
        <f t="shared" ca="1" si="73"/>
        <v>554.74855908869813</v>
      </c>
      <c r="G744">
        <f t="shared" ca="1" si="75"/>
        <v>721.31944513010524</v>
      </c>
      <c r="H744">
        <f t="shared" ca="1" si="75"/>
        <v>547.93657320028638</v>
      </c>
      <c r="I744">
        <f t="shared" ca="1" si="76"/>
        <v>486.6752744665788</v>
      </c>
      <c r="J744">
        <f t="shared" ca="1" si="77"/>
        <v>486.45898005746619</v>
      </c>
      <c r="K744">
        <f t="shared" ca="1" si="74"/>
        <v>486.89534069563166</v>
      </c>
    </row>
    <row r="745" spans="5:11" x14ac:dyDescent="0.2">
      <c r="E745">
        <f t="shared" ca="1" si="72"/>
        <v>640.13968605238119</v>
      </c>
      <c r="F745">
        <f t="shared" ca="1" si="73"/>
        <v>640.13968605238119</v>
      </c>
      <c r="G745">
        <f t="shared" ca="1" si="75"/>
        <v>554.74855908869813</v>
      </c>
      <c r="H745">
        <f t="shared" ca="1" si="75"/>
        <v>721.31944513010524</v>
      </c>
      <c r="I745">
        <f t="shared" ca="1" si="76"/>
        <v>486.89534069563166</v>
      </c>
      <c r="J745">
        <f t="shared" ca="1" si="77"/>
        <v>486.6752744665788</v>
      </c>
      <c r="K745">
        <f t="shared" ca="1" si="74"/>
        <v>487.11837938182259</v>
      </c>
    </row>
    <row r="746" spans="5:11" x14ac:dyDescent="0.2">
      <c r="E746">
        <f t="shared" ca="1" si="72"/>
        <v>490.25941683075069</v>
      </c>
      <c r="F746">
        <f t="shared" ca="1" si="73"/>
        <v>490.25941683075069</v>
      </c>
      <c r="G746">
        <f t="shared" ca="1" si="75"/>
        <v>640.13968605238119</v>
      </c>
      <c r="H746">
        <f t="shared" ca="1" si="75"/>
        <v>554.74855908869813</v>
      </c>
      <c r="I746">
        <f t="shared" ca="1" si="76"/>
        <v>487.11837938182259</v>
      </c>
      <c r="J746">
        <f t="shared" ca="1" si="77"/>
        <v>486.89534069563166</v>
      </c>
      <c r="K746">
        <f t="shared" ca="1" si="74"/>
        <v>487.3428880175847</v>
      </c>
    </row>
    <row r="747" spans="5:11" x14ac:dyDescent="0.2">
      <c r="E747">
        <f t="shared" ca="1" si="72"/>
        <v>422.01149553869971</v>
      </c>
      <c r="F747">
        <f t="shared" ca="1" si="73"/>
        <v>422.01149553869971</v>
      </c>
      <c r="G747">
        <f t="shared" ca="1" si="75"/>
        <v>490.25941683075069</v>
      </c>
      <c r="H747">
        <f t="shared" ca="1" si="75"/>
        <v>640.13968605238119</v>
      </c>
      <c r="I747">
        <f t="shared" ca="1" si="76"/>
        <v>487.3428880175847</v>
      </c>
      <c r="J747">
        <f t="shared" ca="1" si="77"/>
        <v>487.11837938182259</v>
      </c>
      <c r="K747">
        <f t="shared" ca="1" si="74"/>
        <v>487.56601331702325</v>
      </c>
    </row>
    <row r="748" spans="5:11" x14ac:dyDescent="0.2">
      <c r="E748">
        <f t="shared" ca="1" si="72"/>
        <v>726.90533330672815</v>
      </c>
      <c r="F748">
        <f t="shared" ca="1" si="73"/>
        <v>726.90533330672815</v>
      </c>
      <c r="G748">
        <f t="shared" ca="1" si="75"/>
        <v>422.01149553869971</v>
      </c>
      <c r="H748">
        <f t="shared" ca="1" si="75"/>
        <v>490.25941683075069</v>
      </c>
      <c r="I748">
        <f t="shared" ca="1" si="76"/>
        <v>487.56601331702325</v>
      </c>
      <c r="J748">
        <f t="shared" ca="1" si="77"/>
        <v>487.3428880175847</v>
      </c>
      <c r="K748">
        <f t="shared" ca="1" si="74"/>
        <v>487.78794903061521</v>
      </c>
    </row>
    <row r="749" spans="5:11" x14ac:dyDescent="0.2">
      <c r="E749">
        <f t="shared" ca="1" si="72"/>
        <v>747.19946279410954</v>
      </c>
      <c r="F749">
        <f t="shared" ca="1" si="73"/>
        <v>747.19946279410954</v>
      </c>
      <c r="G749">
        <f t="shared" ca="1" si="75"/>
        <v>726.90533330672815</v>
      </c>
      <c r="H749">
        <f t="shared" ca="1" si="75"/>
        <v>422.01149553869971</v>
      </c>
      <c r="I749">
        <f t="shared" ca="1" si="76"/>
        <v>487.78794903061521</v>
      </c>
      <c r="J749">
        <f t="shared" ca="1" si="77"/>
        <v>487.56601331702325</v>
      </c>
      <c r="K749">
        <f t="shared" ca="1" si="74"/>
        <v>488.01431969725309</v>
      </c>
    </row>
    <row r="750" spans="5:11" x14ac:dyDescent="0.2">
      <c r="E750">
        <f t="shared" ca="1" si="72"/>
        <v>491.58680460995737</v>
      </c>
      <c r="F750">
        <f t="shared" ca="1" si="73"/>
        <v>491.58680460995737</v>
      </c>
      <c r="G750">
        <f t="shared" ca="1" si="75"/>
        <v>747.19946279410954</v>
      </c>
      <c r="H750">
        <f t="shared" ca="1" si="75"/>
        <v>726.90533330672815</v>
      </c>
      <c r="I750">
        <f t="shared" ca="1" si="76"/>
        <v>488.01431969725309</v>
      </c>
      <c r="J750">
        <f t="shared" ca="1" si="77"/>
        <v>487.78794903061521</v>
      </c>
      <c r="K750">
        <f t="shared" ca="1" si="74"/>
        <v>488.24595979917285</v>
      </c>
    </row>
    <row r="751" spans="5:11" x14ac:dyDescent="0.2">
      <c r="E751">
        <f t="shared" ca="1" si="72"/>
        <v>329.79674705700324</v>
      </c>
      <c r="F751">
        <f t="shared" ca="1" si="73"/>
        <v>329.79674705700324</v>
      </c>
      <c r="G751">
        <f t="shared" ca="1" si="75"/>
        <v>491.58680460995737</v>
      </c>
      <c r="H751">
        <f t="shared" ca="1" si="75"/>
        <v>747.19946279410954</v>
      </c>
      <c r="I751">
        <f t="shared" ca="1" si="76"/>
        <v>488.24595979917285</v>
      </c>
      <c r="J751">
        <f t="shared" ca="1" si="77"/>
        <v>488.01431969725309</v>
      </c>
      <c r="K751">
        <f t="shared" ca="1" si="74"/>
        <v>488.47626728525842</v>
      </c>
    </row>
    <row r="752" spans="5:11" x14ac:dyDescent="0.2">
      <c r="E752">
        <f t="shared" ca="1" si="72"/>
        <v>729.34885471422911</v>
      </c>
      <c r="F752">
        <f t="shared" ca="1" si="73"/>
        <v>729.34885471422911</v>
      </c>
      <c r="G752">
        <f t="shared" ca="1" si="75"/>
        <v>329.79674705700324</v>
      </c>
      <c r="H752">
        <f t="shared" ca="1" si="75"/>
        <v>491.58680460995737</v>
      </c>
      <c r="I752">
        <f t="shared" ca="1" si="76"/>
        <v>488.47626728525842</v>
      </c>
      <c r="J752">
        <f t="shared" ca="1" si="77"/>
        <v>488.24595979917285</v>
      </c>
      <c r="K752">
        <f t="shared" ca="1" si="74"/>
        <v>488.70345340856795</v>
      </c>
    </row>
    <row r="753" spans="5:11" x14ac:dyDescent="0.2">
      <c r="E753">
        <f t="shared" ca="1" si="72"/>
        <v>536.89291797816713</v>
      </c>
      <c r="F753">
        <f t="shared" ca="1" si="73"/>
        <v>536.89291797816713</v>
      </c>
      <c r="G753">
        <f t="shared" ca="1" si="75"/>
        <v>729.34885471422911</v>
      </c>
      <c r="H753">
        <f t="shared" ca="1" si="75"/>
        <v>329.79674705700324</v>
      </c>
      <c r="I753">
        <f t="shared" ca="1" si="76"/>
        <v>488.70345340856795</v>
      </c>
      <c r="J753">
        <f t="shared" ca="1" si="77"/>
        <v>488.47626728525842</v>
      </c>
      <c r="K753">
        <f t="shared" ca="1" si="74"/>
        <v>488.93199687063134</v>
      </c>
    </row>
    <row r="754" spans="5:11" x14ac:dyDescent="0.2">
      <c r="E754">
        <f t="shared" ca="1" si="72"/>
        <v>419.86261772764152</v>
      </c>
      <c r="F754">
        <f t="shared" ca="1" si="73"/>
        <v>419.86261772764152</v>
      </c>
      <c r="G754">
        <f t="shared" ca="1" si="75"/>
        <v>536.89291797816713</v>
      </c>
      <c r="H754">
        <f t="shared" ca="1" si="75"/>
        <v>729.34885471422911</v>
      </c>
      <c r="I754">
        <f t="shared" ca="1" si="76"/>
        <v>488.93199687063134</v>
      </c>
      <c r="J754">
        <f t="shared" ca="1" si="77"/>
        <v>488.70345340856795</v>
      </c>
      <c r="K754">
        <f t="shared" ca="1" si="74"/>
        <v>489.16084790714649</v>
      </c>
    </row>
    <row r="755" spans="5:11" x14ac:dyDescent="0.2">
      <c r="E755">
        <f t="shared" ca="1" si="72"/>
        <v>624.25484327365393</v>
      </c>
      <c r="F755">
        <f t="shared" ca="1" si="73"/>
        <v>624.25484327365393</v>
      </c>
      <c r="G755">
        <f t="shared" ca="1" si="75"/>
        <v>419.86261772764152</v>
      </c>
      <c r="H755">
        <f t="shared" ca="1" si="75"/>
        <v>536.89291797816713</v>
      </c>
      <c r="I755">
        <f t="shared" ca="1" si="76"/>
        <v>489.16084790714649</v>
      </c>
      <c r="J755">
        <f t="shared" ca="1" si="77"/>
        <v>488.93199687063134</v>
      </c>
      <c r="K755">
        <f t="shared" ca="1" si="74"/>
        <v>489.38777250881634</v>
      </c>
    </row>
    <row r="756" spans="5:11" x14ac:dyDescent="0.2">
      <c r="E756">
        <f t="shared" ca="1" si="72"/>
        <v>358.08136516014895</v>
      </c>
      <c r="F756">
        <f t="shared" ca="1" si="73"/>
        <v>358.08136516014895</v>
      </c>
      <c r="G756">
        <f t="shared" ca="1" si="75"/>
        <v>624.25484327365393</v>
      </c>
      <c r="H756">
        <f t="shared" ca="1" si="75"/>
        <v>419.86261772764152</v>
      </c>
      <c r="I756">
        <f t="shared" ca="1" si="76"/>
        <v>489.38777250881634</v>
      </c>
      <c r="J756">
        <f t="shared" ca="1" si="77"/>
        <v>489.16084790714649</v>
      </c>
      <c r="K756">
        <f t="shared" ca="1" si="74"/>
        <v>489.61304168962693</v>
      </c>
    </row>
    <row r="757" spans="5:11" x14ac:dyDescent="0.2">
      <c r="E757">
        <f t="shared" ca="1" si="72"/>
        <v>675.00024344274118</v>
      </c>
      <c r="F757">
        <f t="shared" ca="1" si="73"/>
        <v>675.00024344274118</v>
      </c>
      <c r="G757">
        <f t="shared" ca="1" si="75"/>
        <v>358.08136516014895</v>
      </c>
      <c r="H757">
        <f t="shared" ca="1" si="75"/>
        <v>624.25484327365393</v>
      </c>
      <c r="I757">
        <f t="shared" ca="1" si="76"/>
        <v>489.61304168962693</v>
      </c>
      <c r="J757">
        <f t="shared" ca="1" si="77"/>
        <v>489.38777250881634</v>
      </c>
      <c r="K757">
        <f t="shared" ca="1" si="74"/>
        <v>489.83655697845199</v>
      </c>
    </row>
    <row r="758" spans="5:11" x14ac:dyDescent="0.2">
      <c r="E758">
        <f t="shared" ca="1" si="72"/>
        <v>574.10815628807018</v>
      </c>
      <c r="F758">
        <f t="shared" ca="1" si="73"/>
        <v>574.10815628807018</v>
      </c>
      <c r="G758">
        <f t="shared" ca="1" si="75"/>
        <v>675.00024344274118</v>
      </c>
      <c r="H758">
        <f t="shared" ca="1" si="75"/>
        <v>358.08136516014895</v>
      </c>
      <c r="I758">
        <f t="shared" ca="1" si="76"/>
        <v>489.83655697845199</v>
      </c>
      <c r="J758">
        <f t="shared" ca="1" si="77"/>
        <v>489.61304168962693</v>
      </c>
      <c r="K758">
        <f t="shared" ca="1" si="74"/>
        <v>490.06099928271141</v>
      </c>
    </row>
    <row r="759" spans="5:11" x14ac:dyDescent="0.2">
      <c r="E759">
        <f t="shared" ca="1" si="72"/>
        <v>466.71911068754213</v>
      </c>
      <c r="F759">
        <f t="shared" ca="1" si="73"/>
        <v>466.71911068754213</v>
      </c>
      <c r="G759">
        <f t="shared" ca="1" si="75"/>
        <v>574.10815628807018</v>
      </c>
      <c r="H759">
        <f t="shared" ca="1" si="75"/>
        <v>675.00024344274118</v>
      </c>
      <c r="I759">
        <f t="shared" ca="1" si="76"/>
        <v>490.06099928271141</v>
      </c>
      <c r="J759">
        <f t="shared" ca="1" si="77"/>
        <v>489.83655697845199</v>
      </c>
      <c r="K759">
        <f t="shared" ca="1" si="74"/>
        <v>490.28642572917028</v>
      </c>
    </row>
    <row r="760" spans="5:11" x14ac:dyDescent="0.2">
      <c r="E760">
        <f t="shared" ca="1" si="72"/>
        <v>349.92127635786255</v>
      </c>
      <c r="F760">
        <f t="shared" ca="1" si="73"/>
        <v>349.92127635786255</v>
      </c>
      <c r="G760">
        <f t="shared" ca="1" si="75"/>
        <v>466.71911068754213</v>
      </c>
      <c r="H760">
        <f t="shared" ca="1" si="75"/>
        <v>574.10815628807018</v>
      </c>
      <c r="I760">
        <f t="shared" ca="1" si="76"/>
        <v>490.28642572917028</v>
      </c>
      <c r="J760">
        <f t="shared" ca="1" si="77"/>
        <v>490.06099928271141</v>
      </c>
      <c r="K760">
        <f t="shared" ca="1" si="74"/>
        <v>490.50849055610252</v>
      </c>
    </row>
    <row r="761" spans="5:11" x14ac:dyDescent="0.2">
      <c r="E761">
        <f t="shared" ca="1" si="72"/>
        <v>295.22501696701596</v>
      </c>
      <c r="F761">
        <f t="shared" ca="1" si="73"/>
        <v>295.22501696701596</v>
      </c>
      <c r="G761">
        <f t="shared" ca="1" si="75"/>
        <v>349.92127635786255</v>
      </c>
      <c r="H761">
        <f t="shared" ca="1" si="75"/>
        <v>466.71911068754213</v>
      </c>
      <c r="I761">
        <f t="shared" ca="1" si="76"/>
        <v>490.50849055610252</v>
      </c>
      <c r="J761">
        <f t="shared" ca="1" si="77"/>
        <v>490.28642572917028</v>
      </c>
      <c r="K761">
        <f t="shared" ca="1" si="74"/>
        <v>490.72327027314805</v>
      </c>
    </row>
    <row r="762" spans="5:11" x14ac:dyDescent="0.2">
      <c r="E762">
        <f t="shared" ca="1" si="72"/>
        <v>375.14379033773673</v>
      </c>
      <c r="F762">
        <f t="shared" ca="1" si="73"/>
        <v>375.14379033773673</v>
      </c>
      <c r="G762">
        <f t="shared" ca="1" si="75"/>
        <v>295.22501696701596</v>
      </c>
      <c r="H762">
        <f t="shared" ca="1" si="75"/>
        <v>349.92127635786255</v>
      </c>
      <c r="I762">
        <f t="shared" ca="1" si="76"/>
        <v>490.72327027314805</v>
      </c>
      <c r="J762">
        <f t="shared" ca="1" si="77"/>
        <v>490.50849055610252</v>
      </c>
      <c r="K762">
        <f t="shared" ca="1" si="74"/>
        <v>490.92938476455282</v>
      </c>
    </row>
    <row r="763" spans="5:11" x14ac:dyDescent="0.2">
      <c r="E763">
        <f t="shared" ca="1" si="72"/>
        <v>416.65884880466683</v>
      </c>
      <c r="F763">
        <f t="shared" ca="1" si="73"/>
        <v>416.65884880466683</v>
      </c>
      <c r="G763">
        <f t="shared" ca="1" si="75"/>
        <v>375.14379033773673</v>
      </c>
      <c r="H763">
        <f t="shared" ca="1" si="75"/>
        <v>295.22501696701596</v>
      </c>
      <c r="I763">
        <f t="shared" ca="1" si="76"/>
        <v>490.92938476455282</v>
      </c>
      <c r="J763">
        <f t="shared" ca="1" si="77"/>
        <v>490.72327027314805</v>
      </c>
      <c r="K763">
        <f t="shared" ca="1" si="74"/>
        <v>491.12840076664759</v>
      </c>
    </row>
    <row r="764" spans="5:11" x14ac:dyDescent="0.2">
      <c r="E764">
        <f t="shared" ca="1" si="72"/>
        <v>697.70300819258318</v>
      </c>
      <c r="F764">
        <f t="shared" ca="1" si="73"/>
        <v>697.70300819258318</v>
      </c>
      <c r="G764">
        <f t="shared" ca="1" si="75"/>
        <v>416.65884880466683</v>
      </c>
      <c r="H764">
        <f t="shared" ca="1" si="75"/>
        <v>375.14379033773673</v>
      </c>
      <c r="I764">
        <f t="shared" ca="1" si="76"/>
        <v>491.12840076664759</v>
      </c>
      <c r="J764">
        <f t="shared" ca="1" si="77"/>
        <v>490.92938476455282</v>
      </c>
      <c r="K764">
        <f t="shared" ca="1" si="74"/>
        <v>491.32483909423968</v>
      </c>
    </row>
    <row r="765" spans="5:11" x14ac:dyDescent="0.2">
      <c r="E765">
        <f t="shared" ca="1" si="72"/>
        <v>749.41271416061636</v>
      </c>
      <c r="F765">
        <f t="shared" ca="1" si="73"/>
        <v>749.41271416061636</v>
      </c>
      <c r="G765">
        <f t="shared" ca="1" si="75"/>
        <v>697.70300819258318</v>
      </c>
      <c r="H765">
        <f t="shared" ca="1" si="75"/>
        <v>416.65884880466683</v>
      </c>
      <c r="I765">
        <f t="shared" ca="1" si="76"/>
        <v>491.32483909423968</v>
      </c>
      <c r="J765">
        <f t="shared" ca="1" si="77"/>
        <v>491.12840076664759</v>
      </c>
      <c r="K765">
        <f t="shared" ca="1" si="74"/>
        <v>491.52527740706569</v>
      </c>
    </row>
    <row r="766" spans="5:11" x14ac:dyDescent="0.2">
      <c r="E766">
        <f t="shared" ca="1" si="72"/>
        <v>614.53800024685347</v>
      </c>
      <c r="F766">
        <f t="shared" ca="1" si="73"/>
        <v>614.53800024685347</v>
      </c>
      <c r="G766">
        <f t="shared" ca="1" si="75"/>
        <v>749.41271416061636</v>
      </c>
      <c r="H766">
        <f t="shared" ca="1" si="75"/>
        <v>697.70300819258318</v>
      </c>
      <c r="I766">
        <f t="shared" ca="1" si="76"/>
        <v>491.52527740706569</v>
      </c>
      <c r="J766">
        <f t="shared" ca="1" si="77"/>
        <v>491.32483909423968</v>
      </c>
      <c r="K766">
        <f t="shared" ca="1" si="74"/>
        <v>491.73215382478986</v>
      </c>
    </row>
    <row r="767" spans="5:11" x14ac:dyDescent="0.2">
      <c r="E767">
        <f t="shared" ca="1" si="72"/>
        <v>401.02874814102245</v>
      </c>
      <c r="F767">
        <f t="shared" ca="1" si="73"/>
        <v>401.02874814102245</v>
      </c>
      <c r="G767">
        <f t="shared" ca="1" si="75"/>
        <v>614.53800024685347</v>
      </c>
      <c r="H767">
        <f t="shared" ca="1" si="75"/>
        <v>749.41271416061636</v>
      </c>
      <c r="I767">
        <f t="shared" ca="1" si="76"/>
        <v>491.73215382478986</v>
      </c>
      <c r="J767">
        <f t="shared" ca="1" si="77"/>
        <v>491.52527740706569</v>
      </c>
      <c r="K767">
        <f t="shared" ca="1" si="74"/>
        <v>491.94106439043821</v>
      </c>
    </row>
    <row r="768" spans="5:11" x14ac:dyDescent="0.2">
      <c r="E768">
        <f t="shared" ca="1" si="72"/>
        <v>310.20772675531441</v>
      </c>
      <c r="F768">
        <f t="shared" ca="1" si="73"/>
        <v>310.20772675531441</v>
      </c>
      <c r="G768">
        <f t="shared" ca="1" si="75"/>
        <v>401.02874814102245</v>
      </c>
      <c r="H768">
        <f t="shared" ca="1" si="75"/>
        <v>614.53800024685347</v>
      </c>
      <c r="I768">
        <f t="shared" ca="1" si="76"/>
        <v>491.94106439043821</v>
      </c>
      <c r="J768">
        <f t="shared" ca="1" si="77"/>
        <v>491.73215382478986</v>
      </c>
      <c r="K768">
        <f t="shared" ca="1" si="74"/>
        <v>492.1454484116644</v>
      </c>
    </row>
    <row r="769" spans="5:11" x14ac:dyDescent="0.2">
      <c r="E769">
        <f t="shared" ca="1" si="72"/>
        <v>332.36389402840138</v>
      </c>
      <c r="F769">
        <f t="shared" ca="1" si="73"/>
        <v>332.36389402840138</v>
      </c>
      <c r="G769">
        <f t="shared" ca="1" si="75"/>
        <v>310.20772675531441</v>
      </c>
      <c r="H769">
        <f t="shared" ca="1" si="75"/>
        <v>401.02874814102245</v>
      </c>
      <c r="I769">
        <f t="shared" ca="1" si="76"/>
        <v>492.1454484116644</v>
      </c>
      <c r="J769">
        <f t="shared" ca="1" si="77"/>
        <v>491.94106439043821</v>
      </c>
      <c r="K769">
        <f t="shared" ca="1" si="74"/>
        <v>492.34162449370228</v>
      </c>
    </row>
    <row r="770" spans="5:11" x14ac:dyDescent="0.2">
      <c r="E770">
        <f t="shared" ca="1" si="72"/>
        <v>463.2409024664405</v>
      </c>
      <c r="F770">
        <f t="shared" ca="1" si="73"/>
        <v>463.2409024664405</v>
      </c>
      <c r="G770">
        <f t="shared" ca="1" si="75"/>
        <v>332.36389402840138</v>
      </c>
      <c r="H770">
        <f t="shared" ca="1" si="75"/>
        <v>310.20772675531441</v>
      </c>
      <c r="I770">
        <f t="shared" ca="1" si="76"/>
        <v>492.34162449370228</v>
      </c>
      <c r="J770">
        <f t="shared" ca="1" si="77"/>
        <v>492.1454484116644</v>
      </c>
      <c r="K770">
        <f t="shared" ca="1" si="74"/>
        <v>492.5305311696452</v>
      </c>
    </row>
    <row r="771" spans="5:11" x14ac:dyDescent="0.2">
      <c r="E771">
        <f t="shared" ca="1" si="72"/>
        <v>734.82672582463704</v>
      </c>
      <c r="F771">
        <f t="shared" ca="1" si="73"/>
        <v>734.82672582463704</v>
      </c>
      <c r="G771">
        <f t="shared" ca="1" si="75"/>
        <v>463.2409024664405</v>
      </c>
      <c r="H771">
        <f t="shared" ca="1" si="75"/>
        <v>332.36389402840138</v>
      </c>
      <c r="I771">
        <f t="shared" ca="1" si="76"/>
        <v>492.5305311696452</v>
      </c>
      <c r="J771">
        <f t="shared" ca="1" si="77"/>
        <v>492.34162449370228</v>
      </c>
      <c r="K771">
        <f t="shared" ca="1" si="74"/>
        <v>492.7178068125512</v>
      </c>
    </row>
    <row r="772" spans="5:11" x14ac:dyDescent="0.2">
      <c r="E772">
        <f t="shared" ca="1" si="72"/>
        <v>663.83366633679793</v>
      </c>
      <c r="F772">
        <f t="shared" ca="1" si="73"/>
        <v>663.83366633679793</v>
      </c>
      <c r="G772">
        <f t="shared" ca="1" si="75"/>
        <v>734.82672582463704</v>
      </c>
      <c r="H772">
        <f t="shared" ca="1" si="75"/>
        <v>463.2409024664405</v>
      </c>
      <c r="I772">
        <f t="shared" ca="1" si="76"/>
        <v>492.7178068125512</v>
      </c>
      <c r="J772">
        <f t="shared" ca="1" si="77"/>
        <v>492.5305311696452</v>
      </c>
      <c r="K772">
        <f t="shared" ca="1" si="74"/>
        <v>492.90949504296748</v>
      </c>
    </row>
    <row r="773" spans="5:11" x14ac:dyDescent="0.2">
      <c r="E773">
        <f t="shared" ref="E773:E836" ca="1" si="78">(0.5+RAND())*500</f>
        <v>618.67268393415191</v>
      </c>
      <c r="F773">
        <f t="shared" ref="F773:F836" ca="1" si="79">E773</f>
        <v>618.67268393415191</v>
      </c>
      <c r="G773">
        <f t="shared" ca="1" si="75"/>
        <v>663.83366633679793</v>
      </c>
      <c r="H773">
        <f t="shared" ca="1" si="75"/>
        <v>734.82672582463704</v>
      </c>
      <c r="I773">
        <f t="shared" ca="1" si="76"/>
        <v>492.90949504296748</v>
      </c>
      <c r="J773">
        <f t="shared" ca="1" si="77"/>
        <v>492.7178068125512</v>
      </c>
      <c r="K773">
        <f t="shared" ref="K773:K836" ca="1" si="80">F773*$C$3+G773*$C$4+H773*$C$5+I773*$C$6+J773*$C$8</f>
        <v>493.10637766787994</v>
      </c>
    </row>
    <row r="774" spans="5:11" x14ac:dyDescent="0.2">
      <c r="E774">
        <f t="shared" ca="1" si="78"/>
        <v>734.59231853883659</v>
      </c>
      <c r="F774">
        <f t="shared" ca="1" si="79"/>
        <v>734.59231853883659</v>
      </c>
      <c r="G774">
        <f t="shared" ca="1" si="75"/>
        <v>618.67268393415191</v>
      </c>
      <c r="H774">
        <f t="shared" ca="1" si="75"/>
        <v>663.83366633679793</v>
      </c>
      <c r="I774">
        <f t="shared" ca="1" si="76"/>
        <v>493.10637766787994</v>
      </c>
      <c r="J774">
        <f t="shared" ca="1" si="77"/>
        <v>492.90949504296748</v>
      </c>
      <c r="K774">
        <f t="shared" ca="1" si="80"/>
        <v>493.30792818737092</v>
      </c>
    </row>
    <row r="775" spans="5:11" x14ac:dyDescent="0.2">
      <c r="E775">
        <f t="shared" ca="1" si="78"/>
        <v>693.38293740919369</v>
      </c>
      <c r="F775">
        <f t="shared" ca="1" si="79"/>
        <v>693.38293740919369</v>
      </c>
      <c r="G775">
        <f t="shared" ca="1" si="75"/>
        <v>734.59231853883659</v>
      </c>
      <c r="H775">
        <f t="shared" ca="1" si="75"/>
        <v>618.67268393415191</v>
      </c>
      <c r="I775">
        <f t="shared" ca="1" si="76"/>
        <v>493.30792818737092</v>
      </c>
      <c r="J775">
        <f t="shared" ca="1" si="77"/>
        <v>493.10637766787994</v>
      </c>
      <c r="K775">
        <f t="shared" ca="1" si="80"/>
        <v>493.51553513735945</v>
      </c>
    </row>
    <row r="776" spans="5:11" x14ac:dyDescent="0.2">
      <c r="E776">
        <f t="shared" ca="1" si="78"/>
        <v>722.16701406085406</v>
      </c>
      <c r="F776">
        <f t="shared" ca="1" si="79"/>
        <v>722.16701406085406</v>
      </c>
      <c r="G776">
        <f t="shared" ca="1" si="75"/>
        <v>693.38293740919369</v>
      </c>
      <c r="H776">
        <f t="shared" ca="1" si="75"/>
        <v>734.59231853883659</v>
      </c>
      <c r="I776">
        <f t="shared" ca="1" si="76"/>
        <v>493.51553513735945</v>
      </c>
      <c r="J776">
        <f t="shared" ca="1" si="77"/>
        <v>493.30792818737092</v>
      </c>
      <c r="K776">
        <f t="shared" ca="1" si="80"/>
        <v>493.72973763796034</v>
      </c>
    </row>
    <row r="777" spans="5:11" x14ac:dyDescent="0.2">
      <c r="E777">
        <f t="shared" ca="1" si="78"/>
        <v>326.62080238540773</v>
      </c>
      <c r="F777">
        <f t="shared" ca="1" si="79"/>
        <v>326.62080238540773</v>
      </c>
      <c r="G777">
        <f t="shared" ca="1" si="75"/>
        <v>722.16701406085406</v>
      </c>
      <c r="H777">
        <f t="shared" ca="1" si="75"/>
        <v>693.38293740919369</v>
      </c>
      <c r="I777">
        <f t="shared" ca="1" si="76"/>
        <v>493.72973763796034</v>
      </c>
      <c r="J777">
        <f t="shared" ca="1" si="77"/>
        <v>493.51553513735945</v>
      </c>
      <c r="K777">
        <f t="shared" ca="1" si="80"/>
        <v>493.94665309564505</v>
      </c>
    </row>
    <row r="778" spans="5:11" x14ac:dyDescent="0.2">
      <c r="E778">
        <f t="shared" ca="1" si="78"/>
        <v>392.46104338828565</v>
      </c>
      <c r="F778">
        <f t="shared" ca="1" si="79"/>
        <v>392.46104338828565</v>
      </c>
      <c r="G778">
        <f t="shared" ca="1" si="75"/>
        <v>326.62080238540773</v>
      </c>
      <c r="H778">
        <f t="shared" ca="1" si="75"/>
        <v>722.16701406085406</v>
      </c>
      <c r="I778">
        <f t="shared" ca="1" si="76"/>
        <v>493.94665309564505</v>
      </c>
      <c r="J778">
        <f t="shared" ca="1" si="77"/>
        <v>493.72973763796034</v>
      </c>
      <c r="K778">
        <f t="shared" ca="1" si="80"/>
        <v>494.15927449024559</v>
      </c>
    </row>
    <row r="779" spans="5:11" x14ac:dyDescent="0.2">
      <c r="E779">
        <f t="shared" ca="1" si="78"/>
        <v>441.64121105131977</v>
      </c>
      <c r="F779">
        <f t="shared" ca="1" si="79"/>
        <v>441.64121105131977</v>
      </c>
      <c r="G779">
        <f t="shared" ref="G779:H842" ca="1" si="81">F778</f>
        <v>392.46104338828565</v>
      </c>
      <c r="H779">
        <f t="shared" ca="1" si="81"/>
        <v>326.62080238540773</v>
      </c>
      <c r="I779">
        <f t="shared" ca="1" si="76"/>
        <v>494.15927449024559</v>
      </c>
      <c r="J779">
        <f t="shared" ca="1" si="77"/>
        <v>493.94665309564505</v>
      </c>
      <c r="K779">
        <f t="shared" ca="1" si="80"/>
        <v>494.36550029816738</v>
      </c>
    </row>
    <row r="780" spans="5:11" x14ac:dyDescent="0.2">
      <c r="E780">
        <f t="shared" ca="1" si="78"/>
        <v>268.05050778646779</v>
      </c>
      <c r="F780">
        <f t="shared" ca="1" si="79"/>
        <v>268.05050778646779</v>
      </c>
      <c r="G780">
        <f t="shared" ca="1" si="81"/>
        <v>441.64121105131977</v>
      </c>
      <c r="H780">
        <f t="shared" ca="1" si="81"/>
        <v>392.46104338828565</v>
      </c>
      <c r="I780">
        <f t="shared" ca="1" si="76"/>
        <v>494.36550029816738</v>
      </c>
      <c r="J780">
        <f t="shared" ca="1" si="77"/>
        <v>494.15927449024559</v>
      </c>
      <c r="K780">
        <f t="shared" ca="1" si="80"/>
        <v>494.56530844342103</v>
      </c>
    </row>
    <row r="781" spans="5:11" x14ac:dyDescent="0.2">
      <c r="E781">
        <f t="shared" ca="1" si="78"/>
        <v>658.6108502172408</v>
      </c>
      <c r="F781">
        <f t="shared" ca="1" si="79"/>
        <v>658.6108502172408</v>
      </c>
      <c r="G781">
        <f t="shared" ca="1" si="81"/>
        <v>268.05050778646779</v>
      </c>
      <c r="H781">
        <f t="shared" ca="1" si="81"/>
        <v>441.64121105131977</v>
      </c>
      <c r="I781">
        <f t="shared" ca="1" si="76"/>
        <v>494.56530844342103</v>
      </c>
      <c r="J781">
        <f t="shared" ca="1" si="77"/>
        <v>494.36550029816738</v>
      </c>
      <c r="K781">
        <f t="shared" ca="1" si="80"/>
        <v>494.75969686829592</v>
      </c>
    </row>
    <row r="782" spans="5:11" x14ac:dyDescent="0.2">
      <c r="E782">
        <f t="shared" ca="1" si="78"/>
        <v>364.91556441740198</v>
      </c>
      <c r="F782">
        <f t="shared" ca="1" si="79"/>
        <v>364.91556441740198</v>
      </c>
      <c r="G782">
        <f t="shared" ca="1" si="81"/>
        <v>658.6108502172408</v>
      </c>
      <c r="H782">
        <f t="shared" ca="1" si="81"/>
        <v>268.05050778646779</v>
      </c>
      <c r="I782">
        <f t="shared" ca="1" si="76"/>
        <v>494.75969686829592</v>
      </c>
      <c r="J782">
        <f t="shared" ca="1" si="77"/>
        <v>494.56530844342103</v>
      </c>
      <c r="K782">
        <f t="shared" ca="1" si="80"/>
        <v>494.95186402006948</v>
      </c>
    </row>
    <row r="783" spans="5:11" x14ac:dyDescent="0.2">
      <c r="E783">
        <f t="shared" ca="1" si="78"/>
        <v>652.25009798874112</v>
      </c>
      <c r="F783">
        <f t="shared" ca="1" si="79"/>
        <v>652.25009798874112</v>
      </c>
      <c r="G783">
        <f t="shared" ca="1" si="81"/>
        <v>364.91556441740198</v>
      </c>
      <c r="H783">
        <f t="shared" ca="1" si="81"/>
        <v>658.6108502172408</v>
      </c>
      <c r="I783">
        <f t="shared" ca="1" si="76"/>
        <v>494.95186402006948</v>
      </c>
      <c r="J783">
        <f t="shared" ca="1" si="77"/>
        <v>494.75969686829592</v>
      </c>
      <c r="K783">
        <f t="shared" ca="1" si="80"/>
        <v>495.14273518652527</v>
      </c>
    </row>
    <row r="784" spans="5:11" x14ac:dyDescent="0.2">
      <c r="E784">
        <f t="shared" ca="1" si="78"/>
        <v>277.94014928766467</v>
      </c>
      <c r="F784">
        <f t="shared" ca="1" si="79"/>
        <v>277.94014928766467</v>
      </c>
      <c r="G784">
        <f t="shared" ca="1" si="81"/>
        <v>652.25009798874112</v>
      </c>
      <c r="H784">
        <f t="shared" ca="1" si="81"/>
        <v>364.91556441740198</v>
      </c>
      <c r="I784">
        <f t="shared" ca="1" si="76"/>
        <v>495.14273518652527</v>
      </c>
      <c r="J784">
        <f t="shared" ca="1" si="77"/>
        <v>494.95186402006948</v>
      </c>
      <c r="K784">
        <f t="shared" ca="1" si="80"/>
        <v>495.33138574627884</v>
      </c>
    </row>
    <row r="785" spans="5:11" x14ac:dyDescent="0.2">
      <c r="E785">
        <f t="shared" ca="1" si="78"/>
        <v>548.47100618589866</v>
      </c>
      <c r="F785">
        <f t="shared" ca="1" si="79"/>
        <v>548.47100618589866</v>
      </c>
      <c r="G785">
        <f t="shared" ca="1" si="81"/>
        <v>277.94014928766467</v>
      </c>
      <c r="H785">
        <f t="shared" ca="1" si="81"/>
        <v>652.25009798874112</v>
      </c>
      <c r="I785">
        <f t="shared" ca="1" si="76"/>
        <v>495.33138574627884</v>
      </c>
      <c r="J785">
        <f t="shared" ca="1" si="77"/>
        <v>495.14273518652527</v>
      </c>
      <c r="K785">
        <f t="shared" ca="1" si="80"/>
        <v>495.51592852782557</v>
      </c>
    </row>
    <row r="786" spans="5:11" x14ac:dyDescent="0.2">
      <c r="E786">
        <f t="shared" ca="1" si="78"/>
        <v>671.86317952047102</v>
      </c>
      <c r="F786">
        <f t="shared" ca="1" si="79"/>
        <v>671.86317952047102</v>
      </c>
      <c r="G786">
        <f t="shared" ca="1" si="81"/>
        <v>548.47100618589866</v>
      </c>
      <c r="H786">
        <f t="shared" ca="1" si="81"/>
        <v>277.94014928766467</v>
      </c>
      <c r="I786">
        <f t="shared" ca="1" si="76"/>
        <v>495.51592852782557</v>
      </c>
      <c r="J786">
        <f t="shared" ca="1" si="77"/>
        <v>495.33138574627884</v>
      </c>
      <c r="K786">
        <f t="shared" ca="1" si="80"/>
        <v>495.69930907131555</v>
      </c>
    </row>
    <row r="787" spans="5:11" x14ac:dyDescent="0.2">
      <c r="E787">
        <f t="shared" ca="1" si="78"/>
        <v>290.88489172972862</v>
      </c>
      <c r="F787">
        <f t="shared" ca="1" si="79"/>
        <v>290.88489172972862</v>
      </c>
      <c r="G787">
        <f t="shared" ca="1" si="81"/>
        <v>671.86317952047102</v>
      </c>
      <c r="H787">
        <f t="shared" ca="1" si="81"/>
        <v>548.47100618589866</v>
      </c>
      <c r="I787">
        <f t="shared" ref="I787:I850" ca="1" si="82">K786</f>
        <v>495.69930907131555</v>
      </c>
      <c r="J787">
        <f t="shared" ref="J787:J850" ca="1" si="83">I786</f>
        <v>495.51592852782557</v>
      </c>
      <c r="K787">
        <f t="shared" ca="1" si="80"/>
        <v>495.8828981080942</v>
      </c>
    </row>
    <row r="788" spans="5:11" x14ac:dyDescent="0.2">
      <c r="E788">
        <f t="shared" ca="1" si="78"/>
        <v>598.18197732019132</v>
      </c>
      <c r="F788">
        <f t="shared" ca="1" si="79"/>
        <v>598.18197732019132</v>
      </c>
      <c r="G788">
        <f t="shared" ca="1" si="81"/>
        <v>290.88489172972862</v>
      </c>
      <c r="H788">
        <f t="shared" ca="1" si="81"/>
        <v>671.86317952047102</v>
      </c>
      <c r="I788">
        <f t="shared" ca="1" si="82"/>
        <v>495.8828981080942</v>
      </c>
      <c r="J788">
        <f t="shared" ca="1" si="83"/>
        <v>495.69930907131555</v>
      </c>
      <c r="K788">
        <f t="shared" ca="1" si="80"/>
        <v>496.06337320135827</v>
      </c>
    </row>
    <row r="789" spans="5:11" x14ac:dyDescent="0.2">
      <c r="E789">
        <f t="shared" ca="1" si="78"/>
        <v>288.60508439495572</v>
      </c>
      <c r="F789">
        <f t="shared" ca="1" si="79"/>
        <v>288.60508439495572</v>
      </c>
      <c r="G789">
        <f t="shared" ca="1" si="81"/>
        <v>598.18197732019132</v>
      </c>
      <c r="H789">
        <f t="shared" ca="1" si="81"/>
        <v>290.88489172972862</v>
      </c>
      <c r="I789">
        <f t="shared" ca="1" si="82"/>
        <v>496.06337320135827</v>
      </c>
      <c r="J789">
        <f t="shared" ca="1" si="83"/>
        <v>495.8828981080942</v>
      </c>
      <c r="K789">
        <f t="shared" ca="1" si="80"/>
        <v>496.24000658941048</v>
      </c>
    </row>
    <row r="790" spans="5:11" x14ac:dyDescent="0.2">
      <c r="E790">
        <f t="shared" ca="1" si="78"/>
        <v>482.69547749266138</v>
      </c>
      <c r="F790">
        <f t="shared" ca="1" si="79"/>
        <v>482.69547749266138</v>
      </c>
      <c r="G790">
        <f t="shared" ca="1" si="81"/>
        <v>288.60508439495572</v>
      </c>
      <c r="H790">
        <f t="shared" ca="1" si="81"/>
        <v>598.18197732019132</v>
      </c>
      <c r="I790">
        <f t="shared" ca="1" si="82"/>
        <v>496.24000658941048</v>
      </c>
      <c r="J790">
        <f t="shared" ca="1" si="83"/>
        <v>496.06337320135827</v>
      </c>
      <c r="K790">
        <f t="shared" ca="1" si="80"/>
        <v>496.41166169569169</v>
      </c>
    </row>
    <row r="791" spans="5:11" x14ac:dyDescent="0.2">
      <c r="E791">
        <f t="shared" ca="1" si="78"/>
        <v>394.07231720742965</v>
      </c>
      <c r="F791">
        <f t="shared" ca="1" si="79"/>
        <v>394.07231720742965</v>
      </c>
      <c r="G791">
        <f t="shared" ca="1" si="81"/>
        <v>482.69547749266138</v>
      </c>
      <c r="H791">
        <f t="shared" ca="1" si="81"/>
        <v>288.60508439495572</v>
      </c>
      <c r="I791">
        <f t="shared" ca="1" si="82"/>
        <v>496.41166169569169</v>
      </c>
      <c r="J791">
        <f t="shared" ca="1" si="83"/>
        <v>496.24000658941048</v>
      </c>
      <c r="K791">
        <f t="shared" ca="1" si="80"/>
        <v>496.57829380176543</v>
      </c>
    </row>
    <row r="792" spans="5:11" x14ac:dyDescent="0.2">
      <c r="E792">
        <f t="shared" ca="1" si="78"/>
        <v>607.1852188693465</v>
      </c>
      <c r="F792">
        <f t="shared" ca="1" si="79"/>
        <v>607.1852188693465</v>
      </c>
      <c r="G792">
        <f t="shared" ca="1" si="81"/>
        <v>394.07231720742965</v>
      </c>
      <c r="H792">
        <f t="shared" ca="1" si="81"/>
        <v>482.69547749266138</v>
      </c>
      <c r="I792">
        <f t="shared" ca="1" si="82"/>
        <v>496.57829380176543</v>
      </c>
      <c r="J792">
        <f t="shared" ca="1" si="83"/>
        <v>496.41166169569169</v>
      </c>
      <c r="K792">
        <f t="shared" ca="1" si="80"/>
        <v>496.74225870594802</v>
      </c>
    </row>
    <row r="793" spans="5:11" x14ac:dyDescent="0.2">
      <c r="E793">
        <f t="shared" ca="1" si="78"/>
        <v>694.98506321387993</v>
      </c>
      <c r="F793">
        <f t="shared" ca="1" si="79"/>
        <v>694.98506321387993</v>
      </c>
      <c r="G793">
        <f t="shared" ca="1" si="81"/>
        <v>607.1852188693465</v>
      </c>
      <c r="H793">
        <f t="shared" ca="1" si="81"/>
        <v>394.07231720742965</v>
      </c>
      <c r="I793">
        <f t="shared" ca="1" si="82"/>
        <v>496.74225870594802</v>
      </c>
      <c r="J793">
        <f t="shared" ca="1" si="83"/>
        <v>496.57829380176543</v>
      </c>
      <c r="K793">
        <f t="shared" ca="1" si="80"/>
        <v>496.90783734649932</v>
      </c>
    </row>
    <row r="794" spans="5:11" x14ac:dyDescent="0.2">
      <c r="E794">
        <f t="shared" ca="1" si="78"/>
        <v>728.61908457905372</v>
      </c>
      <c r="F794">
        <f t="shared" ca="1" si="79"/>
        <v>728.61908457905372</v>
      </c>
      <c r="G794">
        <f t="shared" ca="1" si="81"/>
        <v>694.98506321387993</v>
      </c>
      <c r="H794">
        <f t="shared" ca="1" si="81"/>
        <v>607.1852188693465</v>
      </c>
      <c r="I794">
        <f t="shared" ca="1" si="82"/>
        <v>496.90783734649932</v>
      </c>
      <c r="J794">
        <f t="shared" ca="1" si="83"/>
        <v>496.74225870594802</v>
      </c>
      <c r="K794">
        <f t="shared" ca="1" si="80"/>
        <v>497.07922657962956</v>
      </c>
    </row>
    <row r="795" spans="5:11" x14ac:dyDescent="0.2">
      <c r="E795">
        <f t="shared" ca="1" si="78"/>
        <v>665.70385795682682</v>
      </c>
      <c r="F795">
        <f t="shared" ca="1" si="79"/>
        <v>665.70385795682682</v>
      </c>
      <c r="G795">
        <f t="shared" ca="1" si="81"/>
        <v>728.61908457905372</v>
      </c>
      <c r="H795">
        <f t="shared" ca="1" si="81"/>
        <v>694.98506321387993</v>
      </c>
      <c r="I795">
        <f t="shared" ca="1" si="82"/>
        <v>497.07922657962956</v>
      </c>
      <c r="J795">
        <f t="shared" ca="1" si="83"/>
        <v>496.90783734649932</v>
      </c>
      <c r="K795">
        <f t="shared" ca="1" si="80"/>
        <v>497.25726868508309</v>
      </c>
    </row>
    <row r="796" spans="5:11" x14ac:dyDescent="0.2">
      <c r="E796">
        <f t="shared" ca="1" si="78"/>
        <v>651.56652036646869</v>
      </c>
      <c r="F796">
        <f t="shared" ca="1" si="79"/>
        <v>651.56652036646869</v>
      </c>
      <c r="G796">
        <f t="shared" ca="1" si="81"/>
        <v>665.70385795682682</v>
      </c>
      <c r="H796">
        <f t="shared" ca="1" si="81"/>
        <v>728.61908457905372</v>
      </c>
      <c r="I796">
        <f t="shared" ca="1" si="82"/>
        <v>497.25726868508309</v>
      </c>
      <c r="J796">
        <f t="shared" ca="1" si="83"/>
        <v>497.07922657962956</v>
      </c>
      <c r="K796">
        <f t="shared" ca="1" si="80"/>
        <v>497.44081030045362</v>
      </c>
    </row>
    <row r="797" spans="5:11" x14ac:dyDescent="0.2">
      <c r="E797">
        <f t="shared" ca="1" si="78"/>
        <v>737.26477044929607</v>
      </c>
      <c r="F797">
        <f t="shared" ca="1" si="79"/>
        <v>737.26477044929607</v>
      </c>
      <c r="G797">
        <f t="shared" ca="1" si="81"/>
        <v>651.56652036646869</v>
      </c>
      <c r="H797">
        <f t="shared" ca="1" si="81"/>
        <v>665.70385795682682</v>
      </c>
      <c r="I797">
        <f t="shared" ca="1" si="82"/>
        <v>497.44081030045362</v>
      </c>
      <c r="J797">
        <f t="shared" ca="1" si="83"/>
        <v>497.25726868508309</v>
      </c>
      <c r="K797">
        <f t="shared" ca="1" si="80"/>
        <v>497.62972067322107</v>
      </c>
    </row>
    <row r="798" spans="5:11" x14ac:dyDescent="0.2">
      <c r="E798">
        <f t="shared" ca="1" si="78"/>
        <v>326.72172136673811</v>
      </c>
      <c r="F798">
        <f t="shared" ca="1" si="79"/>
        <v>326.72172136673811</v>
      </c>
      <c r="G798">
        <f t="shared" ca="1" si="81"/>
        <v>737.26477044929607</v>
      </c>
      <c r="H798">
        <f t="shared" ca="1" si="81"/>
        <v>651.56652036646869</v>
      </c>
      <c r="I798">
        <f t="shared" ca="1" si="82"/>
        <v>497.62972067322107</v>
      </c>
      <c r="J798">
        <f t="shared" ca="1" si="83"/>
        <v>497.44081030045362</v>
      </c>
      <c r="K798">
        <f t="shared" ca="1" si="80"/>
        <v>497.82139255197359</v>
      </c>
    </row>
    <row r="799" spans="5:11" x14ac:dyDescent="0.2">
      <c r="E799">
        <f t="shared" ca="1" si="78"/>
        <v>439.87816851034069</v>
      </c>
      <c r="F799">
        <f t="shared" ca="1" si="79"/>
        <v>439.87816851034069</v>
      </c>
      <c r="G799">
        <f t="shared" ca="1" si="81"/>
        <v>326.72172136673811</v>
      </c>
      <c r="H799">
        <f t="shared" ca="1" si="81"/>
        <v>737.26477044929607</v>
      </c>
      <c r="I799">
        <f t="shared" ca="1" si="82"/>
        <v>497.82139255197359</v>
      </c>
      <c r="J799">
        <f t="shared" ca="1" si="83"/>
        <v>497.62972067322107</v>
      </c>
      <c r="K799">
        <f t="shared" ca="1" si="80"/>
        <v>498.00956166181174</v>
      </c>
    </row>
    <row r="800" spans="5:11" x14ac:dyDescent="0.2">
      <c r="E800">
        <f t="shared" ca="1" si="78"/>
        <v>490.46713632934529</v>
      </c>
      <c r="F800">
        <f t="shared" ca="1" si="79"/>
        <v>490.46713632934529</v>
      </c>
      <c r="G800">
        <f t="shared" ca="1" si="81"/>
        <v>439.87816851034069</v>
      </c>
      <c r="H800">
        <f t="shared" ca="1" si="81"/>
        <v>326.72172136673811</v>
      </c>
      <c r="I800">
        <f t="shared" ca="1" si="82"/>
        <v>498.00956166181174</v>
      </c>
      <c r="J800">
        <f t="shared" ca="1" si="83"/>
        <v>497.82139255197359</v>
      </c>
      <c r="K800">
        <f t="shared" ca="1" si="80"/>
        <v>498.19292799484856</v>
      </c>
    </row>
    <row r="801" spans="5:11" x14ac:dyDescent="0.2">
      <c r="E801">
        <f t="shared" ca="1" si="78"/>
        <v>702.54530177709978</v>
      </c>
      <c r="F801">
        <f t="shared" ca="1" si="79"/>
        <v>702.54530177709978</v>
      </c>
      <c r="G801">
        <f t="shared" ca="1" si="81"/>
        <v>490.46713632934529</v>
      </c>
      <c r="H801">
        <f t="shared" ca="1" si="81"/>
        <v>439.87816851034069</v>
      </c>
      <c r="I801">
        <f t="shared" ca="1" si="82"/>
        <v>498.19292799484856</v>
      </c>
      <c r="J801">
        <f t="shared" ca="1" si="83"/>
        <v>498.00956166181174</v>
      </c>
      <c r="K801">
        <f t="shared" ca="1" si="80"/>
        <v>498.37580850235611</v>
      </c>
    </row>
    <row r="802" spans="5:11" x14ac:dyDescent="0.2">
      <c r="E802">
        <f t="shared" ca="1" si="78"/>
        <v>597.96785348995934</v>
      </c>
      <c r="F802">
        <f t="shared" ca="1" si="79"/>
        <v>597.96785348995934</v>
      </c>
      <c r="G802">
        <f t="shared" ca="1" si="81"/>
        <v>702.54530177709978</v>
      </c>
      <c r="H802">
        <f t="shared" ca="1" si="81"/>
        <v>490.46713632934529</v>
      </c>
      <c r="I802">
        <f t="shared" ca="1" si="82"/>
        <v>498.37580850235611</v>
      </c>
      <c r="J802">
        <f t="shared" ca="1" si="83"/>
        <v>498.19292799484856</v>
      </c>
      <c r="K802">
        <f t="shared" ca="1" si="80"/>
        <v>498.56190379748801</v>
      </c>
    </row>
    <row r="803" spans="5:11" x14ac:dyDescent="0.2">
      <c r="E803">
        <f t="shared" ca="1" si="78"/>
        <v>423.56109143356434</v>
      </c>
      <c r="F803">
        <f t="shared" ca="1" si="79"/>
        <v>423.56109143356434</v>
      </c>
      <c r="G803">
        <f t="shared" ca="1" si="81"/>
        <v>597.96785348995934</v>
      </c>
      <c r="H803">
        <f t="shared" ca="1" si="81"/>
        <v>702.54530177709978</v>
      </c>
      <c r="I803">
        <f t="shared" ca="1" si="82"/>
        <v>498.56190379748801</v>
      </c>
      <c r="J803">
        <f t="shared" ca="1" si="83"/>
        <v>498.37580850235611</v>
      </c>
      <c r="K803">
        <f t="shared" ca="1" si="80"/>
        <v>498.74945164132816</v>
      </c>
    </row>
    <row r="804" spans="5:11" x14ac:dyDescent="0.2">
      <c r="E804">
        <f t="shared" ca="1" si="78"/>
        <v>673.24280329693045</v>
      </c>
      <c r="F804">
        <f t="shared" ca="1" si="79"/>
        <v>673.24280329693045</v>
      </c>
      <c r="G804">
        <f t="shared" ca="1" si="81"/>
        <v>423.56109143356434</v>
      </c>
      <c r="H804">
        <f t="shared" ca="1" si="81"/>
        <v>597.96785348995934</v>
      </c>
      <c r="I804">
        <f t="shared" ca="1" si="82"/>
        <v>498.74945164132816</v>
      </c>
      <c r="J804">
        <f t="shared" ca="1" si="83"/>
        <v>498.56190379748801</v>
      </c>
      <c r="K804">
        <f t="shared" ca="1" si="80"/>
        <v>498.93638948747702</v>
      </c>
    </row>
    <row r="805" spans="5:11" x14ac:dyDescent="0.2">
      <c r="E805">
        <f t="shared" ca="1" si="78"/>
        <v>310.0450827646543</v>
      </c>
      <c r="F805">
        <f t="shared" ca="1" si="79"/>
        <v>310.0450827646543</v>
      </c>
      <c r="G805">
        <f t="shared" ca="1" si="81"/>
        <v>673.24280329693045</v>
      </c>
      <c r="H805">
        <f t="shared" ca="1" si="81"/>
        <v>423.56109143356434</v>
      </c>
      <c r="I805">
        <f t="shared" ca="1" si="82"/>
        <v>498.93638948747702</v>
      </c>
      <c r="J805">
        <f t="shared" ca="1" si="83"/>
        <v>498.74945164132816</v>
      </c>
      <c r="K805">
        <f t="shared" ca="1" si="80"/>
        <v>499.12233525242107</v>
      </c>
    </row>
    <row r="806" spans="5:11" x14ac:dyDescent="0.2">
      <c r="E806">
        <f t="shared" ca="1" si="78"/>
        <v>608.45433640992383</v>
      </c>
      <c r="F806">
        <f t="shared" ca="1" si="79"/>
        <v>608.45433640992383</v>
      </c>
      <c r="G806">
        <f t="shared" ca="1" si="81"/>
        <v>310.0450827646543</v>
      </c>
      <c r="H806">
        <f t="shared" ca="1" si="81"/>
        <v>673.24280329693045</v>
      </c>
      <c r="I806">
        <f t="shared" ca="1" si="82"/>
        <v>499.12233525242107</v>
      </c>
      <c r="J806">
        <f t="shared" ca="1" si="83"/>
        <v>498.93638948747702</v>
      </c>
      <c r="K806">
        <f t="shared" ca="1" si="80"/>
        <v>499.30551102862995</v>
      </c>
    </row>
    <row r="807" spans="5:11" x14ac:dyDescent="0.2">
      <c r="E807">
        <f t="shared" ca="1" si="78"/>
        <v>409.35902598373309</v>
      </c>
      <c r="F807">
        <f t="shared" ca="1" si="79"/>
        <v>409.35902598373309</v>
      </c>
      <c r="G807">
        <f t="shared" ca="1" si="81"/>
        <v>608.45433640992383</v>
      </c>
      <c r="H807">
        <f t="shared" ca="1" si="81"/>
        <v>310.0450827646543</v>
      </c>
      <c r="I807">
        <f t="shared" ca="1" si="82"/>
        <v>499.30551102862995</v>
      </c>
      <c r="J807">
        <f t="shared" ca="1" si="83"/>
        <v>499.12233525242107</v>
      </c>
      <c r="K807">
        <f t="shared" ca="1" si="80"/>
        <v>499.48628951863117</v>
      </c>
    </row>
    <row r="808" spans="5:11" x14ac:dyDescent="0.2">
      <c r="E808">
        <f t="shared" ca="1" si="78"/>
        <v>473.72961592442766</v>
      </c>
      <c r="F808">
        <f t="shared" ca="1" si="79"/>
        <v>473.72961592442766</v>
      </c>
      <c r="G808">
        <f t="shared" ca="1" si="81"/>
        <v>409.35902598373309</v>
      </c>
      <c r="H808">
        <f t="shared" ca="1" si="81"/>
        <v>608.45433640992383</v>
      </c>
      <c r="I808">
        <f t="shared" ca="1" si="82"/>
        <v>499.48628951863117</v>
      </c>
      <c r="J808">
        <f t="shared" ca="1" si="83"/>
        <v>499.30551102862995</v>
      </c>
      <c r="K808">
        <f t="shared" ca="1" si="80"/>
        <v>499.66433950160103</v>
      </c>
    </row>
    <row r="809" spans="5:11" x14ac:dyDescent="0.2">
      <c r="E809">
        <f t="shared" ca="1" si="78"/>
        <v>306.97286933787473</v>
      </c>
      <c r="F809">
        <f t="shared" ca="1" si="79"/>
        <v>306.97286933787473</v>
      </c>
      <c r="G809">
        <f t="shared" ca="1" si="81"/>
        <v>473.72961592442766</v>
      </c>
      <c r="H809">
        <f t="shared" ca="1" si="81"/>
        <v>409.35902598373309</v>
      </c>
      <c r="I809">
        <f t="shared" ca="1" si="82"/>
        <v>499.66433950160103</v>
      </c>
      <c r="J809">
        <f t="shared" ca="1" si="83"/>
        <v>499.48628951863117</v>
      </c>
      <c r="K809">
        <f t="shared" ca="1" si="80"/>
        <v>499.83731699841468</v>
      </c>
    </row>
    <row r="810" spans="5:11" x14ac:dyDescent="0.2">
      <c r="E810">
        <f t="shared" ca="1" si="78"/>
        <v>253.5236909985324</v>
      </c>
      <c r="F810">
        <f t="shared" ca="1" si="79"/>
        <v>253.5236909985324</v>
      </c>
      <c r="G810">
        <f t="shared" ca="1" si="81"/>
        <v>306.97286933787473</v>
      </c>
      <c r="H810">
        <f t="shared" ca="1" si="81"/>
        <v>473.72961592442766</v>
      </c>
      <c r="I810">
        <f t="shared" ca="1" si="82"/>
        <v>499.83731699841468</v>
      </c>
      <c r="J810">
        <f t="shared" ca="1" si="83"/>
        <v>499.66433950160103</v>
      </c>
      <c r="K810">
        <f t="shared" ca="1" si="80"/>
        <v>500.00205268734118</v>
      </c>
    </row>
    <row r="811" spans="5:11" x14ac:dyDescent="0.2">
      <c r="E811">
        <f t="shared" ca="1" si="78"/>
        <v>436.05538063060885</v>
      </c>
      <c r="F811">
        <f t="shared" ca="1" si="79"/>
        <v>436.05538063060885</v>
      </c>
      <c r="G811">
        <f t="shared" ca="1" si="81"/>
        <v>253.5236909985324</v>
      </c>
      <c r="H811">
        <f t="shared" ca="1" si="81"/>
        <v>306.97286933787473</v>
      </c>
      <c r="I811">
        <f t="shared" ca="1" si="82"/>
        <v>500.00205268734118</v>
      </c>
      <c r="J811">
        <f t="shared" ca="1" si="83"/>
        <v>499.83731699841468</v>
      </c>
      <c r="K811">
        <f t="shared" ca="1" si="80"/>
        <v>500.15773183324922</v>
      </c>
    </row>
    <row r="812" spans="5:11" x14ac:dyDescent="0.2">
      <c r="E812">
        <f t="shared" ca="1" si="78"/>
        <v>460.13397107529556</v>
      </c>
      <c r="F812">
        <f t="shared" ca="1" si="79"/>
        <v>460.13397107529556</v>
      </c>
      <c r="G812">
        <f t="shared" ca="1" si="81"/>
        <v>436.05538063060885</v>
      </c>
      <c r="H812">
        <f t="shared" ca="1" si="81"/>
        <v>253.5236909985324</v>
      </c>
      <c r="I812">
        <f t="shared" ca="1" si="82"/>
        <v>500.15773183324922</v>
      </c>
      <c r="J812">
        <f t="shared" ca="1" si="83"/>
        <v>500.00205268734118</v>
      </c>
      <c r="K812">
        <f t="shared" ca="1" si="80"/>
        <v>500.30781839067498</v>
      </c>
    </row>
    <row r="813" spans="5:11" x14ac:dyDescent="0.2">
      <c r="E813">
        <f t="shared" ca="1" si="78"/>
        <v>392.14197473682606</v>
      </c>
      <c r="F813">
        <f t="shared" ca="1" si="79"/>
        <v>392.14197473682606</v>
      </c>
      <c r="G813">
        <f t="shared" ca="1" si="81"/>
        <v>460.13397107529556</v>
      </c>
      <c r="H813">
        <f t="shared" ca="1" si="81"/>
        <v>436.05538063060885</v>
      </c>
      <c r="I813">
        <f t="shared" ca="1" si="82"/>
        <v>500.30781839067498</v>
      </c>
      <c r="J813">
        <f t="shared" ca="1" si="83"/>
        <v>500.15773183324922</v>
      </c>
      <c r="K813">
        <f t="shared" ca="1" si="80"/>
        <v>500.45400331522961</v>
      </c>
    </row>
    <row r="814" spans="5:11" x14ac:dyDescent="0.2">
      <c r="E814">
        <f t="shared" ca="1" si="78"/>
        <v>254.33033693128505</v>
      </c>
      <c r="F814">
        <f t="shared" ca="1" si="79"/>
        <v>254.33033693128505</v>
      </c>
      <c r="G814">
        <f t="shared" ca="1" si="81"/>
        <v>392.14197473682606</v>
      </c>
      <c r="H814">
        <f t="shared" ca="1" si="81"/>
        <v>460.13397107529556</v>
      </c>
      <c r="I814">
        <f t="shared" ca="1" si="82"/>
        <v>500.45400331522961</v>
      </c>
      <c r="J814">
        <f t="shared" ca="1" si="83"/>
        <v>500.30781839067498</v>
      </c>
      <c r="K814">
        <f t="shared" ca="1" si="80"/>
        <v>500.59383245889188</v>
      </c>
    </row>
    <row r="815" spans="5:11" x14ac:dyDescent="0.2">
      <c r="E815">
        <f t="shared" ca="1" si="78"/>
        <v>606.39320920169746</v>
      </c>
      <c r="F815">
        <f t="shared" ca="1" si="79"/>
        <v>606.39320920169746</v>
      </c>
      <c r="G815">
        <f t="shared" ca="1" si="81"/>
        <v>254.33033693128505</v>
      </c>
      <c r="H815">
        <f t="shared" ca="1" si="81"/>
        <v>392.14197473682606</v>
      </c>
      <c r="I815">
        <f t="shared" ca="1" si="82"/>
        <v>500.59383245889188</v>
      </c>
      <c r="J815">
        <f t="shared" ca="1" si="83"/>
        <v>500.45400331522961</v>
      </c>
      <c r="K815">
        <f t="shared" ca="1" si="80"/>
        <v>500.72746421532014</v>
      </c>
    </row>
    <row r="816" spans="5:11" x14ac:dyDescent="0.2">
      <c r="E816">
        <f t="shared" ca="1" si="78"/>
        <v>466.43339441293506</v>
      </c>
      <c r="F816">
        <f t="shared" ca="1" si="79"/>
        <v>466.43339441293506</v>
      </c>
      <c r="G816">
        <f t="shared" ca="1" si="81"/>
        <v>606.39320920169746</v>
      </c>
      <c r="H816">
        <f t="shared" ca="1" si="81"/>
        <v>254.33033693128505</v>
      </c>
      <c r="I816">
        <f t="shared" ca="1" si="82"/>
        <v>500.72746421532014</v>
      </c>
      <c r="J816">
        <f t="shared" ca="1" si="83"/>
        <v>500.59383245889188</v>
      </c>
      <c r="K816">
        <f t="shared" ca="1" si="80"/>
        <v>500.85923430876716</v>
      </c>
    </row>
    <row r="817" spans="5:11" x14ac:dyDescent="0.2">
      <c r="E817">
        <f t="shared" ca="1" si="78"/>
        <v>468.73251316754454</v>
      </c>
      <c r="F817">
        <f t="shared" ca="1" si="79"/>
        <v>468.73251316754454</v>
      </c>
      <c r="G817">
        <f t="shared" ca="1" si="81"/>
        <v>466.43339441293506</v>
      </c>
      <c r="H817">
        <f t="shared" ca="1" si="81"/>
        <v>606.39320920169746</v>
      </c>
      <c r="I817">
        <f t="shared" ca="1" si="82"/>
        <v>500.85923430876716</v>
      </c>
      <c r="J817">
        <f t="shared" ca="1" si="83"/>
        <v>500.72746421532014</v>
      </c>
      <c r="K817">
        <f t="shared" ca="1" si="80"/>
        <v>500.98990527226118</v>
      </c>
    </row>
    <row r="818" spans="5:11" x14ac:dyDescent="0.2">
      <c r="E818">
        <f t="shared" ca="1" si="78"/>
        <v>394.21746821894794</v>
      </c>
      <c r="F818">
        <f t="shared" ca="1" si="79"/>
        <v>394.21746821894794</v>
      </c>
      <c r="G818">
        <f t="shared" ca="1" si="81"/>
        <v>468.73251316754454</v>
      </c>
      <c r="H818">
        <f t="shared" ca="1" si="81"/>
        <v>466.43339441293506</v>
      </c>
      <c r="I818">
        <f t="shared" ca="1" si="82"/>
        <v>500.98990527226118</v>
      </c>
      <c r="J818">
        <f t="shared" ca="1" si="83"/>
        <v>500.85923430876716</v>
      </c>
      <c r="K818">
        <f t="shared" ca="1" si="80"/>
        <v>501.11738696934714</v>
      </c>
    </row>
    <row r="819" spans="5:11" x14ac:dyDescent="0.2">
      <c r="E819">
        <f t="shared" ca="1" si="78"/>
        <v>298.76940876354979</v>
      </c>
      <c r="F819">
        <f t="shared" ca="1" si="79"/>
        <v>298.76940876354979</v>
      </c>
      <c r="G819">
        <f t="shared" ca="1" si="81"/>
        <v>394.21746821894794</v>
      </c>
      <c r="H819">
        <f t="shared" ca="1" si="81"/>
        <v>468.73251316754454</v>
      </c>
      <c r="I819">
        <f t="shared" ca="1" si="82"/>
        <v>501.11738696934714</v>
      </c>
      <c r="J819">
        <f t="shared" ca="1" si="83"/>
        <v>500.98990527226118</v>
      </c>
      <c r="K819">
        <f t="shared" ca="1" si="80"/>
        <v>501.23929246549181</v>
      </c>
    </row>
    <row r="820" spans="5:11" x14ac:dyDescent="0.2">
      <c r="E820">
        <f t="shared" ca="1" si="78"/>
        <v>393.67759158777153</v>
      </c>
      <c r="F820">
        <f t="shared" ca="1" si="79"/>
        <v>393.67759158777153</v>
      </c>
      <c r="G820">
        <f t="shared" ca="1" si="81"/>
        <v>298.76940876354979</v>
      </c>
      <c r="H820">
        <f t="shared" ca="1" si="81"/>
        <v>394.21746821894794</v>
      </c>
      <c r="I820">
        <f t="shared" ca="1" si="82"/>
        <v>501.23929246549181</v>
      </c>
      <c r="J820">
        <f t="shared" ca="1" si="83"/>
        <v>501.11738696934714</v>
      </c>
      <c r="K820">
        <f t="shared" ca="1" si="80"/>
        <v>501.35398161216773</v>
      </c>
    </row>
    <row r="821" spans="5:11" x14ac:dyDescent="0.2">
      <c r="E821">
        <f t="shared" ca="1" si="78"/>
        <v>489.25318469207235</v>
      </c>
      <c r="F821">
        <f t="shared" ca="1" si="79"/>
        <v>489.25318469207235</v>
      </c>
      <c r="G821">
        <f t="shared" ca="1" si="81"/>
        <v>393.67759158777153</v>
      </c>
      <c r="H821">
        <f t="shared" ca="1" si="81"/>
        <v>298.76940876354979</v>
      </c>
      <c r="I821">
        <f t="shared" ca="1" si="82"/>
        <v>501.35398161216773</v>
      </c>
      <c r="J821">
        <f t="shared" ca="1" si="83"/>
        <v>501.23929246549181</v>
      </c>
      <c r="K821">
        <f t="shared" ca="1" si="80"/>
        <v>501.46343949326337</v>
      </c>
    </row>
    <row r="822" spans="5:11" x14ac:dyDescent="0.2">
      <c r="E822">
        <f t="shared" ca="1" si="78"/>
        <v>530.30026830586803</v>
      </c>
      <c r="F822">
        <f t="shared" ca="1" si="79"/>
        <v>530.30026830586803</v>
      </c>
      <c r="G822">
        <f t="shared" ca="1" si="81"/>
        <v>489.25318469207235</v>
      </c>
      <c r="H822">
        <f t="shared" ca="1" si="81"/>
        <v>393.67759158777153</v>
      </c>
      <c r="I822">
        <f t="shared" ca="1" si="82"/>
        <v>501.46343949326337</v>
      </c>
      <c r="J822">
        <f t="shared" ca="1" si="83"/>
        <v>501.35398161216773</v>
      </c>
      <c r="K822">
        <f t="shared" ca="1" si="80"/>
        <v>501.57099823249246</v>
      </c>
    </row>
    <row r="823" spans="5:11" x14ac:dyDescent="0.2">
      <c r="E823">
        <f t="shared" ca="1" si="78"/>
        <v>513.66003175487072</v>
      </c>
      <c r="F823">
        <f t="shared" ca="1" si="79"/>
        <v>513.66003175487072</v>
      </c>
      <c r="G823">
        <f t="shared" ca="1" si="81"/>
        <v>530.30026830586803</v>
      </c>
      <c r="H823">
        <f t="shared" ca="1" si="81"/>
        <v>489.25318469207235</v>
      </c>
      <c r="I823">
        <f t="shared" ca="1" si="82"/>
        <v>501.57099823249246</v>
      </c>
      <c r="J823">
        <f t="shared" ca="1" si="83"/>
        <v>501.46343949326337</v>
      </c>
      <c r="K823">
        <f t="shared" ca="1" si="80"/>
        <v>501.67828764678552</v>
      </c>
    </row>
    <row r="824" spans="5:11" x14ac:dyDescent="0.2">
      <c r="E824">
        <f t="shared" ca="1" si="78"/>
        <v>259.66183836206108</v>
      </c>
      <c r="F824">
        <f t="shared" ca="1" si="79"/>
        <v>259.66183836206108</v>
      </c>
      <c r="G824">
        <f t="shared" ca="1" si="81"/>
        <v>513.66003175487072</v>
      </c>
      <c r="H824">
        <f t="shared" ca="1" si="81"/>
        <v>530.30026830586803</v>
      </c>
      <c r="I824">
        <f t="shared" ca="1" si="82"/>
        <v>501.67828764678552</v>
      </c>
      <c r="J824">
        <f t="shared" ca="1" si="83"/>
        <v>501.57099823249246</v>
      </c>
      <c r="K824">
        <f t="shared" ca="1" si="80"/>
        <v>501.78284459935645</v>
      </c>
    </row>
    <row r="825" spans="5:11" x14ac:dyDescent="0.2">
      <c r="E825">
        <f t="shared" ca="1" si="78"/>
        <v>642.67993163221911</v>
      </c>
      <c r="F825">
        <f t="shared" ca="1" si="79"/>
        <v>642.67993163221911</v>
      </c>
      <c r="G825">
        <f t="shared" ca="1" si="81"/>
        <v>259.66183836206108</v>
      </c>
      <c r="H825">
        <f t="shared" ca="1" si="81"/>
        <v>513.66003175487072</v>
      </c>
      <c r="I825">
        <f t="shared" ca="1" si="82"/>
        <v>501.78284459935645</v>
      </c>
      <c r="J825">
        <f t="shared" ca="1" si="83"/>
        <v>501.67828764678552</v>
      </c>
      <c r="K825">
        <f t="shared" ca="1" si="80"/>
        <v>501.88328295016532</v>
      </c>
    </row>
    <row r="826" spans="5:11" x14ac:dyDescent="0.2">
      <c r="E826">
        <f t="shared" ca="1" si="78"/>
        <v>396.15796592185745</v>
      </c>
      <c r="F826">
        <f t="shared" ca="1" si="79"/>
        <v>396.15796592185745</v>
      </c>
      <c r="G826">
        <f t="shared" ca="1" si="81"/>
        <v>642.67993163221911</v>
      </c>
      <c r="H826">
        <f t="shared" ca="1" si="81"/>
        <v>259.66183836206108</v>
      </c>
      <c r="I826">
        <f t="shared" ca="1" si="82"/>
        <v>501.88328295016532</v>
      </c>
      <c r="J826">
        <f t="shared" ca="1" si="83"/>
        <v>501.78284459935645</v>
      </c>
      <c r="K826">
        <f t="shared" ca="1" si="80"/>
        <v>501.98230537548972</v>
      </c>
    </row>
    <row r="827" spans="5:11" x14ac:dyDescent="0.2">
      <c r="E827">
        <f t="shared" ca="1" si="78"/>
        <v>412.62685163298522</v>
      </c>
      <c r="F827">
        <f t="shared" ca="1" si="79"/>
        <v>412.62685163298522</v>
      </c>
      <c r="G827">
        <f t="shared" ca="1" si="81"/>
        <v>396.15796592185745</v>
      </c>
      <c r="H827">
        <f t="shared" ca="1" si="81"/>
        <v>642.67993163221911</v>
      </c>
      <c r="I827">
        <f t="shared" ca="1" si="82"/>
        <v>501.98230537548972</v>
      </c>
      <c r="J827">
        <f t="shared" ca="1" si="83"/>
        <v>501.88328295016532</v>
      </c>
      <c r="K827">
        <f t="shared" ca="1" si="80"/>
        <v>502.07899012600802</v>
      </c>
    </row>
    <row r="828" spans="5:11" x14ac:dyDescent="0.2">
      <c r="E828">
        <f t="shared" ca="1" si="78"/>
        <v>657.79571139929692</v>
      </c>
      <c r="F828">
        <f t="shared" ca="1" si="79"/>
        <v>657.79571139929692</v>
      </c>
      <c r="G828">
        <f t="shared" ca="1" si="81"/>
        <v>412.62685163298522</v>
      </c>
      <c r="H828">
        <f t="shared" ca="1" si="81"/>
        <v>396.15796592185745</v>
      </c>
      <c r="I828">
        <f t="shared" ca="1" si="82"/>
        <v>502.07899012600802</v>
      </c>
      <c r="J828">
        <f t="shared" ca="1" si="83"/>
        <v>501.98230537548972</v>
      </c>
      <c r="K828">
        <f t="shared" ca="1" si="80"/>
        <v>502.17367847055283</v>
      </c>
    </row>
    <row r="829" spans="5:11" x14ac:dyDescent="0.2">
      <c r="E829">
        <f t="shared" ca="1" si="78"/>
        <v>408.39046440001408</v>
      </c>
      <c r="F829">
        <f t="shared" ca="1" si="79"/>
        <v>408.39046440001408</v>
      </c>
      <c r="G829">
        <f t="shared" ca="1" si="81"/>
        <v>657.79571139929692</v>
      </c>
      <c r="H829">
        <f t="shared" ca="1" si="81"/>
        <v>412.62685163298522</v>
      </c>
      <c r="I829">
        <f t="shared" ca="1" si="82"/>
        <v>502.17367847055283</v>
      </c>
      <c r="J829">
        <f t="shared" ca="1" si="83"/>
        <v>502.07899012600802</v>
      </c>
      <c r="K829">
        <f t="shared" ca="1" si="80"/>
        <v>502.26896566097889</v>
      </c>
    </row>
    <row r="830" spans="5:11" x14ac:dyDescent="0.2">
      <c r="E830">
        <f t="shared" ca="1" si="78"/>
        <v>480.49458571116776</v>
      </c>
      <c r="F830">
        <f t="shared" ca="1" si="79"/>
        <v>480.49458571116776</v>
      </c>
      <c r="G830">
        <f t="shared" ca="1" si="81"/>
        <v>408.39046440001408</v>
      </c>
      <c r="H830">
        <f t="shared" ca="1" si="81"/>
        <v>657.79571139929692</v>
      </c>
      <c r="I830">
        <f t="shared" ca="1" si="82"/>
        <v>502.26896566097889</v>
      </c>
      <c r="J830">
        <f t="shared" ca="1" si="83"/>
        <v>502.17367847055283</v>
      </c>
      <c r="K830">
        <f t="shared" ca="1" si="80"/>
        <v>502.3630251275693</v>
      </c>
    </row>
    <row r="831" spans="5:11" x14ac:dyDescent="0.2">
      <c r="E831">
        <f t="shared" ca="1" si="78"/>
        <v>421.6246535541182</v>
      </c>
      <c r="F831">
        <f t="shared" ca="1" si="79"/>
        <v>421.6246535541182</v>
      </c>
      <c r="G831">
        <f t="shared" ca="1" si="81"/>
        <v>480.49458571116776</v>
      </c>
      <c r="H831">
        <f t="shared" ca="1" si="81"/>
        <v>408.39046440001408</v>
      </c>
      <c r="I831">
        <f t="shared" ca="1" si="82"/>
        <v>502.3630251275693</v>
      </c>
      <c r="J831">
        <f t="shared" ca="1" si="83"/>
        <v>502.26896566097889</v>
      </c>
      <c r="K831">
        <f t="shared" ca="1" si="80"/>
        <v>502.45422786445471</v>
      </c>
    </row>
    <row r="832" spans="5:11" x14ac:dyDescent="0.2">
      <c r="E832">
        <f t="shared" ca="1" si="78"/>
        <v>739.49853720081057</v>
      </c>
      <c r="F832">
        <f t="shared" ca="1" si="79"/>
        <v>739.49853720081057</v>
      </c>
      <c r="G832">
        <f t="shared" ca="1" si="81"/>
        <v>421.6246535541182</v>
      </c>
      <c r="H832">
        <f t="shared" ca="1" si="81"/>
        <v>480.49458571116776</v>
      </c>
      <c r="I832">
        <f t="shared" ca="1" si="82"/>
        <v>502.45422786445471</v>
      </c>
      <c r="J832">
        <f t="shared" ca="1" si="83"/>
        <v>502.3630251275693</v>
      </c>
      <c r="K832">
        <f t="shared" ca="1" si="80"/>
        <v>502.54532837097531</v>
      </c>
    </row>
    <row r="833" spans="5:11" x14ac:dyDescent="0.2">
      <c r="E833">
        <f t="shared" ca="1" si="78"/>
        <v>359.40970962179352</v>
      </c>
      <c r="F833">
        <f t="shared" ca="1" si="79"/>
        <v>359.40970962179352</v>
      </c>
      <c r="G833">
        <f t="shared" ca="1" si="81"/>
        <v>739.49853720081057</v>
      </c>
      <c r="H833">
        <f t="shared" ca="1" si="81"/>
        <v>421.6246535541182</v>
      </c>
      <c r="I833">
        <f t="shared" ca="1" si="82"/>
        <v>502.54532837097531</v>
      </c>
      <c r="J833">
        <f t="shared" ca="1" si="83"/>
        <v>502.45422786445471</v>
      </c>
      <c r="K833">
        <f t="shared" ca="1" si="80"/>
        <v>502.63829226093981</v>
      </c>
    </row>
    <row r="834" spans="5:11" x14ac:dyDescent="0.2">
      <c r="E834">
        <f t="shared" ca="1" si="78"/>
        <v>624.37120218310179</v>
      </c>
      <c r="F834">
        <f t="shared" ca="1" si="79"/>
        <v>624.37120218310179</v>
      </c>
      <c r="G834">
        <f t="shared" ca="1" si="81"/>
        <v>359.40970962179352</v>
      </c>
      <c r="H834">
        <f t="shared" ca="1" si="81"/>
        <v>739.49853720081057</v>
      </c>
      <c r="I834">
        <f t="shared" ca="1" si="82"/>
        <v>502.63829226093981</v>
      </c>
      <c r="J834">
        <f t="shared" ca="1" si="83"/>
        <v>502.54532837097531</v>
      </c>
      <c r="K834">
        <f t="shared" ca="1" si="80"/>
        <v>502.73131921603448</v>
      </c>
    </row>
    <row r="835" spans="5:11" x14ac:dyDescent="0.2">
      <c r="E835">
        <f t="shared" ca="1" si="78"/>
        <v>407.97105685441642</v>
      </c>
      <c r="F835">
        <f t="shared" ca="1" si="79"/>
        <v>407.97105685441642</v>
      </c>
      <c r="G835">
        <f t="shared" ca="1" si="81"/>
        <v>624.37120218310179</v>
      </c>
      <c r="H835">
        <f t="shared" ca="1" si="81"/>
        <v>359.40970962179352</v>
      </c>
      <c r="I835">
        <f t="shared" ca="1" si="82"/>
        <v>502.73131921603448</v>
      </c>
      <c r="J835">
        <f t="shared" ca="1" si="83"/>
        <v>502.63829226093981</v>
      </c>
      <c r="K835">
        <f t="shared" ca="1" si="80"/>
        <v>502.8237391607729</v>
      </c>
    </row>
    <row r="836" spans="5:11" x14ac:dyDescent="0.2">
      <c r="E836">
        <f t="shared" ca="1" si="78"/>
        <v>643.05270791605642</v>
      </c>
      <c r="F836">
        <f t="shared" ca="1" si="79"/>
        <v>643.05270791605642</v>
      </c>
      <c r="G836">
        <f t="shared" ca="1" si="81"/>
        <v>407.97105685441642</v>
      </c>
      <c r="H836">
        <f t="shared" ca="1" si="81"/>
        <v>624.37120218310179</v>
      </c>
      <c r="I836">
        <f t="shared" ca="1" si="82"/>
        <v>502.8237391607729</v>
      </c>
      <c r="J836">
        <f t="shared" ca="1" si="83"/>
        <v>502.73131921603448</v>
      </c>
      <c r="K836">
        <f t="shared" ca="1" si="80"/>
        <v>502.91622849965222</v>
      </c>
    </row>
    <row r="837" spans="5:11" x14ac:dyDescent="0.2">
      <c r="E837">
        <f t="shared" ref="E837:E900" ca="1" si="84">(0.5+RAND())*500</f>
        <v>732.436111847284</v>
      </c>
      <c r="F837">
        <f t="shared" ref="F837:F900" ca="1" si="85">E837</f>
        <v>732.436111847284</v>
      </c>
      <c r="G837">
        <f t="shared" ca="1" si="81"/>
        <v>643.05270791605642</v>
      </c>
      <c r="H837">
        <f t="shared" ca="1" si="81"/>
        <v>407.97105685441642</v>
      </c>
      <c r="I837">
        <f t="shared" ca="1" si="82"/>
        <v>502.91622849965222</v>
      </c>
      <c r="J837">
        <f t="shared" ca="1" si="83"/>
        <v>502.8237391607729</v>
      </c>
      <c r="K837">
        <f t="shared" ref="K837:K900" ca="1" si="86">F837*$C$3+G837*$C$4+H837*$C$5+I837*$C$6+J837*$C$8</f>
        <v>503.01221422460139</v>
      </c>
    </row>
    <row r="838" spans="5:11" x14ac:dyDescent="0.2">
      <c r="E838">
        <f t="shared" ca="1" si="84"/>
        <v>743.00264645500374</v>
      </c>
      <c r="F838">
        <f t="shared" ca="1" si="85"/>
        <v>743.00264645500374</v>
      </c>
      <c r="G838">
        <f t="shared" ca="1" si="81"/>
        <v>732.436111847284</v>
      </c>
      <c r="H838">
        <f t="shared" ca="1" si="81"/>
        <v>643.05270791605642</v>
      </c>
      <c r="I838">
        <f t="shared" ca="1" si="82"/>
        <v>503.01221422460139</v>
      </c>
      <c r="J838">
        <f t="shared" ca="1" si="83"/>
        <v>502.91622849965222</v>
      </c>
      <c r="K838">
        <f t="shared" ca="1" si="86"/>
        <v>503.11589307924322</v>
      </c>
    </row>
    <row r="839" spans="5:11" x14ac:dyDescent="0.2">
      <c r="E839">
        <f t="shared" ca="1" si="84"/>
        <v>335.62765145319355</v>
      </c>
      <c r="F839">
        <f t="shared" ca="1" si="85"/>
        <v>335.62765145319355</v>
      </c>
      <c r="G839">
        <f t="shared" ca="1" si="81"/>
        <v>743.00264645500374</v>
      </c>
      <c r="H839">
        <f t="shared" ca="1" si="81"/>
        <v>732.436111847284</v>
      </c>
      <c r="I839">
        <f t="shared" ca="1" si="82"/>
        <v>503.11589307924322</v>
      </c>
      <c r="J839">
        <f t="shared" ca="1" si="83"/>
        <v>503.01221422460139</v>
      </c>
      <c r="K839">
        <f t="shared" ca="1" si="86"/>
        <v>503.22419636308035</v>
      </c>
    </row>
    <row r="840" spans="5:11" x14ac:dyDescent="0.2">
      <c r="E840">
        <f t="shared" ca="1" si="84"/>
        <v>398.92048536743545</v>
      </c>
      <c r="F840">
        <f t="shared" ca="1" si="85"/>
        <v>398.92048536743545</v>
      </c>
      <c r="G840">
        <f t="shared" ca="1" si="81"/>
        <v>335.62765145319355</v>
      </c>
      <c r="H840">
        <f t="shared" ca="1" si="81"/>
        <v>743.00264645500374</v>
      </c>
      <c r="I840">
        <f t="shared" ca="1" si="82"/>
        <v>503.22419636308035</v>
      </c>
      <c r="J840">
        <f t="shared" ca="1" si="83"/>
        <v>503.11589307924322</v>
      </c>
      <c r="K840">
        <f t="shared" ca="1" si="86"/>
        <v>503.32965319619802</v>
      </c>
    </row>
    <row r="841" spans="5:11" x14ac:dyDescent="0.2">
      <c r="E841">
        <f t="shared" ca="1" si="84"/>
        <v>383.37455489656304</v>
      </c>
      <c r="F841">
        <f t="shared" ca="1" si="85"/>
        <v>383.37455489656304</v>
      </c>
      <c r="G841">
        <f t="shared" ca="1" si="81"/>
        <v>398.92048536743545</v>
      </c>
      <c r="H841">
        <f t="shared" ca="1" si="81"/>
        <v>335.62765145319355</v>
      </c>
      <c r="I841">
        <f t="shared" ca="1" si="82"/>
        <v>503.32965319619802</v>
      </c>
      <c r="J841">
        <f t="shared" ca="1" si="83"/>
        <v>503.22419636308035</v>
      </c>
      <c r="K841">
        <f t="shared" ca="1" si="86"/>
        <v>503.42933165967992</v>
      </c>
    </row>
    <row r="842" spans="5:11" x14ac:dyDescent="0.2">
      <c r="E842">
        <f t="shared" ca="1" si="84"/>
        <v>304.37154780236494</v>
      </c>
      <c r="F842">
        <f t="shared" ca="1" si="85"/>
        <v>304.37154780236494</v>
      </c>
      <c r="G842">
        <f t="shared" ca="1" si="81"/>
        <v>383.37455489656304</v>
      </c>
      <c r="H842">
        <f t="shared" ca="1" si="81"/>
        <v>398.92048536743545</v>
      </c>
      <c r="I842">
        <f t="shared" ca="1" si="82"/>
        <v>503.42933165967992</v>
      </c>
      <c r="J842">
        <f t="shared" ca="1" si="83"/>
        <v>503.32965319619802</v>
      </c>
      <c r="K842">
        <f t="shared" ca="1" si="86"/>
        <v>503.52283200600476</v>
      </c>
    </row>
    <row r="843" spans="5:11" x14ac:dyDescent="0.2">
      <c r="E843">
        <f t="shared" ca="1" si="84"/>
        <v>464.89488797756582</v>
      </c>
      <c r="F843">
        <f t="shared" ca="1" si="85"/>
        <v>464.89488797756582</v>
      </c>
      <c r="G843">
        <f t="shared" ref="G843:H906" ca="1" si="87">F842</f>
        <v>304.37154780236494</v>
      </c>
      <c r="H843">
        <f t="shared" ca="1" si="87"/>
        <v>383.37455489656304</v>
      </c>
      <c r="I843">
        <f t="shared" ca="1" si="82"/>
        <v>503.52283200600476</v>
      </c>
      <c r="J843">
        <f t="shared" ca="1" si="83"/>
        <v>503.42933165967992</v>
      </c>
      <c r="K843">
        <f t="shared" ca="1" si="86"/>
        <v>503.61009745494124</v>
      </c>
    </row>
    <row r="844" spans="5:11" x14ac:dyDescent="0.2">
      <c r="E844">
        <f t="shared" ca="1" si="84"/>
        <v>429.27777826388785</v>
      </c>
      <c r="F844">
        <f t="shared" ca="1" si="85"/>
        <v>429.27777826388785</v>
      </c>
      <c r="G844">
        <f t="shared" ca="1" si="87"/>
        <v>464.89488797756582</v>
      </c>
      <c r="H844">
        <f t="shared" ca="1" si="87"/>
        <v>304.37154780236494</v>
      </c>
      <c r="I844">
        <f t="shared" ca="1" si="82"/>
        <v>503.61009745494124</v>
      </c>
      <c r="J844">
        <f t="shared" ca="1" si="83"/>
        <v>503.52283200600476</v>
      </c>
      <c r="K844">
        <f t="shared" ca="1" si="86"/>
        <v>503.69326673017088</v>
      </c>
    </row>
    <row r="845" spans="5:11" x14ac:dyDescent="0.2">
      <c r="E845">
        <f t="shared" ca="1" si="84"/>
        <v>666.99700843512005</v>
      </c>
      <c r="F845">
        <f t="shared" ca="1" si="85"/>
        <v>666.99700843512005</v>
      </c>
      <c r="G845">
        <f t="shared" ca="1" si="87"/>
        <v>429.27777826388785</v>
      </c>
      <c r="H845">
        <f t="shared" ca="1" si="87"/>
        <v>464.89488797756582</v>
      </c>
      <c r="I845">
        <f t="shared" ca="1" si="82"/>
        <v>503.69326673017088</v>
      </c>
      <c r="J845">
        <f t="shared" ca="1" si="83"/>
        <v>503.61009745494124</v>
      </c>
      <c r="K845">
        <f t="shared" ca="1" si="86"/>
        <v>503.77565782461841</v>
      </c>
    </row>
    <row r="846" spans="5:11" x14ac:dyDescent="0.2">
      <c r="E846">
        <f t="shared" ca="1" si="84"/>
        <v>275.80674702182887</v>
      </c>
      <c r="F846">
        <f t="shared" ca="1" si="85"/>
        <v>275.80674702182887</v>
      </c>
      <c r="G846">
        <f t="shared" ca="1" si="87"/>
        <v>666.99700843512005</v>
      </c>
      <c r="H846">
        <f t="shared" ca="1" si="87"/>
        <v>429.27777826388785</v>
      </c>
      <c r="I846">
        <f t="shared" ca="1" si="82"/>
        <v>503.77565782461841</v>
      </c>
      <c r="J846">
        <f t="shared" ca="1" si="83"/>
        <v>503.69326673017088</v>
      </c>
      <c r="K846">
        <f t="shared" ca="1" si="86"/>
        <v>503.85776355384485</v>
      </c>
    </row>
    <row r="847" spans="5:11" x14ac:dyDescent="0.2">
      <c r="E847">
        <f t="shared" ca="1" si="84"/>
        <v>370.74874702106564</v>
      </c>
      <c r="F847">
        <f t="shared" ca="1" si="85"/>
        <v>370.74874702106564</v>
      </c>
      <c r="G847">
        <f t="shared" ca="1" si="87"/>
        <v>275.80674702182887</v>
      </c>
      <c r="H847">
        <f t="shared" ca="1" si="87"/>
        <v>666.99700843512005</v>
      </c>
      <c r="I847">
        <f t="shared" ca="1" si="82"/>
        <v>503.85776355384485</v>
      </c>
      <c r="J847">
        <f t="shared" ca="1" si="83"/>
        <v>503.77565782461841</v>
      </c>
      <c r="K847">
        <f t="shared" ca="1" si="86"/>
        <v>503.93508708644111</v>
      </c>
    </row>
    <row r="848" spans="5:11" x14ac:dyDescent="0.2">
      <c r="E848">
        <f t="shared" ca="1" si="84"/>
        <v>608.09296587984522</v>
      </c>
      <c r="F848">
        <f t="shared" ca="1" si="85"/>
        <v>608.09296587984522</v>
      </c>
      <c r="G848">
        <f t="shared" ca="1" si="87"/>
        <v>370.74874702106564</v>
      </c>
      <c r="H848">
        <f t="shared" ca="1" si="87"/>
        <v>275.80674702182887</v>
      </c>
      <c r="I848">
        <f t="shared" ca="1" si="82"/>
        <v>503.93508708644111</v>
      </c>
      <c r="J848">
        <f t="shared" ca="1" si="83"/>
        <v>503.85776355384485</v>
      </c>
      <c r="K848">
        <f t="shared" ca="1" si="86"/>
        <v>504.00804550643534</v>
      </c>
    </row>
    <row r="849" spans="5:11" x14ac:dyDescent="0.2">
      <c r="E849">
        <f t="shared" ca="1" si="84"/>
        <v>635.41125879586866</v>
      </c>
      <c r="F849">
        <f t="shared" ca="1" si="85"/>
        <v>635.41125879586866</v>
      </c>
      <c r="G849">
        <f t="shared" ca="1" si="87"/>
        <v>608.09296587984522</v>
      </c>
      <c r="H849">
        <f t="shared" ca="1" si="87"/>
        <v>370.74874702106564</v>
      </c>
      <c r="I849">
        <f t="shared" ca="1" si="82"/>
        <v>504.00804550643534</v>
      </c>
      <c r="J849">
        <f t="shared" ca="1" si="83"/>
        <v>503.93508708644111</v>
      </c>
      <c r="K849">
        <f t="shared" ca="1" si="86"/>
        <v>504.0826599672817</v>
      </c>
    </row>
    <row r="850" spans="5:11" x14ac:dyDescent="0.2">
      <c r="E850">
        <f t="shared" ca="1" si="84"/>
        <v>424.32512178068646</v>
      </c>
      <c r="F850">
        <f t="shared" ca="1" si="85"/>
        <v>424.32512178068646</v>
      </c>
      <c r="G850">
        <f t="shared" ca="1" si="87"/>
        <v>635.41125879586866</v>
      </c>
      <c r="H850">
        <f t="shared" ca="1" si="87"/>
        <v>608.09296587984522</v>
      </c>
      <c r="I850">
        <f t="shared" ca="1" si="82"/>
        <v>504.0826599672817</v>
      </c>
      <c r="J850">
        <f t="shared" ca="1" si="83"/>
        <v>504.00804550643534</v>
      </c>
      <c r="K850">
        <f t="shared" ca="1" si="86"/>
        <v>504.15971582505477</v>
      </c>
    </row>
    <row r="851" spans="5:11" x14ac:dyDescent="0.2">
      <c r="E851">
        <f t="shared" ca="1" si="84"/>
        <v>414.02933052389034</v>
      </c>
      <c r="F851">
        <f t="shared" ca="1" si="85"/>
        <v>414.02933052389034</v>
      </c>
      <c r="G851">
        <f t="shared" ca="1" si="87"/>
        <v>424.32512178068646</v>
      </c>
      <c r="H851">
        <f t="shared" ca="1" si="87"/>
        <v>635.41125879586866</v>
      </c>
      <c r="I851">
        <f t="shared" ref="I851:I914" ca="1" si="88">K850</f>
        <v>504.15971582505477</v>
      </c>
      <c r="J851">
        <f t="shared" ref="J851:J914" ca="1" si="89">I850</f>
        <v>504.0826599672817</v>
      </c>
      <c r="K851">
        <f t="shared" ca="1" si="86"/>
        <v>504.23512808868759</v>
      </c>
    </row>
    <row r="852" spans="5:11" x14ac:dyDescent="0.2">
      <c r="E852">
        <f t="shared" ca="1" si="84"/>
        <v>704.45464927880232</v>
      </c>
      <c r="F852">
        <f t="shared" ca="1" si="85"/>
        <v>704.45464927880232</v>
      </c>
      <c r="G852">
        <f t="shared" ca="1" si="87"/>
        <v>414.02933052389034</v>
      </c>
      <c r="H852">
        <f t="shared" ca="1" si="87"/>
        <v>424.32512178068646</v>
      </c>
      <c r="I852">
        <f t="shared" ca="1" si="88"/>
        <v>504.23512808868759</v>
      </c>
      <c r="J852">
        <f t="shared" ca="1" si="89"/>
        <v>504.15971582505477</v>
      </c>
      <c r="K852">
        <f t="shared" ca="1" si="86"/>
        <v>504.30950181829769</v>
      </c>
    </row>
    <row r="853" spans="5:11" x14ac:dyDescent="0.2">
      <c r="E853">
        <f t="shared" ca="1" si="84"/>
        <v>354.45233779630541</v>
      </c>
      <c r="F853">
        <f t="shared" ca="1" si="85"/>
        <v>354.45233779630541</v>
      </c>
      <c r="G853">
        <f t="shared" ca="1" si="87"/>
        <v>704.45464927880232</v>
      </c>
      <c r="H853">
        <f t="shared" ca="1" si="87"/>
        <v>414.02933052389034</v>
      </c>
      <c r="I853">
        <f t="shared" ca="1" si="88"/>
        <v>504.30950181829769</v>
      </c>
      <c r="J853">
        <f t="shared" ca="1" si="89"/>
        <v>504.23512808868759</v>
      </c>
      <c r="K853">
        <f t="shared" ca="1" si="86"/>
        <v>504.38505260787031</v>
      </c>
    </row>
    <row r="854" spans="5:11" x14ac:dyDescent="0.2">
      <c r="E854">
        <f t="shared" ca="1" si="84"/>
        <v>272.89246009939438</v>
      </c>
      <c r="F854">
        <f t="shared" ca="1" si="85"/>
        <v>272.89246009939438</v>
      </c>
      <c r="G854">
        <f t="shared" ca="1" si="87"/>
        <v>354.45233779630541</v>
      </c>
      <c r="H854">
        <f t="shared" ca="1" si="87"/>
        <v>704.45464927880232</v>
      </c>
      <c r="I854">
        <f t="shared" ca="1" si="88"/>
        <v>504.38505260787031</v>
      </c>
      <c r="J854">
        <f t="shared" ca="1" si="89"/>
        <v>504.30950181829769</v>
      </c>
      <c r="K854">
        <f t="shared" ca="1" si="86"/>
        <v>504.45685141998081</v>
      </c>
    </row>
    <row r="855" spans="5:11" x14ac:dyDescent="0.2">
      <c r="E855">
        <f t="shared" ca="1" si="84"/>
        <v>659.82196526445762</v>
      </c>
      <c r="F855">
        <f t="shared" ca="1" si="85"/>
        <v>659.82196526445762</v>
      </c>
      <c r="G855">
        <f t="shared" ca="1" si="87"/>
        <v>272.89246009939438</v>
      </c>
      <c r="H855">
        <f t="shared" ca="1" si="87"/>
        <v>354.45233779630541</v>
      </c>
      <c r="I855">
        <f t="shared" ca="1" si="88"/>
        <v>504.45685141998081</v>
      </c>
      <c r="J855">
        <f t="shared" ca="1" si="89"/>
        <v>504.38505260787031</v>
      </c>
      <c r="K855">
        <f t="shared" ca="1" si="86"/>
        <v>504.5236803835528</v>
      </c>
    </row>
    <row r="856" spans="5:11" x14ac:dyDescent="0.2">
      <c r="E856">
        <f t="shared" ca="1" si="84"/>
        <v>696.38957702508117</v>
      </c>
      <c r="F856">
        <f t="shared" ca="1" si="85"/>
        <v>696.38957702508117</v>
      </c>
      <c r="G856">
        <f t="shared" ca="1" si="87"/>
        <v>659.82196526445762</v>
      </c>
      <c r="H856">
        <f t="shared" ca="1" si="87"/>
        <v>272.89246009939438</v>
      </c>
      <c r="I856">
        <f t="shared" ca="1" si="88"/>
        <v>504.5236803835528</v>
      </c>
      <c r="J856">
        <f t="shared" ca="1" si="89"/>
        <v>504.45685141998081</v>
      </c>
      <c r="K856">
        <f t="shared" ca="1" si="86"/>
        <v>504.59288762316925</v>
      </c>
    </row>
    <row r="857" spans="5:11" x14ac:dyDescent="0.2">
      <c r="E857">
        <f t="shared" ca="1" si="84"/>
        <v>682.53387470006305</v>
      </c>
      <c r="F857">
        <f t="shared" ca="1" si="85"/>
        <v>682.53387470006305</v>
      </c>
      <c r="G857">
        <f t="shared" ca="1" si="87"/>
        <v>696.38957702508117</v>
      </c>
      <c r="H857">
        <f t="shared" ca="1" si="87"/>
        <v>659.82196526445762</v>
      </c>
      <c r="I857">
        <f t="shared" ca="1" si="88"/>
        <v>504.59288762316925</v>
      </c>
      <c r="J857">
        <f t="shared" ca="1" si="89"/>
        <v>504.5236803835528</v>
      </c>
      <c r="K857">
        <f t="shared" ca="1" si="86"/>
        <v>504.66890283010014</v>
      </c>
    </row>
    <row r="858" spans="5:11" x14ac:dyDescent="0.2">
      <c r="E858">
        <f t="shared" ca="1" si="84"/>
        <v>426.03462801936087</v>
      </c>
      <c r="F858">
        <f t="shared" ca="1" si="85"/>
        <v>426.03462801936087</v>
      </c>
      <c r="G858">
        <f t="shared" ca="1" si="87"/>
        <v>682.53387470006305</v>
      </c>
      <c r="H858">
        <f t="shared" ca="1" si="87"/>
        <v>696.38957702508117</v>
      </c>
      <c r="I858">
        <f t="shared" ca="1" si="88"/>
        <v>504.66890283010014</v>
      </c>
      <c r="J858">
        <f t="shared" ca="1" si="89"/>
        <v>504.59288762316925</v>
      </c>
      <c r="K858">
        <f t="shared" ca="1" si="86"/>
        <v>504.74916159146096</v>
      </c>
    </row>
    <row r="859" spans="5:11" x14ac:dyDescent="0.2">
      <c r="E859">
        <f t="shared" ca="1" si="84"/>
        <v>359.84177417210253</v>
      </c>
      <c r="F859">
        <f t="shared" ca="1" si="85"/>
        <v>359.84177417210253</v>
      </c>
      <c r="G859">
        <f t="shared" ca="1" si="87"/>
        <v>426.03462801936087</v>
      </c>
      <c r="H859">
        <f t="shared" ca="1" si="87"/>
        <v>682.53387470006305</v>
      </c>
      <c r="I859">
        <f t="shared" ca="1" si="88"/>
        <v>504.74916159146096</v>
      </c>
      <c r="J859">
        <f t="shared" ca="1" si="89"/>
        <v>504.66890283010014</v>
      </c>
      <c r="K859">
        <f t="shared" ca="1" si="86"/>
        <v>504.82767731315693</v>
      </c>
    </row>
    <row r="860" spans="5:11" x14ac:dyDescent="0.2">
      <c r="E860">
        <f t="shared" ca="1" si="84"/>
        <v>543.47281775184183</v>
      </c>
      <c r="F860">
        <f t="shared" ca="1" si="85"/>
        <v>543.47281775184183</v>
      </c>
      <c r="G860">
        <f t="shared" ca="1" si="87"/>
        <v>359.84177417210253</v>
      </c>
      <c r="H860">
        <f t="shared" ca="1" si="87"/>
        <v>426.03462801936087</v>
      </c>
      <c r="I860">
        <f t="shared" ca="1" si="88"/>
        <v>504.82767731315693</v>
      </c>
      <c r="J860">
        <f t="shared" ca="1" si="89"/>
        <v>504.74916159146096</v>
      </c>
      <c r="K860">
        <f t="shared" ca="1" si="86"/>
        <v>504.90241616104623</v>
      </c>
    </row>
    <row r="861" spans="5:11" x14ac:dyDescent="0.2">
      <c r="E861">
        <f t="shared" ca="1" si="84"/>
        <v>450.61161359650299</v>
      </c>
      <c r="F861">
        <f t="shared" ca="1" si="85"/>
        <v>450.61161359650299</v>
      </c>
      <c r="G861">
        <f t="shared" ca="1" si="87"/>
        <v>543.47281775184183</v>
      </c>
      <c r="H861">
        <f t="shared" ca="1" si="87"/>
        <v>359.84177417210253</v>
      </c>
      <c r="I861">
        <f t="shared" ca="1" si="88"/>
        <v>504.90241616104623</v>
      </c>
      <c r="J861">
        <f t="shared" ca="1" si="89"/>
        <v>504.82767731315693</v>
      </c>
      <c r="K861">
        <f t="shared" ca="1" si="86"/>
        <v>504.97550446620551</v>
      </c>
    </row>
    <row r="862" spans="5:11" x14ac:dyDescent="0.2">
      <c r="E862">
        <f t="shared" ca="1" si="84"/>
        <v>609.4577295441286</v>
      </c>
      <c r="F862">
        <f t="shared" ca="1" si="85"/>
        <v>609.4577295441286</v>
      </c>
      <c r="G862">
        <f t="shared" ca="1" si="87"/>
        <v>450.61161359650299</v>
      </c>
      <c r="H862">
        <f t="shared" ca="1" si="87"/>
        <v>543.47281775184183</v>
      </c>
      <c r="I862">
        <f t="shared" ca="1" si="88"/>
        <v>504.97550446620551</v>
      </c>
      <c r="J862">
        <f t="shared" ca="1" si="89"/>
        <v>504.90241616104623</v>
      </c>
      <c r="K862">
        <f t="shared" ca="1" si="86"/>
        <v>505.04852753768063</v>
      </c>
    </row>
    <row r="863" spans="5:11" x14ac:dyDescent="0.2">
      <c r="E863">
        <f t="shared" ca="1" si="84"/>
        <v>697.8153716847138</v>
      </c>
      <c r="F863">
        <f t="shared" ca="1" si="85"/>
        <v>697.8153716847138</v>
      </c>
      <c r="G863">
        <f t="shared" ca="1" si="87"/>
        <v>609.4577295441286</v>
      </c>
      <c r="H863">
        <f t="shared" ca="1" si="87"/>
        <v>450.61161359650299</v>
      </c>
      <c r="I863">
        <f t="shared" ca="1" si="88"/>
        <v>505.04852753768063</v>
      </c>
      <c r="J863">
        <f t="shared" ca="1" si="89"/>
        <v>504.97550446620551</v>
      </c>
      <c r="K863">
        <f t="shared" ca="1" si="86"/>
        <v>505.12461522890891</v>
      </c>
    </row>
    <row r="864" spans="5:11" x14ac:dyDescent="0.2">
      <c r="E864">
        <f t="shared" ca="1" si="84"/>
        <v>472.86553624309715</v>
      </c>
      <c r="F864">
        <f t="shared" ca="1" si="85"/>
        <v>472.86553624309715</v>
      </c>
      <c r="G864">
        <f t="shared" ca="1" si="87"/>
        <v>697.8153716847138</v>
      </c>
      <c r="H864">
        <f t="shared" ca="1" si="87"/>
        <v>609.4577295441286</v>
      </c>
      <c r="I864">
        <f t="shared" ca="1" si="88"/>
        <v>505.12461522890891</v>
      </c>
      <c r="J864">
        <f t="shared" ca="1" si="89"/>
        <v>505.04852753768063</v>
      </c>
      <c r="K864">
        <f t="shared" ca="1" si="86"/>
        <v>505.20483241714675</v>
      </c>
    </row>
    <row r="865" spans="5:11" x14ac:dyDescent="0.2">
      <c r="E865">
        <f t="shared" ca="1" si="84"/>
        <v>682.1649549062904</v>
      </c>
      <c r="F865">
        <f t="shared" ca="1" si="85"/>
        <v>682.1649549062904</v>
      </c>
      <c r="G865">
        <f t="shared" ca="1" si="87"/>
        <v>472.86553624309715</v>
      </c>
      <c r="H865">
        <f t="shared" ca="1" si="87"/>
        <v>697.8153716847138</v>
      </c>
      <c r="I865">
        <f t="shared" ca="1" si="88"/>
        <v>505.20483241714675</v>
      </c>
      <c r="J865">
        <f t="shared" ca="1" si="89"/>
        <v>505.12461522890891</v>
      </c>
      <c r="K865">
        <f t="shared" ca="1" si="86"/>
        <v>505.28760197866444</v>
      </c>
    </row>
    <row r="866" spans="5:11" x14ac:dyDescent="0.2">
      <c r="E866">
        <f t="shared" ca="1" si="84"/>
        <v>364.95204190222154</v>
      </c>
      <c r="F866">
        <f t="shared" ca="1" si="85"/>
        <v>364.95204190222154</v>
      </c>
      <c r="G866">
        <f t="shared" ca="1" si="87"/>
        <v>682.1649549062904</v>
      </c>
      <c r="H866">
        <f t="shared" ca="1" si="87"/>
        <v>472.86553624309715</v>
      </c>
      <c r="I866">
        <f t="shared" ca="1" si="88"/>
        <v>505.28760197866444</v>
      </c>
      <c r="J866">
        <f t="shared" ca="1" si="89"/>
        <v>505.20483241714675</v>
      </c>
      <c r="K866">
        <f t="shared" ca="1" si="86"/>
        <v>505.37165317230034</v>
      </c>
    </row>
    <row r="867" spans="5:11" x14ac:dyDescent="0.2">
      <c r="E867">
        <f t="shared" ca="1" si="84"/>
        <v>441.75689573023379</v>
      </c>
      <c r="F867">
        <f t="shared" ca="1" si="85"/>
        <v>441.75689573023379</v>
      </c>
      <c r="G867">
        <f t="shared" ca="1" si="87"/>
        <v>364.95204190222154</v>
      </c>
      <c r="H867">
        <f t="shared" ca="1" si="87"/>
        <v>682.1649549062904</v>
      </c>
      <c r="I867">
        <f t="shared" ca="1" si="88"/>
        <v>505.37165317230034</v>
      </c>
      <c r="J867">
        <f t="shared" ca="1" si="89"/>
        <v>505.28760197866444</v>
      </c>
      <c r="K867">
        <f t="shared" ca="1" si="86"/>
        <v>505.45348349950075</v>
      </c>
    </row>
    <row r="868" spans="5:11" x14ac:dyDescent="0.2">
      <c r="E868">
        <f t="shared" ca="1" si="84"/>
        <v>709.01723237504302</v>
      </c>
      <c r="F868">
        <f t="shared" ca="1" si="85"/>
        <v>709.01723237504302</v>
      </c>
      <c r="G868">
        <f t="shared" ca="1" si="87"/>
        <v>441.75689573023379</v>
      </c>
      <c r="H868">
        <f t="shared" ca="1" si="87"/>
        <v>364.95204190222154</v>
      </c>
      <c r="I868">
        <f t="shared" ca="1" si="88"/>
        <v>505.45348349950075</v>
      </c>
      <c r="J868">
        <f t="shared" ca="1" si="89"/>
        <v>505.37165317230034</v>
      </c>
      <c r="K868">
        <f t="shared" ca="1" si="86"/>
        <v>505.53415407437598</v>
      </c>
    </row>
    <row r="869" spans="5:11" x14ac:dyDescent="0.2">
      <c r="E869">
        <f t="shared" ca="1" si="84"/>
        <v>503.87544994253329</v>
      </c>
      <c r="F869">
        <f t="shared" ca="1" si="85"/>
        <v>503.87544994253329</v>
      </c>
      <c r="G869">
        <f t="shared" ca="1" si="87"/>
        <v>709.01723237504302</v>
      </c>
      <c r="H869">
        <f t="shared" ca="1" si="87"/>
        <v>441.75689573023379</v>
      </c>
      <c r="I869">
        <f t="shared" ca="1" si="88"/>
        <v>505.53415407437598</v>
      </c>
      <c r="J869">
        <f t="shared" ca="1" si="89"/>
        <v>505.45348349950075</v>
      </c>
      <c r="K869">
        <f t="shared" ca="1" si="86"/>
        <v>505.61773807120744</v>
      </c>
    </row>
    <row r="870" spans="5:11" x14ac:dyDescent="0.2">
      <c r="E870">
        <f t="shared" ca="1" si="84"/>
        <v>401.24842674285105</v>
      </c>
      <c r="F870">
        <f t="shared" ca="1" si="85"/>
        <v>401.24842674285105</v>
      </c>
      <c r="G870">
        <f t="shared" ca="1" si="87"/>
        <v>503.87544994253329</v>
      </c>
      <c r="H870">
        <f t="shared" ca="1" si="87"/>
        <v>709.01723237504302</v>
      </c>
      <c r="I870">
        <f t="shared" ca="1" si="88"/>
        <v>505.61773807120744</v>
      </c>
      <c r="J870">
        <f t="shared" ca="1" si="89"/>
        <v>505.53415407437598</v>
      </c>
      <c r="K870">
        <f t="shared" ca="1" si="86"/>
        <v>505.70173934489179</v>
      </c>
    </row>
    <row r="871" spans="5:11" x14ac:dyDescent="0.2">
      <c r="E871">
        <f t="shared" ca="1" si="84"/>
        <v>467.48087252552762</v>
      </c>
      <c r="F871">
        <f t="shared" ca="1" si="85"/>
        <v>467.48087252552762</v>
      </c>
      <c r="G871">
        <f t="shared" ca="1" si="87"/>
        <v>401.24842674285105</v>
      </c>
      <c r="H871">
        <f t="shared" ca="1" si="87"/>
        <v>503.87544994253329</v>
      </c>
      <c r="I871">
        <f t="shared" ca="1" si="88"/>
        <v>505.70173934489179</v>
      </c>
      <c r="J871">
        <f t="shared" ca="1" si="89"/>
        <v>505.61773807120744</v>
      </c>
      <c r="K871">
        <f t="shared" ca="1" si="86"/>
        <v>505.78270777459545</v>
      </c>
    </row>
    <row r="872" spans="5:11" x14ac:dyDescent="0.2">
      <c r="E872">
        <f t="shared" ca="1" si="84"/>
        <v>492.75510030303843</v>
      </c>
      <c r="F872">
        <f t="shared" ca="1" si="85"/>
        <v>492.75510030303843</v>
      </c>
      <c r="G872">
        <f t="shared" ca="1" si="87"/>
        <v>467.48087252552762</v>
      </c>
      <c r="H872">
        <f t="shared" ca="1" si="87"/>
        <v>401.24842674285105</v>
      </c>
      <c r="I872">
        <f t="shared" ca="1" si="88"/>
        <v>505.78270777459545</v>
      </c>
      <c r="J872">
        <f t="shared" ca="1" si="89"/>
        <v>505.70173934489179</v>
      </c>
      <c r="K872">
        <f t="shared" ca="1" si="86"/>
        <v>505.86122919766677</v>
      </c>
    </row>
    <row r="873" spans="5:11" x14ac:dyDescent="0.2">
      <c r="E873">
        <f t="shared" ca="1" si="84"/>
        <v>722.57113019349504</v>
      </c>
      <c r="F873">
        <f t="shared" ca="1" si="85"/>
        <v>722.57113019349504</v>
      </c>
      <c r="G873">
        <f t="shared" ca="1" si="87"/>
        <v>492.75510030303843</v>
      </c>
      <c r="H873">
        <f t="shared" ca="1" si="87"/>
        <v>467.48087252552762</v>
      </c>
      <c r="I873">
        <f t="shared" ca="1" si="88"/>
        <v>505.86122919766677</v>
      </c>
      <c r="J873">
        <f t="shared" ca="1" si="89"/>
        <v>505.78270777459545</v>
      </c>
      <c r="K873">
        <f t="shared" ca="1" si="86"/>
        <v>505.94079707930126</v>
      </c>
    </row>
    <row r="874" spans="5:11" x14ac:dyDescent="0.2">
      <c r="E874">
        <f t="shared" ca="1" si="84"/>
        <v>343.56390869990878</v>
      </c>
      <c r="F874">
        <f t="shared" ca="1" si="85"/>
        <v>343.56390869990878</v>
      </c>
      <c r="G874">
        <f t="shared" ca="1" si="87"/>
        <v>722.57113019349504</v>
      </c>
      <c r="H874">
        <f t="shared" ca="1" si="87"/>
        <v>492.75510030303843</v>
      </c>
      <c r="I874">
        <f t="shared" ca="1" si="88"/>
        <v>505.94079707930126</v>
      </c>
      <c r="J874">
        <f t="shared" ca="1" si="89"/>
        <v>505.86122919766677</v>
      </c>
      <c r="K874">
        <f t="shared" ca="1" si="86"/>
        <v>506.02245423883772</v>
      </c>
    </row>
    <row r="875" spans="5:11" x14ac:dyDescent="0.2">
      <c r="E875">
        <f t="shared" ca="1" si="84"/>
        <v>558.5870199497889</v>
      </c>
      <c r="F875">
        <f t="shared" ca="1" si="85"/>
        <v>558.5870199497889</v>
      </c>
      <c r="G875">
        <f t="shared" ca="1" si="87"/>
        <v>343.56390869990878</v>
      </c>
      <c r="H875">
        <f t="shared" ca="1" si="87"/>
        <v>722.57113019349504</v>
      </c>
      <c r="I875">
        <f t="shared" ca="1" si="88"/>
        <v>506.02245423883772</v>
      </c>
      <c r="J875">
        <f t="shared" ca="1" si="89"/>
        <v>505.94079707930126</v>
      </c>
      <c r="K875">
        <f t="shared" ca="1" si="86"/>
        <v>506.10303964772595</v>
      </c>
    </row>
    <row r="876" spans="5:11" x14ac:dyDescent="0.2">
      <c r="E876">
        <f t="shared" ca="1" si="84"/>
        <v>369.75873513584605</v>
      </c>
      <c r="F876">
        <f t="shared" ca="1" si="85"/>
        <v>369.75873513584605</v>
      </c>
      <c r="G876">
        <f t="shared" ca="1" si="87"/>
        <v>558.5870199497889</v>
      </c>
      <c r="H876">
        <f t="shared" ca="1" si="87"/>
        <v>343.56390869990878</v>
      </c>
      <c r="I876">
        <f t="shared" ca="1" si="88"/>
        <v>506.10303964772595</v>
      </c>
      <c r="J876">
        <f t="shared" ca="1" si="89"/>
        <v>506.02245423883772</v>
      </c>
      <c r="K876">
        <f t="shared" ca="1" si="86"/>
        <v>506.18118565431911</v>
      </c>
    </row>
    <row r="877" spans="5:11" x14ac:dyDescent="0.2">
      <c r="E877">
        <f t="shared" ca="1" si="84"/>
        <v>444.86720280882918</v>
      </c>
      <c r="F877">
        <f t="shared" ca="1" si="85"/>
        <v>444.86720280882918</v>
      </c>
      <c r="G877">
        <f t="shared" ca="1" si="87"/>
        <v>369.75873513584605</v>
      </c>
      <c r="H877">
        <f t="shared" ca="1" si="87"/>
        <v>558.5870199497889</v>
      </c>
      <c r="I877">
        <f t="shared" ca="1" si="88"/>
        <v>506.18118565431911</v>
      </c>
      <c r="J877">
        <f t="shared" ca="1" si="89"/>
        <v>506.10303964772595</v>
      </c>
      <c r="K877">
        <f t="shared" ca="1" si="86"/>
        <v>506.25604442427175</v>
      </c>
    </row>
    <row r="878" spans="5:11" x14ac:dyDescent="0.2">
      <c r="E878">
        <f t="shared" ca="1" si="84"/>
        <v>354.20242106932074</v>
      </c>
      <c r="F878">
        <f t="shared" ca="1" si="85"/>
        <v>354.20242106932074</v>
      </c>
      <c r="G878">
        <f t="shared" ca="1" si="87"/>
        <v>444.86720280882918</v>
      </c>
      <c r="H878">
        <f t="shared" ca="1" si="87"/>
        <v>369.75873513584605</v>
      </c>
      <c r="I878">
        <f t="shared" ca="1" si="88"/>
        <v>506.25604442427175</v>
      </c>
      <c r="J878">
        <f t="shared" ca="1" si="89"/>
        <v>506.18118565431911</v>
      </c>
      <c r="K878">
        <f t="shared" ca="1" si="86"/>
        <v>506.32636132779083</v>
      </c>
    </row>
    <row r="879" spans="5:11" x14ac:dyDescent="0.2">
      <c r="E879">
        <f t="shared" ca="1" si="84"/>
        <v>746.66366655925015</v>
      </c>
      <c r="F879">
        <f t="shared" ca="1" si="85"/>
        <v>746.66366655925015</v>
      </c>
      <c r="G879">
        <f t="shared" ca="1" si="87"/>
        <v>354.20242106932074</v>
      </c>
      <c r="H879">
        <f t="shared" ca="1" si="87"/>
        <v>444.86720280882918</v>
      </c>
      <c r="I879">
        <f t="shared" ca="1" si="88"/>
        <v>506.32636132779083</v>
      </c>
      <c r="J879">
        <f t="shared" ca="1" si="89"/>
        <v>506.25604442427175</v>
      </c>
      <c r="K879">
        <f t="shared" ca="1" si="86"/>
        <v>506.39505274284204</v>
      </c>
    </row>
    <row r="880" spans="5:11" x14ac:dyDescent="0.2">
      <c r="E880">
        <f t="shared" ca="1" si="84"/>
        <v>269.85635686321632</v>
      </c>
      <c r="F880">
        <f t="shared" ca="1" si="85"/>
        <v>269.85635686321632</v>
      </c>
      <c r="G880">
        <f t="shared" ca="1" si="87"/>
        <v>746.66366655925015</v>
      </c>
      <c r="H880">
        <f t="shared" ca="1" si="87"/>
        <v>354.20242106932074</v>
      </c>
      <c r="I880">
        <f t="shared" ca="1" si="88"/>
        <v>506.39505274284204</v>
      </c>
      <c r="J880">
        <f t="shared" ca="1" si="89"/>
        <v>506.32636132779083</v>
      </c>
      <c r="K880">
        <f t="shared" ca="1" si="86"/>
        <v>506.46431079355557</v>
      </c>
    </row>
    <row r="881" spans="5:11" x14ac:dyDescent="0.2">
      <c r="E881">
        <f t="shared" ca="1" si="84"/>
        <v>425.3116766974627</v>
      </c>
      <c r="F881">
        <f t="shared" ca="1" si="85"/>
        <v>425.3116766974627</v>
      </c>
      <c r="G881">
        <f t="shared" ca="1" si="87"/>
        <v>269.85635686321632</v>
      </c>
      <c r="H881">
        <f t="shared" ca="1" si="87"/>
        <v>746.66366655925015</v>
      </c>
      <c r="I881">
        <f t="shared" ca="1" si="88"/>
        <v>506.46431079355557</v>
      </c>
      <c r="J881">
        <f t="shared" ca="1" si="89"/>
        <v>506.39505274284204</v>
      </c>
      <c r="K881">
        <f t="shared" ca="1" si="86"/>
        <v>506.5300687221806</v>
      </c>
    </row>
    <row r="882" spans="5:11" x14ac:dyDescent="0.2">
      <c r="E882">
        <f t="shared" ca="1" si="84"/>
        <v>298.34411897561495</v>
      </c>
      <c r="F882">
        <f t="shared" ca="1" si="85"/>
        <v>298.34411897561495</v>
      </c>
      <c r="G882">
        <f t="shared" ca="1" si="87"/>
        <v>425.3116766974627</v>
      </c>
      <c r="H882">
        <f t="shared" ca="1" si="87"/>
        <v>269.85635686321632</v>
      </c>
      <c r="I882">
        <f t="shared" ca="1" si="88"/>
        <v>506.5300687221806</v>
      </c>
      <c r="J882">
        <f t="shared" ca="1" si="89"/>
        <v>506.46431079355557</v>
      </c>
      <c r="K882">
        <f t="shared" ca="1" si="86"/>
        <v>506.58943903140516</v>
      </c>
    </row>
    <row r="883" spans="5:11" x14ac:dyDescent="0.2">
      <c r="E883">
        <f t="shared" ca="1" si="84"/>
        <v>265.02057489753167</v>
      </c>
      <c r="F883">
        <f t="shared" ca="1" si="85"/>
        <v>265.02057489753167</v>
      </c>
      <c r="G883">
        <f t="shared" ca="1" si="87"/>
        <v>298.34411897561495</v>
      </c>
      <c r="H883">
        <f t="shared" ca="1" si="87"/>
        <v>425.3116766974627</v>
      </c>
      <c r="I883">
        <f t="shared" ca="1" si="88"/>
        <v>506.58943903140516</v>
      </c>
      <c r="J883">
        <f t="shared" ca="1" si="89"/>
        <v>506.5300687221806</v>
      </c>
      <c r="K883">
        <f t="shared" ca="1" si="86"/>
        <v>506.64118114098136</v>
      </c>
    </row>
    <row r="884" spans="5:11" x14ac:dyDescent="0.2">
      <c r="E884">
        <f t="shared" ca="1" si="84"/>
        <v>365.51867535288329</v>
      </c>
      <c r="F884">
        <f t="shared" ca="1" si="85"/>
        <v>365.51867535288329</v>
      </c>
      <c r="G884">
        <f t="shared" ca="1" si="87"/>
        <v>265.02057489753167</v>
      </c>
      <c r="H884">
        <f t="shared" ca="1" si="87"/>
        <v>298.34411897561495</v>
      </c>
      <c r="I884">
        <f t="shared" ca="1" si="88"/>
        <v>506.64118114098136</v>
      </c>
      <c r="J884">
        <f t="shared" ca="1" si="89"/>
        <v>506.58943903140516</v>
      </c>
      <c r="K884">
        <f t="shared" ca="1" si="86"/>
        <v>506.68445712846989</v>
      </c>
    </row>
    <row r="885" spans="5:11" x14ac:dyDescent="0.2">
      <c r="E885">
        <f t="shared" ca="1" si="84"/>
        <v>469.03811711176019</v>
      </c>
      <c r="F885">
        <f t="shared" ca="1" si="85"/>
        <v>469.03811711176019</v>
      </c>
      <c r="G885">
        <f t="shared" ca="1" si="87"/>
        <v>365.51867535288329</v>
      </c>
      <c r="H885">
        <f t="shared" ca="1" si="87"/>
        <v>265.02057489753167</v>
      </c>
      <c r="I885">
        <f t="shared" ca="1" si="88"/>
        <v>506.68445712846989</v>
      </c>
      <c r="J885">
        <f t="shared" ca="1" si="89"/>
        <v>506.64118114098136</v>
      </c>
      <c r="K885">
        <f t="shared" ca="1" si="86"/>
        <v>506.7220829520258</v>
      </c>
    </row>
    <row r="886" spans="5:11" x14ac:dyDescent="0.2">
      <c r="E886">
        <f t="shared" ca="1" si="84"/>
        <v>594.00193289185188</v>
      </c>
      <c r="F886">
        <f t="shared" ca="1" si="85"/>
        <v>594.00193289185188</v>
      </c>
      <c r="G886">
        <f t="shared" ca="1" si="87"/>
        <v>469.03811711176019</v>
      </c>
      <c r="H886">
        <f t="shared" ca="1" si="87"/>
        <v>365.51867535288329</v>
      </c>
      <c r="I886">
        <f t="shared" ca="1" si="88"/>
        <v>506.7220829520258</v>
      </c>
      <c r="J886">
        <f t="shared" ca="1" si="89"/>
        <v>506.68445712846989</v>
      </c>
      <c r="K886">
        <f t="shared" ca="1" si="86"/>
        <v>506.75845271148671</v>
      </c>
    </row>
    <row r="887" spans="5:11" x14ac:dyDescent="0.2">
      <c r="E887">
        <f t="shared" ca="1" si="84"/>
        <v>723.99979024288405</v>
      </c>
      <c r="F887">
        <f t="shared" ca="1" si="85"/>
        <v>723.99979024288405</v>
      </c>
      <c r="G887">
        <f t="shared" ca="1" si="87"/>
        <v>594.00193289185188</v>
      </c>
      <c r="H887">
        <f t="shared" ca="1" si="87"/>
        <v>469.03811711176019</v>
      </c>
      <c r="I887">
        <f t="shared" ca="1" si="88"/>
        <v>506.75845271148671</v>
      </c>
      <c r="J887">
        <f t="shared" ca="1" si="89"/>
        <v>506.7220829520258</v>
      </c>
      <c r="K887">
        <f t="shared" ca="1" si="86"/>
        <v>506.79841512346712</v>
      </c>
    </row>
    <row r="888" spans="5:11" x14ac:dyDescent="0.2">
      <c r="E888">
        <f t="shared" ca="1" si="84"/>
        <v>419.9075579927233</v>
      </c>
      <c r="F888">
        <f t="shared" ca="1" si="85"/>
        <v>419.9075579927233</v>
      </c>
      <c r="G888">
        <f t="shared" ca="1" si="87"/>
        <v>723.99979024288405</v>
      </c>
      <c r="H888">
        <f t="shared" ca="1" si="87"/>
        <v>594.00193289185188</v>
      </c>
      <c r="I888">
        <f t="shared" ca="1" si="88"/>
        <v>506.79841512346712</v>
      </c>
      <c r="J888">
        <f t="shared" ca="1" si="89"/>
        <v>506.75845271148671</v>
      </c>
      <c r="K888">
        <f t="shared" ca="1" si="86"/>
        <v>506.84273243737061</v>
      </c>
    </row>
    <row r="889" spans="5:11" x14ac:dyDescent="0.2">
      <c r="E889">
        <f t="shared" ca="1" si="84"/>
        <v>428.31570232427515</v>
      </c>
      <c r="F889">
        <f t="shared" ca="1" si="85"/>
        <v>428.31570232427515</v>
      </c>
      <c r="G889">
        <f t="shared" ca="1" si="87"/>
        <v>419.9075579927233</v>
      </c>
      <c r="H889">
        <f t="shared" ca="1" si="87"/>
        <v>723.99979024288405</v>
      </c>
      <c r="I889">
        <f t="shared" ca="1" si="88"/>
        <v>506.84273243737061</v>
      </c>
      <c r="J889">
        <f t="shared" ca="1" si="89"/>
        <v>506.79841512346712</v>
      </c>
      <c r="K889">
        <f t="shared" ca="1" si="86"/>
        <v>506.88665075617848</v>
      </c>
    </row>
    <row r="890" spans="5:11" x14ac:dyDescent="0.2">
      <c r="E890">
        <f t="shared" ca="1" si="84"/>
        <v>698.30332369332473</v>
      </c>
      <c r="F890">
        <f t="shared" ca="1" si="85"/>
        <v>698.30332369332473</v>
      </c>
      <c r="G890">
        <f t="shared" ca="1" si="87"/>
        <v>428.31570232427515</v>
      </c>
      <c r="H890">
        <f t="shared" ca="1" si="87"/>
        <v>419.9075579927233</v>
      </c>
      <c r="I890">
        <f t="shared" ca="1" si="88"/>
        <v>506.88665075617848</v>
      </c>
      <c r="J890">
        <f t="shared" ca="1" si="89"/>
        <v>506.84273243737061</v>
      </c>
      <c r="K890">
        <f t="shared" ca="1" si="86"/>
        <v>506.93000046650491</v>
      </c>
    </row>
    <row r="891" spans="5:11" x14ac:dyDescent="0.2">
      <c r="E891">
        <f t="shared" ca="1" si="84"/>
        <v>512.6739723181397</v>
      </c>
      <c r="F891">
        <f t="shared" ca="1" si="85"/>
        <v>512.6739723181397</v>
      </c>
      <c r="G891">
        <f t="shared" ca="1" si="87"/>
        <v>698.30332369332473</v>
      </c>
      <c r="H891">
        <f t="shared" ca="1" si="87"/>
        <v>428.31570232427515</v>
      </c>
      <c r="I891">
        <f t="shared" ca="1" si="88"/>
        <v>506.93000046650491</v>
      </c>
      <c r="J891">
        <f t="shared" ca="1" si="89"/>
        <v>506.88665075617848</v>
      </c>
      <c r="K891">
        <f t="shared" ca="1" si="86"/>
        <v>506.97641451885085</v>
      </c>
    </row>
    <row r="892" spans="5:11" x14ac:dyDescent="0.2">
      <c r="E892">
        <f t="shared" ca="1" si="84"/>
        <v>314.55775108914037</v>
      </c>
      <c r="F892">
        <f t="shared" ca="1" si="85"/>
        <v>314.55775108914037</v>
      </c>
      <c r="G892">
        <f t="shared" ca="1" si="87"/>
        <v>512.6739723181397</v>
      </c>
      <c r="H892">
        <f t="shared" ca="1" si="87"/>
        <v>698.30332369332473</v>
      </c>
      <c r="I892">
        <f t="shared" ca="1" si="88"/>
        <v>506.97641451885085</v>
      </c>
      <c r="J892">
        <f t="shared" ca="1" si="89"/>
        <v>506.93000046650491</v>
      </c>
      <c r="K892">
        <f t="shared" ca="1" si="86"/>
        <v>507.02285896253898</v>
      </c>
    </row>
    <row r="893" spans="5:11" x14ac:dyDescent="0.2">
      <c r="E893">
        <f t="shared" ca="1" si="84"/>
        <v>556.82172192356984</v>
      </c>
      <c r="F893">
        <f t="shared" ca="1" si="85"/>
        <v>556.82172192356984</v>
      </c>
      <c r="G893">
        <f t="shared" ca="1" si="87"/>
        <v>314.55775108914037</v>
      </c>
      <c r="H893">
        <f t="shared" ca="1" si="87"/>
        <v>512.6739723181397</v>
      </c>
      <c r="I893">
        <f t="shared" ca="1" si="88"/>
        <v>507.02285896253898</v>
      </c>
      <c r="J893">
        <f t="shared" ca="1" si="89"/>
        <v>506.97641451885085</v>
      </c>
      <c r="K893">
        <f t="shared" ca="1" si="86"/>
        <v>507.06593562847905</v>
      </c>
    </row>
    <row r="894" spans="5:11" x14ac:dyDescent="0.2">
      <c r="E894">
        <f t="shared" ca="1" si="84"/>
        <v>316.49587615915539</v>
      </c>
      <c r="F894">
        <f t="shared" ca="1" si="85"/>
        <v>316.49587615915539</v>
      </c>
      <c r="G894">
        <f t="shared" ca="1" si="87"/>
        <v>556.82172192356984</v>
      </c>
      <c r="H894">
        <f t="shared" ca="1" si="87"/>
        <v>314.55775108914037</v>
      </c>
      <c r="I894">
        <f t="shared" ca="1" si="88"/>
        <v>507.06593562847905</v>
      </c>
      <c r="J894">
        <f t="shared" ca="1" si="89"/>
        <v>507.02285896253898</v>
      </c>
      <c r="K894">
        <f t="shared" ca="1" si="86"/>
        <v>507.10614575223622</v>
      </c>
    </row>
    <row r="895" spans="5:11" x14ac:dyDescent="0.2">
      <c r="E895">
        <f t="shared" ca="1" si="84"/>
        <v>706.4342104187765</v>
      </c>
      <c r="F895">
        <f t="shared" ca="1" si="85"/>
        <v>706.4342104187765</v>
      </c>
      <c r="G895">
        <f t="shared" ca="1" si="87"/>
        <v>316.49587615915539</v>
      </c>
      <c r="H895">
        <f t="shared" ca="1" si="87"/>
        <v>556.82172192356984</v>
      </c>
      <c r="I895">
        <f t="shared" ca="1" si="88"/>
        <v>507.10614575223622</v>
      </c>
      <c r="J895">
        <f t="shared" ca="1" si="89"/>
        <v>507.06593562847905</v>
      </c>
      <c r="K895">
        <f t="shared" ca="1" si="86"/>
        <v>507.14503906913012</v>
      </c>
    </row>
    <row r="896" spans="5:11" x14ac:dyDescent="0.2">
      <c r="E896">
        <f t="shared" ca="1" si="84"/>
        <v>425.44582391524511</v>
      </c>
      <c r="F896">
        <f t="shared" ca="1" si="85"/>
        <v>425.44582391524511</v>
      </c>
      <c r="G896">
        <f t="shared" ca="1" si="87"/>
        <v>706.4342104187765</v>
      </c>
      <c r="H896">
        <f t="shared" ca="1" si="87"/>
        <v>316.49587615915539</v>
      </c>
      <c r="I896">
        <f t="shared" ca="1" si="88"/>
        <v>507.14503906913012</v>
      </c>
      <c r="J896">
        <f t="shared" ca="1" si="89"/>
        <v>507.10614575223622</v>
      </c>
      <c r="K896">
        <f t="shared" ca="1" si="86"/>
        <v>507.185216130968</v>
      </c>
    </row>
    <row r="897" spans="5:11" x14ac:dyDescent="0.2">
      <c r="E897">
        <f t="shared" ca="1" si="84"/>
        <v>388.57188758704763</v>
      </c>
      <c r="F897">
        <f t="shared" ca="1" si="85"/>
        <v>388.57188758704763</v>
      </c>
      <c r="G897">
        <f t="shared" ca="1" si="87"/>
        <v>425.44582391524511</v>
      </c>
      <c r="H897">
        <f t="shared" ca="1" si="87"/>
        <v>706.4342104187765</v>
      </c>
      <c r="I897">
        <f t="shared" ca="1" si="88"/>
        <v>507.185216130968</v>
      </c>
      <c r="J897">
        <f t="shared" ca="1" si="89"/>
        <v>507.14503906913012</v>
      </c>
      <c r="K897">
        <f t="shared" ca="1" si="86"/>
        <v>507.22457021568687</v>
      </c>
    </row>
    <row r="898" spans="5:11" x14ac:dyDescent="0.2">
      <c r="E898">
        <f t="shared" ca="1" si="84"/>
        <v>276.90151586810958</v>
      </c>
      <c r="F898">
        <f t="shared" ca="1" si="85"/>
        <v>276.90151586810958</v>
      </c>
      <c r="G898">
        <f t="shared" ca="1" si="87"/>
        <v>388.57188758704763</v>
      </c>
      <c r="H898">
        <f t="shared" ca="1" si="87"/>
        <v>425.44582391524511</v>
      </c>
      <c r="I898">
        <f t="shared" ca="1" si="88"/>
        <v>507.22457021568687</v>
      </c>
      <c r="J898">
        <f t="shared" ca="1" si="89"/>
        <v>507.185216130968</v>
      </c>
      <c r="K898">
        <f t="shared" ca="1" si="86"/>
        <v>507.25844599950688</v>
      </c>
    </row>
    <row r="899" spans="5:11" x14ac:dyDescent="0.2">
      <c r="E899">
        <f t="shared" ca="1" si="84"/>
        <v>311.78747518451922</v>
      </c>
      <c r="F899">
        <f t="shared" ca="1" si="85"/>
        <v>311.78747518451922</v>
      </c>
      <c r="G899">
        <f t="shared" ca="1" si="87"/>
        <v>276.90151586810958</v>
      </c>
      <c r="H899">
        <f t="shared" ca="1" si="87"/>
        <v>388.57188758704763</v>
      </c>
      <c r="I899">
        <f t="shared" ca="1" si="88"/>
        <v>507.25844599950688</v>
      </c>
      <c r="J899">
        <f t="shared" ca="1" si="89"/>
        <v>507.22457021568687</v>
      </c>
      <c r="K899">
        <f t="shared" ca="1" si="86"/>
        <v>507.2846572870896</v>
      </c>
    </row>
    <row r="900" spans="5:11" x14ac:dyDescent="0.2">
      <c r="E900">
        <f t="shared" ca="1" si="84"/>
        <v>630.53303581552223</v>
      </c>
      <c r="F900">
        <f t="shared" ca="1" si="85"/>
        <v>630.53303581552223</v>
      </c>
      <c r="G900">
        <f t="shared" ca="1" si="87"/>
        <v>311.78747518451922</v>
      </c>
      <c r="H900">
        <f t="shared" ca="1" si="87"/>
        <v>276.90151586810958</v>
      </c>
      <c r="I900">
        <f t="shared" ca="1" si="88"/>
        <v>507.2846572870896</v>
      </c>
      <c r="J900">
        <f t="shared" ca="1" si="89"/>
        <v>507.25844599950688</v>
      </c>
      <c r="K900">
        <f t="shared" ca="1" si="86"/>
        <v>507.30606724149925</v>
      </c>
    </row>
    <row r="901" spans="5:11" x14ac:dyDescent="0.2">
      <c r="E901">
        <f t="shared" ref="E901:E964" ca="1" si="90">(0.5+RAND())*500</f>
        <v>575.68971873701469</v>
      </c>
      <c r="F901">
        <f t="shared" ref="F901:F964" ca="1" si="91">E901</f>
        <v>575.68971873701469</v>
      </c>
      <c r="G901">
        <f t="shared" ca="1" si="87"/>
        <v>630.53303581552223</v>
      </c>
      <c r="H901">
        <f t="shared" ca="1" si="87"/>
        <v>311.78747518451922</v>
      </c>
      <c r="I901">
        <f t="shared" ca="1" si="88"/>
        <v>507.30606724149925</v>
      </c>
      <c r="J901">
        <f t="shared" ca="1" si="89"/>
        <v>507.2846572870896</v>
      </c>
      <c r="K901">
        <f t="shared" ref="K901:K964" ca="1" si="92">F901*$C$3+G901*$C$4+H901*$C$5+I901*$C$6+J901*$C$8</f>
        <v>507.32891032443126</v>
      </c>
    </row>
    <row r="902" spans="5:11" x14ac:dyDescent="0.2">
      <c r="E902">
        <f t="shared" ca="1" si="90"/>
        <v>519.41276305013093</v>
      </c>
      <c r="F902">
        <f t="shared" ca="1" si="91"/>
        <v>519.41276305013093</v>
      </c>
      <c r="G902">
        <f t="shared" ca="1" si="87"/>
        <v>575.68971873701469</v>
      </c>
      <c r="H902">
        <f t="shared" ca="1" si="87"/>
        <v>630.53303581552223</v>
      </c>
      <c r="I902">
        <f t="shared" ca="1" si="88"/>
        <v>507.32891032443126</v>
      </c>
      <c r="J902">
        <f t="shared" ca="1" si="89"/>
        <v>507.30606724149925</v>
      </c>
      <c r="K902">
        <f t="shared" ca="1" si="92"/>
        <v>507.3546955678043</v>
      </c>
    </row>
    <row r="903" spans="5:11" x14ac:dyDescent="0.2">
      <c r="E903">
        <f t="shared" ca="1" si="90"/>
        <v>517.96972672139248</v>
      </c>
      <c r="F903">
        <f t="shared" ca="1" si="91"/>
        <v>517.96972672139248</v>
      </c>
      <c r="G903">
        <f t="shared" ca="1" si="87"/>
        <v>519.41276305013093</v>
      </c>
      <c r="H903">
        <f t="shared" ca="1" si="87"/>
        <v>575.68971873701469</v>
      </c>
      <c r="I903">
        <f t="shared" ca="1" si="88"/>
        <v>507.3546955678043</v>
      </c>
      <c r="J903">
        <f t="shared" ca="1" si="89"/>
        <v>507.32891032443126</v>
      </c>
      <c r="K903">
        <f t="shared" ca="1" si="92"/>
        <v>507.38169682164653</v>
      </c>
    </row>
    <row r="904" spans="5:11" x14ac:dyDescent="0.2">
      <c r="E904">
        <f t="shared" ca="1" si="90"/>
        <v>318.6357545681052</v>
      </c>
      <c r="F904">
        <f t="shared" ca="1" si="91"/>
        <v>318.6357545681052</v>
      </c>
      <c r="G904">
        <f t="shared" ca="1" si="87"/>
        <v>517.96972672139248</v>
      </c>
      <c r="H904">
        <f t="shared" ca="1" si="87"/>
        <v>519.41276305013093</v>
      </c>
      <c r="I904">
        <f t="shared" ca="1" si="88"/>
        <v>507.38169682164653</v>
      </c>
      <c r="J904">
        <f t="shared" ca="1" si="89"/>
        <v>507.3546955678043</v>
      </c>
      <c r="K904">
        <f t="shared" ca="1" si="92"/>
        <v>507.40731287736537</v>
      </c>
    </row>
    <row r="905" spans="5:11" x14ac:dyDescent="0.2">
      <c r="E905">
        <f t="shared" ca="1" si="90"/>
        <v>744.14452694217414</v>
      </c>
      <c r="F905">
        <f t="shared" ca="1" si="91"/>
        <v>744.14452694217414</v>
      </c>
      <c r="G905">
        <f t="shared" ca="1" si="87"/>
        <v>318.6357545681052</v>
      </c>
      <c r="H905">
        <f t="shared" ca="1" si="87"/>
        <v>517.96972672139248</v>
      </c>
      <c r="I905">
        <f t="shared" ca="1" si="88"/>
        <v>507.40731287736537</v>
      </c>
      <c r="J905">
        <f t="shared" ca="1" si="89"/>
        <v>507.38169682164653</v>
      </c>
      <c r="K905">
        <f t="shared" ca="1" si="92"/>
        <v>507.43181401220619</v>
      </c>
    </row>
    <row r="906" spans="5:11" x14ac:dyDescent="0.2">
      <c r="E906">
        <f t="shared" ca="1" si="90"/>
        <v>711.08482513517095</v>
      </c>
      <c r="F906">
        <f t="shared" ca="1" si="91"/>
        <v>711.08482513517095</v>
      </c>
      <c r="G906">
        <f t="shared" ca="1" si="87"/>
        <v>744.14452694217414</v>
      </c>
      <c r="H906">
        <f t="shared" ca="1" si="87"/>
        <v>318.6357545681052</v>
      </c>
      <c r="I906">
        <f t="shared" ca="1" si="88"/>
        <v>507.43181401220619</v>
      </c>
      <c r="J906">
        <f t="shared" ca="1" si="89"/>
        <v>507.40731287736537</v>
      </c>
      <c r="K906">
        <f t="shared" ca="1" si="92"/>
        <v>507.46139943246453</v>
      </c>
    </row>
    <row r="907" spans="5:11" x14ac:dyDescent="0.2">
      <c r="E907">
        <f t="shared" ca="1" si="90"/>
        <v>636.55554303982797</v>
      </c>
      <c r="F907">
        <f t="shared" ca="1" si="91"/>
        <v>636.55554303982797</v>
      </c>
      <c r="G907">
        <f t="shared" ref="G907:H970" ca="1" si="93">F906</f>
        <v>711.08482513517095</v>
      </c>
      <c r="H907">
        <f t="shared" ca="1" si="93"/>
        <v>744.14452694217414</v>
      </c>
      <c r="I907">
        <f t="shared" ca="1" si="88"/>
        <v>507.46139943246453</v>
      </c>
      <c r="J907">
        <f t="shared" ca="1" si="89"/>
        <v>507.43181401220619</v>
      </c>
      <c r="K907">
        <f t="shared" ca="1" si="92"/>
        <v>507.49885309261941</v>
      </c>
    </row>
    <row r="908" spans="5:11" x14ac:dyDescent="0.2">
      <c r="E908">
        <f t="shared" ca="1" si="90"/>
        <v>653.59077825272266</v>
      </c>
      <c r="F908">
        <f t="shared" ca="1" si="91"/>
        <v>653.59077825272266</v>
      </c>
      <c r="G908">
        <f t="shared" ca="1" si="93"/>
        <v>636.55554303982797</v>
      </c>
      <c r="H908">
        <f t="shared" ca="1" si="93"/>
        <v>711.08482513517095</v>
      </c>
      <c r="I908">
        <f t="shared" ca="1" si="88"/>
        <v>507.49885309261941</v>
      </c>
      <c r="J908">
        <f t="shared" ca="1" si="89"/>
        <v>507.46139943246453</v>
      </c>
      <c r="K908">
        <f t="shared" ca="1" si="92"/>
        <v>507.5424244430904</v>
      </c>
    </row>
    <row r="909" spans="5:11" x14ac:dyDescent="0.2">
      <c r="E909">
        <f t="shared" ca="1" si="90"/>
        <v>338.10057665343163</v>
      </c>
      <c r="F909">
        <f t="shared" ca="1" si="91"/>
        <v>338.10057665343163</v>
      </c>
      <c r="G909">
        <f t="shared" ca="1" si="93"/>
        <v>653.59077825272266</v>
      </c>
      <c r="H909">
        <f t="shared" ca="1" si="93"/>
        <v>636.55554303982797</v>
      </c>
      <c r="I909">
        <f t="shared" ca="1" si="88"/>
        <v>507.5424244430904</v>
      </c>
      <c r="J909">
        <f t="shared" ca="1" si="89"/>
        <v>507.49885309261941</v>
      </c>
      <c r="K909">
        <f t="shared" ca="1" si="92"/>
        <v>507.58847589674536</v>
      </c>
    </row>
    <row r="910" spans="5:11" x14ac:dyDescent="0.2">
      <c r="E910">
        <f t="shared" ca="1" si="90"/>
        <v>709.0927774197387</v>
      </c>
      <c r="F910">
        <f t="shared" ca="1" si="91"/>
        <v>709.0927774197387</v>
      </c>
      <c r="G910">
        <f t="shared" ca="1" si="93"/>
        <v>338.10057665343163</v>
      </c>
      <c r="H910">
        <f t="shared" ca="1" si="93"/>
        <v>653.59077825272266</v>
      </c>
      <c r="I910">
        <f t="shared" ca="1" si="88"/>
        <v>507.58847589674536</v>
      </c>
      <c r="J910">
        <f t="shared" ca="1" si="89"/>
        <v>507.5424244430904</v>
      </c>
      <c r="K910">
        <f t="shared" ca="1" si="92"/>
        <v>507.63454515637693</v>
      </c>
    </row>
    <row r="911" spans="5:11" x14ac:dyDescent="0.2">
      <c r="E911">
        <f t="shared" ca="1" si="90"/>
        <v>746.45638844768598</v>
      </c>
      <c r="F911">
        <f t="shared" ca="1" si="91"/>
        <v>746.45638844768598</v>
      </c>
      <c r="G911">
        <f t="shared" ca="1" si="93"/>
        <v>709.0927774197387</v>
      </c>
      <c r="H911">
        <f t="shared" ca="1" si="93"/>
        <v>338.10057665343163</v>
      </c>
      <c r="I911">
        <f t="shared" ca="1" si="88"/>
        <v>507.63454515637693</v>
      </c>
      <c r="J911">
        <f t="shared" ca="1" si="89"/>
        <v>507.58847589674536</v>
      </c>
      <c r="K911">
        <f t="shared" ca="1" si="92"/>
        <v>507.68526878103245</v>
      </c>
    </row>
    <row r="912" spans="5:11" x14ac:dyDescent="0.2">
      <c r="E912">
        <f t="shared" ca="1" si="90"/>
        <v>526.27581147644639</v>
      </c>
      <c r="F912">
        <f t="shared" ca="1" si="91"/>
        <v>526.27581147644639</v>
      </c>
      <c r="G912">
        <f t="shared" ca="1" si="93"/>
        <v>746.45638844768598</v>
      </c>
      <c r="H912">
        <f t="shared" ca="1" si="93"/>
        <v>709.0927774197387</v>
      </c>
      <c r="I912">
        <f t="shared" ca="1" si="88"/>
        <v>507.68526878103245</v>
      </c>
      <c r="J912">
        <f t="shared" ca="1" si="89"/>
        <v>507.63454515637693</v>
      </c>
      <c r="K912">
        <f t="shared" ca="1" si="92"/>
        <v>507.74284205723876</v>
      </c>
    </row>
    <row r="913" spans="5:11" x14ac:dyDescent="0.2">
      <c r="E913">
        <f t="shared" ca="1" si="90"/>
        <v>292.58411002961037</v>
      </c>
      <c r="F913">
        <f t="shared" ca="1" si="91"/>
        <v>292.58411002961037</v>
      </c>
      <c r="G913">
        <f t="shared" ca="1" si="93"/>
        <v>526.27581147644639</v>
      </c>
      <c r="H913">
        <f t="shared" ca="1" si="93"/>
        <v>746.45638844768598</v>
      </c>
      <c r="I913">
        <f t="shared" ca="1" si="88"/>
        <v>507.74284205723876</v>
      </c>
      <c r="J913">
        <f t="shared" ca="1" si="89"/>
        <v>507.68526878103245</v>
      </c>
      <c r="K913">
        <f t="shared" ca="1" si="92"/>
        <v>507.80081030874584</v>
      </c>
    </row>
    <row r="914" spans="5:11" x14ac:dyDescent="0.2">
      <c r="E914">
        <f t="shared" ca="1" si="90"/>
        <v>551.28781653037765</v>
      </c>
      <c r="F914">
        <f t="shared" ca="1" si="91"/>
        <v>551.28781653037765</v>
      </c>
      <c r="G914">
        <f t="shared" ca="1" si="93"/>
        <v>292.58411002961037</v>
      </c>
      <c r="H914">
        <f t="shared" ca="1" si="93"/>
        <v>526.27581147644639</v>
      </c>
      <c r="I914">
        <f t="shared" ca="1" si="88"/>
        <v>507.80081030874584</v>
      </c>
      <c r="J914">
        <f t="shared" ca="1" si="89"/>
        <v>507.74284205723876</v>
      </c>
      <c r="K914">
        <f t="shared" ca="1" si="92"/>
        <v>507.85487773960676</v>
      </c>
    </row>
    <row r="915" spans="5:11" x14ac:dyDescent="0.2">
      <c r="E915">
        <f t="shared" ca="1" si="90"/>
        <v>491.23271770032557</v>
      </c>
      <c r="F915">
        <f t="shared" ca="1" si="91"/>
        <v>491.23271770032557</v>
      </c>
      <c r="G915">
        <f t="shared" ca="1" si="93"/>
        <v>551.28781653037765</v>
      </c>
      <c r="H915">
        <f t="shared" ca="1" si="93"/>
        <v>292.58411002961037</v>
      </c>
      <c r="I915">
        <f t="shared" ref="I915:I978" ca="1" si="94">K914</f>
        <v>507.85487773960676</v>
      </c>
      <c r="J915">
        <f t="shared" ref="J915:J978" ca="1" si="95">I914</f>
        <v>507.80081030874584</v>
      </c>
      <c r="K915">
        <f t="shared" ca="1" si="92"/>
        <v>507.9073275607671</v>
      </c>
    </row>
    <row r="916" spans="5:11" x14ac:dyDescent="0.2">
      <c r="E916">
        <f t="shared" ca="1" si="90"/>
        <v>271.15876317340746</v>
      </c>
      <c r="F916">
        <f t="shared" ca="1" si="91"/>
        <v>271.15876317340746</v>
      </c>
      <c r="G916">
        <f t="shared" ca="1" si="93"/>
        <v>491.23271770032557</v>
      </c>
      <c r="H916">
        <f t="shared" ca="1" si="93"/>
        <v>551.28781653037765</v>
      </c>
      <c r="I916">
        <f t="shared" ca="1" si="94"/>
        <v>507.9073275607671</v>
      </c>
      <c r="J916">
        <f t="shared" ca="1" si="95"/>
        <v>507.85487773960676</v>
      </c>
      <c r="K916">
        <f t="shared" ca="1" si="92"/>
        <v>507.95736312293707</v>
      </c>
    </row>
    <row r="917" spans="5:11" x14ac:dyDescent="0.2">
      <c r="E917">
        <f t="shared" ca="1" si="90"/>
        <v>730.3149778239391</v>
      </c>
      <c r="F917">
        <f t="shared" ca="1" si="91"/>
        <v>730.3149778239391</v>
      </c>
      <c r="G917">
        <f t="shared" ca="1" si="93"/>
        <v>271.15876317340746</v>
      </c>
      <c r="H917">
        <f t="shared" ca="1" si="93"/>
        <v>491.23271770032557</v>
      </c>
      <c r="I917">
        <f t="shared" ca="1" si="94"/>
        <v>507.95736312293707</v>
      </c>
      <c r="J917">
        <f t="shared" ca="1" si="95"/>
        <v>507.9073275607671</v>
      </c>
      <c r="K917">
        <f t="shared" ca="1" si="92"/>
        <v>508.00460215606353</v>
      </c>
    </row>
    <row r="918" spans="5:11" x14ac:dyDescent="0.2">
      <c r="E918">
        <f t="shared" ca="1" si="90"/>
        <v>675.48030282980289</v>
      </c>
      <c r="F918">
        <f t="shared" ca="1" si="91"/>
        <v>675.48030282980289</v>
      </c>
      <c r="G918">
        <f t="shared" ca="1" si="93"/>
        <v>730.3149778239391</v>
      </c>
      <c r="H918">
        <f t="shared" ca="1" si="93"/>
        <v>271.15876317340746</v>
      </c>
      <c r="I918">
        <f t="shared" ca="1" si="94"/>
        <v>508.00460215606353</v>
      </c>
      <c r="J918">
        <f t="shared" ca="1" si="95"/>
        <v>507.95736312293707</v>
      </c>
      <c r="K918">
        <f t="shared" ca="1" si="92"/>
        <v>508.05551177887673</v>
      </c>
    </row>
    <row r="919" spans="5:11" x14ac:dyDescent="0.2">
      <c r="E919">
        <f t="shared" ca="1" si="90"/>
        <v>733.58221865335497</v>
      </c>
      <c r="F919">
        <f t="shared" ca="1" si="91"/>
        <v>733.58221865335497</v>
      </c>
      <c r="G919">
        <f t="shared" ca="1" si="93"/>
        <v>675.48030282980289</v>
      </c>
      <c r="H919">
        <f t="shared" ca="1" si="93"/>
        <v>730.3149778239391</v>
      </c>
      <c r="I919">
        <f t="shared" ca="1" si="94"/>
        <v>508.05551177887673</v>
      </c>
      <c r="J919">
        <f t="shared" ca="1" si="95"/>
        <v>508.00460215606353</v>
      </c>
      <c r="K919">
        <f t="shared" ca="1" si="92"/>
        <v>508.11412005538227</v>
      </c>
    </row>
    <row r="920" spans="5:11" x14ac:dyDescent="0.2">
      <c r="E920">
        <f t="shared" ca="1" si="90"/>
        <v>563.59858055650739</v>
      </c>
      <c r="F920">
        <f t="shared" ca="1" si="91"/>
        <v>563.59858055650739</v>
      </c>
      <c r="G920">
        <f t="shared" ca="1" si="93"/>
        <v>733.58221865335497</v>
      </c>
      <c r="H920">
        <f t="shared" ca="1" si="93"/>
        <v>675.48030282980289</v>
      </c>
      <c r="I920">
        <f t="shared" ca="1" si="94"/>
        <v>508.11412005538227</v>
      </c>
      <c r="J920">
        <f t="shared" ca="1" si="95"/>
        <v>508.05551177887673</v>
      </c>
      <c r="K920">
        <f t="shared" ca="1" si="92"/>
        <v>508.1792424142555</v>
      </c>
    </row>
    <row r="921" spans="5:11" x14ac:dyDescent="0.2">
      <c r="E921">
        <f t="shared" ca="1" si="90"/>
        <v>398.29481597374632</v>
      </c>
      <c r="F921">
        <f t="shared" ca="1" si="91"/>
        <v>398.29481597374632</v>
      </c>
      <c r="G921">
        <f t="shared" ca="1" si="93"/>
        <v>563.59858055650739</v>
      </c>
      <c r="H921">
        <f t="shared" ca="1" si="93"/>
        <v>733.58221865335497</v>
      </c>
      <c r="I921">
        <f t="shared" ca="1" si="94"/>
        <v>508.1792424142555</v>
      </c>
      <c r="J921">
        <f t="shared" ca="1" si="95"/>
        <v>508.11412005538227</v>
      </c>
      <c r="K921">
        <f t="shared" ca="1" si="92"/>
        <v>508.24632327661436</v>
      </c>
    </row>
    <row r="922" spans="5:11" x14ac:dyDescent="0.2">
      <c r="E922">
        <f t="shared" ca="1" si="90"/>
        <v>503.65239106483438</v>
      </c>
      <c r="F922">
        <f t="shared" ca="1" si="91"/>
        <v>503.65239106483438</v>
      </c>
      <c r="G922">
        <f t="shared" ca="1" si="93"/>
        <v>398.29481597374632</v>
      </c>
      <c r="H922">
        <f t="shared" ca="1" si="93"/>
        <v>563.59858055650739</v>
      </c>
      <c r="I922">
        <f t="shared" ca="1" si="94"/>
        <v>508.24632327661436</v>
      </c>
      <c r="J922">
        <f t="shared" ca="1" si="95"/>
        <v>508.1792424142555</v>
      </c>
      <c r="K922">
        <f t="shared" ca="1" si="92"/>
        <v>508.31138323259205</v>
      </c>
    </row>
    <row r="923" spans="5:11" x14ac:dyDescent="0.2">
      <c r="E923">
        <f t="shared" ca="1" si="90"/>
        <v>481.1091803703693</v>
      </c>
      <c r="F923">
        <f t="shared" ca="1" si="91"/>
        <v>481.1091803703693</v>
      </c>
      <c r="G923">
        <f t="shared" ca="1" si="93"/>
        <v>503.65239106483438</v>
      </c>
      <c r="H923">
        <f t="shared" ca="1" si="93"/>
        <v>398.29481597374632</v>
      </c>
      <c r="I923">
        <f t="shared" ca="1" si="94"/>
        <v>508.31138323259205</v>
      </c>
      <c r="J923">
        <f t="shared" ca="1" si="95"/>
        <v>508.24632327661436</v>
      </c>
      <c r="K923">
        <f t="shared" ca="1" si="92"/>
        <v>508.37467366367815</v>
      </c>
    </row>
    <row r="924" spans="5:11" x14ac:dyDescent="0.2">
      <c r="E924">
        <f t="shared" ca="1" si="90"/>
        <v>685.65107307989967</v>
      </c>
      <c r="F924">
        <f t="shared" ca="1" si="91"/>
        <v>685.65107307989967</v>
      </c>
      <c r="G924">
        <f t="shared" ca="1" si="93"/>
        <v>481.1091803703693</v>
      </c>
      <c r="H924">
        <f t="shared" ca="1" si="93"/>
        <v>503.65239106483438</v>
      </c>
      <c r="I924">
        <f t="shared" ca="1" si="94"/>
        <v>508.37467366367815</v>
      </c>
      <c r="J924">
        <f t="shared" ca="1" si="95"/>
        <v>508.31138323259205</v>
      </c>
      <c r="K924">
        <f t="shared" ca="1" si="92"/>
        <v>508.43886232983675</v>
      </c>
    </row>
    <row r="925" spans="5:11" x14ac:dyDescent="0.2">
      <c r="E925">
        <f t="shared" ca="1" si="90"/>
        <v>471.26138819627442</v>
      </c>
      <c r="F925">
        <f t="shared" ca="1" si="91"/>
        <v>471.26138819627442</v>
      </c>
      <c r="G925">
        <f t="shared" ca="1" si="93"/>
        <v>685.65107307989967</v>
      </c>
      <c r="H925">
        <f t="shared" ca="1" si="93"/>
        <v>481.1091803703693</v>
      </c>
      <c r="I925">
        <f t="shared" ca="1" si="94"/>
        <v>508.43886232983675</v>
      </c>
      <c r="J925">
        <f t="shared" ca="1" si="95"/>
        <v>508.37467366367815</v>
      </c>
      <c r="K925">
        <f t="shared" ca="1" si="92"/>
        <v>508.50565701944873</v>
      </c>
    </row>
    <row r="926" spans="5:11" x14ac:dyDescent="0.2">
      <c r="E926">
        <f t="shared" ca="1" si="90"/>
        <v>277.97663513462669</v>
      </c>
      <c r="F926">
        <f t="shared" ca="1" si="91"/>
        <v>277.97663513462669</v>
      </c>
      <c r="G926">
        <f t="shared" ca="1" si="93"/>
        <v>471.26138819627442</v>
      </c>
      <c r="H926">
        <f t="shared" ca="1" si="93"/>
        <v>685.65107307989967</v>
      </c>
      <c r="I926">
        <f t="shared" ca="1" si="94"/>
        <v>508.50565701944873</v>
      </c>
      <c r="J926">
        <f t="shared" ca="1" si="95"/>
        <v>508.43886232983675</v>
      </c>
      <c r="K926">
        <f t="shared" ca="1" si="92"/>
        <v>508.57084736119913</v>
      </c>
    </row>
    <row r="927" spans="5:11" x14ac:dyDescent="0.2">
      <c r="E927">
        <f t="shared" ca="1" si="90"/>
        <v>597.47104719531239</v>
      </c>
      <c r="F927">
        <f t="shared" ca="1" si="91"/>
        <v>597.47104719531239</v>
      </c>
      <c r="G927">
        <f t="shared" ca="1" si="93"/>
        <v>277.97663513462669</v>
      </c>
      <c r="H927">
        <f t="shared" ca="1" si="93"/>
        <v>471.26138819627442</v>
      </c>
      <c r="I927">
        <f t="shared" ca="1" si="94"/>
        <v>508.57084736119913</v>
      </c>
      <c r="J927">
        <f t="shared" ca="1" si="95"/>
        <v>508.50565701944873</v>
      </c>
      <c r="K927">
        <f t="shared" ca="1" si="92"/>
        <v>508.63163619997118</v>
      </c>
    </row>
    <row r="928" spans="5:11" x14ac:dyDescent="0.2">
      <c r="E928">
        <f t="shared" ca="1" si="90"/>
        <v>680.74127668720928</v>
      </c>
      <c r="F928">
        <f t="shared" ca="1" si="91"/>
        <v>680.74127668720928</v>
      </c>
      <c r="G928">
        <f t="shared" ca="1" si="93"/>
        <v>597.47104719531239</v>
      </c>
      <c r="H928">
        <f t="shared" ca="1" si="93"/>
        <v>277.97663513462669</v>
      </c>
      <c r="I928">
        <f t="shared" ca="1" si="94"/>
        <v>508.63163619997118</v>
      </c>
      <c r="J928">
        <f t="shared" ca="1" si="95"/>
        <v>508.57084736119913</v>
      </c>
      <c r="K928">
        <f t="shared" ca="1" si="92"/>
        <v>508.69336587397504</v>
      </c>
    </row>
    <row r="929" spans="5:11" x14ac:dyDescent="0.2">
      <c r="E929">
        <f t="shared" ca="1" si="90"/>
        <v>494.33953805167255</v>
      </c>
      <c r="F929">
        <f t="shared" ca="1" si="91"/>
        <v>494.33953805167255</v>
      </c>
      <c r="G929">
        <f t="shared" ca="1" si="93"/>
        <v>680.74127668720928</v>
      </c>
      <c r="H929">
        <f t="shared" ca="1" si="93"/>
        <v>597.47104719531239</v>
      </c>
      <c r="I929">
        <f t="shared" ca="1" si="94"/>
        <v>508.69336587397504</v>
      </c>
      <c r="J929">
        <f t="shared" ca="1" si="95"/>
        <v>508.63163619997118</v>
      </c>
      <c r="K929">
        <f t="shared" ca="1" si="92"/>
        <v>508.75901855792705</v>
      </c>
    </row>
    <row r="930" spans="5:11" x14ac:dyDescent="0.2">
      <c r="E930">
        <f t="shared" ca="1" si="90"/>
        <v>703.00105439411936</v>
      </c>
      <c r="F930">
        <f t="shared" ca="1" si="91"/>
        <v>703.00105439411936</v>
      </c>
      <c r="G930">
        <f t="shared" ca="1" si="93"/>
        <v>494.33953805167255</v>
      </c>
      <c r="H930">
        <f t="shared" ca="1" si="93"/>
        <v>680.74127668720928</v>
      </c>
      <c r="I930">
        <f t="shared" ca="1" si="94"/>
        <v>508.75901855792705</v>
      </c>
      <c r="J930">
        <f t="shared" ca="1" si="95"/>
        <v>508.69336587397504</v>
      </c>
      <c r="K930">
        <f t="shared" ca="1" si="92"/>
        <v>508.82773398350997</v>
      </c>
    </row>
    <row r="931" spans="5:11" x14ac:dyDescent="0.2">
      <c r="E931">
        <f t="shared" ca="1" si="90"/>
        <v>720.92445747506304</v>
      </c>
      <c r="F931">
        <f t="shared" ca="1" si="91"/>
        <v>720.92445747506304</v>
      </c>
      <c r="G931">
        <f t="shared" ca="1" si="93"/>
        <v>703.00105439411936</v>
      </c>
      <c r="H931">
        <f t="shared" ca="1" si="93"/>
        <v>494.33953805167255</v>
      </c>
      <c r="I931">
        <f t="shared" ca="1" si="94"/>
        <v>508.82773398350997</v>
      </c>
      <c r="J931">
        <f t="shared" ca="1" si="95"/>
        <v>508.75901855792705</v>
      </c>
      <c r="K931">
        <f t="shared" ca="1" si="92"/>
        <v>508.90195967027597</v>
      </c>
    </row>
    <row r="932" spans="5:11" x14ac:dyDescent="0.2">
      <c r="E932">
        <f t="shared" ca="1" si="90"/>
        <v>692.37567083479144</v>
      </c>
      <c r="F932">
        <f t="shared" ca="1" si="91"/>
        <v>692.37567083479144</v>
      </c>
      <c r="G932">
        <f t="shared" ca="1" si="93"/>
        <v>720.92445747506304</v>
      </c>
      <c r="H932">
        <f t="shared" ca="1" si="93"/>
        <v>703.00105439411936</v>
      </c>
      <c r="I932">
        <f t="shared" ca="1" si="94"/>
        <v>508.90195967027597</v>
      </c>
      <c r="J932">
        <f t="shared" ca="1" si="95"/>
        <v>508.82773398350997</v>
      </c>
      <c r="K932">
        <f t="shared" ca="1" si="92"/>
        <v>508.98378350664024</v>
      </c>
    </row>
    <row r="933" spans="5:11" x14ac:dyDescent="0.2">
      <c r="E933">
        <f t="shared" ca="1" si="90"/>
        <v>384.51258046469775</v>
      </c>
      <c r="F933">
        <f t="shared" ca="1" si="91"/>
        <v>384.51258046469775</v>
      </c>
      <c r="G933">
        <f t="shared" ca="1" si="93"/>
        <v>692.37567083479144</v>
      </c>
      <c r="H933">
        <f t="shared" ca="1" si="93"/>
        <v>720.92445747506304</v>
      </c>
      <c r="I933">
        <f t="shared" ca="1" si="94"/>
        <v>508.98378350664024</v>
      </c>
      <c r="J933">
        <f t="shared" ca="1" si="95"/>
        <v>508.90195967027597</v>
      </c>
      <c r="K933">
        <f t="shared" ca="1" si="92"/>
        <v>509.06963704317536</v>
      </c>
    </row>
    <row r="934" spans="5:11" x14ac:dyDescent="0.2">
      <c r="E934">
        <f t="shared" ca="1" si="90"/>
        <v>575.19813440153746</v>
      </c>
      <c r="F934">
        <f t="shared" ca="1" si="91"/>
        <v>575.19813440153746</v>
      </c>
      <c r="G934">
        <f t="shared" ca="1" si="93"/>
        <v>384.51258046469775</v>
      </c>
      <c r="H934">
        <f t="shared" ca="1" si="93"/>
        <v>692.37567083479144</v>
      </c>
      <c r="I934">
        <f t="shared" ca="1" si="94"/>
        <v>509.06963704317536</v>
      </c>
      <c r="J934">
        <f t="shared" ca="1" si="95"/>
        <v>508.98378350664024</v>
      </c>
      <c r="K934">
        <f t="shared" ca="1" si="92"/>
        <v>509.15493071456325</v>
      </c>
    </row>
    <row r="935" spans="5:11" x14ac:dyDescent="0.2">
      <c r="E935">
        <f t="shared" ca="1" si="90"/>
        <v>279.20333462947201</v>
      </c>
      <c r="F935">
        <f t="shared" ca="1" si="91"/>
        <v>279.20333462947201</v>
      </c>
      <c r="G935">
        <f t="shared" ca="1" si="93"/>
        <v>575.19813440153746</v>
      </c>
      <c r="H935">
        <f t="shared" ca="1" si="93"/>
        <v>384.51258046469775</v>
      </c>
      <c r="I935">
        <f t="shared" ca="1" si="94"/>
        <v>509.15493071456325</v>
      </c>
      <c r="J935">
        <f t="shared" ca="1" si="95"/>
        <v>509.06963704317536</v>
      </c>
      <c r="K935">
        <f t="shared" ca="1" si="92"/>
        <v>509.23744331812395</v>
      </c>
    </row>
    <row r="936" spans="5:11" x14ac:dyDescent="0.2">
      <c r="E936">
        <f t="shared" ca="1" si="90"/>
        <v>499.66346121769618</v>
      </c>
      <c r="F936">
        <f t="shared" ca="1" si="91"/>
        <v>499.66346121769618</v>
      </c>
      <c r="G936">
        <f t="shared" ca="1" si="93"/>
        <v>279.20333462947201</v>
      </c>
      <c r="H936">
        <f t="shared" ca="1" si="93"/>
        <v>575.19813440153746</v>
      </c>
      <c r="I936">
        <f t="shared" ca="1" si="94"/>
        <v>509.23744331812395</v>
      </c>
      <c r="J936">
        <f t="shared" ca="1" si="95"/>
        <v>509.15493071456325</v>
      </c>
      <c r="K936">
        <f t="shared" ca="1" si="92"/>
        <v>509.31539792665075</v>
      </c>
    </row>
    <row r="937" spans="5:11" x14ac:dyDescent="0.2">
      <c r="E937">
        <f t="shared" ca="1" si="90"/>
        <v>526.56099018867235</v>
      </c>
      <c r="F937">
        <f t="shared" ca="1" si="91"/>
        <v>526.56099018867235</v>
      </c>
      <c r="G937">
        <f t="shared" ca="1" si="93"/>
        <v>499.66346121769618</v>
      </c>
      <c r="H937">
        <f t="shared" ca="1" si="93"/>
        <v>279.20333462947201</v>
      </c>
      <c r="I937">
        <f t="shared" ca="1" si="94"/>
        <v>509.31539792665075</v>
      </c>
      <c r="J937">
        <f t="shared" ca="1" si="95"/>
        <v>509.23744331812395</v>
      </c>
      <c r="K937">
        <f t="shared" ca="1" si="92"/>
        <v>509.39056664997963</v>
      </c>
    </row>
    <row r="938" spans="5:11" x14ac:dyDescent="0.2">
      <c r="E938">
        <f t="shared" ca="1" si="90"/>
        <v>447.2995752533289</v>
      </c>
      <c r="F938">
        <f t="shared" ca="1" si="91"/>
        <v>447.2995752533289</v>
      </c>
      <c r="G938">
        <f t="shared" ca="1" si="93"/>
        <v>526.56099018867235</v>
      </c>
      <c r="H938">
        <f t="shared" ca="1" si="93"/>
        <v>499.66346121769618</v>
      </c>
      <c r="I938">
        <f t="shared" ca="1" si="94"/>
        <v>509.39056664997963</v>
      </c>
      <c r="J938">
        <f t="shared" ca="1" si="95"/>
        <v>509.31539792665075</v>
      </c>
      <c r="K938">
        <f t="shared" ca="1" si="92"/>
        <v>509.46493128436066</v>
      </c>
    </row>
    <row r="939" spans="5:11" x14ac:dyDescent="0.2">
      <c r="E939">
        <f t="shared" ca="1" si="90"/>
        <v>542.67653813215145</v>
      </c>
      <c r="F939">
        <f t="shared" ca="1" si="91"/>
        <v>542.67653813215145</v>
      </c>
      <c r="G939">
        <f t="shared" ca="1" si="93"/>
        <v>447.2995752533289</v>
      </c>
      <c r="H939">
        <f t="shared" ca="1" si="93"/>
        <v>526.56099018867235</v>
      </c>
      <c r="I939">
        <f t="shared" ca="1" si="94"/>
        <v>509.46493128436066</v>
      </c>
      <c r="J939">
        <f t="shared" ca="1" si="95"/>
        <v>509.39056664997963</v>
      </c>
      <c r="K939">
        <f t="shared" ca="1" si="92"/>
        <v>509.53813648765572</v>
      </c>
    </row>
    <row r="940" spans="5:11" x14ac:dyDescent="0.2">
      <c r="E940">
        <f t="shared" ca="1" si="90"/>
        <v>521.40140593613989</v>
      </c>
      <c r="F940">
        <f t="shared" ca="1" si="91"/>
        <v>521.40140593613989</v>
      </c>
      <c r="G940">
        <f t="shared" ca="1" si="93"/>
        <v>542.67653813215145</v>
      </c>
      <c r="H940">
        <f t="shared" ca="1" si="93"/>
        <v>447.2995752533289</v>
      </c>
      <c r="I940">
        <f t="shared" ca="1" si="94"/>
        <v>509.53813648765572</v>
      </c>
      <c r="J940">
        <f t="shared" ca="1" si="95"/>
        <v>509.46493128436066</v>
      </c>
      <c r="K940">
        <f t="shared" ca="1" si="92"/>
        <v>509.61109605762346</v>
      </c>
    </row>
    <row r="941" spans="5:11" x14ac:dyDescent="0.2">
      <c r="E941">
        <f t="shared" ca="1" si="90"/>
        <v>373.04398047290732</v>
      </c>
      <c r="F941">
        <f t="shared" ca="1" si="91"/>
        <v>373.04398047290732</v>
      </c>
      <c r="G941">
        <f t="shared" ca="1" si="93"/>
        <v>521.40140593613989</v>
      </c>
      <c r="H941">
        <f t="shared" ca="1" si="93"/>
        <v>542.67653813215145</v>
      </c>
      <c r="I941">
        <f t="shared" ca="1" si="94"/>
        <v>509.61109605762346</v>
      </c>
      <c r="J941">
        <f t="shared" ca="1" si="95"/>
        <v>509.53813648765572</v>
      </c>
      <c r="K941">
        <f t="shared" ca="1" si="92"/>
        <v>509.68285490903986</v>
      </c>
    </row>
    <row r="942" spans="5:11" x14ac:dyDescent="0.2">
      <c r="E942">
        <f t="shared" ca="1" si="90"/>
        <v>650.91677906260293</v>
      </c>
      <c r="F942">
        <f t="shared" ca="1" si="91"/>
        <v>650.91677906260293</v>
      </c>
      <c r="G942">
        <f t="shared" ca="1" si="93"/>
        <v>373.04398047290732</v>
      </c>
      <c r="H942">
        <f t="shared" ca="1" si="93"/>
        <v>521.40140593613989</v>
      </c>
      <c r="I942">
        <f t="shared" ca="1" si="94"/>
        <v>509.68285490903986</v>
      </c>
      <c r="J942">
        <f t="shared" ca="1" si="95"/>
        <v>509.61109605762346</v>
      </c>
      <c r="K942">
        <f t="shared" ca="1" si="92"/>
        <v>509.75302406603777</v>
      </c>
    </row>
    <row r="943" spans="5:11" x14ac:dyDescent="0.2">
      <c r="E943">
        <f t="shared" ca="1" si="90"/>
        <v>721.27142762887252</v>
      </c>
      <c r="F943">
        <f t="shared" ca="1" si="91"/>
        <v>721.27142762887252</v>
      </c>
      <c r="G943">
        <f t="shared" ca="1" si="93"/>
        <v>650.91677906260293</v>
      </c>
      <c r="H943">
        <f t="shared" ca="1" si="93"/>
        <v>373.04398047290732</v>
      </c>
      <c r="I943">
        <f t="shared" ca="1" si="94"/>
        <v>509.75302406603777</v>
      </c>
      <c r="J943">
        <f t="shared" ca="1" si="95"/>
        <v>509.68285490903986</v>
      </c>
      <c r="K943">
        <f t="shared" ca="1" si="92"/>
        <v>509.8263980723267</v>
      </c>
    </row>
    <row r="944" spans="5:11" x14ac:dyDescent="0.2">
      <c r="E944">
        <f t="shared" ca="1" si="90"/>
        <v>278.67043942464147</v>
      </c>
      <c r="F944">
        <f t="shared" ca="1" si="91"/>
        <v>278.67043942464147</v>
      </c>
      <c r="G944">
        <f t="shared" ca="1" si="93"/>
        <v>721.27142762887252</v>
      </c>
      <c r="H944">
        <f t="shared" ca="1" si="93"/>
        <v>650.91677906260293</v>
      </c>
      <c r="I944">
        <f t="shared" ca="1" si="94"/>
        <v>509.8263980723267</v>
      </c>
      <c r="J944">
        <f t="shared" ca="1" si="95"/>
        <v>509.75302406603777</v>
      </c>
      <c r="K944">
        <f t="shared" ca="1" si="92"/>
        <v>509.90269385523771</v>
      </c>
    </row>
    <row r="945" spans="5:11" x14ac:dyDescent="0.2">
      <c r="E945">
        <f t="shared" ca="1" si="90"/>
        <v>533.54440829490306</v>
      </c>
      <c r="F945">
        <f t="shared" ca="1" si="91"/>
        <v>533.54440829490306</v>
      </c>
      <c r="G945">
        <f t="shared" ca="1" si="93"/>
        <v>278.67043942464147</v>
      </c>
      <c r="H945">
        <f t="shared" ca="1" si="93"/>
        <v>721.27142762887252</v>
      </c>
      <c r="I945">
        <f t="shared" ca="1" si="94"/>
        <v>509.90269385523771</v>
      </c>
      <c r="J945">
        <f t="shared" ca="1" si="95"/>
        <v>509.8263980723267</v>
      </c>
      <c r="K945">
        <f t="shared" ca="1" si="92"/>
        <v>509.97627221849916</v>
      </c>
    </row>
    <row r="946" spans="5:11" x14ac:dyDescent="0.2">
      <c r="E946">
        <f t="shared" ca="1" si="90"/>
        <v>351.90059390941593</v>
      </c>
      <c r="F946">
        <f t="shared" ca="1" si="91"/>
        <v>351.90059390941593</v>
      </c>
      <c r="G946">
        <f t="shared" ca="1" si="93"/>
        <v>533.54440829490306</v>
      </c>
      <c r="H946">
        <f t="shared" ca="1" si="93"/>
        <v>278.67043942464147</v>
      </c>
      <c r="I946">
        <f t="shared" ca="1" si="94"/>
        <v>509.97627221849916</v>
      </c>
      <c r="J946">
        <f t="shared" ca="1" si="95"/>
        <v>509.90269385523771</v>
      </c>
      <c r="K946">
        <f t="shared" ca="1" si="92"/>
        <v>510.04601925904285</v>
      </c>
    </row>
    <row r="947" spans="5:11" x14ac:dyDescent="0.2">
      <c r="E947">
        <f t="shared" ca="1" si="90"/>
        <v>434.69847709355685</v>
      </c>
      <c r="F947">
        <f t="shared" ca="1" si="91"/>
        <v>434.69847709355685</v>
      </c>
      <c r="G947">
        <f t="shared" ca="1" si="93"/>
        <v>351.90059390941593</v>
      </c>
      <c r="H947">
        <f t="shared" ca="1" si="93"/>
        <v>533.54440829490306</v>
      </c>
      <c r="I947">
        <f t="shared" ca="1" si="94"/>
        <v>510.04601925904285</v>
      </c>
      <c r="J947">
        <f t="shared" ca="1" si="95"/>
        <v>509.97627221849916</v>
      </c>
      <c r="K947">
        <f t="shared" ca="1" si="92"/>
        <v>510.11172394452524</v>
      </c>
    </row>
    <row r="948" spans="5:11" x14ac:dyDescent="0.2">
      <c r="E948">
        <f t="shared" ca="1" si="90"/>
        <v>292.42931244200298</v>
      </c>
      <c r="F948">
        <f t="shared" ca="1" si="91"/>
        <v>292.42931244200298</v>
      </c>
      <c r="G948">
        <f t="shared" ca="1" si="93"/>
        <v>434.69847709355685</v>
      </c>
      <c r="H948">
        <f t="shared" ca="1" si="93"/>
        <v>351.90059390941593</v>
      </c>
      <c r="I948">
        <f t="shared" ca="1" si="94"/>
        <v>510.11172394452524</v>
      </c>
      <c r="J948">
        <f t="shared" ca="1" si="95"/>
        <v>510.04601925904285</v>
      </c>
      <c r="K948">
        <f t="shared" ca="1" si="92"/>
        <v>510.17185102126683</v>
      </c>
    </row>
    <row r="949" spans="5:11" x14ac:dyDescent="0.2">
      <c r="E949">
        <f t="shared" ca="1" si="90"/>
        <v>612.41805297268297</v>
      </c>
      <c r="F949">
        <f t="shared" ca="1" si="91"/>
        <v>612.41805297268297</v>
      </c>
      <c r="G949">
        <f t="shared" ca="1" si="93"/>
        <v>292.42931244200298</v>
      </c>
      <c r="H949">
        <f t="shared" ca="1" si="93"/>
        <v>434.69847709355685</v>
      </c>
      <c r="I949">
        <f t="shared" ca="1" si="94"/>
        <v>510.17185102126683</v>
      </c>
      <c r="J949">
        <f t="shared" ca="1" si="95"/>
        <v>510.11172394452524</v>
      </c>
      <c r="K949">
        <f t="shared" ca="1" si="92"/>
        <v>510.22765028043375</v>
      </c>
    </row>
    <row r="950" spans="5:11" x14ac:dyDescent="0.2">
      <c r="E950">
        <f t="shared" ca="1" si="90"/>
        <v>603.36631335601658</v>
      </c>
      <c r="F950">
        <f t="shared" ca="1" si="91"/>
        <v>603.36631335601658</v>
      </c>
      <c r="G950">
        <f t="shared" ca="1" si="93"/>
        <v>612.41805297268297</v>
      </c>
      <c r="H950">
        <f t="shared" ca="1" si="93"/>
        <v>292.42931244200298</v>
      </c>
      <c r="I950">
        <f t="shared" ca="1" si="94"/>
        <v>510.22765028043375</v>
      </c>
      <c r="J950">
        <f t="shared" ca="1" si="95"/>
        <v>510.17185102126683</v>
      </c>
      <c r="K950">
        <f t="shared" ca="1" si="92"/>
        <v>510.28406015740876</v>
      </c>
    </row>
    <row r="951" spans="5:11" x14ac:dyDescent="0.2">
      <c r="E951">
        <f t="shared" ca="1" si="90"/>
        <v>684.46407413449549</v>
      </c>
      <c r="F951">
        <f t="shared" ca="1" si="91"/>
        <v>684.46407413449549</v>
      </c>
      <c r="G951">
        <f t="shared" ca="1" si="93"/>
        <v>603.36631335601658</v>
      </c>
      <c r="H951">
        <f t="shared" ca="1" si="93"/>
        <v>612.41805297268297</v>
      </c>
      <c r="I951">
        <f t="shared" ca="1" si="94"/>
        <v>510.28406015740876</v>
      </c>
      <c r="J951">
        <f t="shared" ca="1" si="95"/>
        <v>510.22765028043375</v>
      </c>
      <c r="K951">
        <f t="shared" ca="1" si="92"/>
        <v>510.34490065703216</v>
      </c>
    </row>
    <row r="952" spans="5:11" x14ac:dyDescent="0.2">
      <c r="E952">
        <f t="shared" ca="1" si="90"/>
        <v>594.50683972047671</v>
      </c>
      <c r="F952">
        <f t="shared" ca="1" si="91"/>
        <v>594.50683972047671</v>
      </c>
      <c r="G952">
        <f t="shared" ca="1" si="93"/>
        <v>684.46407413449549</v>
      </c>
      <c r="H952">
        <f t="shared" ca="1" si="93"/>
        <v>603.36631335601658</v>
      </c>
      <c r="I952">
        <f t="shared" ca="1" si="94"/>
        <v>510.34490065703216</v>
      </c>
      <c r="J952">
        <f t="shared" ca="1" si="95"/>
        <v>510.28406015740876</v>
      </c>
      <c r="K952">
        <f t="shared" ca="1" si="92"/>
        <v>510.41074594238415</v>
      </c>
    </row>
    <row r="953" spans="5:11" x14ac:dyDescent="0.2">
      <c r="E953">
        <f t="shared" ca="1" si="90"/>
        <v>402.80985362058209</v>
      </c>
      <c r="F953">
        <f t="shared" ca="1" si="91"/>
        <v>402.80985362058209</v>
      </c>
      <c r="G953">
        <f t="shared" ca="1" si="93"/>
        <v>594.50683972047671</v>
      </c>
      <c r="H953">
        <f t="shared" ca="1" si="93"/>
        <v>684.46407413449549</v>
      </c>
      <c r="I953">
        <f t="shared" ca="1" si="94"/>
        <v>510.41074594238415</v>
      </c>
      <c r="J953">
        <f t="shared" ca="1" si="95"/>
        <v>510.34490065703216</v>
      </c>
      <c r="K953">
        <f t="shared" ca="1" si="92"/>
        <v>510.47862580879286</v>
      </c>
    </row>
    <row r="954" spans="5:11" x14ac:dyDescent="0.2">
      <c r="E954">
        <f t="shared" ca="1" si="90"/>
        <v>359.25742722233053</v>
      </c>
      <c r="F954">
        <f t="shared" ca="1" si="91"/>
        <v>359.25742722233053</v>
      </c>
      <c r="G954">
        <f t="shared" ca="1" si="93"/>
        <v>402.80985362058209</v>
      </c>
      <c r="H954">
        <f t="shared" ca="1" si="93"/>
        <v>594.50683972047671</v>
      </c>
      <c r="I954">
        <f t="shared" ca="1" si="94"/>
        <v>510.47862580879286</v>
      </c>
      <c r="J954">
        <f t="shared" ca="1" si="95"/>
        <v>510.41074594238415</v>
      </c>
      <c r="K954">
        <f t="shared" ca="1" si="92"/>
        <v>510.54334316476519</v>
      </c>
    </row>
    <row r="955" spans="5:11" x14ac:dyDescent="0.2">
      <c r="E955">
        <f t="shared" ca="1" si="90"/>
        <v>295.28074697588471</v>
      </c>
      <c r="F955">
        <f t="shared" ca="1" si="91"/>
        <v>295.28074697588471</v>
      </c>
      <c r="G955">
        <f t="shared" ca="1" si="93"/>
        <v>359.25742722233053</v>
      </c>
      <c r="H955">
        <f t="shared" ca="1" si="93"/>
        <v>402.80985362058209</v>
      </c>
      <c r="I955">
        <f t="shared" ca="1" si="94"/>
        <v>510.54334316476519</v>
      </c>
      <c r="J955">
        <f t="shared" ca="1" si="95"/>
        <v>510.47862580879286</v>
      </c>
      <c r="K955">
        <f t="shared" ca="1" si="92"/>
        <v>510.60150719456317</v>
      </c>
    </row>
    <row r="956" spans="5:11" x14ac:dyDescent="0.2">
      <c r="E956">
        <f t="shared" ca="1" si="90"/>
        <v>498.32979478917736</v>
      </c>
      <c r="F956">
        <f t="shared" ca="1" si="91"/>
        <v>498.32979478917736</v>
      </c>
      <c r="G956">
        <f t="shared" ca="1" si="93"/>
        <v>295.28074697588471</v>
      </c>
      <c r="H956">
        <f t="shared" ca="1" si="93"/>
        <v>359.25742722233053</v>
      </c>
      <c r="I956">
        <f t="shared" ca="1" si="94"/>
        <v>510.60150719456317</v>
      </c>
      <c r="J956">
        <f t="shared" ca="1" si="95"/>
        <v>510.54334316476519</v>
      </c>
      <c r="K956">
        <f t="shared" ca="1" si="92"/>
        <v>510.65351290033612</v>
      </c>
    </row>
    <row r="957" spans="5:11" x14ac:dyDescent="0.2">
      <c r="E957">
        <f t="shared" ca="1" si="90"/>
        <v>444.53843581074773</v>
      </c>
      <c r="F957">
        <f t="shared" ca="1" si="91"/>
        <v>444.53843581074773</v>
      </c>
      <c r="G957">
        <f t="shared" ca="1" si="93"/>
        <v>498.32979478917736</v>
      </c>
      <c r="H957">
        <f t="shared" ca="1" si="93"/>
        <v>295.28074697588471</v>
      </c>
      <c r="I957">
        <f t="shared" ca="1" si="94"/>
        <v>510.65351290033612</v>
      </c>
      <c r="J957">
        <f t="shared" ca="1" si="95"/>
        <v>510.60150719456317</v>
      </c>
      <c r="K957">
        <f t="shared" ca="1" si="92"/>
        <v>510.70231845957591</v>
      </c>
    </row>
    <row r="958" spans="5:11" x14ac:dyDescent="0.2">
      <c r="E958">
        <f t="shared" ca="1" si="90"/>
        <v>642.66947306081352</v>
      </c>
      <c r="F958">
        <f t="shared" ca="1" si="91"/>
        <v>642.66947306081352</v>
      </c>
      <c r="G958">
        <f t="shared" ca="1" si="93"/>
        <v>444.53843581074773</v>
      </c>
      <c r="H958">
        <f t="shared" ca="1" si="93"/>
        <v>498.32979478917736</v>
      </c>
      <c r="I958">
        <f t="shared" ca="1" si="94"/>
        <v>510.70231845957591</v>
      </c>
      <c r="J958">
        <f t="shared" ca="1" si="95"/>
        <v>510.65351290033612</v>
      </c>
      <c r="K958">
        <f t="shared" ca="1" si="92"/>
        <v>510.75089790596672</v>
      </c>
    </row>
    <row r="959" spans="5:11" x14ac:dyDescent="0.2">
      <c r="E959">
        <f t="shared" ca="1" si="90"/>
        <v>649.18180313804669</v>
      </c>
      <c r="F959">
        <f t="shared" ca="1" si="91"/>
        <v>649.18180313804669</v>
      </c>
      <c r="G959">
        <f t="shared" ca="1" si="93"/>
        <v>642.66947306081352</v>
      </c>
      <c r="H959">
        <f t="shared" ca="1" si="93"/>
        <v>444.53843581074773</v>
      </c>
      <c r="I959">
        <f t="shared" ca="1" si="94"/>
        <v>510.75089790596672</v>
      </c>
      <c r="J959">
        <f t="shared" ca="1" si="95"/>
        <v>510.70231845957591</v>
      </c>
      <c r="K959">
        <f t="shared" ca="1" si="92"/>
        <v>510.80274199906341</v>
      </c>
    </row>
    <row r="960" spans="5:11" x14ac:dyDescent="0.2">
      <c r="E960">
        <f t="shared" ca="1" si="90"/>
        <v>346.53712093143753</v>
      </c>
      <c r="F960">
        <f t="shared" ca="1" si="91"/>
        <v>346.53712093143753</v>
      </c>
      <c r="G960">
        <f t="shared" ca="1" si="93"/>
        <v>649.18180313804669</v>
      </c>
      <c r="H960">
        <f t="shared" ca="1" si="93"/>
        <v>642.66947306081352</v>
      </c>
      <c r="I960">
        <f t="shared" ca="1" si="94"/>
        <v>510.80274199906341</v>
      </c>
      <c r="J960">
        <f t="shared" ca="1" si="95"/>
        <v>510.75089790596672</v>
      </c>
      <c r="K960">
        <f t="shared" ca="1" si="92"/>
        <v>510.85689305819022</v>
      </c>
    </row>
    <row r="961" spans="5:11" x14ac:dyDescent="0.2">
      <c r="E961">
        <f t="shared" ca="1" si="90"/>
        <v>314.11937011913579</v>
      </c>
      <c r="F961">
        <f t="shared" ca="1" si="91"/>
        <v>314.11937011913579</v>
      </c>
      <c r="G961">
        <f t="shared" ca="1" si="93"/>
        <v>346.53712093143753</v>
      </c>
      <c r="H961">
        <f t="shared" ca="1" si="93"/>
        <v>649.18180313804669</v>
      </c>
      <c r="I961">
        <f t="shared" ca="1" si="94"/>
        <v>510.85689305819022</v>
      </c>
      <c r="J961">
        <f t="shared" ca="1" si="95"/>
        <v>510.80274199906341</v>
      </c>
      <c r="K961">
        <f t="shared" ca="1" si="92"/>
        <v>510.90700821421257</v>
      </c>
    </row>
    <row r="962" spans="5:11" x14ac:dyDescent="0.2">
      <c r="E962">
        <f t="shared" ca="1" si="90"/>
        <v>353.81914671653118</v>
      </c>
      <c r="F962">
        <f t="shared" ca="1" si="91"/>
        <v>353.81914671653118</v>
      </c>
      <c r="G962">
        <f t="shared" ca="1" si="93"/>
        <v>314.11937011913579</v>
      </c>
      <c r="H962">
        <f t="shared" ca="1" si="93"/>
        <v>346.53712093143753</v>
      </c>
      <c r="I962">
        <f t="shared" ca="1" si="94"/>
        <v>510.90700821421257</v>
      </c>
      <c r="J962">
        <f t="shared" ca="1" si="95"/>
        <v>510.85689305819022</v>
      </c>
      <c r="K962">
        <f t="shared" ca="1" si="92"/>
        <v>510.94985810892501</v>
      </c>
    </row>
    <row r="963" spans="5:11" x14ac:dyDescent="0.2">
      <c r="E963">
        <f t="shared" ca="1" si="90"/>
        <v>519.73565114819439</v>
      </c>
      <c r="F963">
        <f t="shared" ca="1" si="91"/>
        <v>519.73565114819439</v>
      </c>
      <c r="G963">
        <f t="shared" ca="1" si="93"/>
        <v>353.81914671653118</v>
      </c>
      <c r="H963">
        <f t="shared" ca="1" si="93"/>
        <v>314.11937011913579</v>
      </c>
      <c r="I963">
        <f t="shared" ca="1" si="94"/>
        <v>510.94985810892501</v>
      </c>
      <c r="J963">
        <f t="shared" ca="1" si="95"/>
        <v>510.90700821421257</v>
      </c>
      <c r="K963">
        <f t="shared" ca="1" si="92"/>
        <v>510.98766078283307</v>
      </c>
    </row>
    <row r="964" spans="5:11" x14ac:dyDescent="0.2">
      <c r="E964">
        <f t="shared" ca="1" si="90"/>
        <v>555.07892847926871</v>
      </c>
      <c r="F964">
        <f t="shared" ca="1" si="91"/>
        <v>555.07892847926871</v>
      </c>
      <c r="G964">
        <f t="shared" ca="1" si="93"/>
        <v>519.73565114819439</v>
      </c>
      <c r="H964">
        <f t="shared" ca="1" si="93"/>
        <v>353.81914671653118</v>
      </c>
      <c r="I964">
        <f t="shared" ca="1" si="94"/>
        <v>510.98766078283307</v>
      </c>
      <c r="J964">
        <f t="shared" ca="1" si="95"/>
        <v>510.94985810892501</v>
      </c>
      <c r="K964">
        <f t="shared" ca="1" si="92"/>
        <v>511.02454655195373</v>
      </c>
    </row>
    <row r="965" spans="5:11" x14ac:dyDescent="0.2">
      <c r="E965">
        <f t="shared" ref="E965:E1028" ca="1" si="96">(0.5+RAND())*500</f>
        <v>547.95143628340475</v>
      </c>
      <c r="F965">
        <f t="shared" ref="F965:F1028" ca="1" si="97">E965</f>
        <v>547.95143628340475</v>
      </c>
      <c r="G965">
        <f t="shared" ca="1" si="93"/>
        <v>555.07892847926871</v>
      </c>
      <c r="H965">
        <f t="shared" ca="1" si="93"/>
        <v>519.73565114819439</v>
      </c>
      <c r="I965">
        <f t="shared" ca="1" si="94"/>
        <v>511.02454655195373</v>
      </c>
      <c r="J965">
        <f t="shared" ca="1" si="95"/>
        <v>510.98766078283307</v>
      </c>
      <c r="K965">
        <f t="shared" ref="K965:K1028" ca="1" si="98">F965*$C$3+G965*$C$4+H965*$C$5+I965*$C$6+J965*$C$8</f>
        <v>511.06282018371792</v>
      </c>
    </row>
    <row r="966" spans="5:11" x14ac:dyDescent="0.2">
      <c r="E966">
        <f t="shared" ca="1" si="96"/>
        <v>589.49072897220708</v>
      </c>
      <c r="F966">
        <f t="shared" ca="1" si="97"/>
        <v>589.49072897220708</v>
      </c>
      <c r="G966">
        <f t="shared" ca="1" si="93"/>
        <v>547.95143628340475</v>
      </c>
      <c r="H966">
        <f t="shared" ca="1" si="93"/>
        <v>555.07892847926871</v>
      </c>
      <c r="I966">
        <f t="shared" ca="1" si="94"/>
        <v>511.06282018371792</v>
      </c>
      <c r="J966">
        <f t="shared" ca="1" si="95"/>
        <v>511.02454655195373</v>
      </c>
      <c r="K966">
        <f t="shared" ca="1" si="98"/>
        <v>511.10308912968162</v>
      </c>
    </row>
    <row r="967" spans="5:11" x14ac:dyDescent="0.2">
      <c r="E967">
        <f t="shared" ca="1" si="96"/>
        <v>298.22487520462812</v>
      </c>
      <c r="F967">
        <f t="shared" ca="1" si="97"/>
        <v>298.22487520462812</v>
      </c>
      <c r="G967">
        <f t="shared" ca="1" si="93"/>
        <v>589.49072897220708</v>
      </c>
      <c r="H967">
        <f t="shared" ca="1" si="93"/>
        <v>547.95143628340475</v>
      </c>
      <c r="I967">
        <f t="shared" ca="1" si="94"/>
        <v>511.10308912968162</v>
      </c>
      <c r="J967">
        <f t="shared" ca="1" si="95"/>
        <v>511.06282018371792</v>
      </c>
      <c r="K967">
        <f t="shared" ca="1" si="98"/>
        <v>511.14317375426634</v>
      </c>
    </row>
    <row r="968" spans="5:11" x14ac:dyDescent="0.2">
      <c r="E968">
        <f t="shared" ca="1" si="96"/>
        <v>452.98369884717226</v>
      </c>
      <c r="F968">
        <f t="shared" ca="1" si="97"/>
        <v>452.98369884717226</v>
      </c>
      <c r="G968">
        <f t="shared" ca="1" si="93"/>
        <v>298.22487520462812</v>
      </c>
      <c r="H968">
        <f t="shared" ca="1" si="93"/>
        <v>589.49072897220708</v>
      </c>
      <c r="I968">
        <f t="shared" ca="1" si="94"/>
        <v>511.14317375426634</v>
      </c>
      <c r="J968">
        <f t="shared" ca="1" si="95"/>
        <v>511.10308912968162</v>
      </c>
      <c r="K968">
        <f t="shared" ca="1" si="98"/>
        <v>511.17921246006512</v>
      </c>
    </row>
    <row r="969" spans="5:11" x14ac:dyDescent="0.2">
      <c r="E969">
        <f t="shared" ca="1" si="96"/>
        <v>619.55696066781331</v>
      </c>
      <c r="F969">
        <f t="shared" ca="1" si="97"/>
        <v>619.55696066781331</v>
      </c>
      <c r="G969">
        <f t="shared" ca="1" si="93"/>
        <v>452.98369884717226</v>
      </c>
      <c r="H969">
        <f t="shared" ca="1" si="93"/>
        <v>298.22487520462812</v>
      </c>
      <c r="I969">
        <f t="shared" ca="1" si="94"/>
        <v>511.17921246006512</v>
      </c>
      <c r="J969">
        <f t="shared" ca="1" si="95"/>
        <v>511.14317375426634</v>
      </c>
      <c r="K969">
        <f t="shared" ca="1" si="98"/>
        <v>511.21310261755553</v>
      </c>
    </row>
    <row r="970" spans="5:11" x14ac:dyDescent="0.2">
      <c r="E970">
        <f t="shared" ca="1" si="96"/>
        <v>453.29808159940063</v>
      </c>
      <c r="F970">
        <f t="shared" ca="1" si="97"/>
        <v>453.29808159940063</v>
      </c>
      <c r="G970">
        <f t="shared" ca="1" si="93"/>
        <v>619.55696066781331</v>
      </c>
      <c r="H970">
        <f t="shared" ca="1" si="93"/>
        <v>452.98369884717226</v>
      </c>
      <c r="I970">
        <f t="shared" ca="1" si="94"/>
        <v>511.21310261755553</v>
      </c>
      <c r="J970">
        <f t="shared" ca="1" si="95"/>
        <v>511.17921246006512</v>
      </c>
      <c r="K970">
        <f t="shared" ca="1" si="98"/>
        <v>511.24808620077494</v>
      </c>
    </row>
    <row r="971" spans="5:11" x14ac:dyDescent="0.2">
      <c r="E971">
        <f t="shared" ca="1" si="96"/>
        <v>432.50876783106662</v>
      </c>
      <c r="F971">
        <f t="shared" ca="1" si="97"/>
        <v>432.50876783106662</v>
      </c>
      <c r="G971">
        <f t="shared" ref="G971:H1034" ca="1" si="99">F970</f>
        <v>453.29808159940063</v>
      </c>
      <c r="H971">
        <f t="shared" ca="1" si="99"/>
        <v>619.55696066781331</v>
      </c>
      <c r="I971">
        <f t="shared" ca="1" si="94"/>
        <v>511.24808620077494</v>
      </c>
      <c r="J971">
        <f t="shared" ca="1" si="95"/>
        <v>511.21310261755553</v>
      </c>
      <c r="K971">
        <f t="shared" ca="1" si="98"/>
        <v>511.28228085256222</v>
      </c>
    </row>
    <row r="972" spans="5:11" x14ac:dyDescent="0.2">
      <c r="E972">
        <f t="shared" ca="1" si="96"/>
        <v>369.60382812677284</v>
      </c>
      <c r="F972">
        <f t="shared" ca="1" si="97"/>
        <v>369.60382812677284</v>
      </c>
      <c r="G972">
        <f t="shared" ca="1" si="99"/>
        <v>432.50876783106662</v>
      </c>
      <c r="H972">
        <f t="shared" ca="1" si="99"/>
        <v>453.29808159940063</v>
      </c>
      <c r="I972">
        <f t="shared" ca="1" si="94"/>
        <v>511.28228085256222</v>
      </c>
      <c r="J972">
        <f t="shared" ca="1" si="95"/>
        <v>511.24808620077494</v>
      </c>
      <c r="K972">
        <f t="shared" ca="1" si="98"/>
        <v>511.31298766703861</v>
      </c>
    </row>
    <row r="973" spans="5:11" x14ac:dyDescent="0.2">
      <c r="E973">
        <f t="shared" ca="1" si="96"/>
        <v>401.36607539629796</v>
      </c>
      <c r="F973">
        <f t="shared" ca="1" si="97"/>
        <v>401.36607539629796</v>
      </c>
      <c r="G973">
        <f t="shared" ca="1" si="99"/>
        <v>369.60382812677284</v>
      </c>
      <c r="H973">
        <f t="shared" ca="1" si="99"/>
        <v>432.50876783106662</v>
      </c>
      <c r="I973">
        <f t="shared" ca="1" si="94"/>
        <v>511.31298766703861</v>
      </c>
      <c r="J973">
        <f t="shared" ca="1" si="95"/>
        <v>511.28228085256222</v>
      </c>
      <c r="K973">
        <f t="shared" ca="1" si="98"/>
        <v>511.33910063329154</v>
      </c>
    </row>
    <row r="974" spans="5:11" x14ac:dyDescent="0.2">
      <c r="E974">
        <f t="shared" ca="1" si="96"/>
        <v>539.71231292129437</v>
      </c>
      <c r="F974">
        <f t="shared" ca="1" si="97"/>
        <v>539.71231292129437</v>
      </c>
      <c r="G974">
        <f t="shared" ca="1" si="99"/>
        <v>401.36607539629796</v>
      </c>
      <c r="H974">
        <f t="shared" ca="1" si="99"/>
        <v>369.60382812677284</v>
      </c>
      <c r="I974">
        <f t="shared" ca="1" si="94"/>
        <v>511.33910063329154</v>
      </c>
      <c r="J974">
        <f t="shared" ca="1" si="95"/>
        <v>511.31298766703861</v>
      </c>
      <c r="K974">
        <f t="shared" ca="1" si="98"/>
        <v>511.36206575881556</v>
      </c>
    </row>
    <row r="975" spans="5:11" x14ac:dyDescent="0.2">
      <c r="E975">
        <f t="shared" ca="1" si="96"/>
        <v>554.75911962938699</v>
      </c>
      <c r="F975">
        <f t="shared" ca="1" si="97"/>
        <v>554.75911962938699</v>
      </c>
      <c r="G975">
        <f t="shared" ca="1" si="99"/>
        <v>539.71231292129437</v>
      </c>
      <c r="H975">
        <f t="shared" ca="1" si="99"/>
        <v>401.36607539629796</v>
      </c>
      <c r="I975">
        <f t="shared" ca="1" si="94"/>
        <v>511.36206575881556</v>
      </c>
      <c r="J975">
        <f t="shared" ca="1" si="95"/>
        <v>511.33910063329154</v>
      </c>
      <c r="K975">
        <f t="shared" ca="1" si="98"/>
        <v>511.38515647349612</v>
      </c>
    </row>
    <row r="976" spans="5:11" x14ac:dyDescent="0.2">
      <c r="E976">
        <f t="shared" ca="1" si="96"/>
        <v>559.79921134758195</v>
      </c>
      <c r="F976">
        <f t="shared" ca="1" si="97"/>
        <v>559.79921134758195</v>
      </c>
      <c r="G976">
        <f t="shared" ca="1" si="99"/>
        <v>554.75911962938699</v>
      </c>
      <c r="H976">
        <f t="shared" ca="1" si="99"/>
        <v>539.71231292129437</v>
      </c>
      <c r="I976">
        <f t="shared" ca="1" si="94"/>
        <v>511.38515647349612</v>
      </c>
      <c r="J976">
        <f t="shared" ca="1" si="95"/>
        <v>511.36206575881556</v>
      </c>
      <c r="K976">
        <f t="shared" ca="1" si="98"/>
        <v>511.41010510786452</v>
      </c>
    </row>
    <row r="977" spans="5:11" x14ac:dyDescent="0.2">
      <c r="E977">
        <f t="shared" ca="1" si="96"/>
        <v>684.35831176654028</v>
      </c>
      <c r="F977">
        <f t="shared" ca="1" si="97"/>
        <v>684.35831176654028</v>
      </c>
      <c r="G977">
        <f t="shared" ca="1" si="99"/>
        <v>559.79921134758195</v>
      </c>
      <c r="H977">
        <f t="shared" ca="1" si="99"/>
        <v>554.75911962938699</v>
      </c>
      <c r="I977">
        <f t="shared" ca="1" si="94"/>
        <v>511.41010510786452</v>
      </c>
      <c r="J977">
        <f t="shared" ca="1" si="95"/>
        <v>511.38515647349612</v>
      </c>
      <c r="K977">
        <f t="shared" ca="1" si="98"/>
        <v>511.43838434812858</v>
      </c>
    </row>
    <row r="978" spans="5:11" x14ac:dyDescent="0.2">
      <c r="E978">
        <f t="shared" ca="1" si="96"/>
        <v>257.75662844664004</v>
      </c>
      <c r="F978">
        <f t="shared" ca="1" si="97"/>
        <v>257.75662844664004</v>
      </c>
      <c r="G978">
        <f t="shared" ca="1" si="99"/>
        <v>684.35831176654028</v>
      </c>
      <c r="H978">
        <f t="shared" ca="1" si="99"/>
        <v>559.79921134758195</v>
      </c>
      <c r="I978">
        <f t="shared" ca="1" si="94"/>
        <v>511.43838434812858</v>
      </c>
      <c r="J978">
        <f t="shared" ca="1" si="95"/>
        <v>511.41010510786452</v>
      </c>
      <c r="K978">
        <f t="shared" ca="1" si="98"/>
        <v>511.46822706488388</v>
      </c>
    </row>
    <row r="979" spans="5:11" x14ac:dyDescent="0.2">
      <c r="E979">
        <f t="shared" ca="1" si="96"/>
        <v>476.6133536490218</v>
      </c>
      <c r="F979">
        <f t="shared" ca="1" si="97"/>
        <v>476.6133536490218</v>
      </c>
      <c r="G979">
        <f t="shared" ca="1" si="99"/>
        <v>257.75662844664004</v>
      </c>
      <c r="H979">
        <f t="shared" ca="1" si="99"/>
        <v>684.35831176654028</v>
      </c>
      <c r="I979">
        <f t="shared" ref="I979:I1042" ca="1" si="100">K978</f>
        <v>511.46822706488388</v>
      </c>
      <c r="J979">
        <f t="shared" ref="J979:J1042" ca="1" si="101">I978</f>
        <v>511.43838434812858</v>
      </c>
      <c r="K979">
        <f t="shared" ca="1" si="98"/>
        <v>511.49451469415993</v>
      </c>
    </row>
    <row r="980" spans="5:11" x14ac:dyDescent="0.2">
      <c r="E980">
        <f t="shared" ca="1" si="96"/>
        <v>596.91166114330213</v>
      </c>
      <c r="F980">
        <f t="shared" ca="1" si="97"/>
        <v>596.91166114330213</v>
      </c>
      <c r="G980">
        <f t="shared" ca="1" si="99"/>
        <v>476.6133536490218</v>
      </c>
      <c r="H980">
        <f t="shared" ca="1" si="99"/>
        <v>257.75662844664004</v>
      </c>
      <c r="I980">
        <f t="shared" ca="1" si="100"/>
        <v>511.49451469415993</v>
      </c>
      <c r="J980">
        <f t="shared" ca="1" si="101"/>
        <v>511.46822706488388</v>
      </c>
      <c r="K980">
        <f t="shared" ca="1" si="98"/>
        <v>511.51860470741741</v>
      </c>
    </row>
    <row r="981" spans="5:11" x14ac:dyDescent="0.2">
      <c r="E981">
        <f t="shared" ca="1" si="96"/>
        <v>307.05586084942746</v>
      </c>
      <c r="F981">
        <f t="shared" ca="1" si="97"/>
        <v>307.05586084942746</v>
      </c>
      <c r="G981">
        <f t="shared" ca="1" si="99"/>
        <v>596.91166114330213</v>
      </c>
      <c r="H981">
        <f t="shared" ca="1" si="99"/>
        <v>476.6133536490218</v>
      </c>
      <c r="I981">
        <f t="shared" ca="1" si="100"/>
        <v>511.51860470741741</v>
      </c>
      <c r="J981">
        <f t="shared" ca="1" si="101"/>
        <v>511.49451469415993</v>
      </c>
      <c r="K981">
        <f t="shared" ca="1" si="98"/>
        <v>511.54221958437358</v>
      </c>
    </row>
    <row r="982" spans="5:11" x14ac:dyDescent="0.2">
      <c r="E982">
        <f t="shared" ca="1" si="96"/>
        <v>645.05778938182277</v>
      </c>
      <c r="F982">
        <f t="shared" ca="1" si="97"/>
        <v>645.05778938182277</v>
      </c>
      <c r="G982">
        <f t="shared" ca="1" si="99"/>
        <v>307.05586084942746</v>
      </c>
      <c r="H982">
        <f t="shared" ca="1" si="99"/>
        <v>596.91166114330213</v>
      </c>
      <c r="I982">
        <f t="shared" ca="1" si="100"/>
        <v>511.54221958437358</v>
      </c>
      <c r="J982">
        <f t="shared" ca="1" si="101"/>
        <v>511.51860470741741</v>
      </c>
      <c r="K982">
        <f t="shared" ca="1" si="98"/>
        <v>511.56415022390479</v>
      </c>
    </row>
    <row r="983" spans="5:11" x14ac:dyDescent="0.2">
      <c r="E983">
        <f t="shared" ca="1" si="96"/>
        <v>448.17702571252187</v>
      </c>
      <c r="F983">
        <f t="shared" ca="1" si="97"/>
        <v>448.17702571252187</v>
      </c>
      <c r="G983">
        <f t="shared" ca="1" si="99"/>
        <v>645.05778938182277</v>
      </c>
      <c r="H983">
        <f t="shared" ca="1" si="99"/>
        <v>307.05586084942746</v>
      </c>
      <c r="I983">
        <f t="shared" ca="1" si="100"/>
        <v>511.56415022390479</v>
      </c>
      <c r="J983">
        <f t="shared" ca="1" si="101"/>
        <v>511.54221958437358</v>
      </c>
      <c r="K983">
        <f t="shared" ca="1" si="98"/>
        <v>511.58630947640404</v>
      </c>
    </row>
    <row r="984" spans="5:11" x14ac:dyDescent="0.2">
      <c r="E984">
        <f t="shared" ca="1" si="96"/>
        <v>529.90723860022695</v>
      </c>
      <c r="F984">
        <f t="shared" ca="1" si="97"/>
        <v>529.90723860022695</v>
      </c>
      <c r="G984">
        <f t="shared" ca="1" si="99"/>
        <v>448.17702571252187</v>
      </c>
      <c r="H984">
        <f t="shared" ca="1" si="99"/>
        <v>645.05778938182277</v>
      </c>
      <c r="I984">
        <f t="shared" ca="1" si="100"/>
        <v>511.58630947640404</v>
      </c>
      <c r="J984">
        <f t="shared" ca="1" si="101"/>
        <v>511.56415022390479</v>
      </c>
      <c r="K984">
        <f t="shared" ca="1" si="98"/>
        <v>511.60895332888248</v>
      </c>
    </row>
    <row r="985" spans="5:11" x14ac:dyDescent="0.2">
      <c r="E985">
        <f t="shared" ca="1" si="96"/>
        <v>670.68945434982834</v>
      </c>
      <c r="F985">
        <f t="shared" ca="1" si="97"/>
        <v>670.68945434982834</v>
      </c>
      <c r="G985">
        <f t="shared" ca="1" si="99"/>
        <v>529.90723860022695</v>
      </c>
      <c r="H985">
        <f t="shared" ca="1" si="99"/>
        <v>448.17702571252187</v>
      </c>
      <c r="I985">
        <f t="shared" ca="1" si="100"/>
        <v>511.60895332888248</v>
      </c>
      <c r="J985">
        <f t="shared" ca="1" si="101"/>
        <v>511.58630947640404</v>
      </c>
      <c r="K985">
        <f t="shared" ca="1" si="98"/>
        <v>511.63314846532398</v>
      </c>
    </row>
    <row r="986" spans="5:11" x14ac:dyDescent="0.2">
      <c r="E986">
        <f t="shared" ca="1" si="96"/>
        <v>351.354169651625</v>
      </c>
      <c r="F986">
        <f t="shared" ca="1" si="97"/>
        <v>351.354169651625</v>
      </c>
      <c r="G986">
        <f t="shared" ca="1" si="99"/>
        <v>670.68945434982834</v>
      </c>
      <c r="H986">
        <f t="shared" ca="1" si="99"/>
        <v>529.90723860022695</v>
      </c>
      <c r="I986">
        <f t="shared" ca="1" si="100"/>
        <v>511.63314846532398</v>
      </c>
      <c r="J986">
        <f t="shared" ca="1" si="101"/>
        <v>511.60895332888248</v>
      </c>
      <c r="K986">
        <f t="shared" ca="1" si="98"/>
        <v>511.6593141632809</v>
      </c>
    </row>
    <row r="987" spans="5:11" x14ac:dyDescent="0.2">
      <c r="E987">
        <f t="shared" ca="1" si="96"/>
        <v>478.04217377773091</v>
      </c>
      <c r="F987">
        <f t="shared" ca="1" si="97"/>
        <v>478.04217377773091</v>
      </c>
      <c r="G987">
        <f t="shared" ca="1" si="99"/>
        <v>351.354169651625</v>
      </c>
      <c r="H987">
        <f t="shared" ca="1" si="99"/>
        <v>670.68945434982834</v>
      </c>
      <c r="I987">
        <f t="shared" ca="1" si="100"/>
        <v>511.6593141632809</v>
      </c>
      <c r="J987">
        <f t="shared" ca="1" si="101"/>
        <v>511.63314846532398</v>
      </c>
      <c r="K987">
        <f t="shared" ca="1" si="98"/>
        <v>511.68371279042378</v>
      </c>
    </row>
    <row r="988" spans="5:11" x14ac:dyDescent="0.2">
      <c r="E988">
        <f t="shared" ca="1" si="96"/>
        <v>581.66500513093547</v>
      </c>
      <c r="F988">
        <f t="shared" ca="1" si="97"/>
        <v>581.66500513093547</v>
      </c>
      <c r="G988">
        <f t="shared" ca="1" si="99"/>
        <v>478.04217377773091</v>
      </c>
      <c r="H988">
        <f t="shared" ca="1" si="99"/>
        <v>351.354169651625</v>
      </c>
      <c r="I988">
        <f t="shared" ca="1" si="100"/>
        <v>511.68371279042378</v>
      </c>
      <c r="J988">
        <f t="shared" ca="1" si="101"/>
        <v>511.6593141632809</v>
      </c>
      <c r="K988">
        <f t="shared" ca="1" si="98"/>
        <v>511.70674209793549</v>
      </c>
    </row>
    <row r="989" spans="5:11" x14ac:dyDescent="0.2">
      <c r="E989">
        <f t="shared" ca="1" si="96"/>
        <v>422.57126989456378</v>
      </c>
      <c r="F989">
        <f t="shared" ca="1" si="97"/>
        <v>422.57126989456378</v>
      </c>
      <c r="G989">
        <f t="shared" ca="1" si="99"/>
        <v>581.66500513093547</v>
      </c>
      <c r="H989">
        <f t="shared" ca="1" si="99"/>
        <v>478.04217377773091</v>
      </c>
      <c r="I989">
        <f t="shared" ca="1" si="100"/>
        <v>511.70674209793549</v>
      </c>
      <c r="J989">
        <f t="shared" ca="1" si="101"/>
        <v>511.68371279042378</v>
      </c>
      <c r="K989">
        <f t="shared" ca="1" si="98"/>
        <v>511.73016668705253</v>
      </c>
    </row>
    <row r="990" spans="5:11" x14ac:dyDescent="0.2">
      <c r="E990">
        <f t="shared" ca="1" si="96"/>
        <v>355.03279850586273</v>
      </c>
      <c r="F990">
        <f t="shared" ca="1" si="97"/>
        <v>355.03279850586273</v>
      </c>
      <c r="G990">
        <f t="shared" ca="1" si="99"/>
        <v>422.57126989456378</v>
      </c>
      <c r="H990">
        <f t="shared" ca="1" si="99"/>
        <v>581.66500513093547</v>
      </c>
      <c r="I990">
        <f t="shared" ca="1" si="100"/>
        <v>511.73016668705253</v>
      </c>
      <c r="J990">
        <f t="shared" ca="1" si="101"/>
        <v>511.70674209793549</v>
      </c>
      <c r="K990">
        <f t="shared" ca="1" si="98"/>
        <v>511.75115967683416</v>
      </c>
    </row>
    <row r="991" spans="5:11" x14ac:dyDescent="0.2">
      <c r="E991">
        <f t="shared" ca="1" si="96"/>
        <v>411.28542047542004</v>
      </c>
      <c r="F991">
        <f t="shared" ca="1" si="97"/>
        <v>411.28542047542004</v>
      </c>
      <c r="G991">
        <f t="shared" ca="1" si="99"/>
        <v>355.03279850586273</v>
      </c>
      <c r="H991">
        <f t="shared" ca="1" si="99"/>
        <v>422.57126989456378</v>
      </c>
      <c r="I991">
        <f t="shared" ca="1" si="100"/>
        <v>511.75115967683416</v>
      </c>
      <c r="J991">
        <f t="shared" ca="1" si="101"/>
        <v>511.73016668705253</v>
      </c>
      <c r="K991">
        <f t="shared" ca="1" si="98"/>
        <v>511.76737143380586</v>
      </c>
    </row>
    <row r="992" spans="5:11" x14ac:dyDescent="0.2">
      <c r="E992">
        <f t="shared" ca="1" si="96"/>
        <v>519.423115241245</v>
      </c>
      <c r="F992">
        <f t="shared" ca="1" si="97"/>
        <v>519.423115241245</v>
      </c>
      <c r="G992">
        <f t="shared" ca="1" si="99"/>
        <v>411.28542047542004</v>
      </c>
      <c r="H992">
        <f t="shared" ca="1" si="99"/>
        <v>355.03279850586273</v>
      </c>
      <c r="I992">
        <f t="shared" ca="1" si="100"/>
        <v>511.76737143380586</v>
      </c>
      <c r="J992">
        <f t="shared" ca="1" si="101"/>
        <v>511.75115967683416</v>
      </c>
      <c r="K992">
        <f t="shared" ca="1" si="98"/>
        <v>511.78039207841755</v>
      </c>
    </row>
    <row r="993" spans="5:11" x14ac:dyDescent="0.2">
      <c r="E993">
        <f t="shared" ca="1" si="96"/>
        <v>478.03540129507411</v>
      </c>
      <c r="F993">
        <f t="shared" ca="1" si="97"/>
        <v>478.03540129507411</v>
      </c>
      <c r="G993">
        <f t="shared" ca="1" si="99"/>
        <v>519.423115241245</v>
      </c>
      <c r="H993">
        <f t="shared" ca="1" si="99"/>
        <v>411.28542047542004</v>
      </c>
      <c r="I993">
        <f t="shared" ca="1" si="100"/>
        <v>511.78039207841755</v>
      </c>
      <c r="J993">
        <f t="shared" ca="1" si="101"/>
        <v>511.76737143380586</v>
      </c>
      <c r="K993">
        <f t="shared" ca="1" si="98"/>
        <v>511.79257235645082</v>
      </c>
    </row>
    <row r="994" spans="5:11" x14ac:dyDescent="0.2">
      <c r="E994">
        <f t="shared" ca="1" si="96"/>
        <v>703.52175908781908</v>
      </c>
      <c r="F994">
        <f t="shared" ca="1" si="97"/>
        <v>703.52175908781908</v>
      </c>
      <c r="G994">
        <f t="shared" ca="1" si="99"/>
        <v>478.03540129507411</v>
      </c>
      <c r="H994">
        <f t="shared" ca="1" si="99"/>
        <v>519.423115241245</v>
      </c>
      <c r="I994">
        <f t="shared" ca="1" si="100"/>
        <v>511.79257235645082</v>
      </c>
      <c r="J994">
        <f t="shared" ca="1" si="101"/>
        <v>511.78039207841755</v>
      </c>
      <c r="K994">
        <f t="shared" ca="1" si="98"/>
        <v>511.80643077361924</v>
      </c>
    </row>
    <row r="995" spans="5:11" x14ac:dyDescent="0.2">
      <c r="E995">
        <f t="shared" ca="1" si="96"/>
        <v>349.12131950728138</v>
      </c>
      <c r="F995">
        <f t="shared" ca="1" si="97"/>
        <v>349.12131950728138</v>
      </c>
      <c r="G995">
        <f t="shared" ca="1" si="99"/>
        <v>703.52175908781908</v>
      </c>
      <c r="H995">
        <f t="shared" ca="1" si="99"/>
        <v>478.03540129507411</v>
      </c>
      <c r="I995">
        <f t="shared" ca="1" si="100"/>
        <v>511.80643077361924</v>
      </c>
      <c r="J995">
        <f t="shared" ca="1" si="101"/>
        <v>511.79257235645082</v>
      </c>
      <c r="K995">
        <f t="shared" ca="1" si="98"/>
        <v>511.82249767846361</v>
      </c>
    </row>
    <row r="996" spans="5:11" x14ac:dyDescent="0.2">
      <c r="E996">
        <f t="shared" ca="1" si="96"/>
        <v>541.53139707404364</v>
      </c>
      <c r="F996">
        <f t="shared" ca="1" si="97"/>
        <v>541.53139707404364</v>
      </c>
      <c r="G996">
        <f t="shared" ca="1" si="99"/>
        <v>349.12131950728138</v>
      </c>
      <c r="H996">
        <f t="shared" ca="1" si="99"/>
        <v>703.52175908781908</v>
      </c>
      <c r="I996">
        <f t="shared" ca="1" si="100"/>
        <v>511.82249767846361</v>
      </c>
      <c r="J996">
        <f t="shared" ca="1" si="101"/>
        <v>511.80643077361924</v>
      </c>
      <c r="K996">
        <f t="shared" ca="1" si="98"/>
        <v>511.83783582034255</v>
      </c>
    </row>
    <row r="997" spans="5:11" x14ac:dyDescent="0.2">
      <c r="E997">
        <f t="shared" ca="1" si="96"/>
        <v>723.63159684802963</v>
      </c>
      <c r="F997">
        <f t="shared" ca="1" si="97"/>
        <v>723.63159684802963</v>
      </c>
      <c r="G997">
        <f t="shared" ca="1" si="99"/>
        <v>541.53139707404364</v>
      </c>
      <c r="H997">
        <f t="shared" ca="1" si="99"/>
        <v>349.12131950728138</v>
      </c>
      <c r="I997">
        <f t="shared" ca="1" si="100"/>
        <v>511.83783582034255</v>
      </c>
      <c r="J997">
        <f t="shared" ca="1" si="101"/>
        <v>511.82249767846361</v>
      </c>
      <c r="K997">
        <f t="shared" ca="1" si="98"/>
        <v>511.85457890101372</v>
      </c>
    </row>
    <row r="998" spans="5:11" x14ac:dyDescent="0.2">
      <c r="E998">
        <f t="shared" ca="1" si="96"/>
        <v>682.66434010915555</v>
      </c>
      <c r="F998">
        <f t="shared" ca="1" si="97"/>
        <v>682.66434010915555</v>
      </c>
      <c r="G998">
        <f t="shared" ca="1" si="99"/>
        <v>723.63159684802963</v>
      </c>
      <c r="H998">
        <f t="shared" ca="1" si="99"/>
        <v>541.53139707404364</v>
      </c>
      <c r="I998">
        <f t="shared" ca="1" si="100"/>
        <v>511.85457890101372</v>
      </c>
      <c r="J998">
        <f t="shared" ca="1" si="101"/>
        <v>511.83783582034255</v>
      </c>
      <c r="K998">
        <f t="shared" ca="1" si="98"/>
        <v>511.87786515482514</v>
      </c>
    </row>
    <row r="999" spans="5:11" x14ac:dyDescent="0.2">
      <c r="E999">
        <f t="shared" ca="1" si="96"/>
        <v>709.48566575578309</v>
      </c>
      <c r="F999">
        <f t="shared" ca="1" si="97"/>
        <v>709.48566575578309</v>
      </c>
      <c r="G999">
        <f t="shared" ca="1" si="99"/>
        <v>682.66434010915555</v>
      </c>
      <c r="H999">
        <f t="shared" ca="1" si="99"/>
        <v>723.63159684802963</v>
      </c>
      <c r="I999">
        <f t="shared" ca="1" si="100"/>
        <v>511.87786515482514</v>
      </c>
      <c r="J999">
        <f t="shared" ca="1" si="101"/>
        <v>511.85457890101372</v>
      </c>
      <c r="K999">
        <f t="shared" ca="1" si="98"/>
        <v>511.90888183258613</v>
      </c>
    </row>
    <row r="1000" spans="5:11" x14ac:dyDescent="0.2">
      <c r="E1000">
        <f t="shared" ca="1" si="96"/>
        <v>520.25810099952662</v>
      </c>
      <c r="F1000">
        <f t="shared" ca="1" si="97"/>
        <v>520.25810099952662</v>
      </c>
      <c r="G1000">
        <f t="shared" ca="1" si="99"/>
        <v>709.48566575578309</v>
      </c>
      <c r="H1000">
        <f t="shared" ca="1" si="99"/>
        <v>682.66434010915555</v>
      </c>
      <c r="I1000">
        <f t="shared" ca="1" si="100"/>
        <v>511.90888183258613</v>
      </c>
      <c r="J1000">
        <f t="shared" ca="1" si="101"/>
        <v>511.87786515482514</v>
      </c>
      <c r="K1000">
        <f t="shared" ca="1" si="98"/>
        <v>511.94576566540997</v>
      </c>
    </row>
    <row r="1001" spans="5:11" x14ac:dyDescent="0.2">
      <c r="E1001">
        <f t="shared" ca="1" si="96"/>
        <v>576.50947697356639</v>
      </c>
      <c r="F1001">
        <f t="shared" ca="1" si="97"/>
        <v>576.50947697356639</v>
      </c>
      <c r="G1001">
        <f t="shared" ca="1" si="99"/>
        <v>520.25810099952662</v>
      </c>
      <c r="H1001">
        <f t="shared" ca="1" si="99"/>
        <v>709.48566575578309</v>
      </c>
      <c r="I1001">
        <f t="shared" ca="1" si="100"/>
        <v>511.94576566540997</v>
      </c>
      <c r="J1001">
        <f t="shared" ca="1" si="101"/>
        <v>511.90888183258613</v>
      </c>
      <c r="K1001">
        <f t="shared" ca="1" si="98"/>
        <v>511.9854881215158</v>
      </c>
    </row>
    <row r="1002" spans="5:11" x14ac:dyDescent="0.2">
      <c r="E1002">
        <f t="shared" ca="1" si="96"/>
        <v>637.24550398000781</v>
      </c>
      <c r="F1002">
        <f t="shared" ca="1" si="97"/>
        <v>637.24550398000781</v>
      </c>
      <c r="G1002">
        <f t="shared" ca="1" si="99"/>
        <v>576.50947697356639</v>
      </c>
      <c r="H1002">
        <f t="shared" ca="1" si="99"/>
        <v>520.25810099952662</v>
      </c>
      <c r="I1002">
        <f t="shared" ca="1" si="100"/>
        <v>511.9854881215158</v>
      </c>
      <c r="J1002">
        <f t="shared" ca="1" si="101"/>
        <v>511.94576566540997</v>
      </c>
      <c r="K1002">
        <f t="shared" ca="1" si="98"/>
        <v>512.02785231514235</v>
      </c>
    </row>
    <row r="1003" spans="5:11" x14ac:dyDescent="0.2">
      <c r="E1003">
        <f t="shared" ca="1" si="96"/>
        <v>563.82250265728112</v>
      </c>
      <c r="F1003">
        <f t="shared" ca="1" si="97"/>
        <v>563.82250265728112</v>
      </c>
      <c r="G1003">
        <f t="shared" ca="1" si="99"/>
        <v>637.24550398000781</v>
      </c>
      <c r="H1003">
        <f t="shared" ca="1" si="99"/>
        <v>576.50947697356639</v>
      </c>
      <c r="I1003">
        <f t="shared" ca="1" si="100"/>
        <v>512.02785231514235</v>
      </c>
      <c r="J1003">
        <f t="shared" ca="1" si="101"/>
        <v>511.9854881215158</v>
      </c>
      <c r="K1003">
        <f t="shared" ca="1" si="98"/>
        <v>512.07386660835448</v>
      </c>
    </row>
    <row r="1004" spans="5:11" x14ac:dyDescent="0.2">
      <c r="E1004">
        <f t="shared" ca="1" si="96"/>
        <v>351.81331667819705</v>
      </c>
      <c r="F1004">
        <f t="shared" ca="1" si="97"/>
        <v>351.81331667819705</v>
      </c>
      <c r="G1004">
        <f t="shared" ca="1" si="99"/>
        <v>563.82250265728112</v>
      </c>
      <c r="H1004">
        <f t="shared" ca="1" si="99"/>
        <v>637.24550398000781</v>
      </c>
      <c r="I1004">
        <f t="shared" ca="1" si="100"/>
        <v>512.07386660835448</v>
      </c>
      <c r="J1004">
        <f t="shared" ca="1" si="101"/>
        <v>512.02785231514235</v>
      </c>
      <c r="K1004">
        <f t="shared" ca="1" si="98"/>
        <v>512.12050243253498</v>
      </c>
    </row>
    <row r="1005" spans="5:11" x14ac:dyDescent="0.2">
      <c r="E1005">
        <f t="shared" ca="1" si="96"/>
        <v>270.40252428628651</v>
      </c>
      <c r="F1005">
        <f t="shared" ca="1" si="97"/>
        <v>270.40252428628651</v>
      </c>
      <c r="G1005">
        <f t="shared" ca="1" si="99"/>
        <v>351.81331667819705</v>
      </c>
      <c r="H1005">
        <f t="shared" ca="1" si="99"/>
        <v>563.82250265728112</v>
      </c>
      <c r="I1005">
        <f t="shared" ca="1" si="100"/>
        <v>512.12050243253498</v>
      </c>
      <c r="J1005">
        <f t="shared" ca="1" si="101"/>
        <v>512.07386660835448</v>
      </c>
      <c r="K1005">
        <f t="shared" ca="1" si="98"/>
        <v>512.16196168555132</v>
      </c>
    </row>
    <row r="1006" spans="5:11" x14ac:dyDescent="0.2">
      <c r="E1006">
        <f t="shared" ca="1" si="96"/>
        <v>452.16623798606366</v>
      </c>
      <c r="F1006">
        <f t="shared" ca="1" si="97"/>
        <v>452.16623798606366</v>
      </c>
      <c r="G1006">
        <f t="shared" ca="1" si="99"/>
        <v>270.40252428628651</v>
      </c>
      <c r="H1006">
        <f t="shared" ca="1" si="99"/>
        <v>351.81331667819705</v>
      </c>
      <c r="I1006">
        <f t="shared" ca="1" si="100"/>
        <v>512.16196168555132</v>
      </c>
      <c r="J1006">
        <f t="shared" ca="1" si="101"/>
        <v>512.12050243253498</v>
      </c>
      <c r="K1006">
        <f t="shared" ca="1" si="98"/>
        <v>512.19637672494264</v>
      </c>
    </row>
    <row r="1007" spans="5:11" x14ac:dyDescent="0.2">
      <c r="E1007">
        <f t="shared" ca="1" si="96"/>
        <v>432.07666941321872</v>
      </c>
      <c r="F1007">
        <f t="shared" ca="1" si="97"/>
        <v>432.07666941321872</v>
      </c>
      <c r="G1007">
        <f t="shared" ca="1" si="99"/>
        <v>452.16623798606366</v>
      </c>
      <c r="H1007">
        <f t="shared" ca="1" si="99"/>
        <v>270.40252428628651</v>
      </c>
      <c r="I1007">
        <f t="shared" ca="1" si="100"/>
        <v>512.19637672494264</v>
      </c>
      <c r="J1007">
        <f t="shared" ca="1" si="101"/>
        <v>512.16196168555132</v>
      </c>
      <c r="K1007">
        <f t="shared" ca="1" si="98"/>
        <v>512.22645444732643</v>
      </c>
    </row>
    <row r="1008" spans="5:11" x14ac:dyDescent="0.2">
      <c r="E1008">
        <f t="shared" ca="1" si="96"/>
        <v>607.35791122933267</v>
      </c>
      <c r="F1008">
        <f t="shared" ca="1" si="97"/>
        <v>607.35791122933267</v>
      </c>
      <c r="G1008">
        <f t="shared" ca="1" si="99"/>
        <v>432.07666941321872</v>
      </c>
      <c r="H1008">
        <f t="shared" ca="1" si="99"/>
        <v>452.16623798606366</v>
      </c>
      <c r="I1008">
        <f t="shared" ca="1" si="100"/>
        <v>512.22645444732643</v>
      </c>
      <c r="J1008">
        <f t="shared" ca="1" si="101"/>
        <v>512.19637672494264</v>
      </c>
      <c r="K1008">
        <f t="shared" ca="1" si="98"/>
        <v>512.25541650227001</v>
      </c>
    </row>
    <row r="1009" spans="5:11" x14ac:dyDescent="0.2">
      <c r="E1009">
        <f t="shared" ca="1" si="96"/>
        <v>440.81409476961176</v>
      </c>
      <c r="F1009">
        <f t="shared" ca="1" si="97"/>
        <v>440.81409476961176</v>
      </c>
      <c r="G1009">
        <f t="shared" ca="1" si="99"/>
        <v>607.35791122933267</v>
      </c>
      <c r="H1009">
        <f t="shared" ca="1" si="99"/>
        <v>432.07666941321872</v>
      </c>
      <c r="I1009">
        <f t="shared" ca="1" si="100"/>
        <v>512.25541650227001</v>
      </c>
      <c r="J1009">
        <f t="shared" ca="1" si="101"/>
        <v>512.22645444732643</v>
      </c>
      <c r="K1009">
        <f t="shared" ca="1" si="98"/>
        <v>512.28491498369431</v>
      </c>
    </row>
    <row r="1010" spans="5:11" x14ac:dyDescent="0.2">
      <c r="E1010">
        <f t="shared" ca="1" si="96"/>
        <v>499.44297104729344</v>
      </c>
      <c r="F1010">
        <f t="shared" ca="1" si="97"/>
        <v>499.44297104729344</v>
      </c>
      <c r="G1010">
        <f t="shared" ca="1" si="99"/>
        <v>440.81409476961176</v>
      </c>
      <c r="H1010">
        <f t="shared" ca="1" si="99"/>
        <v>607.35791122933267</v>
      </c>
      <c r="I1010">
        <f t="shared" ca="1" si="100"/>
        <v>512.28491498369431</v>
      </c>
      <c r="J1010">
        <f t="shared" ca="1" si="101"/>
        <v>512.25541650227001</v>
      </c>
      <c r="K1010">
        <f t="shared" ca="1" si="98"/>
        <v>512.31395026711641</v>
      </c>
    </row>
    <row r="1011" spans="5:11" x14ac:dyDescent="0.2">
      <c r="E1011">
        <f t="shared" ca="1" si="96"/>
        <v>345.98843114394862</v>
      </c>
      <c r="F1011">
        <f t="shared" ca="1" si="97"/>
        <v>345.98843114394862</v>
      </c>
      <c r="G1011">
        <f t="shared" ca="1" si="99"/>
        <v>499.44297104729344</v>
      </c>
      <c r="H1011">
        <f t="shared" ca="1" si="99"/>
        <v>440.81409476961176</v>
      </c>
      <c r="I1011">
        <f t="shared" ca="1" si="100"/>
        <v>512.31395026711641</v>
      </c>
      <c r="J1011">
        <f t="shared" ca="1" si="101"/>
        <v>512.28491498369431</v>
      </c>
      <c r="K1011">
        <f t="shared" ca="1" si="98"/>
        <v>512.34049959853883</v>
      </c>
    </row>
    <row r="1012" spans="5:11" x14ac:dyDescent="0.2">
      <c r="E1012">
        <f t="shared" ca="1" si="96"/>
        <v>509.14979662569283</v>
      </c>
      <c r="F1012">
        <f t="shared" ca="1" si="97"/>
        <v>509.14979662569283</v>
      </c>
      <c r="G1012">
        <f t="shared" ca="1" si="99"/>
        <v>345.98843114394862</v>
      </c>
      <c r="H1012">
        <f t="shared" ca="1" si="99"/>
        <v>499.44297104729344</v>
      </c>
      <c r="I1012">
        <f t="shared" ca="1" si="100"/>
        <v>512.34049959853883</v>
      </c>
      <c r="J1012">
        <f t="shared" ca="1" si="101"/>
        <v>512.31395026711641</v>
      </c>
      <c r="K1012">
        <f t="shared" ca="1" si="98"/>
        <v>512.36374179872564</v>
      </c>
    </row>
    <row r="1013" spans="5:11" x14ac:dyDescent="0.2">
      <c r="E1013">
        <f t="shared" ca="1" si="96"/>
        <v>307.48993523017066</v>
      </c>
      <c r="F1013">
        <f t="shared" ca="1" si="97"/>
        <v>307.48993523017066</v>
      </c>
      <c r="G1013">
        <f t="shared" ca="1" si="99"/>
        <v>509.14979662569283</v>
      </c>
      <c r="H1013">
        <f t="shared" ca="1" si="99"/>
        <v>345.98843114394862</v>
      </c>
      <c r="I1013">
        <f t="shared" ca="1" si="100"/>
        <v>512.36374179872564</v>
      </c>
      <c r="J1013">
        <f t="shared" ca="1" si="101"/>
        <v>512.34049959853883</v>
      </c>
      <c r="K1013">
        <f t="shared" ca="1" si="98"/>
        <v>512.38342934398247</v>
      </c>
    </row>
    <row r="1014" spans="5:11" x14ac:dyDescent="0.2">
      <c r="E1014">
        <f t="shared" ca="1" si="96"/>
        <v>572.79971838253994</v>
      </c>
      <c r="F1014">
        <f t="shared" ca="1" si="97"/>
        <v>572.79971838253994</v>
      </c>
      <c r="G1014">
        <f t="shared" ca="1" si="99"/>
        <v>307.48993523017066</v>
      </c>
      <c r="H1014">
        <f t="shared" ca="1" si="99"/>
        <v>509.14979662569283</v>
      </c>
      <c r="I1014">
        <f t="shared" ca="1" si="100"/>
        <v>512.38342934398247</v>
      </c>
      <c r="J1014">
        <f t="shared" ca="1" si="101"/>
        <v>512.36374179872564</v>
      </c>
      <c r="K1014">
        <f t="shared" ca="1" si="98"/>
        <v>512.39985737128438</v>
      </c>
    </row>
    <row r="1015" spans="5:11" x14ac:dyDescent="0.2">
      <c r="E1015">
        <f t="shared" ca="1" si="96"/>
        <v>454.18480333071102</v>
      </c>
      <c r="F1015">
        <f t="shared" ca="1" si="97"/>
        <v>454.18480333071102</v>
      </c>
      <c r="G1015">
        <f t="shared" ca="1" si="99"/>
        <v>572.79971838253994</v>
      </c>
      <c r="H1015">
        <f t="shared" ca="1" si="99"/>
        <v>307.48993523017066</v>
      </c>
      <c r="I1015">
        <f t="shared" ca="1" si="100"/>
        <v>512.39985737128438</v>
      </c>
      <c r="J1015">
        <f t="shared" ca="1" si="101"/>
        <v>512.38342934398247</v>
      </c>
      <c r="K1015">
        <f t="shared" ca="1" si="98"/>
        <v>512.41516939269718</v>
      </c>
    </row>
    <row r="1016" spans="5:11" x14ac:dyDescent="0.2">
      <c r="E1016">
        <f t="shared" ca="1" si="96"/>
        <v>525.9463283543364</v>
      </c>
      <c r="F1016">
        <f t="shared" ca="1" si="97"/>
        <v>525.9463283543364</v>
      </c>
      <c r="G1016">
        <f t="shared" ca="1" si="99"/>
        <v>454.18480333071102</v>
      </c>
      <c r="H1016">
        <f t="shared" ca="1" si="99"/>
        <v>572.79971838253994</v>
      </c>
      <c r="I1016">
        <f t="shared" ca="1" si="100"/>
        <v>512.41516939269718</v>
      </c>
      <c r="J1016">
        <f t="shared" ca="1" si="101"/>
        <v>512.39985737128438</v>
      </c>
      <c r="K1016">
        <f t="shared" ca="1" si="98"/>
        <v>512.43037716251422</v>
      </c>
    </row>
    <row r="1017" spans="5:11" x14ac:dyDescent="0.2">
      <c r="E1017">
        <f t="shared" ca="1" si="96"/>
        <v>432.71336300840585</v>
      </c>
      <c r="F1017">
        <f t="shared" ca="1" si="97"/>
        <v>432.71336300840585</v>
      </c>
      <c r="G1017">
        <f t="shared" ca="1" si="99"/>
        <v>525.9463283543364</v>
      </c>
      <c r="H1017">
        <f t="shared" ca="1" si="99"/>
        <v>454.18480333071102</v>
      </c>
      <c r="I1017">
        <f t="shared" ca="1" si="100"/>
        <v>512.43037716251422</v>
      </c>
      <c r="J1017">
        <f t="shared" ca="1" si="101"/>
        <v>512.41516939269718</v>
      </c>
      <c r="K1017">
        <f t="shared" ca="1" si="98"/>
        <v>512.44479814122292</v>
      </c>
    </row>
    <row r="1018" spans="5:11" x14ac:dyDescent="0.2">
      <c r="E1018">
        <f t="shared" ca="1" si="96"/>
        <v>650.1112971301244</v>
      </c>
      <c r="F1018">
        <f t="shared" ca="1" si="97"/>
        <v>650.1112971301244</v>
      </c>
      <c r="G1018">
        <f t="shared" ca="1" si="99"/>
        <v>432.71336300840585</v>
      </c>
      <c r="H1018">
        <f t="shared" ca="1" si="99"/>
        <v>525.9463283543364</v>
      </c>
      <c r="I1018">
        <f t="shared" ca="1" si="100"/>
        <v>512.44479814122292</v>
      </c>
      <c r="J1018">
        <f t="shared" ca="1" si="101"/>
        <v>512.43037716251422</v>
      </c>
      <c r="K1018">
        <f t="shared" ca="1" si="98"/>
        <v>512.45946852713701</v>
      </c>
    </row>
    <row r="1019" spans="5:11" x14ac:dyDescent="0.2">
      <c r="E1019">
        <f t="shared" ca="1" si="96"/>
        <v>300.19016632829351</v>
      </c>
      <c r="F1019">
        <f t="shared" ca="1" si="97"/>
        <v>300.19016632829351</v>
      </c>
      <c r="G1019">
        <f t="shared" ca="1" si="99"/>
        <v>650.1112971301244</v>
      </c>
      <c r="H1019">
        <f t="shared" ca="1" si="99"/>
        <v>432.71336300840585</v>
      </c>
      <c r="I1019">
        <f t="shared" ca="1" si="100"/>
        <v>512.45946852713701</v>
      </c>
      <c r="J1019">
        <f t="shared" ca="1" si="101"/>
        <v>512.44479814122292</v>
      </c>
      <c r="K1019">
        <f t="shared" ca="1" si="98"/>
        <v>512.47430105123522</v>
      </c>
    </row>
    <row r="1020" spans="5:11" x14ac:dyDescent="0.2">
      <c r="E1020">
        <f t="shared" ca="1" si="96"/>
        <v>729.79521612369717</v>
      </c>
      <c r="F1020">
        <f t="shared" ca="1" si="97"/>
        <v>729.79521612369717</v>
      </c>
      <c r="G1020">
        <f t="shared" ca="1" si="99"/>
        <v>300.19016632829351</v>
      </c>
      <c r="H1020">
        <f t="shared" ca="1" si="99"/>
        <v>650.1112971301244</v>
      </c>
      <c r="I1020">
        <f t="shared" ca="1" si="100"/>
        <v>512.47430105123522</v>
      </c>
      <c r="J1020">
        <f t="shared" ca="1" si="101"/>
        <v>512.45946852713701</v>
      </c>
      <c r="K1020">
        <f t="shared" ca="1" si="98"/>
        <v>512.48876471749065</v>
      </c>
    </row>
    <row r="1021" spans="5:11" x14ac:dyDescent="0.2">
      <c r="E1021">
        <f t="shared" ca="1" si="96"/>
        <v>561.67523422363058</v>
      </c>
      <c r="F1021">
        <f t="shared" ca="1" si="97"/>
        <v>561.67523422363058</v>
      </c>
      <c r="G1021">
        <f t="shared" ca="1" si="99"/>
        <v>729.79521612369717</v>
      </c>
      <c r="H1021">
        <f t="shared" ca="1" si="99"/>
        <v>300.19016632829351</v>
      </c>
      <c r="I1021">
        <f t="shared" ca="1" si="100"/>
        <v>512.48876471749065</v>
      </c>
      <c r="J1021">
        <f t="shared" ca="1" si="101"/>
        <v>512.47430105123522</v>
      </c>
      <c r="K1021">
        <f t="shared" ca="1" si="98"/>
        <v>512.50627525798586</v>
      </c>
    </row>
    <row r="1022" spans="5:11" x14ac:dyDescent="0.2">
      <c r="E1022">
        <f t="shared" ca="1" si="96"/>
        <v>439.03073620877751</v>
      </c>
      <c r="F1022">
        <f t="shared" ca="1" si="97"/>
        <v>439.03073620877751</v>
      </c>
      <c r="G1022">
        <f t="shared" ca="1" si="99"/>
        <v>561.67523422363058</v>
      </c>
      <c r="H1022">
        <f t="shared" ca="1" si="99"/>
        <v>729.79521612369717</v>
      </c>
      <c r="I1022">
        <f t="shared" ca="1" si="100"/>
        <v>512.50627525798586</v>
      </c>
      <c r="J1022">
        <f t="shared" ca="1" si="101"/>
        <v>512.48876471749065</v>
      </c>
      <c r="K1022">
        <f t="shared" ca="1" si="98"/>
        <v>512.52650114632411</v>
      </c>
    </row>
    <row r="1023" spans="5:11" x14ac:dyDescent="0.2">
      <c r="E1023">
        <f t="shared" ca="1" si="96"/>
        <v>644.25236390462896</v>
      </c>
      <c r="F1023">
        <f t="shared" ca="1" si="97"/>
        <v>644.25236390462896</v>
      </c>
      <c r="G1023">
        <f t="shared" ca="1" si="99"/>
        <v>439.03073620877751</v>
      </c>
      <c r="H1023">
        <f t="shared" ca="1" si="99"/>
        <v>561.67523422363058</v>
      </c>
      <c r="I1023">
        <f t="shared" ca="1" si="100"/>
        <v>512.52650114632411</v>
      </c>
      <c r="J1023">
        <f t="shared" ca="1" si="101"/>
        <v>512.50627525798586</v>
      </c>
      <c r="K1023">
        <f t="shared" ca="1" si="98"/>
        <v>512.54732581092958</v>
      </c>
    </row>
    <row r="1024" spans="5:11" x14ac:dyDescent="0.2">
      <c r="E1024">
        <f t="shared" ca="1" si="96"/>
        <v>479.80164436065405</v>
      </c>
      <c r="F1024">
        <f t="shared" ca="1" si="97"/>
        <v>479.80164436065405</v>
      </c>
      <c r="G1024">
        <f t="shared" ca="1" si="99"/>
        <v>644.25236390462896</v>
      </c>
      <c r="H1024">
        <f t="shared" ca="1" si="99"/>
        <v>439.03073620877751</v>
      </c>
      <c r="I1024">
        <f t="shared" ca="1" si="100"/>
        <v>512.54732581092958</v>
      </c>
      <c r="J1024">
        <f t="shared" ca="1" si="101"/>
        <v>512.52650114632411</v>
      </c>
      <c r="K1024">
        <f t="shared" ca="1" si="98"/>
        <v>512.56997444250067</v>
      </c>
    </row>
    <row r="1025" spans="5:11" x14ac:dyDescent="0.2">
      <c r="E1025">
        <f t="shared" ca="1" si="96"/>
        <v>687.70752401231221</v>
      </c>
      <c r="F1025">
        <f t="shared" ca="1" si="97"/>
        <v>687.70752401231221</v>
      </c>
      <c r="G1025">
        <f t="shared" ca="1" si="99"/>
        <v>479.80164436065405</v>
      </c>
      <c r="H1025">
        <f t="shared" ca="1" si="99"/>
        <v>644.25236390462896</v>
      </c>
      <c r="I1025">
        <f t="shared" ca="1" si="100"/>
        <v>512.56997444250067</v>
      </c>
      <c r="J1025">
        <f t="shared" ca="1" si="101"/>
        <v>512.54732581092958</v>
      </c>
      <c r="K1025">
        <f t="shared" ca="1" si="98"/>
        <v>512.59526564072394</v>
      </c>
    </row>
    <row r="1026" spans="5:11" x14ac:dyDescent="0.2">
      <c r="E1026">
        <f t="shared" ca="1" si="96"/>
        <v>406.03015926217728</v>
      </c>
      <c r="F1026">
        <f t="shared" ca="1" si="97"/>
        <v>406.03015926217728</v>
      </c>
      <c r="G1026">
        <f t="shared" ca="1" si="99"/>
        <v>687.70752401231221</v>
      </c>
      <c r="H1026">
        <f t="shared" ca="1" si="99"/>
        <v>479.80164436065405</v>
      </c>
      <c r="I1026">
        <f t="shared" ca="1" si="100"/>
        <v>512.59526564072394</v>
      </c>
      <c r="J1026">
        <f t="shared" ca="1" si="101"/>
        <v>512.56997444250067</v>
      </c>
      <c r="K1026">
        <f t="shared" ca="1" si="98"/>
        <v>512.62286225562025</v>
      </c>
    </row>
    <row r="1027" spans="5:11" x14ac:dyDescent="0.2">
      <c r="E1027">
        <f t="shared" ca="1" si="96"/>
        <v>679.58247070281334</v>
      </c>
      <c r="F1027">
        <f t="shared" ca="1" si="97"/>
        <v>679.58247070281334</v>
      </c>
      <c r="G1027">
        <f t="shared" ca="1" si="99"/>
        <v>406.03015926217728</v>
      </c>
      <c r="H1027">
        <f t="shared" ca="1" si="99"/>
        <v>687.70752401231221</v>
      </c>
      <c r="I1027">
        <f t="shared" ca="1" si="100"/>
        <v>512.62286225562025</v>
      </c>
      <c r="J1027">
        <f t="shared" ca="1" si="101"/>
        <v>512.59526564072394</v>
      </c>
      <c r="K1027">
        <f t="shared" ca="1" si="98"/>
        <v>512.65191545549419</v>
      </c>
    </row>
    <row r="1028" spans="5:11" x14ac:dyDescent="0.2">
      <c r="E1028">
        <f t="shared" ca="1" si="96"/>
        <v>296.5322945506299</v>
      </c>
      <c r="F1028">
        <f t="shared" ca="1" si="97"/>
        <v>296.5322945506299</v>
      </c>
      <c r="G1028">
        <f t="shared" ca="1" si="99"/>
        <v>679.58247070281334</v>
      </c>
      <c r="H1028">
        <f t="shared" ca="1" si="99"/>
        <v>406.03015926217728</v>
      </c>
      <c r="I1028">
        <f t="shared" ca="1" si="100"/>
        <v>512.65191545549419</v>
      </c>
      <c r="J1028">
        <f t="shared" ca="1" si="101"/>
        <v>512.62286225562025</v>
      </c>
      <c r="K1028">
        <f t="shared" ca="1" si="98"/>
        <v>512.68122968825753</v>
      </c>
    </row>
    <row r="1029" spans="5:11" x14ac:dyDescent="0.2">
      <c r="E1029">
        <f t="shared" ref="E1029:E1092" ca="1" si="102">(0.5+RAND())*500</f>
        <v>596.06965261828202</v>
      </c>
      <c r="F1029">
        <f t="shared" ref="F1029:F1092" ca="1" si="103">E1029</f>
        <v>596.06965261828202</v>
      </c>
      <c r="G1029">
        <f t="shared" ca="1" si="99"/>
        <v>296.5322945506299</v>
      </c>
      <c r="H1029">
        <f t="shared" ca="1" si="99"/>
        <v>679.58247070281334</v>
      </c>
      <c r="I1029">
        <f t="shared" ca="1" si="100"/>
        <v>512.68122968825753</v>
      </c>
      <c r="J1029">
        <f t="shared" ca="1" si="101"/>
        <v>512.65191545549419</v>
      </c>
      <c r="K1029">
        <f t="shared" ref="K1029:K1092" ca="1" si="104">F1029*$C$3+G1029*$C$4+H1029*$C$5+I1029*$C$6+J1029*$C$8</f>
        <v>512.70887044404844</v>
      </c>
    </row>
    <row r="1030" spans="5:11" x14ac:dyDescent="0.2">
      <c r="E1030">
        <f t="shared" ca="1" si="102"/>
        <v>705.56013693521004</v>
      </c>
      <c r="F1030">
        <f t="shared" ca="1" si="103"/>
        <v>705.56013693521004</v>
      </c>
      <c r="G1030">
        <f t="shared" ca="1" si="99"/>
        <v>596.06965261828202</v>
      </c>
      <c r="H1030">
        <f t="shared" ca="1" si="99"/>
        <v>296.5322945506299</v>
      </c>
      <c r="I1030">
        <f t="shared" ca="1" si="100"/>
        <v>512.70887044404844</v>
      </c>
      <c r="J1030">
        <f t="shared" ca="1" si="101"/>
        <v>512.68122968825753</v>
      </c>
      <c r="K1030">
        <f t="shared" ca="1" si="104"/>
        <v>512.73811269350085</v>
      </c>
    </row>
    <row r="1031" spans="5:11" x14ac:dyDescent="0.2">
      <c r="E1031">
        <f t="shared" ca="1" si="102"/>
        <v>460.65746895605662</v>
      </c>
      <c r="F1031">
        <f t="shared" ca="1" si="103"/>
        <v>460.65746895605662</v>
      </c>
      <c r="G1031">
        <f t="shared" ca="1" si="99"/>
        <v>705.56013693521004</v>
      </c>
      <c r="H1031">
        <f t="shared" ca="1" si="99"/>
        <v>596.06965261828202</v>
      </c>
      <c r="I1031">
        <f t="shared" ca="1" si="100"/>
        <v>512.73811269350085</v>
      </c>
      <c r="J1031">
        <f t="shared" ca="1" si="101"/>
        <v>512.70887044404844</v>
      </c>
      <c r="K1031">
        <f t="shared" ca="1" si="104"/>
        <v>512.77167145330145</v>
      </c>
    </row>
    <row r="1032" spans="5:11" x14ac:dyDescent="0.2">
      <c r="E1032">
        <f t="shared" ca="1" si="102"/>
        <v>496.33810300899688</v>
      </c>
      <c r="F1032">
        <f t="shared" ca="1" si="103"/>
        <v>496.33810300899688</v>
      </c>
      <c r="G1032">
        <f t="shared" ca="1" si="99"/>
        <v>460.65746895605662</v>
      </c>
      <c r="H1032">
        <f t="shared" ca="1" si="99"/>
        <v>705.56013693521004</v>
      </c>
      <c r="I1032">
        <f t="shared" ca="1" si="100"/>
        <v>512.77167145330145</v>
      </c>
      <c r="J1032">
        <f t="shared" ca="1" si="101"/>
        <v>512.73811269350085</v>
      </c>
      <c r="K1032">
        <f t="shared" ca="1" si="104"/>
        <v>512.80604516790152</v>
      </c>
    </row>
    <row r="1033" spans="5:11" x14ac:dyDescent="0.2">
      <c r="E1033">
        <f t="shared" ca="1" si="102"/>
        <v>587.83086408988993</v>
      </c>
      <c r="F1033">
        <f t="shared" ca="1" si="103"/>
        <v>587.83086408988993</v>
      </c>
      <c r="G1033">
        <f t="shared" ca="1" si="99"/>
        <v>496.33810300899688</v>
      </c>
      <c r="H1033">
        <f t="shared" ca="1" si="99"/>
        <v>460.65746895605662</v>
      </c>
      <c r="I1033">
        <f t="shared" ca="1" si="100"/>
        <v>512.80604516790152</v>
      </c>
      <c r="J1033">
        <f t="shared" ca="1" si="101"/>
        <v>512.77167145330145</v>
      </c>
      <c r="K1033">
        <f t="shared" ca="1" si="104"/>
        <v>512.84040183318257</v>
      </c>
    </row>
    <row r="1034" spans="5:11" x14ac:dyDescent="0.2">
      <c r="E1034">
        <f t="shared" ca="1" si="102"/>
        <v>622.0275395301843</v>
      </c>
      <c r="F1034">
        <f t="shared" ca="1" si="103"/>
        <v>622.0275395301843</v>
      </c>
      <c r="G1034">
        <f t="shared" ca="1" si="99"/>
        <v>587.83086408988993</v>
      </c>
      <c r="H1034">
        <f t="shared" ca="1" si="99"/>
        <v>496.33810300899688</v>
      </c>
      <c r="I1034">
        <f t="shared" ca="1" si="100"/>
        <v>512.84040183318257</v>
      </c>
      <c r="J1034">
        <f t="shared" ca="1" si="101"/>
        <v>512.80604516790152</v>
      </c>
      <c r="K1034">
        <f t="shared" ca="1" si="104"/>
        <v>512.87726895046319</v>
      </c>
    </row>
    <row r="1035" spans="5:11" x14ac:dyDescent="0.2">
      <c r="E1035">
        <f t="shared" ca="1" si="102"/>
        <v>541.43126951011664</v>
      </c>
      <c r="F1035">
        <f t="shared" ca="1" si="103"/>
        <v>541.43126951011664</v>
      </c>
      <c r="G1035">
        <f t="shared" ref="G1035:H1098" ca="1" si="105">F1034</f>
        <v>622.0275395301843</v>
      </c>
      <c r="H1035">
        <f t="shared" ca="1" si="105"/>
        <v>587.83086408988993</v>
      </c>
      <c r="I1035">
        <f t="shared" ca="1" si="100"/>
        <v>512.87726895046319</v>
      </c>
      <c r="J1035">
        <f t="shared" ca="1" si="101"/>
        <v>512.84040183318257</v>
      </c>
      <c r="K1035">
        <f t="shared" ca="1" si="104"/>
        <v>512.91740662982079</v>
      </c>
    </row>
    <row r="1036" spans="5:11" x14ac:dyDescent="0.2">
      <c r="E1036">
        <f t="shared" ca="1" si="102"/>
        <v>553.24204288175338</v>
      </c>
      <c r="F1036">
        <f t="shared" ca="1" si="103"/>
        <v>553.24204288175338</v>
      </c>
      <c r="G1036">
        <f t="shared" ca="1" si="105"/>
        <v>541.43126951011664</v>
      </c>
      <c r="H1036">
        <f t="shared" ca="1" si="105"/>
        <v>622.0275395301843</v>
      </c>
      <c r="I1036">
        <f t="shared" ca="1" si="100"/>
        <v>512.91740662982079</v>
      </c>
      <c r="J1036">
        <f t="shared" ca="1" si="101"/>
        <v>512.87726895046319</v>
      </c>
      <c r="K1036">
        <f t="shared" ca="1" si="104"/>
        <v>512.95962061219439</v>
      </c>
    </row>
    <row r="1037" spans="5:11" x14ac:dyDescent="0.2">
      <c r="E1037">
        <f t="shared" ca="1" si="102"/>
        <v>458.68680354279917</v>
      </c>
      <c r="F1037">
        <f t="shared" ca="1" si="103"/>
        <v>458.68680354279917</v>
      </c>
      <c r="G1037">
        <f t="shared" ca="1" si="105"/>
        <v>553.24204288175338</v>
      </c>
      <c r="H1037">
        <f t="shared" ca="1" si="105"/>
        <v>541.43126951011664</v>
      </c>
      <c r="I1037">
        <f t="shared" ca="1" si="100"/>
        <v>512.95962061219439</v>
      </c>
      <c r="J1037">
        <f t="shared" ca="1" si="101"/>
        <v>512.91740662982079</v>
      </c>
      <c r="K1037">
        <f t="shared" ca="1" si="104"/>
        <v>513.00236802274026</v>
      </c>
    </row>
    <row r="1038" spans="5:11" x14ac:dyDescent="0.2">
      <c r="E1038">
        <f t="shared" ca="1" si="102"/>
        <v>671.36087801670885</v>
      </c>
      <c r="F1038">
        <f t="shared" ca="1" si="103"/>
        <v>671.36087801670885</v>
      </c>
      <c r="G1038">
        <f t="shared" ca="1" si="105"/>
        <v>458.68680354279917</v>
      </c>
      <c r="H1038">
        <f t="shared" ca="1" si="105"/>
        <v>553.24204288175338</v>
      </c>
      <c r="I1038">
        <f t="shared" ca="1" si="100"/>
        <v>513.00236802274026</v>
      </c>
      <c r="J1038">
        <f t="shared" ca="1" si="101"/>
        <v>512.95962061219439</v>
      </c>
      <c r="K1038">
        <f t="shared" ca="1" si="104"/>
        <v>513.04599427655012</v>
      </c>
    </row>
    <row r="1039" spans="5:11" x14ac:dyDescent="0.2">
      <c r="E1039">
        <f t="shared" ca="1" si="102"/>
        <v>593.53873084609359</v>
      </c>
      <c r="F1039">
        <f t="shared" ca="1" si="103"/>
        <v>593.53873084609359</v>
      </c>
      <c r="G1039">
        <f t="shared" ca="1" si="105"/>
        <v>671.36087801670885</v>
      </c>
      <c r="H1039">
        <f t="shared" ca="1" si="105"/>
        <v>458.68680354279917</v>
      </c>
      <c r="I1039">
        <f t="shared" ca="1" si="100"/>
        <v>513.04599427655012</v>
      </c>
      <c r="J1039">
        <f t="shared" ca="1" si="101"/>
        <v>513.00236802274026</v>
      </c>
      <c r="K1039">
        <f t="shared" ca="1" si="104"/>
        <v>513.09301640482977</v>
      </c>
    </row>
    <row r="1040" spans="5:11" x14ac:dyDescent="0.2">
      <c r="E1040">
        <f t="shared" ca="1" si="102"/>
        <v>638.80151170422846</v>
      </c>
      <c r="F1040">
        <f t="shared" ca="1" si="103"/>
        <v>638.80151170422846</v>
      </c>
      <c r="G1040">
        <f t="shared" ca="1" si="105"/>
        <v>593.53873084609359</v>
      </c>
      <c r="H1040">
        <f t="shared" ca="1" si="105"/>
        <v>671.36087801670885</v>
      </c>
      <c r="I1040">
        <f t="shared" ca="1" si="100"/>
        <v>513.09301640482977</v>
      </c>
      <c r="J1040">
        <f t="shared" ca="1" si="101"/>
        <v>513.04599427655012</v>
      </c>
      <c r="K1040">
        <f t="shared" ca="1" si="104"/>
        <v>513.1444130916459</v>
      </c>
    </row>
    <row r="1041" spans="5:11" x14ac:dyDescent="0.2">
      <c r="E1041">
        <f t="shared" ca="1" si="102"/>
        <v>316.62666459379329</v>
      </c>
      <c r="F1041">
        <f t="shared" ca="1" si="103"/>
        <v>316.62666459379329</v>
      </c>
      <c r="G1041">
        <f t="shared" ca="1" si="105"/>
        <v>638.80151170422846</v>
      </c>
      <c r="H1041">
        <f t="shared" ca="1" si="105"/>
        <v>593.53873084609359</v>
      </c>
      <c r="I1041">
        <f t="shared" ca="1" si="100"/>
        <v>513.1444130916459</v>
      </c>
      <c r="J1041">
        <f t="shared" ca="1" si="101"/>
        <v>513.09301640482977</v>
      </c>
      <c r="K1041">
        <f t="shared" ca="1" si="104"/>
        <v>513.19703298871491</v>
      </c>
    </row>
    <row r="1042" spans="5:11" x14ac:dyDescent="0.2">
      <c r="E1042">
        <f t="shared" ca="1" si="102"/>
        <v>357.93676996831556</v>
      </c>
      <c r="F1042">
        <f t="shared" ca="1" si="103"/>
        <v>357.93676996831556</v>
      </c>
      <c r="G1042">
        <f t="shared" ca="1" si="105"/>
        <v>316.62666459379329</v>
      </c>
      <c r="H1042">
        <f t="shared" ca="1" si="105"/>
        <v>638.80151170422846</v>
      </c>
      <c r="I1042">
        <f t="shared" ca="1" si="100"/>
        <v>513.19703298871491</v>
      </c>
      <c r="J1042">
        <f t="shared" ca="1" si="101"/>
        <v>513.1444130916459</v>
      </c>
      <c r="K1042">
        <f t="shared" ca="1" si="104"/>
        <v>513.24528100033137</v>
      </c>
    </row>
    <row r="1043" spans="5:11" x14ac:dyDescent="0.2">
      <c r="E1043">
        <f t="shared" ca="1" si="102"/>
        <v>450.15729748229177</v>
      </c>
      <c r="F1043">
        <f t="shared" ca="1" si="103"/>
        <v>450.15729748229177</v>
      </c>
      <c r="G1043">
        <f t="shared" ca="1" si="105"/>
        <v>357.93676996831556</v>
      </c>
      <c r="H1043">
        <f t="shared" ca="1" si="105"/>
        <v>316.62666459379329</v>
      </c>
      <c r="I1043">
        <f t="shared" ref="I1043:I1106" ca="1" si="106">K1042</f>
        <v>513.24528100033137</v>
      </c>
      <c r="J1043">
        <f t="shared" ref="J1043:J1106" ca="1" si="107">I1042</f>
        <v>513.19703298871491</v>
      </c>
      <c r="K1043">
        <f t="shared" ca="1" si="104"/>
        <v>513.28773649983987</v>
      </c>
    </row>
    <row r="1044" spans="5:11" x14ac:dyDescent="0.2">
      <c r="E1044">
        <f t="shared" ca="1" si="102"/>
        <v>647.25003736970405</v>
      </c>
      <c r="F1044">
        <f t="shared" ca="1" si="103"/>
        <v>647.25003736970405</v>
      </c>
      <c r="G1044">
        <f t="shared" ca="1" si="105"/>
        <v>450.15729748229177</v>
      </c>
      <c r="H1044">
        <f t="shared" ca="1" si="105"/>
        <v>357.93676996831556</v>
      </c>
      <c r="I1044">
        <f t="shared" ca="1" si="106"/>
        <v>513.28773649983987</v>
      </c>
      <c r="J1044">
        <f t="shared" ca="1" si="107"/>
        <v>513.24528100033137</v>
      </c>
      <c r="K1044">
        <f t="shared" ca="1" si="104"/>
        <v>513.32869860736992</v>
      </c>
    </row>
    <row r="1045" spans="5:11" x14ac:dyDescent="0.2">
      <c r="E1045">
        <f t="shared" ca="1" si="102"/>
        <v>318.56384545837062</v>
      </c>
      <c r="F1045">
        <f t="shared" ca="1" si="103"/>
        <v>318.56384545837062</v>
      </c>
      <c r="G1045">
        <f t="shared" ca="1" si="105"/>
        <v>647.25003736970405</v>
      </c>
      <c r="H1045">
        <f t="shared" ca="1" si="105"/>
        <v>450.15729748229177</v>
      </c>
      <c r="I1045">
        <f t="shared" ca="1" si="106"/>
        <v>513.32869860736992</v>
      </c>
      <c r="J1045">
        <f t="shared" ca="1" si="107"/>
        <v>513.28773649983987</v>
      </c>
      <c r="K1045">
        <f t="shared" ca="1" si="104"/>
        <v>513.36976157303229</v>
      </c>
    </row>
    <row r="1046" spans="5:11" x14ac:dyDescent="0.2">
      <c r="E1046">
        <f t="shared" ca="1" si="102"/>
        <v>331.30484789494045</v>
      </c>
      <c r="F1046">
        <f t="shared" ca="1" si="103"/>
        <v>331.30484789494045</v>
      </c>
      <c r="G1046">
        <f t="shared" ca="1" si="105"/>
        <v>318.56384545837062</v>
      </c>
      <c r="H1046">
        <f t="shared" ca="1" si="105"/>
        <v>647.25003736970405</v>
      </c>
      <c r="I1046">
        <f t="shared" ca="1" si="106"/>
        <v>513.36976157303229</v>
      </c>
      <c r="J1046">
        <f t="shared" ca="1" si="107"/>
        <v>513.32869860736992</v>
      </c>
      <c r="K1046">
        <f t="shared" ca="1" si="104"/>
        <v>513.40644714943994</v>
      </c>
    </row>
    <row r="1047" spans="5:11" x14ac:dyDescent="0.2">
      <c r="E1047">
        <f t="shared" ca="1" si="102"/>
        <v>446.63325129098706</v>
      </c>
      <c r="F1047">
        <f t="shared" ca="1" si="103"/>
        <v>446.63325129098706</v>
      </c>
      <c r="G1047">
        <f t="shared" ca="1" si="105"/>
        <v>331.30484789494045</v>
      </c>
      <c r="H1047">
        <f t="shared" ca="1" si="105"/>
        <v>318.56384545837062</v>
      </c>
      <c r="I1047">
        <f t="shared" ca="1" si="106"/>
        <v>513.40644714943994</v>
      </c>
      <c r="J1047">
        <f t="shared" ca="1" si="107"/>
        <v>513.36976157303229</v>
      </c>
      <c r="K1047">
        <f t="shared" ca="1" si="104"/>
        <v>513.43692981285596</v>
      </c>
    </row>
    <row r="1048" spans="5:11" x14ac:dyDescent="0.2">
      <c r="E1048">
        <f t="shared" ca="1" si="102"/>
        <v>296.98333890012276</v>
      </c>
      <c r="F1048">
        <f t="shared" ca="1" si="103"/>
        <v>296.98333890012276</v>
      </c>
      <c r="G1048">
        <f t="shared" ca="1" si="105"/>
        <v>446.63325129098706</v>
      </c>
      <c r="H1048">
        <f t="shared" ca="1" si="105"/>
        <v>331.30484789494045</v>
      </c>
      <c r="I1048">
        <f t="shared" ca="1" si="106"/>
        <v>513.43692981285596</v>
      </c>
      <c r="J1048">
        <f t="shared" ca="1" si="107"/>
        <v>513.40644714943994</v>
      </c>
      <c r="K1048">
        <f t="shared" ca="1" si="104"/>
        <v>513.4622233154023</v>
      </c>
    </row>
    <row r="1049" spans="5:11" x14ac:dyDescent="0.2">
      <c r="E1049">
        <f t="shared" ca="1" si="102"/>
        <v>724.71803914190787</v>
      </c>
      <c r="F1049">
        <f t="shared" ca="1" si="103"/>
        <v>724.71803914190787</v>
      </c>
      <c r="G1049">
        <f t="shared" ca="1" si="105"/>
        <v>296.98333890012276</v>
      </c>
      <c r="H1049">
        <f t="shared" ca="1" si="105"/>
        <v>446.63325129098706</v>
      </c>
      <c r="I1049">
        <f t="shared" ca="1" si="106"/>
        <v>513.4622233154023</v>
      </c>
      <c r="J1049">
        <f t="shared" ca="1" si="107"/>
        <v>513.43692981285596</v>
      </c>
      <c r="K1049">
        <f t="shared" ca="1" si="104"/>
        <v>513.4848291056619</v>
      </c>
    </row>
    <row r="1050" spans="5:11" x14ac:dyDescent="0.2">
      <c r="E1050">
        <f t="shared" ca="1" si="102"/>
        <v>693.29909887923066</v>
      </c>
      <c r="F1050">
        <f t="shared" ca="1" si="103"/>
        <v>693.29909887923066</v>
      </c>
      <c r="G1050">
        <f t="shared" ca="1" si="105"/>
        <v>724.71803914190787</v>
      </c>
      <c r="H1050">
        <f t="shared" ca="1" si="105"/>
        <v>296.98333890012276</v>
      </c>
      <c r="I1050">
        <f t="shared" ca="1" si="106"/>
        <v>513.4848291056619</v>
      </c>
      <c r="J1050">
        <f t="shared" ca="1" si="107"/>
        <v>513.4622233154023</v>
      </c>
      <c r="K1050">
        <f t="shared" ca="1" si="104"/>
        <v>513.51152387163825</v>
      </c>
    </row>
    <row r="1051" spans="5:11" x14ac:dyDescent="0.2">
      <c r="E1051">
        <f t="shared" ca="1" si="102"/>
        <v>294.90915569224222</v>
      </c>
      <c r="F1051">
        <f t="shared" ca="1" si="103"/>
        <v>294.90915569224222</v>
      </c>
      <c r="G1051">
        <f t="shared" ca="1" si="105"/>
        <v>693.29909887923066</v>
      </c>
      <c r="H1051">
        <f t="shared" ca="1" si="105"/>
        <v>724.71803914190787</v>
      </c>
      <c r="I1051">
        <f t="shared" ca="1" si="106"/>
        <v>513.51152387163825</v>
      </c>
      <c r="J1051">
        <f t="shared" ca="1" si="107"/>
        <v>513.4848291056619</v>
      </c>
      <c r="K1051">
        <f t="shared" ca="1" si="104"/>
        <v>513.54192057787202</v>
      </c>
    </row>
    <row r="1052" spans="5:11" x14ac:dyDescent="0.2">
      <c r="E1052">
        <f t="shared" ca="1" si="102"/>
        <v>490.44694493048684</v>
      </c>
      <c r="F1052">
        <f t="shared" ca="1" si="103"/>
        <v>490.44694493048684</v>
      </c>
      <c r="G1052">
        <f t="shared" ca="1" si="105"/>
        <v>294.90915569224222</v>
      </c>
      <c r="H1052">
        <f t="shared" ca="1" si="105"/>
        <v>693.29909887923066</v>
      </c>
      <c r="I1052">
        <f t="shared" ca="1" si="106"/>
        <v>513.54192057787202</v>
      </c>
      <c r="J1052">
        <f t="shared" ca="1" si="107"/>
        <v>513.51152387163825</v>
      </c>
      <c r="K1052">
        <f t="shared" ca="1" si="104"/>
        <v>513.56964519868779</v>
      </c>
    </row>
    <row r="1053" spans="5:11" x14ac:dyDescent="0.2">
      <c r="E1053">
        <f t="shared" ca="1" si="102"/>
        <v>299.48247138991843</v>
      </c>
      <c r="F1053">
        <f t="shared" ca="1" si="103"/>
        <v>299.48247138991843</v>
      </c>
      <c r="G1053">
        <f t="shared" ca="1" si="105"/>
        <v>490.44694493048684</v>
      </c>
      <c r="H1053">
        <f t="shared" ca="1" si="105"/>
        <v>294.90915569224222</v>
      </c>
      <c r="I1053">
        <f t="shared" ca="1" si="106"/>
        <v>513.56964519868779</v>
      </c>
      <c r="J1053">
        <f t="shared" ca="1" si="107"/>
        <v>513.54192057787202</v>
      </c>
      <c r="K1053">
        <f t="shared" ca="1" si="104"/>
        <v>513.59274723344549</v>
      </c>
    </row>
    <row r="1054" spans="5:11" x14ac:dyDescent="0.2">
      <c r="E1054">
        <f t="shared" ca="1" si="102"/>
        <v>464.16821565569336</v>
      </c>
      <c r="F1054">
        <f t="shared" ca="1" si="103"/>
        <v>464.16821565569336</v>
      </c>
      <c r="G1054">
        <f t="shared" ca="1" si="105"/>
        <v>299.48247138991843</v>
      </c>
      <c r="H1054">
        <f t="shared" ca="1" si="105"/>
        <v>490.44694493048684</v>
      </c>
      <c r="I1054">
        <f t="shared" ca="1" si="106"/>
        <v>513.59274723344549</v>
      </c>
      <c r="J1054">
        <f t="shared" ca="1" si="107"/>
        <v>513.56964519868779</v>
      </c>
      <c r="K1054">
        <f t="shared" ca="1" si="104"/>
        <v>513.61106645388486</v>
      </c>
    </row>
    <row r="1055" spans="5:11" x14ac:dyDescent="0.2">
      <c r="E1055">
        <f t="shared" ca="1" si="102"/>
        <v>363.10947485085137</v>
      </c>
      <c r="F1055">
        <f t="shared" ca="1" si="103"/>
        <v>363.10947485085137</v>
      </c>
      <c r="G1055">
        <f t="shared" ca="1" si="105"/>
        <v>464.16821565569336</v>
      </c>
      <c r="H1055">
        <f t="shared" ca="1" si="105"/>
        <v>299.48247138991843</v>
      </c>
      <c r="I1055">
        <f t="shared" ca="1" si="106"/>
        <v>513.61106645388486</v>
      </c>
      <c r="J1055">
        <f t="shared" ca="1" si="107"/>
        <v>513.59274723344549</v>
      </c>
      <c r="K1055">
        <f t="shared" ca="1" si="104"/>
        <v>513.62503535608312</v>
      </c>
    </row>
    <row r="1056" spans="5:11" x14ac:dyDescent="0.2">
      <c r="E1056">
        <f t="shared" ca="1" si="102"/>
        <v>541.52639124700943</v>
      </c>
      <c r="F1056">
        <f t="shared" ca="1" si="103"/>
        <v>541.52639124700943</v>
      </c>
      <c r="G1056">
        <f t="shared" ca="1" si="105"/>
        <v>363.10947485085137</v>
      </c>
      <c r="H1056">
        <f t="shared" ca="1" si="105"/>
        <v>464.16821565569336</v>
      </c>
      <c r="I1056">
        <f t="shared" ca="1" si="106"/>
        <v>513.62503535608312</v>
      </c>
      <c r="J1056">
        <f t="shared" ca="1" si="107"/>
        <v>513.61106645388486</v>
      </c>
      <c r="K1056">
        <f t="shared" ca="1" si="104"/>
        <v>513.63611757381796</v>
      </c>
    </row>
    <row r="1057" spans="5:11" x14ac:dyDescent="0.2">
      <c r="E1057">
        <f t="shared" ca="1" si="102"/>
        <v>271.7425343722233</v>
      </c>
      <c r="F1057">
        <f t="shared" ca="1" si="103"/>
        <v>271.7425343722233</v>
      </c>
      <c r="G1057">
        <f t="shared" ca="1" si="105"/>
        <v>541.52639124700943</v>
      </c>
      <c r="H1057">
        <f t="shared" ca="1" si="105"/>
        <v>363.10947485085137</v>
      </c>
      <c r="I1057">
        <f t="shared" ca="1" si="106"/>
        <v>513.63611757381796</v>
      </c>
      <c r="J1057">
        <f t="shared" ca="1" si="107"/>
        <v>513.62503535608312</v>
      </c>
      <c r="K1057">
        <f t="shared" ca="1" si="104"/>
        <v>513.64420863614941</v>
      </c>
    </row>
    <row r="1058" spans="5:11" x14ac:dyDescent="0.2">
      <c r="E1058">
        <f t="shared" ca="1" si="102"/>
        <v>319.44303176258387</v>
      </c>
      <c r="F1058">
        <f t="shared" ca="1" si="103"/>
        <v>319.44303176258387</v>
      </c>
      <c r="G1058">
        <f t="shared" ca="1" si="105"/>
        <v>271.7425343722233</v>
      </c>
      <c r="H1058">
        <f t="shared" ca="1" si="105"/>
        <v>541.52639124700943</v>
      </c>
      <c r="I1058">
        <f t="shared" ca="1" si="106"/>
        <v>513.64420863614941</v>
      </c>
      <c r="J1058">
        <f t="shared" ca="1" si="107"/>
        <v>513.63611757381796</v>
      </c>
      <c r="K1058">
        <f t="shared" ca="1" si="104"/>
        <v>513.64621107807511</v>
      </c>
    </row>
    <row r="1059" spans="5:11" x14ac:dyDescent="0.2">
      <c r="E1059">
        <f t="shared" ca="1" si="102"/>
        <v>629.49462717053393</v>
      </c>
      <c r="F1059">
        <f t="shared" ca="1" si="103"/>
        <v>629.49462717053393</v>
      </c>
      <c r="G1059">
        <f t="shared" ca="1" si="105"/>
        <v>319.44303176258387</v>
      </c>
      <c r="H1059">
        <f t="shared" ca="1" si="105"/>
        <v>271.7425343722233</v>
      </c>
      <c r="I1059">
        <f t="shared" ca="1" si="106"/>
        <v>513.64621107807511</v>
      </c>
      <c r="J1059">
        <f t="shared" ca="1" si="107"/>
        <v>513.64420863614941</v>
      </c>
      <c r="K1059">
        <f t="shared" ca="1" si="104"/>
        <v>513.64355754352471</v>
      </c>
    </row>
    <row r="1060" spans="5:11" x14ac:dyDescent="0.2">
      <c r="E1060">
        <f t="shared" ca="1" si="102"/>
        <v>550.55979891842583</v>
      </c>
      <c r="F1060">
        <f t="shared" ca="1" si="103"/>
        <v>550.55979891842583</v>
      </c>
      <c r="G1060">
        <f t="shared" ca="1" si="105"/>
        <v>629.49462717053393</v>
      </c>
      <c r="H1060">
        <f t="shared" ca="1" si="105"/>
        <v>319.44303176258387</v>
      </c>
      <c r="I1060">
        <f t="shared" ca="1" si="106"/>
        <v>513.64355754352471</v>
      </c>
      <c r="J1060">
        <f t="shared" ca="1" si="107"/>
        <v>513.64621107807511</v>
      </c>
      <c r="K1060">
        <f t="shared" ca="1" si="104"/>
        <v>513.64219496841974</v>
      </c>
    </row>
    <row r="1061" spans="5:11" x14ac:dyDescent="0.2">
      <c r="E1061">
        <f t="shared" ca="1" si="102"/>
        <v>276.79212328409534</v>
      </c>
      <c r="F1061">
        <f t="shared" ca="1" si="103"/>
        <v>276.79212328409534</v>
      </c>
      <c r="G1061">
        <f t="shared" ca="1" si="105"/>
        <v>550.55979891842583</v>
      </c>
      <c r="H1061">
        <f t="shared" ca="1" si="105"/>
        <v>629.49462717053393</v>
      </c>
      <c r="I1061">
        <f t="shared" ca="1" si="106"/>
        <v>513.64219496841974</v>
      </c>
      <c r="J1061">
        <f t="shared" ca="1" si="107"/>
        <v>513.64355754352471</v>
      </c>
      <c r="K1061">
        <f t="shared" ca="1" si="104"/>
        <v>513.64089142703187</v>
      </c>
    </row>
    <row r="1062" spans="5:11" x14ac:dyDescent="0.2">
      <c r="E1062">
        <f t="shared" ca="1" si="102"/>
        <v>368.04544640713254</v>
      </c>
      <c r="F1062">
        <f t="shared" ca="1" si="103"/>
        <v>368.04544640713254</v>
      </c>
      <c r="G1062">
        <f t="shared" ca="1" si="105"/>
        <v>276.79212328409534</v>
      </c>
      <c r="H1062">
        <f t="shared" ca="1" si="105"/>
        <v>550.55979891842583</v>
      </c>
      <c r="I1062">
        <f t="shared" ca="1" si="106"/>
        <v>513.64089142703187</v>
      </c>
      <c r="J1062">
        <f t="shared" ca="1" si="107"/>
        <v>513.64219496841974</v>
      </c>
      <c r="K1062">
        <f t="shared" ca="1" si="104"/>
        <v>513.63429406442219</v>
      </c>
    </row>
    <row r="1063" spans="5:11" x14ac:dyDescent="0.2">
      <c r="E1063">
        <f t="shared" ca="1" si="102"/>
        <v>671.44531867641558</v>
      </c>
      <c r="F1063">
        <f t="shared" ca="1" si="103"/>
        <v>671.44531867641558</v>
      </c>
      <c r="G1063">
        <f t="shared" ca="1" si="105"/>
        <v>368.04544640713254</v>
      </c>
      <c r="H1063">
        <f t="shared" ca="1" si="105"/>
        <v>276.79212328409534</v>
      </c>
      <c r="I1063">
        <f t="shared" ca="1" si="106"/>
        <v>513.63429406442219</v>
      </c>
      <c r="J1063">
        <f t="shared" ca="1" si="107"/>
        <v>513.64089142703187</v>
      </c>
      <c r="K1063">
        <f t="shared" ca="1" si="104"/>
        <v>513.62459063555605</v>
      </c>
    </row>
    <row r="1064" spans="5:11" x14ac:dyDescent="0.2">
      <c r="E1064">
        <f t="shared" ca="1" si="102"/>
        <v>541.10227378518869</v>
      </c>
      <c r="F1064">
        <f t="shared" ca="1" si="103"/>
        <v>541.10227378518869</v>
      </c>
      <c r="G1064">
        <f t="shared" ca="1" si="105"/>
        <v>671.44531867641558</v>
      </c>
      <c r="H1064">
        <f t="shared" ca="1" si="105"/>
        <v>368.04544640713254</v>
      </c>
      <c r="I1064">
        <f t="shared" ca="1" si="106"/>
        <v>513.62459063555605</v>
      </c>
      <c r="J1064">
        <f t="shared" ca="1" si="107"/>
        <v>513.63429406442219</v>
      </c>
      <c r="K1064">
        <f t="shared" ca="1" si="104"/>
        <v>513.61749740765015</v>
      </c>
    </row>
    <row r="1065" spans="5:11" x14ac:dyDescent="0.2">
      <c r="E1065">
        <f t="shared" ca="1" si="102"/>
        <v>691.55050508751197</v>
      </c>
      <c r="F1065">
        <f t="shared" ca="1" si="103"/>
        <v>691.55050508751197</v>
      </c>
      <c r="G1065">
        <f t="shared" ca="1" si="105"/>
        <v>541.10227378518869</v>
      </c>
      <c r="H1065">
        <f t="shared" ca="1" si="105"/>
        <v>671.44531867641558</v>
      </c>
      <c r="I1065">
        <f t="shared" ca="1" si="106"/>
        <v>513.61749740765015</v>
      </c>
      <c r="J1065">
        <f t="shared" ca="1" si="107"/>
        <v>513.62459063555605</v>
      </c>
      <c r="K1065">
        <f t="shared" ca="1" si="104"/>
        <v>513.61491368128873</v>
      </c>
    </row>
    <row r="1066" spans="5:11" x14ac:dyDescent="0.2">
      <c r="E1066">
        <f t="shared" ca="1" si="102"/>
        <v>457.12016344444669</v>
      </c>
      <c r="F1066">
        <f t="shared" ca="1" si="103"/>
        <v>457.12016344444669</v>
      </c>
      <c r="G1066">
        <f t="shared" ca="1" si="105"/>
        <v>691.55050508751197</v>
      </c>
      <c r="H1066">
        <f t="shared" ca="1" si="105"/>
        <v>541.10227378518869</v>
      </c>
      <c r="I1066">
        <f t="shared" ca="1" si="106"/>
        <v>513.61491368128873</v>
      </c>
      <c r="J1066">
        <f t="shared" ca="1" si="107"/>
        <v>513.61749740765015</v>
      </c>
      <c r="K1066">
        <f t="shared" ca="1" si="104"/>
        <v>513.6161444733425</v>
      </c>
    </row>
    <row r="1067" spans="5:11" x14ac:dyDescent="0.2">
      <c r="E1067">
        <f t="shared" ca="1" si="102"/>
        <v>366.6210048211629</v>
      </c>
      <c r="F1067">
        <f t="shared" ca="1" si="103"/>
        <v>366.6210048211629</v>
      </c>
      <c r="G1067">
        <f t="shared" ca="1" si="105"/>
        <v>457.12016344444669</v>
      </c>
      <c r="H1067">
        <f t="shared" ca="1" si="105"/>
        <v>691.55050508751197</v>
      </c>
      <c r="I1067">
        <f t="shared" ca="1" si="106"/>
        <v>513.6161444733425</v>
      </c>
      <c r="J1067">
        <f t="shared" ca="1" si="107"/>
        <v>513.61491368128873</v>
      </c>
      <c r="K1067">
        <f t="shared" ca="1" si="104"/>
        <v>513.61705298399863</v>
      </c>
    </row>
    <row r="1068" spans="5:11" x14ac:dyDescent="0.2">
      <c r="E1068">
        <f t="shared" ca="1" si="102"/>
        <v>328.2380428530177</v>
      </c>
      <c r="F1068">
        <f t="shared" ca="1" si="103"/>
        <v>328.2380428530177</v>
      </c>
      <c r="G1068">
        <f t="shared" ca="1" si="105"/>
        <v>366.6210048211629</v>
      </c>
      <c r="H1068">
        <f t="shared" ca="1" si="105"/>
        <v>457.12016344444669</v>
      </c>
      <c r="I1068">
        <f t="shared" ca="1" si="106"/>
        <v>513.61705298399863</v>
      </c>
      <c r="J1068">
        <f t="shared" ca="1" si="107"/>
        <v>513.6161444733425</v>
      </c>
      <c r="K1068">
        <f t="shared" ca="1" si="104"/>
        <v>513.61310508626684</v>
      </c>
    </row>
    <row r="1069" spans="5:11" x14ac:dyDescent="0.2">
      <c r="E1069">
        <f t="shared" ca="1" si="102"/>
        <v>685.80227915942578</v>
      </c>
      <c r="F1069">
        <f t="shared" ca="1" si="103"/>
        <v>685.80227915942578</v>
      </c>
      <c r="G1069">
        <f t="shared" ca="1" si="105"/>
        <v>328.2380428530177</v>
      </c>
      <c r="H1069">
        <f t="shared" ca="1" si="105"/>
        <v>366.6210048211629</v>
      </c>
      <c r="I1069">
        <f t="shared" ca="1" si="106"/>
        <v>513.61310508626684</v>
      </c>
      <c r="J1069">
        <f t="shared" ca="1" si="107"/>
        <v>513.61705298399863</v>
      </c>
      <c r="K1069">
        <f t="shared" ca="1" si="104"/>
        <v>513.60626457248054</v>
      </c>
    </row>
    <row r="1070" spans="5:11" x14ac:dyDescent="0.2">
      <c r="E1070">
        <f t="shared" ca="1" si="102"/>
        <v>707.52763680105113</v>
      </c>
      <c r="F1070">
        <f t="shared" ca="1" si="103"/>
        <v>707.52763680105113</v>
      </c>
      <c r="G1070">
        <f t="shared" ca="1" si="105"/>
        <v>685.80227915942578</v>
      </c>
      <c r="H1070">
        <f t="shared" ca="1" si="105"/>
        <v>328.2380428530177</v>
      </c>
      <c r="I1070">
        <f t="shared" ca="1" si="106"/>
        <v>513.60626457248054</v>
      </c>
      <c r="J1070">
        <f t="shared" ca="1" si="107"/>
        <v>513.61310508626684</v>
      </c>
      <c r="K1070">
        <f t="shared" ca="1" si="104"/>
        <v>513.60355254109186</v>
      </c>
    </row>
    <row r="1071" spans="5:11" x14ac:dyDescent="0.2">
      <c r="E1071">
        <f t="shared" ca="1" si="102"/>
        <v>418.13832340283386</v>
      </c>
      <c r="F1071">
        <f t="shared" ca="1" si="103"/>
        <v>418.13832340283386</v>
      </c>
      <c r="G1071">
        <f t="shared" ca="1" si="105"/>
        <v>707.52763680105113</v>
      </c>
      <c r="H1071">
        <f t="shared" ca="1" si="105"/>
        <v>685.80227915942578</v>
      </c>
      <c r="I1071">
        <f t="shared" ca="1" si="106"/>
        <v>513.60355254109186</v>
      </c>
      <c r="J1071">
        <f t="shared" ca="1" si="107"/>
        <v>513.60626457248054</v>
      </c>
      <c r="K1071">
        <f t="shared" ca="1" si="104"/>
        <v>513.60603379776364</v>
      </c>
    </row>
    <row r="1072" spans="5:11" x14ac:dyDescent="0.2">
      <c r="E1072">
        <f t="shared" ca="1" si="102"/>
        <v>252.03251521259006</v>
      </c>
      <c r="F1072">
        <f t="shared" ca="1" si="103"/>
        <v>252.03251521259006</v>
      </c>
      <c r="G1072">
        <f t="shared" ca="1" si="105"/>
        <v>418.13832340283386</v>
      </c>
      <c r="H1072">
        <f t="shared" ca="1" si="105"/>
        <v>707.52763680105113</v>
      </c>
      <c r="I1072">
        <f t="shared" ca="1" si="106"/>
        <v>513.60603379776364</v>
      </c>
      <c r="J1072">
        <f t="shared" ca="1" si="107"/>
        <v>513.60355254109186</v>
      </c>
      <c r="K1072">
        <f t="shared" ca="1" si="104"/>
        <v>513.60641180117204</v>
      </c>
    </row>
    <row r="1073" spans="5:11" x14ac:dyDescent="0.2">
      <c r="E1073">
        <f t="shared" ca="1" si="102"/>
        <v>623.12236556634332</v>
      </c>
      <c r="F1073">
        <f t="shared" ca="1" si="103"/>
        <v>623.12236556634332</v>
      </c>
      <c r="G1073">
        <f t="shared" ca="1" si="105"/>
        <v>252.03251521259006</v>
      </c>
      <c r="H1073">
        <f t="shared" ca="1" si="105"/>
        <v>418.13832340283386</v>
      </c>
      <c r="I1073">
        <f t="shared" ca="1" si="106"/>
        <v>513.60641180117204</v>
      </c>
      <c r="J1073">
        <f t="shared" ca="1" si="107"/>
        <v>513.60603379776364</v>
      </c>
      <c r="K1073">
        <f t="shared" ca="1" si="104"/>
        <v>513.60220769120747</v>
      </c>
    </row>
    <row r="1074" spans="5:11" x14ac:dyDescent="0.2">
      <c r="E1074">
        <f t="shared" ca="1" si="102"/>
        <v>268.42323949988423</v>
      </c>
      <c r="F1074">
        <f t="shared" ca="1" si="103"/>
        <v>268.42323949988423</v>
      </c>
      <c r="G1074">
        <f t="shared" ca="1" si="105"/>
        <v>623.12236556634332</v>
      </c>
      <c r="H1074">
        <f t="shared" ca="1" si="105"/>
        <v>252.03251521259006</v>
      </c>
      <c r="I1074">
        <f t="shared" ca="1" si="106"/>
        <v>513.60220769120747</v>
      </c>
      <c r="J1074">
        <f t="shared" ca="1" si="107"/>
        <v>513.60641180117204</v>
      </c>
      <c r="K1074">
        <f t="shared" ca="1" si="104"/>
        <v>513.59569260092667</v>
      </c>
    </row>
    <row r="1075" spans="5:11" x14ac:dyDescent="0.2">
      <c r="E1075">
        <f t="shared" ca="1" si="102"/>
        <v>521.25033039731136</v>
      </c>
      <c r="F1075">
        <f t="shared" ca="1" si="103"/>
        <v>521.25033039731136</v>
      </c>
      <c r="G1075">
        <f t="shared" ca="1" si="105"/>
        <v>268.42323949988423</v>
      </c>
      <c r="H1075">
        <f t="shared" ca="1" si="105"/>
        <v>623.12236556634332</v>
      </c>
      <c r="I1075">
        <f t="shared" ca="1" si="106"/>
        <v>513.59569260092667</v>
      </c>
      <c r="J1075">
        <f t="shared" ca="1" si="107"/>
        <v>513.60220769120747</v>
      </c>
      <c r="K1075">
        <f t="shared" ca="1" si="104"/>
        <v>513.58604083083151</v>
      </c>
    </row>
    <row r="1076" spans="5:11" x14ac:dyDescent="0.2">
      <c r="E1076">
        <f t="shared" ca="1" si="102"/>
        <v>638.07399124207075</v>
      </c>
      <c r="F1076">
        <f t="shared" ca="1" si="103"/>
        <v>638.07399124207075</v>
      </c>
      <c r="G1076">
        <f t="shared" ca="1" si="105"/>
        <v>521.25033039731136</v>
      </c>
      <c r="H1076">
        <f t="shared" ca="1" si="105"/>
        <v>268.42323949988423</v>
      </c>
      <c r="I1076">
        <f t="shared" ca="1" si="106"/>
        <v>513.58604083083151</v>
      </c>
      <c r="J1076">
        <f t="shared" ca="1" si="107"/>
        <v>513.59569260092667</v>
      </c>
      <c r="K1076">
        <f t="shared" ca="1" si="104"/>
        <v>513.57596971536418</v>
      </c>
    </row>
    <row r="1077" spans="5:11" x14ac:dyDescent="0.2">
      <c r="E1077">
        <f t="shared" ca="1" si="102"/>
        <v>591.90066961800801</v>
      </c>
      <c r="F1077">
        <f t="shared" ca="1" si="103"/>
        <v>591.90066961800801</v>
      </c>
      <c r="G1077">
        <f t="shared" ca="1" si="105"/>
        <v>638.07399124207075</v>
      </c>
      <c r="H1077">
        <f t="shared" ca="1" si="105"/>
        <v>521.25033039731136</v>
      </c>
      <c r="I1077">
        <f t="shared" ca="1" si="106"/>
        <v>513.57596971536418</v>
      </c>
      <c r="J1077">
        <f t="shared" ca="1" si="107"/>
        <v>513.58604083083151</v>
      </c>
      <c r="K1077">
        <f t="shared" ca="1" si="104"/>
        <v>513.56988789499292</v>
      </c>
    </row>
    <row r="1078" spans="5:11" x14ac:dyDescent="0.2">
      <c r="E1078">
        <f t="shared" ca="1" si="102"/>
        <v>471.63597687984804</v>
      </c>
      <c r="F1078">
        <f t="shared" ca="1" si="103"/>
        <v>471.63597687984804</v>
      </c>
      <c r="G1078">
        <f t="shared" ca="1" si="105"/>
        <v>591.90066961800801</v>
      </c>
      <c r="H1078">
        <f t="shared" ca="1" si="105"/>
        <v>638.07399124207075</v>
      </c>
      <c r="I1078">
        <f t="shared" ca="1" si="106"/>
        <v>513.56988789499292</v>
      </c>
      <c r="J1078">
        <f t="shared" ca="1" si="107"/>
        <v>513.57596971536418</v>
      </c>
      <c r="K1078">
        <f t="shared" ca="1" si="104"/>
        <v>513.56678791184004</v>
      </c>
    </row>
    <row r="1079" spans="5:11" x14ac:dyDescent="0.2">
      <c r="E1079">
        <f t="shared" ca="1" si="102"/>
        <v>711.77166870745373</v>
      </c>
      <c r="F1079">
        <f t="shared" ca="1" si="103"/>
        <v>711.77166870745373</v>
      </c>
      <c r="G1079">
        <f t="shared" ca="1" si="105"/>
        <v>471.63597687984804</v>
      </c>
      <c r="H1079">
        <f t="shared" ca="1" si="105"/>
        <v>591.90066961800801</v>
      </c>
      <c r="I1079">
        <f t="shared" ca="1" si="106"/>
        <v>513.56678791184004</v>
      </c>
      <c r="J1079">
        <f t="shared" ca="1" si="107"/>
        <v>513.56988789499292</v>
      </c>
      <c r="K1079">
        <f t="shared" ca="1" si="104"/>
        <v>513.56616697946902</v>
      </c>
    </row>
    <row r="1080" spans="5:11" x14ac:dyDescent="0.2">
      <c r="E1080">
        <f t="shared" ca="1" si="102"/>
        <v>627.72000722695861</v>
      </c>
      <c r="F1080">
        <f t="shared" ca="1" si="103"/>
        <v>627.72000722695861</v>
      </c>
      <c r="G1080">
        <f t="shared" ca="1" si="105"/>
        <v>711.77166870745373</v>
      </c>
      <c r="H1080">
        <f t="shared" ca="1" si="105"/>
        <v>471.63597687984804</v>
      </c>
      <c r="I1080">
        <f t="shared" ca="1" si="106"/>
        <v>513.56616697946902</v>
      </c>
      <c r="J1080">
        <f t="shared" ca="1" si="107"/>
        <v>513.56678791184004</v>
      </c>
      <c r="K1080">
        <f t="shared" ca="1" si="104"/>
        <v>513.57075371400447</v>
      </c>
    </row>
    <row r="1081" spans="5:11" x14ac:dyDescent="0.2">
      <c r="E1081">
        <f t="shared" ca="1" si="102"/>
        <v>266.07665498290635</v>
      </c>
      <c r="F1081">
        <f t="shared" ca="1" si="103"/>
        <v>266.07665498290635</v>
      </c>
      <c r="G1081">
        <f t="shared" ca="1" si="105"/>
        <v>627.72000722695861</v>
      </c>
      <c r="H1081">
        <f t="shared" ca="1" si="105"/>
        <v>711.77166870745373</v>
      </c>
      <c r="I1081">
        <f t="shared" ca="1" si="106"/>
        <v>513.57075371400447</v>
      </c>
      <c r="J1081">
        <f t="shared" ca="1" si="107"/>
        <v>513.56616697946902</v>
      </c>
      <c r="K1081">
        <f t="shared" ca="1" si="104"/>
        <v>513.57758679338554</v>
      </c>
    </row>
    <row r="1082" spans="5:11" x14ac:dyDescent="0.2">
      <c r="E1082">
        <f t="shared" ca="1" si="102"/>
        <v>602.39772366278862</v>
      </c>
      <c r="F1082">
        <f t="shared" ca="1" si="103"/>
        <v>602.39772366278862</v>
      </c>
      <c r="G1082">
        <f t="shared" ca="1" si="105"/>
        <v>266.07665498290635</v>
      </c>
      <c r="H1082">
        <f t="shared" ca="1" si="105"/>
        <v>627.72000722695861</v>
      </c>
      <c r="I1082">
        <f t="shared" ca="1" si="106"/>
        <v>513.57758679338554</v>
      </c>
      <c r="J1082">
        <f t="shared" ca="1" si="107"/>
        <v>513.57075371400447</v>
      </c>
      <c r="K1082">
        <f t="shared" ca="1" si="104"/>
        <v>513.58192772579491</v>
      </c>
    </row>
    <row r="1083" spans="5:11" x14ac:dyDescent="0.2">
      <c r="E1083">
        <f t="shared" ca="1" si="102"/>
        <v>654.57199329644516</v>
      </c>
      <c r="F1083">
        <f t="shared" ca="1" si="103"/>
        <v>654.57199329644516</v>
      </c>
      <c r="G1083">
        <f t="shared" ca="1" si="105"/>
        <v>602.39772366278862</v>
      </c>
      <c r="H1083">
        <f t="shared" ca="1" si="105"/>
        <v>266.07665498290635</v>
      </c>
      <c r="I1083">
        <f t="shared" ca="1" si="106"/>
        <v>513.58192772579491</v>
      </c>
      <c r="J1083">
        <f t="shared" ca="1" si="107"/>
        <v>513.57758679338554</v>
      </c>
      <c r="K1083">
        <f t="shared" ca="1" si="104"/>
        <v>513.58743919441508</v>
      </c>
    </row>
    <row r="1084" spans="5:11" x14ac:dyDescent="0.2">
      <c r="E1084">
        <f t="shared" ca="1" si="102"/>
        <v>711.15484508788995</v>
      </c>
      <c r="F1084">
        <f t="shared" ca="1" si="103"/>
        <v>711.15484508788995</v>
      </c>
      <c r="G1084">
        <f t="shared" ca="1" si="105"/>
        <v>654.57199329644516</v>
      </c>
      <c r="H1084">
        <f t="shared" ca="1" si="105"/>
        <v>602.39772366278862</v>
      </c>
      <c r="I1084">
        <f t="shared" ca="1" si="106"/>
        <v>513.58743919441508</v>
      </c>
      <c r="J1084">
        <f t="shared" ca="1" si="107"/>
        <v>513.58192772579491</v>
      </c>
      <c r="K1084">
        <f t="shared" ca="1" si="104"/>
        <v>513.59907889123997</v>
      </c>
    </row>
    <row r="1085" spans="5:11" x14ac:dyDescent="0.2">
      <c r="E1085">
        <f t="shared" ca="1" si="102"/>
        <v>707.06857092235543</v>
      </c>
      <c r="F1085">
        <f t="shared" ca="1" si="103"/>
        <v>707.06857092235543</v>
      </c>
      <c r="G1085">
        <f t="shared" ca="1" si="105"/>
        <v>711.15484508788995</v>
      </c>
      <c r="H1085">
        <f t="shared" ca="1" si="105"/>
        <v>654.57199329644516</v>
      </c>
      <c r="I1085">
        <f t="shared" ca="1" si="106"/>
        <v>513.59907889123997</v>
      </c>
      <c r="J1085">
        <f t="shared" ca="1" si="107"/>
        <v>513.58743919441508</v>
      </c>
      <c r="K1085">
        <f t="shared" ca="1" si="104"/>
        <v>513.61838236999824</v>
      </c>
    </row>
    <row r="1086" spans="5:11" x14ac:dyDescent="0.2">
      <c r="E1086">
        <f t="shared" ca="1" si="102"/>
        <v>658.75535753101576</v>
      </c>
      <c r="F1086">
        <f t="shared" ca="1" si="103"/>
        <v>658.75535753101576</v>
      </c>
      <c r="G1086">
        <f t="shared" ca="1" si="105"/>
        <v>707.06857092235543</v>
      </c>
      <c r="H1086">
        <f t="shared" ca="1" si="105"/>
        <v>711.15484508788995</v>
      </c>
      <c r="I1086">
        <f t="shared" ca="1" si="106"/>
        <v>513.61838236999824</v>
      </c>
      <c r="J1086">
        <f t="shared" ca="1" si="107"/>
        <v>513.59907889123997</v>
      </c>
      <c r="K1086">
        <f t="shared" ca="1" si="104"/>
        <v>513.64525414344598</v>
      </c>
    </row>
    <row r="1087" spans="5:11" x14ac:dyDescent="0.2">
      <c r="E1087">
        <f t="shared" ca="1" si="102"/>
        <v>359.31791445119433</v>
      </c>
      <c r="F1087">
        <f t="shared" ca="1" si="103"/>
        <v>359.31791445119433</v>
      </c>
      <c r="G1087">
        <f t="shared" ca="1" si="105"/>
        <v>658.75535753101576</v>
      </c>
      <c r="H1087">
        <f t="shared" ca="1" si="105"/>
        <v>707.06857092235543</v>
      </c>
      <c r="I1087">
        <f t="shared" ca="1" si="106"/>
        <v>513.64525414344598</v>
      </c>
      <c r="J1087">
        <f t="shared" ca="1" si="107"/>
        <v>513.61838236999824</v>
      </c>
      <c r="K1087">
        <f t="shared" ca="1" si="104"/>
        <v>513.67559714927961</v>
      </c>
    </row>
    <row r="1088" spans="5:11" x14ac:dyDescent="0.2">
      <c r="E1088">
        <f t="shared" ca="1" si="102"/>
        <v>667.63225044499302</v>
      </c>
      <c r="F1088">
        <f t="shared" ca="1" si="103"/>
        <v>667.63225044499302</v>
      </c>
      <c r="G1088">
        <f t="shared" ca="1" si="105"/>
        <v>359.31791445119433</v>
      </c>
      <c r="H1088">
        <f t="shared" ca="1" si="105"/>
        <v>658.75535753101576</v>
      </c>
      <c r="I1088">
        <f t="shared" ca="1" si="106"/>
        <v>513.67559714927961</v>
      </c>
      <c r="J1088">
        <f t="shared" ca="1" si="107"/>
        <v>513.64525414344598</v>
      </c>
      <c r="K1088">
        <f t="shared" ca="1" si="104"/>
        <v>513.70597811773632</v>
      </c>
    </row>
    <row r="1089" spans="5:11" x14ac:dyDescent="0.2">
      <c r="E1089">
        <f t="shared" ca="1" si="102"/>
        <v>403.73620990342437</v>
      </c>
      <c r="F1089">
        <f t="shared" ca="1" si="103"/>
        <v>403.73620990342437</v>
      </c>
      <c r="G1089">
        <f t="shared" ca="1" si="105"/>
        <v>667.63225044499302</v>
      </c>
      <c r="H1089">
        <f t="shared" ca="1" si="105"/>
        <v>359.31791445119433</v>
      </c>
      <c r="I1089">
        <f t="shared" ca="1" si="106"/>
        <v>513.70597811773632</v>
      </c>
      <c r="J1089">
        <f t="shared" ca="1" si="107"/>
        <v>513.67559714927961</v>
      </c>
      <c r="K1089">
        <f t="shared" ca="1" si="104"/>
        <v>513.73692834176484</v>
      </c>
    </row>
    <row r="1090" spans="5:11" x14ac:dyDescent="0.2">
      <c r="E1090">
        <f t="shared" ca="1" si="102"/>
        <v>656.07636355082059</v>
      </c>
      <c r="F1090">
        <f t="shared" ca="1" si="103"/>
        <v>656.07636355082059</v>
      </c>
      <c r="G1090">
        <f t="shared" ca="1" si="105"/>
        <v>403.73620990342437</v>
      </c>
      <c r="H1090">
        <f t="shared" ca="1" si="105"/>
        <v>667.63225044499302</v>
      </c>
      <c r="I1090">
        <f t="shared" ca="1" si="106"/>
        <v>513.73692834176484</v>
      </c>
      <c r="J1090">
        <f t="shared" ca="1" si="107"/>
        <v>513.70597811773632</v>
      </c>
      <c r="K1090">
        <f t="shared" ca="1" si="104"/>
        <v>513.76876812952833</v>
      </c>
    </row>
    <row r="1091" spans="5:11" x14ac:dyDescent="0.2">
      <c r="E1091">
        <f t="shared" ca="1" si="102"/>
        <v>426.45382254861681</v>
      </c>
      <c r="F1091">
        <f t="shared" ca="1" si="103"/>
        <v>426.45382254861681</v>
      </c>
      <c r="G1091">
        <f t="shared" ca="1" si="105"/>
        <v>656.07636355082059</v>
      </c>
      <c r="H1091">
        <f t="shared" ca="1" si="105"/>
        <v>403.73620990342437</v>
      </c>
      <c r="I1091">
        <f t="shared" ca="1" si="106"/>
        <v>513.76876812952833</v>
      </c>
      <c r="J1091">
        <f t="shared" ca="1" si="107"/>
        <v>513.73692834176484</v>
      </c>
      <c r="K1091">
        <f t="shared" ca="1" si="104"/>
        <v>513.8015967476606</v>
      </c>
    </row>
    <row r="1092" spans="5:11" x14ac:dyDescent="0.2">
      <c r="E1092">
        <f t="shared" ca="1" si="102"/>
        <v>624.54939553482313</v>
      </c>
      <c r="F1092">
        <f t="shared" ca="1" si="103"/>
        <v>624.54939553482313</v>
      </c>
      <c r="G1092">
        <f t="shared" ca="1" si="105"/>
        <v>426.45382254861681</v>
      </c>
      <c r="H1092">
        <f t="shared" ca="1" si="105"/>
        <v>656.07636355082059</v>
      </c>
      <c r="I1092">
        <f t="shared" ca="1" si="106"/>
        <v>513.8015967476606</v>
      </c>
      <c r="J1092">
        <f t="shared" ca="1" si="107"/>
        <v>513.76876812952833</v>
      </c>
      <c r="K1092">
        <f t="shared" ca="1" si="104"/>
        <v>513.83531247377834</v>
      </c>
    </row>
    <row r="1093" spans="5:11" x14ac:dyDescent="0.2">
      <c r="E1093">
        <f t="shared" ref="E1093:E1156" ca="1" si="108">(0.5+RAND())*500</f>
        <v>319.16092642119492</v>
      </c>
      <c r="F1093">
        <f t="shared" ref="F1093:F1156" ca="1" si="109">E1093</f>
        <v>319.16092642119492</v>
      </c>
      <c r="G1093">
        <f t="shared" ca="1" si="105"/>
        <v>624.54939553482313</v>
      </c>
      <c r="H1093">
        <f t="shared" ca="1" si="105"/>
        <v>426.45382254861681</v>
      </c>
      <c r="I1093">
        <f t="shared" ca="1" si="106"/>
        <v>513.83531247377834</v>
      </c>
      <c r="J1093">
        <f t="shared" ca="1" si="107"/>
        <v>513.8015967476606</v>
      </c>
      <c r="K1093">
        <f t="shared" ref="K1093:K1156" ca="1" si="110">F1093*$C$3+G1093*$C$4+H1093*$C$5+I1093*$C$6+J1093*$C$8</f>
        <v>513.86851471612215</v>
      </c>
    </row>
    <row r="1094" spans="5:11" x14ac:dyDescent="0.2">
      <c r="E1094">
        <f t="shared" ca="1" si="108"/>
        <v>366.64506665690385</v>
      </c>
      <c r="F1094">
        <f t="shared" ca="1" si="109"/>
        <v>366.64506665690385</v>
      </c>
      <c r="G1094">
        <f t="shared" ca="1" si="105"/>
        <v>319.16092642119492</v>
      </c>
      <c r="H1094">
        <f t="shared" ca="1" si="105"/>
        <v>624.54939553482313</v>
      </c>
      <c r="I1094">
        <f t="shared" ca="1" si="106"/>
        <v>513.86851471612215</v>
      </c>
      <c r="J1094">
        <f t="shared" ca="1" si="107"/>
        <v>513.83531247377834</v>
      </c>
      <c r="K1094">
        <f t="shared" ca="1" si="110"/>
        <v>513.89755661993991</v>
      </c>
    </row>
    <row r="1095" spans="5:11" x14ac:dyDescent="0.2">
      <c r="E1095">
        <f t="shared" ca="1" si="108"/>
        <v>381.38988627390535</v>
      </c>
      <c r="F1095">
        <f t="shared" ca="1" si="109"/>
        <v>381.38988627390535</v>
      </c>
      <c r="G1095">
        <f t="shared" ca="1" si="105"/>
        <v>366.64506665690385</v>
      </c>
      <c r="H1095">
        <f t="shared" ca="1" si="105"/>
        <v>319.16092642119492</v>
      </c>
      <c r="I1095">
        <f t="shared" ca="1" si="106"/>
        <v>513.89755661993991</v>
      </c>
      <c r="J1095">
        <f t="shared" ca="1" si="107"/>
        <v>513.86851471612215</v>
      </c>
      <c r="K1095">
        <f t="shared" ca="1" si="110"/>
        <v>513.92053225321467</v>
      </c>
    </row>
    <row r="1096" spans="5:11" x14ac:dyDescent="0.2">
      <c r="E1096">
        <f t="shared" ca="1" si="108"/>
        <v>339.1476743998914</v>
      </c>
      <c r="F1096">
        <f t="shared" ca="1" si="109"/>
        <v>339.1476743998914</v>
      </c>
      <c r="G1096">
        <f t="shared" ca="1" si="105"/>
        <v>381.38988627390535</v>
      </c>
      <c r="H1096">
        <f t="shared" ca="1" si="105"/>
        <v>366.64506665690385</v>
      </c>
      <c r="I1096">
        <f t="shared" ca="1" si="106"/>
        <v>513.92053225321467</v>
      </c>
      <c r="J1096">
        <f t="shared" ca="1" si="107"/>
        <v>513.89755661993991</v>
      </c>
      <c r="K1096">
        <f t="shared" ca="1" si="110"/>
        <v>513.93786379115932</v>
      </c>
    </row>
    <row r="1097" spans="5:11" x14ac:dyDescent="0.2">
      <c r="E1097">
        <f t="shared" ca="1" si="108"/>
        <v>548.69578675789546</v>
      </c>
      <c r="F1097">
        <f t="shared" ca="1" si="109"/>
        <v>548.69578675789546</v>
      </c>
      <c r="G1097">
        <f t="shared" ca="1" si="105"/>
        <v>339.1476743998914</v>
      </c>
      <c r="H1097">
        <f t="shared" ca="1" si="105"/>
        <v>381.38988627390535</v>
      </c>
      <c r="I1097">
        <f t="shared" ca="1" si="106"/>
        <v>513.93786379115932</v>
      </c>
      <c r="J1097">
        <f t="shared" ca="1" si="107"/>
        <v>513.92053225321467</v>
      </c>
      <c r="K1097">
        <f t="shared" ca="1" si="110"/>
        <v>513.95101912638859</v>
      </c>
    </row>
    <row r="1098" spans="5:11" x14ac:dyDescent="0.2">
      <c r="E1098">
        <f t="shared" ca="1" si="108"/>
        <v>670.46057404256919</v>
      </c>
      <c r="F1098">
        <f t="shared" ca="1" si="109"/>
        <v>670.46057404256919</v>
      </c>
      <c r="G1098">
        <f t="shared" ca="1" si="105"/>
        <v>548.69578675789546</v>
      </c>
      <c r="H1098">
        <f t="shared" ca="1" si="105"/>
        <v>339.1476743998914</v>
      </c>
      <c r="I1098">
        <f t="shared" ca="1" si="106"/>
        <v>513.95101912638859</v>
      </c>
      <c r="J1098">
        <f t="shared" ca="1" si="107"/>
        <v>513.93786379115932</v>
      </c>
      <c r="K1098">
        <f t="shared" ca="1" si="110"/>
        <v>513.96503608626517</v>
      </c>
    </row>
    <row r="1099" spans="5:11" x14ac:dyDescent="0.2">
      <c r="E1099">
        <f t="shared" ca="1" si="108"/>
        <v>672.62706975873505</v>
      </c>
      <c r="F1099">
        <f t="shared" ca="1" si="109"/>
        <v>672.62706975873505</v>
      </c>
      <c r="G1099">
        <f t="shared" ref="G1099:H1162" ca="1" si="111">F1098</f>
        <v>670.46057404256919</v>
      </c>
      <c r="H1099">
        <f t="shared" ca="1" si="111"/>
        <v>548.69578675789546</v>
      </c>
      <c r="I1099">
        <f t="shared" ca="1" si="106"/>
        <v>513.96503608626517</v>
      </c>
      <c r="J1099">
        <f t="shared" ca="1" si="107"/>
        <v>513.95101912638859</v>
      </c>
      <c r="K1099">
        <f t="shared" ca="1" si="110"/>
        <v>513.98445580598559</v>
      </c>
    </row>
    <row r="1100" spans="5:11" x14ac:dyDescent="0.2">
      <c r="E1100">
        <f t="shared" ca="1" si="108"/>
        <v>446.37081174058062</v>
      </c>
      <c r="F1100">
        <f t="shared" ca="1" si="109"/>
        <v>446.37081174058062</v>
      </c>
      <c r="G1100">
        <f t="shared" ca="1" si="111"/>
        <v>672.62706975873505</v>
      </c>
      <c r="H1100">
        <f t="shared" ca="1" si="111"/>
        <v>670.46057404256919</v>
      </c>
      <c r="I1100">
        <f t="shared" ca="1" si="106"/>
        <v>513.98445580598559</v>
      </c>
      <c r="J1100">
        <f t="shared" ca="1" si="107"/>
        <v>513.96503608626517</v>
      </c>
      <c r="K1100">
        <f t="shared" ca="1" si="110"/>
        <v>514.00820847372279</v>
      </c>
    </row>
    <row r="1101" spans="5:11" x14ac:dyDescent="0.2">
      <c r="E1101">
        <f t="shared" ca="1" si="108"/>
        <v>332.01741086934163</v>
      </c>
      <c r="F1101">
        <f t="shared" ca="1" si="109"/>
        <v>332.01741086934163</v>
      </c>
      <c r="G1101">
        <f t="shared" ca="1" si="111"/>
        <v>446.37081174058062</v>
      </c>
      <c r="H1101">
        <f t="shared" ca="1" si="111"/>
        <v>672.62706975873505</v>
      </c>
      <c r="I1101">
        <f t="shared" ca="1" si="106"/>
        <v>514.00820847372279</v>
      </c>
      <c r="J1101">
        <f t="shared" ca="1" si="107"/>
        <v>513.98445580598559</v>
      </c>
      <c r="K1101">
        <f t="shared" ca="1" si="110"/>
        <v>514.03059205905595</v>
      </c>
    </row>
    <row r="1102" spans="5:11" x14ac:dyDescent="0.2">
      <c r="E1102">
        <f t="shared" ca="1" si="108"/>
        <v>292.93492998263923</v>
      </c>
      <c r="F1102">
        <f t="shared" ca="1" si="109"/>
        <v>292.93492998263923</v>
      </c>
      <c r="G1102">
        <f t="shared" ca="1" si="111"/>
        <v>332.01741086934163</v>
      </c>
      <c r="H1102">
        <f t="shared" ca="1" si="111"/>
        <v>446.37081174058062</v>
      </c>
      <c r="I1102">
        <f t="shared" ca="1" si="106"/>
        <v>514.03059205905595</v>
      </c>
      <c r="J1102">
        <f t="shared" ca="1" si="107"/>
        <v>514.00820847372279</v>
      </c>
      <c r="K1102">
        <f t="shared" ca="1" si="110"/>
        <v>514.0466823307197</v>
      </c>
    </row>
    <row r="1103" spans="5:11" x14ac:dyDescent="0.2">
      <c r="E1103">
        <f t="shared" ca="1" si="108"/>
        <v>456.24726097343586</v>
      </c>
      <c r="F1103">
        <f t="shared" ca="1" si="109"/>
        <v>456.24726097343586</v>
      </c>
      <c r="G1103">
        <f t="shared" ca="1" si="111"/>
        <v>292.93492998263923</v>
      </c>
      <c r="H1103">
        <f t="shared" ca="1" si="111"/>
        <v>332.01741086934163</v>
      </c>
      <c r="I1103">
        <f t="shared" ca="1" si="106"/>
        <v>514.0466823307197</v>
      </c>
      <c r="J1103">
        <f t="shared" ca="1" si="107"/>
        <v>514.03059205905595</v>
      </c>
      <c r="K1103">
        <f t="shared" ca="1" si="110"/>
        <v>514.05626519177804</v>
      </c>
    </row>
    <row r="1104" spans="5:11" x14ac:dyDescent="0.2">
      <c r="E1104">
        <f t="shared" ca="1" si="108"/>
        <v>636.23846858034972</v>
      </c>
      <c r="F1104">
        <f t="shared" ca="1" si="109"/>
        <v>636.23846858034972</v>
      </c>
      <c r="G1104">
        <f t="shared" ca="1" si="111"/>
        <v>456.24726097343586</v>
      </c>
      <c r="H1104">
        <f t="shared" ca="1" si="111"/>
        <v>292.93492998263923</v>
      </c>
      <c r="I1104">
        <f t="shared" ca="1" si="106"/>
        <v>514.05626519177804</v>
      </c>
      <c r="J1104">
        <f t="shared" ca="1" si="107"/>
        <v>514.0466823307197</v>
      </c>
      <c r="K1104">
        <f t="shared" ca="1" si="110"/>
        <v>514.06409686692996</v>
      </c>
    </row>
    <row r="1105" spans="5:11" x14ac:dyDescent="0.2">
      <c r="E1105">
        <f t="shared" ca="1" si="108"/>
        <v>318.35062312410543</v>
      </c>
      <c r="F1105">
        <f t="shared" ca="1" si="109"/>
        <v>318.35062312410543</v>
      </c>
      <c r="G1105">
        <f t="shared" ca="1" si="111"/>
        <v>636.23846858034972</v>
      </c>
      <c r="H1105">
        <f t="shared" ca="1" si="111"/>
        <v>456.24726097343586</v>
      </c>
      <c r="I1105">
        <f t="shared" ca="1" si="106"/>
        <v>514.06409686692996</v>
      </c>
      <c r="J1105">
        <f t="shared" ca="1" si="107"/>
        <v>514.05626519177804</v>
      </c>
      <c r="K1105">
        <f t="shared" ca="1" si="110"/>
        <v>514.07225298855724</v>
      </c>
    </row>
    <row r="1106" spans="5:11" x14ac:dyDescent="0.2">
      <c r="E1106">
        <f t="shared" ca="1" si="108"/>
        <v>683.04758246151982</v>
      </c>
      <c r="F1106">
        <f t="shared" ca="1" si="109"/>
        <v>683.04758246151982</v>
      </c>
      <c r="G1106">
        <f t="shared" ca="1" si="111"/>
        <v>318.35062312410543</v>
      </c>
      <c r="H1106">
        <f t="shared" ca="1" si="111"/>
        <v>636.23846858034972</v>
      </c>
      <c r="I1106">
        <f t="shared" ca="1" si="106"/>
        <v>514.07225298855724</v>
      </c>
      <c r="J1106">
        <f t="shared" ca="1" si="107"/>
        <v>514.06409686692996</v>
      </c>
      <c r="K1106">
        <f t="shared" ca="1" si="110"/>
        <v>514.07981831164398</v>
      </c>
    </row>
    <row r="1107" spans="5:11" x14ac:dyDescent="0.2">
      <c r="E1107">
        <f t="shared" ca="1" si="108"/>
        <v>400.39566491635736</v>
      </c>
      <c r="F1107">
        <f t="shared" ca="1" si="109"/>
        <v>400.39566491635736</v>
      </c>
      <c r="G1107">
        <f t="shared" ca="1" si="111"/>
        <v>683.04758246151982</v>
      </c>
      <c r="H1107">
        <f t="shared" ca="1" si="111"/>
        <v>318.35062312410543</v>
      </c>
      <c r="I1107">
        <f t="shared" ref="I1107:I1170" ca="1" si="112">K1106</f>
        <v>514.07981831164398</v>
      </c>
      <c r="J1107">
        <f t="shared" ref="J1107:J1170" ca="1" si="113">I1106</f>
        <v>514.07225298855724</v>
      </c>
      <c r="K1107">
        <f t="shared" ca="1" si="110"/>
        <v>514.08808846059139</v>
      </c>
    </row>
    <row r="1108" spans="5:11" x14ac:dyDescent="0.2">
      <c r="E1108">
        <f t="shared" ca="1" si="108"/>
        <v>504.44569636697014</v>
      </c>
      <c r="F1108">
        <f t="shared" ca="1" si="109"/>
        <v>504.44569636697014</v>
      </c>
      <c r="G1108">
        <f t="shared" ca="1" si="111"/>
        <v>400.39566491635736</v>
      </c>
      <c r="H1108">
        <f t="shared" ca="1" si="111"/>
        <v>683.04758246151982</v>
      </c>
      <c r="I1108">
        <f t="shared" ca="1" si="112"/>
        <v>514.08808846059139</v>
      </c>
      <c r="J1108">
        <f t="shared" ca="1" si="113"/>
        <v>514.07981831164398</v>
      </c>
      <c r="K1108">
        <f t="shared" ca="1" si="110"/>
        <v>514.09608874255537</v>
      </c>
    </row>
    <row r="1109" spans="5:11" x14ac:dyDescent="0.2">
      <c r="E1109">
        <f t="shared" ca="1" si="108"/>
        <v>665.0017454920719</v>
      </c>
      <c r="F1109">
        <f t="shared" ca="1" si="109"/>
        <v>665.0017454920719</v>
      </c>
      <c r="G1109">
        <f t="shared" ca="1" si="111"/>
        <v>504.44569636697014</v>
      </c>
      <c r="H1109">
        <f t="shared" ca="1" si="111"/>
        <v>400.39566491635736</v>
      </c>
      <c r="I1109">
        <f t="shared" ca="1" si="112"/>
        <v>514.09608874255537</v>
      </c>
      <c r="J1109">
        <f t="shared" ca="1" si="113"/>
        <v>514.08808846059139</v>
      </c>
      <c r="K1109">
        <f t="shared" ca="1" si="110"/>
        <v>514.1046822575687</v>
      </c>
    </row>
    <row r="1110" spans="5:11" x14ac:dyDescent="0.2">
      <c r="E1110">
        <f t="shared" ca="1" si="108"/>
        <v>505.70357043983938</v>
      </c>
      <c r="F1110">
        <f t="shared" ca="1" si="109"/>
        <v>505.70357043983938</v>
      </c>
      <c r="G1110">
        <f t="shared" ca="1" si="111"/>
        <v>665.0017454920719</v>
      </c>
      <c r="H1110">
        <f t="shared" ca="1" si="111"/>
        <v>504.44569636697014</v>
      </c>
      <c r="I1110">
        <f t="shared" ca="1" si="112"/>
        <v>514.1046822575687</v>
      </c>
      <c r="J1110">
        <f t="shared" ca="1" si="113"/>
        <v>514.09608874255537</v>
      </c>
      <c r="K1110">
        <f t="shared" ca="1" si="110"/>
        <v>514.11651990173641</v>
      </c>
    </row>
    <row r="1111" spans="5:11" x14ac:dyDescent="0.2">
      <c r="E1111">
        <f t="shared" ca="1" si="108"/>
        <v>444.73350677900305</v>
      </c>
      <c r="F1111">
        <f t="shared" ca="1" si="109"/>
        <v>444.73350677900305</v>
      </c>
      <c r="G1111">
        <f t="shared" ca="1" si="111"/>
        <v>505.70357043983938</v>
      </c>
      <c r="H1111">
        <f t="shared" ca="1" si="111"/>
        <v>665.0017454920719</v>
      </c>
      <c r="I1111">
        <f t="shared" ca="1" si="112"/>
        <v>514.11651990173641</v>
      </c>
      <c r="J1111">
        <f t="shared" ca="1" si="113"/>
        <v>514.1046822575687</v>
      </c>
      <c r="K1111">
        <f t="shared" ca="1" si="110"/>
        <v>514.12937059705905</v>
      </c>
    </row>
    <row r="1112" spans="5:11" x14ac:dyDescent="0.2">
      <c r="E1112">
        <f t="shared" ca="1" si="108"/>
        <v>460.96328981184513</v>
      </c>
      <c r="F1112">
        <f t="shared" ca="1" si="109"/>
        <v>460.96328981184513</v>
      </c>
      <c r="G1112">
        <f t="shared" ca="1" si="111"/>
        <v>444.73350677900305</v>
      </c>
      <c r="H1112">
        <f t="shared" ca="1" si="111"/>
        <v>505.70357043983938</v>
      </c>
      <c r="I1112">
        <f t="shared" ca="1" si="112"/>
        <v>514.12937059705905</v>
      </c>
      <c r="J1112">
        <f t="shared" ca="1" si="113"/>
        <v>514.11651990173641</v>
      </c>
      <c r="K1112">
        <f t="shared" ca="1" si="110"/>
        <v>514.1405711061833</v>
      </c>
    </row>
    <row r="1113" spans="5:11" x14ac:dyDescent="0.2">
      <c r="E1113">
        <f t="shared" ca="1" si="108"/>
        <v>709.30348442468016</v>
      </c>
      <c r="F1113">
        <f t="shared" ca="1" si="109"/>
        <v>709.30348442468016</v>
      </c>
      <c r="G1113">
        <f t="shared" ca="1" si="111"/>
        <v>460.96328981184513</v>
      </c>
      <c r="H1113">
        <f t="shared" ca="1" si="111"/>
        <v>444.73350677900305</v>
      </c>
      <c r="I1113">
        <f t="shared" ca="1" si="112"/>
        <v>514.1405711061833</v>
      </c>
      <c r="J1113">
        <f t="shared" ca="1" si="113"/>
        <v>514.12937059705905</v>
      </c>
      <c r="K1113">
        <f t="shared" ca="1" si="110"/>
        <v>514.15233989678472</v>
      </c>
    </row>
    <row r="1114" spans="5:11" x14ac:dyDescent="0.2">
      <c r="E1114">
        <f t="shared" ca="1" si="108"/>
        <v>274.87174837089663</v>
      </c>
      <c r="F1114">
        <f t="shared" ca="1" si="109"/>
        <v>274.87174837089663</v>
      </c>
      <c r="G1114">
        <f t="shared" ca="1" si="111"/>
        <v>709.30348442468016</v>
      </c>
      <c r="H1114">
        <f t="shared" ca="1" si="111"/>
        <v>460.96328981184513</v>
      </c>
      <c r="I1114">
        <f t="shared" ca="1" si="112"/>
        <v>514.15233989678472</v>
      </c>
      <c r="J1114">
        <f t="shared" ca="1" si="113"/>
        <v>514.1405711061833</v>
      </c>
      <c r="K1114">
        <f t="shared" ca="1" si="110"/>
        <v>514.16545419754334</v>
      </c>
    </row>
    <row r="1115" spans="5:11" x14ac:dyDescent="0.2">
      <c r="E1115">
        <f t="shared" ca="1" si="108"/>
        <v>516.90632347797646</v>
      </c>
      <c r="F1115">
        <f t="shared" ca="1" si="109"/>
        <v>516.90632347797646</v>
      </c>
      <c r="G1115">
        <f t="shared" ca="1" si="111"/>
        <v>274.87174837089663</v>
      </c>
      <c r="H1115">
        <f t="shared" ca="1" si="111"/>
        <v>709.30348442468016</v>
      </c>
      <c r="I1115">
        <f t="shared" ca="1" si="112"/>
        <v>514.16545419754334</v>
      </c>
      <c r="J1115">
        <f t="shared" ca="1" si="113"/>
        <v>514.15233989678472</v>
      </c>
      <c r="K1115">
        <f t="shared" ca="1" si="110"/>
        <v>514.1761118072468</v>
      </c>
    </row>
    <row r="1116" spans="5:11" x14ac:dyDescent="0.2">
      <c r="E1116">
        <f t="shared" ca="1" si="108"/>
        <v>460.85820646255928</v>
      </c>
      <c r="F1116">
        <f t="shared" ca="1" si="109"/>
        <v>460.85820646255928</v>
      </c>
      <c r="G1116">
        <f t="shared" ca="1" si="111"/>
        <v>516.90632347797646</v>
      </c>
      <c r="H1116">
        <f t="shared" ca="1" si="111"/>
        <v>274.87174837089663</v>
      </c>
      <c r="I1116">
        <f t="shared" ca="1" si="112"/>
        <v>514.1761118072468</v>
      </c>
      <c r="J1116">
        <f t="shared" ca="1" si="113"/>
        <v>514.16545419754334</v>
      </c>
      <c r="K1116">
        <f t="shared" ca="1" si="110"/>
        <v>514.18427888237761</v>
      </c>
    </row>
    <row r="1117" spans="5:11" x14ac:dyDescent="0.2">
      <c r="E1117">
        <f t="shared" ca="1" si="108"/>
        <v>357.17325878224727</v>
      </c>
      <c r="F1117">
        <f t="shared" ca="1" si="109"/>
        <v>357.17325878224727</v>
      </c>
      <c r="G1117">
        <f t="shared" ca="1" si="111"/>
        <v>460.85820646255928</v>
      </c>
      <c r="H1117">
        <f t="shared" ca="1" si="111"/>
        <v>516.90632347797646</v>
      </c>
      <c r="I1117">
        <f t="shared" ca="1" si="112"/>
        <v>514.18427888237761</v>
      </c>
      <c r="J1117">
        <f t="shared" ca="1" si="113"/>
        <v>514.1761118072468</v>
      </c>
      <c r="K1117">
        <f t="shared" ca="1" si="110"/>
        <v>514.19024874014963</v>
      </c>
    </row>
    <row r="1118" spans="5:11" x14ac:dyDescent="0.2">
      <c r="E1118">
        <f t="shared" ca="1" si="108"/>
        <v>297.84138669110251</v>
      </c>
      <c r="F1118">
        <f t="shared" ca="1" si="109"/>
        <v>297.84138669110251</v>
      </c>
      <c r="G1118">
        <f t="shared" ca="1" si="111"/>
        <v>357.17325878224727</v>
      </c>
      <c r="H1118">
        <f t="shared" ca="1" si="111"/>
        <v>460.85820646255928</v>
      </c>
      <c r="I1118">
        <f t="shared" ca="1" si="112"/>
        <v>514.19024874014963</v>
      </c>
      <c r="J1118">
        <f t="shared" ca="1" si="113"/>
        <v>514.18427888237761</v>
      </c>
      <c r="K1118">
        <f t="shared" ca="1" si="110"/>
        <v>514.1908210877441</v>
      </c>
    </row>
    <row r="1119" spans="5:11" x14ac:dyDescent="0.2">
      <c r="E1119">
        <f t="shared" ca="1" si="108"/>
        <v>690.96842778874247</v>
      </c>
      <c r="F1119">
        <f t="shared" ca="1" si="109"/>
        <v>690.96842778874247</v>
      </c>
      <c r="G1119">
        <f t="shared" ca="1" si="111"/>
        <v>297.84138669110251</v>
      </c>
      <c r="H1119">
        <f t="shared" ca="1" si="111"/>
        <v>357.17325878224727</v>
      </c>
      <c r="I1119">
        <f t="shared" ca="1" si="112"/>
        <v>514.1908210877441</v>
      </c>
      <c r="J1119">
        <f t="shared" ca="1" si="113"/>
        <v>514.19024874014963</v>
      </c>
      <c r="K1119">
        <f t="shared" ca="1" si="110"/>
        <v>514.1877710904389</v>
      </c>
    </row>
    <row r="1120" spans="5:11" x14ac:dyDescent="0.2">
      <c r="E1120">
        <f t="shared" ca="1" si="108"/>
        <v>305.906705596047</v>
      </c>
      <c r="F1120">
        <f t="shared" ca="1" si="109"/>
        <v>305.906705596047</v>
      </c>
      <c r="G1120">
        <f t="shared" ca="1" si="111"/>
        <v>690.96842778874247</v>
      </c>
      <c r="H1120">
        <f t="shared" ca="1" si="111"/>
        <v>297.84138669110251</v>
      </c>
      <c r="I1120">
        <f t="shared" ca="1" si="112"/>
        <v>514.1877710904389</v>
      </c>
      <c r="J1120">
        <f t="shared" ca="1" si="113"/>
        <v>514.1908210877441</v>
      </c>
      <c r="K1120">
        <f t="shared" ca="1" si="110"/>
        <v>514.18456270790603</v>
      </c>
    </row>
    <row r="1121" spans="5:11" x14ac:dyDescent="0.2">
      <c r="E1121">
        <f t="shared" ca="1" si="108"/>
        <v>544.07143474685813</v>
      </c>
      <c r="F1121">
        <f t="shared" ca="1" si="109"/>
        <v>544.07143474685813</v>
      </c>
      <c r="G1121">
        <f t="shared" ca="1" si="111"/>
        <v>305.906705596047</v>
      </c>
      <c r="H1121">
        <f t="shared" ca="1" si="111"/>
        <v>690.96842778874247</v>
      </c>
      <c r="I1121">
        <f t="shared" ca="1" si="112"/>
        <v>514.18456270790603</v>
      </c>
      <c r="J1121">
        <f t="shared" ca="1" si="113"/>
        <v>514.1877710904389</v>
      </c>
      <c r="K1121">
        <f t="shared" ca="1" si="110"/>
        <v>514.17980972644591</v>
      </c>
    </row>
    <row r="1122" spans="5:11" x14ac:dyDescent="0.2">
      <c r="E1122">
        <f t="shared" ca="1" si="108"/>
        <v>666.94262158469746</v>
      </c>
      <c r="F1122">
        <f t="shared" ca="1" si="109"/>
        <v>666.94262158469746</v>
      </c>
      <c r="G1122">
        <f t="shared" ca="1" si="111"/>
        <v>544.07143474685813</v>
      </c>
      <c r="H1122">
        <f t="shared" ca="1" si="111"/>
        <v>305.906705596047</v>
      </c>
      <c r="I1122">
        <f t="shared" ca="1" si="112"/>
        <v>514.17980972644591</v>
      </c>
      <c r="J1122">
        <f t="shared" ca="1" si="113"/>
        <v>514.18456270790603</v>
      </c>
      <c r="K1122">
        <f t="shared" ca="1" si="110"/>
        <v>514.1756730096057</v>
      </c>
    </row>
    <row r="1123" spans="5:11" x14ac:dyDescent="0.2">
      <c r="E1123">
        <f t="shared" ca="1" si="108"/>
        <v>257.06129596329964</v>
      </c>
      <c r="F1123">
        <f t="shared" ca="1" si="109"/>
        <v>257.06129596329964</v>
      </c>
      <c r="G1123">
        <f t="shared" ca="1" si="111"/>
        <v>666.94262158469746</v>
      </c>
      <c r="H1123">
        <f t="shared" ca="1" si="111"/>
        <v>544.07143474685813</v>
      </c>
      <c r="I1123">
        <f t="shared" ca="1" si="112"/>
        <v>514.1756730096057</v>
      </c>
      <c r="J1123">
        <f t="shared" ca="1" si="113"/>
        <v>514.17980972644591</v>
      </c>
      <c r="K1123">
        <f t="shared" ca="1" si="110"/>
        <v>514.17288528057679</v>
      </c>
    </row>
    <row r="1124" spans="5:11" x14ac:dyDescent="0.2">
      <c r="E1124">
        <f t="shared" ca="1" si="108"/>
        <v>281.64334213051569</v>
      </c>
      <c r="F1124">
        <f t="shared" ca="1" si="109"/>
        <v>281.64334213051569</v>
      </c>
      <c r="G1124">
        <f t="shared" ca="1" si="111"/>
        <v>257.06129596329964</v>
      </c>
      <c r="H1124">
        <f t="shared" ca="1" si="111"/>
        <v>666.94262158469746</v>
      </c>
      <c r="I1124">
        <f t="shared" ca="1" si="112"/>
        <v>514.17288528057679</v>
      </c>
      <c r="J1124">
        <f t="shared" ca="1" si="113"/>
        <v>514.1756730096057</v>
      </c>
      <c r="K1124">
        <f t="shared" ca="1" si="110"/>
        <v>514.16470670773856</v>
      </c>
    </row>
    <row r="1125" spans="5:11" x14ac:dyDescent="0.2">
      <c r="E1125">
        <f t="shared" ca="1" si="108"/>
        <v>419.00487971657157</v>
      </c>
      <c r="F1125">
        <f t="shared" ca="1" si="109"/>
        <v>419.00487971657157</v>
      </c>
      <c r="G1125">
        <f t="shared" ca="1" si="111"/>
        <v>281.64334213051569</v>
      </c>
      <c r="H1125">
        <f t="shared" ca="1" si="111"/>
        <v>257.06129596329964</v>
      </c>
      <c r="I1125">
        <f t="shared" ca="1" si="112"/>
        <v>514.16470670773856</v>
      </c>
      <c r="J1125">
        <f t="shared" ca="1" si="113"/>
        <v>514.17288528057679</v>
      </c>
      <c r="K1125">
        <f t="shared" ca="1" si="110"/>
        <v>514.14897137395565</v>
      </c>
    </row>
    <row r="1126" spans="5:11" x14ac:dyDescent="0.2">
      <c r="E1126">
        <f t="shared" ca="1" si="108"/>
        <v>305.25769072775034</v>
      </c>
      <c r="F1126">
        <f t="shared" ca="1" si="109"/>
        <v>305.25769072775034</v>
      </c>
      <c r="G1126">
        <f t="shared" ca="1" si="111"/>
        <v>419.00487971657157</v>
      </c>
      <c r="H1126">
        <f t="shared" ca="1" si="111"/>
        <v>281.64334213051569</v>
      </c>
      <c r="I1126">
        <f t="shared" ca="1" si="112"/>
        <v>514.14897137395565</v>
      </c>
      <c r="J1126">
        <f t="shared" ca="1" si="113"/>
        <v>514.16470670773856</v>
      </c>
      <c r="K1126">
        <f t="shared" ca="1" si="110"/>
        <v>514.1276298410603</v>
      </c>
    </row>
    <row r="1127" spans="5:11" x14ac:dyDescent="0.2">
      <c r="E1127">
        <f t="shared" ca="1" si="108"/>
        <v>265.93935711072294</v>
      </c>
      <c r="F1127">
        <f t="shared" ca="1" si="109"/>
        <v>265.93935711072294</v>
      </c>
      <c r="G1127">
        <f t="shared" ca="1" si="111"/>
        <v>305.25769072775034</v>
      </c>
      <c r="H1127">
        <f t="shared" ca="1" si="111"/>
        <v>419.00487971657157</v>
      </c>
      <c r="I1127">
        <f t="shared" ca="1" si="112"/>
        <v>514.1276298410603</v>
      </c>
      <c r="J1127">
        <f t="shared" ca="1" si="113"/>
        <v>514.14897137395565</v>
      </c>
      <c r="K1127">
        <f t="shared" ca="1" si="110"/>
        <v>514.09945843984679</v>
      </c>
    </row>
    <row r="1128" spans="5:11" x14ac:dyDescent="0.2">
      <c r="E1128">
        <f t="shared" ca="1" si="108"/>
        <v>369.3208529919462</v>
      </c>
      <c r="F1128">
        <f t="shared" ca="1" si="109"/>
        <v>369.3208529919462</v>
      </c>
      <c r="G1128">
        <f t="shared" ca="1" si="111"/>
        <v>265.93935711072294</v>
      </c>
      <c r="H1128">
        <f t="shared" ca="1" si="111"/>
        <v>305.25769072775034</v>
      </c>
      <c r="I1128">
        <f t="shared" ca="1" si="112"/>
        <v>514.09945843984679</v>
      </c>
      <c r="J1128">
        <f t="shared" ca="1" si="113"/>
        <v>514.1276298410603</v>
      </c>
      <c r="K1128">
        <f t="shared" ca="1" si="110"/>
        <v>514.06365353679189</v>
      </c>
    </row>
    <row r="1129" spans="5:11" x14ac:dyDescent="0.2">
      <c r="E1129">
        <f t="shared" ca="1" si="108"/>
        <v>603.41421944621027</v>
      </c>
      <c r="F1129">
        <f t="shared" ca="1" si="109"/>
        <v>603.41421944621027</v>
      </c>
      <c r="G1129">
        <f t="shared" ca="1" si="111"/>
        <v>369.3208529919462</v>
      </c>
      <c r="H1129">
        <f t="shared" ca="1" si="111"/>
        <v>265.93935711072294</v>
      </c>
      <c r="I1129">
        <f t="shared" ca="1" si="112"/>
        <v>514.06365353679189</v>
      </c>
      <c r="J1129">
        <f t="shared" ca="1" si="113"/>
        <v>514.09945843984679</v>
      </c>
      <c r="K1129">
        <f t="shared" ca="1" si="110"/>
        <v>514.02432723570382</v>
      </c>
    </row>
    <row r="1130" spans="5:11" x14ac:dyDescent="0.2">
      <c r="E1130">
        <f t="shared" ca="1" si="108"/>
        <v>641.77677992352437</v>
      </c>
      <c r="F1130">
        <f t="shared" ca="1" si="109"/>
        <v>641.77677992352437</v>
      </c>
      <c r="G1130">
        <f t="shared" ca="1" si="111"/>
        <v>603.41421944621027</v>
      </c>
      <c r="H1130">
        <f t="shared" ca="1" si="111"/>
        <v>369.3208529919462</v>
      </c>
      <c r="I1130">
        <f t="shared" ca="1" si="112"/>
        <v>514.02432723570382</v>
      </c>
      <c r="J1130">
        <f t="shared" ca="1" si="113"/>
        <v>514.06365353679189</v>
      </c>
      <c r="K1130">
        <f t="shared" ca="1" si="110"/>
        <v>513.98762435341962</v>
      </c>
    </row>
    <row r="1131" spans="5:11" x14ac:dyDescent="0.2">
      <c r="E1131">
        <f t="shared" ca="1" si="108"/>
        <v>695.92180579623709</v>
      </c>
      <c r="F1131">
        <f t="shared" ca="1" si="109"/>
        <v>695.92180579623709</v>
      </c>
      <c r="G1131">
        <f t="shared" ca="1" si="111"/>
        <v>641.77677992352437</v>
      </c>
      <c r="H1131">
        <f t="shared" ca="1" si="111"/>
        <v>603.41421944621027</v>
      </c>
      <c r="I1131">
        <f t="shared" ca="1" si="112"/>
        <v>513.98762435341962</v>
      </c>
      <c r="J1131">
        <f t="shared" ca="1" si="113"/>
        <v>514.02432723570382</v>
      </c>
      <c r="K1131">
        <f t="shared" ca="1" si="110"/>
        <v>513.95716319523035</v>
      </c>
    </row>
    <row r="1132" spans="5:11" x14ac:dyDescent="0.2">
      <c r="E1132">
        <f t="shared" ca="1" si="108"/>
        <v>665.35637425378059</v>
      </c>
      <c r="F1132">
        <f t="shared" ca="1" si="109"/>
        <v>665.35637425378059</v>
      </c>
      <c r="G1132">
        <f t="shared" ca="1" si="111"/>
        <v>695.92180579623709</v>
      </c>
      <c r="H1132">
        <f t="shared" ca="1" si="111"/>
        <v>641.77677992352437</v>
      </c>
      <c r="I1132">
        <f t="shared" ca="1" si="112"/>
        <v>513.95716319523035</v>
      </c>
      <c r="J1132">
        <f t="shared" ca="1" si="113"/>
        <v>513.98762435341962</v>
      </c>
      <c r="K1132">
        <f t="shared" ca="1" si="110"/>
        <v>513.93402787427772</v>
      </c>
    </row>
    <row r="1133" spans="5:11" x14ac:dyDescent="0.2">
      <c r="E1133">
        <f t="shared" ca="1" si="108"/>
        <v>687.18249796199802</v>
      </c>
      <c r="F1133">
        <f t="shared" ca="1" si="109"/>
        <v>687.18249796199802</v>
      </c>
      <c r="G1133">
        <f t="shared" ca="1" si="111"/>
        <v>665.35637425378059</v>
      </c>
      <c r="H1133">
        <f t="shared" ca="1" si="111"/>
        <v>695.92180579623709</v>
      </c>
      <c r="I1133">
        <f t="shared" ca="1" si="112"/>
        <v>513.93402787427772</v>
      </c>
      <c r="J1133">
        <f t="shared" ca="1" si="113"/>
        <v>513.95716319523035</v>
      </c>
      <c r="K1133">
        <f t="shared" ca="1" si="110"/>
        <v>513.91827621064863</v>
      </c>
    </row>
    <row r="1134" spans="5:11" x14ac:dyDescent="0.2">
      <c r="E1134">
        <f t="shared" ca="1" si="108"/>
        <v>732.37214005990575</v>
      </c>
      <c r="F1134">
        <f t="shared" ca="1" si="109"/>
        <v>732.37214005990575</v>
      </c>
      <c r="G1134">
        <f t="shared" ca="1" si="111"/>
        <v>687.18249796199802</v>
      </c>
      <c r="H1134">
        <f t="shared" ca="1" si="111"/>
        <v>665.35637425378059</v>
      </c>
      <c r="I1134">
        <f t="shared" ca="1" si="112"/>
        <v>513.91827621064863</v>
      </c>
      <c r="J1134">
        <f t="shared" ca="1" si="113"/>
        <v>513.93402787427772</v>
      </c>
      <c r="K1134">
        <f t="shared" ca="1" si="110"/>
        <v>513.91039937612504</v>
      </c>
    </row>
    <row r="1135" spans="5:11" x14ac:dyDescent="0.2">
      <c r="E1135">
        <f t="shared" ca="1" si="108"/>
        <v>722.49195090663511</v>
      </c>
      <c r="F1135">
        <f t="shared" ca="1" si="109"/>
        <v>722.49195090663511</v>
      </c>
      <c r="G1135">
        <f t="shared" ca="1" si="111"/>
        <v>732.37214005990575</v>
      </c>
      <c r="H1135">
        <f t="shared" ca="1" si="111"/>
        <v>687.18249796199802</v>
      </c>
      <c r="I1135">
        <f t="shared" ca="1" si="112"/>
        <v>513.91039937612504</v>
      </c>
      <c r="J1135">
        <f t="shared" ca="1" si="113"/>
        <v>513.91827621064863</v>
      </c>
      <c r="K1135">
        <f t="shared" ca="1" si="110"/>
        <v>513.91132258922528</v>
      </c>
    </row>
    <row r="1136" spans="5:11" x14ac:dyDescent="0.2">
      <c r="E1136">
        <f t="shared" ca="1" si="108"/>
        <v>748.58385784052177</v>
      </c>
      <c r="F1136">
        <f t="shared" ca="1" si="109"/>
        <v>748.58385784052177</v>
      </c>
      <c r="G1136">
        <f t="shared" ca="1" si="111"/>
        <v>722.49195090663511</v>
      </c>
      <c r="H1136">
        <f t="shared" ca="1" si="111"/>
        <v>732.37214005990575</v>
      </c>
      <c r="I1136">
        <f t="shared" ca="1" si="112"/>
        <v>513.91132258922528</v>
      </c>
      <c r="J1136">
        <f t="shared" ca="1" si="113"/>
        <v>513.91039937612504</v>
      </c>
      <c r="K1136">
        <f t="shared" ca="1" si="110"/>
        <v>513.92145113065658</v>
      </c>
    </row>
    <row r="1137" spans="5:11" x14ac:dyDescent="0.2">
      <c r="E1137">
        <f t="shared" ca="1" si="108"/>
        <v>648.96049126296509</v>
      </c>
      <c r="F1137">
        <f t="shared" ca="1" si="109"/>
        <v>648.96049126296509</v>
      </c>
      <c r="G1137">
        <f t="shared" ca="1" si="111"/>
        <v>748.58385784052177</v>
      </c>
      <c r="H1137">
        <f t="shared" ca="1" si="111"/>
        <v>722.49195090663511</v>
      </c>
      <c r="I1137">
        <f t="shared" ca="1" si="112"/>
        <v>513.92145113065658</v>
      </c>
      <c r="J1137">
        <f t="shared" ca="1" si="113"/>
        <v>513.91132258922528</v>
      </c>
      <c r="K1137">
        <f t="shared" ca="1" si="110"/>
        <v>513.94009645184678</v>
      </c>
    </row>
    <row r="1138" spans="5:11" x14ac:dyDescent="0.2">
      <c r="E1138">
        <f t="shared" ca="1" si="108"/>
        <v>711.17973185681137</v>
      </c>
      <c r="F1138">
        <f t="shared" ca="1" si="109"/>
        <v>711.17973185681137</v>
      </c>
      <c r="G1138">
        <f t="shared" ca="1" si="111"/>
        <v>648.96049126296509</v>
      </c>
      <c r="H1138">
        <f t="shared" ca="1" si="111"/>
        <v>748.58385784052177</v>
      </c>
      <c r="I1138">
        <f t="shared" ca="1" si="112"/>
        <v>513.94009645184678</v>
      </c>
      <c r="J1138">
        <f t="shared" ca="1" si="113"/>
        <v>513.92145113065658</v>
      </c>
      <c r="K1138">
        <f t="shared" ca="1" si="110"/>
        <v>513.96604211222655</v>
      </c>
    </row>
    <row r="1139" spans="5:11" x14ac:dyDescent="0.2">
      <c r="E1139">
        <f t="shared" ca="1" si="108"/>
        <v>532.37981464204506</v>
      </c>
      <c r="F1139">
        <f t="shared" ca="1" si="109"/>
        <v>532.37981464204506</v>
      </c>
      <c r="G1139">
        <f t="shared" ca="1" si="111"/>
        <v>711.17973185681137</v>
      </c>
      <c r="H1139">
        <f t="shared" ca="1" si="111"/>
        <v>648.96049126296509</v>
      </c>
      <c r="I1139">
        <f t="shared" ca="1" si="112"/>
        <v>513.96604211222655</v>
      </c>
      <c r="J1139">
        <f t="shared" ca="1" si="113"/>
        <v>513.94009645184678</v>
      </c>
      <c r="K1139">
        <f t="shared" ca="1" si="110"/>
        <v>513.99765608525331</v>
      </c>
    </row>
    <row r="1140" spans="5:11" x14ac:dyDescent="0.2">
      <c r="E1140">
        <f t="shared" ca="1" si="108"/>
        <v>482.97502463407363</v>
      </c>
      <c r="F1140">
        <f t="shared" ca="1" si="109"/>
        <v>482.97502463407363</v>
      </c>
      <c r="G1140">
        <f t="shared" ca="1" si="111"/>
        <v>532.37981464204506</v>
      </c>
      <c r="H1140">
        <f t="shared" ca="1" si="111"/>
        <v>711.17973185681137</v>
      </c>
      <c r="I1140">
        <f t="shared" ca="1" si="112"/>
        <v>513.99765608525331</v>
      </c>
      <c r="J1140">
        <f t="shared" ca="1" si="113"/>
        <v>513.96604211222655</v>
      </c>
      <c r="K1140">
        <f t="shared" ca="1" si="110"/>
        <v>514.03141849825533</v>
      </c>
    </row>
    <row r="1141" spans="5:11" x14ac:dyDescent="0.2">
      <c r="E1141">
        <f t="shared" ca="1" si="108"/>
        <v>318.26451686659038</v>
      </c>
      <c r="F1141">
        <f t="shared" ca="1" si="109"/>
        <v>318.26451686659038</v>
      </c>
      <c r="G1141">
        <f t="shared" ca="1" si="111"/>
        <v>482.97502463407363</v>
      </c>
      <c r="H1141">
        <f t="shared" ca="1" si="111"/>
        <v>532.37981464204506</v>
      </c>
      <c r="I1141">
        <f t="shared" ca="1" si="112"/>
        <v>514.03141849825533</v>
      </c>
      <c r="J1141">
        <f t="shared" ca="1" si="113"/>
        <v>513.99765608525331</v>
      </c>
      <c r="K1141">
        <f t="shared" ca="1" si="110"/>
        <v>514.06287800473012</v>
      </c>
    </row>
    <row r="1142" spans="5:11" x14ac:dyDescent="0.2">
      <c r="E1142">
        <f t="shared" ca="1" si="108"/>
        <v>721.92187735982282</v>
      </c>
      <c r="F1142">
        <f t="shared" ca="1" si="109"/>
        <v>721.92187735982282</v>
      </c>
      <c r="G1142">
        <f t="shared" ca="1" si="111"/>
        <v>318.26451686659038</v>
      </c>
      <c r="H1142">
        <f t="shared" ca="1" si="111"/>
        <v>482.97502463407363</v>
      </c>
      <c r="I1142">
        <f t="shared" ca="1" si="112"/>
        <v>514.06287800473012</v>
      </c>
      <c r="J1142">
        <f t="shared" ca="1" si="113"/>
        <v>514.03141849825533</v>
      </c>
      <c r="K1142">
        <f t="shared" ca="1" si="110"/>
        <v>514.09231045200318</v>
      </c>
    </row>
    <row r="1143" spans="5:11" x14ac:dyDescent="0.2">
      <c r="E1143">
        <f t="shared" ca="1" si="108"/>
        <v>398.75656755860251</v>
      </c>
      <c r="F1143">
        <f t="shared" ca="1" si="109"/>
        <v>398.75656755860251</v>
      </c>
      <c r="G1143">
        <f t="shared" ca="1" si="111"/>
        <v>721.92187735982282</v>
      </c>
      <c r="H1143">
        <f t="shared" ca="1" si="111"/>
        <v>318.26451686659038</v>
      </c>
      <c r="I1143">
        <f t="shared" ca="1" si="112"/>
        <v>514.09231045200318</v>
      </c>
      <c r="J1143">
        <f t="shared" ca="1" si="113"/>
        <v>514.06287800473012</v>
      </c>
      <c r="K1143">
        <f t="shared" ca="1" si="110"/>
        <v>514.1229343951585</v>
      </c>
    </row>
    <row r="1144" spans="5:11" x14ac:dyDescent="0.2">
      <c r="E1144">
        <f t="shared" ca="1" si="108"/>
        <v>345.7565113779678</v>
      </c>
      <c r="F1144">
        <f t="shared" ca="1" si="109"/>
        <v>345.7565113779678</v>
      </c>
      <c r="G1144">
        <f t="shared" ca="1" si="111"/>
        <v>398.75656755860251</v>
      </c>
      <c r="H1144">
        <f t="shared" ca="1" si="111"/>
        <v>721.92187735982282</v>
      </c>
      <c r="I1144">
        <f t="shared" ca="1" si="112"/>
        <v>514.1229343951585</v>
      </c>
      <c r="J1144">
        <f t="shared" ca="1" si="113"/>
        <v>514.09231045200318</v>
      </c>
      <c r="K1144">
        <f t="shared" ca="1" si="110"/>
        <v>514.15177702730875</v>
      </c>
    </row>
    <row r="1145" spans="5:11" x14ac:dyDescent="0.2">
      <c r="E1145">
        <f t="shared" ca="1" si="108"/>
        <v>597.70708575601202</v>
      </c>
      <c r="F1145">
        <f t="shared" ca="1" si="109"/>
        <v>597.70708575601202</v>
      </c>
      <c r="G1145">
        <f t="shared" ca="1" si="111"/>
        <v>345.7565113779678</v>
      </c>
      <c r="H1145">
        <f t="shared" ca="1" si="111"/>
        <v>398.75656755860251</v>
      </c>
      <c r="I1145">
        <f t="shared" ca="1" si="112"/>
        <v>514.15177702730875</v>
      </c>
      <c r="J1145">
        <f t="shared" ca="1" si="113"/>
        <v>514.1229343951585</v>
      </c>
      <c r="K1145">
        <f t="shared" ca="1" si="110"/>
        <v>514.17708732012534</v>
      </c>
    </row>
    <row r="1146" spans="5:11" x14ac:dyDescent="0.2">
      <c r="E1146">
        <f t="shared" ca="1" si="108"/>
        <v>342.26576028166812</v>
      </c>
      <c r="F1146">
        <f t="shared" ca="1" si="109"/>
        <v>342.26576028166812</v>
      </c>
      <c r="G1146">
        <f t="shared" ca="1" si="111"/>
        <v>597.70708575601202</v>
      </c>
      <c r="H1146">
        <f t="shared" ca="1" si="111"/>
        <v>345.7565113779678</v>
      </c>
      <c r="I1146">
        <f t="shared" ca="1" si="112"/>
        <v>514.17708732012534</v>
      </c>
      <c r="J1146">
        <f t="shared" ca="1" si="113"/>
        <v>514.15177702730875</v>
      </c>
      <c r="K1146">
        <f t="shared" ca="1" si="110"/>
        <v>514.20086299603145</v>
      </c>
    </row>
    <row r="1147" spans="5:11" x14ac:dyDescent="0.2">
      <c r="E1147">
        <f t="shared" ca="1" si="108"/>
        <v>649.7838757127131</v>
      </c>
      <c r="F1147">
        <f t="shared" ca="1" si="109"/>
        <v>649.7838757127131</v>
      </c>
      <c r="G1147">
        <f t="shared" ca="1" si="111"/>
        <v>342.26576028166812</v>
      </c>
      <c r="H1147">
        <f t="shared" ca="1" si="111"/>
        <v>597.70708575601202</v>
      </c>
      <c r="I1147">
        <f t="shared" ca="1" si="112"/>
        <v>514.20086299603145</v>
      </c>
      <c r="J1147">
        <f t="shared" ca="1" si="113"/>
        <v>514.17708732012534</v>
      </c>
      <c r="K1147">
        <f t="shared" ca="1" si="110"/>
        <v>514.22360815246043</v>
      </c>
    </row>
    <row r="1148" spans="5:11" x14ac:dyDescent="0.2">
      <c r="E1148">
        <f t="shared" ca="1" si="108"/>
        <v>710.06238718659597</v>
      </c>
      <c r="F1148">
        <f t="shared" ca="1" si="109"/>
        <v>710.06238718659597</v>
      </c>
      <c r="G1148">
        <f t="shared" ca="1" si="111"/>
        <v>649.7838757127131</v>
      </c>
      <c r="H1148">
        <f t="shared" ca="1" si="111"/>
        <v>342.26576028166812</v>
      </c>
      <c r="I1148">
        <f t="shared" ca="1" si="112"/>
        <v>514.22360815246043</v>
      </c>
      <c r="J1148">
        <f t="shared" ca="1" si="113"/>
        <v>514.20086299603145</v>
      </c>
      <c r="K1148">
        <f t="shared" ca="1" si="110"/>
        <v>514.24953350564692</v>
      </c>
    </row>
    <row r="1149" spans="5:11" x14ac:dyDescent="0.2">
      <c r="E1149">
        <f t="shared" ca="1" si="108"/>
        <v>700.51104850640559</v>
      </c>
      <c r="F1149">
        <f t="shared" ca="1" si="109"/>
        <v>700.51104850640559</v>
      </c>
      <c r="G1149">
        <f t="shared" ca="1" si="111"/>
        <v>710.06238718659597</v>
      </c>
      <c r="H1149">
        <f t="shared" ca="1" si="111"/>
        <v>649.7838757127131</v>
      </c>
      <c r="I1149">
        <f t="shared" ca="1" si="112"/>
        <v>514.24953350564692</v>
      </c>
      <c r="J1149">
        <f t="shared" ca="1" si="113"/>
        <v>514.22360815246043</v>
      </c>
      <c r="K1149">
        <f t="shared" ca="1" si="110"/>
        <v>514.28278356820215</v>
      </c>
    </row>
    <row r="1150" spans="5:11" x14ac:dyDescent="0.2">
      <c r="E1150">
        <f t="shared" ca="1" si="108"/>
        <v>724.33718345022032</v>
      </c>
      <c r="F1150">
        <f t="shared" ca="1" si="109"/>
        <v>724.33718345022032</v>
      </c>
      <c r="G1150">
        <f t="shared" ca="1" si="111"/>
        <v>700.51104850640559</v>
      </c>
      <c r="H1150">
        <f t="shared" ca="1" si="111"/>
        <v>710.06238718659597</v>
      </c>
      <c r="I1150">
        <f t="shared" ca="1" si="112"/>
        <v>514.28278356820215</v>
      </c>
      <c r="J1150">
        <f t="shared" ca="1" si="113"/>
        <v>514.24953350564692</v>
      </c>
      <c r="K1150">
        <f t="shared" ca="1" si="110"/>
        <v>514.3239155920935</v>
      </c>
    </row>
    <row r="1151" spans="5:11" x14ac:dyDescent="0.2">
      <c r="E1151">
        <f t="shared" ca="1" si="108"/>
        <v>619.95012458913902</v>
      </c>
      <c r="F1151">
        <f t="shared" ca="1" si="109"/>
        <v>619.95012458913902</v>
      </c>
      <c r="G1151">
        <f t="shared" ca="1" si="111"/>
        <v>724.33718345022032</v>
      </c>
      <c r="H1151">
        <f t="shared" ca="1" si="111"/>
        <v>700.51104850640559</v>
      </c>
      <c r="I1151">
        <f t="shared" ca="1" si="112"/>
        <v>514.3239155920935</v>
      </c>
      <c r="J1151">
        <f t="shared" ca="1" si="113"/>
        <v>514.28278356820215</v>
      </c>
      <c r="K1151">
        <f t="shared" ca="1" si="110"/>
        <v>514.37216668196243</v>
      </c>
    </row>
    <row r="1152" spans="5:11" x14ac:dyDescent="0.2">
      <c r="E1152">
        <f t="shared" ca="1" si="108"/>
        <v>728.38058732487343</v>
      </c>
      <c r="F1152">
        <f t="shared" ca="1" si="109"/>
        <v>728.38058732487343</v>
      </c>
      <c r="G1152">
        <f t="shared" ca="1" si="111"/>
        <v>619.95012458913902</v>
      </c>
      <c r="H1152">
        <f t="shared" ca="1" si="111"/>
        <v>724.33718345022032</v>
      </c>
      <c r="I1152">
        <f t="shared" ca="1" si="112"/>
        <v>514.37216668196243</v>
      </c>
      <c r="J1152">
        <f t="shared" ca="1" si="113"/>
        <v>514.3239155920935</v>
      </c>
      <c r="K1152">
        <f t="shared" ca="1" si="110"/>
        <v>514.42668087792003</v>
      </c>
    </row>
    <row r="1153" spans="5:11" x14ac:dyDescent="0.2">
      <c r="E1153">
        <f t="shared" ca="1" si="108"/>
        <v>317.41981663667383</v>
      </c>
      <c r="F1153">
        <f t="shared" ca="1" si="109"/>
        <v>317.41981663667383</v>
      </c>
      <c r="G1153">
        <f t="shared" ca="1" si="111"/>
        <v>728.38058732487343</v>
      </c>
      <c r="H1153">
        <f t="shared" ca="1" si="111"/>
        <v>619.95012458913902</v>
      </c>
      <c r="I1153">
        <f t="shared" ca="1" si="112"/>
        <v>514.42668087792003</v>
      </c>
      <c r="J1153">
        <f t="shared" ca="1" si="113"/>
        <v>514.37216668196243</v>
      </c>
      <c r="K1153">
        <f t="shared" ca="1" si="110"/>
        <v>514.48439297120308</v>
      </c>
    </row>
    <row r="1154" spans="5:11" x14ac:dyDescent="0.2">
      <c r="E1154">
        <f t="shared" ca="1" si="108"/>
        <v>644.57895518755356</v>
      </c>
      <c r="F1154">
        <f t="shared" ca="1" si="109"/>
        <v>644.57895518755356</v>
      </c>
      <c r="G1154">
        <f t="shared" ca="1" si="111"/>
        <v>317.41981663667383</v>
      </c>
      <c r="H1154">
        <f t="shared" ca="1" si="111"/>
        <v>728.38058732487343</v>
      </c>
      <c r="I1154">
        <f t="shared" ca="1" si="112"/>
        <v>514.48439297120308</v>
      </c>
      <c r="J1154">
        <f t="shared" ca="1" si="113"/>
        <v>514.42668087792003</v>
      </c>
      <c r="K1154">
        <f t="shared" ca="1" si="110"/>
        <v>514.54139745629709</v>
      </c>
    </row>
    <row r="1155" spans="5:11" x14ac:dyDescent="0.2">
      <c r="E1155">
        <f t="shared" ca="1" si="108"/>
        <v>534.51920968777199</v>
      </c>
      <c r="F1155">
        <f t="shared" ca="1" si="109"/>
        <v>534.51920968777199</v>
      </c>
      <c r="G1155">
        <f t="shared" ca="1" si="111"/>
        <v>644.57895518755356</v>
      </c>
      <c r="H1155">
        <f t="shared" ca="1" si="111"/>
        <v>317.41981663667383</v>
      </c>
      <c r="I1155">
        <f t="shared" ca="1" si="112"/>
        <v>514.54139745629709</v>
      </c>
      <c r="J1155">
        <f t="shared" ca="1" si="113"/>
        <v>514.48439297120308</v>
      </c>
      <c r="K1155">
        <f t="shared" ca="1" si="110"/>
        <v>514.59903392424735</v>
      </c>
    </row>
    <row r="1156" spans="5:11" x14ac:dyDescent="0.2">
      <c r="E1156">
        <f t="shared" ca="1" si="108"/>
        <v>616.61651315708332</v>
      </c>
      <c r="F1156">
        <f t="shared" ca="1" si="109"/>
        <v>616.61651315708332</v>
      </c>
      <c r="G1156">
        <f t="shared" ca="1" si="111"/>
        <v>534.51920968777199</v>
      </c>
      <c r="H1156">
        <f t="shared" ca="1" si="111"/>
        <v>644.57895518755356</v>
      </c>
      <c r="I1156">
        <f t="shared" ca="1" si="112"/>
        <v>514.59903392424735</v>
      </c>
      <c r="J1156">
        <f t="shared" ca="1" si="113"/>
        <v>514.54139745629709</v>
      </c>
      <c r="K1156">
        <f t="shared" ca="1" si="110"/>
        <v>514.65918360453998</v>
      </c>
    </row>
    <row r="1157" spans="5:11" x14ac:dyDescent="0.2">
      <c r="E1157">
        <f t="shared" ref="E1157:E1220" ca="1" si="114">(0.5+RAND())*500</f>
        <v>563.26985825126405</v>
      </c>
      <c r="F1157">
        <f t="shared" ref="F1157:F1220" ca="1" si="115">E1157</f>
        <v>563.26985825126405</v>
      </c>
      <c r="G1157">
        <f t="shared" ca="1" si="111"/>
        <v>616.61651315708332</v>
      </c>
      <c r="H1157">
        <f t="shared" ca="1" si="111"/>
        <v>534.51920968777199</v>
      </c>
      <c r="I1157">
        <f t="shared" ca="1" si="112"/>
        <v>514.65918360453998</v>
      </c>
      <c r="J1157">
        <f t="shared" ca="1" si="113"/>
        <v>514.59903392424735</v>
      </c>
      <c r="K1157">
        <f t="shared" ref="K1157:K1220" ca="1" si="116">F1157*$C$3+G1157*$C$4+H1157*$C$5+I1157*$C$6+J1157*$C$8</f>
        <v>514.72182064840706</v>
      </c>
    </row>
    <row r="1158" spans="5:11" x14ac:dyDescent="0.2">
      <c r="E1158">
        <f t="shared" ca="1" si="114"/>
        <v>521.69343151244107</v>
      </c>
      <c r="F1158">
        <f t="shared" ca="1" si="115"/>
        <v>521.69343151244107</v>
      </c>
      <c r="G1158">
        <f t="shared" ca="1" si="111"/>
        <v>563.26985825126405</v>
      </c>
      <c r="H1158">
        <f t="shared" ca="1" si="111"/>
        <v>616.61651315708332</v>
      </c>
      <c r="I1158">
        <f t="shared" ca="1" si="112"/>
        <v>514.72182064840706</v>
      </c>
      <c r="J1158">
        <f t="shared" ca="1" si="113"/>
        <v>514.65918360453998</v>
      </c>
      <c r="K1158">
        <f t="shared" ca="1" si="116"/>
        <v>514.78624982647671</v>
      </c>
    </row>
    <row r="1159" spans="5:11" x14ac:dyDescent="0.2">
      <c r="E1159">
        <f t="shared" ca="1" si="114"/>
        <v>506.51407570834431</v>
      </c>
      <c r="F1159">
        <f t="shared" ca="1" si="115"/>
        <v>506.51407570834431</v>
      </c>
      <c r="G1159">
        <f t="shared" ca="1" si="111"/>
        <v>521.69343151244107</v>
      </c>
      <c r="H1159">
        <f t="shared" ca="1" si="111"/>
        <v>563.26985825126405</v>
      </c>
      <c r="I1159">
        <f t="shared" ca="1" si="112"/>
        <v>514.78624982647671</v>
      </c>
      <c r="J1159">
        <f t="shared" ca="1" si="113"/>
        <v>514.72182064840706</v>
      </c>
      <c r="K1159">
        <f t="shared" ca="1" si="116"/>
        <v>514.85092945719725</v>
      </c>
    </row>
    <row r="1160" spans="5:11" x14ac:dyDescent="0.2">
      <c r="E1160">
        <f t="shared" ca="1" si="114"/>
        <v>494.71012678445567</v>
      </c>
      <c r="F1160">
        <f t="shared" ca="1" si="115"/>
        <v>494.71012678445567</v>
      </c>
      <c r="G1160">
        <f t="shared" ca="1" si="111"/>
        <v>506.51407570834431</v>
      </c>
      <c r="H1160">
        <f t="shared" ca="1" si="111"/>
        <v>521.69343151244107</v>
      </c>
      <c r="I1160">
        <f t="shared" ca="1" si="112"/>
        <v>514.85092945719725</v>
      </c>
      <c r="J1160">
        <f t="shared" ca="1" si="113"/>
        <v>514.78624982647671</v>
      </c>
      <c r="K1160">
        <f t="shared" ca="1" si="116"/>
        <v>514.91501649953761</v>
      </c>
    </row>
    <row r="1161" spans="5:11" x14ac:dyDescent="0.2">
      <c r="E1161">
        <f t="shared" ca="1" si="114"/>
        <v>741.45915357496676</v>
      </c>
      <c r="F1161">
        <f t="shared" ca="1" si="115"/>
        <v>741.45915357496676</v>
      </c>
      <c r="G1161">
        <f t="shared" ca="1" si="111"/>
        <v>494.71012678445567</v>
      </c>
      <c r="H1161">
        <f t="shared" ca="1" si="111"/>
        <v>506.51407570834431</v>
      </c>
      <c r="I1161">
        <f t="shared" ca="1" si="112"/>
        <v>514.91501649953761</v>
      </c>
      <c r="J1161">
        <f t="shared" ca="1" si="113"/>
        <v>514.85092945719725</v>
      </c>
      <c r="K1161">
        <f t="shared" ca="1" si="116"/>
        <v>514.98059547207833</v>
      </c>
    </row>
    <row r="1162" spans="5:11" x14ac:dyDescent="0.2">
      <c r="E1162">
        <f t="shared" ca="1" si="114"/>
        <v>581.72025702142776</v>
      </c>
      <c r="F1162">
        <f t="shared" ca="1" si="115"/>
        <v>581.72025702142776</v>
      </c>
      <c r="G1162">
        <f t="shared" ca="1" si="111"/>
        <v>741.45915357496676</v>
      </c>
      <c r="H1162">
        <f t="shared" ca="1" si="111"/>
        <v>494.71012678445567</v>
      </c>
      <c r="I1162">
        <f t="shared" ca="1" si="112"/>
        <v>514.98059547207833</v>
      </c>
      <c r="J1162">
        <f t="shared" ca="1" si="113"/>
        <v>514.91501649953761</v>
      </c>
      <c r="K1162">
        <f t="shared" ca="1" si="116"/>
        <v>515.05086473809604</v>
      </c>
    </row>
    <row r="1163" spans="5:11" x14ac:dyDescent="0.2">
      <c r="E1163">
        <f t="shared" ca="1" si="114"/>
        <v>258.39916844698917</v>
      </c>
      <c r="F1163">
        <f t="shared" ca="1" si="115"/>
        <v>258.39916844698917</v>
      </c>
      <c r="G1163">
        <f t="shared" ref="G1163:H1226" ca="1" si="117">F1162</f>
        <v>581.72025702142776</v>
      </c>
      <c r="H1163">
        <f t="shared" ca="1" si="117"/>
        <v>741.45915357496676</v>
      </c>
      <c r="I1163">
        <f t="shared" ca="1" si="112"/>
        <v>515.05086473809604</v>
      </c>
      <c r="J1163">
        <f t="shared" ca="1" si="113"/>
        <v>514.98059547207833</v>
      </c>
      <c r="K1163">
        <f t="shared" ca="1" si="116"/>
        <v>515.12180248615562</v>
      </c>
    </row>
    <row r="1164" spans="5:11" x14ac:dyDescent="0.2">
      <c r="E1164">
        <f t="shared" ca="1" si="114"/>
        <v>686.786519245524</v>
      </c>
      <c r="F1164">
        <f t="shared" ca="1" si="115"/>
        <v>686.786519245524</v>
      </c>
      <c r="G1164">
        <f t="shared" ca="1" si="117"/>
        <v>258.39916844698917</v>
      </c>
      <c r="H1164">
        <f t="shared" ca="1" si="117"/>
        <v>581.72025702142776</v>
      </c>
      <c r="I1164">
        <f t="shared" ca="1" si="112"/>
        <v>515.12180248615562</v>
      </c>
      <c r="J1164">
        <f t="shared" ca="1" si="113"/>
        <v>515.05086473809604</v>
      </c>
      <c r="K1164">
        <f t="shared" ca="1" si="116"/>
        <v>515.18961766445204</v>
      </c>
    </row>
    <row r="1165" spans="5:11" x14ac:dyDescent="0.2">
      <c r="E1165">
        <f t="shared" ca="1" si="114"/>
        <v>380.51915099204916</v>
      </c>
      <c r="F1165">
        <f t="shared" ca="1" si="115"/>
        <v>380.51915099204916</v>
      </c>
      <c r="G1165">
        <f t="shared" ca="1" si="117"/>
        <v>686.786519245524</v>
      </c>
      <c r="H1165">
        <f t="shared" ca="1" si="117"/>
        <v>258.39916844698917</v>
      </c>
      <c r="I1165">
        <f t="shared" ca="1" si="112"/>
        <v>515.18961766445204</v>
      </c>
      <c r="J1165">
        <f t="shared" ca="1" si="113"/>
        <v>515.12180248615562</v>
      </c>
      <c r="K1165">
        <f t="shared" ca="1" si="116"/>
        <v>515.25661848529217</v>
      </c>
    </row>
    <row r="1166" spans="5:11" x14ac:dyDescent="0.2">
      <c r="E1166">
        <f t="shared" ca="1" si="114"/>
        <v>461.18260187194323</v>
      </c>
      <c r="F1166">
        <f t="shared" ca="1" si="115"/>
        <v>461.18260187194323</v>
      </c>
      <c r="G1166">
        <f t="shared" ca="1" si="117"/>
        <v>380.51915099204916</v>
      </c>
      <c r="H1166">
        <f t="shared" ca="1" si="117"/>
        <v>686.786519245524</v>
      </c>
      <c r="I1166">
        <f t="shared" ca="1" si="112"/>
        <v>515.25661848529217</v>
      </c>
      <c r="J1166">
        <f t="shared" ca="1" si="113"/>
        <v>515.18961766445204</v>
      </c>
      <c r="K1166">
        <f t="shared" ca="1" si="116"/>
        <v>515.32177766599159</v>
      </c>
    </row>
    <row r="1167" spans="5:11" x14ac:dyDescent="0.2">
      <c r="E1167">
        <f t="shared" ca="1" si="114"/>
        <v>458.87229321606526</v>
      </c>
      <c r="F1167">
        <f t="shared" ca="1" si="115"/>
        <v>458.87229321606526</v>
      </c>
      <c r="G1167">
        <f t="shared" ca="1" si="117"/>
        <v>461.18260187194323</v>
      </c>
      <c r="H1167">
        <f t="shared" ca="1" si="117"/>
        <v>380.51915099204916</v>
      </c>
      <c r="I1167">
        <f t="shared" ca="1" si="112"/>
        <v>515.32177766599159</v>
      </c>
      <c r="J1167">
        <f t="shared" ca="1" si="113"/>
        <v>515.25661848529217</v>
      </c>
      <c r="K1167">
        <f t="shared" ca="1" si="116"/>
        <v>515.38364315599301</v>
      </c>
    </row>
    <row r="1168" spans="5:11" x14ac:dyDescent="0.2">
      <c r="E1168">
        <f t="shared" ca="1" si="114"/>
        <v>598.39469881420234</v>
      </c>
      <c r="F1168">
        <f t="shared" ca="1" si="115"/>
        <v>598.39469881420234</v>
      </c>
      <c r="G1168">
        <f t="shared" ca="1" si="117"/>
        <v>458.87229321606526</v>
      </c>
      <c r="H1168">
        <f t="shared" ca="1" si="117"/>
        <v>461.18260187194323</v>
      </c>
      <c r="I1168">
        <f t="shared" ca="1" si="112"/>
        <v>515.38364315599301</v>
      </c>
      <c r="J1168">
        <f t="shared" ca="1" si="113"/>
        <v>515.32177766599159</v>
      </c>
      <c r="K1168">
        <f t="shared" ca="1" si="116"/>
        <v>515.44440932654356</v>
      </c>
    </row>
    <row r="1169" spans="5:11" x14ac:dyDescent="0.2">
      <c r="E1169">
        <f t="shared" ca="1" si="114"/>
        <v>734.40856513219785</v>
      </c>
      <c r="F1169">
        <f t="shared" ca="1" si="115"/>
        <v>734.40856513219785</v>
      </c>
      <c r="G1169">
        <f t="shared" ca="1" si="117"/>
        <v>598.39469881420234</v>
      </c>
      <c r="H1169">
        <f t="shared" ca="1" si="117"/>
        <v>458.87229321606526</v>
      </c>
      <c r="I1169">
        <f t="shared" ca="1" si="112"/>
        <v>515.44440932654356</v>
      </c>
      <c r="J1169">
        <f t="shared" ca="1" si="113"/>
        <v>515.38364315599301</v>
      </c>
      <c r="K1169">
        <f t="shared" ca="1" si="116"/>
        <v>515.50821501975236</v>
      </c>
    </row>
    <row r="1170" spans="5:11" x14ac:dyDescent="0.2">
      <c r="E1170">
        <f t="shared" ca="1" si="114"/>
        <v>316.20157790460479</v>
      </c>
      <c r="F1170">
        <f t="shared" ca="1" si="115"/>
        <v>316.20157790460479</v>
      </c>
      <c r="G1170">
        <f t="shared" ca="1" si="117"/>
        <v>734.40856513219785</v>
      </c>
      <c r="H1170">
        <f t="shared" ca="1" si="117"/>
        <v>598.39469881420234</v>
      </c>
      <c r="I1170">
        <f t="shared" ca="1" si="112"/>
        <v>515.50821501975236</v>
      </c>
      <c r="J1170">
        <f t="shared" ca="1" si="113"/>
        <v>515.44440932654356</v>
      </c>
      <c r="K1170">
        <f t="shared" ca="1" si="116"/>
        <v>515.57495322114846</v>
      </c>
    </row>
    <row r="1171" spans="5:11" x14ac:dyDescent="0.2">
      <c r="E1171">
        <f t="shared" ca="1" si="114"/>
        <v>396.87677191306506</v>
      </c>
      <c r="F1171">
        <f t="shared" ca="1" si="115"/>
        <v>396.87677191306506</v>
      </c>
      <c r="G1171">
        <f t="shared" ca="1" si="117"/>
        <v>316.20157790460479</v>
      </c>
      <c r="H1171">
        <f t="shared" ca="1" si="117"/>
        <v>734.40856513219785</v>
      </c>
      <c r="I1171">
        <f t="shared" ref="I1171:I1234" ca="1" si="118">K1170</f>
        <v>515.57495322114846</v>
      </c>
      <c r="J1171">
        <f t="shared" ref="J1171:J1234" ca="1" si="119">I1170</f>
        <v>515.50821501975236</v>
      </c>
      <c r="K1171">
        <f t="shared" ca="1" si="116"/>
        <v>515.63838745763849</v>
      </c>
    </row>
    <row r="1172" spans="5:11" x14ac:dyDescent="0.2">
      <c r="E1172">
        <f t="shared" ca="1" si="114"/>
        <v>257.18563611739529</v>
      </c>
      <c r="F1172">
        <f t="shared" ca="1" si="115"/>
        <v>257.18563611739529</v>
      </c>
      <c r="G1172">
        <f t="shared" ca="1" si="117"/>
        <v>396.87677191306506</v>
      </c>
      <c r="H1172">
        <f t="shared" ca="1" si="117"/>
        <v>316.20157790460479</v>
      </c>
      <c r="I1172">
        <f t="shared" ca="1" si="118"/>
        <v>515.63838745763849</v>
      </c>
      <c r="J1172">
        <f t="shared" ca="1" si="119"/>
        <v>515.57495322114846</v>
      </c>
      <c r="K1172">
        <f t="shared" ca="1" si="116"/>
        <v>515.69459103785061</v>
      </c>
    </row>
    <row r="1173" spans="5:11" x14ac:dyDescent="0.2">
      <c r="E1173">
        <f t="shared" ca="1" si="114"/>
        <v>432.96054925483634</v>
      </c>
      <c r="F1173">
        <f t="shared" ca="1" si="115"/>
        <v>432.96054925483634</v>
      </c>
      <c r="G1173">
        <f t="shared" ca="1" si="117"/>
        <v>257.18563611739529</v>
      </c>
      <c r="H1173">
        <f t="shared" ca="1" si="117"/>
        <v>396.87677191306506</v>
      </c>
      <c r="I1173">
        <f t="shared" ca="1" si="118"/>
        <v>515.69459103785061</v>
      </c>
      <c r="J1173">
        <f t="shared" ca="1" si="119"/>
        <v>515.63838745763849</v>
      </c>
      <c r="K1173">
        <f t="shared" ca="1" si="116"/>
        <v>515.74342274463652</v>
      </c>
    </row>
    <row r="1174" spans="5:11" x14ac:dyDescent="0.2">
      <c r="E1174">
        <f t="shared" ca="1" si="114"/>
        <v>557.37017352003511</v>
      </c>
      <c r="F1174">
        <f t="shared" ca="1" si="115"/>
        <v>557.37017352003511</v>
      </c>
      <c r="G1174">
        <f t="shared" ca="1" si="117"/>
        <v>432.96054925483634</v>
      </c>
      <c r="H1174">
        <f t="shared" ca="1" si="117"/>
        <v>257.18563611739529</v>
      </c>
      <c r="I1174">
        <f t="shared" ca="1" si="118"/>
        <v>515.74342274463652</v>
      </c>
      <c r="J1174">
        <f t="shared" ca="1" si="119"/>
        <v>515.69459103785061</v>
      </c>
      <c r="K1174">
        <f t="shared" ca="1" si="116"/>
        <v>515.78833541666245</v>
      </c>
    </row>
    <row r="1175" spans="5:11" x14ac:dyDescent="0.2">
      <c r="E1175">
        <f t="shared" ca="1" si="114"/>
        <v>519.22220653012459</v>
      </c>
      <c r="F1175">
        <f t="shared" ca="1" si="115"/>
        <v>519.22220653012459</v>
      </c>
      <c r="G1175">
        <f t="shared" ca="1" si="117"/>
        <v>557.37017352003511</v>
      </c>
      <c r="H1175">
        <f t="shared" ca="1" si="117"/>
        <v>432.96054925483634</v>
      </c>
      <c r="I1175">
        <f t="shared" ca="1" si="118"/>
        <v>515.78833541666245</v>
      </c>
      <c r="J1175">
        <f t="shared" ca="1" si="119"/>
        <v>515.74342274463652</v>
      </c>
      <c r="K1175">
        <f t="shared" ca="1" si="116"/>
        <v>515.833240705187</v>
      </c>
    </row>
    <row r="1176" spans="5:11" x14ac:dyDescent="0.2">
      <c r="E1176">
        <f t="shared" ca="1" si="114"/>
        <v>274.60353533233058</v>
      </c>
      <c r="F1176">
        <f t="shared" ca="1" si="115"/>
        <v>274.60353533233058</v>
      </c>
      <c r="G1176">
        <f t="shared" ca="1" si="117"/>
        <v>519.22220653012459</v>
      </c>
      <c r="H1176">
        <f t="shared" ca="1" si="117"/>
        <v>557.37017352003511</v>
      </c>
      <c r="I1176">
        <f t="shared" ca="1" si="118"/>
        <v>515.833240705187</v>
      </c>
      <c r="J1176">
        <f t="shared" ca="1" si="119"/>
        <v>515.78833541666245</v>
      </c>
      <c r="K1176">
        <f t="shared" ca="1" si="116"/>
        <v>515.87617190130027</v>
      </c>
    </row>
    <row r="1177" spans="5:11" x14ac:dyDescent="0.2">
      <c r="E1177">
        <f t="shared" ca="1" si="114"/>
        <v>392.61810262001774</v>
      </c>
      <c r="F1177">
        <f t="shared" ca="1" si="115"/>
        <v>392.61810262001774</v>
      </c>
      <c r="G1177">
        <f t="shared" ca="1" si="117"/>
        <v>274.60353533233058</v>
      </c>
      <c r="H1177">
        <f t="shared" ca="1" si="117"/>
        <v>519.22220653012459</v>
      </c>
      <c r="I1177">
        <f t="shared" ca="1" si="118"/>
        <v>515.87617190130027</v>
      </c>
      <c r="J1177">
        <f t="shared" ca="1" si="119"/>
        <v>515.833240705187</v>
      </c>
      <c r="K1177">
        <f t="shared" ca="1" si="116"/>
        <v>515.91305827573069</v>
      </c>
    </row>
    <row r="1178" spans="5:11" x14ac:dyDescent="0.2">
      <c r="E1178">
        <f t="shared" ca="1" si="114"/>
        <v>589.90249498527544</v>
      </c>
      <c r="F1178">
        <f t="shared" ca="1" si="115"/>
        <v>589.90249498527544</v>
      </c>
      <c r="G1178">
        <f t="shared" ca="1" si="117"/>
        <v>392.61810262001774</v>
      </c>
      <c r="H1178">
        <f t="shared" ca="1" si="117"/>
        <v>274.60353533233058</v>
      </c>
      <c r="I1178">
        <f t="shared" ca="1" si="118"/>
        <v>515.91305827573069</v>
      </c>
      <c r="J1178">
        <f t="shared" ca="1" si="119"/>
        <v>515.87617190130027</v>
      </c>
      <c r="K1178">
        <f t="shared" ca="1" si="116"/>
        <v>515.94586082619992</v>
      </c>
    </row>
    <row r="1179" spans="5:11" x14ac:dyDescent="0.2">
      <c r="E1179">
        <f t="shared" ca="1" si="114"/>
        <v>487.14602057945791</v>
      </c>
      <c r="F1179">
        <f t="shared" ca="1" si="115"/>
        <v>487.14602057945791</v>
      </c>
      <c r="G1179">
        <f t="shared" ca="1" si="117"/>
        <v>589.90249498527544</v>
      </c>
      <c r="H1179">
        <f t="shared" ca="1" si="117"/>
        <v>392.61810262001774</v>
      </c>
      <c r="I1179">
        <f t="shared" ca="1" si="118"/>
        <v>515.94586082619992</v>
      </c>
      <c r="J1179">
        <f t="shared" ca="1" si="119"/>
        <v>515.91305827573069</v>
      </c>
      <c r="K1179">
        <f t="shared" ca="1" si="116"/>
        <v>515.9787275409783</v>
      </c>
    </row>
    <row r="1180" spans="5:11" x14ac:dyDescent="0.2">
      <c r="E1180">
        <f t="shared" ca="1" si="114"/>
        <v>507.67003347329518</v>
      </c>
      <c r="F1180">
        <f t="shared" ca="1" si="115"/>
        <v>507.67003347329518</v>
      </c>
      <c r="G1180">
        <f t="shared" ca="1" si="117"/>
        <v>487.14602057945791</v>
      </c>
      <c r="H1180">
        <f t="shared" ca="1" si="117"/>
        <v>589.90249498527544</v>
      </c>
      <c r="I1180">
        <f t="shared" ca="1" si="118"/>
        <v>515.9787275409783</v>
      </c>
      <c r="J1180">
        <f t="shared" ca="1" si="119"/>
        <v>515.94586082619992</v>
      </c>
      <c r="K1180">
        <f t="shared" ca="1" si="116"/>
        <v>516.0117792915446</v>
      </c>
    </row>
    <row r="1181" spans="5:11" x14ac:dyDescent="0.2">
      <c r="E1181">
        <f t="shared" ca="1" si="114"/>
        <v>731.55842274902056</v>
      </c>
      <c r="F1181">
        <f t="shared" ca="1" si="115"/>
        <v>731.55842274902056</v>
      </c>
      <c r="G1181">
        <f t="shared" ca="1" si="117"/>
        <v>507.67003347329518</v>
      </c>
      <c r="H1181">
        <f t="shared" ca="1" si="117"/>
        <v>487.14602057945791</v>
      </c>
      <c r="I1181">
        <f t="shared" ca="1" si="118"/>
        <v>516.0117792915446</v>
      </c>
      <c r="J1181">
        <f t="shared" ca="1" si="119"/>
        <v>515.9787275409783</v>
      </c>
      <c r="K1181">
        <f t="shared" ca="1" si="116"/>
        <v>516.04663427756032</v>
      </c>
    </row>
    <row r="1182" spans="5:11" x14ac:dyDescent="0.2">
      <c r="E1182">
        <f t="shared" ca="1" si="114"/>
        <v>585.59749383546443</v>
      </c>
      <c r="F1182">
        <f t="shared" ca="1" si="115"/>
        <v>585.59749383546443</v>
      </c>
      <c r="G1182">
        <f t="shared" ca="1" si="117"/>
        <v>731.55842274902056</v>
      </c>
      <c r="H1182">
        <f t="shared" ca="1" si="117"/>
        <v>507.67003347329518</v>
      </c>
      <c r="I1182">
        <f t="shared" ca="1" si="118"/>
        <v>516.04663427756032</v>
      </c>
      <c r="J1182">
        <f t="shared" ca="1" si="119"/>
        <v>516.0117792915446</v>
      </c>
      <c r="K1182">
        <f t="shared" ca="1" si="116"/>
        <v>516.08649201950209</v>
      </c>
    </row>
    <row r="1183" spans="5:11" x14ac:dyDescent="0.2">
      <c r="E1183">
        <f t="shared" ca="1" si="114"/>
        <v>366.59092201831839</v>
      </c>
      <c r="F1183">
        <f t="shared" ca="1" si="115"/>
        <v>366.59092201831839</v>
      </c>
      <c r="G1183">
        <f t="shared" ca="1" si="117"/>
        <v>585.59749383546443</v>
      </c>
      <c r="H1183">
        <f t="shared" ca="1" si="117"/>
        <v>731.55842274902056</v>
      </c>
      <c r="I1183">
        <f t="shared" ca="1" si="118"/>
        <v>516.08649201950209</v>
      </c>
      <c r="J1183">
        <f t="shared" ca="1" si="119"/>
        <v>516.04663427756032</v>
      </c>
      <c r="K1183">
        <f t="shared" ca="1" si="116"/>
        <v>516.12841808809821</v>
      </c>
    </row>
    <row r="1184" spans="5:11" x14ac:dyDescent="0.2">
      <c r="E1184">
        <f t="shared" ca="1" si="114"/>
        <v>344.04921610812846</v>
      </c>
      <c r="F1184">
        <f t="shared" ca="1" si="115"/>
        <v>344.04921610812846</v>
      </c>
      <c r="G1184">
        <f t="shared" ca="1" si="117"/>
        <v>366.59092201831839</v>
      </c>
      <c r="H1184">
        <f t="shared" ca="1" si="117"/>
        <v>585.59749383546443</v>
      </c>
      <c r="I1184">
        <f t="shared" ca="1" si="118"/>
        <v>516.12841808809821</v>
      </c>
      <c r="J1184">
        <f t="shared" ca="1" si="119"/>
        <v>516.08649201950209</v>
      </c>
      <c r="K1184">
        <f t="shared" ca="1" si="116"/>
        <v>516.16631986118409</v>
      </c>
    </row>
    <row r="1185" spans="5:11" x14ac:dyDescent="0.2">
      <c r="E1185">
        <f t="shared" ca="1" si="114"/>
        <v>646.91784927861795</v>
      </c>
      <c r="F1185">
        <f t="shared" ca="1" si="115"/>
        <v>646.91784927861795</v>
      </c>
      <c r="G1185">
        <f t="shared" ca="1" si="117"/>
        <v>344.04921610812846</v>
      </c>
      <c r="H1185">
        <f t="shared" ca="1" si="117"/>
        <v>366.59092201831839</v>
      </c>
      <c r="I1185">
        <f t="shared" ca="1" si="118"/>
        <v>516.16631986118409</v>
      </c>
      <c r="J1185">
        <f t="shared" ca="1" si="119"/>
        <v>516.12841808809821</v>
      </c>
      <c r="K1185">
        <f t="shared" ca="1" si="116"/>
        <v>516.20063390248811</v>
      </c>
    </row>
    <row r="1186" spans="5:11" x14ac:dyDescent="0.2">
      <c r="E1186">
        <f t="shared" ca="1" si="114"/>
        <v>706.20943820354012</v>
      </c>
      <c r="F1186">
        <f t="shared" ca="1" si="115"/>
        <v>706.20943820354012</v>
      </c>
      <c r="G1186">
        <f t="shared" ca="1" si="117"/>
        <v>646.91784927861795</v>
      </c>
      <c r="H1186">
        <f t="shared" ca="1" si="117"/>
        <v>344.04921610812846</v>
      </c>
      <c r="I1186">
        <f t="shared" ca="1" si="118"/>
        <v>516.20063390248811</v>
      </c>
      <c r="J1186">
        <f t="shared" ca="1" si="119"/>
        <v>516.16631986118409</v>
      </c>
      <c r="K1186">
        <f t="shared" ca="1" si="116"/>
        <v>516.23782854885076</v>
      </c>
    </row>
    <row r="1187" spans="5:11" x14ac:dyDescent="0.2">
      <c r="E1187">
        <f t="shared" ca="1" si="114"/>
        <v>442.90306216379008</v>
      </c>
      <c r="F1187">
        <f t="shared" ca="1" si="115"/>
        <v>442.90306216379008</v>
      </c>
      <c r="G1187">
        <f t="shared" ca="1" si="117"/>
        <v>706.20943820354012</v>
      </c>
      <c r="H1187">
        <f t="shared" ca="1" si="117"/>
        <v>646.91784927861795</v>
      </c>
      <c r="I1187">
        <f t="shared" ca="1" si="118"/>
        <v>516.23782854885076</v>
      </c>
      <c r="J1187">
        <f t="shared" ca="1" si="119"/>
        <v>516.20063390248811</v>
      </c>
      <c r="K1187">
        <f t="shared" ca="1" si="116"/>
        <v>516.27944783103476</v>
      </c>
    </row>
    <row r="1188" spans="5:11" x14ac:dyDescent="0.2">
      <c r="E1188">
        <f t="shared" ca="1" si="114"/>
        <v>741.45449051723074</v>
      </c>
      <c r="F1188">
        <f t="shared" ca="1" si="115"/>
        <v>741.45449051723074</v>
      </c>
      <c r="G1188">
        <f t="shared" ca="1" si="117"/>
        <v>442.90306216379008</v>
      </c>
      <c r="H1188">
        <f t="shared" ca="1" si="117"/>
        <v>706.20943820354012</v>
      </c>
      <c r="I1188">
        <f t="shared" ca="1" si="118"/>
        <v>516.27944783103476</v>
      </c>
      <c r="J1188">
        <f t="shared" ca="1" si="119"/>
        <v>516.23782854885076</v>
      </c>
      <c r="K1188">
        <f t="shared" ca="1" si="116"/>
        <v>516.32374717368805</v>
      </c>
    </row>
    <row r="1189" spans="5:11" x14ac:dyDescent="0.2">
      <c r="E1189">
        <f t="shared" ca="1" si="114"/>
        <v>465.75988640990221</v>
      </c>
      <c r="F1189">
        <f t="shared" ca="1" si="115"/>
        <v>465.75988640990221</v>
      </c>
      <c r="G1189">
        <f t="shared" ca="1" si="117"/>
        <v>741.45449051723074</v>
      </c>
      <c r="H1189">
        <f t="shared" ca="1" si="117"/>
        <v>442.90306216379008</v>
      </c>
      <c r="I1189">
        <f t="shared" ca="1" si="118"/>
        <v>516.32374717368805</v>
      </c>
      <c r="J1189">
        <f t="shared" ca="1" si="119"/>
        <v>516.27944783103476</v>
      </c>
      <c r="K1189">
        <f t="shared" ca="1" si="116"/>
        <v>516.37127239930669</v>
      </c>
    </row>
    <row r="1190" spans="5:11" x14ac:dyDescent="0.2">
      <c r="E1190">
        <f t="shared" ca="1" si="114"/>
        <v>378.49306171201721</v>
      </c>
      <c r="F1190">
        <f t="shared" ca="1" si="115"/>
        <v>378.49306171201721</v>
      </c>
      <c r="G1190">
        <f t="shared" ca="1" si="117"/>
        <v>465.75988640990221</v>
      </c>
      <c r="H1190">
        <f t="shared" ca="1" si="117"/>
        <v>741.45449051723074</v>
      </c>
      <c r="I1190">
        <f t="shared" ca="1" si="118"/>
        <v>516.37127239930669</v>
      </c>
      <c r="J1190">
        <f t="shared" ca="1" si="119"/>
        <v>516.32374717368805</v>
      </c>
      <c r="K1190">
        <f t="shared" ca="1" si="116"/>
        <v>516.4185803235348</v>
      </c>
    </row>
    <row r="1191" spans="5:11" x14ac:dyDescent="0.2">
      <c r="E1191">
        <f t="shared" ca="1" si="114"/>
        <v>344.4299435165579</v>
      </c>
      <c r="F1191">
        <f t="shared" ca="1" si="115"/>
        <v>344.4299435165579</v>
      </c>
      <c r="G1191">
        <f t="shared" ca="1" si="117"/>
        <v>378.49306171201721</v>
      </c>
      <c r="H1191">
        <f t="shared" ca="1" si="117"/>
        <v>465.75988640990221</v>
      </c>
      <c r="I1191">
        <f t="shared" ca="1" si="118"/>
        <v>516.4185803235348</v>
      </c>
      <c r="J1191">
        <f t="shared" ca="1" si="119"/>
        <v>516.37127239930669</v>
      </c>
      <c r="K1191">
        <f t="shared" ca="1" si="116"/>
        <v>516.46082890130606</v>
      </c>
    </row>
    <row r="1192" spans="5:11" x14ac:dyDescent="0.2">
      <c r="E1192">
        <f t="shared" ca="1" si="114"/>
        <v>749.61534309046328</v>
      </c>
      <c r="F1192">
        <f t="shared" ca="1" si="115"/>
        <v>749.61534309046328</v>
      </c>
      <c r="G1192">
        <f t="shared" ca="1" si="117"/>
        <v>344.4299435165579</v>
      </c>
      <c r="H1192">
        <f t="shared" ca="1" si="117"/>
        <v>378.49306171201721</v>
      </c>
      <c r="I1192">
        <f t="shared" ca="1" si="118"/>
        <v>516.46082890130606</v>
      </c>
      <c r="J1192">
        <f t="shared" ca="1" si="119"/>
        <v>516.4185803235348</v>
      </c>
      <c r="K1192">
        <f t="shared" ca="1" si="116"/>
        <v>516.50057758942933</v>
      </c>
    </row>
    <row r="1193" spans="5:11" x14ac:dyDescent="0.2">
      <c r="E1193">
        <f t="shared" ca="1" si="114"/>
        <v>284.79049838616339</v>
      </c>
      <c r="F1193">
        <f t="shared" ca="1" si="115"/>
        <v>284.79049838616339</v>
      </c>
      <c r="G1193">
        <f t="shared" ca="1" si="117"/>
        <v>749.61534309046328</v>
      </c>
      <c r="H1193">
        <f t="shared" ca="1" si="117"/>
        <v>344.4299435165579</v>
      </c>
      <c r="I1193">
        <f t="shared" ca="1" si="118"/>
        <v>516.50057758942933</v>
      </c>
      <c r="J1193">
        <f t="shared" ca="1" si="119"/>
        <v>516.46082890130606</v>
      </c>
      <c r="K1193">
        <f t="shared" ca="1" si="116"/>
        <v>516.54097088469007</v>
      </c>
    </row>
    <row r="1194" spans="5:11" x14ac:dyDescent="0.2">
      <c r="E1194">
        <f t="shared" ca="1" si="114"/>
        <v>361.50365003085551</v>
      </c>
      <c r="F1194">
        <f t="shared" ca="1" si="115"/>
        <v>361.50365003085551</v>
      </c>
      <c r="G1194">
        <f t="shared" ca="1" si="117"/>
        <v>284.79049838616339</v>
      </c>
      <c r="H1194">
        <f t="shared" ca="1" si="117"/>
        <v>749.61534309046328</v>
      </c>
      <c r="I1194">
        <f t="shared" ca="1" si="118"/>
        <v>516.54097088469007</v>
      </c>
      <c r="J1194">
        <f t="shared" ca="1" si="119"/>
        <v>516.50057758942933</v>
      </c>
      <c r="K1194">
        <f t="shared" ca="1" si="116"/>
        <v>516.57752165051397</v>
      </c>
    </row>
    <row r="1195" spans="5:11" x14ac:dyDescent="0.2">
      <c r="E1195">
        <f t="shared" ca="1" si="114"/>
        <v>484.83016250002765</v>
      </c>
      <c r="F1195">
        <f t="shared" ca="1" si="115"/>
        <v>484.83016250002765</v>
      </c>
      <c r="G1195">
        <f t="shared" ca="1" si="117"/>
        <v>361.50365003085551</v>
      </c>
      <c r="H1195">
        <f t="shared" ca="1" si="117"/>
        <v>284.79049838616339</v>
      </c>
      <c r="I1195">
        <f t="shared" ca="1" si="118"/>
        <v>516.57752165051397</v>
      </c>
      <c r="J1195">
        <f t="shared" ca="1" si="119"/>
        <v>516.54097088469007</v>
      </c>
      <c r="K1195">
        <f t="shared" ca="1" si="116"/>
        <v>516.6083957266394</v>
      </c>
    </row>
    <row r="1196" spans="5:11" x14ac:dyDescent="0.2">
      <c r="E1196">
        <f t="shared" ca="1" si="114"/>
        <v>650.97105630423016</v>
      </c>
      <c r="F1196">
        <f t="shared" ca="1" si="115"/>
        <v>650.97105630423016</v>
      </c>
      <c r="G1196">
        <f t="shared" ca="1" si="117"/>
        <v>484.83016250002765</v>
      </c>
      <c r="H1196">
        <f t="shared" ca="1" si="117"/>
        <v>361.50365003085551</v>
      </c>
      <c r="I1196">
        <f t="shared" ca="1" si="118"/>
        <v>516.6083957266394</v>
      </c>
      <c r="J1196">
        <f t="shared" ca="1" si="119"/>
        <v>516.57752165051397</v>
      </c>
      <c r="K1196">
        <f t="shared" ca="1" si="116"/>
        <v>516.63855787018213</v>
      </c>
    </row>
    <row r="1197" spans="5:11" x14ac:dyDescent="0.2">
      <c r="E1197">
        <f t="shared" ca="1" si="114"/>
        <v>464.19804959687178</v>
      </c>
      <c r="F1197">
        <f t="shared" ca="1" si="115"/>
        <v>464.19804959687178</v>
      </c>
      <c r="G1197">
        <f t="shared" ca="1" si="117"/>
        <v>650.97105630423016</v>
      </c>
      <c r="H1197">
        <f t="shared" ca="1" si="117"/>
        <v>484.83016250002765</v>
      </c>
      <c r="I1197">
        <f t="shared" ca="1" si="118"/>
        <v>516.63855787018213</v>
      </c>
      <c r="J1197">
        <f t="shared" ca="1" si="119"/>
        <v>516.6083957266394</v>
      </c>
      <c r="K1197">
        <f t="shared" ca="1" si="116"/>
        <v>516.67070414836644</v>
      </c>
    </row>
    <row r="1198" spans="5:11" x14ac:dyDescent="0.2">
      <c r="E1198">
        <f t="shared" ca="1" si="114"/>
        <v>313.48225174749064</v>
      </c>
      <c r="F1198">
        <f t="shared" ca="1" si="115"/>
        <v>313.48225174749064</v>
      </c>
      <c r="G1198">
        <f t="shared" ca="1" si="117"/>
        <v>464.19804959687178</v>
      </c>
      <c r="H1198">
        <f t="shared" ca="1" si="117"/>
        <v>650.97105630423016</v>
      </c>
      <c r="I1198">
        <f t="shared" ca="1" si="118"/>
        <v>516.67070414836644</v>
      </c>
      <c r="J1198">
        <f t="shared" ca="1" si="119"/>
        <v>516.63855787018213</v>
      </c>
      <c r="K1198">
        <f t="shared" ca="1" si="116"/>
        <v>516.70122732043944</v>
      </c>
    </row>
    <row r="1199" spans="5:11" x14ac:dyDescent="0.2">
      <c r="E1199">
        <f t="shared" ca="1" si="114"/>
        <v>296.66144018296762</v>
      </c>
      <c r="F1199">
        <f t="shared" ca="1" si="115"/>
        <v>296.66144018296762</v>
      </c>
      <c r="G1199">
        <f t="shared" ca="1" si="117"/>
        <v>313.48225174749064</v>
      </c>
      <c r="H1199">
        <f t="shared" ca="1" si="117"/>
        <v>464.19804959687178</v>
      </c>
      <c r="I1199">
        <f t="shared" ca="1" si="118"/>
        <v>516.70122732043944</v>
      </c>
      <c r="J1199">
        <f t="shared" ca="1" si="119"/>
        <v>516.67070414836644</v>
      </c>
      <c r="K1199">
        <f t="shared" ca="1" si="116"/>
        <v>516.72509621120685</v>
      </c>
    </row>
    <row r="1200" spans="5:11" x14ac:dyDescent="0.2">
      <c r="E1200">
        <f t="shared" ca="1" si="114"/>
        <v>264.48106231260135</v>
      </c>
      <c r="F1200">
        <f t="shared" ca="1" si="115"/>
        <v>264.48106231260135</v>
      </c>
      <c r="G1200">
        <f t="shared" ca="1" si="117"/>
        <v>296.66144018296762</v>
      </c>
      <c r="H1200">
        <f t="shared" ca="1" si="117"/>
        <v>313.48225174749064</v>
      </c>
      <c r="I1200">
        <f t="shared" ca="1" si="118"/>
        <v>516.72509621120685</v>
      </c>
      <c r="J1200">
        <f t="shared" ca="1" si="119"/>
        <v>516.70122732043944</v>
      </c>
      <c r="K1200">
        <f t="shared" ca="1" si="116"/>
        <v>516.74022761045831</v>
      </c>
    </row>
    <row r="1201" spans="5:11" x14ac:dyDescent="0.2">
      <c r="E1201">
        <f t="shared" ca="1" si="114"/>
        <v>373.45334048674351</v>
      </c>
      <c r="F1201">
        <f t="shared" ca="1" si="115"/>
        <v>373.45334048674351</v>
      </c>
      <c r="G1201">
        <f t="shared" ca="1" si="117"/>
        <v>264.48106231260135</v>
      </c>
      <c r="H1201">
        <f t="shared" ca="1" si="117"/>
        <v>296.66144018296762</v>
      </c>
      <c r="I1201">
        <f t="shared" ca="1" si="118"/>
        <v>516.74022761045831</v>
      </c>
      <c r="J1201">
        <f t="shared" ca="1" si="119"/>
        <v>516.72509621120685</v>
      </c>
      <c r="K1201">
        <f t="shared" ca="1" si="116"/>
        <v>516.74700794897205</v>
      </c>
    </row>
    <row r="1202" spans="5:11" x14ac:dyDescent="0.2">
      <c r="E1202">
        <f t="shared" ca="1" si="114"/>
        <v>610.35253789998455</v>
      </c>
      <c r="F1202">
        <f t="shared" ca="1" si="115"/>
        <v>610.35253789998455</v>
      </c>
      <c r="G1202">
        <f t="shared" ca="1" si="117"/>
        <v>373.45334048674351</v>
      </c>
      <c r="H1202">
        <f t="shared" ca="1" si="117"/>
        <v>264.48106231260135</v>
      </c>
      <c r="I1202">
        <f t="shared" ca="1" si="118"/>
        <v>516.74700794897205</v>
      </c>
      <c r="J1202">
        <f t="shared" ca="1" si="119"/>
        <v>516.74022761045831</v>
      </c>
      <c r="K1202">
        <f t="shared" ca="1" si="116"/>
        <v>516.74976788412039</v>
      </c>
    </row>
    <row r="1203" spans="5:11" x14ac:dyDescent="0.2">
      <c r="E1203">
        <f t="shared" ca="1" si="114"/>
        <v>533.72494054655522</v>
      </c>
      <c r="F1203">
        <f t="shared" ca="1" si="115"/>
        <v>533.72494054655522</v>
      </c>
      <c r="G1203">
        <f t="shared" ca="1" si="117"/>
        <v>610.35253789998455</v>
      </c>
      <c r="H1203">
        <f t="shared" ca="1" si="117"/>
        <v>373.45334048674351</v>
      </c>
      <c r="I1203">
        <f t="shared" ca="1" si="118"/>
        <v>516.74976788412039</v>
      </c>
      <c r="J1203">
        <f t="shared" ca="1" si="119"/>
        <v>516.74700794897205</v>
      </c>
      <c r="K1203">
        <f t="shared" ca="1" si="116"/>
        <v>516.75361894581965</v>
      </c>
    </row>
    <row r="1204" spans="5:11" x14ac:dyDescent="0.2">
      <c r="E1204">
        <f t="shared" ca="1" si="114"/>
        <v>327.27179613800274</v>
      </c>
      <c r="F1204">
        <f t="shared" ca="1" si="115"/>
        <v>327.27179613800274</v>
      </c>
      <c r="G1204">
        <f t="shared" ca="1" si="117"/>
        <v>533.72494054655522</v>
      </c>
      <c r="H1204">
        <f t="shared" ca="1" si="117"/>
        <v>610.35253789998455</v>
      </c>
      <c r="I1204">
        <f t="shared" ca="1" si="118"/>
        <v>516.75361894581965</v>
      </c>
      <c r="J1204">
        <f t="shared" ca="1" si="119"/>
        <v>516.74976788412039</v>
      </c>
      <c r="K1204">
        <f t="shared" ca="1" si="116"/>
        <v>516.7573192664729</v>
      </c>
    </row>
    <row r="1205" spans="5:11" x14ac:dyDescent="0.2">
      <c r="E1205">
        <f t="shared" ca="1" si="114"/>
        <v>391.3755443934416</v>
      </c>
      <c r="F1205">
        <f t="shared" ca="1" si="115"/>
        <v>391.3755443934416</v>
      </c>
      <c r="G1205">
        <f t="shared" ca="1" si="117"/>
        <v>327.27179613800274</v>
      </c>
      <c r="H1205">
        <f t="shared" ca="1" si="117"/>
        <v>533.72494054655522</v>
      </c>
      <c r="I1205">
        <f t="shared" ca="1" si="118"/>
        <v>516.7573192664729</v>
      </c>
      <c r="J1205">
        <f t="shared" ca="1" si="119"/>
        <v>516.75361894581965</v>
      </c>
      <c r="K1205">
        <f t="shared" ca="1" si="116"/>
        <v>516.75661628284274</v>
      </c>
    </row>
    <row r="1206" spans="5:11" x14ac:dyDescent="0.2">
      <c r="E1206">
        <f t="shared" ca="1" si="114"/>
        <v>623.93584819689829</v>
      </c>
      <c r="F1206">
        <f t="shared" ca="1" si="115"/>
        <v>623.93584819689829</v>
      </c>
      <c r="G1206">
        <f t="shared" ca="1" si="117"/>
        <v>391.3755443934416</v>
      </c>
      <c r="H1206">
        <f t="shared" ca="1" si="117"/>
        <v>327.27179613800274</v>
      </c>
      <c r="I1206">
        <f t="shared" ca="1" si="118"/>
        <v>516.75661628284274</v>
      </c>
      <c r="J1206">
        <f t="shared" ca="1" si="119"/>
        <v>516.7573192664729</v>
      </c>
      <c r="K1206">
        <f t="shared" ca="1" si="116"/>
        <v>516.75310815736839</v>
      </c>
    </row>
    <row r="1207" spans="5:11" x14ac:dyDescent="0.2">
      <c r="E1207">
        <f t="shared" ca="1" si="114"/>
        <v>280.50467115765866</v>
      </c>
      <c r="F1207">
        <f t="shared" ca="1" si="115"/>
        <v>280.50467115765866</v>
      </c>
      <c r="G1207">
        <f t="shared" ca="1" si="117"/>
        <v>623.93584819689829</v>
      </c>
      <c r="H1207">
        <f t="shared" ca="1" si="117"/>
        <v>391.3755443934416</v>
      </c>
      <c r="I1207">
        <f t="shared" ca="1" si="118"/>
        <v>516.75310815736839</v>
      </c>
      <c r="J1207">
        <f t="shared" ca="1" si="119"/>
        <v>516.75661628284274</v>
      </c>
      <c r="K1207">
        <f t="shared" ca="1" si="116"/>
        <v>516.74868798926627</v>
      </c>
    </row>
    <row r="1208" spans="5:11" x14ac:dyDescent="0.2">
      <c r="E1208">
        <f t="shared" ca="1" si="114"/>
        <v>297.64774360948229</v>
      </c>
      <c r="F1208">
        <f t="shared" ca="1" si="115"/>
        <v>297.64774360948229</v>
      </c>
      <c r="G1208">
        <f t="shared" ca="1" si="117"/>
        <v>280.50467115765866</v>
      </c>
      <c r="H1208">
        <f t="shared" ca="1" si="117"/>
        <v>623.93584819689829</v>
      </c>
      <c r="I1208">
        <f t="shared" ca="1" si="118"/>
        <v>516.74868798926627</v>
      </c>
      <c r="J1208">
        <f t="shared" ca="1" si="119"/>
        <v>516.75310815736839</v>
      </c>
      <c r="K1208">
        <f t="shared" ca="1" si="116"/>
        <v>516.73899575073312</v>
      </c>
    </row>
    <row r="1209" spans="5:11" x14ac:dyDescent="0.2">
      <c r="E1209">
        <f t="shared" ca="1" si="114"/>
        <v>502.25465866988282</v>
      </c>
      <c r="F1209">
        <f t="shared" ca="1" si="115"/>
        <v>502.25465866988282</v>
      </c>
      <c r="G1209">
        <f t="shared" ca="1" si="117"/>
        <v>297.64774360948229</v>
      </c>
      <c r="H1209">
        <f t="shared" ca="1" si="117"/>
        <v>280.50467115765866</v>
      </c>
      <c r="I1209">
        <f t="shared" ca="1" si="118"/>
        <v>516.73899575073312</v>
      </c>
      <c r="J1209">
        <f t="shared" ca="1" si="119"/>
        <v>516.74868798926627</v>
      </c>
      <c r="K1209">
        <f t="shared" ca="1" si="116"/>
        <v>516.72305227621098</v>
      </c>
    </row>
    <row r="1210" spans="5:11" x14ac:dyDescent="0.2">
      <c r="E1210">
        <f t="shared" ca="1" si="114"/>
        <v>733.24850532174901</v>
      </c>
      <c r="F1210">
        <f t="shared" ca="1" si="115"/>
        <v>733.24850532174901</v>
      </c>
      <c r="G1210">
        <f t="shared" ca="1" si="117"/>
        <v>502.25465866988282</v>
      </c>
      <c r="H1210">
        <f t="shared" ca="1" si="117"/>
        <v>297.64774360948229</v>
      </c>
      <c r="I1210">
        <f t="shared" ca="1" si="118"/>
        <v>516.72305227621098</v>
      </c>
      <c r="J1210">
        <f t="shared" ca="1" si="119"/>
        <v>516.73899575073312</v>
      </c>
      <c r="K1210">
        <f t="shared" ca="1" si="116"/>
        <v>516.70750976042257</v>
      </c>
    </row>
    <row r="1211" spans="5:11" x14ac:dyDescent="0.2">
      <c r="E1211">
        <f t="shared" ca="1" si="114"/>
        <v>700.05216938487604</v>
      </c>
      <c r="F1211">
        <f t="shared" ca="1" si="115"/>
        <v>700.05216938487604</v>
      </c>
      <c r="G1211">
        <f t="shared" ca="1" si="117"/>
        <v>733.24850532174901</v>
      </c>
      <c r="H1211">
        <f t="shared" ca="1" si="117"/>
        <v>502.25465866988282</v>
      </c>
      <c r="I1211">
        <f t="shared" ca="1" si="118"/>
        <v>516.70750976042257</v>
      </c>
      <c r="J1211">
        <f t="shared" ca="1" si="119"/>
        <v>516.72305227621098</v>
      </c>
      <c r="K1211">
        <f t="shared" ca="1" si="116"/>
        <v>516.69869778507768</v>
      </c>
    </row>
    <row r="1212" spans="5:11" x14ac:dyDescent="0.2">
      <c r="E1212">
        <f t="shared" ca="1" si="114"/>
        <v>718.30955760775089</v>
      </c>
      <c r="F1212">
        <f t="shared" ca="1" si="115"/>
        <v>718.30955760775089</v>
      </c>
      <c r="G1212">
        <f t="shared" ca="1" si="117"/>
        <v>700.05216938487604</v>
      </c>
      <c r="H1212">
        <f t="shared" ca="1" si="117"/>
        <v>733.24850532174901</v>
      </c>
      <c r="I1212">
        <f t="shared" ca="1" si="118"/>
        <v>516.69869778507768</v>
      </c>
      <c r="J1212">
        <f t="shared" ca="1" si="119"/>
        <v>516.70750976042257</v>
      </c>
      <c r="K1212">
        <f t="shared" ca="1" si="116"/>
        <v>516.69836122848415</v>
      </c>
    </row>
    <row r="1213" spans="5:11" x14ac:dyDescent="0.2">
      <c r="E1213">
        <f t="shared" ca="1" si="114"/>
        <v>677.15023786113795</v>
      </c>
      <c r="F1213">
        <f t="shared" ca="1" si="115"/>
        <v>677.15023786113795</v>
      </c>
      <c r="G1213">
        <f t="shared" ca="1" si="117"/>
        <v>718.30955760775089</v>
      </c>
      <c r="H1213">
        <f t="shared" ca="1" si="117"/>
        <v>700.05216938487604</v>
      </c>
      <c r="I1213">
        <f t="shared" ca="1" si="118"/>
        <v>516.69836122848415</v>
      </c>
      <c r="J1213">
        <f t="shared" ca="1" si="119"/>
        <v>516.69869778507768</v>
      </c>
      <c r="K1213">
        <f t="shared" ca="1" si="116"/>
        <v>516.70601585394593</v>
      </c>
    </row>
    <row r="1214" spans="5:11" x14ac:dyDescent="0.2">
      <c r="E1214">
        <f t="shared" ca="1" si="114"/>
        <v>271.92569738626446</v>
      </c>
      <c r="F1214">
        <f t="shared" ca="1" si="115"/>
        <v>271.92569738626446</v>
      </c>
      <c r="G1214">
        <f t="shared" ca="1" si="117"/>
        <v>677.15023786113795</v>
      </c>
      <c r="H1214">
        <f t="shared" ca="1" si="117"/>
        <v>718.30955760775089</v>
      </c>
      <c r="I1214">
        <f t="shared" ca="1" si="118"/>
        <v>516.70601585394593</v>
      </c>
      <c r="J1214">
        <f t="shared" ca="1" si="119"/>
        <v>516.69836122848415</v>
      </c>
      <c r="K1214">
        <f t="shared" ca="1" si="116"/>
        <v>516.71686871113366</v>
      </c>
    </row>
    <row r="1215" spans="5:11" x14ac:dyDescent="0.2">
      <c r="E1215">
        <f t="shared" ca="1" si="114"/>
        <v>450.45732102667898</v>
      </c>
      <c r="F1215">
        <f t="shared" ca="1" si="115"/>
        <v>450.45732102667898</v>
      </c>
      <c r="G1215">
        <f t="shared" ca="1" si="117"/>
        <v>271.92569738626446</v>
      </c>
      <c r="H1215">
        <f t="shared" ca="1" si="117"/>
        <v>677.15023786113795</v>
      </c>
      <c r="I1215">
        <f t="shared" ca="1" si="118"/>
        <v>516.71686871113366</v>
      </c>
      <c r="J1215">
        <f t="shared" ca="1" si="119"/>
        <v>516.70601585394593</v>
      </c>
      <c r="K1215">
        <f t="shared" ca="1" si="116"/>
        <v>516.72414866949759</v>
      </c>
    </row>
    <row r="1216" spans="5:11" x14ac:dyDescent="0.2">
      <c r="E1216">
        <f t="shared" ca="1" si="114"/>
        <v>269.45961649837267</v>
      </c>
      <c r="F1216">
        <f t="shared" ca="1" si="115"/>
        <v>269.45961649837267</v>
      </c>
      <c r="G1216">
        <f t="shared" ca="1" si="117"/>
        <v>450.45732102667898</v>
      </c>
      <c r="H1216">
        <f t="shared" ca="1" si="117"/>
        <v>271.92569738626446</v>
      </c>
      <c r="I1216">
        <f t="shared" ca="1" si="118"/>
        <v>516.72414866949759</v>
      </c>
      <c r="J1216">
        <f t="shared" ca="1" si="119"/>
        <v>516.71686871113366</v>
      </c>
      <c r="K1216">
        <f t="shared" ca="1" si="116"/>
        <v>516.72560847350292</v>
      </c>
    </row>
    <row r="1217" spans="5:11" x14ac:dyDescent="0.2">
      <c r="E1217">
        <f t="shared" ca="1" si="114"/>
        <v>377.07164909552768</v>
      </c>
      <c r="F1217">
        <f t="shared" ca="1" si="115"/>
        <v>377.07164909552768</v>
      </c>
      <c r="G1217">
        <f t="shared" ca="1" si="117"/>
        <v>269.45961649837267</v>
      </c>
      <c r="H1217">
        <f t="shared" ca="1" si="117"/>
        <v>450.45732102667898</v>
      </c>
      <c r="I1217">
        <f t="shared" ca="1" si="118"/>
        <v>516.72560847350292</v>
      </c>
      <c r="J1217">
        <f t="shared" ca="1" si="119"/>
        <v>516.72414866949759</v>
      </c>
      <c r="K1217">
        <f t="shared" ca="1" si="116"/>
        <v>516.72056223077641</v>
      </c>
    </row>
    <row r="1218" spans="5:11" x14ac:dyDescent="0.2">
      <c r="E1218">
        <f t="shared" ca="1" si="114"/>
        <v>469.74141925921833</v>
      </c>
      <c r="F1218">
        <f t="shared" ca="1" si="115"/>
        <v>469.74141925921833</v>
      </c>
      <c r="G1218">
        <f t="shared" ca="1" si="117"/>
        <v>377.07164909552768</v>
      </c>
      <c r="H1218">
        <f t="shared" ca="1" si="117"/>
        <v>269.45961649837267</v>
      </c>
      <c r="I1218">
        <f t="shared" ca="1" si="118"/>
        <v>516.72056223077641</v>
      </c>
      <c r="J1218">
        <f t="shared" ca="1" si="119"/>
        <v>516.72560847350292</v>
      </c>
      <c r="K1218">
        <f t="shared" ca="1" si="116"/>
        <v>516.71036034694146</v>
      </c>
    </row>
    <row r="1219" spans="5:11" x14ac:dyDescent="0.2">
      <c r="E1219">
        <f t="shared" ca="1" si="114"/>
        <v>599.53686144330766</v>
      </c>
      <c r="F1219">
        <f t="shared" ca="1" si="115"/>
        <v>599.53686144330766</v>
      </c>
      <c r="G1219">
        <f t="shared" ca="1" si="117"/>
        <v>469.74141925921833</v>
      </c>
      <c r="H1219">
        <f t="shared" ca="1" si="117"/>
        <v>377.07164909552768</v>
      </c>
      <c r="I1219">
        <f t="shared" ca="1" si="118"/>
        <v>516.71036034694146</v>
      </c>
      <c r="J1219">
        <f t="shared" ca="1" si="119"/>
        <v>516.72056223077641</v>
      </c>
      <c r="K1219">
        <f t="shared" ca="1" si="116"/>
        <v>516.69929507366896</v>
      </c>
    </row>
    <row r="1220" spans="5:11" x14ac:dyDescent="0.2">
      <c r="E1220">
        <f t="shared" ca="1" si="114"/>
        <v>673.66365134818466</v>
      </c>
      <c r="F1220">
        <f t="shared" ca="1" si="115"/>
        <v>673.66365134818466</v>
      </c>
      <c r="G1220">
        <f t="shared" ca="1" si="117"/>
        <v>599.53686144330766</v>
      </c>
      <c r="H1220">
        <f t="shared" ca="1" si="117"/>
        <v>469.74141925921833</v>
      </c>
      <c r="I1220">
        <f t="shared" ca="1" si="118"/>
        <v>516.69929507366896</v>
      </c>
      <c r="J1220">
        <f t="shared" ca="1" si="119"/>
        <v>516.71036034694146</v>
      </c>
      <c r="K1220">
        <f t="shared" ca="1" si="116"/>
        <v>516.69164149895619</v>
      </c>
    </row>
    <row r="1221" spans="5:11" x14ac:dyDescent="0.2">
      <c r="E1221">
        <f t="shared" ref="E1221:E1284" ca="1" si="120">(0.5+RAND())*500</f>
        <v>741.08009675688629</v>
      </c>
      <c r="F1221">
        <f t="shared" ref="F1221:F1284" ca="1" si="121">E1221</f>
        <v>741.08009675688629</v>
      </c>
      <c r="G1221">
        <f t="shared" ca="1" si="117"/>
        <v>673.66365134818466</v>
      </c>
      <c r="H1221">
        <f t="shared" ca="1" si="117"/>
        <v>599.53686144330766</v>
      </c>
      <c r="I1221">
        <f t="shared" ca="1" si="118"/>
        <v>516.69164149895619</v>
      </c>
      <c r="J1221">
        <f t="shared" ca="1" si="119"/>
        <v>516.69929507366896</v>
      </c>
      <c r="K1221">
        <f t="shared" ref="K1221:K1284" ca="1" si="122">F1221*$C$3+G1221*$C$4+H1221*$C$5+I1221*$C$6+J1221*$C$8</f>
        <v>516.69081197067499</v>
      </c>
    </row>
    <row r="1222" spans="5:11" x14ac:dyDescent="0.2">
      <c r="E1222">
        <f t="shared" ca="1" si="120"/>
        <v>682.770208765402</v>
      </c>
      <c r="F1222">
        <f t="shared" ca="1" si="121"/>
        <v>682.770208765402</v>
      </c>
      <c r="G1222">
        <f t="shared" ca="1" si="117"/>
        <v>741.08009675688629</v>
      </c>
      <c r="H1222">
        <f t="shared" ca="1" si="117"/>
        <v>673.66365134818466</v>
      </c>
      <c r="I1222">
        <f t="shared" ca="1" si="118"/>
        <v>516.69081197067499</v>
      </c>
      <c r="J1222">
        <f t="shared" ca="1" si="119"/>
        <v>516.69164149895619</v>
      </c>
      <c r="K1222">
        <f t="shared" ca="1" si="122"/>
        <v>516.6982278004125</v>
      </c>
    </row>
    <row r="1223" spans="5:11" x14ac:dyDescent="0.2">
      <c r="E1223">
        <f t="shared" ca="1" si="120"/>
        <v>673.84054185775426</v>
      </c>
      <c r="F1223">
        <f t="shared" ca="1" si="121"/>
        <v>673.84054185775426</v>
      </c>
      <c r="G1223">
        <f t="shared" ca="1" si="117"/>
        <v>682.770208765402</v>
      </c>
      <c r="H1223">
        <f t="shared" ca="1" si="117"/>
        <v>741.08009675688629</v>
      </c>
      <c r="I1223">
        <f t="shared" ca="1" si="118"/>
        <v>516.6982278004125</v>
      </c>
      <c r="J1223">
        <f t="shared" ca="1" si="119"/>
        <v>516.69081197067499</v>
      </c>
      <c r="K1223">
        <f t="shared" ca="1" si="122"/>
        <v>516.71320440094541</v>
      </c>
    </row>
    <row r="1224" spans="5:11" x14ac:dyDescent="0.2">
      <c r="E1224">
        <f t="shared" ca="1" si="120"/>
        <v>667.12880799347158</v>
      </c>
      <c r="F1224">
        <f t="shared" ca="1" si="121"/>
        <v>667.12880799347158</v>
      </c>
      <c r="G1224">
        <f t="shared" ca="1" si="117"/>
        <v>673.84054185775426</v>
      </c>
      <c r="H1224">
        <f t="shared" ca="1" si="117"/>
        <v>682.770208765402</v>
      </c>
      <c r="I1224">
        <f t="shared" ca="1" si="118"/>
        <v>516.71320440094541</v>
      </c>
      <c r="J1224">
        <f t="shared" ca="1" si="119"/>
        <v>516.6982278004125</v>
      </c>
      <c r="K1224">
        <f t="shared" ca="1" si="122"/>
        <v>516.73481795972384</v>
      </c>
    </row>
    <row r="1225" spans="5:11" x14ac:dyDescent="0.2">
      <c r="E1225">
        <f t="shared" ca="1" si="120"/>
        <v>355.48952720341765</v>
      </c>
      <c r="F1225">
        <f t="shared" ca="1" si="121"/>
        <v>355.48952720341765</v>
      </c>
      <c r="G1225">
        <f t="shared" ca="1" si="117"/>
        <v>667.12880799347158</v>
      </c>
      <c r="H1225">
        <f t="shared" ca="1" si="117"/>
        <v>673.84054185775426</v>
      </c>
      <c r="I1225">
        <f t="shared" ca="1" si="118"/>
        <v>516.73481795972384</v>
      </c>
      <c r="J1225">
        <f t="shared" ca="1" si="119"/>
        <v>516.71320440094541</v>
      </c>
      <c r="K1225">
        <f t="shared" ca="1" si="122"/>
        <v>516.75964482733036</v>
      </c>
    </row>
    <row r="1226" spans="5:11" x14ac:dyDescent="0.2">
      <c r="E1226">
        <f t="shared" ca="1" si="120"/>
        <v>331.98200851320411</v>
      </c>
      <c r="F1226">
        <f t="shared" ca="1" si="121"/>
        <v>331.98200851320411</v>
      </c>
      <c r="G1226">
        <f t="shared" ca="1" si="117"/>
        <v>355.48952720341765</v>
      </c>
      <c r="H1226">
        <f t="shared" ca="1" si="117"/>
        <v>667.12880799347158</v>
      </c>
      <c r="I1226">
        <f t="shared" ca="1" si="118"/>
        <v>516.75964482733036</v>
      </c>
      <c r="J1226">
        <f t="shared" ca="1" si="119"/>
        <v>516.73481795972384</v>
      </c>
      <c r="K1226">
        <f t="shared" ca="1" si="122"/>
        <v>516.78110892957488</v>
      </c>
    </row>
    <row r="1227" spans="5:11" x14ac:dyDescent="0.2">
      <c r="E1227">
        <f t="shared" ca="1" si="120"/>
        <v>571.94025883211964</v>
      </c>
      <c r="F1227">
        <f t="shared" ca="1" si="121"/>
        <v>571.94025883211964</v>
      </c>
      <c r="G1227">
        <f t="shared" ref="G1227:H1290" ca="1" si="123">F1226</f>
        <v>331.98200851320411</v>
      </c>
      <c r="H1227">
        <f t="shared" ca="1" si="123"/>
        <v>355.48952720341765</v>
      </c>
      <c r="I1227">
        <f t="shared" ca="1" si="118"/>
        <v>516.78110892957488</v>
      </c>
      <c r="J1227">
        <f t="shared" ca="1" si="119"/>
        <v>516.75964482733036</v>
      </c>
      <c r="K1227">
        <f t="shared" ca="1" si="122"/>
        <v>516.79806446289274</v>
      </c>
    </row>
    <row r="1228" spans="5:11" x14ac:dyDescent="0.2">
      <c r="E1228">
        <f t="shared" ca="1" si="120"/>
        <v>730.4211381110664</v>
      </c>
      <c r="F1228">
        <f t="shared" ca="1" si="121"/>
        <v>730.4211381110664</v>
      </c>
      <c r="G1228">
        <f t="shared" ca="1" si="123"/>
        <v>571.94025883211964</v>
      </c>
      <c r="H1228">
        <f t="shared" ca="1" si="123"/>
        <v>331.98200851320411</v>
      </c>
      <c r="I1228">
        <f t="shared" ca="1" si="118"/>
        <v>516.79806446289274</v>
      </c>
      <c r="J1228">
        <f t="shared" ca="1" si="119"/>
        <v>516.78110892957488</v>
      </c>
      <c r="K1228">
        <f t="shared" ca="1" si="122"/>
        <v>516.8167159676392</v>
      </c>
    </row>
    <row r="1229" spans="5:11" x14ac:dyDescent="0.2">
      <c r="E1229">
        <f t="shared" ca="1" si="120"/>
        <v>466.1524714083809</v>
      </c>
      <c r="F1229">
        <f t="shared" ca="1" si="121"/>
        <v>466.1524714083809</v>
      </c>
      <c r="G1229">
        <f t="shared" ca="1" si="123"/>
        <v>730.4211381110664</v>
      </c>
      <c r="H1229">
        <f t="shared" ca="1" si="123"/>
        <v>571.94025883211964</v>
      </c>
      <c r="I1229">
        <f t="shared" ca="1" si="118"/>
        <v>516.8167159676392</v>
      </c>
      <c r="J1229">
        <f t="shared" ca="1" si="119"/>
        <v>516.79806446289274</v>
      </c>
      <c r="K1229">
        <f t="shared" ca="1" si="122"/>
        <v>516.83996805053607</v>
      </c>
    </row>
    <row r="1230" spans="5:11" x14ac:dyDescent="0.2">
      <c r="E1230">
        <f t="shared" ca="1" si="120"/>
        <v>375.94734685842303</v>
      </c>
      <c r="F1230">
        <f t="shared" ca="1" si="121"/>
        <v>375.94734685842303</v>
      </c>
      <c r="G1230">
        <f t="shared" ca="1" si="123"/>
        <v>466.1524714083809</v>
      </c>
      <c r="H1230">
        <f t="shared" ca="1" si="123"/>
        <v>730.4211381110664</v>
      </c>
      <c r="I1230">
        <f t="shared" ca="1" si="118"/>
        <v>516.83996805053607</v>
      </c>
      <c r="J1230">
        <f t="shared" ca="1" si="119"/>
        <v>516.8167159676392</v>
      </c>
      <c r="K1230">
        <f t="shared" ca="1" si="122"/>
        <v>516.86315973694559</v>
      </c>
    </row>
    <row r="1231" spans="5:11" x14ac:dyDescent="0.2">
      <c r="E1231">
        <f t="shared" ca="1" si="120"/>
        <v>555.07699227232911</v>
      </c>
      <c r="F1231">
        <f t="shared" ca="1" si="121"/>
        <v>555.07699227232911</v>
      </c>
      <c r="G1231">
        <f t="shared" ca="1" si="123"/>
        <v>375.94734685842303</v>
      </c>
      <c r="H1231">
        <f t="shared" ca="1" si="123"/>
        <v>466.1524714083809</v>
      </c>
      <c r="I1231">
        <f t="shared" ca="1" si="118"/>
        <v>516.86315973694559</v>
      </c>
      <c r="J1231">
        <f t="shared" ca="1" si="119"/>
        <v>516.83996805053607</v>
      </c>
      <c r="K1231">
        <f t="shared" ca="1" si="122"/>
        <v>516.88363538391957</v>
      </c>
    </row>
    <row r="1232" spans="5:11" x14ac:dyDescent="0.2">
      <c r="E1232">
        <f t="shared" ca="1" si="120"/>
        <v>648.08767693888831</v>
      </c>
      <c r="F1232">
        <f t="shared" ca="1" si="121"/>
        <v>648.08767693888831</v>
      </c>
      <c r="G1232">
        <f t="shared" ca="1" si="123"/>
        <v>555.07699227232911</v>
      </c>
      <c r="H1232">
        <f t="shared" ca="1" si="123"/>
        <v>375.94734685842303</v>
      </c>
      <c r="I1232">
        <f t="shared" ca="1" si="118"/>
        <v>516.88363538391957</v>
      </c>
      <c r="J1232">
        <f t="shared" ca="1" si="119"/>
        <v>516.86315973694559</v>
      </c>
      <c r="K1232">
        <f t="shared" ca="1" si="122"/>
        <v>516.90503875931768</v>
      </c>
    </row>
    <row r="1233" spans="5:11" x14ac:dyDescent="0.2">
      <c r="E1233">
        <f t="shared" ca="1" si="120"/>
        <v>414.93264807347771</v>
      </c>
      <c r="F1233">
        <f t="shared" ca="1" si="121"/>
        <v>414.93264807347771</v>
      </c>
      <c r="G1233">
        <f t="shared" ca="1" si="123"/>
        <v>648.08767693888831</v>
      </c>
      <c r="H1233">
        <f t="shared" ca="1" si="123"/>
        <v>555.07699227232911</v>
      </c>
      <c r="I1233">
        <f t="shared" ca="1" si="118"/>
        <v>516.90503875931768</v>
      </c>
      <c r="J1233">
        <f t="shared" ca="1" si="119"/>
        <v>516.88363538391957</v>
      </c>
      <c r="K1233">
        <f t="shared" ca="1" si="122"/>
        <v>516.92867740279462</v>
      </c>
    </row>
    <row r="1234" spans="5:11" x14ac:dyDescent="0.2">
      <c r="E1234">
        <f t="shared" ca="1" si="120"/>
        <v>399.39794573997318</v>
      </c>
      <c r="F1234">
        <f t="shared" ca="1" si="121"/>
        <v>399.39794573997318</v>
      </c>
      <c r="G1234">
        <f t="shared" ca="1" si="123"/>
        <v>414.93264807347771</v>
      </c>
      <c r="H1234">
        <f t="shared" ca="1" si="123"/>
        <v>648.08767693888831</v>
      </c>
      <c r="I1234">
        <f t="shared" ca="1" si="118"/>
        <v>516.92867740279462</v>
      </c>
      <c r="J1234">
        <f t="shared" ca="1" si="119"/>
        <v>516.90503875931768</v>
      </c>
      <c r="K1234">
        <f t="shared" ca="1" si="122"/>
        <v>516.95063413766138</v>
      </c>
    </row>
    <row r="1235" spans="5:11" x14ac:dyDescent="0.2">
      <c r="E1235">
        <f t="shared" ca="1" si="120"/>
        <v>325.27041862773211</v>
      </c>
      <c r="F1235">
        <f t="shared" ca="1" si="121"/>
        <v>325.27041862773211</v>
      </c>
      <c r="G1235">
        <f t="shared" ca="1" si="123"/>
        <v>399.39794573997318</v>
      </c>
      <c r="H1235">
        <f t="shared" ca="1" si="123"/>
        <v>414.93264807347771</v>
      </c>
      <c r="I1235">
        <f t="shared" ref="I1235:I1298" ca="1" si="124">K1234</f>
        <v>516.95063413766138</v>
      </c>
      <c r="J1235">
        <f t="shared" ref="J1235:J1298" ca="1" si="125">I1234</f>
        <v>516.92867740279462</v>
      </c>
      <c r="K1235">
        <f t="shared" ca="1" si="122"/>
        <v>516.96754559167357</v>
      </c>
    </row>
    <row r="1236" spans="5:11" x14ac:dyDescent="0.2">
      <c r="E1236">
        <f t="shared" ca="1" si="120"/>
        <v>294.40519188678633</v>
      </c>
      <c r="F1236">
        <f t="shared" ca="1" si="121"/>
        <v>294.40519188678633</v>
      </c>
      <c r="G1236">
        <f t="shared" ca="1" si="123"/>
        <v>325.27041862773211</v>
      </c>
      <c r="H1236">
        <f t="shared" ca="1" si="123"/>
        <v>399.39794573997318</v>
      </c>
      <c r="I1236">
        <f t="shared" ca="1" si="124"/>
        <v>516.96754559167357</v>
      </c>
      <c r="J1236">
        <f t="shared" ca="1" si="125"/>
        <v>516.95063413766138</v>
      </c>
      <c r="K1236">
        <f t="shared" ca="1" si="122"/>
        <v>516.97752756091882</v>
      </c>
    </row>
    <row r="1237" spans="5:11" x14ac:dyDescent="0.2">
      <c r="E1237">
        <f t="shared" ca="1" si="120"/>
        <v>675.11544769988484</v>
      </c>
      <c r="F1237">
        <f t="shared" ca="1" si="121"/>
        <v>675.11544769988484</v>
      </c>
      <c r="G1237">
        <f t="shared" ca="1" si="123"/>
        <v>294.40519188678633</v>
      </c>
      <c r="H1237">
        <f t="shared" ca="1" si="123"/>
        <v>325.27041862773211</v>
      </c>
      <c r="I1237">
        <f t="shared" ca="1" si="124"/>
        <v>516.97752756091882</v>
      </c>
      <c r="J1237">
        <f t="shared" ca="1" si="125"/>
        <v>516.96754559167357</v>
      </c>
      <c r="K1237">
        <f t="shared" ca="1" si="122"/>
        <v>516.98311471425814</v>
      </c>
    </row>
    <row r="1238" spans="5:11" x14ac:dyDescent="0.2">
      <c r="E1238">
        <f t="shared" ca="1" si="120"/>
        <v>362.08716675809166</v>
      </c>
      <c r="F1238">
        <f t="shared" ca="1" si="121"/>
        <v>362.08716675809166</v>
      </c>
      <c r="G1238">
        <f t="shared" ca="1" si="123"/>
        <v>675.11544769988484</v>
      </c>
      <c r="H1238">
        <f t="shared" ca="1" si="123"/>
        <v>294.40519188678633</v>
      </c>
      <c r="I1238">
        <f t="shared" ca="1" si="124"/>
        <v>516.98311471425814</v>
      </c>
      <c r="J1238">
        <f t="shared" ca="1" si="125"/>
        <v>516.97752756091882</v>
      </c>
      <c r="K1238">
        <f t="shared" ca="1" si="122"/>
        <v>516.98853698629318</v>
      </c>
    </row>
    <row r="1239" spans="5:11" x14ac:dyDescent="0.2">
      <c r="E1239">
        <f t="shared" ca="1" si="120"/>
        <v>272.88525178227871</v>
      </c>
      <c r="F1239">
        <f t="shared" ca="1" si="121"/>
        <v>272.88525178227871</v>
      </c>
      <c r="G1239">
        <f t="shared" ca="1" si="123"/>
        <v>362.08716675809166</v>
      </c>
      <c r="H1239">
        <f t="shared" ca="1" si="123"/>
        <v>675.11544769988484</v>
      </c>
      <c r="I1239">
        <f t="shared" ca="1" si="124"/>
        <v>516.98853698629318</v>
      </c>
      <c r="J1239">
        <f t="shared" ca="1" si="125"/>
        <v>516.98311471425814</v>
      </c>
      <c r="K1239">
        <f t="shared" ca="1" si="122"/>
        <v>516.99045074238234</v>
      </c>
    </row>
    <row r="1240" spans="5:11" x14ac:dyDescent="0.2">
      <c r="E1240">
        <f t="shared" ca="1" si="120"/>
        <v>337.8692997863829</v>
      </c>
      <c r="F1240">
        <f t="shared" ca="1" si="121"/>
        <v>337.8692997863829</v>
      </c>
      <c r="G1240">
        <f t="shared" ca="1" si="123"/>
        <v>272.88525178227871</v>
      </c>
      <c r="H1240">
        <f t="shared" ca="1" si="123"/>
        <v>362.08716675809166</v>
      </c>
      <c r="I1240">
        <f t="shared" ca="1" si="124"/>
        <v>516.99045074238234</v>
      </c>
      <c r="J1240">
        <f t="shared" ca="1" si="125"/>
        <v>516.98853698629318</v>
      </c>
      <c r="K1240">
        <f t="shared" ca="1" si="122"/>
        <v>516.98463524160775</v>
      </c>
    </row>
    <row r="1241" spans="5:11" x14ac:dyDescent="0.2">
      <c r="E1241">
        <f t="shared" ca="1" si="120"/>
        <v>298.22773992382037</v>
      </c>
      <c r="F1241">
        <f t="shared" ca="1" si="121"/>
        <v>298.22773992382037</v>
      </c>
      <c r="G1241">
        <f t="shared" ca="1" si="123"/>
        <v>337.8692997863829</v>
      </c>
      <c r="H1241">
        <f t="shared" ca="1" si="123"/>
        <v>272.88525178227871</v>
      </c>
      <c r="I1241">
        <f t="shared" ca="1" si="124"/>
        <v>516.98463524160775</v>
      </c>
      <c r="J1241">
        <f t="shared" ca="1" si="125"/>
        <v>516.99045074238234</v>
      </c>
      <c r="K1241">
        <f t="shared" ca="1" si="122"/>
        <v>516.97119847994509</v>
      </c>
    </row>
    <row r="1242" spans="5:11" x14ac:dyDescent="0.2">
      <c r="E1242">
        <f t="shared" ca="1" si="120"/>
        <v>747.95888241694831</v>
      </c>
      <c r="F1242">
        <f t="shared" ca="1" si="121"/>
        <v>747.95888241694831</v>
      </c>
      <c r="G1242">
        <f t="shared" ca="1" si="123"/>
        <v>298.22773992382037</v>
      </c>
      <c r="H1242">
        <f t="shared" ca="1" si="123"/>
        <v>337.8692997863829</v>
      </c>
      <c r="I1242">
        <f t="shared" ca="1" si="124"/>
        <v>516.97119847994509</v>
      </c>
      <c r="J1242">
        <f t="shared" ca="1" si="125"/>
        <v>516.98463524160775</v>
      </c>
      <c r="K1242">
        <f t="shared" ca="1" si="122"/>
        <v>516.95459047644181</v>
      </c>
    </row>
    <row r="1243" spans="5:11" x14ac:dyDescent="0.2">
      <c r="E1243">
        <f t="shared" ca="1" si="120"/>
        <v>509.95242192484812</v>
      </c>
      <c r="F1243">
        <f t="shared" ca="1" si="121"/>
        <v>509.95242192484812</v>
      </c>
      <c r="G1243">
        <f t="shared" ca="1" si="123"/>
        <v>747.95888241694831</v>
      </c>
      <c r="H1243">
        <f t="shared" ca="1" si="123"/>
        <v>298.22773992382037</v>
      </c>
      <c r="I1243">
        <f t="shared" ca="1" si="124"/>
        <v>516.95459047644181</v>
      </c>
      <c r="J1243">
        <f t="shared" ca="1" si="125"/>
        <v>516.97119847994509</v>
      </c>
      <c r="K1243">
        <f t="shared" ca="1" si="122"/>
        <v>516.9410696239247</v>
      </c>
    </row>
    <row r="1244" spans="5:11" x14ac:dyDescent="0.2">
      <c r="E1244">
        <f t="shared" ca="1" si="120"/>
        <v>503.84532736556787</v>
      </c>
      <c r="F1244">
        <f t="shared" ca="1" si="121"/>
        <v>503.84532736556787</v>
      </c>
      <c r="G1244">
        <f t="shared" ca="1" si="123"/>
        <v>509.95242192484812</v>
      </c>
      <c r="H1244">
        <f t="shared" ca="1" si="123"/>
        <v>747.95888241694831</v>
      </c>
      <c r="I1244">
        <f t="shared" ca="1" si="124"/>
        <v>516.9410696239247</v>
      </c>
      <c r="J1244">
        <f t="shared" ca="1" si="125"/>
        <v>516.95459047644181</v>
      </c>
      <c r="K1244">
        <f t="shared" ca="1" si="122"/>
        <v>516.93027400863502</v>
      </c>
    </row>
    <row r="1245" spans="5:11" x14ac:dyDescent="0.2">
      <c r="E1245">
        <f t="shared" ca="1" si="120"/>
        <v>495.52645646653747</v>
      </c>
      <c r="F1245">
        <f t="shared" ca="1" si="121"/>
        <v>495.52645646653747</v>
      </c>
      <c r="G1245">
        <f t="shared" ca="1" si="123"/>
        <v>503.84532736556787</v>
      </c>
      <c r="H1245">
        <f t="shared" ca="1" si="123"/>
        <v>509.95242192484812</v>
      </c>
      <c r="I1245">
        <f t="shared" ca="1" si="124"/>
        <v>516.93027400863502</v>
      </c>
      <c r="J1245">
        <f t="shared" ca="1" si="125"/>
        <v>516.9410696239247</v>
      </c>
      <c r="K1245">
        <f t="shared" ca="1" si="122"/>
        <v>516.91958462363391</v>
      </c>
    </row>
    <row r="1246" spans="5:11" x14ac:dyDescent="0.2">
      <c r="E1246">
        <f t="shared" ca="1" si="120"/>
        <v>633.7796019597539</v>
      </c>
      <c r="F1246">
        <f t="shared" ca="1" si="121"/>
        <v>633.7796019597539</v>
      </c>
      <c r="G1246">
        <f t="shared" ca="1" si="123"/>
        <v>495.52645646653747</v>
      </c>
      <c r="H1246">
        <f t="shared" ca="1" si="123"/>
        <v>503.84532736556787</v>
      </c>
      <c r="I1246">
        <f t="shared" ca="1" si="124"/>
        <v>516.91958462363391</v>
      </c>
      <c r="J1246">
        <f t="shared" ca="1" si="125"/>
        <v>516.93027400863502</v>
      </c>
      <c r="K1246">
        <f t="shared" ca="1" si="122"/>
        <v>516.91015564229497</v>
      </c>
    </row>
    <row r="1247" spans="5:11" x14ac:dyDescent="0.2">
      <c r="E1247">
        <f t="shared" ca="1" si="120"/>
        <v>491.27181210246675</v>
      </c>
      <c r="F1247">
        <f t="shared" ca="1" si="121"/>
        <v>491.27181210246675</v>
      </c>
      <c r="G1247">
        <f t="shared" ca="1" si="123"/>
        <v>633.7796019597539</v>
      </c>
      <c r="H1247">
        <f t="shared" ca="1" si="123"/>
        <v>495.52645646653747</v>
      </c>
      <c r="I1247">
        <f t="shared" ca="1" si="124"/>
        <v>516.91015564229497</v>
      </c>
      <c r="J1247">
        <f t="shared" ca="1" si="125"/>
        <v>516.91958462363391</v>
      </c>
      <c r="K1247">
        <f t="shared" ca="1" si="122"/>
        <v>516.90322848872984</v>
      </c>
    </row>
    <row r="1248" spans="5:11" x14ac:dyDescent="0.2">
      <c r="E1248">
        <f t="shared" ca="1" si="120"/>
        <v>327.36930265599733</v>
      </c>
      <c r="F1248">
        <f t="shared" ca="1" si="121"/>
        <v>327.36930265599733</v>
      </c>
      <c r="G1248">
        <f t="shared" ca="1" si="123"/>
        <v>491.27181210246675</v>
      </c>
      <c r="H1248">
        <f t="shared" ca="1" si="123"/>
        <v>633.7796019597539</v>
      </c>
      <c r="I1248">
        <f t="shared" ca="1" si="124"/>
        <v>516.90322848872984</v>
      </c>
      <c r="J1248">
        <f t="shared" ca="1" si="125"/>
        <v>516.91015564229497</v>
      </c>
      <c r="K1248">
        <f t="shared" ca="1" si="122"/>
        <v>516.89566554083535</v>
      </c>
    </row>
    <row r="1249" spans="5:11" x14ac:dyDescent="0.2">
      <c r="E1249">
        <f t="shared" ca="1" si="120"/>
        <v>716.65815059775844</v>
      </c>
      <c r="F1249">
        <f t="shared" ca="1" si="121"/>
        <v>716.65815059775844</v>
      </c>
      <c r="G1249">
        <f t="shared" ca="1" si="123"/>
        <v>327.36930265599733</v>
      </c>
      <c r="H1249">
        <f t="shared" ca="1" si="123"/>
        <v>491.27181210246675</v>
      </c>
      <c r="I1249">
        <f t="shared" ca="1" si="124"/>
        <v>516.89566554083535</v>
      </c>
      <c r="J1249">
        <f t="shared" ca="1" si="125"/>
        <v>516.90322848872984</v>
      </c>
      <c r="K1249">
        <f t="shared" ca="1" si="122"/>
        <v>516.8866647937582</v>
      </c>
    </row>
    <row r="1250" spans="5:11" x14ac:dyDescent="0.2">
      <c r="E1250">
        <f t="shared" ca="1" si="120"/>
        <v>563.13309008113697</v>
      </c>
      <c r="F1250">
        <f t="shared" ca="1" si="121"/>
        <v>563.13309008113697</v>
      </c>
      <c r="G1250">
        <f t="shared" ca="1" si="123"/>
        <v>716.65815059775844</v>
      </c>
      <c r="H1250">
        <f t="shared" ca="1" si="123"/>
        <v>327.36930265599733</v>
      </c>
      <c r="I1250">
        <f t="shared" ca="1" si="124"/>
        <v>516.8866647937582</v>
      </c>
      <c r="J1250">
        <f t="shared" ca="1" si="125"/>
        <v>516.89566554083535</v>
      </c>
      <c r="K1250">
        <f t="shared" ca="1" si="122"/>
        <v>516.88085605502306</v>
      </c>
    </row>
    <row r="1251" spans="5:11" x14ac:dyDescent="0.2">
      <c r="E1251">
        <f t="shared" ca="1" si="120"/>
        <v>443.94813995158461</v>
      </c>
      <c r="F1251">
        <f t="shared" ca="1" si="121"/>
        <v>443.94813995158461</v>
      </c>
      <c r="G1251">
        <f t="shared" ca="1" si="123"/>
        <v>563.13309008113697</v>
      </c>
      <c r="H1251">
        <f t="shared" ca="1" si="123"/>
        <v>716.65815059775844</v>
      </c>
      <c r="I1251">
        <f t="shared" ca="1" si="124"/>
        <v>516.88085605502306</v>
      </c>
      <c r="J1251">
        <f t="shared" ca="1" si="125"/>
        <v>516.8866647937582</v>
      </c>
      <c r="K1251">
        <f t="shared" ca="1" si="122"/>
        <v>516.87783022713847</v>
      </c>
    </row>
    <row r="1252" spans="5:11" x14ac:dyDescent="0.2">
      <c r="E1252">
        <f t="shared" ca="1" si="120"/>
        <v>607.21415014427998</v>
      </c>
      <c r="F1252">
        <f t="shared" ca="1" si="121"/>
        <v>607.21415014427998</v>
      </c>
      <c r="G1252">
        <f t="shared" ca="1" si="123"/>
        <v>443.94813995158461</v>
      </c>
      <c r="H1252">
        <f t="shared" ca="1" si="123"/>
        <v>563.13309008113697</v>
      </c>
      <c r="I1252">
        <f t="shared" ca="1" si="124"/>
        <v>516.87783022713847</v>
      </c>
      <c r="J1252">
        <f t="shared" ca="1" si="125"/>
        <v>516.88085605502306</v>
      </c>
      <c r="K1252">
        <f t="shared" ca="1" si="122"/>
        <v>516.87526638561485</v>
      </c>
    </row>
    <row r="1253" spans="5:11" x14ac:dyDescent="0.2">
      <c r="E1253">
        <f t="shared" ca="1" si="120"/>
        <v>586.6871502246405</v>
      </c>
      <c r="F1253">
        <f t="shared" ca="1" si="121"/>
        <v>586.6871502246405</v>
      </c>
      <c r="G1253">
        <f t="shared" ca="1" si="123"/>
        <v>607.21415014427998</v>
      </c>
      <c r="H1253">
        <f t="shared" ca="1" si="123"/>
        <v>443.94813995158461</v>
      </c>
      <c r="I1253">
        <f t="shared" ca="1" si="124"/>
        <v>516.87526638561485</v>
      </c>
      <c r="J1253">
        <f t="shared" ca="1" si="125"/>
        <v>516.87783022713847</v>
      </c>
      <c r="K1253">
        <f t="shared" ca="1" si="122"/>
        <v>516.8750270618599</v>
      </c>
    </row>
    <row r="1254" spans="5:11" x14ac:dyDescent="0.2">
      <c r="E1254">
        <f t="shared" ca="1" si="120"/>
        <v>546.85470526192307</v>
      </c>
      <c r="F1254">
        <f t="shared" ca="1" si="121"/>
        <v>546.85470526192307</v>
      </c>
      <c r="G1254">
        <f t="shared" ca="1" si="123"/>
        <v>586.6871502246405</v>
      </c>
      <c r="H1254">
        <f t="shared" ca="1" si="123"/>
        <v>607.21415014427998</v>
      </c>
      <c r="I1254">
        <f t="shared" ca="1" si="124"/>
        <v>516.8750270618599</v>
      </c>
      <c r="J1254">
        <f t="shared" ca="1" si="125"/>
        <v>516.87526638561485</v>
      </c>
      <c r="K1254">
        <f t="shared" ca="1" si="122"/>
        <v>516.87790703228325</v>
      </c>
    </row>
    <row r="1255" spans="5:11" x14ac:dyDescent="0.2">
      <c r="E1255">
        <f t="shared" ca="1" si="120"/>
        <v>628.98928619311607</v>
      </c>
      <c r="F1255">
        <f t="shared" ca="1" si="121"/>
        <v>628.98928619311607</v>
      </c>
      <c r="G1255">
        <f t="shared" ca="1" si="123"/>
        <v>546.85470526192307</v>
      </c>
      <c r="H1255">
        <f t="shared" ca="1" si="123"/>
        <v>586.6871502246405</v>
      </c>
      <c r="I1255">
        <f t="shared" ca="1" si="124"/>
        <v>516.87790703228325</v>
      </c>
      <c r="J1255">
        <f t="shared" ca="1" si="125"/>
        <v>516.8750270618599</v>
      </c>
      <c r="K1255">
        <f t="shared" ca="1" si="122"/>
        <v>516.88368665773112</v>
      </c>
    </row>
    <row r="1256" spans="5:11" x14ac:dyDescent="0.2">
      <c r="E1256">
        <f t="shared" ca="1" si="120"/>
        <v>631.63737422921781</v>
      </c>
      <c r="F1256">
        <f t="shared" ca="1" si="121"/>
        <v>631.63737422921781</v>
      </c>
      <c r="G1256">
        <f t="shared" ca="1" si="123"/>
        <v>628.98928619311607</v>
      </c>
      <c r="H1256">
        <f t="shared" ca="1" si="123"/>
        <v>546.85470526192307</v>
      </c>
      <c r="I1256">
        <f t="shared" ca="1" si="124"/>
        <v>516.88368665773112</v>
      </c>
      <c r="J1256">
        <f t="shared" ca="1" si="125"/>
        <v>516.87790703228325</v>
      </c>
      <c r="K1256">
        <f t="shared" ca="1" si="122"/>
        <v>516.89360034995559</v>
      </c>
    </row>
    <row r="1257" spans="5:11" x14ac:dyDescent="0.2">
      <c r="E1257">
        <f t="shared" ca="1" si="120"/>
        <v>310.19039484902316</v>
      </c>
      <c r="F1257">
        <f t="shared" ca="1" si="121"/>
        <v>310.19039484902316</v>
      </c>
      <c r="G1257">
        <f t="shared" ca="1" si="123"/>
        <v>631.63737422921781</v>
      </c>
      <c r="H1257">
        <f t="shared" ca="1" si="123"/>
        <v>628.98928619311607</v>
      </c>
      <c r="I1257">
        <f t="shared" ca="1" si="124"/>
        <v>516.89360034995559</v>
      </c>
      <c r="J1257">
        <f t="shared" ca="1" si="125"/>
        <v>516.88368665773112</v>
      </c>
      <c r="K1257">
        <f t="shared" ca="1" si="122"/>
        <v>516.90525593387281</v>
      </c>
    </row>
    <row r="1258" spans="5:11" x14ac:dyDescent="0.2">
      <c r="E1258">
        <f t="shared" ca="1" si="120"/>
        <v>424.17492148967023</v>
      </c>
      <c r="F1258">
        <f t="shared" ca="1" si="121"/>
        <v>424.17492148967023</v>
      </c>
      <c r="G1258">
        <f t="shared" ca="1" si="123"/>
        <v>310.19039484902316</v>
      </c>
      <c r="H1258">
        <f t="shared" ca="1" si="123"/>
        <v>631.63737422921781</v>
      </c>
      <c r="I1258">
        <f t="shared" ca="1" si="124"/>
        <v>516.90525593387281</v>
      </c>
      <c r="J1258">
        <f t="shared" ca="1" si="125"/>
        <v>516.89360034995559</v>
      </c>
      <c r="K1258">
        <f t="shared" ca="1" si="122"/>
        <v>516.91336858873092</v>
      </c>
    </row>
    <row r="1259" spans="5:11" x14ac:dyDescent="0.2">
      <c r="E1259">
        <f t="shared" ca="1" si="120"/>
        <v>652.65717222781245</v>
      </c>
      <c r="F1259">
        <f t="shared" ca="1" si="121"/>
        <v>652.65717222781245</v>
      </c>
      <c r="G1259">
        <f t="shared" ca="1" si="123"/>
        <v>424.17492148967023</v>
      </c>
      <c r="H1259">
        <f t="shared" ca="1" si="123"/>
        <v>310.19039484902316</v>
      </c>
      <c r="I1259">
        <f t="shared" ca="1" si="124"/>
        <v>516.91336858873092</v>
      </c>
      <c r="J1259">
        <f t="shared" ca="1" si="125"/>
        <v>516.90525593387281</v>
      </c>
      <c r="K1259">
        <f t="shared" ca="1" si="122"/>
        <v>516.91933228548055</v>
      </c>
    </row>
    <row r="1260" spans="5:11" x14ac:dyDescent="0.2">
      <c r="E1260">
        <f t="shared" ca="1" si="120"/>
        <v>508.28297547879743</v>
      </c>
      <c r="F1260">
        <f t="shared" ca="1" si="121"/>
        <v>508.28297547879743</v>
      </c>
      <c r="G1260">
        <f t="shared" ca="1" si="123"/>
        <v>652.65717222781245</v>
      </c>
      <c r="H1260">
        <f t="shared" ca="1" si="123"/>
        <v>424.17492148967023</v>
      </c>
      <c r="I1260">
        <f t="shared" ca="1" si="124"/>
        <v>516.91933228548055</v>
      </c>
      <c r="J1260">
        <f t="shared" ca="1" si="125"/>
        <v>516.91336858873092</v>
      </c>
      <c r="K1260">
        <f t="shared" ca="1" si="122"/>
        <v>516.92743937604018</v>
      </c>
    </row>
    <row r="1261" spans="5:11" x14ac:dyDescent="0.2">
      <c r="E1261">
        <f t="shared" ca="1" si="120"/>
        <v>601.285079653568</v>
      </c>
      <c r="F1261">
        <f t="shared" ca="1" si="121"/>
        <v>601.285079653568</v>
      </c>
      <c r="G1261">
        <f t="shared" ca="1" si="123"/>
        <v>508.28297547879743</v>
      </c>
      <c r="H1261">
        <f t="shared" ca="1" si="123"/>
        <v>652.65717222781245</v>
      </c>
      <c r="I1261">
        <f t="shared" ca="1" si="124"/>
        <v>516.92743937604018</v>
      </c>
      <c r="J1261">
        <f t="shared" ca="1" si="125"/>
        <v>516.91933228548055</v>
      </c>
      <c r="K1261">
        <f t="shared" ca="1" si="122"/>
        <v>516.93799013714556</v>
      </c>
    </row>
    <row r="1262" spans="5:11" x14ac:dyDescent="0.2">
      <c r="E1262">
        <f t="shared" ca="1" si="120"/>
        <v>358.32511181081867</v>
      </c>
      <c r="F1262">
        <f t="shared" ca="1" si="121"/>
        <v>358.32511181081867</v>
      </c>
      <c r="G1262">
        <f t="shared" ca="1" si="123"/>
        <v>601.285079653568</v>
      </c>
      <c r="H1262">
        <f t="shared" ca="1" si="123"/>
        <v>508.28297547879743</v>
      </c>
      <c r="I1262">
        <f t="shared" ca="1" si="124"/>
        <v>516.93799013714556</v>
      </c>
      <c r="J1262">
        <f t="shared" ca="1" si="125"/>
        <v>516.92743937604018</v>
      </c>
      <c r="K1262">
        <f t="shared" ca="1" si="122"/>
        <v>516.94894034119682</v>
      </c>
    </row>
    <row r="1263" spans="5:11" x14ac:dyDescent="0.2">
      <c r="E1263">
        <f t="shared" ca="1" si="120"/>
        <v>598.26949622839095</v>
      </c>
      <c r="F1263">
        <f t="shared" ca="1" si="121"/>
        <v>598.26949622839095</v>
      </c>
      <c r="G1263">
        <f t="shared" ca="1" si="123"/>
        <v>358.32511181081867</v>
      </c>
      <c r="H1263">
        <f t="shared" ca="1" si="123"/>
        <v>601.285079653568</v>
      </c>
      <c r="I1263">
        <f t="shared" ca="1" si="124"/>
        <v>516.94894034119682</v>
      </c>
      <c r="J1263">
        <f t="shared" ca="1" si="125"/>
        <v>516.93799013714556</v>
      </c>
      <c r="K1263">
        <f t="shared" ca="1" si="122"/>
        <v>516.95875483842167</v>
      </c>
    </row>
    <row r="1264" spans="5:11" x14ac:dyDescent="0.2">
      <c r="E1264">
        <f t="shared" ca="1" si="120"/>
        <v>318.63249559975014</v>
      </c>
      <c r="F1264">
        <f t="shared" ca="1" si="121"/>
        <v>318.63249559975014</v>
      </c>
      <c r="G1264">
        <f t="shared" ca="1" si="123"/>
        <v>598.26949622839095</v>
      </c>
      <c r="H1264">
        <f t="shared" ca="1" si="123"/>
        <v>358.32511181081867</v>
      </c>
      <c r="I1264">
        <f t="shared" ca="1" si="124"/>
        <v>516.95875483842167</v>
      </c>
      <c r="J1264">
        <f t="shared" ca="1" si="125"/>
        <v>516.94894034119682</v>
      </c>
      <c r="K1264">
        <f t="shared" ca="1" si="122"/>
        <v>516.96702034676514</v>
      </c>
    </row>
    <row r="1265" spans="5:11" x14ac:dyDescent="0.2">
      <c r="E1265">
        <f t="shared" ca="1" si="120"/>
        <v>658.3763679884371</v>
      </c>
      <c r="F1265">
        <f t="shared" ca="1" si="121"/>
        <v>658.3763679884371</v>
      </c>
      <c r="G1265">
        <f t="shared" ca="1" si="123"/>
        <v>318.63249559975014</v>
      </c>
      <c r="H1265">
        <f t="shared" ca="1" si="123"/>
        <v>598.26949622839095</v>
      </c>
      <c r="I1265">
        <f t="shared" ca="1" si="124"/>
        <v>516.96702034676514</v>
      </c>
      <c r="J1265">
        <f t="shared" ca="1" si="125"/>
        <v>516.95875483842167</v>
      </c>
      <c r="K1265">
        <f t="shared" ca="1" si="122"/>
        <v>516.97396003020106</v>
      </c>
    </row>
    <row r="1266" spans="5:11" x14ac:dyDescent="0.2">
      <c r="E1266">
        <f t="shared" ca="1" si="120"/>
        <v>540.83738929892331</v>
      </c>
      <c r="F1266">
        <f t="shared" ca="1" si="121"/>
        <v>540.83738929892331</v>
      </c>
      <c r="G1266">
        <f t="shared" ca="1" si="123"/>
        <v>658.3763679884371</v>
      </c>
      <c r="H1266">
        <f t="shared" ca="1" si="123"/>
        <v>318.63249559975014</v>
      </c>
      <c r="I1266">
        <f t="shared" ca="1" si="124"/>
        <v>516.97396003020106</v>
      </c>
      <c r="J1266">
        <f t="shared" ca="1" si="125"/>
        <v>516.96702034676514</v>
      </c>
      <c r="K1266">
        <f t="shared" ca="1" si="122"/>
        <v>516.98241329263772</v>
      </c>
    </row>
    <row r="1267" spans="5:11" x14ac:dyDescent="0.2">
      <c r="E1267">
        <f t="shared" ca="1" si="120"/>
        <v>663.16355332234525</v>
      </c>
      <c r="F1267">
        <f t="shared" ca="1" si="121"/>
        <v>663.16355332234525</v>
      </c>
      <c r="G1267">
        <f t="shared" ca="1" si="123"/>
        <v>540.83738929892331</v>
      </c>
      <c r="H1267">
        <f t="shared" ca="1" si="123"/>
        <v>658.3763679884371</v>
      </c>
      <c r="I1267">
        <f t="shared" ca="1" si="124"/>
        <v>516.98241329263772</v>
      </c>
      <c r="J1267">
        <f t="shared" ca="1" si="125"/>
        <v>516.97396003020106</v>
      </c>
      <c r="K1267">
        <f t="shared" ca="1" si="122"/>
        <v>516.99463082361376</v>
      </c>
    </row>
    <row r="1268" spans="5:11" x14ac:dyDescent="0.2">
      <c r="E1268">
        <f t="shared" ca="1" si="120"/>
        <v>684.13204597833158</v>
      </c>
      <c r="F1268">
        <f t="shared" ca="1" si="121"/>
        <v>684.13204597833158</v>
      </c>
      <c r="G1268">
        <f t="shared" ca="1" si="123"/>
        <v>663.16355332234525</v>
      </c>
      <c r="H1268">
        <f t="shared" ca="1" si="123"/>
        <v>540.83738929892331</v>
      </c>
      <c r="I1268">
        <f t="shared" ca="1" si="124"/>
        <v>516.99463082361376</v>
      </c>
      <c r="J1268">
        <f t="shared" ca="1" si="125"/>
        <v>516.98241329263772</v>
      </c>
      <c r="K1268">
        <f t="shared" ca="1" si="122"/>
        <v>517.01204595688</v>
      </c>
    </row>
    <row r="1269" spans="5:11" x14ac:dyDescent="0.2">
      <c r="E1269">
        <f t="shared" ca="1" si="120"/>
        <v>426.40269942832316</v>
      </c>
      <c r="F1269">
        <f t="shared" ca="1" si="121"/>
        <v>426.40269942832316</v>
      </c>
      <c r="G1269">
        <f t="shared" ca="1" si="123"/>
        <v>684.13204597833158</v>
      </c>
      <c r="H1269">
        <f t="shared" ca="1" si="123"/>
        <v>663.16355332234525</v>
      </c>
      <c r="I1269">
        <f t="shared" ca="1" si="124"/>
        <v>517.01204595688</v>
      </c>
      <c r="J1269">
        <f t="shared" ca="1" si="125"/>
        <v>516.99463082361376</v>
      </c>
      <c r="K1269">
        <f t="shared" ca="1" si="122"/>
        <v>517.03365844361679</v>
      </c>
    </row>
    <row r="1270" spans="5:11" x14ac:dyDescent="0.2">
      <c r="E1270">
        <f t="shared" ca="1" si="120"/>
        <v>651.9468816228067</v>
      </c>
      <c r="F1270">
        <f t="shared" ca="1" si="121"/>
        <v>651.9468816228067</v>
      </c>
      <c r="G1270">
        <f t="shared" ca="1" si="123"/>
        <v>426.40269942832316</v>
      </c>
      <c r="H1270">
        <f t="shared" ca="1" si="123"/>
        <v>684.13204597833158</v>
      </c>
      <c r="I1270">
        <f t="shared" ca="1" si="124"/>
        <v>517.03365844361679</v>
      </c>
      <c r="J1270">
        <f t="shared" ca="1" si="125"/>
        <v>517.01204595688</v>
      </c>
      <c r="K1270">
        <f t="shared" ca="1" si="122"/>
        <v>517.0567255642045</v>
      </c>
    </row>
    <row r="1271" spans="5:11" x14ac:dyDescent="0.2">
      <c r="E1271">
        <f t="shared" ca="1" si="120"/>
        <v>710.27711388521118</v>
      </c>
      <c r="F1271">
        <f t="shared" ca="1" si="121"/>
        <v>710.27711388521118</v>
      </c>
      <c r="G1271">
        <f t="shared" ca="1" si="123"/>
        <v>651.9468816228067</v>
      </c>
      <c r="H1271">
        <f t="shared" ca="1" si="123"/>
        <v>426.40269942832316</v>
      </c>
      <c r="I1271">
        <f t="shared" ca="1" si="124"/>
        <v>517.0567255642045</v>
      </c>
      <c r="J1271">
        <f t="shared" ca="1" si="125"/>
        <v>517.03365844361679</v>
      </c>
      <c r="K1271">
        <f t="shared" ca="1" si="122"/>
        <v>517.08374514605885</v>
      </c>
    </row>
    <row r="1272" spans="5:11" x14ac:dyDescent="0.2">
      <c r="E1272">
        <f t="shared" ca="1" si="120"/>
        <v>703.4699178284144</v>
      </c>
      <c r="F1272">
        <f t="shared" ca="1" si="121"/>
        <v>703.4699178284144</v>
      </c>
      <c r="G1272">
        <f t="shared" ca="1" si="123"/>
        <v>710.27711388521118</v>
      </c>
      <c r="H1272">
        <f t="shared" ca="1" si="123"/>
        <v>651.9468816228067</v>
      </c>
      <c r="I1272">
        <f t="shared" ca="1" si="124"/>
        <v>517.08374514605885</v>
      </c>
      <c r="J1272">
        <f t="shared" ca="1" si="125"/>
        <v>517.0567255642045</v>
      </c>
      <c r="K1272">
        <f t="shared" ca="1" si="122"/>
        <v>517.11802075158653</v>
      </c>
    </row>
    <row r="1273" spans="5:11" x14ac:dyDescent="0.2">
      <c r="E1273">
        <f t="shared" ca="1" si="120"/>
        <v>513.67425896571081</v>
      </c>
      <c r="F1273">
        <f t="shared" ca="1" si="121"/>
        <v>513.67425896571081</v>
      </c>
      <c r="G1273">
        <f t="shared" ca="1" si="123"/>
        <v>703.4699178284144</v>
      </c>
      <c r="H1273">
        <f t="shared" ca="1" si="123"/>
        <v>710.27711388521118</v>
      </c>
      <c r="I1273">
        <f t="shared" ca="1" si="124"/>
        <v>517.11802075158653</v>
      </c>
      <c r="J1273">
        <f t="shared" ca="1" si="125"/>
        <v>517.08374514605885</v>
      </c>
      <c r="K1273">
        <f t="shared" ca="1" si="122"/>
        <v>517.15800963262814</v>
      </c>
    </row>
    <row r="1274" spans="5:11" x14ac:dyDescent="0.2">
      <c r="E1274">
        <f t="shared" ca="1" si="120"/>
        <v>535.00416780109242</v>
      </c>
      <c r="F1274">
        <f t="shared" ca="1" si="121"/>
        <v>535.00416780109242</v>
      </c>
      <c r="G1274">
        <f t="shared" ca="1" si="123"/>
        <v>513.67425896571081</v>
      </c>
      <c r="H1274">
        <f t="shared" ca="1" si="123"/>
        <v>703.4699178284144</v>
      </c>
      <c r="I1274">
        <f t="shared" ca="1" si="124"/>
        <v>517.15800963262814</v>
      </c>
      <c r="J1274">
        <f t="shared" ca="1" si="125"/>
        <v>517.11802075158653</v>
      </c>
      <c r="K1274">
        <f t="shared" ca="1" si="122"/>
        <v>517.19998819618331</v>
      </c>
    </row>
    <row r="1275" spans="5:11" x14ac:dyDescent="0.2">
      <c r="E1275">
        <f t="shared" ca="1" si="120"/>
        <v>458.88046759476453</v>
      </c>
      <c r="F1275">
        <f t="shared" ca="1" si="121"/>
        <v>458.88046759476453</v>
      </c>
      <c r="G1275">
        <f t="shared" ca="1" si="123"/>
        <v>535.00416780109242</v>
      </c>
      <c r="H1275">
        <f t="shared" ca="1" si="123"/>
        <v>513.67425896571081</v>
      </c>
      <c r="I1275">
        <f t="shared" ca="1" si="124"/>
        <v>517.19998819618331</v>
      </c>
      <c r="J1275">
        <f t="shared" ca="1" si="125"/>
        <v>517.15800963262814</v>
      </c>
      <c r="K1275">
        <f t="shared" ca="1" si="122"/>
        <v>517.24169736251883</v>
      </c>
    </row>
    <row r="1276" spans="5:11" x14ac:dyDescent="0.2">
      <c r="E1276">
        <f t="shared" ca="1" si="120"/>
        <v>689.40159099632604</v>
      </c>
      <c r="F1276">
        <f t="shared" ca="1" si="121"/>
        <v>689.40159099632604</v>
      </c>
      <c r="G1276">
        <f t="shared" ca="1" si="123"/>
        <v>458.88046759476453</v>
      </c>
      <c r="H1276">
        <f t="shared" ca="1" si="123"/>
        <v>535.00416780109242</v>
      </c>
      <c r="I1276">
        <f t="shared" ca="1" si="124"/>
        <v>517.24169736251883</v>
      </c>
      <c r="J1276">
        <f t="shared" ca="1" si="125"/>
        <v>517.19998819618331</v>
      </c>
      <c r="K1276">
        <f t="shared" ca="1" si="122"/>
        <v>517.28413490552794</v>
      </c>
    </row>
    <row r="1277" spans="5:11" x14ac:dyDescent="0.2">
      <c r="E1277">
        <f t="shared" ca="1" si="120"/>
        <v>434.76349052497437</v>
      </c>
      <c r="F1277">
        <f t="shared" ca="1" si="121"/>
        <v>434.76349052497437</v>
      </c>
      <c r="G1277">
        <f t="shared" ca="1" si="123"/>
        <v>689.40159099632604</v>
      </c>
      <c r="H1277">
        <f t="shared" ca="1" si="123"/>
        <v>458.88046759476453</v>
      </c>
      <c r="I1277">
        <f t="shared" ca="1" si="124"/>
        <v>517.28413490552794</v>
      </c>
      <c r="J1277">
        <f t="shared" ca="1" si="125"/>
        <v>517.24169736251883</v>
      </c>
      <c r="K1277">
        <f t="shared" ca="1" si="122"/>
        <v>517.32859287863948</v>
      </c>
    </row>
    <row r="1278" spans="5:11" x14ac:dyDescent="0.2">
      <c r="E1278">
        <f t="shared" ca="1" si="120"/>
        <v>391.87395851614917</v>
      </c>
      <c r="F1278">
        <f t="shared" ca="1" si="121"/>
        <v>391.87395851614917</v>
      </c>
      <c r="G1278">
        <f t="shared" ca="1" si="123"/>
        <v>434.76349052497437</v>
      </c>
      <c r="H1278">
        <f t="shared" ca="1" si="123"/>
        <v>689.40159099632604</v>
      </c>
      <c r="I1278">
        <f t="shared" ca="1" si="124"/>
        <v>517.32859287863948</v>
      </c>
      <c r="J1278">
        <f t="shared" ca="1" si="125"/>
        <v>517.28413490552794</v>
      </c>
      <c r="K1278">
        <f t="shared" ca="1" si="122"/>
        <v>517.3718278707662</v>
      </c>
    </row>
    <row r="1279" spans="5:11" x14ac:dyDescent="0.2">
      <c r="E1279">
        <f t="shared" ca="1" si="120"/>
        <v>364.80633588566945</v>
      </c>
      <c r="F1279">
        <f t="shared" ca="1" si="121"/>
        <v>364.80633588566945</v>
      </c>
      <c r="G1279">
        <f t="shared" ca="1" si="123"/>
        <v>391.87395851614917</v>
      </c>
      <c r="H1279">
        <f t="shared" ca="1" si="123"/>
        <v>434.76349052497437</v>
      </c>
      <c r="I1279">
        <f t="shared" ca="1" si="124"/>
        <v>517.3718278707662</v>
      </c>
      <c r="J1279">
        <f t="shared" ca="1" si="125"/>
        <v>517.32859287863948</v>
      </c>
      <c r="K1279">
        <f t="shared" ca="1" si="122"/>
        <v>517.41017862045874</v>
      </c>
    </row>
    <row r="1280" spans="5:11" x14ac:dyDescent="0.2">
      <c r="E1280">
        <f t="shared" ca="1" si="120"/>
        <v>553.84431979969645</v>
      </c>
      <c r="F1280">
        <f t="shared" ca="1" si="121"/>
        <v>553.84431979969645</v>
      </c>
      <c r="G1280">
        <f t="shared" ca="1" si="123"/>
        <v>364.80633588566945</v>
      </c>
      <c r="H1280">
        <f t="shared" ca="1" si="123"/>
        <v>391.87395851614917</v>
      </c>
      <c r="I1280">
        <f t="shared" ca="1" si="124"/>
        <v>517.41017862045874</v>
      </c>
      <c r="J1280">
        <f t="shared" ca="1" si="125"/>
        <v>517.3718278707662</v>
      </c>
      <c r="K1280">
        <f t="shared" ca="1" si="122"/>
        <v>517.44462475852379</v>
      </c>
    </row>
    <row r="1281" spans="5:11" x14ac:dyDescent="0.2">
      <c r="E1281">
        <f t="shared" ca="1" si="120"/>
        <v>395.27114506910198</v>
      </c>
      <c r="F1281">
        <f t="shared" ca="1" si="121"/>
        <v>395.27114506910198</v>
      </c>
      <c r="G1281">
        <f t="shared" ca="1" si="123"/>
        <v>553.84431979969645</v>
      </c>
      <c r="H1281">
        <f t="shared" ca="1" si="123"/>
        <v>364.80633588566945</v>
      </c>
      <c r="I1281">
        <f t="shared" ca="1" si="124"/>
        <v>517.44462475852379</v>
      </c>
      <c r="J1281">
        <f t="shared" ca="1" si="125"/>
        <v>517.41017862045874</v>
      </c>
      <c r="K1281">
        <f t="shared" ca="1" si="122"/>
        <v>517.4771380540567</v>
      </c>
    </row>
    <row r="1282" spans="5:11" x14ac:dyDescent="0.2">
      <c r="E1282">
        <f t="shared" ca="1" si="120"/>
        <v>562.08371340393444</v>
      </c>
      <c r="F1282">
        <f t="shared" ca="1" si="121"/>
        <v>562.08371340393444</v>
      </c>
      <c r="G1282">
        <f t="shared" ca="1" si="123"/>
        <v>395.27114506910198</v>
      </c>
      <c r="H1282">
        <f t="shared" ca="1" si="123"/>
        <v>553.84431979969645</v>
      </c>
      <c r="I1282">
        <f t="shared" ca="1" si="124"/>
        <v>517.4771380540567</v>
      </c>
      <c r="J1282">
        <f t="shared" ca="1" si="125"/>
        <v>517.44462475852379</v>
      </c>
      <c r="K1282">
        <f t="shared" ca="1" si="122"/>
        <v>517.50812841840434</v>
      </c>
    </row>
    <row r="1283" spans="5:11" x14ac:dyDescent="0.2">
      <c r="E1283">
        <f t="shared" ca="1" si="120"/>
        <v>694.01828122360598</v>
      </c>
      <c r="F1283">
        <f t="shared" ca="1" si="121"/>
        <v>694.01828122360598</v>
      </c>
      <c r="G1283">
        <f t="shared" ca="1" si="123"/>
        <v>562.08371340393444</v>
      </c>
      <c r="H1283">
        <f t="shared" ca="1" si="123"/>
        <v>395.27114506910198</v>
      </c>
      <c r="I1283">
        <f t="shared" ca="1" si="124"/>
        <v>517.50812841840434</v>
      </c>
      <c r="J1283">
        <f t="shared" ca="1" si="125"/>
        <v>517.4771380540567</v>
      </c>
      <c r="K1283">
        <f t="shared" ca="1" si="122"/>
        <v>517.54068352660488</v>
      </c>
    </row>
    <row r="1284" spans="5:11" x14ac:dyDescent="0.2">
      <c r="E1284">
        <f t="shared" ca="1" si="120"/>
        <v>615.60107070533275</v>
      </c>
      <c r="F1284">
        <f t="shared" ca="1" si="121"/>
        <v>615.60107070533275</v>
      </c>
      <c r="G1284">
        <f t="shared" ca="1" si="123"/>
        <v>694.01828122360598</v>
      </c>
      <c r="H1284">
        <f t="shared" ca="1" si="123"/>
        <v>562.08371340393444</v>
      </c>
      <c r="I1284">
        <f t="shared" ca="1" si="124"/>
        <v>517.54068352660488</v>
      </c>
      <c r="J1284">
        <f t="shared" ca="1" si="125"/>
        <v>517.50812841840434</v>
      </c>
      <c r="K1284">
        <f t="shared" ca="1" si="122"/>
        <v>517.57830521342237</v>
      </c>
    </row>
    <row r="1285" spans="5:11" x14ac:dyDescent="0.2">
      <c r="E1285">
        <f t="shared" ref="E1285:E1348" ca="1" si="126">(0.5+RAND())*500</f>
        <v>721.54588656880674</v>
      </c>
      <c r="F1285">
        <f t="shared" ref="F1285:F1348" ca="1" si="127">E1285</f>
        <v>721.54588656880674</v>
      </c>
      <c r="G1285">
        <f t="shared" ca="1" si="123"/>
        <v>615.60107070533275</v>
      </c>
      <c r="H1285">
        <f t="shared" ca="1" si="123"/>
        <v>694.01828122360598</v>
      </c>
      <c r="I1285">
        <f t="shared" ca="1" si="124"/>
        <v>517.57830521342237</v>
      </c>
      <c r="J1285">
        <f t="shared" ca="1" si="125"/>
        <v>517.54068352660488</v>
      </c>
      <c r="K1285">
        <f t="shared" ref="K1285:K1348" ca="1" si="128">F1285*$C$3+G1285*$C$4+H1285*$C$5+I1285*$C$6+J1285*$C$8</f>
        <v>517.62173918980363</v>
      </c>
    </row>
    <row r="1286" spans="5:11" x14ac:dyDescent="0.2">
      <c r="E1286">
        <f t="shared" ca="1" si="126"/>
        <v>425.01050009706847</v>
      </c>
      <c r="F1286">
        <f t="shared" ca="1" si="127"/>
        <v>425.01050009706847</v>
      </c>
      <c r="G1286">
        <f t="shared" ca="1" si="123"/>
        <v>721.54588656880674</v>
      </c>
      <c r="H1286">
        <f t="shared" ca="1" si="123"/>
        <v>615.60107070533275</v>
      </c>
      <c r="I1286">
        <f t="shared" ca="1" si="124"/>
        <v>517.62173918980363</v>
      </c>
      <c r="J1286">
        <f t="shared" ca="1" si="125"/>
        <v>517.57830521342237</v>
      </c>
      <c r="K1286">
        <f t="shared" ca="1" si="128"/>
        <v>517.66928054829884</v>
      </c>
    </row>
    <row r="1287" spans="5:11" x14ac:dyDescent="0.2">
      <c r="E1287">
        <f t="shared" ca="1" si="126"/>
        <v>455.72008999814136</v>
      </c>
      <c r="F1287">
        <f t="shared" ca="1" si="127"/>
        <v>455.72008999814136</v>
      </c>
      <c r="G1287">
        <f t="shared" ca="1" si="123"/>
        <v>425.01050009706847</v>
      </c>
      <c r="H1287">
        <f t="shared" ca="1" si="123"/>
        <v>721.54588656880674</v>
      </c>
      <c r="I1287">
        <f t="shared" ca="1" si="124"/>
        <v>517.66928054829884</v>
      </c>
      <c r="J1287">
        <f t="shared" ca="1" si="125"/>
        <v>517.62173918980363</v>
      </c>
      <c r="K1287">
        <f t="shared" ca="1" si="128"/>
        <v>517.71631197813554</v>
      </c>
    </row>
    <row r="1288" spans="5:11" x14ac:dyDescent="0.2">
      <c r="E1288">
        <f t="shared" ca="1" si="126"/>
        <v>511.8648862642159</v>
      </c>
      <c r="F1288">
        <f t="shared" ca="1" si="127"/>
        <v>511.8648862642159</v>
      </c>
      <c r="G1288">
        <f t="shared" ca="1" si="123"/>
        <v>455.72008999814136</v>
      </c>
      <c r="H1288">
        <f t="shared" ca="1" si="123"/>
        <v>425.01050009706847</v>
      </c>
      <c r="I1288">
        <f t="shared" ca="1" si="124"/>
        <v>517.71631197813554</v>
      </c>
      <c r="J1288">
        <f t="shared" ca="1" si="125"/>
        <v>517.66928054829884</v>
      </c>
      <c r="K1288">
        <f t="shared" ca="1" si="128"/>
        <v>517.76104829897281</v>
      </c>
    </row>
    <row r="1289" spans="5:11" x14ac:dyDescent="0.2">
      <c r="E1289">
        <f t="shared" ca="1" si="126"/>
        <v>687.38132931136067</v>
      </c>
      <c r="F1289">
        <f t="shared" ca="1" si="127"/>
        <v>687.38132931136067</v>
      </c>
      <c r="G1289">
        <f t="shared" ca="1" si="123"/>
        <v>511.8648862642159</v>
      </c>
      <c r="H1289">
        <f t="shared" ca="1" si="123"/>
        <v>455.72008999814136</v>
      </c>
      <c r="I1289">
        <f t="shared" ca="1" si="124"/>
        <v>517.76104829897281</v>
      </c>
      <c r="J1289">
        <f t="shared" ca="1" si="125"/>
        <v>517.71631197813554</v>
      </c>
      <c r="K1289">
        <f t="shared" ca="1" si="128"/>
        <v>517.80670158367013</v>
      </c>
    </row>
    <row r="1290" spans="5:11" x14ac:dyDescent="0.2">
      <c r="E1290">
        <f t="shared" ca="1" si="126"/>
        <v>606.07501481790723</v>
      </c>
      <c r="F1290">
        <f t="shared" ca="1" si="127"/>
        <v>606.07501481790723</v>
      </c>
      <c r="G1290">
        <f t="shared" ca="1" si="123"/>
        <v>687.38132931136067</v>
      </c>
      <c r="H1290">
        <f t="shared" ca="1" si="123"/>
        <v>511.8648862642159</v>
      </c>
      <c r="I1290">
        <f t="shared" ca="1" si="124"/>
        <v>517.80670158367013</v>
      </c>
      <c r="J1290">
        <f t="shared" ca="1" si="125"/>
        <v>517.76104829897281</v>
      </c>
      <c r="K1290">
        <f t="shared" ca="1" si="128"/>
        <v>517.85651731438338</v>
      </c>
    </row>
    <row r="1291" spans="5:11" x14ac:dyDescent="0.2">
      <c r="E1291">
        <f t="shared" ca="1" si="126"/>
        <v>610.73509029716342</v>
      </c>
      <c r="F1291">
        <f t="shared" ca="1" si="127"/>
        <v>610.73509029716342</v>
      </c>
      <c r="G1291">
        <f t="shared" ref="G1291:H1354" ca="1" si="129">F1290</f>
        <v>606.07501481790723</v>
      </c>
      <c r="H1291">
        <f t="shared" ca="1" si="129"/>
        <v>687.38132931136067</v>
      </c>
      <c r="I1291">
        <f t="shared" ca="1" si="124"/>
        <v>517.85651731438338</v>
      </c>
      <c r="J1291">
        <f t="shared" ca="1" si="125"/>
        <v>517.80670158367013</v>
      </c>
      <c r="K1291">
        <f t="shared" ca="1" si="128"/>
        <v>517.91061720656865</v>
      </c>
    </row>
    <row r="1292" spans="5:11" x14ac:dyDescent="0.2">
      <c r="E1292">
        <f t="shared" ca="1" si="126"/>
        <v>516.8724588224926</v>
      </c>
      <c r="F1292">
        <f t="shared" ca="1" si="127"/>
        <v>516.8724588224926</v>
      </c>
      <c r="G1292">
        <f t="shared" ca="1" si="129"/>
        <v>610.73509029716342</v>
      </c>
      <c r="H1292">
        <f t="shared" ca="1" si="129"/>
        <v>606.07501481790723</v>
      </c>
      <c r="I1292">
        <f t="shared" ca="1" si="124"/>
        <v>517.91061720656865</v>
      </c>
      <c r="J1292">
        <f t="shared" ca="1" si="125"/>
        <v>517.85651731438338</v>
      </c>
      <c r="K1292">
        <f t="shared" ca="1" si="128"/>
        <v>517.96728716177165</v>
      </c>
    </row>
    <row r="1293" spans="5:11" x14ac:dyDescent="0.2">
      <c r="E1293">
        <f t="shared" ca="1" si="126"/>
        <v>330.77737244449906</v>
      </c>
      <c r="F1293">
        <f t="shared" ca="1" si="127"/>
        <v>330.77737244449906</v>
      </c>
      <c r="G1293">
        <f t="shared" ca="1" si="129"/>
        <v>516.8724588224926</v>
      </c>
      <c r="H1293">
        <f t="shared" ca="1" si="129"/>
        <v>610.73509029716342</v>
      </c>
      <c r="I1293">
        <f t="shared" ca="1" si="124"/>
        <v>517.96728716177165</v>
      </c>
      <c r="J1293">
        <f t="shared" ca="1" si="125"/>
        <v>517.91061720656865</v>
      </c>
      <c r="K1293">
        <f t="shared" ca="1" si="128"/>
        <v>518.02280127217864</v>
      </c>
    </row>
    <row r="1294" spans="5:11" x14ac:dyDescent="0.2">
      <c r="E1294">
        <f t="shared" ca="1" si="126"/>
        <v>530.23011827641528</v>
      </c>
      <c r="F1294">
        <f t="shared" ca="1" si="127"/>
        <v>530.23011827641528</v>
      </c>
      <c r="G1294">
        <f t="shared" ca="1" si="129"/>
        <v>330.77737244449906</v>
      </c>
      <c r="H1294">
        <f t="shared" ca="1" si="129"/>
        <v>516.8724588224926</v>
      </c>
      <c r="I1294">
        <f t="shared" ca="1" si="124"/>
        <v>518.02280127217864</v>
      </c>
      <c r="J1294">
        <f t="shared" ca="1" si="125"/>
        <v>517.96728716177165</v>
      </c>
      <c r="K1294">
        <f t="shared" ca="1" si="128"/>
        <v>518.07450580634486</v>
      </c>
    </row>
    <row r="1295" spans="5:11" x14ac:dyDescent="0.2">
      <c r="E1295">
        <f t="shared" ca="1" si="126"/>
        <v>324.30567933355593</v>
      </c>
      <c r="F1295">
        <f t="shared" ca="1" si="127"/>
        <v>324.30567933355593</v>
      </c>
      <c r="G1295">
        <f t="shared" ca="1" si="129"/>
        <v>530.23011827641528</v>
      </c>
      <c r="H1295">
        <f t="shared" ca="1" si="129"/>
        <v>330.77737244449906</v>
      </c>
      <c r="I1295">
        <f t="shared" ca="1" si="124"/>
        <v>518.07450580634486</v>
      </c>
      <c r="J1295">
        <f t="shared" ca="1" si="125"/>
        <v>518.02280127217864</v>
      </c>
      <c r="K1295">
        <f t="shared" ca="1" si="128"/>
        <v>518.12251518144535</v>
      </c>
    </row>
    <row r="1296" spans="5:11" x14ac:dyDescent="0.2">
      <c r="E1296">
        <f t="shared" ca="1" si="126"/>
        <v>513.95789903384036</v>
      </c>
      <c r="F1296">
        <f t="shared" ca="1" si="127"/>
        <v>513.95789903384036</v>
      </c>
      <c r="G1296">
        <f t="shared" ca="1" si="129"/>
        <v>324.30567933355593</v>
      </c>
      <c r="H1296">
        <f t="shared" ca="1" si="129"/>
        <v>530.23011827641528</v>
      </c>
      <c r="I1296">
        <f t="shared" ca="1" si="124"/>
        <v>518.12251518144535</v>
      </c>
      <c r="J1296">
        <f t="shared" ca="1" si="125"/>
        <v>518.07450580634486</v>
      </c>
      <c r="K1296">
        <f t="shared" ca="1" si="128"/>
        <v>518.16664623113729</v>
      </c>
    </row>
    <row r="1297" spans="5:11" x14ac:dyDescent="0.2">
      <c r="E1297">
        <f t="shared" ca="1" si="126"/>
        <v>595.92347960750988</v>
      </c>
      <c r="F1297">
        <f t="shared" ca="1" si="127"/>
        <v>595.92347960750988</v>
      </c>
      <c r="G1297">
        <f t="shared" ca="1" si="129"/>
        <v>513.95789903384036</v>
      </c>
      <c r="H1297">
        <f t="shared" ca="1" si="129"/>
        <v>324.30567933355593</v>
      </c>
      <c r="I1297">
        <f t="shared" ca="1" si="124"/>
        <v>518.16664623113729</v>
      </c>
      <c r="J1297">
        <f t="shared" ca="1" si="125"/>
        <v>518.12251518144535</v>
      </c>
      <c r="K1297">
        <f t="shared" ca="1" si="128"/>
        <v>518.2094991226478</v>
      </c>
    </row>
    <row r="1298" spans="5:11" x14ac:dyDescent="0.2">
      <c r="E1298">
        <f t="shared" ca="1" si="126"/>
        <v>358.09964354931049</v>
      </c>
      <c r="F1298">
        <f t="shared" ca="1" si="127"/>
        <v>358.09964354931049</v>
      </c>
      <c r="G1298">
        <f t="shared" ca="1" si="129"/>
        <v>595.92347960750988</v>
      </c>
      <c r="H1298">
        <f t="shared" ca="1" si="129"/>
        <v>513.95789903384036</v>
      </c>
      <c r="I1298">
        <f t="shared" ca="1" si="124"/>
        <v>518.2094991226478</v>
      </c>
      <c r="J1298">
        <f t="shared" ca="1" si="125"/>
        <v>518.16664623113729</v>
      </c>
      <c r="K1298">
        <f t="shared" ca="1" si="128"/>
        <v>518.25224574180129</v>
      </c>
    </row>
    <row r="1299" spans="5:11" x14ac:dyDescent="0.2">
      <c r="E1299">
        <f t="shared" ca="1" si="126"/>
        <v>293.47251608184212</v>
      </c>
      <c r="F1299">
        <f t="shared" ca="1" si="127"/>
        <v>293.47251608184212</v>
      </c>
      <c r="G1299">
        <f t="shared" ca="1" si="129"/>
        <v>358.09964354931049</v>
      </c>
      <c r="H1299">
        <f t="shared" ca="1" si="129"/>
        <v>595.92347960750988</v>
      </c>
      <c r="I1299">
        <f t="shared" ref="I1299:I1362" ca="1" si="130">K1298</f>
        <v>518.25224574180129</v>
      </c>
      <c r="J1299">
        <f t="shared" ref="J1299:J1358" ca="1" si="131">I1298</f>
        <v>518.2094991226478</v>
      </c>
      <c r="K1299">
        <f t="shared" ca="1" si="128"/>
        <v>518.29030265641859</v>
      </c>
    </row>
    <row r="1300" spans="5:11" x14ac:dyDescent="0.2">
      <c r="E1300">
        <f t="shared" ca="1" si="126"/>
        <v>706.67158488109146</v>
      </c>
      <c r="F1300">
        <f t="shared" ca="1" si="127"/>
        <v>706.67158488109146</v>
      </c>
      <c r="G1300">
        <f t="shared" ca="1" si="129"/>
        <v>293.47251608184212</v>
      </c>
      <c r="H1300">
        <f t="shared" ca="1" si="129"/>
        <v>358.09964354931049</v>
      </c>
      <c r="I1300">
        <f t="shared" ca="1" si="130"/>
        <v>518.29030265641859</v>
      </c>
      <c r="J1300">
        <f t="shared" ca="1" si="131"/>
        <v>518.25224574180129</v>
      </c>
      <c r="K1300">
        <f t="shared" ca="1" si="128"/>
        <v>518.32418815708832</v>
      </c>
    </row>
    <row r="1301" spans="5:11" x14ac:dyDescent="0.2">
      <c r="E1301">
        <f t="shared" ca="1" si="126"/>
        <v>506.62726791922864</v>
      </c>
      <c r="F1301">
        <f t="shared" ca="1" si="127"/>
        <v>506.62726791922864</v>
      </c>
      <c r="G1301">
        <f t="shared" ca="1" si="129"/>
        <v>706.67158488109146</v>
      </c>
      <c r="H1301">
        <f t="shared" ca="1" si="129"/>
        <v>293.47251608184212</v>
      </c>
      <c r="I1301">
        <f t="shared" ca="1" si="130"/>
        <v>518.32418815708832</v>
      </c>
      <c r="J1301">
        <f t="shared" ca="1" si="131"/>
        <v>518.29030265641859</v>
      </c>
      <c r="K1301">
        <f t="shared" ca="1" si="128"/>
        <v>518.35957028182509</v>
      </c>
    </row>
    <row r="1302" spans="5:11" x14ac:dyDescent="0.2">
      <c r="E1302">
        <f t="shared" ca="1" si="126"/>
        <v>640.22482635971392</v>
      </c>
      <c r="F1302">
        <f t="shared" ca="1" si="127"/>
        <v>640.22482635971392</v>
      </c>
      <c r="G1302">
        <f t="shared" ca="1" si="129"/>
        <v>506.62726791922864</v>
      </c>
      <c r="H1302">
        <f t="shared" ca="1" si="129"/>
        <v>706.67158488109146</v>
      </c>
      <c r="I1302">
        <f t="shared" ca="1" si="130"/>
        <v>518.35957028182509</v>
      </c>
      <c r="J1302">
        <f t="shared" ca="1" si="131"/>
        <v>518.32418815708832</v>
      </c>
      <c r="K1302">
        <f t="shared" ca="1" si="128"/>
        <v>518.39789604081807</v>
      </c>
    </row>
    <row r="1303" spans="5:11" x14ac:dyDescent="0.2">
      <c r="E1303">
        <f t="shared" ca="1" si="126"/>
        <v>310.92492957768957</v>
      </c>
      <c r="F1303">
        <f t="shared" ca="1" si="127"/>
        <v>310.92492957768957</v>
      </c>
      <c r="G1303">
        <f t="shared" ca="1" si="129"/>
        <v>640.22482635971392</v>
      </c>
      <c r="H1303">
        <f t="shared" ca="1" si="129"/>
        <v>506.62726791922864</v>
      </c>
      <c r="I1303">
        <f t="shared" ca="1" si="130"/>
        <v>518.39789604081807</v>
      </c>
      <c r="J1303">
        <f t="shared" ca="1" si="131"/>
        <v>518.35957028182509</v>
      </c>
      <c r="K1303">
        <f t="shared" ca="1" si="128"/>
        <v>518.43650568828912</v>
      </c>
    </row>
    <row r="1304" spans="5:11" x14ac:dyDescent="0.2">
      <c r="E1304">
        <f t="shared" ca="1" si="126"/>
        <v>624.58597348190904</v>
      </c>
      <c r="F1304">
        <f t="shared" ca="1" si="127"/>
        <v>624.58597348190904</v>
      </c>
      <c r="G1304">
        <f t="shared" ca="1" si="129"/>
        <v>310.92492957768957</v>
      </c>
      <c r="H1304">
        <f t="shared" ca="1" si="129"/>
        <v>640.22482635971392</v>
      </c>
      <c r="I1304">
        <f t="shared" ca="1" si="130"/>
        <v>518.43650568828912</v>
      </c>
      <c r="J1304">
        <f t="shared" ca="1" si="131"/>
        <v>518.39789604081807</v>
      </c>
      <c r="K1304">
        <f t="shared" ca="1" si="128"/>
        <v>518.47328076135068</v>
      </c>
    </row>
    <row r="1305" spans="5:11" x14ac:dyDescent="0.2">
      <c r="E1305">
        <f t="shared" ca="1" si="126"/>
        <v>647.84683490786767</v>
      </c>
      <c r="F1305">
        <f t="shared" ca="1" si="127"/>
        <v>647.84683490786767</v>
      </c>
      <c r="G1305">
        <f t="shared" ca="1" si="129"/>
        <v>624.58597348190904</v>
      </c>
      <c r="H1305">
        <f t="shared" ca="1" si="129"/>
        <v>310.92492957768957</v>
      </c>
      <c r="I1305">
        <f t="shared" ca="1" si="130"/>
        <v>518.47328076135068</v>
      </c>
      <c r="J1305">
        <f t="shared" ca="1" si="131"/>
        <v>518.43650568828912</v>
      </c>
      <c r="K1305">
        <f t="shared" ca="1" si="128"/>
        <v>518.51145556646475</v>
      </c>
    </row>
    <row r="1306" spans="5:11" x14ac:dyDescent="0.2">
      <c r="E1306">
        <f t="shared" ca="1" si="126"/>
        <v>731.26863584931925</v>
      </c>
      <c r="F1306">
        <f t="shared" ca="1" si="127"/>
        <v>731.26863584931925</v>
      </c>
      <c r="G1306">
        <f t="shared" ca="1" si="129"/>
        <v>647.84683490786767</v>
      </c>
      <c r="H1306">
        <f t="shared" ca="1" si="129"/>
        <v>624.58597348190904</v>
      </c>
      <c r="I1306">
        <f t="shared" ca="1" si="130"/>
        <v>518.51145556646475</v>
      </c>
      <c r="J1306">
        <f t="shared" ca="1" si="131"/>
        <v>518.47328076135068</v>
      </c>
      <c r="K1306">
        <f t="shared" ca="1" si="128"/>
        <v>518.55544718063675</v>
      </c>
    </row>
    <row r="1307" spans="5:11" x14ac:dyDescent="0.2">
      <c r="E1307">
        <f t="shared" ca="1" si="126"/>
        <v>393.65941516887142</v>
      </c>
      <c r="F1307">
        <f t="shared" ca="1" si="127"/>
        <v>393.65941516887142</v>
      </c>
      <c r="G1307">
        <f t="shared" ca="1" si="129"/>
        <v>731.26863584931925</v>
      </c>
      <c r="H1307">
        <f t="shared" ca="1" si="129"/>
        <v>647.84683490786767</v>
      </c>
      <c r="I1307">
        <f t="shared" ca="1" si="130"/>
        <v>518.55544718063675</v>
      </c>
      <c r="J1307">
        <f t="shared" ca="1" si="131"/>
        <v>518.51145556646475</v>
      </c>
      <c r="K1307">
        <f t="shared" ca="1" si="128"/>
        <v>518.60370620030881</v>
      </c>
    </row>
    <row r="1308" spans="5:11" x14ac:dyDescent="0.2">
      <c r="E1308">
        <f t="shared" ca="1" si="126"/>
        <v>394.44281168831799</v>
      </c>
      <c r="F1308">
        <f t="shared" ca="1" si="127"/>
        <v>394.44281168831799</v>
      </c>
      <c r="G1308">
        <f t="shared" ca="1" si="129"/>
        <v>393.65941516887142</v>
      </c>
      <c r="H1308">
        <f t="shared" ca="1" si="129"/>
        <v>731.26863584931925</v>
      </c>
      <c r="I1308">
        <f t="shared" ca="1" si="130"/>
        <v>518.60370620030881</v>
      </c>
      <c r="J1308">
        <f t="shared" ca="1" si="131"/>
        <v>518.55544718063675</v>
      </c>
      <c r="K1308">
        <f t="shared" ca="1" si="128"/>
        <v>518.65026731958005</v>
      </c>
    </row>
    <row r="1309" spans="5:11" x14ac:dyDescent="0.2">
      <c r="E1309">
        <f t="shared" ca="1" si="126"/>
        <v>550.09504906690381</v>
      </c>
      <c r="F1309">
        <f t="shared" ca="1" si="127"/>
        <v>550.09504906690381</v>
      </c>
      <c r="G1309">
        <f t="shared" ca="1" si="129"/>
        <v>394.44281168831799</v>
      </c>
      <c r="H1309">
        <f t="shared" ca="1" si="129"/>
        <v>393.65941516887142</v>
      </c>
      <c r="I1309">
        <f t="shared" ca="1" si="130"/>
        <v>518.65026731958005</v>
      </c>
      <c r="J1309">
        <f t="shared" ca="1" si="131"/>
        <v>518.60370620030881</v>
      </c>
      <c r="K1309">
        <f t="shared" ca="1" si="128"/>
        <v>518.69334602404456</v>
      </c>
    </row>
    <row r="1310" spans="5:11" x14ac:dyDescent="0.2">
      <c r="E1310">
        <f t="shared" ca="1" si="126"/>
        <v>682.37923629206182</v>
      </c>
      <c r="F1310">
        <f t="shared" ca="1" si="127"/>
        <v>682.37923629206182</v>
      </c>
      <c r="G1310">
        <f t="shared" ca="1" si="129"/>
        <v>550.09504906690381</v>
      </c>
      <c r="H1310">
        <f t="shared" ca="1" si="129"/>
        <v>394.44281168831799</v>
      </c>
      <c r="I1310">
        <f t="shared" ca="1" si="130"/>
        <v>518.69334602404456</v>
      </c>
      <c r="J1310">
        <f t="shared" ca="1" si="131"/>
        <v>518.65026731958005</v>
      </c>
      <c r="K1310">
        <f t="shared" ca="1" si="128"/>
        <v>518.73742784261378</v>
      </c>
    </row>
    <row r="1311" spans="5:11" x14ac:dyDescent="0.2">
      <c r="E1311">
        <f t="shared" ca="1" si="126"/>
        <v>524.88766490860189</v>
      </c>
      <c r="F1311">
        <f t="shared" ca="1" si="127"/>
        <v>524.88766490860189</v>
      </c>
      <c r="G1311">
        <f t="shared" ca="1" si="129"/>
        <v>682.37923629206182</v>
      </c>
      <c r="H1311">
        <f t="shared" ca="1" si="129"/>
        <v>550.09504906690381</v>
      </c>
      <c r="I1311">
        <f t="shared" ca="1" si="130"/>
        <v>518.73742784261378</v>
      </c>
      <c r="J1311">
        <f t="shared" ca="1" si="131"/>
        <v>518.69334602404456</v>
      </c>
      <c r="K1311">
        <f t="shared" ca="1" si="128"/>
        <v>518.7851258196124</v>
      </c>
    </row>
    <row r="1312" spans="5:11" x14ac:dyDescent="0.2">
      <c r="E1312">
        <f t="shared" ca="1" si="126"/>
        <v>639.62304176106977</v>
      </c>
      <c r="F1312">
        <f t="shared" ca="1" si="127"/>
        <v>639.62304176106977</v>
      </c>
      <c r="G1312">
        <f t="shared" ca="1" si="129"/>
        <v>524.88766490860189</v>
      </c>
      <c r="H1312">
        <f t="shared" ca="1" si="129"/>
        <v>682.37923629206182</v>
      </c>
      <c r="I1312">
        <f t="shared" ca="1" si="130"/>
        <v>518.7851258196124</v>
      </c>
      <c r="J1312">
        <f t="shared" ca="1" si="131"/>
        <v>518.73742784261378</v>
      </c>
      <c r="K1312">
        <f t="shared" ca="1" si="128"/>
        <v>518.83571330044595</v>
      </c>
    </row>
    <row r="1313" spans="5:11" x14ac:dyDescent="0.2">
      <c r="E1313">
        <f t="shared" ca="1" si="126"/>
        <v>308.07905021021003</v>
      </c>
      <c r="F1313">
        <f t="shared" ca="1" si="127"/>
        <v>308.07905021021003</v>
      </c>
      <c r="G1313">
        <f t="shared" ca="1" si="129"/>
        <v>639.62304176106977</v>
      </c>
      <c r="H1313">
        <f t="shared" ca="1" si="129"/>
        <v>524.88766490860189</v>
      </c>
      <c r="I1313">
        <f t="shared" ca="1" si="130"/>
        <v>518.83571330044595</v>
      </c>
      <c r="J1313">
        <f t="shared" ca="1" si="131"/>
        <v>518.7851258196124</v>
      </c>
      <c r="K1313">
        <f t="shared" ca="1" si="128"/>
        <v>518.88655657998663</v>
      </c>
    </row>
    <row r="1314" spans="5:11" x14ac:dyDescent="0.2">
      <c r="E1314">
        <f t="shared" ca="1" si="126"/>
        <v>412.33117962292022</v>
      </c>
      <c r="F1314">
        <f t="shared" ca="1" si="127"/>
        <v>412.33117962292022</v>
      </c>
      <c r="G1314">
        <f t="shared" ca="1" si="129"/>
        <v>308.07905021021003</v>
      </c>
      <c r="H1314">
        <f t="shared" ca="1" si="129"/>
        <v>639.62304176106977</v>
      </c>
      <c r="I1314">
        <f t="shared" ca="1" si="130"/>
        <v>518.88655657998663</v>
      </c>
      <c r="J1314">
        <f t="shared" ca="1" si="131"/>
        <v>518.83571330044595</v>
      </c>
      <c r="K1314">
        <f t="shared" ca="1" si="128"/>
        <v>518.93320947616382</v>
      </c>
    </row>
    <row r="1315" spans="5:11" x14ac:dyDescent="0.2">
      <c r="E1315">
        <f t="shared" ca="1" si="126"/>
        <v>380.08062884103543</v>
      </c>
      <c r="F1315">
        <f t="shared" ca="1" si="127"/>
        <v>380.08062884103543</v>
      </c>
      <c r="G1315">
        <f t="shared" ca="1" si="129"/>
        <v>412.33117962292022</v>
      </c>
      <c r="H1315">
        <f t="shared" ca="1" si="129"/>
        <v>308.07905021021003</v>
      </c>
      <c r="I1315">
        <f t="shared" ca="1" si="130"/>
        <v>518.93320947616382</v>
      </c>
      <c r="J1315">
        <f t="shared" ca="1" si="131"/>
        <v>518.88655657998663</v>
      </c>
      <c r="K1315">
        <f t="shared" ca="1" si="128"/>
        <v>518.97416959618693</v>
      </c>
    </row>
    <row r="1316" spans="5:11" x14ac:dyDescent="0.2">
      <c r="E1316">
        <f t="shared" ca="1" si="126"/>
        <v>703.61367168761444</v>
      </c>
      <c r="F1316">
        <f t="shared" ca="1" si="127"/>
        <v>703.61367168761444</v>
      </c>
      <c r="G1316">
        <f t="shared" ca="1" si="129"/>
        <v>380.08062884103543</v>
      </c>
      <c r="H1316">
        <f t="shared" ca="1" si="129"/>
        <v>412.33117962292022</v>
      </c>
      <c r="I1316">
        <f t="shared" ca="1" si="130"/>
        <v>518.97416959618693</v>
      </c>
      <c r="J1316">
        <f t="shared" ca="1" si="131"/>
        <v>518.93320947616382</v>
      </c>
      <c r="K1316">
        <f t="shared" ca="1" si="128"/>
        <v>519.01313927470687</v>
      </c>
    </row>
    <row r="1317" spans="5:11" x14ac:dyDescent="0.2">
      <c r="E1317">
        <f t="shared" ca="1" si="126"/>
        <v>535.16541011070467</v>
      </c>
      <c r="F1317">
        <f t="shared" ca="1" si="127"/>
        <v>535.16541011070467</v>
      </c>
      <c r="G1317">
        <f t="shared" ca="1" si="129"/>
        <v>703.61367168761444</v>
      </c>
      <c r="H1317">
        <f t="shared" ca="1" si="129"/>
        <v>380.08062884103543</v>
      </c>
      <c r="I1317">
        <f t="shared" ca="1" si="130"/>
        <v>519.01313927470687</v>
      </c>
      <c r="J1317">
        <f t="shared" ca="1" si="131"/>
        <v>518.97416959618693</v>
      </c>
      <c r="K1317">
        <f t="shared" ca="1" si="128"/>
        <v>519.05460552127306</v>
      </c>
    </row>
    <row r="1318" spans="5:11" x14ac:dyDescent="0.2">
      <c r="E1318">
        <f t="shared" ca="1" si="126"/>
        <v>510.28036060416059</v>
      </c>
      <c r="F1318">
        <f t="shared" ca="1" si="127"/>
        <v>510.28036060416059</v>
      </c>
      <c r="G1318">
        <f t="shared" ca="1" si="129"/>
        <v>535.16541011070467</v>
      </c>
      <c r="H1318">
        <f t="shared" ca="1" si="129"/>
        <v>703.61367168761444</v>
      </c>
      <c r="I1318">
        <f t="shared" ca="1" si="130"/>
        <v>519.05460552127306</v>
      </c>
      <c r="J1318">
        <f t="shared" ca="1" si="131"/>
        <v>519.01313927470687</v>
      </c>
      <c r="K1318">
        <f t="shared" ca="1" si="128"/>
        <v>519.09815305626205</v>
      </c>
    </row>
    <row r="1319" spans="5:11" x14ac:dyDescent="0.2">
      <c r="E1319">
        <f t="shared" ca="1" si="126"/>
        <v>318.99836810918794</v>
      </c>
      <c r="F1319">
        <f t="shared" ca="1" si="127"/>
        <v>318.99836810918794</v>
      </c>
      <c r="G1319">
        <f t="shared" ca="1" si="129"/>
        <v>510.28036060416059</v>
      </c>
      <c r="H1319">
        <f t="shared" ca="1" si="129"/>
        <v>535.16541011070467</v>
      </c>
      <c r="I1319">
        <f t="shared" ca="1" si="130"/>
        <v>519.09815305626205</v>
      </c>
      <c r="J1319">
        <f t="shared" ca="1" si="131"/>
        <v>519.05460552127306</v>
      </c>
      <c r="K1319">
        <f t="shared" ca="1" si="128"/>
        <v>519.13965918665929</v>
      </c>
    </row>
    <row r="1320" spans="5:11" x14ac:dyDescent="0.2">
      <c r="E1320">
        <f t="shared" ca="1" si="126"/>
        <v>717.45986778196345</v>
      </c>
      <c r="F1320">
        <f t="shared" ca="1" si="127"/>
        <v>717.45986778196345</v>
      </c>
      <c r="G1320">
        <f t="shared" ca="1" si="129"/>
        <v>318.99836810918794</v>
      </c>
      <c r="H1320">
        <f t="shared" ca="1" si="129"/>
        <v>510.28036060416059</v>
      </c>
      <c r="I1320">
        <f t="shared" ca="1" si="130"/>
        <v>519.13965918665929</v>
      </c>
      <c r="J1320">
        <f t="shared" ca="1" si="131"/>
        <v>519.09815305626205</v>
      </c>
      <c r="K1320">
        <f t="shared" ca="1" si="128"/>
        <v>519.17905791143789</v>
      </c>
    </row>
    <row r="1321" spans="5:11" x14ac:dyDescent="0.2">
      <c r="E1321">
        <f t="shared" ca="1" si="126"/>
        <v>434.69414486937427</v>
      </c>
      <c r="F1321">
        <f t="shared" ca="1" si="127"/>
        <v>434.69414486937427</v>
      </c>
      <c r="G1321">
        <f t="shared" ca="1" si="129"/>
        <v>717.45986778196345</v>
      </c>
      <c r="H1321">
        <f t="shared" ca="1" si="129"/>
        <v>318.99836810918794</v>
      </c>
      <c r="I1321">
        <f t="shared" ca="1" si="130"/>
        <v>519.17905791143789</v>
      </c>
      <c r="J1321">
        <f t="shared" ca="1" si="131"/>
        <v>519.13965918665929</v>
      </c>
      <c r="K1321">
        <f t="shared" ca="1" si="128"/>
        <v>519.21960276416849</v>
      </c>
    </row>
    <row r="1322" spans="5:11" x14ac:dyDescent="0.2">
      <c r="E1322">
        <f t="shared" ca="1" si="126"/>
        <v>699.99801980009101</v>
      </c>
      <c r="F1322">
        <f t="shared" ca="1" si="127"/>
        <v>699.99801980009101</v>
      </c>
      <c r="G1322">
        <f t="shared" ca="1" si="129"/>
        <v>434.69414486937427</v>
      </c>
      <c r="H1322">
        <f t="shared" ca="1" si="129"/>
        <v>717.45986778196345</v>
      </c>
      <c r="I1322">
        <f t="shared" ca="1" si="130"/>
        <v>519.21960276416849</v>
      </c>
      <c r="J1322">
        <f t="shared" ca="1" si="131"/>
        <v>519.17905791143789</v>
      </c>
      <c r="K1322">
        <f t="shared" ca="1" si="128"/>
        <v>519.26226019004343</v>
      </c>
    </row>
    <row r="1323" spans="5:11" x14ac:dyDescent="0.2">
      <c r="E1323">
        <f t="shared" ca="1" si="126"/>
        <v>406.33147478961229</v>
      </c>
      <c r="F1323">
        <f t="shared" ca="1" si="127"/>
        <v>406.33147478961229</v>
      </c>
      <c r="G1323">
        <f t="shared" ca="1" si="129"/>
        <v>699.99801980009101</v>
      </c>
      <c r="H1323">
        <f t="shared" ca="1" si="129"/>
        <v>434.69414486937427</v>
      </c>
      <c r="I1323">
        <f t="shared" ca="1" si="130"/>
        <v>519.26226019004343</v>
      </c>
      <c r="J1323">
        <f t="shared" ca="1" si="131"/>
        <v>519.21960276416849</v>
      </c>
      <c r="K1323">
        <f t="shared" ca="1" si="128"/>
        <v>519.30654389842914</v>
      </c>
    </row>
    <row r="1324" spans="5:11" x14ac:dyDescent="0.2">
      <c r="E1324">
        <f t="shared" ca="1" si="126"/>
        <v>436.87548516346556</v>
      </c>
      <c r="F1324">
        <f t="shared" ca="1" si="127"/>
        <v>436.87548516346556</v>
      </c>
      <c r="G1324">
        <f t="shared" ca="1" si="129"/>
        <v>406.33147478961229</v>
      </c>
      <c r="H1324">
        <f t="shared" ca="1" si="129"/>
        <v>699.99801980009101</v>
      </c>
      <c r="I1324">
        <f t="shared" ca="1" si="130"/>
        <v>519.30654389842914</v>
      </c>
      <c r="J1324">
        <f t="shared" ca="1" si="131"/>
        <v>519.26226019004343</v>
      </c>
      <c r="K1324">
        <f t="shared" ca="1" si="128"/>
        <v>519.34951700119802</v>
      </c>
    </row>
    <row r="1325" spans="5:11" x14ac:dyDescent="0.2">
      <c r="E1325">
        <f t="shared" ca="1" si="126"/>
        <v>557.66888714340007</v>
      </c>
      <c r="F1325">
        <f t="shared" ca="1" si="127"/>
        <v>557.66888714340007</v>
      </c>
      <c r="G1325">
        <f t="shared" ca="1" si="129"/>
        <v>436.87548516346556</v>
      </c>
      <c r="H1325">
        <f t="shared" ca="1" si="129"/>
        <v>406.33147478961229</v>
      </c>
      <c r="I1325">
        <f t="shared" ca="1" si="130"/>
        <v>519.34951700119802</v>
      </c>
      <c r="J1325">
        <f t="shared" ca="1" si="131"/>
        <v>519.30654389842914</v>
      </c>
      <c r="K1325">
        <f t="shared" ca="1" si="128"/>
        <v>519.39007633801907</v>
      </c>
    </row>
    <row r="1326" spans="5:11" x14ac:dyDescent="0.2">
      <c r="E1326">
        <f t="shared" ca="1" si="126"/>
        <v>728.71975682383277</v>
      </c>
      <c r="F1326">
        <f t="shared" ca="1" si="127"/>
        <v>728.71975682383277</v>
      </c>
      <c r="G1326">
        <f t="shared" ca="1" si="129"/>
        <v>557.66888714340007</v>
      </c>
      <c r="H1326">
        <f t="shared" ca="1" si="129"/>
        <v>436.87548516346556</v>
      </c>
      <c r="I1326">
        <f t="shared" ca="1" si="130"/>
        <v>519.39007633801907</v>
      </c>
      <c r="J1326">
        <f t="shared" ca="1" si="131"/>
        <v>519.34951700119802</v>
      </c>
      <c r="K1326">
        <f t="shared" ca="1" si="128"/>
        <v>519.43268228702732</v>
      </c>
    </row>
    <row r="1327" spans="5:11" x14ac:dyDescent="0.2">
      <c r="E1327">
        <f t="shared" ca="1" si="126"/>
        <v>606.12405550259496</v>
      </c>
      <c r="F1327">
        <f t="shared" ca="1" si="127"/>
        <v>606.12405550259496</v>
      </c>
      <c r="G1327">
        <f t="shared" ca="1" si="129"/>
        <v>728.71975682383277</v>
      </c>
      <c r="H1327">
        <f t="shared" ca="1" si="129"/>
        <v>557.66888714340007</v>
      </c>
      <c r="I1327">
        <f t="shared" ca="1" si="130"/>
        <v>519.43268228702732</v>
      </c>
      <c r="J1327">
        <f t="shared" ca="1" si="131"/>
        <v>519.39007633801907</v>
      </c>
      <c r="K1327">
        <f t="shared" ca="1" si="128"/>
        <v>519.48071062289819</v>
      </c>
    </row>
    <row r="1328" spans="5:11" x14ac:dyDescent="0.2">
      <c r="E1328">
        <f t="shared" ca="1" si="126"/>
        <v>694.22312764971377</v>
      </c>
      <c r="F1328">
        <f t="shared" ca="1" si="127"/>
        <v>694.22312764971377</v>
      </c>
      <c r="G1328">
        <f t="shared" ca="1" si="129"/>
        <v>606.12405550259496</v>
      </c>
      <c r="H1328">
        <f t="shared" ca="1" si="129"/>
        <v>728.71975682383277</v>
      </c>
      <c r="I1328">
        <f t="shared" ca="1" si="130"/>
        <v>519.48071062289819</v>
      </c>
      <c r="J1328">
        <f t="shared" ca="1" si="131"/>
        <v>519.43268228702732</v>
      </c>
      <c r="K1328">
        <f t="shared" ca="1" si="128"/>
        <v>519.5342313431513</v>
      </c>
    </row>
    <row r="1329" spans="5:11" x14ac:dyDescent="0.2">
      <c r="E1329">
        <f t="shared" ca="1" si="126"/>
        <v>390.39428634370984</v>
      </c>
      <c r="F1329">
        <f t="shared" ca="1" si="127"/>
        <v>390.39428634370984</v>
      </c>
      <c r="G1329">
        <f t="shared" ca="1" si="129"/>
        <v>694.22312764971377</v>
      </c>
      <c r="H1329">
        <f t="shared" ca="1" si="129"/>
        <v>606.12405550259496</v>
      </c>
      <c r="I1329">
        <f t="shared" ca="1" si="130"/>
        <v>519.5342313431513</v>
      </c>
      <c r="J1329">
        <f t="shared" ca="1" si="131"/>
        <v>519.48071062289819</v>
      </c>
      <c r="K1329">
        <f t="shared" ca="1" si="128"/>
        <v>519.59067150759904</v>
      </c>
    </row>
    <row r="1330" spans="5:11" x14ac:dyDescent="0.2">
      <c r="E1330">
        <f t="shared" ca="1" si="126"/>
        <v>602.9109069642293</v>
      </c>
      <c r="F1330">
        <f t="shared" ca="1" si="127"/>
        <v>602.9109069642293</v>
      </c>
      <c r="G1330">
        <f t="shared" ca="1" si="129"/>
        <v>390.39428634370984</v>
      </c>
      <c r="H1330">
        <f t="shared" ca="1" si="129"/>
        <v>694.22312764971377</v>
      </c>
      <c r="I1330">
        <f t="shared" ca="1" si="130"/>
        <v>519.59067150759904</v>
      </c>
      <c r="J1330">
        <f t="shared" ca="1" si="131"/>
        <v>519.5342313431513</v>
      </c>
      <c r="K1330">
        <f t="shared" ca="1" si="128"/>
        <v>519.64692203715731</v>
      </c>
    </row>
    <row r="1331" spans="5:11" x14ac:dyDescent="0.2">
      <c r="E1331">
        <f t="shared" ca="1" si="126"/>
        <v>256.04355517349762</v>
      </c>
      <c r="F1331">
        <f t="shared" ca="1" si="127"/>
        <v>256.04355517349762</v>
      </c>
      <c r="G1331">
        <f t="shared" ca="1" si="129"/>
        <v>602.9109069642293</v>
      </c>
      <c r="H1331">
        <f t="shared" ca="1" si="129"/>
        <v>390.39428634370984</v>
      </c>
      <c r="I1331">
        <f t="shared" ca="1" si="130"/>
        <v>519.64692203715731</v>
      </c>
      <c r="J1331">
        <f t="shared" ca="1" si="131"/>
        <v>519.59067150759904</v>
      </c>
      <c r="K1331">
        <f t="shared" ca="1" si="128"/>
        <v>519.70072647669747</v>
      </c>
    </row>
    <row r="1332" spans="5:11" x14ac:dyDescent="0.2">
      <c r="E1332">
        <f t="shared" ca="1" si="126"/>
        <v>662.75119107099135</v>
      </c>
      <c r="F1332">
        <f t="shared" ca="1" si="127"/>
        <v>662.75119107099135</v>
      </c>
      <c r="G1332">
        <f t="shared" ca="1" si="129"/>
        <v>256.04355517349762</v>
      </c>
      <c r="H1332">
        <f t="shared" ca="1" si="129"/>
        <v>602.9109069642293</v>
      </c>
      <c r="I1332">
        <f t="shared" ca="1" si="130"/>
        <v>519.70072647669747</v>
      </c>
      <c r="J1332">
        <f t="shared" ca="1" si="131"/>
        <v>519.64692203715731</v>
      </c>
      <c r="K1332">
        <f t="shared" ca="1" si="128"/>
        <v>519.75136817014788</v>
      </c>
    </row>
    <row r="1333" spans="5:11" x14ac:dyDescent="0.2">
      <c r="E1333">
        <f t="shared" ca="1" si="126"/>
        <v>681.34100845981891</v>
      </c>
      <c r="F1333">
        <f t="shared" ca="1" si="127"/>
        <v>681.34100845981891</v>
      </c>
      <c r="G1333">
        <f t="shared" ca="1" si="129"/>
        <v>662.75119107099135</v>
      </c>
      <c r="H1333">
        <f t="shared" ca="1" si="129"/>
        <v>256.04355517349762</v>
      </c>
      <c r="I1333">
        <f t="shared" ca="1" si="130"/>
        <v>519.75136817014788</v>
      </c>
      <c r="J1333">
        <f t="shared" ca="1" si="131"/>
        <v>519.70072647669747</v>
      </c>
      <c r="K1333">
        <f t="shared" ca="1" si="128"/>
        <v>519.80373601622978</v>
      </c>
    </row>
    <row r="1334" spans="5:11" x14ac:dyDescent="0.2">
      <c r="E1334">
        <f t="shared" ca="1" si="126"/>
        <v>435.88861910286221</v>
      </c>
      <c r="F1334">
        <f t="shared" ca="1" si="127"/>
        <v>435.88861910286221</v>
      </c>
      <c r="G1334">
        <f t="shared" ca="1" si="129"/>
        <v>681.34100845981891</v>
      </c>
      <c r="H1334">
        <f t="shared" ca="1" si="129"/>
        <v>662.75119107099135</v>
      </c>
      <c r="I1334">
        <f t="shared" ca="1" si="130"/>
        <v>519.80373601622978</v>
      </c>
      <c r="J1334">
        <f t="shared" ca="1" si="131"/>
        <v>519.75136817014788</v>
      </c>
      <c r="K1334">
        <f t="shared" ca="1" si="128"/>
        <v>519.85979076521619</v>
      </c>
    </row>
    <row r="1335" spans="5:11" x14ac:dyDescent="0.2">
      <c r="E1335">
        <f t="shared" ca="1" si="126"/>
        <v>608.18269962098827</v>
      </c>
      <c r="F1335">
        <f t="shared" ca="1" si="127"/>
        <v>608.18269962098827</v>
      </c>
      <c r="G1335">
        <f t="shared" ca="1" si="129"/>
        <v>435.88861910286221</v>
      </c>
      <c r="H1335">
        <f t="shared" ca="1" si="129"/>
        <v>681.34100845981891</v>
      </c>
      <c r="I1335">
        <f t="shared" ca="1" si="130"/>
        <v>519.85979076521619</v>
      </c>
      <c r="J1335">
        <f t="shared" ca="1" si="131"/>
        <v>519.80373601622978</v>
      </c>
      <c r="K1335">
        <f t="shared" ca="1" si="128"/>
        <v>519.91648398012023</v>
      </c>
    </row>
    <row r="1336" spans="5:11" x14ac:dyDescent="0.2">
      <c r="E1336">
        <f t="shared" ca="1" si="126"/>
        <v>642.33283420805992</v>
      </c>
      <c r="F1336">
        <f t="shared" ca="1" si="127"/>
        <v>642.33283420805992</v>
      </c>
      <c r="G1336">
        <f t="shared" ca="1" si="129"/>
        <v>608.18269962098827</v>
      </c>
      <c r="H1336">
        <f t="shared" ca="1" si="129"/>
        <v>435.88861910286221</v>
      </c>
      <c r="I1336">
        <f t="shared" ca="1" si="130"/>
        <v>519.91648398012023</v>
      </c>
      <c r="J1336">
        <f t="shared" ca="1" si="131"/>
        <v>519.85979076521619</v>
      </c>
      <c r="K1336">
        <f t="shared" ca="1" si="128"/>
        <v>519.97513833580695</v>
      </c>
    </row>
    <row r="1337" spans="5:11" x14ac:dyDescent="0.2">
      <c r="E1337">
        <f t="shared" ca="1" si="126"/>
        <v>351.86377847051898</v>
      </c>
      <c r="F1337">
        <f t="shared" ca="1" si="127"/>
        <v>351.86377847051898</v>
      </c>
      <c r="G1337">
        <f t="shared" ca="1" si="129"/>
        <v>642.33283420805992</v>
      </c>
      <c r="H1337">
        <f t="shared" ca="1" si="129"/>
        <v>608.18269962098827</v>
      </c>
      <c r="I1337">
        <f t="shared" ca="1" si="130"/>
        <v>519.97513833580695</v>
      </c>
      <c r="J1337">
        <f t="shared" ca="1" si="131"/>
        <v>519.91648398012023</v>
      </c>
      <c r="K1337">
        <f t="shared" ca="1" si="128"/>
        <v>520.03522830696988</v>
      </c>
    </row>
    <row r="1338" spans="5:11" x14ac:dyDescent="0.2">
      <c r="E1338">
        <f t="shared" ca="1" si="126"/>
        <v>475.33611866347781</v>
      </c>
      <c r="F1338">
        <f t="shared" ca="1" si="127"/>
        <v>475.33611866347781</v>
      </c>
      <c r="G1338">
        <f t="shared" ca="1" si="129"/>
        <v>351.86377847051898</v>
      </c>
      <c r="H1338">
        <f t="shared" ca="1" si="129"/>
        <v>642.33283420805992</v>
      </c>
      <c r="I1338">
        <f t="shared" ca="1" si="130"/>
        <v>520.03522830696988</v>
      </c>
      <c r="J1338">
        <f t="shared" ca="1" si="131"/>
        <v>519.97513833580695</v>
      </c>
      <c r="K1338">
        <f t="shared" ca="1" si="128"/>
        <v>520.09250046576699</v>
      </c>
    </row>
    <row r="1339" spans="5:11" x14ac:dyDescent="0.2">
      <c r="E1339">
        <f t="shared" ca="1" si="126"/>
        <v>668.22083803455382</v>
      </c>
      <c r="F1339">
        <f t="shared" ca="1" si="127"/>
        <v>668.22083803455382</v>
      </c>
      <c r="G1339">
        <f t="shared" ca="1" si="129"/>
        <v>475.33611866347781</v>
      </c>
      <c r="H1339">
        <f t="shared" ca="1" si="129"/>
        <v>351.86377847051898</v>
      </c>
      <c r="I1339">
        <f t="shared" ca="1" si="130"/>
        <v>520.09250046576699</v>
      </c>
      <c r="J1339">
        <f t="shared" ca="1" si="131"/>
        <v>520.03522830696988</v>
      </c>
      <c r="K1339">
        <f t="shared" ca="1" si="128"/>
        <v>520.14848137086506</v>
      </c>
    </row>
    <row r="1340" spans="5:11" x14ac:dyDescent="0.2">
      <c r="E1340">
        <f t="shared" ca="1" si="126"/>
        <v>360.9256467133427</v>
      </c>
      <c r="F1340">
        <f t="shared" ca="1" si="127"/>
        <v>360.9256467133427</v>
      </c>
      <c r="G1340">
        <f t="shared" ca="1" si="129"/>
        <v>668.22083803455382</v>
      </c>
      <c r="H1340">
        <f t="shared" ca="1" si="129"/>
        <v>475.33611866347781</v>
      </c>
      <c r="I1340">
        <f t="shared" ca="1" si="130"/>
        <v>520.14848137086506</v>
      </c>
      <c r="J1340">
        <f t="shared" ca="1" si="131"/>
        <v>520.09250046576699</v>
      </c>
      <c r="K1340">
        <f t="shared" ca="1" si="128"/>
        <v>520.20520443006114</v>
      </c>
    </row>
    <row r="1341" spans="5:11" x14ac:dyDescent="0.2">
      <c r="E1341">
        <f t="shared" ca="1" si="126"/>
        <v>748.3352598793374</v>
      </c>
      <c r="F1341">
        <f t="shared" ca="1" si="127"/>
        <v>748.3352598793374</v>
      </c>
      <c r="G1341">
        <f t="shared" ca="1" si="129"/>
        <v>360.9256467133427</v>
      </c>
      <c r="H1341">
        <f t="shared" ca="1" si="129"/>
        <v>668.22083803455382</v>
      </c>
      <c r="I1341">
        <f t="shared" ca="1" si="130"/>
        <v>520.20520443006114</v>
      </c>
      <c r="J1341">
        <f t="shared" ca="1" si="131"/>
        <v>520.14848137086506</v>
      </c>
      <c r="K1341">
        <f t="shared" ca="1" si="128"/>
        <v>520.26231520263457</v>
      </c>
    </row>
    <row r="1342" spans="5:11" x14ac:dyDescent="0.2">
      <c r="E1342">
        <f t="shared" ca="1" si="126"/>
        <v>374.52955147530872</v>
      </c>
      <c r="F1342">
        <f t="shared" ca="1" si="127"/>
        <v>374.52955147530872</v>
      </c>
      <c r="G1342">
        <f t="shared" ca="1" si="129"/>
        <v>748.3352598793374</v>
      </c>
      <c r="H1342">
        <f t="shared" ca="1" si="129"/>
        <v>360.9256467133427</v>
      </c>
      <c r="I1342">
        <f t="shared" ca="1" si="130"/>
        <v>520.26231520263457</v>
      </c>
      <c r="J1342">
        <f t="shared" ca="1" si="131"/>
        <v>520.20520443006114</v>
      </c>
      <c r="K1342">
        <f t="shared" ca="1" si="128"/>
        <v>520.32074380276674</v>
      </c>
    </row>
    <row r="1343" spans="5:11" x14ac:dyDescent="0.2">
      <c r="E1343">
        <f t="shared" ca="1" si="126"/>
        <v>473.66584992684449</v>
      </c>
      <c r="F1343">
        <f t="shared" ca="1" si="127"/>
        <v>473.66584992684449</v>
      </c>
      <c r="G1343">
        <f t="shared" ca="1" si="129"/>
        <v>374.52955147530872</v>
      </c>
      <c r="H1343">
        <f t="shared" ca="1" si="129"/>
        <v>748.3352598793374</v>
      </c>
      <c r="I1343">
        <f t="shared" ca="1" si="130"/>
        <v>520.32074380276674</v>
      </c>
      <c r="J1343">
        <f t="shared" ca="1" si="131"/>
        <v>520.26231520263457</v>
      </c>
      <c r="K1343">
        <f t="shared" ca="1" si="128"/>
        <v>520.37786083965977</v>
      </c>
    </row>
    <row r="1344" spans="5:11" x14ac:dyDescent="0.2">
      <c r="E1344">
        <f t="shared" ca="1" si="126"/>
        <v>678.499030036872</v>
      </c>
      <c r="F1344">
        <f t="shared" ca="1" si="127"/>
        <v>678.499030036872</v>
      </c>
      <c r="G1344">
        <f t="shared" ca="1" si="129"/>
        <v>473.66584992684449</v>
      </c>
      <c r="H1344">
        <f t="shared" ca="1" si="129"/>
        <v>374.52955147530872</v>
      </c>
      <c r="I1344">
        <f t="shared" ca="1" si="130"/>
        <v>520.37786083965977</v>
      </c>
      <c r="J1344">
        <f t="shared" ca="1" si="131"/>
        <v>520.32074380276674</v>
      </c>
      <c r="K1344">
        <f t="shared" ca="1" si="128"/>
        <v>520.43397346523693</v>
      </c>
    </row>
    <row r="1345" spans="5:11" x14ac:dyDescent="0.2">
      <c r="E1345">
        <f t="shared" ca="1" si="126"/>
        <v>486.16738010389008</v>
      </c>
      <c r="F1345">
        <f t="shared" ca="1" si="127"/>
        <v>486.16738010389008</v>
      </c>
      <c r="G1345">
        <f t="shared" ca="1" si="129"/>
        <v>678.499030036872</v>
      </c>
      <c r="H1345">
        <f t="shared" ca="1" si="129"/>
        <v>473.66584992684449</v>
      </c>
      <c r="I1345">
        <f t="shared" ca="1" si="130"/>
        <v>520.43397346523693</v>
      </c>
      <c r="J1345">
        <f t="shared" ca="1" si="131"/>
        <v>520.37786083965977</v>
      </c>
      <c r="K1345">
        <f t="shared" ca="1" si="128"/>
        <v>520.4922567442818</v>
      </c>
    </row>
    <row r="1346" spans="5:11" x14ac:dyDescent="0.2">
      <c r="E1346">
        <f t="shared" ca="1" si="126"/>
        <v>318.70577818645114</v>
      </c>
      <c r="F1346">
        <f t="shared" ca="1" si="127"/>
        <v>318.70577818645114</v>
      </c>
      <c r="G1346">
        <f t="shared" ca="1" si="129"/>
        <v>486.16738010389008</v>
      </c>
      <c r="H1346">
        <f t="shared" ca="1" si="129"/>
        <v>678.499030036872</v>
      </c>
      <c r="I1346">
        <f t="shared" ca="1" si="130"/>
        <v>520.4922567442818</v>
      </c>
      <c r="J1346">
        <f t="shared" ca="1" si="131"/>
        <v>520.43397346523693</v>
      </c>
      <c r="K1346">
        <f t="shared" ca="1" si="128"/>
        <v>520.54920837940915</v>
      </c>
    </row>
    <row r="1347" spans="5:11" x14ac:dyDescent="0.2">
      <c r="E1347">
        <f t="shared" ca="1" si="126"/>
        <v>617.77819226384088</v>
      </c>
      <c r="F1347">
        <f t="shared" ca="1" si="127"/>
        <v>617.77819226384088</v>
      </c>
      <c r="G1347">
        <f t="shared" ca="1" si="129"/>
        <v>318.70577818645114</v>
      </c>
      <c r="H1347">
        <f t="shared" ca="1" si="129"/>
        <v>486.16738010389008</v>
      </c>
      <c r="I1347">
        <f t="shared" ca="1" si="130"/>
        <v>520.54920837940915</v>
      </c>
      <c r="J1347">
        <f t="shared" ca="1" si="131"/>
        <v>520.4922567442818</v>
      </c>
      <c r="K1347">
        <f t="shared" ca="1" si="128"/>
        <v>520.60256095467764</v>
      </c>
    </row>
    <row r="1348" spans="5:11" x14ac:dyDescent="0.2">
      <c r="E1348">
        <f t="shared" ca="1" si="126"/>
        <v>273.54076745519347</v>
      </c>
      <c r="F1348">
        <f t="shared" ca="1" si="127"/>
        <v>273.54076745519347</v>
      </c>
      <c r="G1348">
        <f t="shared" ca="1" si="129"/>
        <v>617.77819226384088</v>
      </c>
      <c r="H1348">
        <f t="shared" ca="1" si="129"/>
        <v>318.70577818645114</v>
      </c>
      <c r="I1348">
        <f t="shared" ca="1" si="130"/>
        <v>520.60256095467764</v>
      </c>
      <c r="J1348">
        <f t="shared" ca="1" si="131"/>
        <v>520.54920837940915</v>
      </c>
      <c r="K1348">
        <f t="shared" ca="1" si="128"/>
        <v>520.65322179241059</v>
      </c>
    </row>
    <row r="1349" spans="5:11" x14ac:dyDescent="0.2">
      <c r="E1349">
        <f t="shared" ref="E1349:E1412" ca="1" si="132">(0.5+RAND())*500</f>
        <v>628.89192846755452</v>
      </c>
      <c r="F1349">
        <f t="shared" ref="F1349:F1412" ca="1" si="133">E1349</f>
        <v>628.89192846755452</v>
      </c>
      <c r="G1349">
        <f t="shared" ca="1" si="129"/>
        <v>273.54076745519347</v>
      </c>
      <c r="H1349">
        <f t="shared" ca="1" si="129"/>
        <v>617.77819226384088</v>
      </c>
      <c r="I1349">
        <f t="shared" ca="1" si="130"/>
        <v>520.65322179241059</v>
      </c>
      <c r="J1349">
        <f t="shared" ca="1" si="131"/>
        <v>520.60256095467764</v>
      </c>
      <c r="K1349">
        <f t="shared" ref="K1349:K1412" ca="1" si="134">F1349*$C$3+G1349*$C$4+H1349*$C$5+I1349*$C$6+J1349*$C$8</f>
        <v>520.70088201850842</v>
      </c>
    </row>
    <row r="1350" spans="5:11" x14ac:dyDescent="0.2">
      <c r="E1350">
        <f t="shared" ca="1" si="132"/>
        <v>583.0674944025036</v>
      </c>
      <c r="F1350">
        <f t="shared" ca="1" si="133"/>
        <v>583.0674944025036</v>
      </c>
      <c r="G1350">
        <f t="shared" ca="1" si="129"/>
        <v>628.89192846755452</v>
      </c>
      <c r="H1350">
        <f t="shared" ca="1" si="129"/>
        <v>273.54076745519347</v>
      </c>
      <c r="I1350">
        <f t="shared" ca="1" si="130"/>
        <v>520.70088201850842</v>
      </c>
      <c r="J1350">
        <f t="shared" ca="1" si="131"/>
        <v>520.65322179241059</v>
      </c>
      <c r="K1350">
        <f t="shared" ca="1" si="134"/>
        <v>520.74878365049199</v>
      </c>
    </row>
    <row r="1351" spans="5:11" x14ac:dyDescent="0.2">
      <c r="E1351">
        <f t="shared" ca="1" si="132"/>
        <v>583.14250751266206</v>
      </c>
      <c r="F1351">
        <f t="shared" ca="1" si="133"/>
        <v>583.14250751266206</v>
      </c>
      <c r="G1351">
        <f t="shared" ca="1" si="129"/>
        <v>583.0674944025036</v>
      </c>
      <c r="H1351">
        <f t="shared" ca="1" si="129"/>
        <v>628.89192846755452</v>
      </c>
      <c r="I1351">
        <f t="shared" ca="1" si="130"/>
        <v>520.74878365049199</v>
      </c>
      <c r="J1351">
        <f t="shared" ca="1" si="131"/>
        <v>520.70088201850842</v>
      </c>
      <c r="K1351">
        <f t="shared" ca="1" si="134"/>
        <v>520.79955957858078</v>
      </c>
    </row>
    <row r="1352" spans="5:11" x14ac:dyDescent="0.2">
      <c r="E1352">
        <f t="shared" ca="1" si="132"/>
        <v>639.13630775026559</v>
      </c>
      <c r="F1352">
        <f t="shared" ca="1" si="133"/>
        <v>639.13630775026559</v>
      </c>
      <c r="G1352">
        <f t="shared" ca="1" si="129"/>
        <v>583.14250751266206</v>
      </c>
      <c r="H1352">
        <f t="shared" ca="1" si="129"/>
        <v>583.0674944025036</v>
      </c>
      <c r="I1352">
        <f t="shared" ca="1" si="130"/>
        <v>520.79955957858078</v>
      </c>
      <c r="J1352">
        <f t="shared" ca="1" si="131"/>
        <v>520.74878365049199</v>
      </c>
      <c r="K1352">
        <f t="shared" ca="1" si="134"/>
        <v>520.85327512222784</v>
      </c>
    </row>
    <row r="1353" spans="5:11" x14ac:dyDescent="0.2">
      <c r="E1353">
        <f t="shared" ca="1" si="132"/>
        <v>499.74880158803421</v>
      </c>
      <c r="F1353">
        <f t="shared" ca="1" si="133"/>
        <v>499.74880158803421</v>
      </c>
      <c r="G1353">
        <f t="shared" ca="1" si="129"/>
        <v>639.13630775026559</v>
      </c>
      <c r="H1353">
        <f t="shared" ca="1" si="129"/>
        <v>583.14250751266206</v>
      </c>
      <c r="I1353">
        <f t="shared" ca="1" si="130"/>
        <v>520.85327512222784</v>
      </c>
      <c r="J1353">
        <f t="shared" ca="1" si="131"/>
        <v>520.79955957858078</v>
      </c>
      <c r="K1353">
        <f t="shared" ca="1" si="134"/>
        <v>520.90961822768202</v>
      </c>
    </row>
    <row r="1354" spans="5:11" x14ac:dyDescent="0.2">
      <c r="E1354">
        <f t="shared" ca="1" si="132"/>
        <v>635.49031592156666</v>
      </c>
      <c r="F1354">
        <f t="shared" ca="1" si="133"/>
        <v>635.49031592156666</v>
      </c>
      <c r="G1354">
        <f t="shared" ca="1" si="129"/>
        <v>499.74880158803421</v>
      </c>
      <c r="H1354">
        <f t="shared" ca="1" si="129"/>
        <v>639.13630775026559</v>
      </c>
      <c r="I1354">
        <f t="shared" ca="1" si="130"/>
        <v>520.90961822768202</v>
      </c>
      <c r="J1354">
        <f t="shared" ca="1" si="131"/>
        <v>520.85327512222784</v>
      </c>
      <c r="K1354">
        <f t="shared" ca="1" si="134"/>
        <v>520.96768348759281</v>
      </c>
    </row>
    <row r="1355" spans="5:11" x14ac:dyDescent="0.2">
      <c r="E1355">
        <f t="shared" ca="1" si="132"/>
        <v>539.80173972501279</v>
      </c>
      <c r="F1355">
        <f t="shared" ca="1" si="133"/>
        <v>539.80173972501279</v>
      </c>
      <c r="G1355">
        <f t="shared" ref="G1355:H1370" ca="1" si="135">F1354</f>
        <v>635.49031592156666</v>
      </c>
      <c r="H1355">
        <f t="shared" ca="1" si="135"/>
        <v>499.74880158803421</v>
      </c>
      <c r="I1355">
        <f t="shared" ca="1" si="130"/>
        <v>520.96768348759281</v>
      </c>
      <c r="J1355">
        <f t="shared" ca="1" si="131"/>
        <v>520.90961822768202</v>
      </c>
      <c r="K1355">
        <f t="shared" ca="1" si="134"/>
        <v>521.02781120061343</v>
      </c>
    </row>
    <row r="1356" spans="5:11" x14ac:dyDescent="0.2">
      <c r="E1356">
        <f t="shared" ca="1" si="132"/>
        <v>346.96053624741762</v>
      </c>
      <c r="F1356">
        <f t="shared" ca="1" si="133"/>
        <v>346.96053624741762</v>
      </c>
      <c r="G1356">
        <f t="shared" ca="1" si="135"/>
        <v>539.80173972501279</v>
      </c>
      <c r="H1356">
        <f t="shared" ca="1" si="135"/>
        <v>635.49031592156666</v>
      </c>
      <c r="I1356">
        <f t="shared" ca="1" si="130"/>
        <v>521.02781120061343</v>
      </c>
      <c r="J1356">
        <f t="shared" ca="1" si="131"/>
        <v>520.96768348759281</v>
      </c>
      <c r="K1356">
        <f t="shared" ca="1" si="134"/>
        <v>521.08748849743324</v>
      </c>
    </row>
    <row r="1357" spans="5:11" x14ac:dyDescent="0.2">
      <c r="E1357">
        <f t="shared" ca="1" si="132"/>
        <v>310.81440767902092</v>
      </c>
      <c r="F1357">
        <f t="shared" ca="1" si="133"/>
        <v>310.81440767902092</v>
      </c>
      <c r="G1357">
        <f t="shared" ca="1" si="135"/>
        <v>346.96053624741762</v>
      </c>
      <c r="H1357">
        <f t="shared" ca="1" si="135"/>
        <v>539.80173972501279</v>
      </c>
      <c r="I1357">
        <f t="shared" ca="1" si="130"/>
        <v>521.08748849743324</v>
      </c>
      <c r="J1357">
        <f t="shared" ca="1" si="131"/>
        <v>521.02781120061343</v>
      </c>
      <c r="K1357">
        <f t="shared" ca="1" si="134"/>
        <v>521.14154350431772</v>
      </c>
    </row>
    <row r="1358" spans="5:11" x14ac:dyDescent="0.2">
      <c r="E1358">
        <f t="shared" ca="1" si="132"/>
        <v>594.00452236005981</v>
      </c>
      <c r="F1358">
        <f t="shared" ca="1" si="133"/>
        <v>594.00452236005981</v>
      </c>
      <c r="G1358">
        <f t="shared" ca="1" si="135"/>
        <v>310.81440767902092</v>
      </c>
      <c r="H1358">
        <f t="shared" ca="1" si="135"/>
        <v>346.96053624741762</v>
      </c>
      <c r="I1358">
        <f t="shared" ca="1" si="130"/>
        <v>521.14154350431772</v>
      </c>
      <c r="J1358">
        <f t="shared" ca="1" si="131"/>
        <v>521.08748849743324</v>
      </c>
      <c r="K1358">
        <f t="shared" ca="1" si="134"/>
        <v>521.1902248908192</v>
      </c>
    </row>
    <row r="1359" spans="5:11" x14ac:dyDescent="0.2">
      <c r="E1359">
        <f t="shared" ca="1" si="132"/>
        <v>420.52307933611036</v>
      </c>
      <c r="F1359">
        <f t="shared" ca="1" si="133"/>
        <v>420.52307933611036</v>
      </c>
      <c r="G1359">
        <f t="shared" ca="1" si="135"/>
        <v>594.00452236005981</v>
      </c>
      <c r="H1359">
        <f t="shared" ca="1" si="135"/>
        <v>310.81440767902092</v>
      </c>
      <c r="I1359">
        <f t="shared" ca="1" si="130"/>
        <v>521.1902248908192</v>
      </c>
      <c r="J1359">
        <f ca="1">I1358</f>
        <v>521.14154350431772</v>
      </c>
      <c r="K1359">
        <f t="shared" ca="1" si="134"/>
        <v>521.23716539071256</v>
      </c>
    </row>
    <row r="1360" spans="5:11" x14ac:dyDescent="0.2">
      <c r="E1360">
        <f t="shared" ca="1" si="132"/>
        <v>670.65029351660917</v>
      </c>
      <c r="F1360">
        <f t="shared" ca="1" si="133"/>
        <v>670.65029351660917</v>
      </c>
      <c r="G1360">
        <f t="shared" ca="1" si="135"/>
        <v>420.52307933611036</v>
      </c>
      <c r="H1360">
        <f t="shared" ca="1" si="135"/>
        <v>594.00452236005981</v>
      </c>
      <c r="I1360">
        <f t="shared" ca="1" si="130"/>
        <v>521.23716539071256</v>
      </c>
      <c r="J1360">
        <f t="shared" ref="J1360:J1423" ca="1" si="136">I1359</f>
        <v>521.1902248908192</v>
      </c>
      <c r="K1360">
        <f t="shared" ca="1" si="134"/>
        <v>521.28424845793847</v>
      </c>
    </row>
    <row r="1361" spans="5:11" x14ac:dyDescent="0.2">
      <c r="E1361">
        <f t="shared" ca="1" si="132"/>
        <v>549.2726957145893</v>
      </c>
      <c r="F1361">
        <f t="shared" ca="1" si="133"/>
        <v>549.2726957145893</v>
      </c>
      <c r="G1361">
        <f t="shared" ca="1" si="135"/>
        <v>670.65029351660917</v>
      </c>
      <c r="H1361">
        <f t="shared" ca="1" si="135"/>
        <v>420.52307933611036</v>
      </c>
      <c r="I1361">
        <f t="shared" ca="1" si="130"/>
        <v>521.28424845793847</v>
      </c>
      <c r="J1361">
        <f t="shared" ca="1" si="136"/>
        <v>521.23716539071256</v>
      </c>
      <c r="K1361">
        <f t="shared" ca="1" si="134"/>
        <v>521.33352442975183</v>
      </c>
    </row>
    <row r="1362" spans="5:11" x14ac:dyDescent="0.2">
      <c r="E1362">
        <f t="shared" ca="1" si="132"/>
        <v>512.13236697003481</v>
      </c>
      <c r="F1362">
        <f t="shared" ca="1" si="133"/>
        <v>512.13236697003481</v>
      </c>
      <c r="G1362">
        <f t="shared" ca="1" si="135"/>
        <v>549.2726957145893</v>
      </c>
      <c r="H1362">
        <f t="shared" ca="1" si="135"/>
        <v>670.65029351660917</v>
      </c>
      <c r="I1362">
        <f t="shared" ca="1" si="130"/>
        <v>521.33352442975183</v>
      </c>
      <c r="J1362">
        <f t="shared" ca="1" si="136"/>
        <v>521.28424845793847</v>
      </c>
      <c r="K1362">
        <f t="shared" ca="1" si="134"/>
        <v>521.38466631629558</v>
      </c>
    </row>
    <row r="1363" spans="5:11" x14ac:dyDescent="0.2">
      <c r="E1363">
        <f t="shared" ca="1" si="132"/>
        <v>368.22286616124586</v>
      </c>
      <c r="F1363">
        <f t="shared" ca="1" si="133"/>
        <v>368.22286616124586</v>
      </c>
      <c r="G1363">
        <f t="shared" ca="1" si="135"/>
        <v>512.13236697003481</v>
      </c>
      <c r="H1363">
        <f t="shared" ca="1" si="135"/>
        <v>549.2726957145893</v>
      </c>
      <c r="I1363">
        <f t="shared" ref="I1363:I1426" ca="1" si="137">K1362</f>
        <v>521.38466631629558</v>
      </c>
      <c r="J1363">
        <f t="shared" ca="1" si="136"/>
        <v>521.33352442975183</v>
      </c>
      <c r="K1363">
        <f t="shared" ca="1" si="134"/>
        <v>521.43425314393198</v>
      </c>
    </row>
    <row r="1364" spans="5:11" x14ac:dyDescent="0.2">
      <c r="E1364">
        <f t="shared" ca="1" si="132"/>
        <v>520.9317438526291</v>
      </c>
      <c r="F1364">
        <f t="shared" ca="1" si="133"/>
        <v>520.9317438526291</v>
      </c>
      <c r="G1364">
        <f t="shared" ca="1" si="135"/>
        <v>368.22286616124586</v>
      </c>
      <c r="H1364">
        <f t="shared" ca="1" si="135"/>
        <v>512.13236697003481</v>
      </c>
      <c r="I1364">
        <f t="shared" ca="1" si="137"/>
        <v>521.43425314393198</v>
      </c>
      <c r="J1364">
        <f t="shared" ca="1" si="136"/>
        <v>521.38466631629558</v>
      </c>
      <c r="K1364">
        <f t="shared" ca="1" si="134"/>
        <v>521.48057989382369</v>
      </c>
    </row>
    <row r="1365" spans="5:11" x14ac:dyDescent="0.2">
      <c r="E1365">
        <f t="shared" ca="1" si="132"/>
        <v>713.60918292998463</v>
      </c>
      <c r="F1365">
        <f t="shared" ca="1" si="133"/>
        <v>713.60918292998463</v>
      </c>
      <c r="G1365">
        <f t="shared" ca="1" si="135"/>
        <v>520.9317438526291</v>
      </c>
      <c r="H1365">
        <f t="shared" ca="1" si="135"/>
        <v>368.22286616124586</v>
      </c>
      <c r="I1365">
        <f t="shared" ca="1" si="137"/>
        <v>521.48057989382369</v>
      </c>
      <c r="J1365">
        <f t="shared" ca="1" si="136"/>
        <v>521.43425314393198</v>
      </c>
      <c r="K1365">
        <f t="shared" ca="1" si="134"/>
        <v>521.52722732801487</v>
      </c>
    </row>
    <row r="1366" spans="5:11" x14ac:dyDescent="0.2">
      <c r="E1366">
        <f t="shared" ca="1" si="132"/>
        <v>368.92870749209465</v>
      </c>
      <c r="F1366">
        <f t="shared" ca="1" si="133"/>
        <v>368.92870749209465</v>
      </c>
      <c r="G1366">
        <f t="shared" ca="1" si="135"/>
        <v>713.60918292998463</v>
      </c>
      <c r="H1366">
        <f t="shared" ca="1" si="135"/>
        <v>520.9317438526291</v>
      </c>
      <c r="I1366">
        <f t="shared" ca="1" si="137"/>
        <v>521.52722732801487</v>
      </c>
      <c r="J1366">
        <f t="shared" ca="1" si="136"/>
        <v>521.48057989382369</v>
      </c>
      <c r="K1366">
        <f t="shared" ca="1" si="134"/>
        <v>521.57612345535438</v>
      </c>
    </row>
    <row r="1367" spans="5:11" x14ac:dyDescent="0.2">
      <c r="E1367">
        <f t="shared" ca="1" si="132"/>
        <v>743.99281867747209</v>
      </c>
      <c r="F1367">
        <f t="shared" ca="1" si="133"/>
        <v>743.99281867747209</v>
      </c>
      <c r="G1367">
        <f t="shared" ca="1" si="135"/>
        <v>368.92870749209465</v>
      </c>
      <c r="H1367">
        <f t="shared" ca="1" si="135"/>
        <v>713.60918292998463</v>
      </c>
      <c r="I1367">
        <f t="shared" ca="1" si="137"/>
        <v>521.57612345535438</v>
      </c>
      <c r="J1367">
        <f t="shared" ca="1" si="136"/>
        <v>521.52722732801487</v>
      </c>
      <c r="K1367">
        <f t="shared" ca="1" si="134"/>
        <v>521.62602209320664</v>
      </c>
    </row>
    <row r="1368" spans="5:11" x14ac:dyDescent="0.2">
      <c r="E1368">
        <f t="shared" ca="1" si="132"/>
        <v>461.1647094643983</v>
      </c>
      <c r="F1368">
        <f t="shared" ca="1" si="133"/>
        <v>461.1647094643983</v>
      </c>
      <c r="G1368">
        <f t="shared" ca="1" si="135"/>
        <v>743.99281867747209</v>
      </c>
      <c r="H1368">
        <f t="shared" ca="1" si="135"/>
        <v>368.92870749209465</v>
      </c>
      <c r="I1368">
        <f t="shared" ca="1" si="137"/>
        <v>521.62602209320664</v>
      </c>
      <c r="J1368">
        <f t="shared" ca="1" si="136"/>
        <v>521.57612345535438</v>
      </c>
      <c r="K1368">
        <f t="shared" ca="1" si="134"/>
        <v>521.67813497255099</v>
      </c>
    </row>
    <row r="1369" spans="5:11" x14ac:dyDescent="0.2">
      <c r="E1369">
        <f t="shared" ca="1" si="132"/>
        <v>359.38431700033146</v>
      </c>
      <c r="F1369">
        <f t="shared" ca="1" si="133"/>
        <v>359.38431700033146</v>
      </c>
      <c r="G1369">
        <f t="shared" ca="1" si="135"/>
        <v>461.1647094643983</v>
      </c>
      <c r="H1369">
        <f t="shared" ca="1" si="135"/>
        <v>743.99281867747209</v>
      </c>
      <c r="I1369">
        <f t="shared" ca="1" si="137"/>
        <v>521.67813497255099</v>
      </c>
      <c r="J1369">
        <f t="shared" ca="1" si="136"/>
        <v>521.62602209320664</v>
      </c>
      <c r="K1369">
        <f t="shared" ca="1" si="134"/>
        <v>521.72950868454006</v>
      </c>
    </row>
    <row r="1370" spans="5:11" x14ac:dyDescent="0.2">
      <c r="E1370">
        <f t="shared" ca="1" si="132"/>
        <v>254.90348131392332</v>
      </c>
      <c r="F1370">
        <f t="shared" ca="1" si="133"/>
        <v>254.90348131392332</v>
      </c>
      <c r="G1370">
        <f t="shared" ca="1" si="135"/>
        <v>359.38431700033146</v>
      </c>
      <c r="H1370">
        <f t="shared" ca="1" si="135"/>
        <v>461.1647094643983</v>
      </c>
      <c r="I1370">
        <f t="shared" ca="1" si="137"/>
        <v>521.72950868454006</v>
      </c>
      <c r="J1370">
        <f t="shared" ca="1" si="136"/>
        <v>521.67813497255099</v>
      </c>
      <c r="K1370">
        <f t="shared" ca="1" si="134"/>
        <v>521.77424175902274</v>
      </c>
    </row>
    <row r="1371" spans="5:11" x14ac:dyDescent="0.2">
      <c r="E1371">
        <f t="shared" ca="1" si="132"/>
        <v>640.71179494049261</v>
      </c>
      <c r="F1371">
        <f t="shared" ca="1" si="133"/>
        <v>640.71179494049261</v>
      </c>
      <c r="G1371">
        <f t="shared" ref="G1371:H1434" ca="1" si="138">F1370</f>
        <v>254.90348131392332</v>
      </c>
      <c r="H1371">
        <f t="shared" ca="1" si="138"/>
        <v>359.38431700033146</v>
      </c>
      <c r="I1371">
        <f t="shared" ca="1" si="137"/>
        <v>521.77424175902274</v>
      </c>
      <c r="J1371">
        <f t="shared" ca="1" si="136"/>
        <v>521.72950868454006</v>
      </c>
      <c r="K1371">
        <f t="shared" ca="1" si="134"/>
        <v>521.81316604218841</v>
      </c>
    </row>
    <row r="1372" spans="5:11" x14ac:dyDescent="0.2">
      <c r="E1372">
        <f t="shared" ca="1" si="132"/>
        <v>268.64394994128469</v>
      </c>
      <c r="F1372">
        <f t="shared" ca="1" si="133"/>
        <v>268.64394994128469</v>
      </c>
      <c r="G1372">
        <f t="shared" ca="1" si="138"/>
        <v>640.71179494049261</v>
      </c>
      <c r="H1372">
        <f t="shared" ca="1" si="138"/>
        <v>254.90348131392332</v>
      </c>
      <c r="I1372">
        <f t="shared" ca="1" si="137"/>
        <v>521.81316604218841</v>
      </c>
      <c r="J1372">
        <f t="shared" ca="1" si="136"/>
        <v>521.77424175902274</v>
      </c>
      <c r="K1372">
        <f t="shared" ca="1" si="134"/>
        <v>521.84930323564186</v>
      </c>
    </row>
    <row r="1373" spans="5:11" x14ac:dyDescent="0.2">
      <c r="E1373">
        <f t="shared" ca="1" si="132"/>
        <v>536.92877147159618</v>
      </c>
      <c r="F1373">
        <f t="shared" ca="1" si="133"/>
        <v>536.92877147159618</v>
      </c>
      <c r="G1373">
        <f t="shared" ca="1" si="138"/>
        <v>268.64394994128469</v>
      </c>
      <c r="H1373">
        <f t="shared" ca="1" si="138"/>
        <v>640.71179494049261</v>
      </c>
      <c r="I1373">
        <f t="shared" ca="1" si="137"/>
        <v>521.84930323564186</v>
      </c>
      <c r="J1373">
        <f t="shared" ca="1" si="136"/>
        <v>521.81316604218841</v>
      </c>
      <c r="K1373">
        <f t="shared" ca="1" si="134"/>
        <v>521.88178630966024</v>
      </c>
    </row>
    <row r="1374" spans="5:11" x14ac:dyDescent="0.2">
      <c r="E1374">
        <f t="shared" ca="1" si="132"/>
        <v>697.90522478298487</v>
      </c>
      <c r="F1374">
        <f t="shared" ca="1" si="133"/>
        <v>697.90522478298487</v>
      </c>
      <c r="G1374">
        <f t="shared" ca="1" si="138"/>
        <v>536.92877147159618</v>
      </c>
      <c r="H1374">
        <f t="shared" ca="1" si="138"/>
        <v>268.64394994128469</v>
      </c>
      <c r="I1374">
        <f t="shared" ca="1" si="137"/>
        <v>521.88178630966024</v>
      </c>
      <c r="J1374">
        <f t="shared" ca="1" si="136"/>
        <v>521.84930323564186</v>
      </c>
      <c r="K1374">
        <f t="shared" ca="1" si="134"/>
        <v>521.91391441256098</v>
      </c>
    </row>
    <row r="1375" spans="5:11" x14ac:dyDescent="0.2">
      <c r="E1375">
        <f t="shared" ca="1" si="132"/>
        <v>369.95157421507503</v>
      </c>
      <c r="F1375">
        <f t="shared" ca="1" si="133"/>
        <v>369.95157421507503</v>
      </c>
      <c r="G1375">
        <f t="shared" ca="1" si="138"/>
        <v>697.90522478298487</v>
      </c>
      <c r="H1375">
        <f t="shared" ca="1" si="138"/>
        <v>536.92877147159618</v>
      </c>
      <c r="I1375">
        <f t="shared" ca="1" si="137"/>
        <v>521.91391441256098</v>
      </c>
      <c r="J1375">
        <f t="shared" ca="1" si="136"/>
        <v>521.88178630966024</v>
      </c>
      <c r="K1375">
        <f t="shared" ca="1" si="134"/>
        <v>521.9483135650031</v>
      </c>
    </row>
    <row r="1376" spans="5:11" x14ac:dyDescent="0.2">
      <c r="E1376">
        <f t="shared" ca="1" si="132"/>
        <v>338.69055347720706</v>
      </c>
      <c r="F1376">
        <f t="shared" ca="1" si="133"/>
        <v>338.69055347720706</v>
      </c>
      <c r="G1376">
        <f t="shared" ca="1" si="138"/>
        <v>369.95157421507503</v>
      </c>
      <c r="H1376">
        <f t="shared" ca="1" si="138"/>
        <v>697.90522478298487</v>
      </c>
      <c r="I1376">
        <f t="shared" ca="1" si="137"/>
        <v>521.9483135650031</v>
      </c>
      <c r="J1376">
        <f t="shared" ca="1" si="136"/>
        <v>521.91391441256098</v>
      </c>
      <c r="K1376">
        <f t="shared" ca="1" si="134"/>
        <v>521.97969214586738</v>
      </c>
    </row>
    <row r="1377" spans="5:11" x14ac:dyDescent="0.2">
      <c r="E1377">
        <f t="shared" ca="1" si="132"/>
        <v>518.56091467399574</v>
      </c>
      <c r="F1377">
        <f t="shared" ca="1" si="133"/>
        <v>518.56091467399574</v>
      </c>
      <c r="G1377">
        <f t="shared" ca="1" si="138"/>
        <v>338.69055347720706</v>
      </c>
      <c r="H1377">
        <f t="shared" ca="1" si="138"/>
        <v>369.95157421507503</v>
      </c>
      <c r="I1377">
        <f t="shared" ca="1" si="137"/>
        <v>521.97969214586738</v>
      </c>
      <c r="J1377">
        <f t="shared" ca="1" si="136"/>
        <v>521.9483135650031</v>
      </c>
      <c r="K1377">
        <f t="shared" ca="1" si="134"/>
        <v>522.00598059897868</v>
      </c>
    </row>
    <row r="1378" spans="5:11" x14ac:dyDescent="0.2">
      <c r="E1378">
        <f t="shared" ca="1" si="132"/>
        <v>466.44019967753957</v>
      </c>
      <c r="F1378">
        <f t="shared" ca="1" si="133"/>
        <v>466.44019967753957</v>
      </c>
      <c r="G1378">
        <f t="shared" ca="1" si="138"/>
        <v>518.56091467399574</v>
      </c>
      <c r="H1378">
        <f t="shared" ca="1" si="138"/>
        <v>338.69055347720706</v>
      </c>
      <c r="I1378">
        <f t="shared" ca="1" si="137"/>
        <v>522.00598059897868</v>
      </c>
      <c r="J1378">
        <f t="shared" ca="1" si="136"/>
        <v>521.97969214586738</v>
      </c>
      <c r="K1378">
        <f t="shared" ca="1" si="134"/>
        <v>522.03000505446903</v>
      </c>
    </row>
    <row r="1379" spans="5:11" x14ac:dyDescent="0.2">
      <c r="E1379">
        <f t="shared" ca="1" si="132"/>
        <v>394.45808650211717</v>
      </c>
      <c r="F1379">
        <f t="shared" ca="1" si="133"/>
        <v>394.45808650211717</v>
      </c>
      <c r="G1379">
        <f t="shared" ca="1" si="138"/>
        <v>466.44019967753957</v>
      </c>
      <c r="H1379">
        <f t="shared" ca="1" si="138"/>
        <v>518.56091467399574</v>
      </c>
      <c r="I1379">
        <f t="shared" ca="1" si="137"/>
        <v>522.03000505446903</v>
      </c>
      <c r="J1379">
        <f t="shared" ca="1" si="136"/>
        <v>522.00598059897868</v>
      </c>
      <c r="K1379">
        <f t="shared" ca="1" si="134"/>
        <v>522.0518293163675</v>
      </c>
    </row>
    <row r="1380" spans="5:11" x14ac:dyDescent="0.2">
      <c r="E1380">
        <f t="shared" ca="1" si="132"/>
        <v>580.88771837477225</v>
      </c>
      <c r="F1380">
        <f t="shared" ca="1" si="133"/>
        <v>580.88771837477225</v>
      </c>
      <c r="G1380">
        <f t="shared" ca="1" si="138"/>
        <v>394.45808650211717</v>
      </c>
      <c r="H1380">
        <f t="shared" ca="1" si="138"/>
        <v>466.44019967753957</v>
      </c>
      <c r="I1380">
        <f t="shared" ca="1" si="137"/>
        <v>522.0518293163675</v>
      </c>
      <c r="J1380">
        <f t="shared" ca="1" si="136"/>
        <v>522.03000505446903</v>
      </c>
      <c r="K1380">
        <f t="shared" ca="1" si="134"/>
        <v>522.07138345645069</v>
      </c>
    </row>
    <row r="1381" spans="5:11" x14ac:dyDescent="0.2">
      <c r="E1381">
        <f t="shared" ca="1" si="132"/>
        <v>252.69703355537987</v>
      </c>
      <c r="F1381">
        <f t="shared" ca="1" si="133"/>
        <v>252.69703355537987</v>
      </c>
      <c r="G1381">
        <f t="shared" ca="1" si="138"/>
        <v>580.88771837477225</v>
      </c>
      <c r="H1381">
        <f t="shared" ca="1" si="138"/>
        <v>394.45808650211717</v>
      </c>
      <c r="I1381">
        <f t="shared" ca="1" si="137"/>
        <v>522.07138345645069</v>
      </c>
      <c r="J1381">
        <f t="shared" ca="1" si="136"/>
        <v>522.0518293163675</v>
      </c>
      <c r="K1381">
        <f t="shared" ca="1" si="134"/>
        <v>522.08842192604595</v>
      </c>
    </row>
    <row r="1382" spans="5:11" x14ac:dyDescent="0.2">
      <c r="E1382">
        <f t="shared" ca="1" si="132"/>
        <v>281.33815421724529</v>
      </c>
      <c r="F1382">
        <f t="shared" ca="1" si="133"/>
        <v>281.33815421724529</v>
      </c>
      <c r="G1382">
        <f t="shared" ca="1" si="138"/>
        <v>252.69703355537987</v>
      </c>
      <c r="H1382">
        <f t="shared" ca="1" si="138"/>
        <v>580.88771837477225</v>
      </c>
      <c r="I1382">
        <f t="shared" ca="1" si="137"/>
        <v>522.08842192604595</v>
      </c>
      <c r="J1382">
        <f t="shared" ca="1" si="136"/>
        <v>522.07138345645069</v>
      </c>
      <c r="K1382">
        <f t="shared" ca="1" si="134"/>
        <v>522.0985623701747</v>
      </c>
    </row>
    <row r="1383" spans="5:11" x14ac:dyDescent="0.2">
      <c r="E1383">
        <f t="shared" ca="1" si="132"/>
        <v>596.64506362323675</v>
      </c>
      <c r="F1383">
        <f t="shared" ca="1" si="133"/>
        <v>596.64506362323675</v>
      </c>
      <c r="G1383">
        <f t="shared" ca="1" si="138"/>
        <v>281.33815421724529</v>
      </c>
      <c r="H1383">
        <f t="shared" ca="1" si="138"/>
        <v>252.69703355537987</v>
      </c>
      <c r="I1383">
        <f t="shared" ca="1" si="137"/>
        <v>522.0985623701747</v>
      </c>
      <c r="J1383">
        <f t="shared" ca="1" si="136"/>
        <v>522.08842192604595</v>
      </c>
      <c r="K1383">
        <f t="shared" ca="1" si="134"/>
        <v>522.10233452056093</v>
      </c>
    </row>
    <row r="1384" spans="5:11" x14ac:dyDescent="0.2">
      <c r="E1384">
        <f t="shared" ca="1" si="132"/>
        <v>307.94567388211675</v>
      </c>
      <c r="F1384">
        <f t="shared" ca="1" si="133"/>
        <v>307.94567388211675</v>
      </c>
      <c r="G1384">
        <f t="shared" ca="1" si="138"/>
        <v>596.64506362323675</v>
      </c>
      <c r="H1384">
        <f t="shared" ca="1" si="138"/>
        <v>281.33815421724529</v>
      </c>
      <c r="I1384">
        <f t="shared" ca="1" si="137"/>
        <v>522.10233452056093</v>
      </c>
      <c r="J1384">
        <f t="shared" ca="1" si="136"/>
        <v>522.0985623701747</v>
      </c>
      <c r="K1384">
        <f t="shared" ca="1" si="134"/>
        <v>522.10352331284037</v>
      </c>
    </row>
    <row r="1385" spans="5:11" x14ac:dyDescent="0.2">
      <c r="E1385">
        <f t="shared" ca="1" si="132"/>
        <v>277.75029528692954</v>
      </c>
      <c r="F1385">
        <f t="shared" ca="1" si="133"/>
        <v>277.75029528692954</v>
      </c>
      <c r="G1385">
        <f t="shared" ca="1" si="138"/>
        <v>307.94567388211675</v>
      </c>
      <c r="H1385">
        <f t="shared" ca="1" si="138"/>
        <v>596.64506362323675</v>
      </c>
      <c r="I1385">
        <f t="shared" ca="1" si="137"/>
        <v>522.10352331284037</v>
      </c>
      <c r="J1385">
        <f t="shared" ca="1" si="136"/>
        <v>522.10233452056093</v>
      </c>
      <c r="K1385">
        <f t="shared" ca="1" si="134"/>
        <v>522.09923808913925</v>
      </c>
    </row>
    <row r="1386" spans="5:11" x14ac:dyDescent="0.2">
      <c r="E1386">
        <f t="shared" ca="1" si="132"/>
        <v>437.18235455103144</v>
      </c>
      <c r="F1386">
        <f t="shared" ca="1" si="133"/>
        <v>437.18235455103144</v>
      </c>
      <c r="G1386">
        <f t="shared" ca="1" si="138"/>
        <v>277.75029528692954</v>
      </c>
      <c r="H1386">
        <f t="shared" ca="1" si="138"/>
        <v>307.94567388211675</v>
      </c>
      <c r="I1386">
        <f t="shared" ca="1" si="137"/>
        <v>522.09923808913925</v>
      </c>
      <c r="J1386">
        <f t="shared" ca="1" si="136"/>
        <v>522.10352331284037</v>
      </c>
      <c r="K1386">
        <f t="shared" ca="1" si="134"/>
        <v>522.0876507952164</v>
      </c>
    </row>
    <row r="1387" spans="5:11" x14ac:dyDescent="0.2">
      <c r="E1387">
        <f t="shared" ca="1" si="132"/>
        <v>445.65134232080635</v>
      </c>
      <c r="F1387">
        <f t="shared" ca="1" si="133"/>
        <v>445.65134232080635</v>
      </c>
      <c r="G1387">
        <f t="shared" ca="1" si="138"/>
        <v>437.18235455103144</v>
      </c>
      <c r="H1387">
        <f t="shared" ca="1" si="138"/>
        <v>277.75029528692954</v>
      </c>
      <c r="I1387">
        <f t="shared" ca="1" si="137"/>
        <v>522.0876507952164</v>
      </c>
      <c r="J1387">
        <f t="shared" ca="1" si="136"/>
        <v>522.09923808913925</v>
      </c>
      <c r="K1387">
        <f t="shared" ca="1" si="134"/>
        <v>522.07182444850605</v>
      </c>
    </row>
    <row r="1388" spans="5:11" x14ac:dyDescent="0.2">
      <c r="E1388">
        <f t="shared" ca="1" si="132"/>
        <v>436.54720463353146</v>
      </c>
      <c r="F1388">
        <f t="shared" ca="1" si="133"/>
        <v>436.54720463353146</v>
      </c>
      <c r="G1388">
        <f t="shared" ca="1" si="138"/>
        <v>445.65134232080635</v>
      </c>
      <c r="H1388">
        <f t="shared" ca="1" si="138"/>
        <v>437.18235455103144</v>
      </c>
      <c r="I1388">
        <f t="shared" ca="1" si="137"/>
        <v>522.07182444850605</v>
      </c>
      <c r="J1388">
        <f t="shared" ca="1" si="136"/>
        <v>522.0876507952164</v>
      </c>
      <c r="K1388">
        <f t="shared" ca="1" si="134"/>
        <v>522.05348526249804</v>
      </c>
    </row>
    <row r="1389" spans="5:11" x14ac:dyDescent="0.2">
      <c r="E1389">
        <f t="shared" ca="1" si="132"/>
        <v>534.30138367395273</v>
      </c>
      <c r="F1389">
        <f t="shared" ca="1" si="133"/>
        <v>534.30138367395273</v>
      </c>
      <c r="G1389">
        <f t="shared" ca="1" si="138"/>
        <v>436.54720463353146</v>
      </c>
      <c r="H1389">
        <f t="shared" ca="1" si="138"/>
        <v>445.65134232080635</v>
      </c>
      <c r="I1389">
        <f t="shared" ca="1" si="137"/>
        <v>522.05348526249804</v>
      </c>
      <c r="J1389">
        <f t="shared" ca="1" si="136"/>
        <v>522.07182444850605</v>
      </c>
      <c r="K1389">
        <f t="shared" ca="1" si="134"/>
        <v>522.03354548167215</v>
      </c>
    </row>
    <row r="1390" spans="5:11" x14ac:dyDescent="0.2">
      <c r="E1390">
        <f t="shared" ca="1" si="132"/>
        <v>593.84406185450155</v>
      </c>
      <c r="F1390">
        <f t="shared" ca="1" si="133"/>
        <v>593.84406185450155</v>
      </c>
      <c r="G1390">
        <f t="shared" ca="1" si="138"/>
        <v>534.30138367395273</v>
      </c>
      <c r="H1390">
        <f t="shared" ca="1" si="138"/>
        <v>436.54720463353146</v>
      </c>
      <c r="I1390">
        <f t="shared" ca="1" si="137"/>
        <v>522.03354548167215</v>
      </c>
      <c r="J1390">
        <f t="shared" ca="1" si="136"/>
        <v>522.05348526249804</v>
      </c>
      <c r="K1390">
        <f t="shared" ca="1" si="134"/>
        <v>522.01448534089366</v>
      </c>
    </row>
    <row r="1391" spans="5:11" x14ac:dyDescent="0.2">
      <c r="E1391">
        <f t="shared" ca="1" si="132"/>
        <v>586.53723219672656</v>
      </c>
      <c r="F1391">
        <f t="shared" ca="1" si="133"/>
        <v>586.53723219672656</v>
      </c>
      <c r="G1391">
        <f t="shared" ca="1" si="138"/>
        <v>593.84406185450155</v>
      </c>
      <c r="H1391">
        <f t="shared" ca="1" si="138"/>
        <v>534.30138367395273</v>
      </c>
      <c r="I1391">
        <f t="shared" ca="1" si="137"/>
        <v>522.01448534089366</v>
      </c>
      <c r="J1391">
        <f t="shared" ca="1" si="136"/>
        <v>522.03354548167215</v>
      </c>
      <c r="K1391">
        <f t="shared" ca="1" si="134"/>
        <v>521.99838992562059</v>
      </c>
    </row>
    <row r="1392" spans="5:11" x14ac:dyDescent="0.2">
      <c r="E1392">
        <f t="shared" ca="1" si="132"/>
        <v>404.47389543582909</v>
      </c>
      <c r="F1392">
        <f t="shared" ca="1" si="133"/>
        <v>404.47389543582909</v>
      </c>
      <c r="G1392">
        <f t="shared" ca="1" si="138"/>
        <v>586.53723219672656</v>
      </c>
      <c r="H1392">
        <f t="shared" ca="1" si="138"/>
        <v>593.84406185450155</v>
      </c>
      <c r="I1392">
        <f t="shared" ca="1" si="137"/>
        <v>521.99838992562059</v>
      </c>
      <c r="J1392">
        <f t="shared" ca="1" si="136"/>
        <v>522.01448534089366</v>
      </c>
      <c r="K1392">
        <f t="shared" ca="1" si="134"/>
        <v>521.98385149690307</v>
      </c>
    </row>
    <row r="1393" spans="5:11" x14ac:dyDescent="0.2">
      <c r="E1393">
        <f t="shared" ca="1" si="132"/>
        <v>483.66041478439422</v>
      </c>
      <c r="F1393">
        <f t="shared" ca="1" si="133"/>
        <v>483.66041478439422</v>
      </c>
      <c r="G1393">
        <f t="shared" ca="1" si="138"/>
        <v>404.47389543582909</v>
      </c>
      <c r="H1393">
        <f t="shared" ca="1" si="138"/>
        <v>586.53723219672656</v>
      </c>
      <c r="I1393">
        <f t="shared" ca="1" si="137"/>
        <v>521.98385149690307</v>
      </c>
      <c r="J1393">
        <f t="shared" ca="1" si="136"/>
        <v>521.99838992562059</v>
      </c>
      <c r="K1393">
        <f t="shared" ca="1" si="134"/>
        <v>521.96792870825357</v>
      </c>
    </row>
    <row r="1394" spans="5:11" x14ac:dyDescent="0.2">
      <c r="E1394">
        <f t="shared" ca="1" si="132"/>
        <v>703.35452857012729</v>
      </c>
      <c r="F1394">
        <f t="shared" ca="1" si="133"/>
        <v>703.35452857012729</v>
      </c>
      <c r="G1394">
        <f t="shared" ca="1" si="138"/>
        <v>483.66041478439422</v>
      </c>
      <c r="H1394">
        <f t="shared" ca="1" si="138"/>
        <v>404.47389543582909</v>
      </c>
      <c r="I1394">
        <f t="shared" ca="1" si="137"/>
        <v>521.96792870825357</v>
      </c>
      <c r="J1394">
        <f t="shared" ca="1" si="136"/>
        <v>521.98385149690307</v>
      </c>
      <c r="K1394">
        <f t="shared" ca="1" si="134"/>
        <v>521.95259950670493</v>
      </c>
    </row>
    <row r="1395" spans="5:11" x14ac:dyDescent="0.2">
      <c r="E1395">
        <f t="shared" ca="1" si="132"/>
        <v>295.967607896527</v>
      </c>
      <c r="F1395">
        <f t="shared" ca="1" si="133"/>
        <v>295.967607896527</v>
      </c>
      <c r="G1395">
        <f t="shared" ca="1" si="138"/>
        <v>703.35452857012729</v>
      </c>
      <c r="H1395">
        <f t="shared" ca="1" si="138"/>
        <v>483.66041478439422</v>
      </c>
      <c r="I1395">
        <f t="shared" ca="1" si="137"/>
        <v>521.95259950670493</v>
      </c>
      <c r="J1395">
        <f t="shared" ca="1" si="136"/>
        <v>521.96792870825357</v>
      </c>
      <c r="K1395">
        <f t="shared" ca="1" si="134"/>
        <v>521.93896895564274</v>
      </c>
    </row>
    <row r="1396" spans="5:11" x14ac:dyDescent="0.2">
      <c r="E1396">
        <f t="shared" ca="1" si="132"/>
        <v>599.93693124927916</v>
      </c>
      <c r="F1396">
        <f t="shared" ca="1" si="133"/>
        <v>599.93693124927916</v>
      </c>
      <c r="G1396">
        <f t="shared" ca="1" si="138"/>
        <v>295.967607896527</v>
      </c>
      <c r="H1396">
        <f t="shared" ca="1" si="138"/>
        <v>703.35452857012729</v>
      </c>
      <c r="I1396">
        <f t="shared" ca="1" si="137"/>
        <v>521.93896895564274</v>
      </c>
      <c r="J1396">
        <f t="shared" ca="1" si="136"/>
        <v>521.95259950670493</v>
      </c>
      <c r="K1396">
        <f t="shared" ca="1" si="134"/>
        <v>521.92410526986896</v>
      </c>
    </row>
    <row r="1397" spans="5:11" x14ac:dyDescent="0.2">
      <c r="E1397">
        <f t="shared" ca="1" si="132"/>
        <v>493.07483881059306</v>
      </c>
      <c r="F1397">
        <f t="shared" ca="1" si="133"/>
        <v>493.07483881059306</v>
      </c>
      <c r="G1397">
        <f t="shared" ca="1" si="138"/>
        <v>599.93693124927916</v>
      </c>
      <c r="H1397">
        <f t="shared" ca="1" si="138"/>
        <v>295.967607896527</v>
      </c>
      <c r="I1397">
        <f t="shared" ca="1" si="137"/>
        <v>521.92410526986896</v>
      </c>
      <c r="J1397">
        <f t="shared" ca="1" si="136"/>
        <v>521.93896895564274</v>
      </c>
      <c r="K1397">
        <f t="shared" ca="1" si="134"/>
        <v>521.90896132478963</v>
      </c>
    </row>
    <row r="1398" spans="5:11" x14ac:dyDescent="0.2">
      <c r="E1398">
        <f t="shared" ca="1" si="132"/>
        <v>477.86215688954979</v>
      </c>
      <c r="F1398">
        <f t="shared" ca="1" si="133"/>
        <v>477.86215688954979</v>
      </c>
      <c r="G1398">
        <f t="shared" ca="1" si="138"/>
        <v>493.07483881059306</v>
      </c>
      <c r="H1398">
        <f t="shared" ca="1" si="138"/>
        <v>599.93693124927916</v>
      </c>
      <c r="I1398">
        <f t="shared" ca="1" si="137"/>
        <v>521.90896132478963</v>
      </c>
      <c r="J1398">
        <f t="shared" ca="1" si="136"/>
        <v>521.92410526986896</v>
      </c>
      <c r="K1398">
        <f t="shared" ca="1" si="134"/>
        <v>521.89429153546223</v>
      </c>
    </row>
    <row r="1399" spans="5:11" x14ac:dyDescent="0.2">
      <c r="E1399">
        <f t="shared" ca="1" si="132"/>
        <v>622.25059172981219</v>
      </c>
      <c r="F1399">
        <f t="shared" ca="1" si="133"/>
        <v>622.25059172981219</v>
      </c>
      <c r="G1399">
        <f t="shared" ca="1" si="138"/>
        <v>477.86215688954979</v>
      </c>
      <c r="H1399">
        <f t="shared" ca="1" si="138"/>
        <v>493.07483881059306</v>
      </c>
      <c r="I1399">
        <f t="shared" ca="1" si="137"/>
        <v>521.89429153546223</v>
      </c>
      <c r="J1399">
        <f t="shared" ca="1" si="136"/>
        <v>521.90896132478963</v>
      </c>
      <c r="K1399">
        <f t="shared" ca="1" si="134"/>
        <v>521.8801615625373</v>
      </c>
    </row>
    <row r="1400" spans="5:11" x14ac:dyDescent="0.2">
      <c r="E1400">
        <f t="shared" ca="1" si="132"/>
        <v>517.67776370235254</v>
      </c>
      <c r="F1400">
        <f t="shared" ca="1" si="133"/>
        <v>517.67776370235254</v>
      </c>
      <c r="G1400">
        <f t="shared" ca="1" si="138"/>
        <v>622.25059172981219</v>
      </c>
      <c r="H1400">
        <f t="shared" ca="1" si="138"/>
        <v>477.86215688954979</v>
      </c>
      <c r="I1400">
        <f t="shared" ca="1" si="137"/>
        <v>521.8801615625373</v>
      </c>
      <c r="J1400">
        <f t="shared" ca="1" si="136"/>
        <v>521.89429153546223</v>
      </c>
      <c r="K1400">
        <f t="shared" ca="1" si="134"/>
        <v>521.86825512945381</v>
      </c>
    </row>
    <row r="1401" spans="5:11" x14ac:dyDescent="0.2">
      <c r="E1401">
        <f t="shared" ca="1" si="132"/>
        <v>409.74714418045409</v>
      </c>
      <c r="F1401">
        <f t="shared" ca="1" si="133"/>
        <v>409.74714418045409</v>
      </c>
      <c r="G1401">
        <f t="shared" ca="1" si="138"/>
        <v>517.67776370235254</v>
      </c>
      <c r="H1401">
        <f t="shared" ca="1" si="138"/>
        <v>622.25059172981219</v>
      </c>
      <c r="I1401">
        <f t="shared" ca="1" si="137"/>
        <v>521.86825512945381</v>
      </c>
      <c r="J1401">
        <f t="shared" ca="1" si="136"/>
        <v>521.8801615625373</v>
      </c>
      <c r="K1401">
        <f t="shared" ca="1" si="134"/>
        <v>521.85681805458967</v>
      </c>
    </row>
    <row r="1402" spans="5:11" x14ac:dyDescent="0.2">
      <c r="E1402">
        <f t="shared" ca="1" si="132"/>
        <v>584.26213527749746</v>
      </c>
      <c r="F1402">
        <f t="shared" ca="1" si="133"/>
        <v>584.26213527749746</v>
      </c>
      <c r="G1402">
        <f t="shared" ca="1" si="138"/>
        <v>409.74714418045409</v>
      </c>
      <c r="H1402">
        <f t="shared" ca="1" si="138"/>
        <v>517.67776370235254</v>
      </c>
      <c r="I1402">
        <f t="shared" ca="1" si="137"/>
        <v>521.85681805458967</v>
      </c>
      <c r="J1402">
        <f t="shared" ca="1" si="136"/>
        <v>521.86825512945381</v>
      </c>
      <c r="K1402">
        <f t="shared" ca="1" si="134"/>
        <v>521.8443857318855</v>
      </c>
    </row>
    <row r="1403" spans="5:11" x14ac:dyDescent="0.2">
      <c r="E1403">
        <f t="shared" ca="1" si="132"/>
        <v>570.83732564570755</v>
      </c>
      <c r="F1403">
        <f t="shared" ca="1" si="133"/>
        <v>570.83732564570755</v>
      </c>
      <c r="G1403">
        <f t="shared" ca="1" si="138"/>
        <v>584.26213527749746</v>
      </c>
      <c r="H1403">
        <f t="shared" ca="1" si="138"/>
        <v>409.74714418045409</v>
      </c>
      <c r="I1403">
        <f t="shared" ca="1" si="137"/>
        <v>521.8443857318855</v>
      </c>
      <c r="J1403">
        <f t="shared" ca="1" si="136"/>
        <v>521.85681805458967</v>
      </c>
      <c r="K1403">
        <f t="shared" ca="1" si="134"/>
        <v>521.83324782038744</v>
      </c>
    </row>
    <row r="1404" spans="5:11" x14ac:dyDescent="0.2">
      <c r="E1404">
        <f t="shared" ca="1" si="132"/>
        <v>687.61008255694151</v>
      </c>
      <c r="F1404">
        <f t="shared" ca="1" si="133"/>
        <v>687.61008255694151</v>
      </c>
      <c r="G1404">
        <f t="shared" ca="1" si="138"/>
        <v>570.83732564570755</v>
      </c>
      <c r="H1404">
        <f t="shared" ca="1" si="138"/>
        <v>584.26213527749746</v>
      </c>
      <c r="I1404">
        <f t="shared" ca="1" si="137"/>
        <v>521.83324782038744</v>
      </c>
      <c r="J1404">
        <f t="shared" ca="1" si="136"/>
        <v>521.8443857318855</v>
      </c>
      <c r="K1404">
        <f t="shared" ca="1" si="134"/>
        <v>521.8260329711544</v>
      </c>
    </row>
    <row r="1405" spans="5:11" x14ac:dyDescent="0.2">
      <c r="E1405">
        <f t="shared" ca="1" si="132"/>
        <v>719.47082804711829</v>
      </c>
      <c r="F1405">
        <f t="shared" ca="1" si="133"/>
        <v>719.47082804711829</v>
      </c>
      <c r="G1405">
        <f t="shared" ca="1" si="138"/>
        <v>687.61008255694151</v>
      </c>
      <c r="H1405">
        <f t="shared" ca="1" si="138"/>
        <v>570.83732564570755</v>
      </c>
      <c r="I1405">
        <f t="shared" ca="1" si="137"/>
        <v>521.8260329711544</v>
      </c>
      <c r="J1405">
        <f t="shared" ca="1" si="136"/>
        <v>521.83324782038744</v>
      </c>
      <c r="K1405">
        <f t="shared" ca="1" si="134"/>
        <v>521.82521228886094</v>
      </c>
    </row>
    <row r="1406" spans="5:11" x14ac:dyDescent="0.2">
      <c r="E1406">
        <f t="shared" ca="1" si="132"/>
        <v>739.76953809910151</v>
      </c>
      <c r="F1406">
        <f t="shared" ca="1" si="133"/>
        <v>739.76953809910151</v>
      </c>
      <c r="G1406">
        <f t="shared" ca="1" si="138"/>
        <v>719.47082804711829</v>
      </c>
      <c r="H1406">
        <f t="shared" ca="1" si="138"/>
        <v>687.61008255694151</v>
      </c>
      <c r="I1406">
        <f t="shared" ca="1" si="137"/>
        <v>521.82521228886094</v>
      </c>
      <c r="J1406">
        <f t="shared" ca="1" si="136"/>
        <v>521.8260329711544</v>
      </c>
      <c r="K1406">
        <f t="shared" ca="1" si="134"/>
        <v>521.83271388473622</v>
      </c>
    </row>
    <row r="1407" spans="5:11" x14ac:dyDescent="0.2">
      <c r="E1407">
        <f t="shared" ca="1" si="132"/>
        <v>470.53775892595831</v>
      </c>
      <c r="F1407">
        <f t="shared" ca="1" si="133"/>
        <v>470.53775892595831</v>
      </c>
      <c r="G1407">
        <f t="shared" ca="1" si="138"/>
        <v>739.76953809910151</v>
      </c>
      <c r="H1407">
        <f t="shared" ca="1" si="138"/>
        <v>719.47082804711829</v>
      </c>
      <c r="I1407">
        <f t="shared" ca="1" si="137"/>
        <v>521.83271388473622</v>
      </c>
      <c r="J1407">
        <f t="shared" ca="1" si="136"/>
        <v>521.82521228886094</v>
      </c>
      <c r="K1407">
        <f t="shared" ca="1" si="134"/>
        <v>521.84646580147228</v>
      </c>
    </row>
    <row r="1408" spans="5:11" x14ac:dyDescent="0.2">
      <c r="E1408">
        <f t="shared" ca="1" si="132"/>
        <v>396.4603404956203</v>
      </c>
      <c r="F1408">
        <f t="shared" ca="1" si="133"/>
        <v>396.4603404956203</v>
      </c>
      <c r="G1408">
        <f t="shared" ca="1" si="138"/>
        <v>470.53775892595831</v>
      </c>
      <c r="H1408">
        <f t="shared" ca="1" si="138"/>
        <v>739.76953809910151</v>
      </c>
      <c r="I1408">
        <f t="shared" ca="1" si="137"/>
        <v>521.84646580147228</v>
      </c>
      <c r="J1408">
        <f t="shared" ca="1" si="136"/>
        <v>521.83271388473622</v>
      </c>
      <c r="K1408">
        <f t="shared" ca="1" si="134"/>
        <v>521.8604670260703</v>
      </c>
    </row>
    <row r="1409" spans="5:11" x14ac:dyDescent="0.2">
      <c r="E1409">
        <f t="shared" ca="1" si="132"/>
        <v>548.99720754006307</v>
      </c>
      <c r="F1409">
        <f t="shared" ca="1" si="133"/>
        <v>548.99720754006307</v>
      </c>
      <c r="G1409">
        <f t="shared" ca="1" si="138"/>
        <v>396.4603404956203</v>
      </c>
      <c r="H1409">
        <f t="shared" ca="1" si="138"/>
        <v>470.53775892595831</v>
      </c>
      <c r="I1409">
        <f t="shared" ca="1" si="137"/>
        <v>521.8604670260703</v>
      </c>
      <c r="J1409">
        <f t="shared" ca="1" si="136"/>
        <v>521.84646580147228</v>
      </c>
      <c r="K1409">
        <f t="shared" ca="1" si="134"/>
        <v>521.87206540163595</v>
      </c>
    </row>
    <row r="1410" spans="5:11" x14ac:dyDescent="0.2">
      <c r="E1410">
        <f t="shared" ca="1" si="132"/>
        <v>541.16931810024175</v>
      </c>
      <c r="F1410">
        <f t="shared" ca="1" si="133"/>
        <v>541.16931810024175</v>
      </c>
      <c r="G1410">
        <f t="shared" ca="1" si="138"/>
        <v>548.99720754006307</v>
      </c>
      <c r="H1410">
        <f t="shared" ca="1" si="138"/>
        <v>396.4603404956203</v>
      </c>
      <c r="I1410">
        <f t="shared" ca="1" si="137"/>
        <v>521.87206540163595</v>
      </c>
      <c r="J1410">
        <f t="shared" ca="1" si="136"/>
        <v>521.8604670260703</v>
      </c>
      <c r="K1410">
        <f t="shared" ca="1" si="134"/>
        <v>521.88352216687349</v>
      </c>
    </row>
    <row r="1411" spans="5:11" x14ac:dyDescent="0.2">
      <c r="E1411">
        <f t="shared" ca="1" si="132"/>
        <v>520.65487310647814</v>
      </c>
      <c r="F1411">
        <f t="shared" ca="1" si="133"/>
        <v>520.65487310647814</v>
      </c>
      <c r="G1411">
        <f t="shared" ca="1" si="138"/>
        <v>541.16931810024175</v>
      </c>
      <c r="H1411">
        <f t="shared" ca="1" si="138"/>
        <v>548.99720754006307</v>
      </c>
      <c r="I1411">
        <f t="shared" ca="1" si="137"/>
        <v>521.88352216687349</v>
      </c>
      <c r="J1411">
        <f t="shared" ca="1" si="136"/>
        <v>521.87206540163595</v>
      </c>
      <c r="K1411">
        <f t="shared" ca="1" si="134"/>
        <v>521.89600230983081</v>
      </c>
    </row>
    <row r="1412" spans="5:11" x14ac:dyDescent="0.2">
      <c r="E1412">
        <f t="shared" ca="1" si="132"/>
        <v>520.07962351725553</v>
      </c>
      <c r="F1412">
        <f t="shared" ca="1" si="133"/>
        <v>520.07962351725553</v>
      </c>
      <c r="G1412">
        <f t="shared" ca="1" si="138"/>
        <v>520.65487310647814</v>
      </c>
      <c r="H1412">
        <f t="shared" ca="1" si="138"/>
        <v>541.16931810024175</v>
      </c>
      <c r="I1412">
        <f t="shared" ca="1" si="137"/>
        <v>521.89600230983081</v>
      </c>
      <c r="J1412">
        <f t="shared" ca="1" si="136"/>
        <v>521.88352216687349</v>
      </c>
      <c r="K1412">
        <f t="shared" ca="1" si="134"/>
        <v>521.90899824355097</v>
      </c>
    </row>
    <row r="1413" spans="5:11" x14ac:dyDescent="0.2">
      <c r="E1413">
        <f t="shared" ref="E1413:E1476" ca="1" si="139">(0.5+RAND())*500</f>
        <v>622.51251182995429</v>
      </c>
      <c r="F1413">
        <f t="shared" ref="F1413:F1476" ca="1" si="140">E1413</f>
        <v>622.51251182995429</v>
      </c>
      <c r="G1413">
        <f t="shared" ca="1" si="138"/>
        <v>520.07962351725553</v>
      </c>
      <c r="H1413">
        <f t="shared" ca="1" si="138"/>
        <v>520.65487310647814</v>
      </c>
      <c r="I1413">
        <f t="shared" ca="1" si="137"/>
        <v>521.90899824355097</v>
      </c>
      <c r="J1413">
        <f t="shared" ca="1" si="136"/>
        <v>521.89600230983081</v>
      </c>
      <c r="K1413">
        <f t="shared" ref="K1413:K1476" ca="1" si="141">F1413*$C$3+G1413*$C$4+H1413*$C$5+I1413*$C$6+J1413*$C$8</f>
        <v>521.92331069943896</v>
      </c>
    </row>
    <row r="1414" spans="5:11" x14ac:dyDescent="0.2">
      <c r="E1414">
        <f t="shared" ca="1" si="139"/>
        <v>683.11741851603153</v>
      </c>
      <c r="F1414">
        <f t="shared" ca="1" si="140"/>
        <v>683.11741851603153</v>
      </c>
      <c r="G1414">
        <f t="shared" ca="1" si="138"/>
        <v>622.51251182995429</v>
      </c>
      <c r="H1414">
        <f t="shared" ca="1" si="138"/>
        <v>520.07962351725553</v>
      </c>
      <c r="I1414">
        <f t="shared" ca="1" si="137"/>
        <v>521.92331069943896</v>
      </c>
      <c r="J1414">
        <f t="shared" ca="1" si="136"/>
        <v>521.90899824355097</v>
      </c>
      <c r="K1414">
        <f t="shared" ca="1" si="141"/>
        <v>521.94157163291743</v>
      </c>
    </row>
    <row r="1415" spans="5:11" x14ac:dyDescent="0.2">
      <c r="E1415">
        <f t="shared" ca="1" si="139"/>
        <v>380.42032772695472</v>
      </c>
      <c r="F1415">
        <f t="shared" ca="1" si="140"/>
        <v>380.42032772695472</v>
      </c>
      <c r="G1415">
        <f t="shared" ca="1" si="138"/>
        <v>683.11741851603153</v>
      </c>
      <c r="H1415">
        <f t="shared" ca="1" si="138"/>
        <v>622.51251182995429</v>
      </c>
      <c r="I1415">
        <f t="shared" ca="1" si="137"/>
        <v>521.94157163291743</v>
      </c>
      <c r="J1415">
        <f t="shared" ca="1" si="136"/>
        <v>521.92331069943896</v>
      </c>
      <c r="K1415">
        <f t="shared" ca="1" si="141"/>
        <v>521.96294047933065</v>
      </c>
    </row>
    <row r="1416" spans="5:11" x14ac:dyDescent="0.2">
      <c r="E1416">
        <f t="shared" ca="1" si="139"/>
        <v>493.77613558865175</v>
      </c>
      <c r="F1416">
        <f t="shared" ca="1" si="140"/>
        <v>493.77613558865175</v>
      </c>
      <c r="G1416">
        <f t="shared" ca="1" si="138"/>
        <v>380.42032772695472</v>
      </c>
      <c r="H1416">
        <f t="shared" ca="1" si="138"/>
        <v>683.11741851603153</v>
      </c>
      <c r="I1416">
        <f t="shared" ca="1" si="137"/>
        <v>521.96294047933065</v>
      </c>
      <c r="J1416">
        <f t="shared" ca="1" si="136"/>
        <v>521.94157163291743</v>
      </c>
      <c r="K1416">
        <f t="shared" ca="1" si="141"/>
        <v>521.98306325900671</v>
      </c>
    </row>
    <row r="1417" spans="5:11" x14ac:dyDescent="0.2">
      <c r="E1417">
        <f t="shared" ca="1" si="139"/>
        <v>639.43157005068849</v>
      </c>
      <c r="F1417">
        <f t="shared" ca="1" si="140"/>
        <v>639.43157005068849</v>
      </c>
      <c r="G1417">
        <f t="shared" ca="1" si="138"/>
        <v>493.77613558865175</v>
      </c>
      <c r="H1417">
        <f t="shared" ca="1" si="138"/>
        <v>380.42032772695472</v>
      </c>
      <c r="I1417">
        <f t="shared" ca="1" si="137"/>
        <v>521.98306325900671</v>
      </c>
      <c r="J1417">
        <f t="shared" ca="1" si="136"/>
        <v>521.96294047933065</v>
      </c>
      <c r="K1417">
        <f t="shared" ca="1" si="141"/>
        <v>522.00265144763239</v>
      </c>
    </row>
    <row r="1418" spans="5:11" x14ac:dyDescent="0.2">
      <c r="E1418">
        <f t="shared" ca="1" si="139"/>
        <v>685.42918289605529</v>
      </c>
      <c r="F1418">
        <f t="shared" ca="1" si="140"/>
        <v>685.42918289605529</v>
      </c>
      <c r="G1418">
        <f t="shared" ca="1" si="138"/>
        <v>639.43157005068849</v>
      </c>
      <c r="H1418">
        <f t="shared" ca="1" si="138"/>
        <v>493.77613558865175</v>
      </c>
      <c r="I1418">
        <f t="shared" ca="1" si="137"/>
        <v>522.00265144763239</v>
      </c>
      <c r="J1418">
        <f t="shared" ca="1" si="136"/>
        <v>521.98306325900671</v>
      </c>
      <c r="K1418">
        <f t="shared" ca="1" si="141"/>
        <v>522.0262176001379</v>
      </c>
    </row>
    <row r="1419" spans="5:11" x14ac:dyDescent="0.2">
      <c r="E1419">
        <f t="shared" ca="1" si="139"/>
        <v>545.54140734176383</v>
      </c>
      <c r="F1419">
        <f t="shared" ca="1" si="140"/>
        <v>545.54140734176383</v>
      </c>
      <c r="G1419">
        <f t="shared" ca="1" si="138"/>
        <v>685.42918289605529</v>
      </c>
      <c r="H1419">
        <f t="shared" ca="1" si="138"/>
        <v>639.43157005068849</v>
      </c>
      <c r="I1419">
        <f t="shared" ca="1" si="137"/>
        <v>522.0262176001379</v>
      </c>
      <c r="J1419">
        <f t="shared" ca="1" si="136"/>
        <v>522.00265144763239</v>
      </c>
      <c r="K1419">
        <f t="shared" ca="1" si="141"/>
        <v>522.05468874947644</v>
      </c>
    </row>
    <row r="1420" spans="5:11" x14ac:dyDescent="0.2">
      <c r="E1420">
        <f t="shared" ca="1" si="139"/>
        <v>732.99819870348369</v>
      </c>
      <c r="F1420">
        <f t="shared" ca="1" si="140"/>
        <v>732.99819870348369</v>
      </c>
      <c r="G1420">
        <f t="shared" ca="1" si="138"/>
        <v>545.54140734176383</v>
      </c>
      <c r="H1420">
        <f t="shared" ca="1" si="138"/>
        <v>685.42918289605529</v>
      </c>
      <c r="I1420">
        <f t="shared" ca="1" si="137"/>
        <v>522.05468874947644</v>
      </c>
      <c r="J1420">
        <f t="shared" ca="1" si="136"/>
        <v>522.0262176001379</v>
      </c>
      <c r="K1420">
        <f t="shared" ca="1" si="141"/>
        <v>522.08753932020352</v>
      </c>
    </row>
    <row r="1421" spans="5:11" x14ac:dyDescent="0.2">
      <c r="E1421">
        <f t="shared" ca="1" si="139"/>
        <v>520.75967701590787</v>
      </c>
      <c r="F1421">
        <f t="shared" ca="1" si="140"/>
        <v>520.75967701590787</v>
      </c>
      <c r="G1421">
        <f t="shared" ca="1" si="138"/>
        <v>732.99819870348369</v>
      </c>
      <c r="H1421">
        <f t="shared" ca="1" si="138"/>
        <v>545.54140734176383</v>
      </c>
      <c r="I1421">
        <f t="shared" ca="1" si="137"/>
        <v>522.08753932020352</v>
      </c>
      <c r="J1421">
        <f t="shared" ca="1" si="136"/>
        <v>522.05468874947644</v>
      </c>
      <c r="K1421">
        <f t="shared" ca="1" si="141"/>
        <v>522.12494121378757</v>
      </c>
    </row>
    <row r="1422" spans="5:11" x14ac:dyDescent="0.2">
      <c r="E1422">
        <f t="shared" ca="1" si="139"/>
        <v>662.11723726763864</v>
      </c>
      <c r="F1422">
        <f t="shared" ca="1" si="140"/>
        <v>662.11723726763864</v>
      </c>
      <c r="G1422">
        <f t="shared" ca="1" si="138"/>
        <v>520.75967701590787</v>
      </c>
      <c r="H1422">
        <f t="shared" ca="1" si="138"/>
        <v>732.99819870348369</v>
      </c>
      <c r="I1422">
        <f t="shared" ca="1" si="137"/>
        <v>522.12494121378757</v>
      </c>
      <c r="J1422">
        <f t="shared" ca="1" si="136"/>
        <v>522.08753932020352</v>
      </c>
      <c r="K1422">
        <f t="shared" ca="1" si="141"/>
        <v>522.16587950771714</v>
      </c>
    </row>
    <row r="1423" spans="5:11" x14ac:dyDescent="0.2">
      <c r="E1423">
        <f t="shared" ca="1" si="139"/>
        <v>457.12820761507538</v>
      </c>
      <c r="F1423">
        <f t="shared" ca="1" si="140"/>
        <v>457.12820761507538</v>
      </c>
      <c r="G1423">
        <f t="shared" ca="1" si="138"/>
        <v>662.11723726763864</v>
      </c>
      <c r="H1423">
        <f t="shared" ca="1" si="138"/>
        <v>520.75967701590787</v>
      </c>
      <c r="I1423">
        <f t="shared" ca="1" si="137"/>
        <v>522.16587950771714</v>
      </c>
      <c r="J1423">
        <f t="shared" ca="1" si="136"/>
        <v>522.12494121378757</v>
      </c>
      <c r="K1423">
        <f t="shared" ca="1" si="141"/>
        <v>522.20896331852293</v>
      </c>
    </row>
    <row r="1424" spans="5:11" x14ac:dyDescent="0.2">
      <c r="E1424">
        <f t="shared" ca="1" si="139"/>
        <v>408.86209373928216</v>
      </c>
      <c r="F1424">
        <f t="shared" ca="1" si="140"/>
        <v>408.86209373928216</v>
      </c>
      <c r="G1424">
        <f t="shared" ca="1" si="138"/>
        <v>457.12820761507538</v>
      </c>
      <c r="H1424">
        <f t="shared" ca="1" si="138"/>
        <v>662.11723726763864</v>
      </c>
      <c r="I1424">
        <f t="shared" ca="1" si="137"/>
        <v>522.20896331852293</v>
      </c>
      <c r="J1424">
        <f t="shared" ref="J1424:J1487" ca="1" si="142">I1423</f>
        <v>522.16587950771714</v>
      </c>
      <c r="K1424">
        <f t="shared" ca="1" si="141"/>
        <v>522.25099530659247</v>
      </c>
    </row>
    <row r="1425" spans="5:11" x14ac:dyDescent="0.2">
      <c r="E1425">
        <f t="shared" ca="1" si="139"/>
        <v>341.59813444916529</v>
      </c>
      <c r="F1425">
        <f t="shared" ca="1" si="140"/>
        <v>341.59813444916529</v>
      </c>
      <c r="G1425">
        <f t="shared" ca="1" si="138"/>
        <v>408.86209373928216</v>
      </c>
      <c r="H1425">
        <f t="shared" ca="1" si="138"/>
        <v>457.12820761507538</v>
      </c>
      <c r="I1425">
        <f t="shared" ca="1" si="137"/>
        <v>522.25099530659247</v>
      </c>
      <c r="J1425">
        <f t="shared" ca="1" si="142"/>
        <v>522.20896331852293</v>
      </c>
      <c r="K1425">
        <f t="shared" ca="1" si="141"/>
        <v>522.28829911567334</v>
      </c>
    </row>
    <row r="1426" spans="5:11" x14ac:dyDescent="0.2">
      <c r="E1426">
        <f t="shared" ca="1" si="139"/>
        <v>719.77988689093399</v>
      </c>
      <c r="F1426">
        <f t="shared" ca="1" si="140"/>
        <v>719.77988689093399</v>
      </c>
      <c r="G1426">
        <f t="shared" ca="1" si="138"/>
        <v>341.59813444916529</v>
      </c>
      <c r="H1426">
        <f t="shared" ca="1" si="138"/>
        <v>408.86209373928216</v>
      </c>
      <c r="I1426">
        <f t="shared" ca="1" si="137"/>
        <v>522.28829911567334</v>
      </c>
      <c r="J1426">
        <f t="shared" ca="1" si="142"/>
        <v>522.25099530659247</v>
      </c>
      <c r="K1426">
        <f t="shared" ca="1" si="141"/>
        <v>522.32288621361613</v>
      </c>
    </row>
    <row r="1427" spans="5:11" x14ac:dyDescent="0.2">
      <c r="E1427">
        <f t="shared" ca="1" si="139"/>
        <v>265.1031643005951</v>
      </c>
      <c r="F1427">
        <f t="shared" ca="1" si="140"/>
        <v>265.1031643005951</v>
      </c>
      <c r="G1427">
        <f t="shared" ca="1" si="138"/>
        <v>719.77988689093399</v>
      </c>
      <c r="H1427">
        <f t="shared" ca="1" si="138"/>
        <v>341.59813444916529</v>
      </c>
      <c r="I1427">
        <f t="shared" ref="I1427:I1490" ca="1" si="143">K1426</f>
        <v>522.32288621361613</v>
      </c>
      <c r="J1427">
        <f t="shared" ca="1" si="142"/>
        <v>522.28829911567334</v>
      </c>
      <c r="K1427">
        <f t="shared" ca="1" si="141"/>
        <v>522.35713340604286</v>
      </c>
    </row>
    <row r="1428" spans="5:11" x14ac:dyDescent="0.2">
      <c r="E1428">
        <f t="shared" ca="1" si="139"/>
        <v>658.26885431059372</v>
      </c>
      <c r="F1428">
        <f t="shared" ca="1" si="140"/>
        <v>658.26885431059372</v>
      </c>
      <c r="G1428">
        <f t="shared" ca="1" si="138"/>
        <v>265.1031643005951</v>
      </c>
      <c r="H1428">
        <f t="shared" ca="1" si="138"/>
        <v>719.77988689093399</v>
      </c>
      <c r="I1428">
        <f t="shared" ca="1" si="143"/>
        <v>522.35713340604286</v>
      </c>
      <c r="J1428">
        <f t="shared" ca="1" si="142"/>
        <v>522.32288621361613</v>
      </c>
      <c r="K1428">
        <f t="shared" ca="1" si="141"/>
        <v>522.3896635420258</v>
      </c>
    </row>
    <row r="1429" spans="5:11" x14ac:dyDescent="0.2">
      <c r="E1429">
        <f t="shared" ca="1" si="139"/>
        <v>551.00166973457522</v>
      </c>
      <c r="F1429">
        <f t="shared" ca="1" si="140"/>
        <v>551.00166973457522</v>
      </c>
      <c r="G1429">
        <f t="shared" ca="1" si="138"/>
        <v>658.26885431059372</v>
      </c>
      <c r="H1429">
        <f t="shared" ca="1" si="138"/>
        <v>265.1031643005951</v>
      </c>
      <c r="I1429">
        <f t="shared" ca="1" si="143"/>
        <v>522.3896635420258</v>
      </c>
      <c r="J1429">
        <f t="shared" ca="1" si="142"/>
        <v>522.35713340604286</v>
      </c>
      <c r="K1429">
        <f t="shared" ca="1" si="141"/>
        <v>522.42274067021913</v>
      </c>
    </row>
    <row r="1430" spans="5:11" x14ac:dyDescent="0.2">
      <c r="E1430">
        <f t="shared" ca="1" si="139"/>
        <v>364.90679397969262</v>
      </c>
      <c r="F1430">
        <f t="shared" ca="1" si="140"/>
        <v>364.90679397969262</v>
      </c>
      <c r="G1430">
        <f t="shared" ca="1" si="138"/>
        <v>551.00166973457522</v>
      </c>
      <c r="H1430">
        <f t="shared" ca="1" si="138"/>
        <v>658.26885431059372</v>
      </c>
      <c r="I1430">
        <f t="shared" ca="1" si="143"/>
        <v>522.42274067021913</v>
      </c>
      <c r="J1430">
        <f t="shared" ca="1" si="142"/>
        <v>522.3896635420258</v>
      </c>
      <c r="K1430">
        <f t="shared" ca="1" si="141"/>
        <v>522.45628203422712</v>
      </c>
    </row>
    <row r="1431" spans="5:11" x14ac:dyDescent="0.2">
      <c r="E1431">
        <f t="shared" ca="1" si="139"/>
        <v>263.39170141331368</v>
      </c>
      <c r="F1431">
        <f t="shared" ca="1" si="140"/>
        <v>263.39170141331368</v>
      </c>
      <c r="G1431">
        <f t="shared" ca="1" si="138"/>
        <v>364.90679397969262</v>
      </c>
      <c r="H1431">
        <f t="shared" ca="1" si="138"/>
        <v>551.00166973457522</v>
      </c>
      <c r="I1431">
        <f t="shared" ca="1" si="143"/>
        <v>522.45628203422712</v>
      </c>
      <c r="J1431">
        <f t="shared" ca="1" si="142"/>
        <v>522.42274067021913</v>
      </c>
      <c r="K1431">
        <f t="shared" ca="1" si="141"/>
        <v>522.48447080827316</v>
      </c>
    </row>
    <row r="1432" spans="5:11" x14ac:dyDescent="0.2">
      <c r="E1432">
        <f t="shared" ca="1" si="139"/>
        <v>698.50508550944812</v>
      </c>
      <c r="F1432">
        <f t="shared" ca="1" si="140"/>
        <v>698.50508550944812</v>
      </c>
      <c r="G1432">
        <f t="shared" ca="1" si="138"/>
        <v>263.39170141331368</v>
      </c>
      <c r="H1432">
        <f t="shared" ca="1" si="138"/>
        <v>364.90679397969262</v>
      </c>
      <c r="I1432">
        <f t="shared" ca="1" si="143"/>
        <v>522.48447080827316</v>
      </c>
      <c r="J1432">
        <f t="shared" ca="1" si="142"/>
        <v>522.45628203422712</v>
      </c>
      <c r="K1432">
        <f t="shared" ca="1" si="141"/>
        <v>522.50783261937056</v>
      </c>
    </row>
    <row r="1433" spans="5:11" x14ac:dyDescent="0.2">
      <c r="E1433">
        <f t="shared" ca="1" si="139"/>
        <v>600.78695767442582</v>
      </c>
      <c r="F1433">
        <f t="shared" ca="1" si="140"/>
        <v>600.78695767442582</v>
      </c>
      <c r="G1433">
        <f t="shared" ca="1" si="138"/>
        <v>698.50508550944812</v>
      </c>
      <c r="H1433">
        <f t="shared" ca="1" si="138"/>
        <v>263.39170141331368</v>
      </c>
      <c r="I1433">
        <f t="shared" ca="1" si="143"/>
        <v>522.50783261937056</v>
      </c>
      <c r="J1433">
        <f t="shared" ca="1" si="142"/>
        <v>522.48447080827316</v>
      </c>
      <c r="K1433">
        <f t="shared" ca="1" si="141"/>
        <v>522.53313677099993</v>
      </c>
    </row>
    <row r="1434" spans="5:11" x14ac:dyDescent="0.2">
      <c r="E1434">
        <f t="shared" ca="1" si="139"/>
        <v>304.73936599213255</v>
      </c>
      <c r="F1434">
        <f t="shared" ca="1" si="140"/>
        <v>304.73936599213255</v>
      </c>
      <c r="G1434">
        <f t="shared" ca="1" si="138"/>
        <v>600.78695767442582</v>
      </c>
      <c r="H1434">
        <f t="shared" ca="1" si="138"/>
        <v>698.50508550944812</v>
      </c>
      <c r="I1434">
        <f t="shared" ca="1" si="143"/>
        <v>522.53313677099993</v>
      </c>
      <c r="J1434">
        <f t="shared" ca="1" si="142"/>
        <v>522.50783261937056</v>
      </c>
      <c r="K1434">
        <f t="shared" ca="1" si="141"/>
        <v>522.55979431571814</v>
      </c>
    </row>
    <row r="1435" spans="5:11" x14ac:dyDescent="0.2">
      <c r="E1435">
        <f t="shared" ca="1" si="139"/>
        <v>721.5214778544705</v>
      </c>
      <c r="F1435">
        <f t="shared" ca="1" si="140"/>
        <v>721.5214778544705</v>
      </c>
      <c r="G1435">
        <f t="shared" ref="G1435:H1498" ca="1" si="144">F1434</f>
        <v>304.73936599213255</v>
      </c>
      <c r="H1435">
        <f t="shared" ca="1" si="144"/>
        <v>600.78695767442582</v>
      </c>
      <c r="I1435">
        <f t="shared" ca="1" si="143"/>
        <v>522.55979431571814</v>
      </c>
      <c r="J1435">
        <f t="shared" ca="1" si="142"/>
        <v>522.53313677099993</v>
      </c>
      <c r="K1435">
        <f t="shared" ca="1" si="141"/>
        <v>522.58505700071464</v>
      </c>
    </row>
    <row r="1436" spans="5:11" x14ac:dyDescent="0.2">
      <c r="E1436">
        <f t="shared" ca="1" si="139"/>
        <v>641.08197657330288</v>
      </c>
      <c r="F1436">
        <f t="shared" ca="1" si="140"/>
        <v>641.08197657330288</v>
      </c>
      <c r="G1436">
        <f t="shared" ca="1" si="144"/>
        <v>721.5214778544705</v>
      </c>
      <c r="H1436">
        <f t="shared" ca="1" si="144"/>
        <v>304.73936599213255</v>
      </c>
      <c r="I1436">
        <f t="shared" ca="1" si="143"/>
        <v>522.58505700071464</v>
      </c>
      <c r="J1436">
        <f t="shared" ca="1" si="142"/>
        <v>522.55979431571814</v>
      </c>
      <c r="K1436">
        <f t="shared" ca="1" si="141"/>
        <v>522.61351203106062</v>
      </c>
    </row>
    <row r="1437" spans="5:11" x14ac:dyDescent="0.2">
      <c r="E1437">
        <f t="shared" ca="1" si="139"/>
        <v>599.69642117630804</v>
      </c>
      <c r="F1437">
        <f t="shared" ca="1" si="140"/>
        <v>599.69642117630804</v>
      </c>
      <c r="G1437">
        <f t="shared" ca="1" si="144"/>
        <v>641.08197657330288</v>
      </c>
      <c r="H1437">
        <f t="shared" ca="1" si="144"/>
        <v>721.5214778544705</v>
      </c>
      <c r="I1437">
        <f t="shared" ca="1" si="143"/>
        <v>522.61351203106062</v>
      </c>
      <c r="J1437">
        <f t="shared" ca="1" si="142"/>
        <v>522.58505700071464</v>
      </c>
      <c r="K1437">
        <f t="shared" ca="1" si="141"/>
        <v>522.64726360654004</v>
      </c>
    </row>
    <row r="1438" spans="5:11" x14ac:dyDescent="0.2">
      <c r="E1438">
        <f t="shared" ca="1" si="139"/>
        <v>498.43283085168781</v>
      </c>
      <c r="F1438">
        <f t="shared" ca="1" si="140"/>
        <v>498.43283085168781</v>
      </c>
      <c r="G1438">
        <f t="shared" ca="1" si="144"/>
        <v>599.69642117630804</v>
      </c>
      <c r="H1438">
        <f t="shared" ca="1" si="144"/>
        <v>641.08197657330288</v>
      </c>
      <c r="I1438">
        <f t="shared" ca="1" si="143"/>
        <v>522.64726360654004</v>
      </c>
      <c r="J1438">
        <f t="shared" ca="1" si="142"/>
        <v>522.61351203106062</v>
      </c>
      <c r="K1438">
        <f t="shared" ca="1" si="141"/>
        <v>522.68359952556204</v>
      </c>
    </row>
    <row r="1439" spans="5:11" x14ac:dyDescent="0.2">
      <c r="E1439">
        <f t="shared" ca="1" si="139"/>
        <v>546.99099242812292</v>
      </c>
      <c r="F1439">
        <f t="shared" ca="1" si="140"/>
        <v>546.99099242812292</v>
      </c>
      <c r="G1439">
        <f t="shared" ca="1" si="144"/>
        <v>498.43283085168781</v>
      </c>
      <c r="H1439">
        <f t="shared" ca="1" si="144"/>
        <v>599.69642117630804</v>
      </c>
      <c r="I1439">
        <f t="shared" ca="1" si="143"/>
        <v>522.68359952556204</v>
      </c>
      <c r="J1439">
        <f t="shared" ca="1" si="142"/>
        <v>522.64726360654004</v>
      </c>
      <c r="K1439">
        <f t="shared" ca="1" si="141"/>
        <v>522.72053255199876</v>
      </c>
    </row>
    <row r="1440" spans="5:11" x14ac:dyDescent="0.2">
      <c r="E1440">
        <f t="shared" ca="1" si="139"/>
        <v>631.68954939444302</v>
      </c>
      <c r="F1440">
        <f t="shared" ca="1" si="140"/>
        <v>631.68954939444302</v>
      </c>
      <c r="G1440">
        <f t="shared" ca="1" si="144"/>
        <v>546.99099242812292</v>
      </c>
      <c r="H1440">
        <f t="shared" ca="1" si="144"/>
        <v>498.43283085168781</v>
      </c>
      <c r="I1440">
        <f t="shared" ca="1" si="143"/>
        <v>522.72053255199876</v>
      </c>
      <c r="J1440">
        <f t="shared" ca="1" si="142"/>
        <v>522.68359952556204</v>
      </c>
      <c r="K1440">
        <f t="shared" ca="1" si="141"/>
        <v>522.75885930168283</v>
      </c>
    </row>
    <row r="1441" spans="5:11" x14ac:dyDescent="0.2">
      <c r="E1441">
        <f t="shared" ca="1" si="139"/>
        <v>673.1186716936968</v>
      </c>
      <c r="F1441">
        <f t="shared" ca="1" si="140"/>
        <v>673.1186716936968</v>
      </c>
      <c r="G1441">
        <f t="shared" ca="1" si="144"/>
        <v>631.68954939444302</v>
      </c>
      <c r="H1441">
        <f t="shared" ca="1" si="144"/>
        <v>546.99099242812292</v>
      </c>
      <c r="I1441">
        <f t="shared" ca="1" si="143"/>
        <v>522.75885930168283</v>
      </c>
      <c r="J1441">
        <f t="shared" ca="1" si="142"/>
        <v>522.72053255199876</v>
      </c>
      <c r="K1441">
        <f t="shared" ca="1" si="141"/>
        <v>522.80115471903321</v>
      </c>
    </row>
    <row r="1442" spans="5:11" x14ac:dyDescent="0.2">
      <c r="E1442">
        <f t="shared" ca="1" si="139"/>
        <v>745.24739617521379</v>
      </c>
      <c r="F1442">
        <f t="shared" ca="1" si="140"/>
        <v>745.24739617521379</v>
      </c>
      <c r="G1442">
        <f t="shared" ca="1" si="144"/>
        <v>673.1186716936968</v>
      </c>
      <c r="H1442">
        <f t="shared" ca="1" si="144"/>
        <v>631.68954939444302</v>
      </c>
      <c r="I1442">
        <f t="shared" ca="1" si="143"/>
        <v>522.80115471903321</v>
      </c>
      <c r="J1442">
        <f t="shared" ca="1" si="142"/>
        <v>522.75885930168283</v>
      </c>
      <c r="K1442">
        <f t="shared" ca="1" si="141"/>
        <v>522.84976444906715</v>
      </c>
    </row>
    <row r="1443" spans="5:11" x14ac:dyDescent="0.2">
      <c r="E1443">
        <f t="shared" ca="1" si="139"/>
        <v>453.28310453175351</v>
      </c>
      <c r="F1443">
        <f t="shared" ca="1" si="140"/>
        <v>453.28310453175351</v>
      </c>
      <c r="G1443">
        <f t="shared" ca="1" si="144"/>
        <v>745.24739617521379</v>
      </c>
      <c r="H1443">
        <f t="shared" ca="1" si="144"/>
        <v>673.1186716936968</v>
      </c>
      <c r="I1443">
        <f t="shared" ca="1" si="143"/>
        <v>522.84976444906715</v>
      </c>
      <c r="J1443">
        <f t="shared" ca="1" si="142"/>
        <v>522.80115471903321</v>
      </c>
      <c r="K1443">
        <f t="shared" ca="1" si="141"/>
        <v>522.90354496566465</v>
      </c>
    </row>
    <row r="1444" spans="5:11" x14ac:dyDescent="0.2">
      <c r="E1444">
        <f t="shared" ca="1" si="139"/>
        <v>629.12873666601104</v>
      </c>
      <c r="F1444">
        <f t="shared" ca="1" si="140"/>
        <v>629.12873666601104</v>
      </c>
      <c r="G1444">
        <f t="shared" ca="1" si="144"/>
        <v>453.28310453175351</v>
      </c>
      <c r="H1444">
        <f t="shared" ca="1" si="144"/>
        <v>745.24739617521379</v>
      </c>
      <c r="I1444">
        <f t="shared" ca="1" si="143"/>
        <v>522.90354496566465</v>
      </c>
      <c r="J1444">
        <f t="shared" ca="1" si="142"/>
        <v>522.84976444906715</v>
      </c>
      <c r="K1444">
        <f t="shared" ca="1" si="141"/>
        <v>522.95907005633626</v>
      </c>
    </row>
    <row r="1445" spans="5:11" x14ac:dyDescent="0.2">
      <c r="E1445">
        <f t="shared" ca="1" si="139"/>
        <v>739.57467075069871</v>
      </c>
      <c r="F1445">
        <f t="shared" ca="1" si="140"/>
        <v>739.57467075069871</v>
      </c>
      <c r="G1445">
        <f t="shared" ca="1" si="144"/>
        <v>629.12873666601104</v>
      </c>
      <c r="H1445">
        <f t="shared" ca="1" si="144"/>
        <v>453.28310453175351</v>
      </c>
      <c r="I1445">
        <f t="shared" ca="1" si="143"/>
        <v>522.95907005633626</v>
      </c>
      <c r="J1445">
        <f t="shared" ca="1" si="142"/>
        <v>522.90354496566465</v>
      </c>
      <c r="K1445">
        <f t="shared" ca="1" si="141"/>
        <v>523.01801749842957</v>
      </c>
    </row>
    <row r="1446" spans="5:11" x14ac:dyDescent="0.2">
      <c r="E1446">
        <f t="shared" ca="1" si="139"/>
        <v>704.91733315163276</v>
      </c>
      <c r="F1446">
        <f t="shared" ca="1" si="140"/>
        <v>704.91733315163276</v>
      </c>
      <c r="G1446">
        <f t="shared" ca="1" si="144"/>
        <v>739.57467075069871</v>
      </c>
      <c r="H1446">
        <f t="shared" ca="1" si="144"/>
        <v>629.12873666601104</v>
      </c>
      <c r="I1446">
        <f t="shared" ca="1" si="143"/>
        <v>523.01801749842957</v>
      </c>
      <c r="J1446">
        <f t="shared" ca="1" si="142"/>
        <v>522.95907005633626</v>
      </c>
      <c r="K1446">
        <f t="shared" ca="1" si="141"/>
        <v>523.08396305629685</v>
      </c>
    </row>
    <row r="1447" spans="5:11" x14ac:dyDescent="0.2">
      <c r="E1447">
        <f t="shared" ca="1" si="139"/>
        <v>453.02725570513638</v>
      </c>
      <c r="F1447">
        <f t="shared" ca="1" si="140"/>
        <v>453.02725570513638</v>
      </c>
      <c r="G1447">
        <f t="shared" ca="1" si="144"/>
        <v>704.91733315163276</v>
      </c>
      <c r="H1447">
        <f t="shared" ca="1" si="144"/>
        <v>739.57467075069871</v>
      </c>
      <c r="I1447">
        <f t="shared" ca="1" si="143"/>
        <v>523.08396305629685</v>
      </c>
      <c r="J1447">
        <f t="shared" ca="1" si="142"/>
        <v>523.01801749842957</v>
      </c>
      <c r="K1447">
        <f t="shared" ca="1" si="141"/>
        <v>523.15470917740606</v>
      </c>
    </row>
    <row r="1448" spans="5:11" x14ac:dyDescent="0.2">
      <c r="E1448">
        <f t="shared" ca="1" si="139"/>
        <v>306.88275930439971</v>
      </c>
      <c r="F1448">
        <f t="shared" ca="1" si="140"/>
        <v>306.88275930439971</v>
      </c>
      <c r="G1448">
        <f t="shared" ca="1" si="144"/>
        <v>453.02725570513638</v>
      </c>
      <c r="H1448">
        <f t="shared" ca="1" si="144"/>
        <v>704.91733315163276</v>
      </c>
      <c r="I1448">
        <f t="shared" ca="1" si="143"/>
        <v>523.15470917740606</v>
      </c>
      <c r="J1448">
        <f t="shared" ca="1" si="142"/>
        <v>523.08396305629685</v>
      </c>
      <c r="K1448">
        <f t="shared" ca="1" si="141"/>
        <v>523.22334733333548</v>
      </c>
    </row>
    <row r="1449" spans="5:11" x14ac:dyDescent="0.2">
      <c r="E1449">
        <f t="shared" ca="1" si="139"/>
        <v>325.83088931682209</v>
      </c>
      <c r="F1449">
        <f t="shared" ca="1" si="140"/>
        <v>325.83088931682209</v>
      </c>
      <c r="G1449">
        <f t="shared" ca="1" si="144"/>
        <v>306.88275930439971</v>
      </c>
      <c r="H1449">
        <f t="shared" ca="1" si="144"/>
        <v>453.02725570513638</v>
      </c>
      <c r="I1449">
        <f t="shared" ca="1" si="143"/>
        <v>523.22334733333548</v>
      </c>
      <c r="J1449">
        <f t="shared" ca="1" si="142"/>
        <v>523.15470917740606</v>
      </c>
      <c r="K1449">
        <f t="shared" ca="1" si="141"/>
        <v>523.28464886206405</v>
      </c>
    </row>
    <row r="1450" spans="5:11" x14ac:dyDescent="0.2">
      <c r="E1450">
        <f t="shared" ca="1" si="139"/>
        <v>682.72439080845663</v>
      </c>
      <c r="F1450">
        <f t="shared" ca="1" si="140"/>
        <v>682.72439080845663</v>
      </c>
      <c r="G1450">
        <f t="shared" ca="1" si="144"/>
        <v>325.83088931682209</v>
      </c>
      <c r="H1450">
        <f t="shared" ca="1" si="144"/>
        <v>306.88275930439971</v>
      </c>
      <c r="I1450">
        <f t="shared" ca="1" si="143"/>
        <v>523.28464886206405</v>
      </c>
      <c r="J1450">
        <f t="shared" ca="1" si="142"/>
        <v>523.22334733333548</v>
      </c>
      <c r="K1450">
        <f t="shared" ca="1" si="141"/>
        <v>523.34118944528393</v>
      </c>
    </row>
    <row r="1451" spans="5:11" x14ac:dyDescent="0.2">
      <c r="E1451">
        <f t="shared" ca="1" si="139"/>
        <v>336.76631796544109</v>
      </c>
      <c r="F1451">
        <f t="shared" ca="1" si="140"/>
        <v>336.76631796544109</v>
      </c>
      <c r="G1451">
        <f t="shared" ca="1" si="144"/>
        <v>682.72439080845663</v>
      </c>
      <c r="H1451">
        <f t="shared" ca="1" si="144"/>
        <v>325.83088931682209</v>
      </c>
      <c r="I1451">
        <f t="shared" ca="1" si="143"/>
        <v>523.34118944528393</v>
      </c>
      <c r="J1451">
        <f t="shared" ca="1" si="142"/>
        <v>523.28464886206405</v>
      </c>
      <c r="K1451">
        <f t="shared" ca="1" si="141"/>
        <v>523.39689410320113</v>
      </c>
    </row>
    <row r="1452" spans="5:11" x14ac:dyDescent="0.2">
      <c r="E1452">
        <f t="shared" ca="1" si="139"/>
        <v>613.57745673402974</v>
      </c>
      <c r="F1452">
        <f t="shared" ca="1" si="140"/>
        <v>613.57745673402974</v>
      </c>
      <c r="G1452">
        <f t="shared" ca="1" si="144"/>
        <v>336.76631796544109</v>
      </c>
      <c r="H1452">
        <f t="shared" ca="1" si="144"/>
        <v>682.72439080845663</v>
      </c>
      <c r="I1452">
        <f t="shared" ca="1" si="143"/>
        <v>523.39689410320113</v>
      </c>
      <c r="J1452">
        <f t="shared" ca="1" si="142"/>
        <v>523.34118944528393</v>
      </c>
      <c r="K1452">
        <f t="shared" ca="1" si="141"/>
        <v>523.45118898731505</v>
      </c>
    </row>
    <row r="1453" spans="5:11" x14ac:dyDescent="0.2">
      <c r="E1453">
        <f t="shared" ca="1" si="139"/>
        <v>258.3346695393646</v>
      </c>
      <c r="F1453">
        <f t="shared" ca="1" si="140"/>
        <v>258.3346695393646</v>
      </c>
      <c r="G1453">
        <f t="shared" ca="1" si="144"/>
        <v>613.57745673402974</v>
      </c>
      <c r="H1453">
        <f t="shared" ca="1" si="144"/>
        <v>336.76631796544109</v>
      </c>
      <c r="I1453">
        <f t="shared" ca="1" si="143"/>
        <v>523.45118898731505</v>
      </c>
      <c r="J1453">
        <f t="shared" ca="1" si="142"/>
        <v>523.39689410320113</v>
      </c>
      <c r="K1453">
        <f t="shared" ca="1" si="141"/>
        <v>523.50261379955521</v>
      </c>
    </row>
    <row r="1454" spans="5:11" x14ac:dyDescent="0.2">
      <c r="E1454">
        <f t="shared" ca="1" si="139"/>
        <v>422.40611715344511</v>
      </c>
      <c r="F1454">
        <f t="shared" ca="1" si="140"/>
        <v>422.40611715344511</v>
      </c>
      <c r="G1454">
        <f t="shared" ca="1" si="144"/>
        <v>258.3346695393646</v>
      </c>
      <c r="H1454">
        <f t="shared" ca="1" si="144"/>
        <v>613.57745673402974</v>
      </c>
      <c r="I1454">
        <f t="shared" ca="1" si="143"/>
        <v>523.50261379955521</v>
      </c>
      <c r="J1454">
        <f t="shared" ca="1" si="142"/>
        <v>523.45118898731505</v>
      </c>
      <c r="K1454">
        <f t="shared" ca="1" si="141"/>
        <v>523.5485063459314</v>
      </c>
    </row>
    <row r="1455" spans="5:11" x14ac:dyDescent="0.2">
      <c r="E1455">
        <f t="shared" ca="1" si="139"/>
        <v>626.02135283715916</v>
      </c>
      <c r="F1455">
        <f t="shared" ca="1" si="140"/>
        <v>626.02135283715916</v>
      </c>
      <c r="G1455">
        <f t="shared" ca="1" si="144"/>
        <v>422.40611715344511</v>
      </c>
      <c r="H1455">
        <f t="shared" ca="1" si="144"/>
        <v>258.3346695393646</v>
      </c>
      <c r="I1455">
        <f t="shared" ca="1" si="143"/>
        <v>523.5485063459314</v>
      </c>
      <c r="J1455">
        <f t="shared" ca="1" si="142"/>
        <v>523.50261379955521</v>
      </c>
      <c r="K1455">
        <f t="shared" ca="1" si="141"/>
        <v>523.5906990770078</v>
      </c>
    </row>
    <row r="1456" spans="5:11" x14ac:dyDescent="0.2">
      <c r="E1456">
        <f t="shared" ca="1" si="139"/>
        <v>338.86201785501811</v>
      </c>
      <c r="F1456">
        <f t="shared" ca="1" si="140"/>
        <v>338.86201785501811</v>
      </c>
      <c r="G1456">
        <f t="shared" ca="1" si="144"/>
        <v>626.02135283715916</v>
      </c>
      <c r="H1456">
        <f t="shared" ca="1" si="144"/>
        <v>422.40611715344511</v>
      </c>
      <c r="I1456">
        <f t="shared" ca="1" si="143"/>
        <v>523.5906990770078</v>
      </c>
      <c r="J1456">
        <f t="shared" ca="1" si="142"/>
        <v>523.5485063459314</v>
      </c>
      <c r="K1456">
        <f t="shared" ca="1" si="141"/>
        <v>523.63207797640132</v>
      </c>
    </row>
    <row r="1457" spans="5:11" x14ac:dyDescent="0.2">
      <c r="E1457">
        <f t="shared" ca="1" si="139"/>
        <v>420.83918778169516</v>
      </c>
      <c r="F1457">
        <f t="shared" ca="1" si="140"/>
        <v>420.83918778169516</v>
      </c>
      <c r="G1457">
        <f t="shared" ca="1" si="144"/>
        <v>338.86201785501811</v>
      </c>
      <c r="H1457">
        <f t="shared" ca="1" si="144"/>
        <v>626.02135283715916</v>
      </c>
      <c r="I1457">
        <f t="shared" ca="1" si="143"/>
        <v>523.63207797640132</v>
      </c>
      <c r="J1457">
        <f t="shared" ca="1" si="142"/>
        <v>523.5906990770078</v>
      </c>
      <c r="K1457">
        <f t="shared" ca="1" si="141"/>
        <v>523.66976433082141</v>
      </c>
    </row>
    <row r="1458" spans="5:11" x14ac:dyDescent="0.2">
      <c r="E1458">
        <f t="shared" ca="1" si="139"/>
        <v>282.95270509674395</v>
      </c>
      <c r="F1458">
        <f t="shared" ca="1" si="140"/>
        <v>282.95270509674395</v>
      </c>
      <c r="G1458">
        <f t="shared" ca="1" si="144"/>
        <v>420.83918778169516</v>
      </c>
      <c r="H1458">
        <f t="shared" ca="1" si="144"/>
        <v>338.86201785501811</v>
      </c>
      <c r="I1458">
        <f t="shared" ca="1" si="143"/>
        <v>523.66976433082141</v>
      </c>
      <c r="J1458">
        <f t="shared" ca="1" si="142"/>
        <v>523.63207797640132</v>
      </c>
      <c r="K1458">
        <f t="shared" ca="1" si="141"/>
        <v>523.70119186822365</v>
      </c>
    </row>
    <row r="1459" spans="5:11" x14ac:dyDescent="0.2">
      <c r="E1459">
        <f t="shared" ca="1" si="139"/>
        <v>376.7972973838996</v>
      </c>
      <c r="F1459">
        <f t="shared" ca="1" si="140"/>
        <v>376.7972973838996</v>
      </c>
      <c r="G1459">
        <f t="shared" ca="1" si="144"/>
        <v>282.95270509674395</v>
      </c>
      <c r="H1459">
        <f t="shared" ca="1" si="144"/>
        <v>420.83918778169516</v>
      </c>
      <c r="I1459">
        <f t="shared" ca="1" si="143"/>
        <v>523.70119186822365</v>
      </c>
      <c r="J1459">
        <f t="shared" ca="1" si="142"/>
        <v>523.66976433082141</v>
      </c>
      <c r="K1459">
        <f t="shared" ca="1" si="141"/>
        <v>523.7254380110096</v>
      </c>
    </row>
    <row r="1460" spans="5:11" x14ac:dyDescent="0.2">
      <c r="E1460">
        <f t="shared" ca="1" si="139"/>
        <v>366.16700458532381</v>
      </c>
      <c r="F1460">
        <f t="shared" ca="1" si="140"/>
        <v>366.16700458532381</v>
      </c>
      <c r="G1460">
        <f t="shared" ca="1" si="144"/>
        <v>376.7972973838996</v>
      </c>
      <c r="H1460">
        <f t="shared" ca="1" si="144"/>
        <v>282.95270509674395</v>
      </c>
      <c r="I1460">
        <f t="shared" ca="1" si="143"/>
        <v>523.7254380110096</v>
      </c>
      <c r="J1460">
        <f t="shared" ca="1" si="142"/>
        <v>523.70119186822365</v>
      </c>
      <c r="K1460">
        <f t="shared" ca="1" si="141"/>
        <v>523.74298321892672</v>
      </c>
    </row>
    <row r="1461" spans="5:11" x14ac:dyDescent="0.2">
      <c r="E1461">
        <f t="shared" ca="1" si="139"/>
        <v>430.02504784468829</v>
      </c>
      <c r="F1461">
        <f t="shared" ca="1" si="140"/>
        <v>430.02504784468829</v>
      </c>
      <c r="G1461">
        <f t="shared" ca="1" si="144"/>
        <v>366.16700458532381</v>
      </c>
      <c r="H1461">
        <f t="shared" ca="1" si="144"/>
        <v>376.7972973838996</v>
      </c>
      <c r="I1461">
        <f t="shared" ca="1" si="143"/>
        <v>523.74298321892672</v>
      </c>
      <c r="J1461">
        <f t="shared" ca="1" si="142"/>
        <v>523.7254380110096</v>
      </c>
      <c r="K1461">
        <f t="shared" ca="1" si="141"/>
        <v>523.75527490948571</v>
      </c>
    </row>
    <row r="1462" spans="5:11" x14ac:dyDescent="0.2">
      <c r="E1462">
        <f t="shared" ca="1" si="139"/>
        <v>616.69410597633259</v>
      </c>
      <c r="F1462">
        <f t="shared" ca="1" si="140"/>
        <v>616.69410597633259</v>
      </c>
      <c r="G1462">
        <f t="shared" ca="1" si="144"/>
        <v>430.02504784468829</v>
      </c>
      <c r="H1462">
        <f t="shared" ca="1" si="144"/>
        <v>366.16700458532381</v>
      </c>
      <c r="I1462">
        <f t="shared" ca="1" si="143"/>
        <v>523.75527490948571</v>
      </c>
      <c r="J1462">
        <f t="shared" ca="1" si="142"/>
        <v>523.74298321892672</v>
      </c>
      <c r="K1462">
        <f t="shared" ca="1" si="141"/>
        <v>523.76541575775389</v>
      </c>
    </row>
    <row r="1463" spans="5:11" x14ac:dyDescent="0.2">
      <c r="E1463">
        <f t="shared" ca="1" si="139"/>
        <v>590.15269234327639</v>
      </c>
      <c r="F1463">
        <f t="shared" ca="1" si="140"/>
        <v>590.15269234327639</v>
      </c>
      <c r="G1463">
        <f t="shared" ca="1" si="144"/>
        <v>616.69410597633259</v>
      </c>
      <c r="H1463">
        <f t="shared" ca="1" si="144"/>
        <v>430.02504784468829</v>
      </c>
      <c r="I1463">
        <f t="shared" ca="1" si="143"/>
        <v>523.76541575775389</v>
      </c>
      <c r="J1463">
        <f t="shared" ca="1" si="142"/>
        <v>523.75527490948571</v>
      </c>
      <c r="K1463">
        <f t="shared" ca="1" si="141"/>
        <v>523.77753877541591</v>
      </c>
    </row>
    <row r="1464" spans="5:11" x14ac:dyDescent="0.2">
      <c r="E1464">
        <f t="shared" ca="1" si="139"/>
        <v>344.09639850239324</v>
      </c>
      <c r="F1464">
        <f t="shared" ca="1" si="140"/>
        <v>344.09639850239324</v>
      </c>
      <c r="G1464">
        <f t="shared" ca="1" si="144"/>
        <v>590.15269234327639</v>
      </c>
      <c r="H1464">
        <f t="shared" ca="1" si="144"/>
        <v>616.69410597633259</v>
      </c>
      <c r="I1464">
        <f t="shared" ca="1" si="143"/>
        <v>523.77753877541591</v>
      </c>
      <c r="J1464">
        <f t="shared" ca="1" si="142"/>
        <v>523.76541575775389</v>
      </c>
      <c r="K1464">
        <f t="shared" ca="1" si="141"/>
        <v>523.79049403571287</v>
      </c>
    </row>
    <row r="1465" spans="5:11" x14ac:dyDescent="0.2">
      <c r="E1465">
        <f t="shared" ca="1" si="139"/>
        <v>613.2982636556352</v>
      </c>
      <c r="F1465">
        <f t="shared" ca="1" si="140"/>
        <v>613.2982636556352</v>
      </c>
      <c r="G1465">
        <f t="shared" ca="1" si="144"/>
        <v>344.09639850239324</v>
      </c>
      <c r="H1465">
        <f t="shared" ca="1" si="144"/>
        <v>590.15269234327639</v>
      </c>
      <c r="I1465">
        <f t="shared" ca="1" si="143"/>
        <v>523.79049403571287</v>
      </c>
      <c r="J1465">
        <f t="shared" ca="1" si="142"/>
        <v>523.77753877541591</v>
      </c>
      <c r="K1465">
        <f t="shared" ca="1" si="141"/>
        <v>523.80177611898171</v>
      </c>
    </row>
    <row r="1466" spans="5:11" x14ac:dyDescent="0.2">
      <c r="E1466">
        <f t="shared" ca="1" si="139"/>
        <v>630.80166134376213</v>
      </c>
      <c r="F1466">
        <f t="shared" ca="1" si="140"/>
        <v>630.80166134376213</v>
      </c>
      <c r="G1466">
        <f t="shared" ca="1" si="144"/>
        <v>613.2982636556352</v>
      </c>
      <c r="H1466">
        <f t="shared" ca="1" si="144"/>
        <v>344.09639850239324</v>
      </c>
      <c r="I1466">
        <f t="shared" ca="1" si="143"/>
        <v>523.80177611898171</v>
      </c>
      <c r="J1466">
        <f t="shared" ca="1" si="142"/>
        <v>523.79049403571287</v>
      </c>
      <c r="K1466">
        <f t="shared" ca="1" si="141"/>
        <v>523.81450398819777</v>
      </c>
    </row>
    <row r="1467" spans="5:11" x14ac:dyDescent="0.2">
      <c r="E1467">
        <f t="shared" ca="1" si="139"/>
        <v>497.19914064311303</v>
      </c>
      <c r="F1467">
        <f t="shared" ca="1" si="140"/>
        <v>497.19914064311303</v>
      </c>
      <c r="G1467">
        <f t="shared" ca="1" si="144"/>
        <v>630.80166134376213</v>
      </c>
      <c r="H1467">
        <f t="shared" ca="1" si="144"/>
        <v>613.2982636556352</v>
      </c>
      <c r="I1467">
        <f t="shared" ca="1" si="143"/>
        <v>523.81450398819777</v>
      </c>
      <c r="J1467">
        <f t="shared" ca="1" si="142"/>
        <v>523.80177611898171</v>
      </c>
      <c r="K1467">
        <f t="shared" ca="1" si="141"/>
        <v>523.83036515339734</v>
      </c>
    </row>
    <row r="1468" spans="5:11" x14ac:dyDescent="0.2">
      <c r="E1468">
        <f t="shared" ca="1" si="139"/>
        <v>367.62493637323684</v>
      </c>
      <c r="F1468">
        <f t="shared" ca="1" si="140"/>
        <v>367.62493637323684</v>
      </c>
      <c r="G1468">
        <f t="shared" ca="1" si="144"/>
        <v>497.19914064311303</v>
      </c>
      <c r="H1468">
        <f t="shared" ca="1" si="144"/>
        <v>630.80166134376213</v>
      </c>
      <c r="I1468">
        <f t="shared" ca="1" si="143"/>
        <v>523.83036515339734</v>
      </c>
      <c r="J1468">
        <f t="shared" ca="1" si="142"/>
        <v>523.81450398819777</v>
      </c>
      <c r="K1468">
        <f t="shared" ca="1" si="141"/>
        <v>523.84552710891478</v>
      </c>
    </row>
    <row r="1469" spans="5:11" x14ac:dyDescent="0.2">
      <c r="E1469">
        <f t="shared" ca="1" si="139"/>
        <v>438.24224415327024</v>
      </c>
      <c r="F1469">
        <f t="shared" ca="1" si="140"/>
        <v>438.24224415327024</v>
      </c>
      <c r="G1469">
        <f t="shared" ca="1" si="144"/>
        <v>367.62493637323684</v>
      </c>
      <c r="H1469">
        <f t="shared" ca="1" si="144"/>
        <v>497.19914064311303</v>
      </c>
      <c r="I1469">
        <f t="shared" ca="1" si="143"/>
        <v>523.84552710891478</v>
      </c>
      <c r="J1469">
        <f t="shared" ca="1" si="142"/>
        <v>523.83036515339734</v>
      </c>
      <c r="K1469">
        <f t="shared" ca="1" si="141"/>
        <v>523.85677665895003</v>
      </c>
    </row>
    <row r="1470" spans="5:11" x14ac:dyDescent="0.2">
      <c r="E1470">
        <f t="shared" ca="1" si="139"/>
        <v>477.17663080765283</v>
      </c>
      <c r="F1470">
        <f t="shared" ca="1" si="140"/>
        <v>477.17663080765283</v>
      </c>
      <c r="G1470">
        <f t="shared" ca="1" si="144"/>
        <v>438.24224415327024</v>
      </c>
      <c r="H1470">
        <f t="shared" ca="1" si="144"/>
        <v>367.62493637323684</v>
      </c>
      <c r="I1470">
        <f t="shared" ca="1" si="143"/>
        <v>523.85677665895003</v>
      </c>
      <c r="J1470">
        <f t="shared" ca="1" si="142"/>
        <v>523.84552710891478</v>
      </c>
      <c r="K1470">
        <f t="shared" ca="1" si="141"/>
        <v>523.86466817086944</v>
      </c>
    </row>
    <row r="1471" spans="5:11" x14ac:dyDescent="0.2">
      <c r="E1471">
        <f t="shared" ca="1" si="139"/>
        <v>517.78569107348346</v>
      </c>
      <c r="F1471">
        <f t="shared" ca="1" si="140"/>
        <v>517.78569107348346</v>
      </c>
      <c r="G1471">
        <f t="shared" ca="1" si="144"/>
        <v>477.17663080765283</v>
      </c>
      <c r="H1471">
        <f t="shared" ca="1" si="144"/>
        <v>438.24224415327024</v>
      </c>
      <c r="I1471">
        <f t="shared" ca="1" si="143"/>
        <v>523.86466817086944</v>
      </c>
      <c r="J1471">
        <f t="shared" ca="1" si="142"/>
        <v>523.85677665895003</v>
      </c>
      <c r="K1471">
        <f t="shared" ca="1" si="141"/>
        <v>523.87113422349762</v>
      </c>
    </row>
    <row r="1472" spans="5:11" x14ac:dyDescent="0.2">
      <c r="E1472">
        <f t="shared" ca="1" si="139"/>
        <v>471.74488147967537</v>
      </c>
      <c r="F1472">
        <f t="shared" ca="1" si="140"/>
        <v>471.74488147967537</v>
      </c>
      <c r="G1472">
        <f t="shared" ca="1" si="144"/>
        <v>517.78569107348346</v>
      </c>
      <c r="H1472">
        <f t="shared" ca="1" si="144"/>
        <v>477.17663080765283</v>
      </c>
      <c r="I1472">
        <f t="shared" ca="1" si="143"/>
        <v>523.87113422349762</v>
      </c>
      <c r="J1472">
        <f t="shared" ca="1" si="142"/>
        <v>523.86466817086944</v>
      </c>
      <c r="K1472">
        <f t="shared" ca="1" si="141"/>
        <v>523.87693348277014</v>
      </c>
    </row>
    <row r="1473" spans="5:11" x14ac:dyDescent="0.2">
      <c r="E1473">
        <f t="shared" ca="1" si="139"/>
        <v>527.30592368576981</v>
      </c>
      <c r="F1473">
        <f t="shared" ca="1" si="140"/>
        <v>527.30592368576981</v>
      </c>
      <c r="G1473">
        <f t="shared" ca="1" si="144"/>
        <v>471.74488147967537</v>
      </c>
      <c r="H1473">
        <f t="shared" ca="1" si="144"/>
        <v>517.78569107348346</v>
      </c>
      <c r="I1473">
        <f t="shared" ca="1" si="143"/>
        <v>523.87693348277014</v>
      </c>
      <c r="J1473">
        <f t="shared" ca="1" si="142"/>
        <v>523.87113422349762</v>
      </c>
      <c r="K1473">
        <f t="shared" ca="1" si="141"/>
        <v>523.88211493426411</v>
      </c>
    </row>
    <row r="1474" spans="5:11" x14ac:dyDescent="0.2">
      <c r="E1474">
        <f t="shared" ca="1" si="139"/>
        <v>664.08860750832469</v>
      </c>
      <c r="F1474">
        <f t="shared" ca="1" si="140"/>
        <v>664.08860750832469</v>
      </c>
      <c r="G1474">
        <f t="shared" ca="1" si="144"/>
        <v>527.30592368576981</v>
      </c>
      <c r="H1474">
        <f t="shared" ca="1" si="144"/>
        <v>471.74488147967537</v>
      </c>
      <c r="I1474">
        <f t="shared" ca="1" si="143"/>
        <v>523.88211493426411</v>
      </c>
      <c r="J1474">
        <f t="shared" ca="1" si="142"/>
        <v>523.87693348277014</v>
      </c>
      <c r="K1474">
        <f t="shared" ca="1" si="141"/>
        <v>523.88870473067288</v>
      </c>
    </row>
    <row r="1475" spans="5:11" x14ac:dyDescent="0.2">
      <c r="E1475">
        <f t="shared" ca="1" si="139"/>
        <v>691.05608368421281</v>
      </c>
      <c r="F1475">
        <f t="shared" ca="1" si="140"/>
        <v>691.05608368421281</v>
      </c>
      <c r="G1475">
        <f t="shared" ca="1" si="144"/>
        <v>664.08860750832469</v>
      </c>
      <c r="H1475">
        <f t="shared" ca="1" si="144"/>
        <v>527.30592368576981</v>
      </c>
      <c r="I1475">
        <f t="shared" ca="1" si="143"/>
        <v>523.88870473067288</v>
      </c>
      <c r="J1475">
        <f t="shared" ca="1" si="142"/>
        <v>523.88211493426411</v>
      </c>
      <c r="K1475">
        <f t="shared" ca="1" si="141"/>
        <v>523.90024596644355</v>
      </c>
    </row>
    <row r="1476" spans="5:11" x14ac:dyDescent="0.2">
      <c r="E1476">
        <f t="shared" ca="1" si="139"/>
        <v>558.7159918822091</v>
      </c>
      <c r="F1476">
        <f t="shared" ca="1" si="140"/>
        <v>558.7159918822091</v>
      </c>
      <c r="G1476">
        <f t="shared" ca="1" si="144"/>
        <v>691.05608368421281</v>
      </c>
      <c r="H1476">
        <f t="shared" ca="1" si="144"/>
        <v>664.08860750832469</v>
      </c>
      <c r="I1476">
        <f t="shared" ca="1" si="143"/>
        <v>523.90024596644355</v>
      </c>
      <c r="J1476">
        <f t="shared" ca="1" si="142"/>
        <v>523.88870473067288</v>
      </c>
      <c r="K1476">
        <f t="shared" ca="1" si="141"/>
        <v>523.91726013333687</v>
      </c>
    </row>
    <row r="1477" spans="5:11" x14ac:dyDescent="0.2">
      <c r="E1477">
        <f t="shared" ref="E1477:E1540" ca="1" si="145">(0.5+RAND())*500</f>
        <v>741.22758817256715</v>
      </c>
      <c r="F1477">
        <f t="shared" ref="F1477:F1540" ca="1" si="146">E1477</f>
        <v>741.22758817256715</v>
      </c>
      <c r="G1477">
        <f t="shared" ca="1" si="144"/>
        <v>558.7159918822091</v>
      </c>
      <c r="H1477">
        <f t="shared" ca="1" si="144"/>
        <v>691.05608368421281</v>
      </c>
      <c r="I1477">
        <f t="shared" ca="1" si="143"/>
        <v>523.91726013333687</v>
      </c>
      <c r="J1477">
        <f t="shared" ca="1" si="142"/>
        <v>523.90024596644355</v>
      </c>
      <c r="K1477">
        <f t="shared" ref="K1477:K1540" ca="1" si="147">F1477*$C$3+G1477*$C$4+H1477*$C$5+I1477*$C$6+J1477*$C$8</f>
        <v>523.93912621072502</v>
      </c>
    </row>
    <row r="1478" spans="5:11" x14ac:dyDescent="0.2">
      <c r="E1478">
        <f t="shared" ca="1" si="145"/>
        <v>684.32130718319274</v>
      </c>
      <c r="F1478">
        <f t="shared" ca="1" si="146"/>
        <v>684.32130718319274</v>
      </c>
      <c r="G1478">
        <f t="shared" ca="1" si="144"/>
        <v>741.22758817256715</v>
      </c>
      <c r="H1478">
        <f t="shared" ca="1" si="144"/>
        <v>558.7159918822091</v>
      </c>
      <c r="I1478">
        <f t="shared" ca="1" si="143"/>
        <v>523.93912621072502</v>
      </c>
      <c r="J1478">
        <f t="shared" ca="1" si="142"/>
        <v>523.91726013333687</v>
      </c>
      <c r="K1478">
        <f t="shared" ca="1" si="147"/>
        <v>523.96754052337064</v>
      </c>
    </row>
    <row r="1479" spans="5:11" x14ac:dyDescent="0.2">
      <c r="E1479">
        <f t="shared" ca="1" si="145"/>
        <v>583.84511853853587</v>
      </c>
      <c r="F1479">
        <f t="shared" ca="1" si="146"/>
        <v>583.84511853853587</v>
      </c>
      <c r="G1479">
        <f t="shared" ca="1" si="144"/>
        <v>684.32130718319274</v>
      </c>
      <c r="H1479">
        <f t="shared" ca="1" si="144"/>
        <v>741.22758817256715</v>
      </c>
      <c r="I1479">
        <f t="shared" ca="1" si="143"/>
        <v>523.96754052337064</v>
      </c>
      <c r="J1479">
        <f t="shared" ca="1" si="142"/>
        <v>523.93912621072502</v>
      </c>
      <c r="K1479">
        <f t="shared" ca="1" si="147"/>
        <v>524.00210241721038</v>
      </c>
    </row>
    <row r="1480" spans="5:11" x14ac:dyDescent="0.2">
      <c r="E1480">
        <f t="shared" ca="1" si="145"/>
        <v>522.43630984265906</v>
      </c>
      <c r="F1480">
        <f t="shared" ca="1" si="146"/>
        <v>522.43630984265906</v>
      </c>
      <c r="G1480">
        <f t="shared" ca="1" si="144"/>
        <v>583.84511853853587</v>
      </c>
      <c r="H1480">
        <f t="shared" ca="1" si="144"/>
        <v>684.32130718319274</v>
      </c>
      <c r="I1480">
        <f t="shared" ca="1" si="143"/>
        <v>524.00210241721038</v>
      </c>
      <c r="J1480">
        <f t="shared" ca="1" si="142"/>
        <v>523.96754052337064</v>
      </c>
      <c r="K1480">
        <f t="shared" ca="1" si="147"/>
        <v>524.03954109866652</v>
      </c>
    </row>
    <row r="1481" spans="5:11" x14ac:dyDescent="0.2">
      <c r="E1481">
        <f t="shared" ca="1" si="145"/>
        <v>448.1982188059979</v>
      </c>
      <c r="F1481">
        <f t="shared" ca="1" si="146"/>
        <v>448.1982188059979</v>
      </c>
      <c r="G1481">
        <f t="shared" ca="1" si="144"/>
        <v>522.43630984265906</v>
      </c>
      <c r="H1481">
        <f t="shared" ca="1" si="144"/>
        <v>583.84511853853587</v>
      </c>
      <c r="I1481">
        <f t="shared" ca="1" si="143"/>
        <v>524.03954109866652</v>
      </c>
      <c r="J1481">
        <f t="shared" ca="1" si="142"/>
        <v>524.00210241721038</v>
      </c>
      <c r="K1481">
        <f t="shared" ca="1" si="147"/>
        <v>524.07684386333619</v>
      </c>
    </row>
    <row r="1482" spans="5:11" x14ac:dyDescent="0.2">
      <c r="E1482">
        <f t="shared" ca="1" si="145"/>
        <v>407.08705923406336</v>
      </c>
      <c r="F1482">
        <f t="shared" ca="1" si="146"/>
        <v>407.08705923406336</v>
      </c>
      <c r="G1482">
        <f t="shared" ca="1" si="144"/>
        <v>448.1982188059979</v>
      </c>
      <c r="H1482">
        <f t="shared" ca="1" si="144"/>
        <v>522.43630984265906</v>
      </c>
      <c r="I1482">
        <f t="shared" ca="1" si="143"/>
        <v>524.07684386333619</v>
      </c>
      <c r="J1482">
        <f t="shared" ca="1" si="142"/>
        <v>524.03954109866652</v>
      </c>
      <c r="K1482">
        <f t="shared" ca="1" si="147"/>
        <v>524.11150099223698</v>
      </c>
    </row>
    <row r="1483" spans="5:11" x14ac:dyDescent="0.2">
      <c r="E1483">
        <f t="shared" ca="1" si="145"/>
        <v>417.4720070620611</v>
      </c>
      <c r="F1483">
        <f t="shared" ca="1" si="146"/>
        <v>417.4720070620611</v>
      </c>
      <c r="G1483">
        <f t="shared" ca="1" si="144"/>
        <v>407.08705923406336</v>
      </c>
      <c r="H1483">
        <f t="shared" ca="1" si="144"/>
        <v>448.1982188059979</v>
      </c>
      <c r="I1483">
        <f t="shared" ca="1" si="143"/>
        <v>524.11150099223698</v>
      </c>
      <c r="J1483">
        <f t="shared" ca="1" si="142"/>
        <v>524.07684386333619</v>
      </c>
      <c r="K1483">
        <f t="shared" ca="1" si="147"/>
        <v>524.14208341781659</v>
      </c>
    </row>
    <row r="1484" spans="5:11" x14ac:dyDescent="0.2">
      <c r="E1484">
        <f t="shared" ca="1" si="145"/>
        <v>479.57239407893644</v>
      </c>
      <c r="F1484">
        <f t="shared" ca="1" si="146"/>
        <v>479.57239407893644</v>
      </c>
      <c r="G1484">
        <f t="shared" ca="1" si="144"/>
        <v>417.4720070620611</v>
      </c>
      <c r="H1484">
        <f t="shared" ca="1" si="144"/>
        <v>407.08705923406336</v>
      </c>
      <c r="I1484">
        <f t="shared" ca="1" si="143"/>
        <v>524.14208341781659</v>
      </c>
      <c r="J1484">
        <f t="shared" ca="1" si="142"/>
        <v>524.11150099223698</v>
      </c>
      <c r="K1484">
        <f t="shared" ca="1" si="147"/>
        <v>524.16905842348683</v>
      </c>
    </row>
    <row r="1485" spans="5:11" x14ac:dyDescent="0.2">
      <c r="E1485">
        <f t="shared" ca="1" si="145"/>
        <v>367.26943453875066</v>
      </c>
      <c r="F1485">
        <f t="shared" ca="1" si="146"/>
        <v>367.26943453875066</v>
      </c>
      <c r="G1485">
        <f t="shared" ca="1" si="144"/>
        <v>479.57239407893644</v>
      </c>
      <c r="H1485">
        <f t="shared" ca="1" si="144"/>
        <v>417.4720070620611</v>
      </c>
      <c r="I1485">
        <f t="shared" ca="1" si="143"/>
        <v>524.16905842348683</v>
      </c>
      <c r="J1485">
        <f t="shared" ca="1" si="142"/>
        <v>524.14208341781659</v>
      </c>
      <c r="K1485">
        <f t="shared" ca="1" si="147"/>
        <v>524.19269283430538</v>
      </c>
    </row>
    <row r="1486" spans="5:11" x14ac:dyDescent="0.2">
      <c r="E1486">
        <f t="shared" ca="1" si="145"/>
        <v>544.21979962658872</v>
      </c>
      <c r="F1486">
        <f t="shared" ca="1" si="146"/>
        <v>544.21979962658872</v>
      </c>
      <c r="G1486">
        <f t="shared" ca="1" si="144"/>
        <v>367.26943453875066</v>
      </c>
      <c r="H1486">
        <f t="shared" ca="1" si="144"/>
        <v>479.57239407893644</v>
      </c>
      <c r="I1486">
        <f t="shared" ca="1" si="143"/>
        <v>524.19269283430538</v>
      </c>
      <c r="J1486">
        <f t="shared" ca="1" si="142"/>
        <v>524.16905842348683</v>
      </c>
      <c r="K1486">
        <f t="shared" ca="1" si="147"/>
        <v>524.21317189420881</v>
      </c>
    </row>
    <row r="1487" spans="5:11" x14ac:dyDescent="0.2">
      <c r="E1487">
        <f t="shared" ca="1" si="145"/>
        <v>600.51035683121404</v>
      </c>
      <c r="F1487">
        <f t="shared" ca="1" si="146"/>
        <v>600.51035683121404</v>
      </c>
      <c r="G1487">
        <f t="shared" ca="1" si="144"/>
        <v>544.21979962658872</v>
      </c>
      <c r="H1487">
        <f t="shared" ca="1" si="144"/>
        <v>367.26943453875066</v>
      </c>
      <c r="I1487">
        <f t="shared" ca="1" si="143"/>
        <v>524.21317189420881</v>
      </c>
      <c r="J1487">
        <f t="shared" ca="1" si="142"/>
        <v>524.19269283430538</v>
      </c>
      <c r="K1487">
        <f t="shared" ca="1" si="147"/>
        <v>524.23351309181442</v>
      </c>
    </row>
    <row r="1488" spans="5:11" x14ac:dyDescent="0.2">
      <c r="E1488">
        <f t="shared" ca="1" si="145"/>
        <v>536.31011705518483</v>
      </c>
      <c r="F1488">
        <f t="shared" ca="1" si="146"/>
        <v>536.31011705518483</v>
      </c>
      <c r="G1488">
        <f t="shared" ca="1" si="144"/>
        <v>600.51035683121404</v>
      </c>
      <c r="H1488">
        <f t="shared" ca="1" si="144"/>
        <v>544.21979962658872</v>
      </c>
      <c r="I1488">
        <f t="shared" ca="1" si="143"/>
        <v>524.23351309181442</v>
      </c>
      <c r="J1488">
        <f t="shared" ref="J1488:J1551" ca="1" si="148">I1487</f>
        <v>524.21317189420881</v>
      </c>
      <c r="K1488">
        <f t="shared" ca="1" si="147"/>
        <v>524.25597066783735</v>
      </c>
    </row>
    <row r="1489" spans="5:11" x14ac:dyDescent="0.2">
      <c r="E1489">
        <f t="shared" ca="1" si="145"/>
        <v>378.09966453991967</v>
      </c>
      <c r="F1489">
        <f t="shared" ca="1" si="146"/>
        <v>378.09966453991967</v>
      </c>
      <c r="G1489">
        <f t="shared" ca="1" si="144"/>
        <v>536.31011705518483</v>
      </c>
      <c r="H1489">
        <f t="shared" ca="1" si="144"/>
        <v>600.51035683121404</v>
      </c>
      <c r="I1489">
        <f t="shared" ca="1" si="143"/>
        <v>524.25597066783735</v>
      </c>
      <c r="J1489">
        <f t="shared" ca="1" si="148"/>
        <v>524.23351309181442</v>
      </c>
      <c r="K1489">
        <f t="shared" ca="1" si="147"/>
        <v>524.2782141133498</v>
      </c>
    </row>
    <row r="1490" spans="5:11" x14ac:dyDescent="0.2">
      <c r="E1490">
        <f t="shared" ca="1" si="145"/>
        <v>704.88427048192978</v>
      </c>
      <c r="F1490">
        <f t="shared" ca="1" si="146"/>
        <v>704.88427048192978</v>
      </c>
      <c r="G1490">
        <f t="shared" ca="1" si="144"/>
        <v>378.09966453991967</v>
      </c>
      <c r="H1490">
        <f t="shared" ca="1" si="144"/>
        <v>536.31011705518483</v>
      </c>
      <c r="I1490">
        <f t="shared" ca="1" si="143"/>
        <v>524.2782141133498</v>
      </c>
      <c r="J1490">
        <f t="shared" ca="1" si="148"/>
        <v>524.25597066783735</v>
      </c>
      <c r="K1490">
        <f t="shared" ca="1" si="147"/>
        <v>524.2997068695305</v>
      </c>
    </row>
    <row r="1491" spans="5:11" x14ac:dyDescent="0.2">
      <c r="E1491">
        <f t="shared" ca="1" si="145"/>
        <v>645.97976801823393</v>
      </c>
      <c r="F1491">
        <f t="shared" ca="1" si="146"/>
        <v>645.97976801823393</v>
      </c>
      <c r="G1491">
        <f t="shared" ca="1" si="144"/>
        <v>704.88427048192978</v>
      </c>
      <c r="H1491">
        <f t="shared" ca="1" si="144"/>
        <v>378.09966453991967</v>
      </c>
      <c r="I1491">
        <f t="shared" ref="I1491:I1554" ca="1" si="149">K1490</f>
        <v>524.2997068695305</v>
      </c>
      <c r="J1491">
        <f t="shared" ca="1" si="148"/>
        <v>524.2782141133498</v>
      </c>
      <c r="K1491">
        <f t="shared" ca="1" si="147"/>
        <v>524.32482201533935</v>
      </c>
    </row>
    <row r="1492" spans="5:11" x14ac:dyDescent="0.2">
      <c r="E1492">
        <f t="shared" ca="1" si="145"/>
        <v>683.62515404612839</v>
      </c>
      <c r="F1492">
        <f t="shared" ca="1" si="146"/>
        <v>683.62515404612839</v>
      </c>
      <c r="G1492">
        <f t="shared" ca="1" si="144"/>
        <v>645.97976801823393</v>
      </c>
      <c r="H1492">
        <f t="shared" ca="1" si="144"/>
        <v>704.88427048192978</v>
      </c>
      <c r="I1492">
        <f t="shared" ca="1" si="149"/>
        <v>524.32482201533935</v>
      </c>
      <c r="J1492">
        <f t="shared" ca="1" si="148"/>
        <v>524.2997068695305</v>
      </c>
      <c r="K1492">
        <f t="shared" ca="1" si="147"/>
        <v>524.3559795447544</v>
      </c>
    </row>
    <row r="1493" spans="5:11" x14ac:dyDescent="0.2">
      <c r="E1493">
        <f t="shared" ca="1" si="145"/>
        <v>250.95253119854371</v>
      </c>
      <c r="F1493">
        <f t="shared" ca="1" si="146"/>
        <v>250.95253119854371</v>
      </c>
      <c r="G1493">
        <f t="shared" ca="1" si="144"/>
        <v>683.62515404612839</v>
      </c>
      <c r="H1493">
        <f t="shared" ca="1" si="144"/>
        <v>645.97976801823393</v>
      </c>
      <c r="I1493">
        <f t="shared" ca="1" si="149"/>
        <v>524.3559795447544</v>
      </c>
      <c r="J1493">
        <f t="shared" ca="1" si="148"/>
        <v>524.32482201533935</v>
      </c>
      <c r="K1493">
        <f t="shared" ca="1" si="147"/>
        <v>524.38893992181295</v>
      </c>
    </row>
    <row r="1494" spans="5:11" x14ac:dyDescent="0.2">
      <c r="E1494">
        <f t="shared" ca="1" si="145"/>
        <v>488.82381663292057</v>
      </c>
      <c r="F1494">
        <f t="shared" ca="1" si="146"/>
        <v>488.82381663292057</v>
      </c>
      <c r="G1494">
        <f t="shared" ca="1" si="144"/>
        <v>250.95253119854371</v>
      </c>
      <c r="H1494">
        <f t="shared" ca="1" si="144"/>
        <v>683.62515404612839</v>
      </c>
      <c r="I1494">
        <f t="shared" ca="1" si="149"/>
        <v>524.38893992181295</v>
      </c>
      <c r="J1494">
        <f t="shared" ca="1" si="148"/>
        <v>524.3559795447544</v>
      </c>
      <c r="K1494">
        <f t="shared" ca="1" si="147"/>
        <v>524.41778106135644</v>
      </c>
    </row>
    <row r="1495" spans="5:11" x14ac:dyDescent="0.2">
      <c r="E1495">
        <f t="shared" ca="1" si="145"/>
        <v>732.04150522423868</v>
      </c>
      <c r="F1495">
        <f t="shared" ca="1" si="146"/>
        <v>732.04150522423868</v>
      </c>
      <c r="G1495">
        <f t="shared" ca="1" si="144"/>
        <v>488.82381663292057</v>
      </c>
      <c r="H1495">
        <f t="shared" ca="1" si="144"/>
        <v>250.95253119854371</v>
      </c>
      <c r="I1495">
        <f t="shared" ca="1" si="149"/>
        <v>524.41778106135644</v>
      </c>
      <c r="J1495">
        <f t="shared" ca="1" si="148"/>
        <v>524.38893992181295</v>
      </c>
      <c r="K1495">
        <f t="shared" ca="1" si="147"/>
        <v>524.44541615598484</v>
      </c>
    </row>
    <row r="1496" spans="5:11" x14ac:dyDescent="0.2">
      <c r="E1496">
        <f t="shared" ca="1" si="145"/>
        <v>638.45657197430114</v>
      </c>
      <c r="F1496">
        <f t="shared" ca="1" si="146"/>
        <v>638.45657197430114</v>
      </c>
      <c r="G1496">
        <f t="shared" ca="1" si="144"/>
        <v>732.04150522423868</v>
      </c>
      <c r="H1496">
        <f t="shared" ca="1" si="144"/>
        <v>488.82381663292057</v>
      </c>
      <c r="I1496">
        <f t="shared" ca="1" si="149"/>
        <v>524.44541615598484</v>
      </c>
      <c r="J1496">
        <f t="shared" ca="1" si="148"/>
        <v>524.41778106135644</v>
      </c>
      <c r="K1496">
        <f t="shared" ca="1" si="147"/>
        <v>524.47816640631186</v>
      </c>
    </row>
    <row r="1497" spans="5:11" x14ac:dyDescent="0.2">
      <c r="E1497">
        <f t="shared" ca="1" si="145"/>
        <v>325.198421955203</v>
      </c>
      <c r="F1497">
        <f t="shared" ca="1" si="146"/>
        <v>325.198421955203</v>
      </c>
      <c r="G1497">
        <f t="shared" ca="1" si="144"/>
        <v>638.45657197430114</v>
      </c>
      <c r="H1497">
        <f t="shared" ca="1" si="144"/>
        <v>732.04150522423868</v>
      </c>
      <c r="I1497">
        <f t="shared" ca="1" si="149"/>
        <v>524.47816640631186</v>
      </c>
      <c r="J1497">
        <f t="shared" ca="1" si="148"/>
        <v>524.44541615598484</v>
      </c>
      <c r="K1497">
        <f t="shared" ca="1" si="147"/>
        <v>524.51339455373443</v>
      </c>
    </row>
    <row r="1498" spans="5:11" x14ac:dyDescent="0.2">
      <c r="E1498">
        <f t="shared" ca="1" si="145"/>
        <v>679.58250971985854</v>
      </c>
      <c r="F1498">
        <f t="shared" ca="1" si="146"/>
        <v>679.58250971985854</v>
      </c>
      <c r="G1498">
        <f t="shared" ca="1" si="144"/>
        <v>325.198421955203</v>
      </c>
      <c r="H1498">
        <f t="shared" ca="1" si="144"/>
        <v>638.45657197430114</v>
      </c>
      <c r="I1498">
        <f t="shared" ca="1" si="149"/>
        <v>524.51339455373443</v>
      </c>
      <c r="J1498">
        <f t="shared" ca="1" si="148"/>
        <v>524.47816640631186</v>
      </c>
      <c r="K1498">
        <f t="shared" ca="1" si="147"/>
        <v>524.5474111089203</v>
      </c>
    </row>
    <row r="1499" spans="5:11" x14ac:dyDescent="0.2">
      <c r="E1499">
        <f t="shared" ca="1" si="145"/>
        <v>424.55008893828017</v>
      </c>
      <c r="F1499">
        <f t="shared" ca="1" si="146"/>
        <v>424.55008893828017</v>
      </c>
      <c r="G1499">
        <f t="shared" ref="G1499:H1562" ca="1" si="150">F1498</f>
        <v>679.58250971985854</v>
      </c>
      <c r="H1499">
        <f t="shared" ca="1" si="150"/>
        <v>325.198421955203</v>
      </c>
      <c r="I1499">
        <f t="shared" ca="1" si="149"/>
        <v>524.5474111089203</v>
      </c>
      <c r="J1499">
        <f t="shared" ca="1" si="148"/>
        <v>524.51339455373443</v>
      </c>
      <c r="K1499">
        <f t="shared" ca="1" si="147"/>
        <v>524.581634651635</v>
      </c>
    </row>
    <row r="1500" spans="5:11" x14ac:dyDescent="0.2">
      <c r="E1500">
        <f t="shared" ca="1" si="145"/>
        <v>260.5317906614751</v>
      </c>
      <c r="F1500">
        <f t="shared" ca="1" si="146"/>
        <v>260.5317906614751</v>
      </c>
      <c r="G1500">
        <f t="shared" ca="1" si="150"/>
        <v>424.55008893828017</v>
      </c>
      <c r="H1500">
        <f t="shared" ca="1" si="150"/>
        <v>679.58250971985854</v>
      </c>
      <c r="I1500">
        <f t="shared" ca="1" si="149"/>
        <v>524.581634651635</v>
      </c>
      <c r="J1500">
        <f t="shared" ca="1" si="148"/>
        <v>524.5474111089203</v>
      </c>
      <c r="K1500">
        <f t="shared" ca="1" si="147"/>
        <v>524.61286427177947</v>
      </c>
    </row>
    <row r="1501" spans="5:11" x14ac:dyDescent="0.2">
      <c r="E1501">
        <f t="shared" ca="1" si="145"/>
        <v>633.75541957850112</v>
      </c>
      <c r="F1501">
        <f t="shared" ca="1" si="146"/>
        <v>633.75541957850112</v>
      </c>
      <c r="G1501">
        <f t="shared" ca="1" si="150"/>
        <v>260.5317906614751</v>
      </c>
      <c r="H1501">
        <f t="shared" ca="1" si="150"/>
        <v>424.55008893828017</v>
      </c>
      <c r="I1501">
        <f t="shared" ca="1" si="149"/>
        <v>524.61286427177947</v>
      </c>
      <c r="J1501">
        <f t="shared" ca="1" si="148"/>
        <v>524.581634651635</v>
      </c>
      <c r="K1501">
        <f t="shared" ca="1" si="147"/>
        <v>524.63903768561931</v>
      </c>
    </row>
    <row r="1502" spans="5:11" x14ac:dyDescent="0.2">
      <c r="E1502">
        <f t="shared" ca="1" si="145"/>
        <v>326.56191198232784</v>
      </c>
      <c r="F1502">
        <f t="shared" ca="1" si="146"/>
        <v>326.56191198232784</v>
      </c>
      <c r="G1502">
        <f t="shared" ca="1" si="150"/>
        <v>633.75541957850112</v>
      </c>
      <c r="H1502">
        <f t="shared" ca="1" si="150"/>
        <v>260.5317906614751</v>
      </c>
      <c r="I1502">
        <f t="shared" ca="1" si="149"/>
        <v>524.63903768561931</v>
      </c>
      <c r="J1502">
        <f t="shared" ca="1" si="148"/>
        <v>524.61286427177947</v>
      </c>
      <c r="K1502">
        <f t="shared" ca="1" si="147"/>
        <v>524.66296936881531</v>
      </c>
    </row>
    <row r="1503" spans="5:11" x14ac:dyDescent="0.2">
      <c r="E1503">
        <f t="shared" ca="1" si="145"/>
        <v>273.24253140246509</v>
      </c>
      <c r="F1503">
        <f t="shared" ca="1" si="146"/>
        <v>273.24253140246509</v>
      </c>
      <c r="G1503">
        <f t="shared" ca="1" si="150"/>
        <v>326.56191198232784</v>
      </c>
      <c r="H1503">
        <f t="shared" ca="1" si="150"/>
        <v>633.75541957850112</v>
      </c>
      <c r="I1503">
        <f t="shared" ca="1" si="149"/>
        <v>524.66296936881531</v>
      </c>
      <c r="J1503">
        <f t="shared" ca="1" si="148"/>
        <v>524.63903768561931</v>
      </c>
      <c r="K1503">
        <f t="shared" ca="1" si="147"/>
        <v>524.68174155509564</v>
      </c>
    </row>
    <row r="1504" spans="5:11" x14ac:dyDescent="0.2">
      <c r="E1504">
        <f t="shared" ca="1" si="145"/>
        <v>735.2549697881924</v>
      </c>
      <c r="F1504">
        <f t="shared" ca="1" si="146"/>
        <v>735.2549697881924</v>
      </c>
      <c r="G1504">
        <f t="shared" ca="1" si="150"/>
        <v>273.24253140246509</v>
      </c>
      <c r="H1504">
        <f t="shared" ca="1" si="150"/>
        <v>326.56191198232784</v>
      </c>
      <c r="I1504">
        <f t="shared" ca="1" si="149"/>
        <v>524.68174155509564</v>
      </c>
      <c r="J1504">
        <f t="shared" ca="1" si="148"/>
        <v>524.66296936881531</v>
      </c>
      <c r="K1504">
        <f t="shared" ca="1" si="147"/>
        <v>524.6958997458388</v>
      </c>
    </row>
    <row r="1505" spans="5:11" x14ac:dyDescent="0.2">
      <c r="E1505">
        <f t="shared" ca="1" si="145"/>
        <v>520.49569763285717</v>
      </c>
      <c r="F1505">
        <f t="shared" ca="1" si="146"/>
        <v>520.49569763285717</v>
      </c>
      <c r="G1505">
        <f t="shared" ca="1" si="150"/>
        <v>735.2549697881924</v>
      </c>
      <c r="H1505">
        <f t="shared" ca="1" si="150"/>
        <v>273.24253140246509</v>
      </c>
      <c r="I1505">
        <f t="shared" ca="1" si="149"/>
        <v>524.6958997458388</v>
      </c>
      <c r="J1505">
        <f t="shared" ca="1" si="148"/>
        <v>524.68174155509564</v>
      </c>
      <c r="K1505">
        <f t="shared" ca="1" si="147"/>
        <v>524.71206047069188</v>
      </c>
    </row>
    <row r="1506" spans="5:11" x14ac:dyDescent="0.2">
      <c r="E1506">
        <f t="shared" ca="1" si="145"/>
        <v>267.63080116680356</v>
      </c>
      <c r="F1506">
        <f t="shared" ca="1" si="146"/>
        <v>267.63080116680356</v>
      </c>
      <c r="G1506">
        <f t="shared" ca="1" si="150"/>
        <v>520.49569763285717</v>
      </c>
      <c r="H1506">
        <f t="shared" ca="1" si="150"/>
        <v>735.2549697881924</v>
      </c>
      <c r="I1506">
        <f t="shared" ca="1" si="149"/>
        <v>524.71206047069188</v>
      </c>
      <c r="J1506">
        <f t="shared" ca="1" si="148"/>
        <v>524.6958997458388</v>
      </c>
      <c r="K1506">
        <f t="shared" ca="1" si="147"/>
        <v>524.72799438171683</v>
      </c>
    </row>
    <row r="1507" spans="5:11" x14ac:dyDescent="0.2">
      <c r="E1507">
        <f t="shared" ca="1" si="145"/>
        <v>328.26145573710335</v>
      </c>
      <c r="F1507">
        <f t="shared" ca="1" si="146"/>
        <v>328.26145573710335</v>
      </c>
      <c r="G1507">
        <f t="shared" ca="1" si="150"/>
        <v>267.63080116680356</v>
      </c>
      <c r="H1507">
        <f t="shared" ca="1" si="150"/>
        <v>520.49569763285717</v>
      </c>
      <c r="I1507">
        <f t="shared" ca="1" si="149"/>
        <v>524.72799438171683</v>
      </c>
      <c r="J1507">
        <f t="shared" ca="1" si="148"/>
        <v>524.71206047069188</v>
      </c>
      <c r="K1507">
        <f t="shared" ca="1" si="147"/>
        <v>524.73710510583692</v>
      </c>
    </row>
    <row r="1508" spans="5:11" x14ac:dyDescent="0.2">
      <c r="E1508">
        <f t="shared" ca="1" si="145"/>
        <v>263.27210223086212</v>
      </c>
      <c r="F1508">
        <f t="shared" ca="1" si="146"/>
        <v>263.27210223086212</v>
      </c>
      <c r="G1508">
        <f t="shared" ca="1" si="150"/>
        <v>328.26145573710335</v>
      </c>
      <c r="H1508">
        <f t="shared" ca="1" si="150"/>
        <v>267.63080116680356</v>
      </c>
      <c r="I1508">
        <f t="shared" ca="1" si="149"/>
        <v>524.73710510583692</v>
      </c>
      <c r="J1508">
        <f t="shared" ca="1" si="148"/>
        <v>524.72799438171683</v>
      </c>
      <c r="K1508">
        <f t="shared" ca="1" si="147"/>
        <v>524.73751156628373</v>
      </c>
    </row>
    <row r="1509" spans="5:11" x14ac:dyDescent="0.2">
      <c r="E1509">
        <f t="shared" ca="1" si="145"/>
        <v>492.93501541050045</v>
      </c>
      <c r="F1509">
        <f t="shared" ca="1" si="146"/>
        <v>492.93501541050045</v>
      </c>
      <c r="G1509">
        <f t="shared" ca="1" si="150"/>
        <v>263.27210223086212</v>
      </c>
      <c r="H1509">
        <f t="shared" ca="1" si="150"/>
        <v>328.26145573710335</v>
      </c>
      <c r="I1509">
        <f t="shared" ca="1" si="149"/>
        <v>524.73751156628373</v>
      </c>
      <c r="J1509">
        <f t="shared" ca="1" si="148"/>
        <v>524.73710510583692</v>
      </c>
      <c r="K1509">
        <f t="shared" ca="1" si="147"/>
        <v>524.73092559465749</v>
      </c>
    </row>
    <row r="1510" spans="5:11" x14ac:dyDescent="0.2">
      <c r="E1510">
        <f t="shared" ca="1" si="145"/>
        <v>256.88156517749906</v>
      </c>
      <c r="F1510">
        <f t="shared" ca="1" si="146"/>
        <v>256.88156517749906</v>
      </c>
      <c r="G1510">
        <f t="shared" ca="1" si="150"/>
        <v>492.93501541050045</v>
      </c>
      <c r="H1510">
        <f t="shared" ca="1" si="150"/>
        <v>263.27210223086212</v>
      </c>
      <c r="I1510">
        <f t="shared" ca="1" si="149"/>
        <v>524.73092559465749</v>
      </c>
      <c r="J1510">
        <f t="shared" ca="1" si="148"/>
        <v>524.73751156628373</v>
      </c>
      <c r="K1510">
        <f t="shared" ca="1" si="147"/>
        <v>524.71901759952891</v>
      </c>
    </row>
    <row r="1511" spans="5:11" x14ac:dyDescent="0.2">
      <c r="E1511">
        <f t="shared" ca="1" si="145"/>
        <v>353.425241561799</v>
      </c>
      <c r="F1511">
        <f t="shared" ca="1" si="146"/>
        <v>353.425241561799</v>
      </c>
      <c r="G1511">
        <f t="shared" ca="1" si="150"/>
        <v>256.88156517749906</v>
      </c>
      <c r="H1511">
        <f t="shared" ca="1" si="150"/>
        <v>492.93501541050045</v>
      </c>
      <c r="I1511">
        <f t="shared" ca="1" si="149"/>
        <v>524.71901759952891</v>
      </c>
      <c r="J1511">
        <f t="shared" ca="1" si="148"/>
        <v>524.73092559465749</v>
      </c>
      <c r="K1511">
        <f t="shared" ca="1" si="147"/>
        <v>524.70039550363038</v>
      </c>
    </row>
    <row r="1512" spans="5:11" x14ac:dyDescent="0.2">
      <c r="E1512">
        <f t="shared" ca="1" si="145"/>
        <v>635.90633216319736</v>
      </c>
      <c r="F1512">
        <f t="shared" ca="1" si="146"/>
        <v>635.90633216319736</v>
      </c>
      <c r="G1512">
        <f t="shared" ca="1" si="150"/>
        <v>353.425241561799</v>
      </c>
      <c r="H1512">
        <f t="shared" ca="1" si="150"/>
        <v>256.88156517749906</v>
      </c>
      <c r="I1512">
        <f t="shared" ca="1" si="149"/>
        <v>524.70039550363038</v>
      </c>
      <c r="J1512">
        <f t="shared" ca="1" si="148"/>
        <v>524.71901759952891</v>
      </c>
      <c r="K1512">
        <f t="shared" ca="1" si="147"/>
        <v>524.67753902884544</v>
      </c>
    </row>
    <row r="1513" spans="5:11" x14ac:dyDescent="0.2">
      <c r="E1513">
        <f t="shared" ca="1" si="145"/>
        <v>361.88982630568086</v>
      </c>
      <c r="F1513">
        <f t="shared" ca="1" si="146"/>
        <v>361.88982630568086</v>
      </c>
      <c r="G1513">
        <f t="shared" ca="1" si="150"/>
        <v>635.90633216319736</v>
      </c>
      <c r="H1513">
        <f t="shared" ca="1" si="150"/>
        <v>353.425241561799</v>
      </c>
      <c r="I1513">
        <f t="shared" ca="1" si="149"/>
        <v>524.67753902884544</v>
      </c>
      <c r="J1513">
        <f t="shared" ca="1" si="148"/>
        <v>524.70039550363038</v>
      </c>
      <c r="K1513">
        <f t="shared" ca="1" si="147"/>
        <v>524.65437683901746</v>
      </c>
    </row>
    <row r="1514" spans="5:11" x14ac:dyDescent="0.2">
      <c r="E1514">
        <f t="shared" ca="1" si="145"/>
        <v>571.72986115467904</v>
      </c>
      <c r="F1514">
        <f t="shared" ca="1" si="146"/>
        <v>571.72986115467904</v>
      </c>
      <c r="G1514">
        <f t="shared" ca="1" si="150"/>
        <v>361.88982630568086</v>
      </c>
      <c r="H1514">
        <f t="shared" ca="1" si="150"/>
        <v>635.90633216319736</v>
      </c>
      <c r="I1514">
        <f t="shared" ca="1" si="149"/>
        <v>524.65437683901746</v>
      </c>
      <c r="J1514">
        <f t="shared" ca="1" si="148"/>
        <v>524.67753902884544</v>
      </c>
      <c r="K1514">
        <f t="shared" ca="1" si="147"/>
        <v>524.63035653637871</v>
      </c>
    </row>
    <row r="1515" spans="5:11" x14ac:dyDescent="0.2">
      <c r="E1515">
        <f t="shared" ca="1" si="145"/>
        <v>343.95493440234736</v>
      </c>
      <c r="F1515">
        <f t="shared" ca="1" si="146"/>
        <v>343.95493440234736</v>
      </c>
      <c r="G1515">
        <f t="shared" ca="1" si="150"/>
        <v>571.72986115467904</v>
      </c>
      <c r="H1515">
        <f t="shared" ca="1" si="150"/>
        <v>361.88982630568086</v>
      </c>
      <c r="I1515">
        <f t="shared" ca="1" si="149"/>
        <v>524.63035653637871</v>
      </c>
      <c r="J1515">
        <f t="shared" ca="1" si="148"/>
        <v>524.65437683901746</v>
      </c>
      <c r="K1515">
        <f t="shared" ca="1" si="147"/>
        <v>524.60466866020454</v>
      </c>
    </row>
    <row r="1516" spans="5:11" x14ac:dyDescent="0.2">
      <c r="E1516">
        <f t="shared" ca="1" si="145"/>
        <v>739.55169799989073</v>
      </c>
      <c r="F1516">
        <f t="shared" ca="1" si="146"/>
        <v>739.55169799989073</v>
      </c>
      <c r="G1516">
        <f t="shared" ca="1" si="150"/>
        <v>343.95493440234736</v>
      </c>
      <c r="H1516">
        <f t="shared" ca="1" si="150"/>
        <v>571.72986115467904</v>
      </c>
      <c r="I1516">
        <f t="shared" ca="1" si="149"/>
        <v>524.60466866020454</v>
      </c>
      <c r="J1516">
        <f t="shared" ca="1" si="148"/>
        <v>524.63035653637871</v>
      </c>
      <c r="K1516">
        <f t="shared" ca="1" si="147"/>
        <v>524.57883390642985</v>
      </c>
    </row>
    <row r="1517" spans="5:11" x14ac:dyDescent="0.2">
      <c r="E1517">
        <f t="shared" ca="1" si="145"/>
        <v>355.92440981393366</v>
      </c>
      <c r="F1517">
        <f t="shared" ca="1" si="146"/>
        <v>355.92440981393366</v>
      </c>
      <c r="G1517">
        <f t="shared" ca="1" si="150"/>
        <v>739.55169799989073</v>
      </c>
      <c r="H1517">
        <f t="shared" ca="1" si="150"/>
        <v>343.95493440234736</v>
      </c>
      <c r="I1517">
        <f t="shared" ca="1" si="149"/>
        <v>524.57883390642985</v>
      </c>
      <c r="J1517">
        <f t="shared" ca="1" si="148"/>
        <v>524.60466866020454</v>
      </c>
      <c r="K1517">
        <f t="shared" ca="1" si="147"/>
        <v>524.55465302994014</v>
      </c>
    </row>
    <row r="1518" spans="5:11" x14ac:dyDescent="0.2">
      <c r="E1518">
        <f t="shared" ca="1" si="145"/>
        <v>686.77498672092804</v>
      </c>
      <c r="F1518">
        <f t="shared" ca="1" si="146"/>
        <v>686.77498672092804</v>
      </c>
      <c r="G1518">
        <f t="shared" ca="1" si="150"/>
        <v>355.92440981393366</v>
      </c>
      <c r="H1518">
        <f t="shared" ca="1" si="150"/>
        <v>739.55169799989073</v>
      </c>
      <c r="I1518">
        <f t="shared" ca="1" si="149"/>
        <v>524.55465302994014</v>
      </c>
      <c r="J1518">
        <f t="shared" ca="1" si="148"/>
        <v>524.57883390642985</v>
      </c>
      <c r="K1518">
        <f t="shared" ca="1" si="147"/>
        <v>524.53169824781139</v>
      </c>
    </row>
    <row r="1519" spans="5:11" x14ac:dyDescent="0.2">
      <c r="E1519">
        <f t="shared" ca="1" si="145"/>
        <v>708.18354313839075</v>
      </c>
      <c r="F1519">
        <f t="shared" ca="1" si="146"/>
        <v>708.18354313839075</v>
      </c>
      <c r="G1519">
        <f t="shared" ca="1" si="150"/>
        <v>686.77498672092804</v>
      </c>
      <c r="H1519">
        <f t="shared" ca="1" si="150"/>
        <v>355.92440981393366</v>
      </c>
      <c r="I1519">
        <f t="shared" ca="1" si="149"/>
        <v>524.53169824781139</v>
      </c>
      <c r="J1519">
        <f t="shared" ca="1" si="148"/>
        <v>524.55465302994014</v>
      </c>
      <c r="K1519">
        <f t="shared" ca="1" si="147"/>
        <v>524.51294996803404</v>
      </c>
    </row>
    <row r="1520" spans="5:11" x14ac:dyDescent="0.2">
      <c r="E1520">
        <f t="shared" ca="1" si="145"/>
        <v>258.80150510087594</v>
      </c>
      <c r="F1520">
        <f t="shared" ca="1" si="146"/>
        <v>258.80150510087594</v>
      </c>
      <c r="G1520">
        <f t="shared" ca="1" si="150"/>
        <v>708.18354313839075</v>
      </c>
      <c r="H1520">
        <f t="shared" ca="1" si="150"/>
        <v>686.77498672092804</v>
      </c>
      <c r="I1520">
        <f t="shared" ca="1" si="149"/>
        <v>524.51294996803404</v>
      </c>
      <c r="J1520">
        <f t="shared" ca="1" si="148"/>
        <v>524.53169824781139</v>
      </c>
      <c r="K1520">
        <f t="shared" ca="1" si="147"/>
        <v>524.49759924750686</v>
      </c>
    </row>
    <row r="1521" spans="5:11" x14ac:dyDescent="0.2">
      <c r="E1521">
        <f t="shared" ca="1" si="145"/>
        <v>649.30186605096333</v>
      </c>
      <c r="F1521">
        <f t="shared" ca="1" si="146"/>
        <v>649.30186605096333</v>
      </c>
      <c r="G1521">
        <f t="shared" ca="1" si="150"/>
        <v>258.80150510087594</v>
      </c>
      <c r="H1521">
        <f t="shared" ca="1" si="150"/>
        <v>708.18354313839075</v>
      </c>
      <c r="I1521">
        <f t="shared" ca="1" si="149"/>
        <v>524.49759924750686</v>
      </c>
      <c r="J1521">
        <f t="shared" ca="1" si="148"/>
        <v>524.51294996803404</v>
      </c>
      <c r="K1521">
        <f t="shared" ca="1" si="147"/>
        <v>524.48073570460076</v>
      </c>
    </row>
    <row r="1522" spans="5:11" x14ac:dyDescent="0.2">
      <c r="E1522">
        <f t="shared" ca="1" si="145"/>
        <v>335.29890168140616</v>
      </c>
      <c r="F1522">
        <f t="shared" ca="1" si="146"/>
        <v>335.29890168140616</v>
      </c>
      <c r="G1522">
        <f t="shared" ca="1" si="150"/>
        <v>649.30186605096333</v>
      </c>
      <c r="H1522">
        <f t="shared" ca="1" si="150"/>
        <v>258.80150510087594</v>
      </c>
      <c r="I1522">
        <f t="shared" ca="1" si="149"/>
        <v>524.48073570460076</v>
      </c>
      <c r="J1522">
        <f t="shared" ca="1" si="148"/>
        <v>524.49759924750686</v>
      </c>
      <c r="K1522">
        <f t="shared" ca="1" si="147"/>
        <v>524.46255504631483</v>
      </c>
    </row>
    <row r="1523" spans="5:11" x14ac:dyDescent="0.2">
      <c r="E1523">
        <f t="shared" ca="1" si="145"/>
        <v>613.42598897927701</v>
      </c>
      <c r="F1523">
        <f t="shared" ca="1" si="146"/>
        <v>613.42598897927701</v>
      </c>
      <c r="G1523">
        <f t="shared" ca="1" si="150"/>
        <v>335.29890168140616</v>
      </c>
      <c r="H1523">
        <f t="shared" ca="1" si="150"/>
        <v>649.30186605096333</v>
      </c>
      <c r="I1523">
        <f t="shared" ca="1" si="149"/>
        <v>524.46255504631483</v>
      </c>
      <c r="J1523">
        <f t="shared" ca="1" si="148"/>
        <v>524.48073570460076</v>
      </c>
      <c r="K1523">
        <f t="shared" ca="1" si="147"/>
        <v>524.44348064502663</v>
      </c>
    </row>
    <row r="1524" spans="5:11" x14ac:dyDescent="0.2">
      <c r="E1524">
        <f t="shared" ca="1" si="145"/>
        <v>575.92570113207489</v>
      </c>
      <c r="F1524">
        <f t="shared" ca="1" si="146"/>
        <v>575.92570113207489</v>
      </c>
      <c r="G1524">
        <f t="shared" ca="1" si="150"/>
        <v>613.42598897927701</v>
      </c>
      <c r="H1524">
        <f t="shared" ca="1" si="150"/>
        <v>335.29890168140616</v>
      </c>
      <c r="I1524">
        <f t="shared" ca="1" si="149"/>
        <v>524.44348064502663</v>
      </c>
      <c r="J1524">
        <f t="shared" ca="1" si="148"/>
        <v>524.46255504631483</v>
      </c>
      <c r="K1524">
        <f t="shared" ca="1" si="147"/>
        <v>524.42557191492415</v>
      </c>
    </row>
    <row r="1525" spans="5:11" x14ac:dyDescent="0.2">
      <c r="E1525">
        <f t="shared" ca="1" si="145"/>
        <v>366.03907140123209</v>
      </c>
      <c r="F1525">
        <f t="shared" ca="1" si="146"/>
        <v>366.03907140123209</v>
      </c>
      <c r="G1525">
        <f t="shared" ca="1" si="150"/>
        <v>575.92570113207489</v>
      </c>
      <c r="H1525">
        <f t="shared" ca="1" si="150"/>
        <v>613.42598897927701</v>
      </c>
      <c r="I1525">
        <f t="shared" ca="1" si="149"/>
        <v>524.42557191492415</v>
      </c>
      <c r="J1525">
        <f t="shared" ca="1" si="148"/>
        <v>524.44348064502663</v>
      </c>
      <c r="K1525">
        <f t="shared" ca="1" si="147"/>
        <v>524.4087473963649</v>
      </c>
    </row>
    <row r="1526" spans="5:11" x14ac:dyDescent="0.2">
      <c r="E1526">
        <f t="shared" ca="1" si="145"/>
        <v>589.87427526770239</v>
      </c>
      <c r="F1526">
        <f t="shared" ca="1" si="146"/>
        <v>589.87427526770239</v>
      </c>
      <c r="G1526">
        <f t="shared" ca="1" si="150"/>
        <v>366.03907140123209</v>
      </c>
      <c r="H1526">
        <f t="shared" ca="1" si="150"/>
        <v>575.92570113207489</v>
      </c>
      <c r="I1526">
        <f t="shared" ca="1" si="149"/>
        <v>524.4087473963649</v>
      </c>
      <c r="J1526">
        <f t="shared" ca="1" si="148"/>
        <v>524.42557191492415</v>
      </c>
      <c r="K1526">
        <f t="shared" ca="1" si="147"/>
        <v>524.3906598224371</v>
      </c>
    </row>
    <row r="1527" spans="5:11" x14ac:dyDescent="0.2">
      <c r="E1527">
        <f t="shared" ca="1" si="145"/>
        <v>279.12477881247003</v>
      </c>
      <c r="F1527">
        <f t="shared" ca="1" si="146"/>
        <v>279.12477881247003</v>
      </c>
      <c r="G1527">
        <f t="shared" ca="1" si="150"/>
        <v>589.87427526770239</v>
      </c>
      <c r="H1527">
        <f t="shared" ca="1" si="150"/>
        <v>366.03907140123209</v>
      </c>
      <c r="I1527">
        <f t="shared" ca="1" si="149"/>
        <v>524.3906598224371</v>
      </c>
      <c r="J1527">
        <f t="shared" ca="1" si="148"/>
        <v>524.4087473963649</v>
      </c>
      <c r="K1527">
        <f t="shared" ca="1" si="147"/>
        <v>524.37059601440694</v>
      </c>
    </row>
    <row r="1528" spans="5:11" x14ac:dyDescent="0.2">
      <c r="E1528">
        <f t="shared" ca="1" si="145"/>
        <v>618.60425579092623</v>
      </c>
      <c r="F1528">
        <f t="shared" ca="1" si="146"/>
        <v>618.60425579092623</v>
      </c>
      <c r="G1528">
        <f t="shared" ca="1" si="150"/>
        <v>279.12477881247003</v>
      </c>
      <c r="H1528">
        <f t="shared" ca="1" si="150"/>
        <v>589.87427526770239</v>
      </c>
      <c r="I1528">
        <f t="shared" ca="1" si="149"/>
        <v>524.37059601440694</v>
      </c>
      <c r="J1528">
        <f t="shared" ca="1" si="148"/>
        <v>524.3906598224371</v>
      </c>
      <c r="K1528">
        <f t="shared" ca="1" si="147"/>
        <v>524.34799959085376</v>
      </c>
    </row>
    <row r="1529" spans="5:11" x14ac:dyDescent="0.2">
      <c r="E1529">
        <f t="shared" ca="1" si="145"/>
        <v>573.61634818347113</v>
      </c>
      <c r="F1529">
        <f t="shared" ca="1" si="146"/>
        <v>573.61634818347113</v>
      </c>
      <c r="G1529">
        <f t="shared" ca="1" si="150"/>
        <v>618.60425579092623</v>
      </c>
      <c r="H1529">
        <f t="shared" ca="1" si="150"/>
        <v>279.12477881247003</v>
      </c>
      <c r="I1529">
        <f t="shared" ca="1" si="149"/>
        <v>524.34799959085376</v>
      </c>
      <c r="J1529">
        <f t="shared" ca="1" si="148"/>
        <v>524.37059601440694</v>
      </c>
      <c r="K1529">
        <f t="shared" ca="1" si="147"/>
        <v>524.32613527583953</v>
      </c>
    </row>
    <row r="1530" spans="5:11" x14ac:dyDescent="0.2">
      <c r="E1530">
        <f t="shared" ca="1" si="145"/>
        <v>737.91888370661104</v>
      </c>
      <c r="F1530">
        <f t="shared" ca="1" si="146"/>
        <v>737.91888370661104</v>
      </c>
      <c r="G1530">
        <f t="shared" ca="1" si="150"/>
        <v>573.61634818347113</v>
      </c>
      <c r="H1530">
        <f t="shared" ca="1" si="150"/>
        <v>618.60425579092623</v>
      </c>
      <c r="I1530">
        <f t="shared" ca="1" si="149"/>
        <v>524.32613527583953</v>
      </c>
      <c r="J1530">
        <f t="shared" ca="1" si="148"/>
        <v>524.34799959085376</v>
      </c>
      <c r="K1530">
        <f t="shared" ca="1" si="147"/>
        <v>524.30913284147414</v>
      </c>
    </row>
    <row r="1531" spans="5:11" x14ac:dyDescent="0.2">
      <c r="E1531">
        <f t="shared" ca="1" si="145"/>
        <v>312.14064034515047</v>
      </c>
      <c r="F1531">
        <f t="shared" ca="1" si="146"/>
        <v>312.14064034515047</v>
      </c>
      <c r="G1531">
        <f t="shared" ca="1" si="150"/>
        <v>737.91888370661104</v>
      </c>
      <c r="H1531">
        <f t="shared" ca="1" si="150"/>
        <v>573.61634818347113</v>
      </c>
      <c r="I1531">
        <f t="shared" ca="1" si="149"/>
        <v>524.30913284147414</v>
      </c>
      <c r="J1531">
        <f t="shared" ca="1" si="148"/>
        <v>524.32613527583953</v>
      </c>
      <c r="K1531">
        <f t="shared" ca="1" si="147"/>
        <v>524.2955106248877</v>
      </c>
    </row>
    <row r="1532" spans="5:11" x14ac:dyDescent="0.2">
      <c r="E1532">
        <f t="shared" ca="1" si="145"/>
        <v>737.44975988030399</v>
      </c>
      <c r="F1532">
        <f t="shared" ca="1" si="146"/>
        <v>737.44975988030399</v>
      </c>
      <c r="G1532">
        <f t="shared" ca="1" si="150"/>
        <v>312.14064034515047</v>
      </c>
      <c r="H1532">
        <f t="shared" ca="1" si="150"/>
        <v>737.91888370661104</v>
      </c>
      <c r="I1532">
        <f t="shared" ca="1" si="149"/>
        <v>524.2955106248877</v>
      </c>
      <c r="J1532">
        <f t="shared" ca="1" si="148"/>
        <v>524.30913284147414</v>
      </c>
      <c r="K1532">
        <f t="shared" ca="1" si="147"/>
        <v>524.28260749687036</v>
      </c>
    </row>
    <row r="1533" spans="5:11" x14ac:dyDescent="0.2">
      <c r="E1533">
        <f t="shared" ca="1" si="145"/>
        <v>567.11425638216224</v>
      </c>
      <c r="F1533">
        <f t="shared" ca="1" si="146"/>
        <v>567.11425638216224</v>
      </c>
      <c r="G1533">
        <f t="shared" ca="1" si="150"/>
        <v>737.44975988030399</v>
      </c>
      <c r="H1533">
        <f t="shared" ca="1" si="150"/>
        <v>312.14064034515047</v>
      </c>
      <c r="I1533">
        <f t="shared" ca="1" si="149"/>
        <v>524.28260749687036</v>
      </c>
      <c r="J1533">
        <f t="shared" ca="1" si="148"/>
        <v>524.2955106248877</v>
      </c>
      <c r="K1533">
        <f t="shared" ca="1" si="147"/>
        <v>524.27296002558819</v>
      </c>
    </row>
    <row r="1534" spans="5:11" x14ac:dyDescent="0.2">
      <c r="E1534">
        <f t="shared" ca="1" si="145"/>
        <v>337.41304209276268</v>
      </c>
      <c r="F1534">
        <f t="shared" ca="1" si="146"/>
        <v>337.41304209276268</v>
      </c>
      <c r="G1534">
        <f t="shared" ca="1" si="150"/>
        <v>567.11425638216224</v>
      </c>
      <c r="H1534">
        <f t="shared" ca="1" si="150"/>
        <v>737.44975988030399</v>
      </c>
      <c r="I1534">
        <f t="shared" ca="1" si="149"/>
        <v>524.27296002558819</v>
      </c>
      <c r="J1534">
        <f t="shared" ca="1" si="148"/>
        <v>524.28260749687036</v>
      </c>
      <c r="K1534">
        <f t="shared" ca="1" si="147"/>
        <v>524.26507729963373</v>
      </c>
    </row>
    <row r="1535" spans="5:11" x14ac:dyDescent="0.2">
      <c r="E1535">
        <f t="shared" ca="1" si="145"/>
        <v>553.97863847478823</v>
      </c>
      <c r="F1535">
        <f t="shared" ca="1" si="146"/>
        <v>553.97863847478823</v>
      </c>
      <c r="G1535">
        <f t="shared" ca="1" si="150"/>
        <v>337.41304209276268</v>
      </c>
      <c r="H1535">
        <f t="shared" ca="1" si="150"/>
        <v>567.11425638216224</v>
      </c>
      <c r="I1535">
        <f t="shared" ca="1" si="149"/>
        <v>524.26507729963373</v>
      </c>
      <c r="J1535">
        <f t="shared" ca="1" si="148"/>
        <v>524.27296002558819</v>
      </c>
      <c r="K1535">
        <f t="shared" ca="1" si="147"/>
        <v>524.25480586493677</v>
      </c>
    </row>
    <row r="1536" spans="5:11" x14ac:dyDescent="0.2">
      <c r="E1536">
        <f t="shared" ca="1" si="145"/>
        <v>354.61658737250821</v>
      </c>
      <c r="F1536">
        <f t="shared" ca="1" si="146"/>
        <v>354.61658737250821</v>
      </c>
      <c r="G1536">
        <f t="shared" ca="1" si="150"/>
        <v>553.97863847478823</v>
      </c>
      <c r="H1536">
        <f t="shared" ca="1" si="150"/>
        <v>337.41304209276268</v>
      </c>
      <c r="I1536">
        <f t="shared" ca="1" si="149"/>
        <v>524.25480586493677</v>
      </c>
      <c r="J1536">
        <f t="shared" ca="1" si="148"/>
        <v>524.26507729963373</v>
      </c>
      <c r="K1536">
        <f t="shared" ca="1" si="147"/>
        <v>524.24221663155163</v>
      </c>
    </row>
    <row r="1537" spans="5:11" x14ac:dyDescent="0.2">
      <c r="E1537">
        <f t="shared" ca="1" si="145"/>
        <v>613.35425545311989</v>
      </c>
      <c r="F1537">
        <f t="shared" ca="1" si="146"/>
        <v>613.35425545311989</v>
      </c>
      <c r="G1537">
        <f t="shared" ca="1" si="150"/>
        <v>354.61658737250821</v>
      </c>
      <c r="H1537">
        <f t="shared" ca="1" si="150"/>
        <v>553.97863847478823</v>
      </c>
      <c r="I1537">
        <f t="shared" ca="1" si="149"/>
        <v>524.24221663155163</v>
      </c>
      <c r="J1537">
        <f t="shared" ca="1" si="148"/>
        <v>524.25480586493677</v>
      </c>
      <c r="K1537">
        <f t="shared" ca="1" si="147"/>
        <v>524.22810482675118</v>
      </c>
    </row>
    <row r="1538" spans="5:11" x14ac:dyDescent="0.2">
      <c r="E1538">
        <f t="shared" ca="1" si="145"/>
        <v>595.7227862768566</v>
      </c>
      <c r="F1538">
        <f t="shared" ca="1" si="146"/>
        <v>595.7227862768566</v>
      </c>
      <c r="G1538">
        <f t="shared" ca="1" si="150"/>
        <v>613.35425545311989</v>
      </c>
      <c r="H1538">
        <f t="shared" ca="1" si="150"/>
        <v>354.61658737250821</v>
      </c>
      <c r="I1538">
        <f t="shared" ca="1" si="149"/>
        <v>524.22810482675118</v>
      </c>
      <c r="J1538">
        <f t="shared" ca="1" si="148"/>
        <v>524.24221663155163</v>
      </c>
      <c r="K1538">
        <f t="shared" ca="1" si="147"/>
        <v>524.21549483292631</v>
      </c>
    </row>
    <row r="1539" spans="5:11" x14ac:dyDescent="0.2">
      <c r="E1539">
        <f t="shared" ca="1" si="145"/>
        <v>453.13264874572457</v>
      </c>
      <c r="F1539">
        <f t="shared" ca="1" si="146"/>
        <v>453.13264874572457</v>
      </c>
      <c r="G1539">
        <f t="shared" ca="1" si="150"/>
        <v>595.7227862768566</v>
      </c>
      <c r="H1539">
        <f t="shared" ca="1" si="150"/>
        <v>613.35425545311989</v>
      </c>
      <c r="I1539">
        <f t="shared" ca="1" si="149"/>
        <v>524.21549483292631</v>
      </c>
      <c r="J1539">
        <f t="shared" ca="1" si="148"/>
        <v>524.22810482675118</v>
      </c>
      <c r="K1539">
        <f t="shared" ca="1" si="147"/>
        <v>524.20517723317334</v>
      </c>
    </row>
    <row r="1540" spans="5:11" x14ac:dyDescent="0.2">
      <c r="E1540">
        <f t="shared" ca="1" si="145"/>
        <v>349.97339946783165</v>
      </c>
      <c r="F1540">
        <f t="shared" ca="1" si="146"/>
        <v>349.97339946783165</v>
      </c>
      <c r="G1540">
        <f t="shared" ca="1" si="150"/>
        <v>453.13264874572457</v>
      </c>
      <c r="H1540">
        <f t="shared" ca="1" si="150"/>
        <v>595.7227862768566</v>
      </c>
      <c r="I1540">
        <f t="shared" ca="1" si="149"/>
        <v>524.20517723317334</v>
      </c>
      <c r="J1540">
        <f t="shared" ca="1" si="148"/>
        <v>524.21549483292631</v>
      </c>
      <c r="K1540">
        <f t="shared" ca="1" si="147"/>
        <v>524.19306409252624</v>
      </c>
    </row>
    <row r="1541" spans="5:11" x14ac:dyDescent="0.2">
      <c r="E1541">
        <f t="shared" ref="E1541:E1604" ca="1" si="151">(0.5+RAND())*500</f>
        <v>392.38472647360646</v>
      </c>
      <c r="F1541">
        <f t="shared" ref="F1541:F1604" ca="1" si="152">E1541</f>
        <v>392.38472647360646</v>
      </c>
      <c r="G1541">
        <f t="shared" ca="1" si="150"/>
        <v>349.97339946783165</v>
      </c>
      <c r="H1541">
        <f t="shared" ca="1" si="150"/>
        <v>453.13264874572457</v>
      </c>
      <c r="I1541">
        <f t="shared" ca="1" si="149"/>
        <v>524.19306409252624</v>
      </c>
      <c r="J1541">
        <f t="shared" ca="1" si="148"/>
        <v>524.20517723317334</v>
      </c>
      <c r="K1541">
        <f t="shared" ref="K1541:K1604" ca="1" si="153">F1541*$C$3+G1541*$C$4+H1541*$C$5+I1541*$C$6+J1541*$C$8</f>
        <v>524.17611333302159</v>
      </c>
    </row>
    <row r="1542" spans="5:11" x14ac:dyDescent="0.2">
      <c r="E1542">
        <f t="shared" ca="1" si="151"/>
        <v>450.04630372333628</v>
      </c>
      <c r="F1542">
        <f t="shared" ca="1" si="152"/>
        <v>450.04630372333628</v>
      </c>
      <c r="G1542">
        <f t="shared" ca="1" si="150"/>
        <v>392.38472647360646</v>
      </c>
      <c r="H1542">
        <f t="shared" ca="1" si="150"/>
        <v>349.97339946783165</v>
      </c>
      <c r="I1542">
        <f t="shared" ca="1" si="149"/>
        <v>524.17611333302159</v>
      </c>
      <c r="J1542">
        <f t="shared" ca="1" si="148"/>
        <v>524.19306409252624</v>
      </c>
      <c r="K1542">
        <f t="shared" ca="1" si="153"/>
        <v>524.15477927774316</v>
      </c>
    </row>
    <row r="1543" spans="5:11" x14ac:dyDescent="0.2">
      <c r="E1543">
        <f t="shared" ca="1" si="151"/>
        <v>335.20079090563729</v>
      </c>
      <c r="F1543">
        <f t="shared" ca="1" si="152"/>
        <v>335.20079090563729</v>
      </c>
      <c r="G1543">
        <f t="shared" ca="1" si="150"/>
        <v>450.04630372333628</v>
      </c>
      <c r="H1543">
        <f t="shared" ca="1" si="150"/>
        <v>392.38472647360646</v>
      </c>
      <c r="I1543">
        <f t="shared" ca="1" si="149"/>
        <v>524.15477927774316</v>
      </c>
      <c r="J1543">
        <f t="shared" ca="1" si="148"/>
        <v>524.17611333302159</v>
      </c>
      <c r="K1543">
        <f t="shared" ca="1" si="153"/>
        <v>524.12954638700342</v>
      </c>
    </row>
    <row r="1544" spans="5:11" x14ac:dyDescent="0.2">
      <c r="E1544">
        <f t="shared" ca="1" si="151"/>
        <v>343.16492731906709</v>
      </c>
      <c r="F1544">
        <f t="shared" ca="1" si="152"/>
        <v>343.16492731906709</v>
      </c>
      <c r="G1544">
        <f t="shared" ca="1" si="150"/>
        <v>335.20079090563729</v>
      </c>
      <c r="H1544">
        <f t="shared" ca="1" si="150"/>
        <v>450.04630372333628</v>
      </c>
      <c r="I1544">
        <f t="shared" ca="1" si="149"/>
        <v>524.12954638700342</v>
      </c>
      <c r="J1544">
        <f t="shared" ca="1" si="148"/>
        <v>524.15477927774316</v>
      </c>
      <c r="K1544">
        <f t="shared" ca="1" si="153"/>
        <v>524.09882368042281</v>
      </c>
    </row>
    <row r="1545" spans="5:11" x14ac:dyDescent="0.2">
      <c r="E1545">
        <f t="shared" ca="1" si="151"/>
        <v>345.25510834747701</v>
      </c>
      <c r="F1545">
        <f t="shared" ca="1" si="152"/>
        <v>345.25510834747701</v>
      </c>
      <c r="G1545">
        <f t="shared" ca="1" si="150"/>
        <v>343.16492731906709</v>
      </c>
      <c r="H1545">
        <f t="shared" ca="1" si="150"/>
        <v>335.20079090563729</v>
      </c>
      <c r="I1545">
        <f t="shared" ca="1" si="149"/>
        <v>524.09882368042281</v>
      </c>
      <c r="J1545">
        <f t="shared" ca="1" si="148"/>
        <v>524.12954638700342</v>
      </c>
      <c r="K1545">
        <f t="shared" ca="1" si="153"/>
        <v>524.06171264241732</v>
      </c>
    </row>
    <row r="1546" spans="5:11" x14ac:dyDescent="0.2">
      <c r="E1546">
        <f t="shared" ca="1" si="151"/>
        <v>264.25289155187369</v>
      </c>
      <c r="F1546">
        <f t="shared" ca="1" si="152"/>
        <v>264.25289155187369</v>
      </c>
      <c r="G1546">
        <f t="shared" ca="1" si="150"/>
        <v>345.25510834747701</v>
      </c>
      <c r="H1546">
        <f t="shared" ca="1" si="150"/>
        <v>343.16492731906709</v>
      </c>
      <c r="I1546">
        <f t="shared" ca="1" si="149"/>
        <v>524.06171264241732</v>
      </c>
      <c r="J1546">
        <f t="shared" ca="1" si="148"/>
        <v>524.09882368042281</v>
      </c>
      <c r="K1546">
        <f t="shared" ca="1" si="153"/>
        <v>524.01760592061714</v>
      </c>
    </row>
    <row r="1547" spans="5:11" x14ac:dyDescent="0.2">
      <c r="E1547">
        <f t="shared" ca="1" si="151"/>
        <v>312.77589727631261</v>
      </c>
      <c r="F1547">
        <f t="shared" ca="1" si="152"/>
        <v>312.77589727631261</v>
      </c>
      <c r="G1547">
        <f t="shared" ca="1" si="150"/>
        <v>264.25289155187369</v>
      </c>
      <c r="H1547">
        <f t="shared" ca="1" si="150"/>
        <v>345.25510834747701</v>
      </c>
      <c r="I1547">
        <f t="shared" ca="1" si="149"/>
        <v>524.01760592061714</v>
      </c>
      <c r="J1547">
        <f t="shared" ca="1" si="148"/>
        <v>524.06171264241732</v>
      </c>
      <c r="K1547">
        <f t="shared" ca="1" si="153"/>
        <v>523.96547868481525</v>
      </c>
    </row>
    <row r="1548" spans="5:11" x14ac:dyDescent="0.2">
      <c r="E1548">
        <f t="shared" ca="1" si="151"/>
        <v>735.90030632390244</v>
      </c>
      <c r="F1548">
        <f t="shared" ca="1" si="152"/>
        <v>735.90030632390244</v>
      </c>
      <c r="G1548">
        <f t="shared" ca="1" si="150"/>
        <v>312.77589727631261</v>
      </c>
      <c r="H1548">
        <f t="shared" ca="1" si="150"/>
        <v>264.25289155187369</v>
      </c>
      <c r="I1548">
        <f t="shared" ca="1" si="149"/>
        <v>523.96547868481525</v>
      </c>
      <c r="J1548">
        <f t="shared" ca="1" si="148"/>
        <v>524.01760592061714</v>
      </c>
      <c r="K1548">
        <f t="shared" ca="1" si="153"/>
        <v>523.90982481018955</v>
      </c>
    </row>
    <row r="1549" spans="5:11" x14ac:dyDescent="0.2">
      <c r="E1549">
        <f t="shared" ca="1" si="151"/>
        <v>539.62367573144945</v>
      </c>
      <c r="F1549">
        <f t="shared" ca="1" si="152"/>
        <v>539.62367573144945</v>
      </c>
      <c r="G1549">
        <f t="shared" ca="1" si="150"/>
        <v>735.90030632390244</v>
      </c>
      <c r="H1549">
        <f t="shared" ca="1" si="150"/>
        <v>312.77589727631261</v>
      </c>
      <c r="I1549">
        <f t="shared" ca="1" si="149"/>
        <v>523.90982481018955</v>
      </c>
      <c r="J1549">
        <f t="shared" ca="1" si="148"/>
        <v>523.96547868481525</v>
      </c>
      <c r="K1549">
        <f t="shared" ca="1" si="153"/>
        <v>523.85767545983913</v>
      </c>
    </row>
    <row r="1550" spans="5:11" x14ac:dyDescent="0.2">
      <c r="E1550">
        <f t="shared" ca="1" si="151"/>
        <v>709.59011414186193</v>
      </c>
      <c r="F1550">
        <f t="shared" ca="1" si="152"/>
        <v>709.59011414186193</v>
      </c>
      <c r="G1550">
        <f t="shared" ca="1" si="150"/>
        <v>539.62367573144945</v>
      </c>
      <c r="H1550">
        <f t="shared" ca="1" si="150"/>
        <v>735.90030632390244</v>
      </c>
      <c r="I1550">
        <f t="shared" ca="1" si="149"/>
        <v>523.85767545983913</v>
      </c>
      <c r="J1550">
        <f t="shared" ca="1" si="148"/>
        <v>523.90982481018955</v>
      </c>
      <c r="K1550">
        <f t="shared" ca="1" si="153"/>
        <v>523.81099427895231</v>
      </c>
    </row>
    <row r="1551" spans="5:11" x14ac:dyDescent="0.2">
      <c r="E1551">
        <f t="shared" ca="1" si="151"/>
        <v>508.57102192613127</v>
      </c>
      <c r="F1551">
        <f t="shared" ca="1" si="152"/>
        <v>508.57102192613127</v>
      </c>
      <c r="G1551">
        <f t="shared" ca="1" si="150"/>
        <v>709.59011414186193</v>
      </c>
      <c r="H1551">
        <f t="shared" ca="1" si="150"/>
        <v>539.62367573144945</v>
      </c>
      <c r="I1551">
        <f t="shared" ca="1" si="149"/>
        <v>523.81099427895231</v>
      </c>
      <c r="J1551">
        <f t="shared" ca="1" si="148"/>
        <v>523.85767545983913</v>
      </c>
      <c r="K1551">
        <f t="shared" ca="1" si="153"/>
        <v>523.76914117313493</v>
      </c>
    </row>
    <row r="1552" spans="5:11" x14ac:dyDescent="0.2">
      <c r="E1552">
        <f t="shared" ca="1" si="151"/>
        <v>337.6465853951089</v>
      </c>
      <c r="F1552">
        <f t="shared" ca="1" si="152"/>
        <v>337.6465853951089</v>
      </c>
      <c r="G1552">
        <f t="shared" ca="1" si="150"/>
        <v>508.57102192613127</v>
      </c>
      <c r="H1552">
        <f t="shared" ca="1" si="150"/>
        <v>709.59011414186193</v>
      </c>
      <c r="I1552">
        <f t="shared" ca="1" si="149"/>
        <v>523.76914117313493</v>
      </c>
      <c r="J1552">
        <f t="shared" ref="J1552:J1615" ca="1" si="154">I1551</f>
        <v>523.81099427895231</v>
      </c>
      <c r="K1552">
        <f t="shared" ca="1" si="153"/>
        <v>523.72802751983136</v>
      </c>
    </row>
    <row r="1553" spans="5:11" x14ac:dyDescent="0.2">
      <c r="E1553">
        <f t="shared" ca="1" si="151"/>
        <v>422.38115259537744</v>
      </c>
      <c r="F1553">
        <f t="shared" ca="1" si="152"/>
        <v>422.38115259537744</v>
      </c>
      <c r="G1553">
        <f t="shared" ca="1" si="150"/>
        <v>337.6465853951089</v>
      </c>
      <c r="H1553">
        <f t="shared" ca="1" si="150"/>
        <v>508.57102192613127</v>
      </c>
      <c r="I1553">
        <f t="shared" ca="1" si="149"/>
        <v>523.72802751983136</v>
      </c>
      <c r="J1553">
        <f t="shared" ca="1" si="154"/>
        <v>523.76914117313493</v>
      </c>
      <c r="K1553">
        <f t="shared" ca="1" si="153"/>
        <v>523.68306435421016</v>
      </c>
    </row>
    <row r="1554" spans="5:11" x14ac:dyDescent="0.2">
      <c r="E1554">
        <f t="shared" ca="1" si="151"/>
        <v>490.85908142813878</v>
      </c>
      <c r="F1554">
        <f t="shared" ca="1" si="152"/>
        <v>490.85908142813878</v>
      </c>
      <c r="G1554">
        <f t="shared" ca="1" si="150"/>
        <v>422.38115259537744</v>
      </c>
      <c r="H1554">
        <f t="shared" ca="1" si="150"/>
        <v>337.6465853951089</v>
      </c>
      <c r="I1554">
        <f t="shared" ca="1" si="149"/>
        <v>523.68306435421016</v>
      </c>
      <c r="J1554">
        <f t="shared" ca="1" si="154"/>
        <v>523.72802751983136</v>
      </c>
      <c r="K1554">
        <f t="shared" ca="1" si="153"/>
        <v>523.63497172881159</v>
      </c>
    </row>
    <row r="1555" spans="5:11" x14ac:dyDescent="0.2">
      <c r="E1555">
        <f t="shared" ca="1" si="151"/>
        <v>639.24326362889076</v>
      </c>
      <c r="F1555">
        <f t="shared" ca="1" si="152"/>
        <v>639.24326362889076</v>
      </c>
      <c r="G1555">
        <f t="shared" ca="1" si="150"/>
        <v>490.85908142813878</v>
      </c>
      <c r="H1555">
        <f t="shared" ca="1" si="150"/>
        <v>422.38115259537744</v>
      </c>
      <c r="I1555">
        <f t="shared" ref="I1555:I1618" ca="1" si="155">K1554</f>
        <v>523.63497172881159</v>
      </c>
      <c r="J1555">
        <f t="shared" ca="1" si="154"/>
        <v>523.68306435421016</v>
      </c>
      <c r="K1555">
        <f t="shared" ca="1" si="153"/>
        <v>523.58749134601226</v>
      </c>
    </row>
    <row r="1556" spans="5:11" x14ac:dyDescent="0.2">
      <c r="E1556">
        <f t="shared" ca="1" si="151"/>
        <v>547.07332304380145</v>
      </c>
      <c r="F1556">
        <f t="shared" ca="1" si="152"/>
        <v>547.07332304380145</v>
      </c>
      <c r="G1556">
        <f t="shared" ca="1" si="150"/>
        <v>639.24326362889076</v>
      </c>
      <c r="H1556">
        <f t="shared" ca="1" si="150"/>
        <v>490.85908142813878</v>
      </c>
      <c r="I1556">
        <f t="shared" ca="1" si="155"/>
        <v>523.58749134601226</v>
      </c>
      <c r="J1556">
        <f t="shared" ca="1" si="154"/>
        <v>523.63497172881159</v>
      </c>
      <c r="K1556">
        <f t="shared" ca="1" si="153"/>
        <v>523.54334817538791</v>
      </c>
    </row>
    <row r="1557" spans="5:11" x14ac:dyDescent="0.2">
      <c r="E1557">
        <f t="shared" ca="1" si="151"/>
        <v>683.06479231187848</v>
      </c>
      <c r="F1557">
        <f t="shared" ca="1" si="152"/>
        <v>683.06479231187848</v>
      </c>
      <c r="G1557">
        <f t="shared" ca="1" si="150"/>
        <v>547.07332304380145</v>
      </c>
      <c r="H1557">
        <f t="shared" ca="1" si="150"/>
        <v>639.24326362889076</v>
      </c>
      <c r="I1557">
        <f t="shared" ca="1" si="155"/>
        <v>523.54334817538791</v>
      </c>
      <c r="J1557">
        <f t="shared" ca="1" si="154"/>
        <v>523.58749134601226</v>
      </c>
      <c r="K1557">
        <f t="shared" ca="1" si="153"/>
        <v>523.50350262111976</v>
      </c>
    </row>
    <row r="1558" spans="5:11" x14ac:dyDescent="0.2">
      <c r="E1558">
        <f t="shared" ca="1" si="151"/>
        <v>338.50305952714052</v>
      </c>
      <c r="F1558">
        <f t="shared" ca="1" si="152"/>
        <v>338.50305952714052</v>
      </c>
      <c r="G1558">
        <f t="shared" ca="1" si="150"/>
        <v>683.06479231187848</v>
      </c>
      <c r="H1558">
        <f t="shared" ca="1" si="150"/>
        <v>547.07332304380145</v>
      </c>
      <c r="I1558">
        <f t="shared" ca="1" si="155"/>
        <v>523.50350262111976</v>
      </c>
      <c r="J1558">
        <f t="shared" ca="1" si="154"/>
        <v>523.54334817538791</v>
      </c>
      <c r="K1558">
        <f t="shared" ca="1" si="153"/>
        <v>523.46625508120314</v>
      </c>
    </row>
    <row r="1559" spans="5:11" x14ac:dyDescent="0.2">
      <c r="E1559">
        <f t="shared" ca="1" si="151"/>
        <v>450.12562455771013</v>
      </c>
      <c r="F1559">
        <f t="shared" ca="1" si="152"/>
        <v>450.12562455771013</v>
      </c>
      <c r="G1559">
        <f t="shared" ca="1" si="150"/>
        <v>338.50305952714052</v>
      </c>
      <c r="H1559">
        <f t="shared" ca="1" si="150"/>
        <v>683.06479231187848</v>
      </c>
      <c r="I1559">
        <f t="shared" ca="1" si="155"/>
        <v>523.46625508120314</v>
      </c>
      <c r="J1559">
        <f t="shared" ca="1" si="154"/>
        <v>523.50350262111976</v>
      </c>
      <c r="K1559">
        <f t="shared" ca="1" si="153"/>
        <v>523.42715946997589</v>
      </c>
    </row>
    <row r="1560" spans="5:11" x14ac:dyDescent="0.2">
      <c r="E1560">
        <f t="shared" ca="1" si="151"/>
        <v>353.21663770559991</v>
      </c>
      <c r="F1560">
        <f t="shared" ca="1" si="152"/>
        <v>353.21663770559991</v>
      </c>
      <c r="G1560">
        <f t="shared" ca="1" si="150"/>
        <v>450.12562455771013</v>
      </c>
      <c r="H1560">
        <f t="shared" ca="1" si="150"/>
        <v>338.50305952714052</v>
      </c>
      <c r="I1560">
        <f t="shared" ca="1" si="155"/>
        <v>523.42715946997589</v>
      </c>
      <c r="J1560">
        <f t="shared" ca="1" si="154"/>
        <v>523.46625508120314</v>
      </c>
      <c r="K1560">
        <f t="shared" ca="1" si="153"/>
        <v>523.38405813498593</v>
      </c>
    </row>
    <row r="1561" spans="5:11" x14ac:dyDescent="0.2">
      <c r="E1561">
        <f t="shared" ca="1" si="151"/>
        <v>376.37891569358368</v>
      </c>
      <c r="F1561">
        <f t="shared" ca="1" si="152"/>
        <v>376.37891569358368</v>
      </c>
      <c r="G1561">
        <f t="shared" ca="1" si="150"/>
        <v>353.21663770559991</v>
      </c>
      <c r="H1561">
        <f t="shared" ca="1" si="150"/>
        <v>450.12562455771013</v>
      </c>
      <c r="I1561">
        <f t="shared" ca="1" si="155"/>
        <v>523.38405813498593</v>
      </c>
      <c r="J1561">
        <f t="shared" ca="1" si="154"/>
        <v>523.42715946997589</v>
      </c>
      <c r="K1561">
        <f t="shared" ca="1" si="153"/>
        <v>523.33641244935666</v>
      </c>
    </row>
    <row r="1562" spans="5:11" x14ac:dyDescent="0.2">
      <c r="E1562">
        <f t="shared" ca="1" si="151"/>
        <v>439.21956482685266</v>
      </c>
      <c r="F1562">
        <f t="shared" ca="1" si="152"/>
        <v>439.21956482685266</v>
      </c>
      <c r="G1562">
        <f t="shared" ca="1" si="150"/>
        <v>376.37891569358368</v>
      </c>
      <c r="H1562">
        <f t="shared" ca="1" si="150"/>
        <v>353.21663770559991</v>
      </c>
      <c r="I1562">
        <f t="shared" ca="1" si="155"/>
        <v>523.33641244935666</v>
      </c>
      <c r="J1562">
        <f t="shared" ca="1" si="154"/>
        <v>523.38405813498593</v>
      </c>
      <c r="K1562">
        <f t="shared" ca="1" si="153"/>
        <v>523.28440358330317</v>
      </c>
    </row>
    <row r="1563" spans="5:11" x14ac:dyDescent="0.2">
      <c r="E1563">
        <f t="shared" ca="1" si="151"/>
        <v>557.67994178032268</v>
      </c>
      <c r="F1563">
        <f t="shared" ca="1" si="152"/>
        <v>557.67994178032268</v>
      </c>
      <c r="G1563">
        <f t="shared" ref="G1563:H1626" ca="1" si="156">F1562</f>
        <v>439.21956482685266</v>
      </c>
      <c r="H1563">
        <f t="shared" ca="1" si="156"/>
        <v>376.37891569358368</v>
      </c>
      <c r="I1563">
        <f t="shared" ca="1" si="155"/>
        <v>523.28440358330317</v>
      </c>
      <c r="J1563">
        <f t="shared" ca="1" si="154"/>
        <v>523.33641244935666</v>
      </c>
      <c r="K1563">
        <f t="shared" ca="1" si="153"/>
        <v>523.23076109210047</v>
      </c>
    </row>
    <row r="1564" spans="5:11" x14ac:dyDescent="0.2">
      <c r="E1564">
        <f t="shared" ca="1" si="151"/>
        <v>704.71961957820372</v>
      </c>
      <c r="F1564">
        <f t="shared" ca="1" si="152"/>
        <v>704.71961957820372</v>
      </c>
      <c r="G1564">
        <f t="shared" ca="1" si="156"/>
        <v>557.67994178032268</v>
      </c>
      <c r="H1564">
        <f t="shared" ca="1" si="156"/>
        <v>439.21956482685266</v>
      </c>
      <c r="I1564">
        <f t="shared" ca="1" si="155"/>
        <v>523.23076109210047</v>
      </c>
      <c r="J1564">
        <f t="shared" ca="1" si="154"/>
        <v>523.28440358330317</v>
      </c>
      <c r="K1564">
        <f t="shared" ca="1" si="153"/>
        <v>523.17997547932498</v>
      </c>
    </row>
    <row r="1565" spans="5:11" x14ac:dyDescent="0.2">
      <c r="E1565">
        <f t="shared" ca="1" si="151"/>
        <v>652.04757685766333</v>
      </c>
      <c r="F1565">
        <f t="shared" ca="1" si="152"/>
        <v>652.04757685766333</v>
      </c>
      <c r="G1565">
        <f t="shared" ca="1" si="156"/>
        <v>704.71961957820372</v>
      </c>
      <c r="H1565">
        <f t="shared" ca="1" si="156"/>
        <v>557.67994178032268</v>
      </c>
      <c r="I1565">
        <f t="shared" ca="1" si="155"/>
        <v>523.17997547932498</v>
      </c>
      <c r="J1565">
        <f t="shared" ca="1" si="154"/>
        <v>523.23076109210047</v>
      </c>
      <c r="K1565">
        <f t="shared" ca="1" si="153"/>
        <v>523.13561172581615</v>
      </c>
    </row>
    <row r="1566" spans="5:11" x14ac:dyDescent="0.2">
      <c r="E1566">
        <f t="shared" ca="1" si="151"/>
        <v>550.58899607660373</v>
      </c>
      <c r="F1566">
        <f t="shared" ca="1" si="152"/>
        <v>550.58899607660373</v>
      </c>
      <c r="G1566">
        <f t="shared" ca="1" si="156"/>
        <v>652.04757685766333</v>
      </c>
      <c r="H1566">
        <f t="shared" ca="1" si="156"/>
        <v>704.71961957820372</v>
      </c>
      <c r="I1566">
        <f t="shared" ca="1" si="155"/>
        <v>523.13561172581615</v>
      </c>
      <c r="J1566">
        <f t="shared" ca="1" si="154"/>
        <v>523.17997547932498</v>
      </c>
      <c r="K1566">
        <f t="shared" ca="1" si="153"/>
        <v>523.09699373569754</v>
      </c>
    </row>
    <row r="1567" spans="5:11" x14ac:dyDescent="0.2">
      <c r="E1567">
        <f t="shared" ca="1" si="151"/>
        <v>586.51360452199492</v>
      </c>
      <c r="F1567">
        <f t="shared" ca="1" si="152"/>
        <v>586.51360452199492</v>
      </c>
      <c r="G1567">
        <f t="shared" ca="1" si="156"/>
        <v>550.58899607660373</v>
      </c>
      <c r="H1567">
        <f t="shared" ca="1" si="156"/>
        <v>652.04757685766333</v>
      </c>
      <c r="I1567">
        <f t="shared" ca="1" si="155"/>
        <v>523.09699373569754</v>
      </c>
      <c r="J1567">
        <f t="shared" ca="1" si="154"/>
        <v>523.13561172581615</v>
      </c>
      <c r="K1567">
        <f t="shared" ca="1" si="153"/>
        <v>523.06185461601899</v>
      </c>
    </row>
    <row r="1568" spans="5:11" x14ac:dyDescent="0.2">
      <c r="E1568">
        <f t="shared" ca="1" si="151"/>
        <v>396.92836679018069</v>
      </c>
      <c r="F1568">
        <f t="shared" ca="1" si="152"/>
        <v>396.92836679018069</v>
      </c>
      <c r="G1568">
        <f t="shared" ca="1" si="156"/>
        <v>586.51360452199492</v>
      </c>
      <c r="H1568">
        <f t="shared" ca="1" si="156"/>
        <v>550.58899607660373</v>
      </c>
      <c r="I1568">
        <f t="shared" ca="1" si="155"/>
        <v>523.06185461601899</v>
      </c>
      <c r="J1568">
        <f t="shared" ca="1" si="154"/>
        <v>523.09699373569754</v>
      </c>
      <c r="K1568">
        <f t="shared" ca="1" si="153"/>
        <v>523.02796034705591</v>
      </c>
    </row>
    <row r="1569" spans="5:11" x14ac:dyDescent="0.2">
      <c r="E1569">
        <f t="shared" ca="1" si="151"/>
        <v>423.74571108879758</v>
      </c>
      <c r="F1569">
        <f t="shared" ca="1" si="152"/>
        <v>423.74571108879758</v>
      </c>
      <c r="G1569">
        <f t="shared" ca="1" si="156"/>
        <v>396.92836679018069</v>
      </c>
      <c r="H1569">
        <f t="shared" ca="1" si="156"/>
        <v>586.51360452199492</v>
      </c>
      <c r="I1569">
        <f t="shared" ca="1" si="155"/>
        <v>523.02796034705591</v>
      </c>
      <c r="J1569">
        <f t="shared" ca="1" si="154"/>
        <v>523.06185461601899</v>
      </c>
      <c r="K1569">
        <f t="shared" ca="1" si="153"/>
        <v>522.99213241976213</v>
      </c>
    </row>
    <row r="1570" spans="5:11" x14ac:dyDescent="0.2">
      <c r="E1570">
        <f t="shared" ca="1" si="151"/>
        <v>329.38945590993535</v>
      </c>
      <c r="F1570">
        <f t="shared" ca="1" si="152"/>
        <v>329.38945590993535</v>
      </c>
      <c r="G1570">
        <f t="shared" ca="1" si="156"/>
        <v>423.74571108879758</v>
      </c>
      <c r="H1570">
        <f t="shared" ca="1" si="156"/>
        <v>396.92836679018069</v>
      </c>
      <c r="I1570">
        <f t="shared" ca="1" si="155"/>
        <v>522.99213241976213</v>
      </c>
      <c r="J1570">
        <f t="shared" ca="1" si="154"/>
        <v>523.02796034705591</v>
      </c>
      <c r="K1570">
        <f t="shared" ca="1" si="153"/>
        <v>522.95209331090894</v>
      </c>
    </row>
    <row r="1571" spans="5:11" x14ac:dyDescent="0.2">
      <c r="E1571">
        <f t="shared" ca="1" si="151"/>
        <v>288.46164218872201</v>
      </c>
      <c r="F1571">
        <f t="shared" ca="1" si="152"/>
        <v>288.46164218872201</v>
      </c>
      <c r="G1571">
        <f t="shared" ca="1" si="156"/>
        <v>329.38945590993535</v>
      </c>
      <c r="H1571">
        <f t="shared" ca="1" si="156"/>
        <v>423.74571108879758</v>
      </c>
      <c r="I1571">
        <f t="shared" ca="1" si="155"/>
        <v>522.95209331090894</v>
      </c>
      <c r="J1571">
        <f t="shared" ca="1" si="154"/>
        <v>522.99213241976213</v>
      </c>
      <c r="K1571">
        <f t="shared" ca="1" si="153"/>
        <v>522.90586894145883</v>
      </c>
    </row>
    <row r="1572" spans="5:11" x14ac:dyDescent="0.2">
      <c r="E1572">
        <f t="shared" ca="1" si="151"/>
        <v>259.56942106048007</v>
      </c>
      <c r="F1572">
        <f t="shared" ca="1" si="152"/>
        <v>259.56942106048007</v>
      </c>
      <c r="G1572">
        <f t="shared" ca="1" si="156"/>
        <v>288.46164218872201</v>
      </c>
      <c r="H1572">
        <f t="shared" ca="1" si="156"/>
        <v>329.38945590993535</v>
      </c>
      <c r="I1572">
        <f t="shared" ca="1" si="155"/>
        <v>522.90586894145883</v>
      </c>
      <c r="J1572">
        <f t="shared" ca="1" si="154"/>
        <v>522.95209331090894</v>
      </c>
      <c r="K1572">
        <f t="shared" ca="1" si="153"/>
        <v>522.85148731465915</v>
      </c>
    </row>
    <row r="1573" spans="5:11" x14ac:dyDescent="0.2">
      <c r="E1573">
        <f t="shared" ca="1" si="151"/>
        <v>306.05895635038229</v>
      </c>
      <c r="F1573">
        <f t="shared" ca="1" si="152"/>
        <v>306.05895635038229</v>
      </c>
      <c r="G1573">
        <f t="shared" ca="1" si="156"/>
        <v>259.56942106048007</v>
      </c>
      <c r="H1573">
        <f t="shared" ca="1" si="156"/>
        <v>288.46164218872201</v>
      </c>
      <c r="I1573">
        <f t="shared" ca="1" si="155"/>
        <v>522.85148731465915</v>
      </c>
      <c r="J1573">
        <f t="shared" ca="1" si="154"/>
        <v>522.90586894145883</v>
      </c>
      <c r="K1573">
        <f t="shared" ca="1" si="153"/>
        <v>522.78853019201631</v>
      </c>
    </row>
    <row r="1574" spans="5:11" x14ac:dyDescent="0.2">
      <c r="E1574">
        <f t="shared" ca="1" si="151"/>
        <v>582.15920234273528</v>
      </c>
      <c r="F1574">
        <f t="shared" ca="1" si="152"/>
        <v>582.15920234273528</v>
      </c>
      <c r="G1574">
        <f t="shared" ca="1" si="156"/>
        <v>306.05895635038229</v>
      </c>
      <c r="H1574">
        <f t="shared" ca="1" si="156"/>
        <v>259.56942106048007</v>
      </c>
      <c r="I1574">
        <f t="shared" ca="1" si="155"/>
        <v>522.78853019201631</v>
      </c>
      <c r="J1574">
        <f t="shared" ca="1" si="154"/>
        <v>522.85148731465915</v>
      </c>
      <c r="K1574">
        <f t="shared" ca="1" si="153"/>
        <v>522.72050899060457</v>
      </c>
    </row>
    <row r="1575" spans="5:11" x14ac:dyDescent="0.2">
      <c r="E1575">
        <f t="shared" ca="1" si="151"/>
        <v>269.65568618865825</v>
      </c>
      <c r="F1575">
        <f t="shared" ca="1" si="152"/>
        <v>269.65568618865825</v>
      </c>
      <c r="G1575">
        <f t="shared" ca="1" si="156"/>
        <v>582.15920234273528</v>
      </c>
      <c r="H1575">
        <f t="shared" ca="1" si="156"/>
        <v>306.05895635038229</v>
      </c>
      <c r="I1575">
        <f t="shared" ca="1" si="155"/>
        <v>522.72050899060457</v>
      </c>
      <c r="J1575">
        <f t="shared" ca="1" si="154"/>
        <v>522.78853019201631</v>
      </c>
      <c r="K1575">
        <f t="shared" ca="1" si="153"/>
        <v>522.6503514685777</v>
      </c>
    </row>
    <row r="1576" spans="5:11" x14ac:dyDescent="0.2">
      <c r="E1576">
        <f t="shared" ca="1" si="151"/>
        <v>540.03435264993323</v>
      </c>
      <c r="F1576">
        <f t="shared" ca="1" si="152"/>
        <v>540.03435264993323</v>
      </c>
      <c r="G1576">
        <f t="shared" ca="1" si="156"/>
        <v>269.65568618865825</v>
      </c>
      <c r="H1576">
        <f t="shared" ca="1" si="156"/>
        <v>582.15920234273528</v>
      </c>
      <c r="I1576">
        <f t="shared" ca="1" si="155"/>
        <v>522.6503514685777</v>
      </c>
      <c r="J1576">
        <f t="shared" ca="1" si="154"/>
        <v>522.72050899060457</v>
      </c>
      <c r="K1576">
        <f t="shared" ca="1" si="153"/>
        <v>522.57730175925235</v>
      </c>
    </row>
    <row r="1577" spans="5:11" x14ac:dyDescent="0.2">
      <c r="E1577">
        <f t="shared" ca="1" si="151"/>
        <v>693.8421720831808</v>
      </c>
      <c r="F1577">
        <f t="shared" ca="1" si="152"/>
        <v>693.8421720831808</v>
      </c>
      <c r="G1577">
        <f t="shared" ca="1" si="156"/>
        <v>540.03435264993323</v>
      </c>
      <c r="H1577">
        <f t="shared" ca="1" si="156"/>
        <v>269.65568618865825</v>
      </c>
      <c r="I1577">
        <f t="shared" ca="1" si="155"/>
        <v>522.57730175925235</v>
      </c>
      <c r="J1577">
        <f t="shared" ca="1" si="154"/>
        <v>522.6503514685777</v>
      </c>
      <c r="K1577">
        <f t="shared" ca="1" si="153"/>
        <v>522.50521944556419</v>
      </c>
    </row>
    <row r="1578" spans="5:11" x14ac:dyDescent="0.2">
      <c r="E1578">
        <f t="shared" ca="1" si="151"/>
        <v>392.94666732681156</v>
      </c>
      <c r="F1578">
        <f t="shared" ca="1" si="152"/>
        <v>392.94666732681156</v>
      </c>
      <c r="G1578">
        <f t="shared" ca="1" si="156"/>
        <v>693.8421720831808</v>
      </c>
      <c r="H1578">
        <f t="shared" ca="1" si="156"/>
        <v>540.03435264993323</v>
      </c>
      <c r="I1578">
        <f t="shared" ca="1" si="155"/>
        <v>522.50521944556419</v>
      </c>
      <c r="J1578">
        <f t="shared" ca="1" si="154"/>
        <v>522.57730175925235</v>
      </c>
      <c r="K1578">
        <f t="shared" ca="1" si="153"/>
        <v>522.43686624589225</v>
      </c>
    </row>
    <row r="1579" spans="5:11" x14ac:dyDescent="0.2">
      <c r="E1579">
        <f t="shared" ca="1" si="151"/>
        <v>283.11732520738161</v>
      </c>
      <c r="F1579">
        <f t="shared" ca="1" si="152"/>
        <v>283.11732520738161</v>
      </c>
      <c r="G1579">
        <f t="shared" ca="1" si="156"/>
        <v>392.94666732681156</v>
      </c>
      <c r="H1579">
        <f t="shared" ca="1" si="156"/>
        <v>693.8421720831808</v>
      </c>
      <c r="I1579">
        <f t="shared" ca="1" si="155"/>
        <v>522.43686624589225</v>
      </c>
      <c r="J1579">
        <f t="shared" ca="1" si="154"/>
        <v>522.50521944556419</v>
      </c>
      <c r="K1579">
        <f t="shared" ca="1" si="153"/>
        <v>522.36662013151363</v>
      </c>
    </row>
    <row r="1580" spans="5:11" x14ac:dyDescent="0.2">
      <c r="E1580">
        <f t="shared" ca="1" si="151"/>
        <v>608.84498157816472</v>
      </c>
      <c r="F1580">
        <f t="shared" ca="1" si="152"/>
        <v>608.84498157816472</v>
      </c>
      <c r="G1580">
        <f t="shared" ca="1" si="156"/>
        <v>283.11732520738161</v>
      </c>
      <c r="H1580">
        <f t="shared" ca="1" si="156"/>
        <v>392.94666732681156</v>
      </c>
      <c r="I1580">
        <f t="shared" ca="1" si="155"/>
        <v>522.36662013151363</v>
      </c>
      <c r="J1580">
        <f t="shared" ca="1" si="154"/>
        <v>522.43686624589225</v>
      </c>
      <c r="K1580">
        <f t="shared" ca="1" si="153"/>
        <v>522.29255921541937</v>
      </c>
    </row>
    <row r="1581" spans="5:11" x14ac:dyDescent="0.2">
      <c r="E1581">
        <f t="shared" ca="1" si="151"/>
        <v>524.45042915351439</v>
      </c>
      <c r="F1581">
        <f t="shared" ca="1" si="152"/>
        <v>524.45042915351439</v>
      </c>
      <c r="G1581">
        <f t="shared" ca="1" si="156"/>
        <v>608.84498157816472</v>
      </c>
      <c r="H1581">
        <f t="shared" ca="1" si="156"/>
        <v>283.11732520738161</v>
      </c>
      <c r="I1581">
        <f t="shared" ca="1" si="155"/>
        <v>522.29255921541937</v>
      </c>
      <c r="J1581">
        <f t="shared" ca="1" si="154"/>
        <v>522.36662013151363</v>
      </c>
      <c r="K1581">
        <f t="shared" ca="1" si="153"/>
        <v>522.21930633941111</v>
      </c>
    </row>
    <row r="1582" spans="5:11" x14ac:dyDescent="0.2">
      <c r="E1582">
        <f t="shared" ca="1" si="151"/>
        <v>411.58762602050302</v>
      </c>
      <c r="F1582">
        <f t="shared" ca="1" si="152"/>
        <v>411.58762602050302</v>
      </c>
      <c r="G1582">
        <f t="shared" ca="1" si="156"/>
        <v>524.45042915351439</v>
      </c>
      <c r="H1582">
        <f t="shared" ca="1" si="156"/>
        <v>608.84498157816472</v>
      </c>
      <c r="I1582">
        <f t="shared" ca="1" si="155"/>
        <v>522.21930633941111</v>
      </c>
      <c r="J1582">
        <f t="shared" ca="1" si="154"/>
        <v>522.29255921541937</v>
      </c>
      <c r="K1582">
        <f t="shared" ca="1" si="153"/>
        <v>522.14729502703028</v>
      </c>
    </row>
    <row r="1583" spans="5:11" x14ac:dyDescent="0.2">
      <c r="E1583">
        <f t="shared" ca="1" si="151"/>
        <v>578.26592722432235</v>
      </c>
      <c r="F1583">
        <f t="shared" ca="1" si="152"/>
        <v>578.26592722432235</v>
      </c>
      <c r="G1583">
        <f t="shared" ca="1" si="156"/>
        <v>411.58762602050302</v>
      </c>
      <c r="H1583">
        <f t="shared" ca="1" si="156"/>
        <v>524.45042915351439</v>
      </c>
      <c r="I1583">
        <f t="shared" ca="1" si="155"/>
        <v>522.14729502703028</v>
      </c>
      <c r="J1583">
        <f t="shared" ca="1" si="154"/>
        <v>522.21930633941111</v>
      </c>
      <c r="K1583">
        <f t="shared" ca="1" si="153"/>
        <v>522.07507816349664</v>
      </c>
    </row>
    <row r="1584" spans="5:11" x14ac:dyDescent="0.2">
      <c r="E1584">
        <f t="shared" ca="1" si="151"/>
        <v>491.36703560254369</v>
      </c>
      <c r="F1584">
        <f t="shared" ca="1" si="152"/>
        <v>491.36703560254369</v>
      </c>
      <c r="G1584">
        <f t="shared" ca="1" si="156"/>
        <v>578.26592722432235</v>
      </c>
      <c r="H1584">
        <f t="shared" ca="1" si="156"/>
        <v>411.58762602050302</v>
      </c>
      <c r="I1584">
        <f t="shared" ca="1" si="155"/>
        <v>522.07507816349664</v>
      </c>
      <c r="J1584">
        <f t="shared" ca="1" si="154"/>
        <v>522.14729502703028</v>
      </c>
      <c r="K1584">
        <f t="shared" ca="1" si="153"/>
        <v>522.00399708126713</v>
      </c>
    </row>
    <row r="1585" spans="5:11" x14ac:dyDescent="0.2">
      <c r="E1585">
        <f t="shared" ca="1" si="151"/>
        <v>665.16799267658564</v>
      </c>
      <c r="F1585">
        <f t="shared" ca="1" si="152"/>
        <v>665.16799267658564</v>
      </c>
      <c r="G1585">
        <f t="shared" ca="1" si="156"/>
        <v>491.36703560254369</v>
      </c>
      <c r="H1585">
        <f t="shared" ca="1" si="156"/>
        <v>578.26592722432235</v>
      </c>
      <c r="I1585">
        <f t="shared" ca="1" si="155"/>
        <v>522.00399708126713</v>
      </c>
      <c r="J1585">
        <f t="shared" ca="1" si="154"/>
        <v>522.07507816349664</v>
      </c>
      <c r="K1585">
        <f t="shared" ca="1" si="153"/>
        <v>521.9357071836173</v>
      </c>
    </row>
    <row r="1586" spans="5:11" x14ac:dyDescent="0.2">
      <c r="E1586">
        <f t="shared" ca="1" si="151"/>
        <v>571.87134634108179</v>
      </c>
      <c r="F1586">
        <f t="shared" ca="1" si="152"/>
        <v>571.87134634108179</v>
      </c>
      <c r="G1586">
        <f t="shared" ca="1" si="156"/>
        <v>665.16799267658564</v>
      </c>
      <c r="H1586">
        <f t="shared" ca="1" si="156"/>
        <v>491.36703560254369</v>
      </c>
      <c r="I1586">
        <f t="shared" ca="1" si="155"/>
        <v>521.9357071836173</v>
      </c>
      <c r="J1586">
        <f t="shared" ca="1" si="154"/>
        <v>522.00399708126713</v>
      </c>
      <c r="K1586">
        <f t="shared" ca="1" si="153"/>
        <v>521.87185034130209</v>
      </c>
    </row>
    <row r="1587" spans="5:11" x14ac:dyDescent="0.2">
      <c r="E1587">
        <f t="shared" ca="1" si="151"/>
        <v>510.8367688354698</v>
      </c>
      <c r="F1587">
        <f t="shared" ca="1" si="152"/>
        <v>510.8367688354698</v>
      </c>
      <c r="G1587">
        <f t="shared" ca="1" si="156"/>
        <v>571.87134634108179</v>
      </c>
      <c r="H1587">
        <f t="shared" ca="1" si="156"/>
        <v>665.16799267658564</v>
      </c>
      <c r="I1587">
        <f t="shared" ca="1" si="155"/>
        <v>521.87185034130209</v>
      </c>
      <c r="J1587">
        <f t="shared" ca="1" si="154"/>
        <v>521.9357071836173</v>
      </c>
      <c r="K1587">
        <f t="shared" ca="1" si="153"/>
        <v>521.81163541561239</v>
      </c>
    </row>
    <row r="1588" spans="5:11" x14ac:dyDescent="0.2">
      <c r="E1588">
        <f t="shared" ca="1" si="151"/>
        <v>296.73644360768253</v>
      </c>
      <c r="F1588">
        <f t="shared" ca="1" si="152"/>
        <v>296.73644360768253</v>
      </c>
      <c r="G1588">
        <f t="shared" ca="1" si="156"/>
        <v>510.8367688354698</v>
      </c>
      <c r="H1588">
        <f t="shared" ca="1" si="156"/>
        <v>571.87134634108179</v>
      </c>
      <c r="I1588">
        <f t="shared" ca="1" si="155"/>
        <v>521.81163541561239</v>
      </c>
      <c r="J1588">
        <f t="shared" ca="1" si="154"/>
        <v>521.87185034130209</v>
      </c>
      <c r="K1588">
        <f t="shared" ca="1" si="153"/>
        <v>521.75072461340949</v>
      </c>
    </row>
    <row r="1589" spans="5:11" x14ac:dyDescent="0.2">
      <c r="E1589">
        <f t="shared" ca="1" si="151"/>
        <v>465.22750763581058</v>
      </c>
      <c r="F1589">
        <f t="shared" ca="1" si="152"/>
        <v>465.22750763581058</v>
      </c>
      <c r="G1589">
        <f t="shared" ca="1" si="156"/>
        <v>296.73644360768253</v>
      </c>
      <c r="H1589">
        <f t="shared" ca="1" si="156"/>
        <v>510.8367688354698</v>
      </c>
      <c r="I1589">
        <f t="shared" ca="1" si="155"/>
        <v>521.75072461340949</v>
      </c>
      <c r="J1589">
        <f t="shared" ca="1" si="154"/>
        <v>521.81163541561239</v>
      </c>
      <c r="K1589">
        <f t="shared" ca="1" si="153"/>
        <v>521.68592155868146</v>
      </c>
    </row>
    <row r="1590" spans="5:11" x14ac:dyDescent="0.2">
      <c r="E1590">
        <f t="shared" ca="1" si="151"/>
        <v>351.24620876793296</v>
      </c>
      <c r="F1590">
        <f t="shared" ca="1" si="152"/>
        <v>351.24620876793296</v>
      </c>
      <c r="G1590">
        <f t="shared" ca="1" si="156"/>
        <v>465.22750763581058</v>
      </c>
      <c r="H1590">
        <f t="shared" ca="1" si="156"/>
        <v>296.73644360768253</v>
      </c>
      <c r="I1590">
        <f t="shared" ca="1" si="155"/>
        <v>521.68592155868146</v>
      </c>
      <c r="J1590">
        <f t="shared" ca="1" si="154"/>
        <v>521.75072461340949</v>
      </c>
      <c r="K1590">
        <f t="shared" ca="1" si="153"/>
        <v>521.6173663902365</v>
      </c>
    </row>
    <row r="1591" spans="5:11" x14ac:dyDescent="0.2">
      <c r="E1591">
        <f t="shared" ca="1" si="151"/>
        <v>285.29972524522321</v>
      </c>
      <c r="F1591">
        <f t="shared" ca="1" si="152"/>
        <v>285.29972524522321</v>
      </c>
      <c r="G1591">
        <f t="shared" ca="1" si="156"/>
        <v>351.24620876793296</v>
      </c>
      <c r="H1591">
        <f t="shared" ca="1" si="156"/>
        <v>465.22750763581058</v>
      </c>
      <c r="I1591">
        <f t="shared" ca="1" si="155"/>
        <v>521.6173663902365</v>
      </c>
      <c r="J1591">
        <f t="shared" ca="1" si="154"/>
        <v>521.68592155868146</v>
      </c>
      <c r="K1591">
        <f t="shared" ca="1" si="153"/>
        <v>521.54385445795015</v>
      </c>
    </row>
    <row r="1592" spans="5:11" x14ac:dyDescent="0.2">
      <c r="E1592">
        <f t="shared" ca="1" si="151"/>
        <v>468.5131745273768</v>
      </c>
      <c r="F1592">
        <f t="shared" ca="1" si="152"/>
        <v>468.5131745273768</v>
      </c>
      <c r="G1592">
        <f t="shared" ca="1" si="156"/>
        <v>285.29972524522321</v>
      </c>
      <c r="H1592">
        <f t="shared" ca="1" si="156"/>
        <v>351.24620876793296</v>
      </c>
      <c r="I1592">
        <f t="shared" ca="1" si="155"/>
        <v>521.54385445795015</v>
      </c>
      <c r="J1592">
        <f t="shared" ca="1" si="154"/>
        <v>521.6173663902365</v>
      </c>
      <c r="K1592">
        <f t="shared" ca="1" si="153"/>
        <v>521.46482392068799</v>
      </c>
    </row>
    <row r="1593" spans="5:11" x14ac:dyDescent="0.2">
      <c r="E1593">
        <f t="shared" ca="1" si="151"/>
        <v>326.57578299419896</v>
      </c>
      <c r="F1593">
        <f t="shared" ca="1" si="152"/>
        <v>326.57578299419896</v>
      </c>
      <c r="G1593">
        <f t="shared" ca="1" si="156"/>
        <v>468.5131745273768</v>
      </c>
      <c r="H1593">
        <f t="shared" ca="1" si="156"/>
        <v>285.29972524522321</v>
      </c>
      <c r="I1593">
        <f t="shared" ca="1" si="155"/>
        <v>521.46482392068799</v>
      </c>
      <c r="J1593">
        <f t="shared" ca="1" si="154"/>
        <v>521.54385445795015</v>
      </c>
      <c r="K1593">
        <f t="shared" ca="1" si="153"/>
        <v>521.38193220721507</v>
      </c>
    </row>
    <row r="1594" spans="5:11" x14ac:dyDescent="0.2">
      <c r="E1594">
        <f t="shared" ca="1" si="151"/>
        <v>293.75264930073706</v>
      </c>
      <c r="F1594">
        <f t="shared" ca="1" si="152"/>
        <v>293.75264930073706</v>
      </c>
      <c r="G1594">
        <f t="shared" ca="1" si="156"/>
        <v>326.57578299419896</v>
      </c>
      <c r="H1594">
        <f t="shared" ca="1" si="156"/>
        <v>468.5131745273768</v>
      </c>
      <c r="I1594">
        <f t="shared" ca="1" si="155"/>
        <v>521.38193220721507</v>
      </c>
      <c r="J1594">
        <f t="shared" ca="1" si="154"/>
        <v>521.46482392068799</v>
      </c>
      <c r="K1594">
        <f t="shared" ca="1" si="153"/>
        <v>521.29389592400196</v>
      </c>
    </row>
    <row r="1595" spans="5:11" x14ac:dyDescent="0.2">
      <c r="E1595">
        <f t="shared" ca="1" si="151"/>
        <v>555.57766709836983</v>
      </c>
      <c r="F1595">
        <f t="shared" ca="1" si="152"/>
        <v>555.57766709836983</v>
      </c>
      <c r="G1595">
        <f t="shared" ca="1" si="156"/>
        <v>293.75264930073706</v>
      </c>
      <c r="H1595">
        <f t="shared" ca="1" si="156"/>
        <v>326.57578299419896</v>
      </c>
      <c r="I1595">
        <f t="shared" ca="1" si="155"/>
        <v>521.29389592400196</v>
      </c>
      <c r="J1595">
        <f t="shared" ca="1" si="154"/>
        <v>521.38193220721507</v>
      </c>
      <c r="K1595">
        <f t="shared" ca="1" si="153"/>
        <v>521.20132516343938</v>
      </c>
    </row>
    <row r="1596" spans="5:11" x14ac:dyDescent="0.2">
      <c r="E1596">
        <f t="shared" ca="1" si="151"/>
        <v>307.96547290986422</v>
      </c>
      <c r="F1596">
        <f t="shared" ca="1" si="152"/>
        <v>307.96547290986422</v>
      </c>
      <c r="G1596">
        <f t="shared" ca="1" si="156"/>
        <v>555.57766709836983</v>
      </c>
      <c r="H1596">
        <f t="shared" ca="1" si="156"/>
        <v>293.75264930073706</v>
      </c>
      <c r="I1596">
        <f t="shared" ca="1" si="155"/>
        <v>521.20132516343938</v>
      </c>
      <c r="J1596">
        <f t="shared" ca="1" si="154"/>
        <v>521.29389592400196</v>
      </c>
      <c r="K1596">
        <f t="shared" ca="1" si="153"/>
        <v>521.10671230941739</v>
      </c>
    </row>
    <row r="1597" spans="5:11" x14ac:dyDescent="0.2">
      <c r="E1597">
        <f t="shared" ca="1" si="151"/>
        <v>287.94057759519643</v>
      </c>
      <c r="F1597">
        <f t="shared" ca="1" si="152"/>
        <v>287.94057759519643</v>
      </c>
      <c r="G1597">
        <f t="shared" ca="1" si="156"/>
        <v>307.96547290986422</v>
      </c>
      <c r="H1597">
        <f t="shared" ca="1" si="156"/>
        <v>555.57766709836983</v>
      </c>
      <c r="I1597">
        <f t="shared" ca="1" si="155"/>
        <v>521.10671230941739</v>
      </c>
      <c r="J1597">
        <f t="shared" ca="1" si="154"/>
        <v>521.20132516343938</v>
      </c>
      <c r="K1597">
        <f t="shared" ca="1" si="153"/>
        <v>521.00755231084156</v>
      </c>
    </row>
    <row r="1598" spans="5:11" x14ac:dyDescent="0.2">
      <c r="E1598">
        <f t="shared" ca="1" si="151"/>
        <v>577.28809710215864</v>
      </c>
      <c r="F1598">
        <f t="shared" ca="1" si="152"/>
        <v>577.28809710215864</v>
      </c>
      <c r="G1598">
        <f t="shared" ca="1" si="156"/>
        <v>287.94057759519643</v>
      </c>
      <c r="H1598">
        <f t="shared" ca="1" si="156"/>
        <v>307.96547290986422</v>
      </c>
      <c r="I1598">
        <f t="shared" ca="1" si="155"/>
        <v>521.00755231084156</v>
      </c>
      <c r="J1598">
        <f t="shared" ca="1" si="154"/>
        <v>521.10671230941739</v>
      </c>
      <c r="K1598">
        <f t="shared" ca="1" si="153"/>
        <v>520.90392267503978</v>
      </c>
    </row>
    <row r="1599" spans="5:11" x14ac:dyDescent="0.2">
      <c r="E1599">
        <f t="shared" ca="1" si="151"/>
        <v>534.673359063519</v>
      </c>
      <c r="F1599">
        <f t="shared" ca="1" si="152"/>
        <v>534.673359063519</v>
      </c>
      <c r="G1599">
        <f t="shared" ca="1" si="156"/>
        <v>577.28809710215864</v>
      </c>
      <c r="H1599">
        <f t="shared" ca="1" si="156"/>
        <v>287.94057759519643</v>
      </c>
      <c r="I1599">
        <f t="shared" ca="1" si="155"/>
        <v>520.90392267503978</v>
      </c>
      <c r="J1599">
        <f t="shared" ca="1" si="154"/>
        <v>521.00755231084156</v>
      </c>
      <c r="K1599">
        <f t="shared" ca="1" si="153"/>
        <v>520.80104381445403</v>
      </c>
    </row>
    <row r="1600" spans="5:11" x14ac:dyDescent="0.2">
      <c r="E1600">
        <f t="shared" ca="1" si="151"/>
        <v>254.9035314116536</v>
      </c>
      <c r="F1600">
        <f t="shared" ca="1" si="152"/>
        <v>254.9035314116536</v>
      </c>
      <c r="G1600">
        <f t="shared" ca="1" si="156"/>
        <v>534.673359063519</v>
      </c>
      <c r="H1600">
        <f t="shared" ca="1" si="156"/>
        <v>577.28809710215864</v>
      </c>
      <c r="I1600">
        <f t="shared" ca="1" si="155"/>
        <v>520.80104381445403</v>
      </c>
      <c r="J1600">
        <f t="shared" ca="1" si="154"/>
        <v>520.90392267503978</v>
      </c>
      <c r="K1600">
        <f t="shared" ca="1" si="153"/>
        <v>520.69815384783703</v>
      </c>
    </row>
    <row r="1601" spans="5:11" x14ac:dyDescent="0.2">
      <c r="E1601">
        <f t="shared" ca="1" si="151"/>
        <v>623.10529289345482</v>
      </c>
      <c r="F1601">
        <f t="shared" ca="1" si="152"/>
        <v>623.10529289345482</v>
      </c>
      <c r="G1601">
        <f t="shared" ca="1" si="156"/>
        <v>254.9035314116536</v>
      </c>
      <c r="H1601">
        <f t="shared" ca="1" si="156"/>
        <v>534.673359063519</v>
      </c>
      <c r="I1601">
        <f t="shared" ca="1" si="155"/>
        <v>520.69815384783703</v>
      </c>
      <c r="J1601">
        <f t="shared" ca="1" si="154"/>
        <v>520.80104381445403</v>
      </c>
      <c r="K1601">
        <f t="shared" ca="1" si="153"/>
        <v>520.59291740027095</v>
      </c>
    </row>
    <row r="1602" spans="5:11" x14ac:dyDescent="0.2">
      <c r="E1602">
        <f t="shared" ca="1" si="151"/>
        <v>466.59426937908057</v>
      </c>
      <c r="F1602">
        <f t="shared" ca="1" si="152"/>
        <v>466.59426937908057</v>
      </c>
      <c r="G1602">
        <f t="shared" ca="1" si="156"/>
        <v>623.10529289345482</v>
      </c>
      <c r="H1602">
        <f t="shared" ca="1" si="156"/>
        <v>254.9035314116536</v>
      </c>
      <c r="I1602">
        <f t="shared" ca="1" si="155"/>
        <v>520.59291740027095</v>
      </c>
      <c r="J1602">
        <f t="shared" ca="1" si="154"/>
        <v>520.69815384783703</v>
      </c>
      <c r="K1602">
        <f t="shared" ca="1" si="153"/>
        <v>520.4883691055494</v>
      </c>
    </row>
    <row r="1603" spans="5:11" x14ac:dyDescent="0.2">
      <c r="E1603">
        <f t="shared" ca="1" si="151"/>
        <v>580.59324491855205</v>
      </c>
      <c r="F1603">
        <f t="shared" ca="1" si="152"/>
        <v>580.59324491855205</v>
      </c>
      <c r="G1603">
        <f t="shared" ca="1" si="156"/>
        <v>466.59426937908057</v>
      </c>
      <c r="H1603">
        <f t="shared" ca="1" si="156"/>
        <v>623.10529289345482</v>
      </c>
      <c r="I1603">
        <f t="shared" ca="1" si="155"/>
        <v>520.4883691055494</v>
      </c>
      <c r="J1603">
        <f t="shared" ca="1" si="154"/>
        <v>520.59291740027095</v>
      </c>
      <c r="K1603">
        <f t="shared" ca="1" si="153"/>
        <v>520.38619623430282</v>
      </c>
    </row>
    <row r="1604" spans="5:11" x14ac:dyDescent="0.2">
      <c r="E1604">
        <f t="shared" ca="1" si="151"/>
        <v>446.14179134528712</v>
      </c>
      <c r="F1604">
        <f t="shared" ca="1" si="152"/>
        <v>446.14179134528712</v>
      </c>
      <c r="G1604">
        <f t="shared" ca="1" si="156"/>
        <v>580.59324491855205</v>
      </c>
      <c r="H1604">
        <f t="shared" ca="1" si="156"/>
        <v>466.59426937908057</v>
      </c>
      <c r="I1604">
        <f t="shared" ca="1" si="155"/>
        <v>520.38619623430282</v>
      </c>
      <c r="J1604">
        <f t="shared" ca="1" si="154"/>
        <v>520.4883691055494</v>
      </c>
      <c r="K1604">
        <f t="shared" ca="1" si="153"/>
        <v>520.28574346172479</v>
      </c>
    </row>
    <row r="1605" spans="5:11" x14ac:dyDescent="0.2">
      <c r="E1605">
        <f t="shared" ref="E1605:E1668" ca="1" si="157">(0.5+RAND())*500</f>
        <v>694.48007037254843</v>
      </c>
      <c r="F1605">
        <f t="shared" ref="F1605:F1668" ca="1" si="158">E1605</f>
        <v>694.48007037254843</v>
      </c>
      <c r="G1605">
        <f t="shared" ca="1" si="156"/>
        <v>446.14179134528712</v>
      </c>
      <c r="H1605">
        <f t="shared" ca="1" si="156"/>
        <v>580.59324491855205</v>
      </c>
      <c r="I1605">
        <f t="shared" ca="1" si="155"/>
        <v>520.28574346172479</v>
      </c>
      <c r="J1605">
        <f t="shared" ca="1" si="154"/>
        <v>520.38619623430282</v>
      </c>
      <c r="K1605">
        <f t="shared" ref="K1605:K1668" ca="1" si="159">F1605*$C$3+G1605*$C$4+H1605*$C$5+I1605*$C$6+J1605*$C$8</f>
        <v>520.18792756835558</v>
      </c>
    </row>
    <row r="1606" spans="5:11" x14ac:dyDescent="0.2">
      <c r="E1606">
        <f t="shared" ca="1" si="157"/>
        <v>280.20933635624147</v>
      </c>
      <c r="F1606">
        <f t="shared" ca="1" si="158"/>
        <v>280.20933635624147</v>
      </c>
      <c r="G1606">
        <f t="shared" ca="1" si="156"/>
        <v>694.48007037254843</v>
      </c>
      <c r="H1606">
        <f t="shared" ca="1" si="156"/>
        <v>446.14179134528712</v>
      </c>
      <c r="I1606">
        <f t="shared" ca="1" si="155"/>
        <v>520.18792756835558</v>
      </c>
      <c r="J1606">
        <f t="shared" ca="1" si="154"/>
        <v>520.28574346172479</v>
      </c>
      <c r="K1606">
        <f t="shared" ca="1" si="159"/>
        <v>520.0921989833721</v>
      </c>
    </row>
    <row r="1607" spans="5:11" x14ac:dyDescent="0.2">
      <c r="E1607">
        <f t="shared" ca="1" si="157"/>
        <v>414.39547893169299</v>
      </c>
      <c r="F1607">
        <f t="shared" ca="1" si="158"/>
        <v>414.39547893169299</v>
      </c>
      <c r="G1607">
        <f t="shared" ca="1" si="156"/>
        <v>280.20933635624147</v>
      </c>
      <c r="H1607">
        <f t="shared" ca="1" si="156"/>
        <v>694.48007037254843</v>
      </c>
      <c r="I1607">
        <f t="shared" ca="1" si="155"/>
        <v>520.0921989833721</v>
      </c>
      <c r="J1607">
        <f t="shared" ca="1" si="154"/>
        <v>520.18792756835558</v>
      </c>
      <c r="K1607">
        <f t="shared" ca="1" si="159"/>
        <v>519.99407520341765</v>
      </c>
    </row>
    <row r="1608" spans="5:11" x14ac:dyDescent="0.2">
      <c r="E1608">
        <f t="shared" ca="1" si="157"/>
        <v>317.43595945918815</v>
      </c>
      <c r="F1608">
        <f t="shared" ca="1" si="158"/>
        <v>317.43595945918815</v>
      </c>
      <c r="G1608">
        <f t="shared" ca="1" si="156"/>
        <v>414.39547893169299</v>
      </c>
      <c r="H1608">
        <f t="shared" ca="1" si="156"/>
        <v>280.20933635624147</v>
      </c>
      <c r="I1608">
        <f t="shared" ca="1" si="155"/>
        <v>519.99407520341765</v>
      </c>
      <c r="J1608">
        <f t="shared" ca="1" si="154"/>
        <v>520.0921989833721</v>
      </c>
      <c r="K1608">
        <f t="shared" ca="1" si="159"/>
        <v>519.89116138683107</v>
      </c>
    </row>
    <row r="1609" spans="5:11" x14ac:dyDescent="0.2">
      <c r="E1609">
        <f t="shared" ca="1" si="157"/>
        <v>380.98148884313548</v>
      </c>
      <c r="F1609">
        <f t="shared" ca="1" si="158"/>
        <v>380.98148884313548</v>
      </c>
      <c r="G1609">
        <f t="shared" ca="1" si="156"/>
        <v>317.43595945918815</v>
      </c>
      <c r="H1609">
        <f t="shared" ca="1" si="156"/>
        <v>414.39547893169299</v>
      </c>
      <c r="I1609">
        <f t="shared" ca="1" si="155"/>
        <v>519.89116138683107</v>
      </c>
      <c r="J1609">
        <f t="shared" ca="1" si="154"/>
        <v>519.99407520341765</v>
      </c>
      <c r="K1609">
        <f t="shared" ca="1" si="159"/>
        <v>519.78355949155866</v>
      </c>
    </row>
    <row r="1610" spans="5:11" x14ac:dyDescent="0.2">
      <c r="E1610">
        <f t="shared" ca="1" si="157"/>
        <v>715.79131904331427</v>
      </c>
      <c r="F1610">
        <f t="shared" ca="1" si="158"/>
        <v>715.79131904331427</v>
      </c>
      <c r="G1610">
        <f t="shared" ca="1" si="156"/>
        <v>380.98148884313548</v>
      </c>
      <c r="H1610">
        <f t="shared" ca="1" si="156"/>
        <v>317.43595945918815</v>
      </c>
      <c r="I1610">
        <f t="shared" ca="1" si="155"/>
        <v>519.78355949155866</v>
      </c>
      <c r="J1610">
        <f t="shared" ca="1" si="154"/>
        <v>519.89116138683107</v>
      </c>
      <c r="K1610">
        <f t="shared" ca="1" si="159"/>
        <v>519.67498167249607</v>
      </c>
    </row>
    <row r="1611" spans="5:11" x14ac:dyDescent="0.2">
      <c r="E1611">
        <f t="shared" ca="1" si="157"/>
        <v>269.76878033852716</v>
      </c>
      <c r="F1611">
        <f t="shared" ca="1" si="158"/>
        <v>269.76878033852716</v>
      </c>
      <c r="G1611">
        <f t="shared" ca="1" si="156"/>
        <v>715.79131904331427</v>
      </c>
      <c r="H1611">
        <f t="shared" ca="1" si="156"/>
        <v>380.98148884313548</v>
      </c>
      <c r="I1611">
        <f t="shared" ca="1" si="155"/>
        <v>519.67498167249607</v>
      </c>
      <c r="J1611">
        <f t="shared" ca="1" si="154"/>
        <v>519.78355949155866</v>
      </c>
      <c r="K1611">
        <f t="shared" ca="1" si="159"/>
        <v>519.56831577802541</v>
      </c>
    </row>
    <row r="1612" spans="5:11" x14ac:dyDescent="0.2">
      <c r="E1612">
        <f t="shared" ca="1" si="157"/>
        <v>693.11565958228164</v>
      </c>
      <c r="F1612">
        <f t="shared" ca="1" si="158"/>
        <v>693.11565958228164</v>
      </c>
      <c r="G1612">
        <f t="shared" ca="1" si="156"/>
        <v>269.76878033852716</v>
      </c>
      <c r="H1612">
        <f t="shared" ca="1" si="156"/>
        <v>715.79131904331427</v>
      </c>
      <c r="I1612">
        <f t="shared" ca="1" si="155"/>
        <v>519.56831577802541</v>
      </c>
      <c r="J1612">
        <f t="shared" ca="1" si="154"/>
        <v>519.67498167249607</v>
      </c>
      <c r="K1612">
        <f t="shared" ca="1" si="159"/>
        <v>519.46220320832253</v>
      </c>
    </row>
    <row r="1613" spans="5:11" x14ac:dyDescent="0.2">
      <c r="E1613">
        <f t="shared" ca="1" si="157"/>
        <v>640.33235968338204</v>
      </c>
      <c r="F1613">
        <f t="shared" ca="1" si="158"/>
        <v>640.33235968338204</v>
      </c>
      <c r="G1613">
        <f t="shared" ca="1" si="156"/>
        <v>693.11565958228164</v>
      </c>
      <c r="H1613">
        <f t="shared" ca="1" si="156"/>
        <v>269.76878033852716</v>
      </c>
      <c r="I1613">
        <f t="shared" ca="1" si="155"/>
        <v>519.46220320832253</v>
      </c>
      <c r="J1613">
        <f t="shared" ca="1" si="154"/>
        <v>519.56831577802541</v>
      </c>
      <c r="K1613">
        <f t="shared" ca="1" si="159"/>
        <v>519.36012007105694</v>
      </c>
    </row>
    <row r="1614" spans="5:11" x14ac:dyDescent="0.2">
      <c r="E1614">
        <f t="shared" ca="1" si="157"/>
        <v>731.02319720749654</v>
      </c>
      <c r="F1614">
        <f t="shared" ca="1" si="158"/>
        <v>731.02319720749654</v>
      </c>
      <c r="G1614">
        <f t="shared" ca="1" si="156"/>
        <v>640.33235968338204</v>
      </c>
      <c r="H1614">
        <f t="shared" ca="1" si="156"/>
        <v>693.11565958228164</v>
      </c>
      <c r="I1614">
        <f t="shared" ca="1" si="155"/>
        <v>519.36012007105694</v>
      </c>
      <c r="J1614">
        <f t="shared" ca="1" si="154"/>
        <v>519.46220320832253</v>
      </c>
      <c r="K1614">
        <f t="shared" ca="1" si="159"/>
        <v>519.26610473908806</v>
      </c>
    </row>
    <row r="1615" spans="5:11" x14ac:dyDescent="0.2">
      <c r="E1615">
        <f t="shared" ca="1" si="157"/>
        <v>666.99816288171678</v>
      </c>
      <c r="F1615">
        <f t="shared" ca="1" si="158"/>
        <v>666.99816288171678</v>
      </c>
      <c r="G1615">
        <f t="shared" ca="1" si="156"/>
        <v>731.02319720749654</v>
      </c>
      <c r="H1615">
        <f t="shared" ca="1" si="156"/>
        <v>640.33235968338204</v>
      </c>
      <c r="I1615">
        <f t="shared" ca="1" si="155"/>
        <v>519.26610473908806</v>
      </c>
      <c r="J1615">
        <f t="shared" ca="1" si="154"/>
        <v>519.36012007105694</v>
      </c>
      <c r="K1615">
        <f t="shared" ca="1" si="159"/>
        <v>519.18070586166994</v>
      </c>
    </row>
    <row r="1616" spans="5:11" x14ac:dyDescent="0.2">
      <c r="E1616">
        <f t="shared" ca="1" si="157"/>
        <v>261.54860816281047</v>
      </c>
      <c r="F1616">
        <f t="shared" ca="1" si="158"/>
        <v>261.54860816281047</v>
      </c>
      <c r="G1616">
        <f t="shared" ca="1" si="156"/>
        <v>666.99816288171678</v>
      </c>
      <c r="H1616">
        <f t="shared" ca="1" si="156"/>
        <v>731.02319720749654</v>
      </c>
      <c r="I1616">
        <f t="shared" ca="1" si="155"/>
        <v>519.18070586166994</v>
      </c>
      <c r="J1616">
        <f t="shared" ref="J1616:J1679" ca="1" si="160">I1615</f>
        <v>519.26610473908806</v>
      </c>
      <c r="K1616">
        <f t="shared" ca="1" si="159"/>
        <v>519.09939107921582</v>
      </c>
    </row>
    <row r="1617" spans="5:11" x14ac:dyDescent="0.2">
      <c r="E1617">
        <f t="shared" ca="1" si="157"/>
        <v>614.65129625798113</v>
      </c>
      <c r="F1617">
        <f t="shared" ca="1" si="158"/>
        <v>614.65129625798113</v>
      </c>
      <c r="G1617">
        <f t="shared" ca="1" si="156"/>
        <v>261.54860816281047</v>
      </c>
      <c r="H1617">
        <f t="shared" ca="1" si="156"/>
        <v>666.99816288171678</v>
      </c>
      <c r="I1617">
        <f t="shared" ca="1" si="155"/>
        <v>519.09939107921582</v>
      </c>
      <c r="J1617">
        <f t="shared" ca="1" si="160"/>
        <v>519.18070586166994</v>
      </c>
      <c r="K1617">
        <f t="shared" ca="1" si="159"/>
        <v>519.01689434626758</v>
      </c>
    </row>
    <row r="1618" spans="5:11" x14ac:dyDescent="0.2">
      <c r="E1618">
        <f t="shared" ca="1" si="157"/>
        <v>667.99494766066414</v>
      </c>
      <c r="F1618">
        <f t="shared" ca="1" si="158"/>
        <v>667.99494766066414</v>
      </c>
      <c r="G1618">
        <f t="shared" ca="1" si="156"/>
        <v>614.65129625798113</v>
      </c>
      <c r="H1618">
        <f t="shared" ca="1" si="156"/>
        <v>261.54860816281047</v>
      </c>
      <c r="I1618">
        <f t="shared" ca="1" si="155"/>
        <v>519.01689434626758</v>
      </c>
      <c r="J1618">
        <f t="shared" ca="1" si="160"/>
        <v>519.09939107921582</v>
      </c>
      <c r="K1618">
        <f t="shared" ca="1" si="159"/>
        <v>518.93677463512415</v>
      </c>
    </row>
    <row r="1619" spans="5:11" x14ac:dyDescent="0.2">
      <c r="E1619">
        <f t="shared" ca="1" si="157"/>
        <v>453.57003048097357</v>
      </c>
      <c r="F1619">
        <f t="shared" ca="1" si="158"/>
        <v>453.57003048097357</v>
      </c>
      <c r="G1619">
        <f t="shared" ca="1" si="156"/>
        <v>667.99494766066414</v>
      </c>
      <c r="H1619">
        <f t="shared" ca="1" si="156"/>
        <v>614.65129625798113</v>
      </c>
      <c r="I1619">
        <f t="shared" ref="I1619:I1682" ca="1" si="161">K1618</f>
        <v>518.93677463512415</v>
      </c>
      <c r="J1619">
        <f t="shared" ca="1" si="160"/>
        <v>519.01689434626758</v>
      </c>
      <c r="K1619">
        <f t="shared" ca="1" si="159"/>
        <v>518.86145903694319</v>
      </c>
    </row>
    <row r="1620" spans="5:11" x14ac:dyDescent="0.2">
      <c r="E1620">
        <f t="shared" ca="1" si="157"/>
        <v>298.32934907721022</v>
      </c>
      <c r="F1620">
        <f t="shared" ca="1" si="158"/>
        <v>298.32934907721022</v>
      </c>
      <c r="G1620">
        <f t="shared" ca="1" si="156"/>
        <v>453.57003048097357</v>
      </c>
      <c r="H1620">
        <f t="shared" ca="1" si="156"/>
        <v>667.99494766066414</v>
      </c>
      <c r="I1620">
        <f t="shared" ca="1" si="161"/>
        <v>518.86145903694319</v>
      </c>
      <c r="J1620">
        <f t="shared" ca="1" si="160"/>
        <v>518.93677463512415</v>
      </c>
      <c r="K1620">
        <f t="shared" ca="1" si="159"/>
        <v>518.78558302662691</v>
      </c>
    </row>
    <row r="1621" spans="5:11" x14ac:dyDescent="0.2">
      <c r="E1621">
        <f t="shared" ca="1" si="157"/>
        <v>705.38058254815269</v>
      </c>
      <c r="F1621">
        <f t="shared" ca="1" si="158"/>
        <v>705.38058254815269</v>
      </c>
      <c r="G1621">
        <f t="shared" ca="1" si="156"/>
        <v>298.32934907721022</v>
      </c>
      <c r="H1621">
        <f t="shared" ca="1" si="156"/>
        <v>453.57003048097357</v>
      </c>
      <c r="I1621">
        <f t="shared" ca="1" si="161"/>
        <v>518.78558302662691</v>
      </c>
      <c r="J1621">
        <f t="shared" ca="1" si="160"/>
        <v>518.86145903694319</v>
      </c>
      <c r="K1621">
        <f t="shared" ca="1" si="159"/>
        <v>518.70797801130129</v>
      </c>
    </row>
    <row r="1622" spans="5:11" x14ac:dyDescent="0.2">
      <c r="E1622">
        <f t="shared" ca="1" si="157"/>
        <v>714.52916062511758</v>
      </c>
      <c r="F1622">
        <f t="shared" ca="1" si="158"/>
        <v>714.52916062511758</v>
      </c>
      <c r="G1622">
        <f t="shared" ca="1" si="156"/>
        <v>705.38058254815269</v>
      </c>
      <c r="H1622">
        <f t="shared" ca="1" si="156"/>
        <v>298.32934907721022</v>
      </c>
      <c r="I1622">
        <f t="shared" ca="1" si="161"/>
        <v>518.70797801130129</v>
      </c>
      <c r="J1622">
        <f t="shared" ca="1" si="160"/>
        <v>518.78558302662691</v>
      </c>
      <c r="K1622">
        <f t="shared" ca="1" si="159"/>
        <v>518.63534871301272</v>
      </c>
    </row>
    <row r="1623" spans="5:11" x14ac:dyDescent="0.2">
      <c r="E1623">
        <f t="shared" ca="1" si="157"/>
        <v>262.35949707166014</v>
      </c>
      <c r="F1623">
        <f t="shared" ca="1" si="158"/>
        <v>262.35949707166014</v>
      </c>
      <c r="G1623">
        <f t="shared" ca="1" si="156"/>
        <v>714.52916062511758</v>
      </c>
      <c r="H1623">
        <f t="shared" ca="1" si="156"/>
        <v>705.38058254815269</v>
      </c>
      <c r="I1623">
        <f t="shared" ca="1" si="161"/>
        <v>518.63534871301272</v>
      </c>
      <c r="J1623">
        <f t="shared" ca="1" si="160"/>
        <v>518.70797801130129</v>
      </c>
      <c r="K1623">
        <f t="shared" ca="1" si="159"/>
        <v>518.56736761481022</v>
      </c>
    </row>
    <row r="1624" spans="5:11" x14ac:dyDescent="0.2">
      <c r="E1624">
        <f t="shared" ca="1" si="157"/>
        <v>731.00511047339319</v>
      </c>
      <c r="F1624">
        <f t="shared" ca="1" si="158"/>
        <v>731.00511047339319</v>
      </c>
      <c r="G1624">
        <f t="shared" ca="1" si="156"/>
        <v>262.35949707166014</v>
      </c>
      <c r="H1624">
        <f t="shared" ca="1" si="156"/>
        <v>714.52916062511758</v>
      </c>
      <c r="I1624">
        <f t="shared" ca="1" si="161"/>
        <v>518.56736761481022</v>
      </c>
      <c r="J1624">
        <f t="shared" ca="1" si="160"/>
        <v>518.63534871301272</v>
      </c>
      <c r="K1624">
        <f t="shared" ca="1" si="159"/>
        <v>518.49971386987761</v>
      </c>
    </row>
    <row r="1625" spans="5:11" x14ac:dyDescent="0.2">
      <c r="E1625">
        <f t="shared" ca="1" si="157"/>
        <v>494.01131943919142</v>
      </c>
      <c r="F1625">
        <f t="shared" ca="1" si="158"/>
        <v>494.01131943919142</v>
      </c>
      <c r="G1625">
        <f t="shared" ca="1" si="156"/>
        <v>731.00511047339319</v>
      </c>
      <c r="H1625">
        <f t="shared" ca="1" si="156"/>
        <v>262.35949707166014</v>
      </c>
      <c r="I1625">
        <f t="shared" ca="1" si="161"/>
        <v>518.49971386987761</v>
      </c>
      <c r="J1625">
        <f t="shared" ca="1" si="160"/>
        <v>518.56736761481022</v>
      </c>
      <c r="K1625">
        <f t="shared" ca="1" si="159"/>
        <v>518.43486730644531</v>
      </c>
    </row>
    <row r="1626" spans="5:11" x14ac:dyDescent="0.2">
      <c r="E1626">
        <f t="shared" ca="1" si="157"/>
        <v>718.11720942246575</v>
      </c>
      <c r="F1626">
        <f t="shared" ca="1" si="158"/>
        <v>718.11720942246575</v>
      </c>
      <c r="G1626">
        <f t="shared" ca="1" si="156"/>
        <v>494.01131943919142</v>
      </c>
      <c r="H1626">
        <f t="shared" ca="1" si="156"/>
        <v>731.00511047339319</v>
      </c>
      <c r="I1626">
        <f t="shared" ca="1" si="161"/>
        <v>518.43486730644531</v>
      </c>
      <c r="J1626">
        <f t="shared" ca="1" si="160"/>
        <v>518.49971386987761</v>
      </c>
      <c r="K1626">
        <f t="shared" ca="1" si="159"/>
        <v>518.37498303665984</v>
      </c>
    </row>
    <row r="1627" spans="5:11" x14ac:dyDescent="0.2">
      <c r="E1627">
        <f t="shared" ca="1" si="157"/>
        <v>427.31606575418158</v>
      </c>
      <c r="F1627">
        <f t="shared" ca="1" si="158"/>
        <v>427.31606575418158</v>
      </c>
      <c r="G1627">
        <f t="shared" ref="G1627:H1690" ca="1" si="162">F1626</f>
        <v>718.11720942246575</v>
      </c>
      <c r="H1627">
        <f t="shared" ca="1" si="162"/>
        <v>494.01131943919142</v>
      </c>
      <c r="I1627">
        <f t="shared" ca="1" si="161"/>
        <v>518.37498303665984</v>
      </c>
      <c r="J1627">
        <f t="shared" ca="1" si="160"/>
        <v>518.43486730644531</v>
      </c>
      <c r="K1627">
        <f t="shared" ca="1" si="159"/>
        <v>518.31920559533762</v>
      </c>
    </row>
    <row r="1628" spans="5:11" x14ac:dyDescent="0.2">
      <c r="E1628">
        <f t="shared" ca="1" si="157"/>
        <v>316.14123988552939</v>
      </c>
      <c r="F1628">
        <f t="shared" ca="1" si="158"/>
        <v>316.14123988552939</v>
      </c>
      <c r="G1628">
        <f t="shared" ca="1" si="162"/>
        <v>427.31606575418158</v>
      </c>
      <c r="H1628">
        <f t="shared" ca="1" si="162"/>
        <v>718.11720942246575</v>
      </c>
      <c r="I1628">
        <f t="shared" ca="1" si="161"/>
        <v>518.31920559533762</v>
      </c>
      <c r="J1628">
        <f t="shared" ca="1" si="160"/>
        <v>518.37498303665984</v>
      </c>
      <c r="K1628">
        <f t="shared" ca="1" si="159"/>
        <v>518.2627991594926</v>
      </c>
    </row>
    <row r="1629" spans="5:11" x14ac:dyDescent="0.2">
      <c r="E1629">
        <f t="shared" ca="1" si="157"/>
        <v>446.6871980692419</v>
      </c>
      <c r="F1629">
        <f t="shared" ca="1" si="158"/>
        <v>446.6871980692419</v>
      </c>
      <c r="G1629">
        <f t="shared" ca="1" si="162"/>
        <v>316.14123988552939</v>
      </c>
      <c r="H1629">
        <f t="shared" ca="1" si="162"/>
        <v>427.31606575418158</v>
      </c>
      <c r="I1629">
        <f t="shared" ca="1" si="161"/>
        <v>518.2627991594926</v>
      </c>
      <c r="J1629">
        <f t="shared" ca="1" si="160"/>
        <v>518.31920559533762</v>
      </c>
      <c r="K1629">
        <f t="shared" ca="1" si="159"/>
        <v>518.20194773548701</v>
      </c>
    </row>
    <row r="1630" spans="5:11" x14ac:dyDescent="0.2">
      <c r="E1630">
        <f t="shared" ca="1" si="157"/>
        <v>405.01618858109777</v>
      </c>
      <c r="F1630">
        <f t="shared" ca="1" si="158"/>
        <v>405.01618858109777</v>
      </c>
      <c r="G1630">
        <f t="shared" ca="1" si="162"/>
        <v>446.6871980692419</v>
      </c>
      <c r="H1630">
        <f t="shared" ca="1" si="162"/>
        <v>316.14123988552939</v>
      </c>
      <c r="I1630">
        <f t="shared" ca="1" si="161"/>
        <v>518.20194773548701</v>
      </c>
      <c r="J1630">
        <f t="shared" ca="1" si="160"/>
        <v>518.2627991594926</v>
      </c>
      <c r="K1630">
        <f t="shared" ca="1" si="159"/>
        <v>518.13779166634868</v>
      </c>
    </row>
    <row r="1631" spans="5:11" x14ac:dyDescent="0.2">
      <c r="E1631">
        <f t="shared" ca="1" si="157"/>
        <v>481.11891260317589</v>
      </c>
      <c r="F1631">
        <f t="shared" ca="1" si="158"/>
        <v>481.11891260317589</v>
      </c>
      <c r="G1631">
        <f t="shared" ca="1" si="162"/>
        <v>405.01618858109777</v>
      </c>
      <c r="H1631">
        <f t="shared" ca="1" si="162"/>
        <v>446.6871980692419</v>
      </c>
      <c r="I1631">
        <f t="shared" ca="1" si="161"/>
        <v>518.13779166634868</v>
      </c>
      <c r="J1631">
        <f t="shared" ca="1" si="160"/>
        <v>518.20194773548701</v>
      </c>
      <c r="K1631">
        <f t="shared" ca="1" si="159"/>
        <v>518.07160778920513</v>
      </c>
    </row>
    <row r="1632" spans="5:11" x14ac:dyDescent="0.2">
      <c r="E1632">
        <f t="shared" ca="1" si="157"/>
        <v>610.02858463223561</v>
      </c>
      <c r="F1632">
        <f t="shared" ca="1" si="158"/>
        <v>610.02858463223561</v>
      </c>
      <c r="G1632">
        <f t="shared" ca="1" si="162"/>
        <v>481.11891260317589</v>
      </c>
      <c r="H1632">
        <f t="shared" ca="1" si="162"/>
        <v>405.01618858109777</v>
      </c>
      <c r="I1632">
        <f t="shared" ca="1" si="161"/>
        <v>518.07160778920513</v>
      </c>
      <c r="J1632">
        <f t="shared" ca="1" si="160"/>
        <v>518.13779166634868</v>
      </c>
      <c r="K1632">
        <f t="shared" ca="1" si="159"/>
        <v>518.00581844959959</v>
      </c>
    </row>
    <row r="1633" spans="5:11" x14ac:dyDescent="0.2">
      <c r="E1633">
        <f t="shared" ca="1" si="157"/>
        <v>668.0312241852838</v>
      </c>
      <c r="F1633">
        <f t="shared" ca="1" si="158"/>
        <v>668.0312241852838</v>
      </c>
      <c r="G1633">
        <f t="shared" ca="1" si="162"/>
        <v>610.02858463223561</v>
      </c>
      <c r="H1633">
        <f t="shared" ca="1" si="162"/>
        <v>481.11891260317589</v>
      </c>
      <c r="I1633">
        <f t="shared" ca="1" si="161"/>
        <v>518.00581844959959</v>
      </c>
      <c r="J1633">
        <f t="shared" ca="1" si="160"/>
        <v>518.07160778920513</v>
      </c>
      <c r="K1633">
        <f t="shared" ca="1" si="159"/>
        <v>517.94434053340808</v>
      </c>
    </row>
    <row r="1634" spans="5:11" x14ac:dyDescent="0.2">
      <c r="E1634">
        <f t="shared" ca="1" si="157"/>
        <v>640.52809429999627</v>
      </c>
      <c r="F1634">
        <f t="shared" ca="1" si="158"/>
        <v>640.52809429999627</v>
      </c>
      <c r="G1634">
        <f t="shared" ca="1" si="162"/>
        <v>668.0312241852838</v>
      </c>
      <c r="H1634">
        <f t="shared" ca="1" si="162"/>
        <v>610.02858463223561</v>
      </c>
      <c r="I1634">
        <f t="shared" ca="1" si="161"/>
        <v>517.94434053340808</v>
      </c>
      <c r="J1634">
        <f t="shared" ca="1" si="160"/>
        <v>518.00581844959959</v>
      </c>
      <c r="K1634">
        <f t="shared" ca="1" si="159"/>
        <v>517.88929671542621</v>
      </c>
    </row>
    <row r="1635" spans="5:11" x14ac:dyDescent="0.2">
      <c r="E1635">
        <f t="shared" ca="1" si="157"/>
        <v>316.58258380819291</v>
      </c>
      <c r="F1635">
        <f t="shared" ca="1" si="158"/>
        <v>316.58258380819291</v>
      </c>
      <c r="G1635">
        <f t="shared" ca="1" si="162"/>
        <v>640.52809429999627</v>
      </c>
      <c r="H1635">
        <f t="shared" ca="1" si="162"/>
        <v>668.0312241852838</v>
      </c>
      <c r="I1635">
        <f t="shared" ca="1" si="161"/>
        <v>517.88929671542621</v>
      </c>
      <c r="J1635">
        <f t="shared" ca="1" si="160"/>
        <v>517.94434053340808</v>
      </c>
      <c r="K1635">
        <f t="shared" ca="1" si="159"/>
        <v>517.83739930203728</v>
      </c>
    </row>
    <row r="1636" spans="5:11" x14ac:dyDescent="0.2">
      <c r="E1636">
        <f t="shared" ca="1" si="157"/>
        <v>437.99132914876691</v>
      </c>
      <c r="F1636">
        <f t="shared" ca="1" si="158"/>
        <v>437.99132914876691</v>
      </c>
      <c r="G1636">
        <f t="shared" ca="1" si="162"/>
        <v>316.58258380819291</v>
      </c>
      <c r="H1636">
        <f t="shared" ca="1" si="162"/>
        <v>640.52809429999627</v>
      </c>
      <c r="I1636">
        <f t="shared" ca="1" si="161"/>
        <v>517.83739930203728</v>
      </c>
      <c r="J1636">
        <f t="shared" ca="1" si="160"/>
        <v>517.88929671542621</v>
      </c>
      <c r="K1636">
        <f t="shared" ca="1" si="159"/>
        <v>517.78307117088457</v>
      </c>
    </row>
    <row r="1637" spans="5:11" x14ac:dyDescent="0.2">
      <c r="E1637">
        <f t="shared" ca="1" si="157"/>
        <v>280.45744226295722</v>
      </c>
      <c r="F1637">
        <f t="shared" ca="1" si="158"/>
        <v>280.45744226295722</v>
      </c>
      <c r="G1637">
        <f t="shared" ca="1" si="162"/>
        <v>437.99132914876691</v>
      </c>
      <c r="H1637">
        <f t="shared" ca="1" si="162"/>
        <v>316.58258380819291</v>
      </c>
      <c r="I1637">
        <f t="shared" ca="1" si="161"/>
        <v>517.78307117088457</v>
      </c>
      <c r="J1637">
        <f t="shared" ca="1" si="160"/>
        <v>517.83739930203728</v>
      </c>
      <c r="K1637">
        <f t="shared" ca="1" si="159"/>
        <v>517.72395817650181</v>
      </c>
    </row>
    <row r="1638" spans="5:11" x14ac:dyDescent="0.2">
      <c r="E1638">
        <f t="shared" ca="1" si="157"/>
        <v>476.58891500340582</v>
      </c>
      <c r="F1638">
        <f t="shared" ca="1" si="158"/>
        <v>476.58891500340582</v>
      </c>
      <c r="G1638">
        <f t="shared" ca="1" si="162"/>
        <v>280.45744226295722</v>
      </c>
      <c r="H1638">
        <f t="shared" ca="1" si="162"/>
        <v>437.99132914876691</v>
      </c>
      <c r="I1638">
        <f t="shared" ca="1" si="161"/>
        <v>517.72395817650181</v>
      </c>
      <c r="J1638">
        <f t="shared" ca="1" si="160"/>
        <v>517.78307117088457</v>
      </c>
      <c r="K1638">
        <f t="shared" ca="1" si="159"/>
        <v>517.66014710211073</v>
      </c>
    </row>
    <row r="1639" spans="5:11" x14ac:dyDescent="0.2">
      <c r="E1639">
        <f t="shared" ca="1" si="157"/>
        <v>342.85726660511426</v>
      </c>
      <c r="F1639">
        <f t="shared" ca="1" si="158"/>
        <v>342.85726660511426</v>
      </c>
      <c r="G1639">
        <f t="shared" ca="1" si="162"/>
        <v>476.58891500340582</v>
      </c>
      <c r="H1639">
        <f t="shared" ca="1" si="162"/>
        <v>280.45744226295722</v>
      </c>
      <c r="I1639">
        <f t="shared" ca="1" si="161"/>
        <v>517.66014710211073</v>
      </c>
      <c r="J1639">
        <f t="shared" ca="1" si="160"/>
        <v>517.72395817650181</v>
      </c>
      <c r="K1639">
        <f t="shared" ca="1" si="159"/>
        <v>517.59270908006852</v>
      </c>
    </row>
    <row r="1640" spans="5:11" x14ac:dyDescent="0.2">
      <c r="E1640">
        <f t="shared" ca="1" si="157"/>
        <v>745.50812510198284</v>
      </c>
      <c r="F1640">
        <f t="shared" ca="1" si="158"/>
        <v>745.50812510198284</v>
      </c>
      <c r="G1640">
        <f t="shared" ca="1" si="162"/>
        <v>342.85726660511426</v>
      </c>
      <c r="H1640">
        <f t="shared" ca="1" si="162"/>
        <v>476.58891500340582</v>
      </c>
      <c r="I1640">
        <f t="shared" ca="1" si="161"/>
        <v>517.59270908006852</v>
      </c>
      <c r="J1640">
        <f t="shared" ca="1" si="160"/>
        <v>517.66014710211073</v>
      </c>
      <c r="K1640">
        <f t="shared" ca="1" si="159"/>
        <v>517.5250052241247</v>
      </c>
    </row>
    <row r="1641" spans="5:11" x14ac:dyDescent="0.2">
      <c r="E1641">
        <f t="shared" ca="1" si="157"/>
        <v>393.34677152470664</v>
      </c>
      <c r="F1641">
        <f t="shared" ca="1" si="158"/>
        <v>393.34677152470664</v>
      </c>
      <c r="G1641">
        <f t="shared" ca="1" si="162"/>
        <v>745.50812510198284</v>
      </c>
      <c r="H1641">
        <f t="shared" ca="1" si="162"/>
        <v>342.85726660511426</v>
      </c>
      <c r="I1641">
        <f t="shared" ca="1" si="161"/>
        <v>517.5250052241247</v>
      </c>
      <c r="J1641">
        <f t="shared" ca="1" si="160"/>
        <v>517.59270908006852</v>
      </c>
      <c r="K1641">
        <f t="shared" ca="1" si="159"/>
        <v>517.46023558161357</v>
      </c>
    </row>
    <row r="1642" spans="5:11" x14ac:dyDescent="0.2">
      <c r="E1642">
        <f t="shared" ca="1" si="157"/>
        <v>347.94955201470293</v>
      </c>
      <c r="F1642">
        <f t="shared" ca="1" si="158"/>
        <v>347.94955201470293</v>
      </c>
      <c r="G1642">
        <f t="shared" ca="1" si="162"/>
        <v>393.34677152470664</v>
      </c>
      <c r="H1642">
        <f t="shared" ca="1" si="162"/>
        <v>745.50812510198284</v>
      </c>
      <c r="I1642">
        <f t="shared" ca="1" si="161"/>
        <v>517.46023558161357</v>
      </c>
      <c r="J1642">
        <f t="shared" ca="1" si="160"/>
        <v>517.5250052241247</v>
      </c>
      <c r="K1642">
        <f t="shared" ca="1" si="159"/>
        <v>517.39489534541212</v>
      </c>
    </row>
    <row r="1643" spans="5:11" x14ac:dyDescent="0.2">
      <c r="E1643">
        <f t="shared" ca="1" si="157"/>
        <v>703.18664859258047</v>
      </c>
      <c r="F1643">
        <f t="shared" ca="1" si="158"/>
        <v>703.18664859258047</v>
      </c>
      <c r="G1643">
        <f t="shared" ca="1" si="162"/>
        <v>347.94955201470293</v>
      </c>
      <c r="H1643">
        <f t="shared" ca="1" si="162"/>
        <v>393.34677152470664</v>
      </c>
      <c r="I1643">
        <f t="shared" ca="1" si="161"/>
        <v>517.39489534541212</v>
      </c>
      <c r="J1643">
        <f t="shared" ca="1" si="160"/>
        <v>517.46023558161357</v>
      </c>
      <c r="K1643">
        <f t="shared" ca="1" si="159"/>
        <v>517.32811700240336</v>
      </c>
    </row>
    <row r="1644" spans="5:11" x14ac:dyDescent="0.2">
      <c r="E1644">
        <f t="shared" ca="1" si="157"/>
        <v>470.25506751075096</v>
      </c>
      <c r="F1644">
        <f t="shared" ca="1" si="158"/>
        <v>470.25506751075096</v>
      </c>
      <c r="G1644">
        <f t="shared" ca="1" si="162"/>
        <v>703.18664859258047</v>
      </c>
      <c r="H1644">
        <f t="shared" ca="1" si="162"/>
        <v>347.94955201470293</v>
      </c>
      <c r="I1644">
        <f t="shared" ca="1" si="161"/>
        <v>517.32811700240336</v>
      </c>
      <c r="J1644">
        <f t="shared" ca="1" si="160"/>
        <v>517.39489534541212</v>
      </c>
      <c r="K1644">
        <f t="shared" ca="1" si="159"/>
        <v>517.26424256994619</v>
      </c>
    </row>
    <row r="1645" spans="5:11" x14ac:dyDescent="0.2">
      <c r="E1645">
        <f t="shared" ca="1" si="157"/>
        <v>710.91726887796915</v>
      </c>
      <c r="F1645">
        <f t="shared" ca="1" si="158"/>
        <v>710.91726887796915</v>
      </c>
      <c r="G1645">
        <f t="shared" ca="1" si="162"/>
        <v>470.25506751075096</v>
      </c>
      <c r="H1645">
        <f t="shared" ca="1" si="162"/>
        <v>703.18664859258047</v>
      </c>
      <c r="I1645">
        <f t="shared" ca="1" si="161"/>
        <v>517.26424256994619</v>
      </c>
      <c r="J1645">
        <f t="shared" ca="1" si="160"/>
        <v>517.32811700240336</v>
      </c>
      <c r="K1645">
        <f t="shared" ca="1" si="159"/>
        <v>517.20453863646617</v>
      </c>
    </row>
    <row r="1646" spans="5:11" x14ac:dyDescent="0.2">
      <c r="E1646">
        <f t="shared" ca="1" si="157"/>
        <v>319.07713813318202</v>
      </c>
      <c r="F1646">
        <f t="shared" ca="1" si="158"/>
        <v>319.07713813318202</v>
      </c>
      <c r="G1646">
        <f t="shared" ca="1" si="162"/>
        <v>710.91726887796915</v>
      </c>
      <c r="H1646">
        <f t="shared" ca="1" si="162"/>
        <v>470.25506751075096</v>
      </c>
      <c r="I1646">
        <f t="shared" ca="1" si="161"/>
        <v>517.20453863646617</v>
      </c>
      <c r="J1646">
        <f t="shared" ca="1" si="160"/>
        <v>517.26424256994619</v>
      </c>
      <c r="K1646">
        <f t="shared" ca="1" si="159"/>
        <v>517.14752097613473</v>
      </c>
    </row>
    <row r="1647" spans="5:11" x14ac:dyDescent="0.2">
      <c r="E1647">
        <f t="shared" ca="1" si="157"/>
        <v>325.01110544745688</v>
      </c>
      <c r="F1647">
        <f t="shared" ca="1" si="158"/>
        <v>325.01110544745688</v>
      </c>
      <c r="G1647">
        <f t="shared" ca="1" si="162"/>
        <v>319.07713813318202</v>
      </c>
      <c r="H1647">
        <f t="shared" ca="1" si="162"/>
        <v>710.91726887796915</v>
      </c>
      <c r="I1647">
        <f t="shared" ca="1" si="161"/>
        <v>517.14752097613473</v>
      </c>
      <c r="J1647">
        <f t="shared" ca="1" si="160"/>
        <v>517.20453863646617</v>
      </c>
      <c r="K1647">
        <f t="shared" ca="1" si="159"/>
        <v>517.08778742553329</v>
      </c>
    </row>
    <row r="1648" spans="5:11" x14ac:dyDescent="0.2">
      <c r="E1648">
        <f t="shared" ca="1" si="157"/>
        <v>374.43292662876894</v>
      </c>
      <c r="F1648">
        <f t="shared" ca="1" si="158"/>
        <v>374.43292662876894</v>
      </c>
      <c r="G1648">
        <f t="shared" ca="1" si="162"/>
        <v>325.01110544745688</v>
      </c>
      <c r="H1648">
        <f t="shared" ca="1" si="162"/>
        <v>319.07713813318202</v>
      </c>
      <c r="I1648">
        <f t="shared" ca="1" si="161"/>
        <v>517.08778742553329</v>
      </c>
      <c r="J1648">
        <f t="shared" ca="1" si="160"/>
        <v>517.14752097613473</v>
      </c>
      <c r="K1648">
        <f t="shared" ca="1" si="159"/>
        <v>517.0220687265587</v>
      </c>
    </row>
    <row r="1649" spans="5:11" x14ac:dyDescent="0.2">
      <c r="E1649">
        <f t="shared" ca="1" si="157"/>
        <v>426.25177332616943</v>
      </c>
      <c r="F1649">
        <f t="shared" ca="1" si="158"/>
        <v>426.25177332616943</v>
      </c>
      <c r="G1649">
        <f t="shared" ca="1" si="162"/>
        <v>374.43292662876894</v>
      </c>
      <c r="H1649">
        <f t="shared" ca="1" si="162"/>
        <v>325.01110544745688</v>
      </c>
      <c r="I1649">
        <f t="shared" ca="1" si="161"/>
        <v>517.0220687265587</v>
      </c>
      <c r="J1649">
        <f t="shared" ca="1" si="160"/>
        <v>517.08778742553329</v>
      </c>
      <c r="K1649">
        <f t="shared" ca="1" si="159"/>
        <v>516.95200814933673</v>
      </c>
    </row>
    <row r="1650" spans="5:11" x14ac:dyDescent="0.2">
      <c r="E1650">
        <f t="shared" ca="1" si="157"/>
        <v>511.60398716730214</v>
      </c>
      <c r="F1650">
        <f t="shared" ca="1" si="158"/>
        <v>511.60398716730214</v>
      </c>
      <c r="G1650">
        <f t="shared" ca="1" si="162"/>
        <v>426.25177332616943</v>
      </c>
      <c r="H1650">
        <f t="shared" ca="1" si="162"/>
        <v>374.43292662876894</v>
      </c>
      <c r="I1650">
        <f t="shared" ca="1" si="161"/>
        <v>516.95200814933673</v>
      </c>
      <c r="J1650">
        <f t="shared" ca="1" si="160"/>
        <v>517.0220687265587</v>
      </c>
      <c r="K1650">
        <f t="shared" ca="1" si="159"/>
        <v>516.88004676488981</v>
      </c>
    </row>
    <row r="1651" spans="5:11" x14ac:dyDescent="0.2">
      <c r="E1651">
        <f t="shared" ca="1" si="157"/>
        <v>251.70402931209929</v>
      </c>
      <c r="F1651">
        <f t="shared" ca="1" si="158"/>
        <v>251.70402931209929</v>
      </c>
      <c r="G1651">
        <f t="shared" ca="1" si="162"/>
        <v>511.60398716730214</v>
      </c>
      <c r="H1651">
        <f t="shared" ca="1" si="162"/>
        <v>426.25177332616943</v>
      </c>
      <c r="I1651">
        <f t="shared" ca="1" si="161"/>
        <v>516.88004676488981</v>
      </c>
      <c r="J1651">
        <f t="shared" ca="1" si="160"/>
        <v>516.95200814933673</v>
      </c>
      <c r="K1651">
        <f t="shared" ca="1" si="159"/>
        <v>516.80583735015762</v>
      </c>
    </row>
    <row r="1652" spans="5:11" x14ac:dyDescent="0.2">
      <c r="E1652">
        <f t="shared" ca="1" si="157"/>
        <v>296.89282533057661</v>
      </c>
      <c r="F1652">
        <f t="shared" ca="1" si="158"/>
        <v>296.89282533057661</v>
      </c>
      <c r="G1652">
        <f t="shared" ca="1" si="162"/>
        <v>251.70402931209929</v>
      </c>
      <c r="H1652">
        <f t="shared" ca="1" si="162"/>
        <v>511.60398716730214</v>
      </c>
      <c r="I1652">
        <f t="shared" ca="1" si="161"/>
        <v>516.80583735015762</v>
      </c>
      <c r="J1652">
        <f t="shared" ca="1" si="160"/>
        <v>516.88004676488981</v>
      </c>
      <c r="K1652">
        <f t="shared" ca="1" si="159"/>
        <v>516.72551828365113</v>
      </c>
    </row>
    <row r="1653" spans="5:11" x14ac:dyDescent="0.2">
      <c r="E1653">
        <f t="shared" ca="1" si="157"/>
        <v>251.73191277655616</v>
      </c>
      <c r="F1653">
        <f t="shared" ca="1" si="158"/>
        <v>251.73191277655616</v>
      </c>
      <c r="G1653">
        <f t="shared" ca="1" si="162"/>
        <v>296.89282533057661</v>
      </c>
      <c r="H1653">
        <f t="shared" ca="1" si="162"/>
        <v>251.70402931209929</v>
      </c>
      <c r="I1653">
        <f t="shared" ca="1" si="161"/>
        <v>516.72551828365113</v>
      </c>
      <c r="J1653">
        <f t="shared" ca="1" si="160"/>
        <v>516.80583735015762</v>
      </c>
      <c r="K1653">
        <f t="shared" ca="1" si="159"/>
        <v>516.63702216236152</v>
      </c>
    </row>
    <row r="1654" spans="5:11" x14ac:dyDescent="0.2">
      <c r="E1654">
        <f t="shared" ca="1" si="157"/>
        <v>430.2868168496334</v>
      </c>
      <c r="F1654">
        <f t="shared" ca="1" si="158"/>
        <v>430.2868168496334</v>
      </c>
      <c r="G1654">
        <f t="shared" ca="1" si="162"/>
        <v>251.73191277655616</v>
      </c>
      <c r="H1654">
        <f t="shared" ca="1" si="162"/>
        <v>296.89282533057661</v>
      </c>
      <c r="I1654">
        <f t="shared" ca="1" si="161"/>
        <v>516.63702216236152</v>
      </c>
      <c r="J1654">
        <f t="shared" ca="1" si="160"/>
        <v>516.72551828365113</v>
      </c>
      <c r="K1654">
        <f t="shared" ca="1" si="159"/>
        <v>516.54178877144773</v>
      </c>
    </row>
    <row r="1655" spans="5:11" x14ac:dyDescent="0.2">
      <c r="E1655">
        <f t="shared" ca="1" si="157"/>
        <v>478.58762159204429</v>
      </c>
      <c r="F1655">
        <f t="shared" ca="1" si="158"/>
        <v>478.58762159204429</v>
      </c>
      <c r="G1655">
        <f t="shared" ca="1" si="162"/>
        <v>430.2868168496334</v>
      </c>
      <c r="H1655">
        <f t="shared" ca="1" si="162"/>
        <v>251.73191277655616</v>
      </c>
      <c r="I1655">
        <f t="shared" ca="1" si="161"/>
        <v>516.54178877144773</v>
      </c>
      <c r="J1655">
        <f t="shared" ca="1" si="160"/>
        <v>516.63702216236152</v>
      </c>
      <c r="K1655">
        <f t="shared" ca="1" si="159"/>
        <v>516.44350845703843</v>
      </c>
    </row>
    <row r="1656" spans="5:11" x14ac:dyDescent="0.2">
      <c r="E1656">
        <f t="shared" ca="1" si="157"/>
        <v>263.48204309975779</v>
      </c>
      <c r="F1656">
        <f t="shared" ca="1" si="158"/>
        <v>263.48204309975779</v>
      </c>
      <c r="G1656">
        <f t="shared" ca="1" si="162"/>
        <v>478.58762159204429</v>
      </c>
      <c r="H1656">
        <f t="shared" ca="1" si="162"/>
        <v>430.2868168496334</v>
      </c>
      <c r="I1656">
        <f t="shared" ca="1" si="161"/>
        <v>516.44350845703843</v>
      </c>
      <c r="J1656">
        <f t="shared" ca="1" si="160"/>
        <v>516.54178877144773</v>
      </c>
      <c r="K1656">
        <f t="shared" ca="1" si="159"/>
        <v>516.34282361139697</v>
      </c>
    </row>
    <row r="1657" spans="5:11" x14ac:dyDescent="0.2">
      <c r="E1657">
        <f t="shared" ca="1" si="157"/>
        <v>533.32690954514294</v>
      </c>
      <c r="F1657">
        <f t="shared" ca="1" si="158"/>
        <v>533.32690954514294</v>
      </c>
      <c r="G1657">
        <f t="shared" ca="1" si="162"/>
        <v>263.48204309975779</v>
      </c>
      <c r="H1657">
        <f t="shared" ca="1" si="162"/>
        <v>478.58762159204429</v>
      </c>
      <c r="I1657">
        <f t="shared" ca="1" si="161"/>
        <v>516.34282361139697</v>
      </c>
      <c r="J1657">
        <f t="shared" ca="1" si="160"/>
        <v>516.44350845703843</v>
      </c>
      <c r="K1657">
        <f t="shared" ca="1" si="159"/>
        <v>516.23864753416035</v>
      </c>
    </row>
    <row r="1658" spans="5:11" x14ac:dyDescent="0.2">
      <c r="E1658">
        <f t="shared" ca="1" si="157"/>
        <v>733.8753961255311</v>
      </c>
      <c r="F1658">
        <f t="shared" ca="1" si="158"/>
        <v>733.8753961255311</v>
      </c>
      <c r="G1658">
        <f t="shared" ca="1" si="162"/>
        <v>533.32690954514294</v>
      </c>
      <c r="H1658">
        <f t="shared" ca="1" si="162"/>
        <v>263.48204309975779</v>
      </c>
      <c r="I1658">
        <f t="shared" ca="1" si="161"/>
        <v>516.23864753416035</v>
      </c>
      <c r="J1658">
        <f t="shared" ca="1" si="160"/>
        <v>516.34282361139697</v>
      </c>
      <c r="K1658">
        <f t="shared" ca="1" si="159"/>
        <v>516.13627921310547</v>
      </c>
    </row>
    <row r="1659" spans="5:11" x14ac:dyDescent="0.2">
      <c r="E1659">
        <f t="shared" ca="1" si="157"/>
        <v>607.5037966786781</v>
      </c>
      <c r="F1659">
        <f t="shared" ca="1" si="158"/>
        <v>607.5037966786781</v>
      </c>
      <c r="G1659">
        <f t="shared" ca="1" si="162"/>
        <v>733.8753961255311</v>
      </c>
      <c r="H1659">
        <f t="shared" ca="1" si="162"/>
        <v>533.32690954514294</v>
      </c>
      <c r="I1659">
        <f t="shared" ca="1" si="161"/>
        <v>516.13627921310547</v>
      </c>
      <c r="J1659">
        <f t="shared" ca="1" si="160"/>
        <v>516.23864753416035</v>
      </c>
      <c r="K1659">
        <f t="shared" ca="1" si="159"/>
        <v>516.04114576773929</v>
      </c>
    </row>
    <row r="1660" spans="5:11" x14ac:dyDescent="0.2">
      <c r="E1660">
        <f t="shared" ca="1" si="157"/>
        <v>474.82371864254054</v>
      </c>
      <c r="F1660">
        <f t="shared" ca="1" si="158"/>
        <v>474.82371864254054</v>
      </c>
      <c r="G1660">
        <f t="shared" ca="1" si="162"/>
        <v>607.5037966786781</v>
      </c>
      <c r="H1660">
        <f t="shared" ca="1" si="162"/>
        <v>733.8753961255311</v>
      </c>
      <c r="I1660">
        <f t="shared" ca="1" si="161"/>
        <v>516.04114576773929</v>
      </c>
      <c r="J1660">
        <f t="shared" ca="1" si="160"/>
        <v>516.13627921310547</v>
      </c>
      <c r="K1660">
        <f t="shared" ca="1" si="159"/>
        <v>515.95131181123497</v>
      </c>
    </row>
    <row r="1661" spans="5:11" x14ac:dyDescent="0.2">
      <c r="E1661">
        <f t="shared" ca="1" si="157"/>
        <v>662.02079110526222</v>
      </c>
      <c r="F1661">
        <f t="shared" ca="1" si="158"/>
        <v>662.02079110526222</v>
      </c>
      <c r="G1661">
        <f t="shared" ca="1" si="162"/>
        <v>474.82371864254054</v>
      </c>
      <c r="H1661">
        <f t="shared" ca="1" si="162"/>
        <v>607.5037966786781</v>
      </c>
      <c r="I1661">
        <f t="shared" ca="1" si="161"/>
        <v>515.95131181123497</v>
      </c>
      <c r="J1661">
        <f t="shared" ca="1" si="160"/>
        <v>516.04114576773929</v>
      </c>
      <c r="K1661">
        <f t="shared" ca="1" si="159"/>
        <v>515.86466932026963</v>
      </c>
    </row>
    <row r="1662" spans="5:11" x14ac:dyDescent="0.2">
      <c r="E1662">
        <f t="shared" ca="1" si="157"/>
        <v>691.97399376209614</v>
      </c>
      <c r="F1662">
        <f t="shared" ca="1" si="158"/>
        <v>691.97399376209614</v>
      </c>
      <c r="G1662">
        <f t="shared" ca="1" si="162"/>
        <v>662.02079110526222</v>
      </c>
      <c r="H1662">
        <f t="shared" ca="1" si="162"/>
        <v>474.82371864254054</v>
      </c>
      <c r="I1662">
        <f t="shared" ca="1" si="161"/>
        <v>515.86466932026963</v>
      </c>
      <c r="J1662">
        <f t="shared" ca="1" si="160"/>
        <v>515.95131181123497</v>
      </c>
      <c r="K1662">
        <f t="shared" ca="1" si="159"/>
        <v>515.78389849157406</v>
      </c>
    </row>
    <row r="1663" spans="5:11" x14ac:dyDescent="0.2">
      <c r="E1663">
        <f t="shared" ca="1" si="157"/>
        <v>656.24650040555048</v>
      </c>
      <c r="F1663">
        <f t="shared" ca="1" si="158"/>
        <v>656.24650040555048</v>
      </c>
      <c r="G1663">
        <f t="shared" ca="1" si="162"/>
        <v>691.97399376209614</v>
      </c>
      <c r="H1663">
        <f t="shared" ca="1" si="162"/>
        <v>662.02079110526222</v>
      </c>
      <c r="I1663">
        <f t="shared" ca="1" si="161"/>
        <v>515.78389849157406</v>
      </c>
      <c r="J1663">
        <f t="shared" ca="1" si="160"/>
        <v>515.86466932026963</v>
      </c>
      <c r="K1663">
        <f t="shared" ca="1" si="159"/>
        <v>515.71104290973631</v>
      </c>
    </row>
    <row r="1664" spans="5:11" x14ac:dyDescent="0.2">
      <c r="E1664">
        <f t="shared" ca="1" si="157"/>
        <v>408.35751363203684</v>
      </c>
      <c r="F1664">
        <f t="shared" ca="1" si="158"/>
        <v>408.35751363203684</v>
      </c>
      <c r="G1664">
        <f t="shared" ca="1" si="162"/>
        <v>656.24650040555048</v>
      </c>
      <c r="H1664">
        <f t="shared" ca="1" si="162"/>
        <v>691.97399376209614</v>
      </c>
      <c r="I1664">
        <f t="shared" ca="1" si="161"/>
        <v>515.71104290973631</v>
      </c>
      <c r="J1664">
        <f t="shared" ca="1" si="160"/>
        <v>515.78389849157406</v>
      </c>
      <c r="K1664">
        <f t="shared" ca="1" si="159"/>
        <v>515.64311266281311</v>
      </c>
    </row>
    <row r="1665" spans="5:11" x14ac:dyDescent="0.2">
      <c r="E1665">
        <f t="shared" ca="1" si="157"/>
        <v>378.8337911577463</v>
      </c>
      <c r="F1665">
        <f t="shared" ca="1" si="158"/>
        <v>378.8337911577463</v>
      </c>
      <c r="G1665">
        <f t="shared" ca="1" si="162"/>
        <v>408.35751363203684</v>
      </c>
      <c r="H1665">
        <f t="shared" ca="1" si="162"/>
        <v>656.24650040555048</v>
      </c>
      <c r="I1665">
        <f t="shared" ca="1" si="161"/>
        <v>515.64311266281311</v>
      </c>
      <c r="J1665">
        <f t="shared" ca="1" si="160"/>
        <v>515.71104290973631</v>
      </c>
      <c r="K1665">
        <f t="shared" ca="1" si="159"/>
        <v>515.57443860060789</v>
      </c>
    </row>
    <row r="1666" spans="5:11" x14ac:dyDescent="0.2">
      <c r="E1666">
        <f t="shared" ca="1" si="157"/>
        <v>383.07230501868889</v>
      </c>
      <c r="F1666">
        <f t="shared" ca="1" si="158"/>
        <v>383.07230501868889</v>
      </c>
      <c r="G1666">
        <f t="shared" ca="1" si="162"/>
        <v>378.8337911577463</v>
      </c>
      <c r="H1666">
        <f t="shared" ca="1" si="162"/>
        <v>408.35751363203684</v>
      </c>
      <c r="I1666">
        <f t="shared" ca="1" si="161"/>
        <v>515.57443860060789</v>
      </c>
      <c r="J1666">
        <f t="shared" ca="1" si="160"/>
        <v>515.64311266281311</v>
      </c>
      <c r="K1666">
        <f t="shared" ca="1" si="159"/>
        <v>515.50200571099572</v>
      </c>
    </row>
    <row r="1667" spans="5:11" x14ac:dyDescent="0.2">
      <c r="E1667">
        <f t="shared" ca="1" si="157"/>
        <v>429.23232192628757</v>
      </c>
      <c r="F1667">
        <f t="shared" ca="1" si="158"/>
        <v>429.23232192628757</v>
      </c>
      <c r="G1667">
        <f t="shared" ca="1" si="162"/>
        <v>383.07230501868889</v>
      </c>
      <c r="H1667">
        <f t="shared" ca="1" si="162"/>
        <v>378.8337911577463</v>
      </c>
      <c r="I1667">
        <f t="shared" ca="1" si="161"/>
        <v>515.50200571099572</v>
      </c>
      <c r="J1667">
        <f t="shared" ca="1" si="160"/>
        <v>515.57443860060789</v>
      </c>
      <c r="K1667">
        <f t="shared" ca="1" si="159"/>
        <v>515.42611489231763</v>
      </c>
    </row>
    <row r="1668" spans="5:11" x14ac:dyDescent="0.2">
      <c r="E1668">
        <f t="shared" ca="1" si="157"/>
        <v>715.92056255575517</v>
      </c>
      <c r="F1668">
        <f t="shared" ca="1" si="158"/>
        <v>715.92056255575517</v>
      </c>
      <c r="G1668">
        <f t="shared" ca="1" si="162"/>
        <v>429.23232192628757</v>
      </c>
      <c r="H1668">
        <f t="shared" ca="1" si="162"/>
        <v>383.07230501868889</v>
      </c>
      <c r="I1668">
        <f t="shared" ca="1" si="161"/>
        <v>515.42611489231763</v>
      </c>
      <c r="J1668">
        <f t="shared" ca="1" si="160"/>
        <v>515.50200571099572</v>
      </c>
      <c r="K1668">
        <f t="shared" ca="1" si="159"/>
        <v>515.35064475481659</v>
      </c>
    </row>
    <row r="1669" spans="5:11" x14ac:dyDescent="0.2">
      <c r="E1669">
        <f t="shared" ref="E1669:E1732" ca="1" si="163">(0.5+RAND())*500</f>
        <v>331.14767106460613</v>
      </c>
      <c r="F1669">
        <f t="shared" ref="F1669:F1732" ca="1" si="164">E1669</f>
        <v>331.14767106460613</v>
      </c>
      <c r="G1669">
        <f t="shared" ca="1" si="162"/>
        <v>715.92056255575517</v>
      </c>
      <c r="H1669">
        <f t="shared" ca="1" si="162"/>
        <v>429.23232192628757</v>
      </c>
      <c r="I1669">
        <f t="shared" ca="1" si="161"/>
        <v>515.35064475481659</v>
      </c>
      <c r="J1669">
        <f t="shared" ca="1" si="160"/>
        <v>515.42611489231763</v>
      </c>
      <c r="K1669">
        <f t="shared" ref="K1669:K1732" ca="1" si="165">F1669*$C$3+G1669*$C$4+H1669*$C$5+I1669*$C$6+J1669*$C$8</f>
        <v>515.2779406244282</v>
      </c>
    </row>
    <row r="1670" spans="5:11" x14ac:dyDescent="0.2">
      <c r="E1670">
        <f t="shared" ca="1" si="163"/>
        <v>639.92262905205121</v>
      </c>
      <c r="F1670">
        <f t="shared" ca="1" si="164"/>
        <v>639.92262905205121</v>
      </c>
      <c r="G1670">
        <f t="shared" ca="1" si="162"/>
        <v>331.14767106460613</v>
      </c>
      <c r="H1670">
        <f t="shared" ca="1" si="162"/>
        <v>715.92056255575517</v>
      </c>
      <c r="I1670">
        <f t="shared" ca="1" si="161"/>
        <v>515.2779406244282</v>
      </c>
      <c r="J1670">
        <f t="shared" ca="1" si="160"/>
        <v>515.35064475481659</v>
      </c>
      <c r="K1670">
        <f t="shared" ca="1" si="165"/>
        <v>515.206229968873</v>
      </c>
    </row>
    <row r="1671" spans="5:11" x14ac:dyDescent="0.2">
      <c r="E1671">
        <f t="shared" ca="1" si="163"/>
        <v>473.55575939817845</v>
      </c>
      <c r="F1671">
        <f t="shared" ca="1" si="164"/>
        <v>473.55575939817845</v>
      </c>
      <c r="G1671">
        <f t="shared" ca="1" si="162"/>
        <v>639.92262905205121</v>
      </c>
      <c r="H1671">
        <f t="shared" ca="1" si="162"/>
        <v>331.14767106460613</v>
      </c>
      <c r="I1671">
        <f t="shared" ca="1" si="161"/>
        <v>515.206229968873</v>
      </c>
      <c r="J1671">
        <f t="shared" ca="1" si="160"/>
        <v>515.2779406244282</v>
      </c>
      <c r="K1671">
        <f t="shared" ca="1" si="165"/>
        <v>515.1361672799012</v>
      </c>
    </row>
    <row r="1672" spans="5:11" x14ac:dyDescent="0.2">
      <c r="E1672">
        <f t="shared" ca="1" si="163"/>
        <v>652.24458240901606</v>
      </c>
      <c r="F1672">
        <f t="shared" ca="1" si="164"/>
        <v>652.24458240901606</v>
      </c>
      <c r="G1672">
        <f t="shared" ca="1" si="162"/>
        <v>473.55575939817845</v>
      </c>
      <c r="H1672">
        <f t="shared" ca="1" si="162"/>
        <v>639.92262905205121</v>
      </c>
      <c r="I1672">
        <f t="shared" ca="1" si="161"/>
        <v>515.1361672799012</v>
      </c>
      <c r="J1672">
        <f t="shared" ca="1" si="160"/>
        <v>515.206229968873</v>
      </c>
      <c r="K1672">
        <f t="shared" ca="1" si="165"/>
        <v>515.06928201056792</v>
      </c>
    </row>
    <row r="1673" spans="5:11" x14ac:dyDescent="0.2">
      <c r="E1673">
        <f t="shared" ca="1" si="163"/>
        <v>620.57468764625298</v>
      </c>
      <c r="F1673">
        <f t="shared" ca="1" si="164"/>
        <v>620.57468764625298</v>
      </c>
      <c r="G1673">
        <f t="shared" ca="1" si="162"/>
        <v>652.24458240901606</v>
      </c>
      <c r="H1673">
        <f t="shared" ca="1" si="162"/>
        <v>473.55575939817845</v>
      </c>
      <c r="I1673">
        <f t="shared" ca="1" si="161"/>
        <v>515.06928201056792</v>
      </c>
      <c r="J1673">
        <f t="shared" ca="1" si="160"/>
        <v>515.1361672799012</v>
      </c>
      <c r="K1673">
        <f t="shared" ca="1" si="165"/>
        <v>515.00713049859826</v>
      </c>
    </row>
    <row r="1674" spans="5:11" x14ac:dyDescent="0.2">
      <c r="E1674">
        <f t="shared" ca="1" si="163"/>
        <v>284.62079047103543</v>
      </c>
      <c r="F1674">
        <f t="shared" ca="1" si="164"/>
        <v>284.62079047103543</v>
      </c>
      <c r="G1674">
        <f t="shared" ca="1" si="162"/>
        <v>620.57468764625298</v>
      </c>
      <c r="H1674">
        <f t="shared" ca="1" si="162"/>
        <v>652.24458240901606</v>
      </c>
      <c r="I1674">
        <f t="shared" ca="1" si="161"/>
        <v>515.00713049859826</v>
      </c>
      <c r="J1674">
        <f t="shared" ca="1" si="160"/>
        <v>515.06928201056792</v>
      </c>
      <c r="K1674">
        <f t="shared" ca="1" si="165"/>
        <v>514.94745000410239</v>
      </c>
    </row>
    <row r="1675" spans="5:11" x14ac:dyDescent="0.2">
      <c r="E1675">
        <f t="shared" ca="1" si="163"/>
        <v>268.5657362917965</v>
      </c>
      <c r="F1675">
        <f t="shared" ca="1" si="164"/>
        <v>268.5657362917965</v>
      </c>
      <c r="G1675">
        <f t="shared" ca="1" si="162"/>
        <v>284.62079047103543</v>
      </c>
      <c r="H1675">
        <f t="shared" ca="1" si="162"/>
        <v>620.57468764625298</v>
      </c>
      <c r="I1675">
        <f t="shared" ca="1" si="161"/>
        <v>514.94745000410239</v>
      </c>
      <c r="J1675">
        <f t="shared" ca="1" si="160"/>
        <v>515.00713049859826</v>
      </c>
      <c r="K1675">
        <f t="shared" ca="1" si="165"/>
        <v>514.88301566912037</v>
      </c>
    </row>
    <row r="1676" spans="5:11" x14ac:dyDescent="0.2">
      <c r="E1676">
        <f t="shared" ca="1" si="163"/>
        <v>583.52969258323378</v>
      </c>
      <c r="F1676">
        <f t="shared" ca="1" si="164"/>
        <v>583.52969258323378</v>
      </c>
      <c r="G1676">
        <f t="shared" ca="1" si="162"/>
        <v>268.5657362917965</v>
      </c>
      <c r="H1676">
        <f t="shared" ca="1" si="162"/>
        <v>284.62079047103543</v>
      </c>
      <c r="I1676">
        <f t="shared" ca="1" si="161"/>
        <v>514.88301566912037</v>
      </c>
      <c r="J1676">
        <f t="shared" ca="1" si="160"/>
        <v>514.94745000410239</v>
      </c>
      <c r="K1676">
        <f t="shared" ca="1" si="165"/>
        <v>514.81335837205893</v>
      </c>
    </row>
    <row r="1677" spans="5:11" x14ac:dyDescent="0.2">
      <c r="E1677">
        <f t="shared" ca="1" si="163"/>
        <v>627.04146585401929</v>
      </c>
      <c r="F1677">
        <f t="shared" ca="1" si="164"/>
        <v>627.04146585401929</v>
      </c>
      <c r="G1677">
        <f t="shared" ca="1" si="162"/>
        <v>583.52969258323378</v>
      </c>
      <c r="H1677">
        <f t="shared" ca="1" si="162"/>
        <v>268.5657362917965</v>
      </c>
      <c r="I1677">
        <f t="shared" ca="1" si="161"/>
        <v>514.81335837205893</v>
      </c>
      <c r="J1677">
        <f t="shared" ca="1" si="160"/>
        <v>514.88301566912037</v>
      </c>
      <c r="K1677">
        <f t="shared" ca="1" si="165"/>
        <v>514.74511990021972</v>
      </c>
    </row>
    <row r="1678" spans="5:11" x14ac:dyDescent="0.2">
      <c r="E1678">
        <f t="shared" ca="1" si="163"/>
        <v>343.10076135905763</v>
      </c>
      <c r="F1678">
        <f t="shared" ca="1" si="164"/>
        <v>343.10076135905763</v>
      </c>
      <c r="G1678">
        <f t="shared" ca="1" si="162"/>
        <v>627.04146585401929</v>
      </c>
      <c r="H1678">
        <f t="shared" ca="1" si="162"/>
        <v>583.52969258323378</v>
      </c>
      <c r="I1678">
        <f t="shared" ca="1" si="161"/>
        <v>514.74511990021972</v>
      </c>
      <c r="J1678">
        <f t="shared" ca="1" si="160"/>
        <v>514.81335837205893</v>
      </c>
      <c r="K1678">
        <f t="shared" ca="1" si="165"/>
        <v>514.67946566459727</v>
      </c>
    </row>
    <row r="1679" spans="5:11" x14ac:dyDescent="0.2">
      <c r="E1679">
        <f t="shared" ca="1" si="163"/>
        <v>260.99098717212229</v>
      </c>
      <c r="F1679">
        <f t="shared" ca="1" si="164"/>
        <v>260.99098717212229</v>
      </c>
      <c r="G1679">
        <f t="shared" ca="1" si="162"/>
        <v>343.10076135905763</v>
      </c>
      <c r="H1679">
        <f t="shared" ca="1" si="162"/>
        <v>627.04146585401929</v>
      </c>
      <c r="I1679">
        <f t="shared" ca="1" si="161"/>
        <v>514.67946566459727</v>
      </c>
      <c r="J1679">
        <f t="shared" ca="1" si="160"/>
        <v>514.74511990021972</v>
      </c>
      <c r="K1679">
        <f t="shared" ca="1" si="165"/>
        <v>514.61030115966582</v>
      </c>
    </row>
    <row r="1680" spans="5:11" x14ac:dyDescent="0.2">
      <c r="E1680">
        <f t="shared" ca="1" si="163"/>
        <v>530.78534239765804</v>
      </c>
      <c r="F1680">
        <f t="shared" ca="1" si="164"/>
        <v>530.78534239765804</v>
      </c>
      <c r="G1680">
        <f t="shared" ca="1" si="162"/>
        <v>260.99098717212229</v>
      </c>
      <c r="H1680">
        <f t="shared" ca="1" si="162"/>
        <v>343.10076135905763</v>
      </c>
      <c r="I1680">
        <f t="shared" ca="1" si="161"/>
        <v>514.61030115966582</v>
      </c>
      <c r="J1680">
        <f t="shared" ref="J1680:J1743" ca="1" si="166">I1679</f>
        <v>514.67946566459727</v>
      </c>
      <c r="K1680">
        <f t="shared" ca="1" si="165"/>
        <v>514.53588926010775</v>
      </c>
    </row>
    <row r="1681" spans="5:11" x14ac:dyDescent="0.2">
      <c r="E1681">
        <f t="shared" ca="1" si="163"/>
        <v>712.81601255191208</v>
      </c>
      <c r="F1681">
        <f t="shared" ca="1" si="164"/>
        <v>712.81601255191208</v>
      </c>
      <c r="G1681">
        <f t="shared" ca="1" si="162"/>
        <v>530.78534239765804</v>
      </c>
      <c r="H1681">
        <f t="shared" ca="1" si="162"/>
        <v>260.99098717212229</v>
      </c>
      <c r="I1681">
        <f t="shared" ca="1" si="161"/>
        <v>514.53588926010775</v>
      </c>
      <c r="J1681">
        <f t="shared" ca="1" si="166"/>
        <v>514.61030115966582</v>
      </c>
      <c r="K1681">
        <f t="shared" ca="1" si="165"/>
        <v>514.46269349351542</v>
      </c>
    </row>
    <row r="1682" spans="5:11" x14ac:dyDescent="0.2">
      <c r="E1682">
        <f t="shared" ca="1" si="163"/>
        <v>640.74666166019995</v>
      </c>
      <c r="F1682">
        <f t="shared" ca="1" si="164"/>
        <v>640.74666166019995</v>
      </c>
      <c r="G1682">
        <f t="shared" ca="1" si="162"/>
        <v>712.81601255191208</v>
      </c>
      <c r="H1682">
        <f t="shared" ca="1" si="162"/>
        <v>530.78534239765804</v>
      </c>
      <c r="I1682">
        <f t="shared" ca="1" si="161"/>
        <v>514.46269349351542</v>
      </c>
      <c r="J1682">
        <f t="shared" ca="1" si="166"/>
        <v>514.53588926010775</v>
      </c>
      <c r="K1682">
        <f t="shared" ca="1" si="165"/>
        <v>514.39631939090168</v>
      </c>
    </row>
    <row r="1683" spans="5:11" x14ac:dyDescent="0.2">
      <c r="E1683">
        <f t="shared" ca="1" si="163"/>
        <v>504.45173469448901</v>
      </c>
      <c r="F1683">
        <f t="shared" ca="1" si="164"/>
        <v>504.45173469448901</v>
      </c>
      <c r="G1683">
        <f t="shared" ca="1" si="162"/>
        <v>640.74666166019995</v>
      </c>
      <c r="H1683">
        <f t="shared" ca="1" si="162"/>
        <v>712.81601255191208</v>
      </c>
      <c r="I1683">
        <f t="shared" ref="I1683:I1746" ca="1" si="167">K1682</f>
        <v>514.39631939090168</v>
      </c>
      <c r="J1683">
        <f t="shared" ca="1" si="166"/>
        <v>514.46269349351542</v>
      </c>
      <c r="K1683">
        <f t="shared" ca="1" si="165"/>
        <v>514.33570032233069</v>
      </c>
    </row>
    <row r="1684" spans="5:11" x14ac:dyDescent="0.2">
      <c r="E1684">
        <f t="shared" ca="1" si="163"/>
        <v>396.76790454753944</v>
      </c>
      <c r="F1684">
        <f t="shared" ca="1" si="164"/>
        <v>396.76790454753944</v>
      </c>
      <c r="G1684">
        <f t="shared" ca="1" si="162"/>
        <v>504.45173469448901</v>
      </c>
      <c r="H1684">
        <f t="shared" ca="1" si="162"/>
        <v>640.74666166019995</v>
      </c>
      <c r="I1684">
        <f t="shared" ca="1" si="167"/>
        <v>514.33570032233069</v>
      </c>
      <c r="J1684">
        <f t="shared" ca="1" si="166"/>
        <v>514.39631939090168</v>
      </c>
      <c r="K1684">
        <f t="shared" ca="1" si="165"/>
        <v>514.2762433527314</v>
      </c>
    </row>
    <row r="1685" spans="5:11" x14ac:dyDescent="0.2">
      <c r="E1685">
        <f t="shared" ca="1" si="163"/>
        <v>523.47999381301747</v>
      </c>
      <c r="F1685">
        <f t="shared" ca="1" si="164"/>
        <v>523.47999381301747</v>
      </c>
      <c r="G1685">
        <f t="shared" ca="1" si="162"/>
        <v>396.76790454753944</v>
      </c>
      <c r="H1685">
        <f t="shared" ca="1" si="162"/>
        <v>504.45173469448901</v>
      </c>
      <c r="I1685">
        <f t="shared" ca="1" si="167"/>
        <v>514.2762433527314</v>
      </c>
      <c r="J1685">
        <f t="shared" ca="1" si="166"/>
        <v>514.33570032233069</v>
      </c>
      <c r="K1685">
        <f t="shared" ca="1" si="165"/>
        <v>514.21568678365372</v>
      </c>
    </row>
    <row r="1686" spans="5:11" x14ac:dyDescent="0.2">
      <c r="E1686">
        <f t="shared" ca="1" si="163"/>
        <v>292.26849765458007</v>
      </c>
      <c r="F1686">
        <f t="shared" ca="1" si="164"/>
        <v>292.26849765458007</v>
      </c>
      <c r="G1686">
        <f t="shared" ca="1" si="162"/>
        <v>523.47999381301747</v>
      </c>
      <c r="H1686">
        <f t="shared" ca="1" si="162"/>
        <v>396.76790454753944</v>
      </c>
      <c r="I1686">
        <f t="shared" ca="1" si="167"/>
        <v>514.21568678365372</v>
      </c>
      <c r="J1686">
        <f t="shared" ca="1" si="166"/>
        <v>514.2762433527314</v>
      </c>
      <c r="K1686">
        <f t="shared" ca="1" si="165"/>
        <v>514.1531919971244</v>
      </c>
    </row>
    <row r="1687" spans="5:11" x14ac:dyDescent="0.2">
      <c r="E1687">
        <f t="shared" ca="1" si="163"/>
        <v>672.7110195856003</v>
      </c>
      <c r="F1687">
        <f t="shared" ca="1" si="164"/>
        <v>672.7110195856003</v>
      </c>
      <c r="G1687">
        <f t="shared" ca="1" si="162"/>
        <v>292.26849765458007</v>
      </c>
      <c r="H1687">
        <f t="shared" ca="1" si="162"/>
        <v>523.47999381301747</v>
      </c>
      <c r="I1687">
        <f t="shared" ca="1" si="167"/>
        <v>514.1531919971244</v>
      </c>
      <c r="J1687">
        <f t="shared" ca="1" si="166"/>
        <v>514.21568678365372</v>
      </c>
      <c r="K1687">
        <f t="shared" ca="1" si="165"/>
        <v>514.08923295108843</v>
      </c>
    </row>
    <row r="1688" spans="5:11" x14ac:dyDescent="0.2">
      <c r="E1688">
        <f t="shared" ca="1" si="163"/>
        <v>591.2904837385646</v>
      </c>
      <c r="F1688">
        <f t="shared" ca="1" si="164"/>
        <v>591.2904837385646</v>
      </c>
      <c r="G1688">
        <f t="shared" ca="1" si="162"/>
        <v>672.7110195856003</v>
      </c>
      <c r="H1688">
        <f t="shared" ca="1" si="162"/>
        <v>292.26849765458007</v>
      </c>
      <c r="I1688">
        <f t="shared" ca="1" si="167"/>
        <v>514.08923295108843</v>
      </c>
      <c r="J1688">
        <f t="shared" ca="1" si="166"/>
        <v>514.1531919971244</v>
      </c>
      <c r="K1688">
        <f t="shared" ca="1" si="165"/>
        <v>514.02831295573992</v>
      </c>
    </row>
    <row r="1689" spans="5:11" x14ac:dyDescent="0.2">
      <c r="E1689">
        <f t="shared" ca="1" si="163"/>
        <v>609.0381245039631</v>
      </c>
      <c r="F1689">
        <f t="shared" ca="1" si="164"/>
        <v>609.0381245039631</v>
      </c>
      <c r="G1689">
        <f t="shared" ca="1" si="162"/>
        <v>591.2904837385646</v>
      </c>
      <c r="H1689">
        <f t="shared" ca="1" si="162"/>
        <v>672.7110195856003</v>
      </c>
      <c r="I1689">
        <f t="shared" ca="1" si="167"/>
        <v>514.02831295573992</v>
      </c>
      <c r="J1689">
        <f t="shared" ca="1" si="166"/>
        <v>514.08923295108843</v>
      </c>
      <c r="K1689">
        <f t="shared" ca="1" si="165"/>
        <v>513.97274992620373</v>
      </c>
    </row>
    <row r="1690" spans="5:11" x14ac:dyDescent="0.2">
      <c r="E1690">
        <f t="shared" ca="1" si="163"/>
        <v>603.17500426745914</v>
      </c>
      <c r="F1690">
        <f t="shared" ca="1" si="164"/>
        <v>603.17500426745914</v>
      </c>
      <c r="G1690">
        <f t="shared" ca="1" si="162"/>
        <v>609.0381245039631</v>
      </c>
      <c r="H1690">
        <f t="shared" ca="1" si="162"/>
        <v>591.2904837385646</v>
      </c>
      <c r="I1690">
        <f t="shared" ca="1" si="167"/>
        <v>513.97274992620373</v>
      </c>
      <c r="J1690">
        <f t="shared" ca="1" si="166"/>
        <v>514.02831295573992</v>
      </c>
      <c r="K1690">
        <f t="shared" ca="1" si="165"/>
        <v>513.92196124790325</v>
      </c>
    </row>
    <row r="1691" spans="5:11" x14ac:dyDescent="0.2">
      <c r="E1691">
        <f t="shared" ca="1" si="163"/>
        <v>386.47195564299</v>
      </c>
      <c r="F1691">
        <f t="shared" ca="1" si="164"/>
        <v>386.47195564299</v>
      </c>
      <c r="G1691">
        <f t="shared" ref="G1691:H1754" ca="1" si="168">F1690</f>
        <v>603.17500426745914</v>
      </c>
      <c r="H1691">
        <f t="shared" ca="1" si="168"/>
        <v>609.0381245039631</v>
      </c>
      <c r="I1691">
        <f t="shared" ca="1" si="167"/>
        <v>513.92196124790325</v>
      </c>
      <c r="J1691">
        <f t="shared" ca="1" si="166"/>
        <v>513.97274992620373</v>
      </c>
      <c r="K1691">
        <f t="shared" ca="1" si="165"/>
        <v>513.87378246301546</v>
      </c>
    </row>
    <row r="1692" spans="5:11" x14ac:dyDescent="0.2">
      <c r="E1692">
        <f t="shared" ca="1" si="163"/>
        <v>560.5723109321799</v>
      </c>
      <c r="F1692">
        <f t="shared" ca="1" si="164"/>
        <v>560.5723109321799</v>
      </c>
      <c r="G1692">
        <f t="shared" ca="1" si="168"/>
        <v>386.47195564299</v>
      </c>
      <c r="H1692">
        <f t="shared" ca="1" si="168"/>
        <v>603.17500426745914</v>
      </c>
      <c r="I1692">
        <f t="shared" ca="1" si="167"/>
        <v>513.87378246301546</v>
      </c>
      <c r="J1692">
        <f t="shared" ca="1" si="166"/>
        <v>513.92196124790325</v>
      </c>
      <c r="K1692">
        <f t="shared" ca="1" si="165"/>
        <v>513.82553116954216</v>
      </c>
    </row>
    <row r="1693" spans="5:11" x14ac:dyDescent="0.2">
      <c r="E1693">
        <f t="shared" ca="1" si="163"/>
        <v>286.5788232202637</v>
      </c>
      <c r="F1693">
        <f t="shared" ca="1" si="164"/>
        <v>286.5788232202637</v>
      </c>
      <c r="G1693">
        <f t="shared" ca="1" si="168"/>
        <v>560.5723109321799</v>
      </c>
      <c r="H1693">
        <f t="shared" ca="1" si="168"/>
        <v>386.47195564299</v>
      </c>
      <c r="I1693">
        <f t="shared" ca="1" si="167"/>
        <v>513.82553116954216</v>
      </c>
      <c r="J1693">
        <f t="shared" ca="1" si="166"/>
        <v>513.87378246301546</v>
      </c>
      <c r="K1693">
        <f t="shared" ca="1" si="165"/>
        <v>513.77578519651343</v>
      </c>
    </row>
    <row r="1694" spans="5:11" x14ac:dyDescent="0.2">
      <c r="E1694">
        <f t="shared" ca="1" si="163"/>
        <v>506.3703871210401</v>
      </c>
      <c r="F1694">
        <f t="shared" ca="1" si="164"/>
        <v>506.3703871210401</v>
      </c>
      <c r="G1694">
        <f t="shared" ca="1" si="168"/>
        <v>286.5788232202637</v>
      </c>
      <c r="H1694">
        <f t="shared" ca="1" si="168"/>
        <v>560.5723109321799</v>
      </c>
      <c r="I1694">
        <f t="shared" ca="1" si="167"/>
        <v>513.77578519651343</v>
      </c>
      <c r="J1694">
        <f t="shared" ca="1" si="166"/>
        <v>513.82553116954216</v>
      </c>
      <c r="K1694">
        <f t="shared" ca="1" si="165"/>
        <v>513.72302419901803</v>
      </c>
    </row>
    <row r="1695" spans="5:11" x14ac:dyDescent="0.2">
      <c r="E1695">
        <f t="shared" ca="1" si="163"/>
        <v>388.33490693435726</v>
      </c>
      <c r="F1695">
        <f t="shared" ca="1" si="164"/>
        <v>388.33490693435726</v>
      </c>
      <c r="G1695">
        <f t="shared" ca="1" si="168"/>
        <v>506.3703871210401</v>
      </c>
      <c r="H1695">
        <f t="shared" ca="1" si="168"/>
        <v>286.5788232202637</v>
      </c>
      <c r="I1695">
        <f t="shared" ca="1" si="167"/>
        <v>513.72302419901803</v>
      </c>
      <c r="J1695">
        <f t="shared" ca="1" si="166"/>
        <v>513.77578519651343</v>
      </c>
      <c r="K1695">
        <f t="shared" ca="1" si="165"/>
        <v>513.66776342795947</v>
      </c>
    </row>
    <row r="1696" spans="5:11" x14ac:dyDescent="0.2">
      <c r="E1696">
        <f t="shared" ca="1" si="163"/>
        <v>440.83085258627227</v>
      </c>
      <c r="F1696">
        <f t="shared" ca="1" si="164"/>
        <v>440.83085258627227</v>
      </c>
      <c r="G1696">
        <f t="shared" ca="1" si="168"/>
        <v>388.33490693435726</v>
      </c>
      <c r="H1696">
        <f t="shared" ca="1" si="168"/>
        <v>506.3703871210401</v>
      </c>
      <c r="I1696">
        <f t="shared" ca="1" si="167"/>
        <v>513.66776342795947</v>
      </c>
      <c r="J1696">
        <f t="shared" ca="1" si="166"/>
        <v>513.72302419901803</v>
      </c>
      <c r="K1696">
        <f t="shared" ca="1" si="165"/>
        <v>513.61039842117191</v>
      </c>
    </row>
    <row r="1697" spans="5:11" x14ac:dyDescent="0.2">
      <c r="E1697">
        <f t="shared" ca="1" si="163"/>
        <v>415.6519888157485</v>
      </c>
      <c r="F1697">
        <f t="shared" ca="1" si="164"/>
        <v>415.6519888157485</v>
      </c>
      <c r="G1697">
        <f t="shared" ca="1" si="168"/>
        <v>440.83085258627227</v>
      </c>
      <c r="H1697">
        <f t="shared" ca="1" si="168"/>
        <v>388.33490693435726</v>
      </c>
      <c r="I1697">
        <f t="shared" ca="1" si="167"/>
        <v>513.61039842117191</v>
      </c>
      <c r="J1697">
        <f t="shared" ca="1" si="166"/>
        <v>513.66776342795947</v>
      </c>
      <c r="K1697">
        <f t="shared" ca="1" si="165"/>
        <v>513.55057546905982</v>
      </c>
    </row>
    <row r="1698" spans="5:11" x14ac:dyDescent="0.2">
      <c r="E1698">
        <f t="shared" ca="1" si="163"/>
        <v>322.57972157255131</v>
      </c>
      <c r="F1698">
        <f t="shared" ca="1" si="164"/>
        <v>322.57972157255131</v>
      </c>
      <c r="G1698">
        <f t="shared" ca="1" si="168"/>
        <v>415.6519888157485</v>
      </c>
      <c r="H1698">
        <f t="shared" ca="1" si="168"/>
        <v>440.83085258627227</v>
      </c>
      <c r="I1698">
        <f t="shared" ca="1" si="167"/>
        <v>513.55057546905982</v>
      </c>
      <c r="J1698">
        <f t="shared" ca="1" si="166"/>
        <v>513.61039842117191</v>
      </c>
      <c r="K1698">
        <f t="shared" ca="1" si="165"/>
        <v>513.48741825904835</v>
      </c>
    </row>
    <row r="1699" spans="5:11" x14ac:dyDescent="0.2">
      <c r="E1699">
        <f t="shared" ca="1" si="163"/>
        <v>518.48917070622133</v>
      </c>
      <c r="F1699">
        <f t="shared" ca="1" si="164"/>
        <v>518.48917070622133</v>
      </c>
      <c r="G1699">
        <f t="shared" ca="1" si="168"/>
        <v>322.57972157255131</v>
      </c>
      <c r="H1699">
        <f t="shared" ca="1" si="168"/>
        <v>415.6519888157485</v>
      </c>
      <c r="I1699">
        <f t="shared" ca="1" si="167"/>
        <v>513.48741825904835</v>
      </c>
      <c r="J1699">
        <f t="shared" ca="1" si="166"/>
        <v>513.55057546905982</v>
      </c>
      <c r="K1699">
        <f t="shared" ca="1" si="165"/>
        <v>513.42081675299005</v>
      </c>
    </row>
    <row r="1700" spans="5:11" x14ac:dyDescent="0.2">
      <c r="E1700">
        <f t="shared" ca="1" si="163"/>
        <v>615.79943101319418</v>
      </c>
      <c r="F1700">
        <f t="shared" ca="1" si="164"/>
        <v>615.79943101319418</v>
      </c>
      <c r="G1700">
        <f t="shared" ca="1" si="168"/>
        <v>518.48917070622133</v>
      </c>
      <c r="H1700">
        <f t="shared" ca="1" si="168"/>
        <v>322.57972157255131</v>
      </c>
      <c r="I1700">
        <f t="shared" ca="1" si="167"/>
        <v>513.42081675299005</v>
      </c>
      <c r="J1700">
        <f t="shared" ca="1" si="166"/>
        <v>513.48741825904835</v>
      </c>
      <c r="K1700">
        <f t="shared" ca="1" si="165"/>
        <v>513.35477712962597</v>
      </c>
    </row>
    <row r="1701" spans="5:11" x14ac:dyDescent="0.2">
      <c r="E1701">
        <f t="shared" ca="1" si="163"/>
        <v>612.78999392562207</v>
      </c>
      <c r="F1701">
        <f t="shared" ca="1" si="164"/>
        <v>612.78999392562207</v>
      </c>
      <c r="G1701">
        <f t="shared" ca="1" si="168"/>
        <v>615.79943101319418</v>
      </c>
      <c r="H1701">
        <f t="shared" ca="1" si="168"/>
        <v>518.48917070622133</v>
      </c>
      <c r="I1701">
        <f t="shared" ca="1" si="167"/>
        <v>513.35477712962597</v>
      </c>
      <c r="J1701">
        <f t="shared" ca="1" si="166"/>
        <v>513.42081675299005</v>
      </c>
      <c r="K1701">
        <f t="shared" ca="1" si="165"/>
        <v>513.29317015303695</v>
      </c>
    </row>
    <row r="1702" spans="5:11" x14ac:dyDescent="0.2">
      <c r="E1702">
        <f t="shared" ca="1" si="163"/>
        <v>531.6995776122684</v>
      </c>
      <c r="F1702">
        <f t="shared" ca="1" si="164"/>
        <v>531.6995776122684</v>
      </c>
      <c r="G1702">
        <f t="shared" ca="1" si="168"/>
        <v>612.78999392562207</v>
      </c>
      <c r="H1702">
        <f t="shared" ca="1" si="168"/>
        <v>615.79943101319418</v>
      </c>
      <c r="I1702">
        <f t="shared" ca="1" si="167"/>
        <v>513.29317015303695</v>
      </c>
      <c r="J1702">
        <f t="shared" ca="1" si="166"/>
        <v>513.35477712962597</v>
      </c>
      <c r="K1702">
        <f t="shared" ca="1" si="165"/>
        <v>513.23604488070032</v>
      </c>
    </row>
    <row r="1703" spans="5:11" x14ac:dyDescent="0.2">
      <c r="E1703">
        <f t="shared" ca="1" si="163"/>
        <v>304.39801888786963</v>
      </c>
      <c r="F1703">
        <f t="shared" ca="1" si="164"/>
        <v>304.39801888786963</v>
      </c>
      <c r="G1703">
        <f t="shared" ca="1" si="168"/>
        <v>531.6995776122684</v>
      </c>
      <c r="H1703">
        <f t="shared" ca="1" si="168"/>
        <v>612.78999392562207</v>
      </c>
      <c r="I1703">
        <f t="shared" ca="1" si="167"/>
        <v>513.23604488070032</v>
      </c>
      <c r="J1703">
        <f t="shared" ca="1" si="166"/>
        <v>513.29317015303695</v>
      </c>
      <c r="K1703">
        <f t="shared" ca="1" si="165"/>
        <v>513.17942265469469</v>
      </c>
    </row>
    <row r="1704" spans="5:11" x14ac:dyDescent="0.2">
      <c r="E1704">
        <f t="shared" ca="1" si="163"/>
        <v>690.7930634288939</v>
      </c>
      <c r="F1704">
        <f t="shared" ca="1" si="164"/>
        <v>690.7930634288939</v>
      </c>
      <c r="G1704">
        <f t="shared" ca="1" si="168"/>
        <v>304.39801888786963</v>
      </c>
      <c r="H1704">
        <f t="shared" ca="1" si="168"/>
        <v>531.6995776122684</v>
      </c>
      <c r="I1704">
        <f t="shared" ca="1" si="167"/>
        <v>513.17942265469469</v>
      </c>
      <c r="J1704">
        <f t="shared" ca="1" si="166"/>
        <v>513.23604488070032</v>
      </c>
      <c r="K1704">
        <f t="shared" ca="1" si="165"/>
        <v>513.12180641635211</v>
      </c>
    </row>
    <row r="1705" spans="5:11" x14ac:dyDescent="0.2">
      <c r="E1705">
        <f t="shared" ca="1" si="163"/>
        <v>405.00075667907697</v>
      </c>
      <c r="F1705">
        <f t="shared" ca="1" si="164"/>
        <v>405.00075667907697</v>
      </c>
      <c r="G1705">
        <f t="shared" ca="1" si="168"/>
        <v>690.7930634288939</v>
      </c>
      <c r="H1705">
        <f t="shared" ca="1" si="168"/>
        <v>304.39801888786963</v>
      </c>
      <c r="I1705">
        <f t="shared" ca="1" si="167"/>
        <v>513.12180641635211</v>
      </c>
      <c r="J1705">
        <f t="shared" ca="1" si="166"/>
        <v>513.17942265469469</v>
      </c>
      <c r="K1705">
        <f t="shared" ca="1" si="165"/>
        <v>513.06580778816806</v>
      </c>
    </row>
    <row r="1706" spans="5:11" x14ac:dyDescent="0.2">
      <c r="E1706">
        <f t="shared" ca="1" si="163"/>
        <v>439.63307380365671</v>
      </c>
      <c r="F1706">
        <f t="shared" ca="1" si="164"/>
        <v>439.63307380365671</v>
      </c>
      <c r="G1706">
        <f t="shared" ca="1" si="168"/>
        <v>405.00075667907697</v>
      </c>
      <c r="H1706">
        <f t="shared" ca="1" si="168"/>
        <v>690.7930634288939</v>
      </c>
      <c r="I1706">
        <f t="shared" ca="1" si="167"/>
        <v>513.06580778816806</v>
      </c>
      <c r="J1706">
        <f t="shared" ca="1" si="166"/>
        <v>513.12180641635211</v>
      </c>
      <c r="K1706">
        <f t="shared" ca="1" si="165"/>
        <v>513.00990318085496</v>
      </c>
    </row>
    <row r="1707" spans="5:11" x14ac:dyDescent="0.2">
      <c r="E1707">
        <f t="shared" ca="1" si="163"/>
        <v>442.17339662621492</v>
      </c>
      <c r="F1707">
        <f t="shared" ca="1" si="164"/>
        <v>442.17339662621492</v>
      </c>
      <c r="G1707">
        <f t="shared" ca="1" si="168"/>
        <v>439.63307380365671</v>
      </c>
      <c r="H1707">
        <f t="shared" ca="1" si="168"/>
        <v>405.00075667907697</v>
      </c>
      <c r="I1707">
        <f t="shared" ca="1" si="167"/>
        <v>513.00990318085496</v>
      </c>
      <c r="J1707">
        <f t="shared" ca="1" si="166"/>
        <v>513.06580778816806</v>
      </c>
      <c r="K1707">
        <f t="shared" ca="1" si="165"/>
        <v>512.95195372706303</v>
      </c>
    </row>
    <row r="1708" spans="5:11" x14ac:dyDescent="0.2">
      <c r="E1708">
        <f t="shared" ca="1" si="163"/>
        <v>268.06957078973545</v>
      </c>
      <c r="F1708">
        <f t="shared" ca="1" si="164"/>
        <v>268.06957078973545</v>
      </c>
      <c r="G1708">
        <f t="shared" ca="1" si="168"/>
        <v>442.17339662621492</v>
      </c>
      <c r="H1708">
        <f t="shared" ca="1" si="168"/>
        <v>439.63307380365671</v>
      </c>
      <c r="I1708">
        <f t="shared" ca="1" si="167"/>
        <v>512.95195372706303</v>
      </c>
      <c r="J1708">
        <f t="shared" ca="1" si="166"/>
        <v>513.00990318085496</v>
      </c>
      <c r="K1708">
        <f t="shared" ca="1" si="165"/>
        <v>512.8906433142331</v>
      </c>
    </row>
    <row r="1709" spans="5:11" x14ac:dyDescent="0.2">
      <c r="E1709">
        <f t="shared" ca="1" si="163"/>
        <v>660.59140909076393</v>
      </c>
      <c r="F1709">
        <f t="shared" ca="1" si="164"/>
        <v>660.59140909076393</v>
      </c>
      <c r="G1709">
        <f t="shared" ca="1" si="168"/>
        <v>268.06957078973545</v>
      </c>
      <c r="H1709">
        <f t="shared" ca="1" si="168"/>
        <v>442.17339662621492</v>
      </c>
      <c r="I1709">
        <f t="shared" ca="1" si="167"/>
        <v>512.8906433142331</v>
      </c>
      <c r="J1709">
        <f t="shared" ca="1" si="166"/>
        <v>512.95195372706303</v>
      </c>
      <c r="K1709">
        <f t="shared" ca="1" si="165"/>
        <v>512.8264848502223</v>
      </c>
    </row>
    <row r="1710" spans="5:11" x14ac:dyDescent="0.2">
      <c r="E1710">
        <f t="shared" ca="1" si="163"/>
        <v>634.80958735887634</v>
      </c>
      <c r="F1710">
        <f t="shared" ca="1" si="164"/>
        <v>634.80958735887634</v>
      </c>
      <c r="G1710">
        <f t="shared" ca="1" si="168"/>
        <v>660.59140909076393</v>
      </c>
      <c r="H1710">
        <f t="shared" ca="1" si="168"/>
        <v>268.06957078973545</v>
      </c>
      <c r="I1710">
        <f t="shared" ca="1" si="167"/>
        <v>512.8264848502223</v>
      </c>
      <c r="J1710">
        <f t="shared" ca="1" si="166"/>
        <v>512.8906433142331</v>
      </c>
      <c r="K1710">
        <f t="shared" ca="1" si="165"/>
        <v>512.76536798396421</v>
      </c>
    </row>
    <row r="1711" spans="5:11" x14ac:dyDescent="0.2">
      <c r="E1711">
        <f t="shared" ca="1" si="163"/>
        <v>576.27475802941512</v>
      </c>
      <c r="F1711">
        <f t="shared" ca="1" si="164"/>
        <v>576.27475802941512</v>
      </c>
      <c r="G1711">
        <f t="shared" ca="1" si="168"/>
        <v>634.80958735887634</v>
      </c>
      <c r="H1711">
        <f t="shared" ca="1" si="168"/>
        <v>660.59140909076393</v>
      </c>
      <c r="I1711">
        <f t="shared" ca="1" si="167"/>
        <v>512.76536798396421</v>
      </c>
      <c r="J1711">
        <f t="shared" ca="1" si="166"/>
        <v>512.8264848502223</v>
      </c>
      <c r="K1711">
        <f t="shared" ca="1" si="165"/>
        <v>512.71008134919896</v>
      </c>
    </row>
    <row r="1712" spans="5:11" x14ac:dyDescent="0.2">
      <c r="E1712">
        <f t="shared" ca="1" si="163"/>
        <v>663.61980555772823</v>
      </c>
      <c r="F1712">
        <f t="shared" ca="1" si="164"/>
        <v>663.61980555772823</v>
      </c>
      <c r="G1712">
        <f t="shared" ca="1" si="168"/>
        <v>576.27475802941512</v>
      </c>
      <c r="H1712">
        <f t="shared" ca="1" si="168"/>
        <v>634.80958735887634</v>
      </c>
      <c r="I1712">
        <f t="shared" ca="1" si="167"/>
        <v>512.71008134919896</v>
      </c>
      <c r="J1712">
        <f t="shared" ca="1" si="166"/>
        <v>512.76536798396421</v>
      </c>
      <c r="K1712">
        <f t="shared" ca="1" si="165"/>
        <v>512.65999922984588</v>
      </c>
    </row>
    <row r="1713" spans="5:11" x14ac:dyDescent="0.2">
      <c r="E1713">
        <f t="shared" ca="1" si="163"/>
        <v>476.59309363338144</v>
      </c>
      <c r="F1713">
        <f t="shared" ca="1" si="164"/>
        <v>476.59309363338144</v>
      </c>
      <c r="G1713">
        <f t="shared" ca="1" si="168"/>
        <v>663.61980555772823</v>
      </c>
      <c r="H1713">
        <f t="shared" ca="1" si="168"/>
        <v>576.27475802941512</v>
      </c>
      <c r="I1713">
        <f t="shared" ca="1" si="167"/>
        <v>512.65999922984588</v>
      </c>
      <c r="J1713">
        <f t="shared" ca="1" si="166"/>
        <v>512.71008134919896</v>
      </c>
      <c r="K1713">
        <f t="shared" ca="1" si="165"/>
        <v>512.61434987065695</v>
      </c>
    </row>
    <row r="1714" spans="5:11" x14ac:dyDescent="0.2">
      <c r="E1714">
        <f t="shared" ca="1" si="163"/>
        <v>262.21381938980198</v>
      </c>
      <c r="F1714">
        <f t="shared" ca="1" si="164"/>
        <v>262.21381938980198</v>
      </c>
      <c r="G1714">
        <f t="shared" ca="1" si="168"/>
        <v>476.59309363338144</v>
      </c>
      <c r="H1714">
        <f t="shared" ca="1" si="168"/>
        <v>663.61980555772823</v>
      </c>
      <c r="I1714">
        <f t="shared" ca="1" si="167"/>
        <v>512.61434987065695</v>
      </c>
      <c r="J1714">
        <f t="shared" ca="1" si="166"/>
        <v>512.65999922984588</v>
      </c>
      <c r="K1714">
        <f t="shared" ca="1" si="165"/>
        <v>512.56806881914281</v>
      </c>
    </row>
    <row r="1715" spans="5:11" x14ac:dyDescent="0.2">
      <c r="E1715">
        <f t="shared" ca="1" si="163"/>
        <v>566.558152377939</v>
      </c>
      <c r="F1715">
        <f t="shared" ca="1" si="164"/>
        <v>566.558152377939</v>
      </c>
      <c r="G1715">
        <f t="shared" ca="1" si="168"/>
        <v>262.21381938980198</v>
      </c>
      <c r="H1715">
        <f t="shared" ca="1" si="168"/>
        <v>476.59309363338144</v>
      </c>
      <c r="I1715">
        <f t="shared" ca="1" si="167"/>
        <v>512.56806881914281</v>
      </c>
      <c r="J1715">
        <f t="shared" ca="1" si="166"/>
        <v>512.61434987065695</v>
      </c>
      <c r="K1715">
        <f t="shared" ca="1" si="165"/>
        <v>512.51805135956397</v>
      </c>
    </row>
    <row r="1716" spans="5:11" x14ac:dyDescent="0.2">
      <c r="E1716">
        <f t="shared" ca="1" si="163"/>
        <v>493.17308594694015</v>
      </c>
      <c r="F1716">
        <f t="shared" ca="1" si="164"/>
        <v>493.17308594694015</v>
      </c>
      <c r="G1716">
        <f t="shared" ca="1" si="168"/>
        <v>566.558152377939</v>
      </c>
      <c r="H1716">
        <f t="shared" ca="1" si="168"/>
        <v>262.21381938980198</v>
      </c>
      <c r="I1716">
        <f t="shared" ca="1" si="167"/>
        <v>512.51805135956397</v>
      </c>
      <c r="J1716">
        <f t="shared" ca="1" si="166"/>
        <v>512.56806881914281</v>
      </c>
      <c r="K1716">
        <f t="shared" ca="1" si="165"/>
        <v>512.46755534611827</v>
      </c>
    </row>
    <row r="1717" spans="5:11" x14ac:dyDescent="0.2">
      <c r="E1717">
        <f t="shared" ca="1" si="163"/>
        <v>629.22384628280849</v>
      </c>
      <c r="F1717">
        <f t="shared" ca="1" si="164"/>
        <v>629.22384628280849</v>
      </c>
      <c r="G1717">
        <f t="shared" ca="1" si="168"/>
        <v>493.17308594694015</v>
      </c>
      <c r="H1717">
        <f t="shared" ca="1" si="168"/>
        <v>566.558152377939</v>
      </c>
      <c r="I1717">
        <f t="shared" ca="1" si="167"/>
        <v>512.46755534611827</v>
      </c>
      <c r="J1717">
        <f t="shared" ca="1" si="166"/>
        <v>512.51805135956397</v>
      </c>
      <c r="K1717">
        <f t="shared" ca="1" si="165"/>
        <v>512.41952497393549</v>
      </c>
    </row>
    <row r="1718" spans="5:11" x14ac:dyDescent="0.2">
      <c r="E1718">
        <f t="shared" ca="1" si="163"/>
        <v>668.89692344671187</v>
      </c>
      <c r="F1718">
        <f t="shared" ca="1" si="164"/>
        <v>668.89692344671187</v>
      </c>
      <c r="G1718">
        <f t="shared" ca="1" si="168"/>
        <v>629.22384628280849</v>
      </c>
      <c r="H1718">
        <f t="shared" ca="1" si="168"/>
        <v>493.17308594694015</v>
      </c>
      <c r="I1718">
        <f t="shared" ca="1" si="167"/>
        <v>512.41952497393549</v>
      </c>
      <c r="J1718">
        <f t="shared" ca="1" si="166"/>
        <v>512.46755534611827</v>
      </c>
      <c r="K1718">
        <f t="shared" ca="1" si="165"/>
        <v>512.37631522058609</v>
      </c>
    </row>
    <row r="1719" spans="5:11" x14ac:dyDescent="0.2">
      <c r="E1719">
        <f t="shared" ca="1" si="163"/>
        <v>270.39640044873067</v>
      </c>
      <c r="F1719">
        <f t="shared" ca="1" si="164"/>
        <v>270.39640044873067</v>
      </c>
      <c r="G1719">
        <f t="shared" ca="1" si="168"/>
        <v>668.89692344671187</v>
      </c>
      <c r="H1719">
        <f t="shared" ca="1" si="168"/>
        <v>629.22384628280849</v>
      </c>
      <c r="I1719">
        <f t="shared" ca="1" si="167"/>
        <v>512.37631522058609</v>
      </c>
      <c r="J1719">
        <f t="shared" ca="1" si="166"/>
        <v>512.41952497393549</v>
      </c>
      <c r="K1719">
        <f t="shared" ca="1" si="165"/>
        <v>512.33603653527916</v>
      </c>
    </row>
    <row r="1720" spans="5:11" x14ac:dyDescent="0.2">
      <c r="E1720">
        <f t="shared" ca="1" si="163"/>
        <v>447.38354528360634</v>
      </c>
      <c r="F1720">
        <f t="shared" ca="1" si="164"/>
        <v>447.38354528360634</v>
      </c>
      <c r="G1720">
        <f t="shared" ca="1" si="168"/>
        <v>270.39640044873067</v>
      </c>
      <c r="H1720">
        <f t="shared" ca="1" si="168"/>
        <v>668.89692344671187</v>
      </c>
      <c r="I1720">
        <f t="shared" ca="1" si="167"/>
        <v>512.33603653527916</v>
      </c>
      <c r="J1720">
        <f t="shared" ca="1" si="166"/>
        <v>512.37631522058609</v>
      </c>
      <c r="K1720">
        <f t="shared" ca="1" si="165"/>
        <v>512.29285047746566</v>
      </c>
    </row>
    <row r="1721" spans="5:11" x14ac:dyDescent="0.2">
      <c r="E1721">
        <f t="shared" ca="1" si="163"/>
        <v>554.77897741628624</v>
      </c>
      <c r="F1721">
        <f t="shared" ca="1" si="164"/>
        <v>554.77897741628624</v>
      </c>
      <c r="G1721">
        <f t="shared" ca="1" si="168"/>
        <v>447.38354528360634</v>
      </c>
      <c r="H1721">
        <f t="shared" ca="1" si="168"/>
        <v>270.39640044873067</v>
      </c>
      <c r="I1721">
        <f t="shared" ca="1" si="167"/>
        <v>512.29285047746566</v>
      </c>
      <c r="J1721">
        <f t="shared" ca="1" si="166"/>
        <v>512.33603653527916</v>
      </c>
      <c r="K1721">
        <f t="shared" ca="1" si="165"/>
        <v>512.24742373065783</v>
      </c>
    </row>
    <row r="1722" spans="5:11" x14ac:dyDescent="0.2">
      <c r="E1722">
        <f t="shared" ca="1" si="163"/>
        <v>559.43357890366076</v>
      </c>
      <c r="F1722">
        <f t="shared" ca="1" si="164"/>
        <v>559.43357890366076</v>
      </c>
      <c r="G1722">
        <f t="shared" ca="1" si="168"/>
        <v>554.77897741628624</v>
      </c>
      <c r="H1722">
        <f t="shared" ca="1" si="168"/>
        <v>447.38354528360634</v>
      </c>
      <c r="I1722">
        <f t="shared" ca="1" si="167"/>
        <v>512.24742373065783</v>
      </c>
      <c r="J1722">
        <f t="shared" ca="1" si="166"/>
        <v>512.29285047746566</v>
      </c>
      <c r="K1722">
        <f t="shared" ca="1" si="165"/>
        <v>512.20375037432882</v>
      </c>
    </row>
    <row r="1723" spans="5:11" x14ac:dyDescent="0.2">
      <c r="E1723">
        <f t="shared" ca="1" si="163"/>
        <v>670.60609176217622</v>
      </c>
      <c r="F1723">
        <f t="shared" ca="1" si="164"/>
        <v>670.60609176217622</v>
      </c>
      <c r="G1723">
        <f t="shared" ca="1" si="168"/>
        <v>559.43357890366076</v>
      </c>
      <c r="H1723">
        <f t="shared" ca="1" si="168"/>
        <v>554.77897741628624</v>
      </c>
      <c r="I1723">
        <f t="shared" ca="1" si="167"/>
        <v>512.20375037432882</v>
      </c>
      <c r="J1723">
        <f t="shared" ca="1" si="166"/>
        <v>512.24742373065783</v>
      </c>
      <c r="K1723">
        <f t="shared" ca="1" si="165"/>
        <v>512.16408898687905</v>
      </c>
    </row>
    <row r="1724" spans="5:11" x14ac:dyDescent="0.2">
      <c r="E1724">
        <f t="shared" ca="1" si="163"/>
        <v>729.98006911950324</v>
      </c>
      <c r="F1724">
        <f t="shared" ca="1" si="164"/>
        <v>729.98006911950324</v>
      </c>
      <c r="G1724">
        <f t="shared" ca="1" si="168"/>
        <v>670.60609176217622</v>
      </c>
      <c r="H1724">
        <f t="shared" ca="1" si="168"/>
        <v>559.43357890366076</v>
      </c>
      <c r="I1724">
        <f t="shared" ca="1" si="167"/>
        <v>512.16408898687905</v>
      </c>
      <c r="J1724">
        <f t="shared" ca="1" si="166"/>
        <v>512.20375037432882</v>
      </c>
      <c r="K1724">
        <f t="shared" ca="1" si="165"/>
        <v>512.13125474968069</v>
      </c>
    </row>
    <row r="1725" spans="5:11" x14ac:dyDescent="0.2">
      <c r="E1725">
        <f t="shared" ca="1" si="163"/>
        <v>538.80375226780552</v>
      </c>
      <c r="F1725">
        <f t="shared" ca="1" si="164"/>
        <v>538.80375226780552</v>
      </c>
      <c r="G1725">
        <f t="shared" ca="1" si="168"/>
        <v>729.98006911950324</v>
      </c>
      <c r="H1725">
        <f t="shared" ca="1" si="168"/>
        <v>670.60609176217622</v>
      </c>
      <c r="I1725">
        <f t="shared" ca="1" si="167"/>
        <v>512.13125474968069</v>
      </c>
      <c r="J1725">
        <f t="shared" ca="1" si="166"/>
        <v>512.16408898687905</v>
      </c>
      <c r="K1725">
        <f t="shared" ca="1" si="165"/>
        <v>512.10555112732391</v>
      </c>
    </row>
    <row r="1726" spans="5:11" x14ac:dyDescent="0.2">
      <c r="E1726">
        <f t="shared" ca="1" si="163"/>
        <v>654.57529739566178</v>
      </c>
      <c r="F1726">
        <f t="shared" ca="1" si="164"/>
        <v>654.57529739566178</v>
      </c>
      <c r="G1726">
        <f t="shared" ca="1" si="168"/>
        <v>538.80375226780552</v>
      </c>
      <c r="H1726">
        <f t="shared" ca="1" si="168"/>
        <v>729.98006911950324</v>
      </c>
      <c r="I1726">
        <f t="shared" ca="1" si="167"/>
        <v>512.10555112732391</v>
      </c>
      <c r="J1726">
        <f t="shared" ca="1" si="166"/>
        <v>512.13125474968069</v>
      </c>
      <c r="K1726">
        <f t="shared" ca="1" si="165"/>
        <v>512.08481800401967</v>
      </c>
    </row>
    <row r="1727" spans="5:11" x14ac:dyDescent="0.2">
      <c r="E1727">
        <f t="shared" ca="1" si="163"/>
        <v>514.98526964885411</v>
      </c>
      <c r="F1727">
        <f t="shared" ca="1" si="164"/>
        <v>514.98526964885411</v>
      </c>
      <c r="G1727">
        <f t="shared" ca="1" si="168"/>
        <v>654.57529739566178</v>
      </c>
      <c r="H1727">
        <f t="shared" ca="1" si="168"/>
        <v>538.80375226780552</v>
      </c>
      <c r="I1727">
        <f t="shared" ca="1" si="167"/>
        <v>512.08481800401967</v>
      </c>
      <c r="J1727">
        <f t="shared" ca="1" si="166"/>
        <v>512.10555112732391</v>
      </c>
      <c r="K1727">
        <f t="shared" ca="1" si="165"/>
        <v>512.06800188422415</v>
      </c>
    </row>
    <row r="1728" spans="5:11" x14ac:dyDescent="0.2">
      <c r="E1728">
        <f t="shared" ca="1" si="163"/>
        <v>307.67415844324552</v>
      </c>
      <c r="F1728">
        <f t="shared" ca="1" si="164"/>
        <v>307.67415844324552</v>
      </c>
      <c r="G1728">
        <f t="shared" ca="1" si="168"/>
        <v>514.98526964885411</v>
      </c>
      <c r="H1728">
        <f t="shared" ca="1" si="168"/>
        <v>654.57529739566178</v>
      </c>
      <c r="I1728">
        <f t="shared" ca="1" si="167"/>
        <v>512.06800188422415</v>
      </c>
      <c r="J1728">
        <f t="shared" ca="1" si="166"/>
        <v>512.08481800401967</v>
      </c>
      <c r="K1728">
        <f t="shared" ca="1" si="165"/>
        <v>512.05134731201042</v>
      </c>
    </row>
    <row r="1729" spans="5:11" x14ac:dyDescent="0.2">
      <c r="E1729">
        <f t="shared" ca="1" si="163"/>
        <v>347.89496778825981</v>
      </c>
      <c r="F1729">
        <f t="shared" ca="1" si="164"/>
        <v>347.89496778825981</v>
      </c>
      <c r="G1729">
        <f t="shared" ca="1" si="168"/>
        <v>307.67415844324552</v>
      </c>
      <c r="H1729">
        <f t="shared" ca="1" si="168"/>
        <v>514.98526964885411</v>
      </c>
      <c r="I1729">
        <f t="shared" ca="1" si="167"/>
        <v>512.05134731201042</v>
      </c>
      <c r="J1729">
        <f t="shared" ca="1" si="166"/>
        <v>512.06800188422415</v>
      </c>
      <c r="K1729">
        <f t="shared" ca="1" si="165"/>
        <v>512.0297130050925</v>
      </c>
    </row>
    <row r="1730" spans="5:11" x14ac:dyDescent="0.2">
      <c r="E1730">
        <f t="shared" ca="1" si="163"/>
        <v>587.79387694939066</v>
      </c>
      <c r="F1730">
        <f t="shared" ca="1" si="164"/>
        <v>587.79387694939066</v>
      </c>
      <c r="G1730">
        <f t="shared" ca="1" si="168"/>
        <v>347.89496778825981</v>
      </c>
      <c r="H1730">
        <f t="shared" ca="1" si="168"/>
        <v>307.67415844324552</v>
      </c>
      <c r="I1730">
        <f t="shared" ca="1" si="167"/>
        <v>512.0297130050925</v>
      </c>
      <c r="J1730">
        <f t="shared" ca="1" si="166"/>
        <v>512.05134731201042</v>
      </c>
      <c r="K1730">
        <f t="shared" ca="1" si="165"/>
        <v>512.00429228830194</v>
      </c>
    </row>
    <row r="1731" spans="5:11" x14ac:dyDescent="0.2">
      <c r="E1731">
        <f t="shared" ca="1" si="163"/>
        <v>458.09372008338477</v>
      </c>
      <c r="F1731">
        <f t="shared" ca="1" si="164"/>
        <v>458.09372008338477</v>
      </c>
      <c r="G1731">
        <f t="shared" ca="1" si="168"/>
        <v>587.79387694939066</v>
      </c>
      <c r="H1731">
        <f t="shared" ca="1" si="168"/>
        <v>347.89496778825981</v>
      </c>
      <c r="I1731">
        <f t="shared" ca="1" si="167"/>
        <v>512.00429228830194</v>
      </c>
      <c r="J1731">
        <f t="shared" ca="1" si="166"/>
        <v>512.0297130050925</v>
      </c>
      <c r="K1731">
        <f t="shared" ca="1" si="165"/>
        <v>511.97903662244107</v>
      </c>
    </row>
    <row r="1732" spans="5:11" x14ac:dyDescent="0.2">
      <c r="E1732">
        <f t="shared" ca="1" si="163"/>
        <v>368.28554920620695</v>
      </c>
      <c r="F1732">
        <f t="shared" ca="1" si="164"/>
        <v>368.28554920620695</v>
      </c>
      <c r="G1732">
        <f t="shared" ca="1" si="168"/>
        <v>458.09372008338477</v>
      </c>
      <c r="H1732">
        <f t="shared" ca="1" si="168"/>
        <v>587.79387694939066</v>
      </c>
      <c r="I1732">
        <f t="shared" ca="1" si="167"/>
        <v>511.97903662244107</v>
      </c>
      <c r="J1732">
        <f t="shared" ca="1" si="166"/>
        <v>512.00429228830194</v>
      </c>
      <c r="K1732">
        <f t="shared" ca="1" si="165"/>
        <v>511.95285183557041</v>
      </c>
    </row>
    <row r="1733" spans="5:11" x14ac:dyDescent="0.2">
      <c r="E1733">
        <f t="shared" ref="E1733:E1796" ca="1" si="169">(0.5+RAND())*500</f>
        <v>382.67226339638404</v>
      </c>
      <c r="F1733">
        <f t="shared" ref="F1733:F1796" ca="1" si="170">E1733</f>
        <v>382.67226339638404</v>
      </c>
      <c r="G1733">
        <f t="shared" ca="1" si="168"/>
        <v>368.28554920620695</v>
      </c>
      <c r="H1733">
        <f t="shared" ca="1" si="168"/>
        <v>458.09372008338477</v>
      </c>
      <c r="I1733">
        <f t="shared" ca="1" si="167"/>
        <v>511.95285183557041</v>
      </c>
      <c r="J1733">
        <f t="shared" ca="1" si="166"/>
        <v>511.97903662244107</v>
      </c>
      <c r="K1733">
        <f t="shared" ref="K1733:K1796" ca="1" si="171">F1733*$C$3+G1733*$C$4+H1733*$C$5+I1733*$C$6+J1733*$C$8</f>
        <v>511.92280125391551</v>
      </c>
    </row>
    <row r="1734" spans="5:11" x14ac:dyDescent="0.2">
      <c r="E1734">
        <f t="shared" ca="1" si="169"/>
        <v>717.27319324304574</v>
      </c>
      <c r="F1734">
        <f t="shared" ca="1" si="170"/>
        <v>717.27319324304574</v>
      </c>
      <c r="G1734">
        <f t="shared" ca="1" si="168"/>
        <v>382.67226339638404</v>
      </c>
      <c r="H1734">
        <f t="shared" ca="1" si="168"/>
        <v>368.28554920620695</v>
      </c>
      <c r="I1734">
        <f t="shared" ca="1" si="167"/>
        <v>511.92280125391551</v>
      </c>
      <c r="J1734">
        <f t="shared" ca="1" si="166"/>
        <v>511.95285183557041</v>
      </c>
      <c r="K1734">
        <f t="shared" ca="1" si="171"/>
        <v>511.89166998736783</v>
      </c>
    </row>
    <row r="1735" spans="5:11" x14ac:dyDescent="0.2">
      <c r="E1735">
        <f t="shared" ca="1" si="169"/>
        <v>692.88692614659578</v>
      </c>
      <c r="F1735">
        <f t="shared" ca="1" si="170"/>
        <v>692.88692614659578</v>
      </c>
      <c r="G1735">
        <f t="shared" ca="1" si="168"/>
        <v>717.27319324304574</v>
      </c>
      <c r="H1735">
        <f t="shared" ca="1" si="168"/>
        <v>382.67226339638404</v>
      </c>
      <c r="I1735">
        <f t="shared" ca="1" si="167"/>
        <v>511.89166998736783</v>
      </c>
      <c r="J1735">
        <f t="shared" ca="1" si="166"/>
        <v>511.92280125391551</v>
      </c>
      <c r="K1735">
        <f t="shared" ca="1" si="171"/>
        <v>511.86606476870759</v>
      </c>
    </row>
    <row r="1736" spans="5:11" x14ac:dyDescent="0.2">
      <c r="E1736">
        <f t="shared" ca="1" si="169"/>
        <v>678.46987931810588</v>
      </c>
      <c r="F1736">
        <f t="shared" ca="1" si="170"/>
        <v>678.46987931810588</v>
      </c>
      <c r="G1736">
        <f t="shared" ca="1" si="168"/>
        <v>692.88692614659578</v>
      </c>
      <c r="H1736">
        <f t="shared" ca="1" si="168"/>
        <v>717.27319324304574</v>
      </c>
      <c r="I1736">
        <f t="shared" ca="1" si="167"/>
        <v>511.86606476870759</v>
      </c>
      <c r="J1736">
        <f t="shared" ca="1" si="166"/>
        <v>511.89166998736783</v>
      </c>
      <c r="K1736">
        <f t="shared" ca="1" si="171"/>
        <v>511.84863170074061</v>
      </c>
    </row>
    <row r="1737" spans="5:11" x14ac:dyDescent="0.2">
      <c r="E1737">
        <f t="shared" ca="1" si="169"/>
        <v>540.3793728833607</v>
      </c>
      <c r="F1737">
        <f t="shared" ca="1" si="170"/>
        <v>540.3793728833607</v>
      </c>
      <c r="G1737">
        <f t="shared" ca="1" si="168"/>
        <v>678.46987931810588</v>
      </c>
      <c r="H1737">
        <f t="shared" ca="1" si="168"/>
        <v>692.88692614659578</v>
      </c>
      <c r="I1737">
        <f t="shared" ca="1" si="167"/>
        <v>511.84863170074061</v>
      </c>
      <c r="J1737">
        <f t="shared" ca="1" si="166"/>
        <v>511.86606476870759</v>
      </c>
      <c r="K1737">
        <f t="shared" ca="1" si="171"/>
        <v>511.83735630086676</v>
      </c>
    </row>
    <row r="1738" spans="5:11" x14ac:dyDescent="0.2">
      <c r="E1738">
        <f t="shared" ca="1" si="169"/>
        <v>713.83074784769951</v>
      </c>
      <c r="F1738">
        <f t="shared" ca="1" si="170"/>
        <v>713.83074784769951</v>
      </c>
      <c r="G1738">
        <f t="shared" ca="1" si="168"/>
        <v>540.3793728833607</v>
      </c>
      <c r="H1738">
        <f t="shared" ca="1" si="168"/>
        <v>678.46987931810588</v>
      </c>
      <c r="I1738">
        <f t="shared" ca="1" si="167"/>
        <v>511.83735630086676</v>
      </c>
      <c r="J1738">
        <f t="shared" ca="1" si="166"/>
        <v>511.84863170074061</v>
      </c>
      <c r="K1738">
        <f t="shared" ca="1" si="171"/>
        <v>511.83099064502017</v>
      </c>
    </row>
    <row r="1739" spans="5:11" x14ac:dyDescent="0.2">
      <c r="E1739">
        <f t="shared" ca="1" si="169"/>
        <v>462.6463308484212</v>
      </c>
      <c r="F1739">
        <f t="shared" ca="1" si="170"/>
        <v>462.6463308484212</v>
      </c>
      <c r="G1739">
        <f t="shared" ca="1" si="168"/>
        <v>713.83074784769951</v>
      </c>
      <c r="H1739">
        <f t="shared" ca="1" si="168"/>
        <v>540.3793728833607</v>
      </c>
      <c r="I1739">
        <f t="shared" ca="1" si="167"/>
        <v>511.83099064502017</v>
      </c>
      <c r="J1739">
        <f t="shared" ca="1" si="166"/>
        <v>511.83735630086676</v>
      </c>
      <c r="K1739">
        <f t="shared" ca="1" si="171"/>
        <v>511.82904994684299</v>
      </c>
    </row>
    <row r="1740" spans="5:11" x14ac:dyDescent="0.2">
      <c r="E1740">
        <f t="shared" ca="1" si="169"/>
        <v>399.96253494929078</v>
      </c>
      <c r="F1740">
        <f t="shared" ca="1" si="170"/>
        <v>399.96253494929078</v>
      </c>
      <c r="G1740">
        <f t="shared" ca="1" si="168"/>
        <v>462.6463308484212</v>
      </c>
      <c r="H1740">
        <f t="shared" ca="1" si="168"/>
        <v>713.83074784769951</v>
      </c>
      <c r="I1740">
        <f t="shared" ca="1" si="167"/>
        <v>511.82904994684299</v>
      </c>
      <c r="J1740">
        <f t="shared" ca="1" si="166"/>
        <v>511.83099064502017</v>
      </c>
      <c r="K1740">
        <f t="shared" ca="1" si="171"/>
        <v>511.82756301060164</v>
      </c>
    </row>
    <row r="1741" spans="5:11" x14ac:dyDescent="0.2">
      <c r="E1741">
        <f t="shared" ca="1" si="169"/>
        <v>725.38026202104527</v>
      </c>
      <c r="F1741">
        <f t="shared" ca="1" si="170"/>
        <v>725.38026202104527</v>
      </c>
      <c r="G1741">
        <f t="shared" ca="1" si="168"/>
        <v>399.96253494929078</v>
      </c>
      <c r="H1741">
        <f t="shared" ca="1" si="168"/>
        <v>462.6463308484212</v>
      </c>
      <c r="I1741">
        <f t="shared" ca="1" si="167"/>
        <v>511.82756301060164</v>
      </c>
      <c r="J1741">
        <f t="shared" ca="1" si="166"/>
        <v>511.82904994684299</v>
      </c>
      <c r="K1741">
        <f t="shared" ca="1" si="171"/>
        <v>511.82601288489042</v>
      </c>
    </row>
    <row r="1742" spans="5:11" x14ac:dyDescent="0.2">
      <c r="E1742">
        <f t="shared" ca="1" si="169"/>
        <v>333.56747686016234</v>
      </c>
      <c r="F1742">
        <f t="shared" ca="1" si="170"/>
        <v>333.56747686016234</v>
      </c>
      <c r="G1742">
        <f t="shared" ca="1" si="168"/>
        <v>725.38026202104527</v>
      </c>
      <c r="H1742">
        <f t="shared" ca="1" si="168"/>
        <v>399.96253494929078</v>
      </c>
      <c r="I1742">
        <f t="shared" ca="1" si="167"/>
        <v>511.82601288489042</v>
      </c>
      <c r="J1742">
        <f t="shared" ca="1" si="166"/>
        <v>511.82756301060164</v>
      </c>
      <c r="K1742">
        <f t="shared" ca="1" si="171"/>
        <v>511.82636380800517</v>
      </c>
    </row>
    <row r="1743" spans="5:11" x14ac:dyDescent="0.2">
      <c r="E1743">
        <f t="shared" ca="1" si="169"/>
        <v>312.65054815294661</v>
      </c>
      <c r="F1743">
        <f t="shared" ca="1" si="170"/>
        <v>312.65054815294661</v>
      </c>
      <c r="G1743">
        <f t="shared" ca="1" si="168"/>
        <v>333.56747686016234</v>
      </c>
      <c r="H1743">
        <f t="shared" ca="1" si="168"/>
        <v>725.38026202104527</v>
      </c>
      <c r="I1743">
        <f t="shared" ca="1" si="167"/>
        <v>511.82636380800517</v>
      </c>
      <c r="J1743">
        <f t="shared" ca="1" si="166"/>
        <v>511.82601288489042</v>
      </c>
      <c r="K1743">
        <f t="shared" ca="1" si="171"/>
        <v>511.82380077824251</v>
      </c>
    </row>
    <row r="1744" spans="5:11" x14ac:dyDescent="0.2">
      <c r="E1744">
        <f t="shared" ca="1" si="169"/>
        <v>544.76933134690444</v>
      </c>
      <c r="F1744">
        <f t="shared" ca="1" si="170"/>
        <v>544.76933134690444</v>
      </c>
      <c r="G1744">
        <f t="shared" ca="1" si="168"/>
        <v>312.65054815294661</v>
      </c>
      <c r="H1744">
        <f t="shared" ca="1" si="168"/>
        <v>333.56747686016234</v>
      </c>
      <c r="I1744">
        <f t="shared" ca="1" si="167"/>
        <v>511.82380077824251</v>
      </c>
      <c r="J1744">
        <f t="shared" ref="J1744:J1807" ca="1" si="172">I1743</f>
        <v>511.82636380800517</v>
      </c>
      <c r="K1744">
        <f t="shared" ca="1" si="171"/>
        <v>511.8163450064103</v>
      </c>
    </row>
    <row r="1745" spans="5:11" x14ac:dyDescent="0.2">
      <c r="E1745">
        <f t="shared" ca="1" si="169"/>
        <v>585.13962585479806</v>
      </c>
      <c r="F1745">
        <f t="shared" ca="1" si="170"/>
        <v>585.13962585479806</v>
      </c>
      <c r="G1745">
        <f t="shared" ca="1" si="168"/>
        <v>544.76933134690444</v>
      </c>
      <c r="H1745">
        <f t="shared" ca="1" si="168"/>
        <v>312.65054815294661</v>
      </c>
      <c r="I1745">
        <f t="shared" ca="1" si="167"/>
        <v>511.8163450064103</v>
      </c>
      <c r="J1745">
        <f t="shared" ca="1" si="172"/>
        <v>511.82380077824251</v>
      </c>
      <c r="K1745">
        <f t="shared" ca="1" si="171"/>
        <v>511.80889479316841</v>
      </c>
    </row>
    <row r="1746" spans="5:11" x14ac:dyDescent="0.2">
      <c r="E1746">
        <f t="shared" ca="1" si="169"/>
        <v>388.43619939224448</v>
      </c>
      <c r="F1746">
        <f t="shared" ca="1" si="170"/>
        <v>388.43619939224448</v>
      </c>
      <c r="G1746">
        <f t="shared" ca="1" si="168"/>
        <v>585.13962585479806</v>
      </c>
      <c r="H1746">
        <f t="shared" ca="1" si="168"/>
        <v>544.76933134690444</v>
      </c>
      <c r="I1746">
        <f t="shared" ca="1" si="167"/>
        <v>511.80889479316841</v>
      </c>
      <c r="J1746">
        <f t="shared" ca="1" si="172"/>
        <v>511.8163450064103</v>
      </c>
      <c r="K1746">
        <f t="shared" ca="1" si="171"/>
        <v>511.80261191911706</v>
      </c>
    </row>
    <row r="1747" spans="5:11" x14ac:dyDescent="0.2">
      <c r="E1747">
        <f t="shared" ca="1" si="169"/>
        <v>383.48166115071763</v>
      </c>
      <c r="F1747">
        <f t="shared" ca="1" si="170"/>
        <v>383.48166115071763</v>
      </c>
      <c r="G1747">
        <f t="shared" ca="1" si="168"/>
        <v>388.43619939224448</v>
      </c>
      <c r="H1747">
        <f t="shared" ca="1" si="168"/>
        <v>585.13962585479806</v>
      </c>
      <c r="I1747">
        <f t="shared" ref="I1747:I1810" ca="1" si="173">K1746</f>
        <v>511.80261191911706</v>
      </c>
      <c r="J1747">
        <f t="shared" ca="1" si="172"/>
        <v>511.80889479316841</v>
      </c>
      <c r="K1747">
        <f t="shared" ca="1" si="171"/>
        <v>511.79390214058986</v>
      </c>
    </row>
    <row r="1748" spans="5:11" x14ac:dyDescent="0.2">
      <c r="E1748">
        <f t="shared" ca="1" si="169"/>
        <v>359.11181376721976</v>
      </c>
      <c r="F1748">
        <f t="shared" ca="1" si="170"/>
        <v>359.11181376721976</v>
      </c>
      <c r="G1748">
        <f t="shared" ca="1" si="168"/>
        <v>383.48166115071763</v>
      </c>
      <c r="H1748">
        <f t="shared" ca="1" si="168"/>
        <v>388.43619939224448</v>
      </c>
      <c r="I1748">
        <f t="shared" ca="1" si="173"/>
        <v>511.79390214058986</v>
      </c>
      <c r="J1748">
        <f t="shared" ca="1" si="172"/>
        <v>511.80261191911706</v>
      </c>
      <c r="K1748">
        <f t="shared" ca="1" si="171"/>
        <v>511.78048628094808</v>
      </c>
    </row>
    <row r="1749" spans="5:11" x14ac:dyDescent="0.2">
      <c r="E1749">
        <f t="shared" ca="1" si="169"/>
        <v>301.07717317444246</v>
      </c>
      <c r="F1749">
        <f t="shared" ca="1" si="170"/>
        <v>301.07717317444246</v>
      </c>
      <c r="G1749">
        <f t="shared" ca="1" si="168"/>
        <v>359.11181376721976</v>
      </c>
      <c r="H1749">
        <f t="shared" ca="1" si="168"/>
        <v>383.48166115071763</v>
      </c>
      <c r="I1749">
        <f t="shared" ca="1" si="173"/>
        <v>511.78048628094808</v>
      </c>
      <c r="J1749">
        <f t="shared" ca="1" si="172"/>
        <v>511.79390214058986</v>
      </c>
      <c r="K1749">
        <f t="shared" ca="1" si="171"/>
        <v>511.76130634421509</v>
      </c>
    </row>
    <row r="1750" spans="5:11" x14ac:dyDescent="0.2">
      <c r="E1750">
        <f t="shared" ca="1" si="169"/>
        <v>325.81071864115222</v>
      </c>
      <c r="F1750">
        <f t="shared" ca="1" si="170"/>
        <v>325.81071864115222</v>
      </c>
      <c r="G1750">
        <f t="shared" ca="1" si="168"/>
        <v>301.07717317444246</v>
      </c>
      <c r="H1750">
        <f t="shared" ca="1" si="168"/>
        <v>359.11181376721976</v>
      </c>
      <c r="I1750">
        <f t="shared" ca="1" si="173"/>
        <v>511.76130634421509</v>
      </c>
      <c r="J1750">
        <f t="shared" ca="1" si="172"/>
        <v>511.78048628094808</v>
      </c>
      <c r="K1750">
        <f t="shared" ca="1" si="171"/>
        <v>511.73527800437211</v>
      </c>
    </row>
    <row r="1751" spans="5:11" x14ac:dyDescent="0.2">
      <c r="E1751">
        <f t="shared" ca="1" si="169"/>
        <v>524.50933960357872</v>
      </c>
      <c r="F1751">
        <f t="shared" ca="1" si="170"/>
        <v>524.50933960357872</v>
      </c>
      <c r="G1751">
        <f t="shared" ca="1" si="168"/>
        <v>325.81071864115222</v>
      </c>
      <c r="H1751">
        <f t="shared" ca="1" si="168"/>
        <v>301.07717317444246</v>
      </c>
      <c r="I1751">
        <f t="shared" ca="1" si="173"/>
        <v>511.73527800437211</v>
      </c>
      <c r="J1751">
        <f t="shared" ca="1" si="172"/>
        <v>511.76130634421509</v>
      </c>
      <c r="K1751">
        <f t="shared" ca="1" si="171"/>
        <v>511.70438911009552</v>
      </c>
    </row>
    <row r="1752" spans="5:11" x14ac:dyDescent="0.2">
      <c r="E1752">
        <f t="shared" ca="1" si="169"/>
        <v>605.57481173042822</v>
      </c>
      <c r="F1752">
        <f t="shared" ca="1" si="170"/>
        <v>605.57481173042822</v>
      </c>
      <c r="G1752">
        <f t="shared" ca="1" si="168"/>
        <v>524.50933960357872</v>
      </c>
      <c r="H1752">
        <f t="shared" ca="1" si="168"/>
        <v>325.81071864115222</v>
      </c>
      <c r="I1752">
        <f t="shared" ca="1" si="173"/>
        <v>511.70438911009552</v>
      </c>
      <c r="J1752">
        <f t="shared" ca="1" si="172"/>
        <v>511.73527800437211</v>
      </c>
      <c r="K1752">
        <f t="shared" ca="1" si="171"/>
        <v>511.67373352725116</v>
      </c>
    </row>
    <row r="1753" spans="5:11" x14ac:dyDescent="0.2">
      <c r="E1753">
        <f t="shared" ca="1" si="169"/>
        <v>261.15961783026546</v>
      </c>
      <c r="F1753">
        <f t="shared" ca="1" si="170"/>
        <v>261.15961783026546</v>
      </c>
      <c r="G1753">
        <f t="shared" ca="1" si="168"/>
        <v>605.57481173042822</v>
      </c>
      <c r="H1753">
        <f t="shared" ca="1" si="168"/>
        <v>524.50933960357872</v>
      </c>
      <c r="I1753">
        <f t="shared" ca="1" si="173"/>
        <v>511.67373352725116</v>
      </c>
      <c r="J1753">
        <f t="shared" ca="1" si="172"/>
        <v>511.70438911009552</v>
      </c>
      <c r="K1753">
        <f t="shared" ca="1" si="171"/>
        <v>511.64347368152676</v>
      </c>
    </row>
    <row r="1754" spans="5:11" x14ac:dyDescent="0.2">
      <c r="E1754">
        <f t="shared" ca="1" si="169"/>
        <v>277.59390054341935</v>
      </c>
      <c r="F1754">
        <f t="shared" ca="1" si="170"/>
        <v>277.59390054341935</v>
      </c>
      <c r="G1754">
        <f t="shared" ca="1" si="168"/>
        <v>261.15961783026546</v>
      </c>
      <c r="H1754">
        <f t="shared" ca="1" si="168"/>
        <v>605.57481173042822</v>
      </c>
      <c r="I1754">
        <f t="shared" ca="1" si="173"/>
        <v>511.64347368152676</v>
      </c>
      <c r="J1754">
        <f t="shared" ca="1" si="172"/>
        <v>511.67373352725116</v>
      </c>
      <c r="K1754">
        <f t="shared" ca="1" si="171"/>
        <v>511.60769250476153</v>
      </c>
    </row>
    <row r="1755" spans="5:11" x14ac:dyDescent="0.2">
      <c r="E1755">
        <f t="shared" ca="1" si="169"/>
        <v>693.85367935884835</v>
      </c>
      <c r="F1755">
        <f t="shared" ca="1" si="170"/>
        <v>693.85367935884835</v>
      </c>
      <c r="G1755">
        <f t="shared" ref="G1755:H1818" ca="1" si="174">F1754</f>
        <v>277.59390054341935</v>
      </c>
      <c r="H1755">
        <f t="shared" ca="1" si="174"/>
        <v>261.15961783026546</v>
      </c>
      <c r="I1755">
        <f t="shared" ca="1" si="173"/>
        <v>511.60769250476153</v>
      </c>
      <c r="J1755">
        <f t="shared" ca="1" si="172"/>
        <v>511.64347368152676</v>
      </c>
      <c r="K1755">
        <f t="shared" ca="1" si="171"/>
        <v>511.56750747430686</v>
      </c>
    </row>
    <row r="1756" spans="5:11" x14ac:dyDescent="0.2">
      <c r="E1756">
        <f t="shared" ca="1" si="169"/>
        <v>725.01503001498872</v>
      </c>
      <c r="F1756">
        <f t="shared" ca="1" si="170"/>
        <v>725.01503001498872</v>
      </c>
      <c r="G1756">
        <f t="shared" ca="1" si="174"/>
        <v>693.85367935884835</v>
      </c>
      <c r="H1756">
        <f t="shared" ca="1" si="174"/>
        <v>277.59390054341935</v>
      </c>
      <c r="I1756">
        <f t="shared" ca="1" si="173"/>
        <v>511.56750747430686</v>
      </c>
      <c r="J1756">
        <f t="shared" ca="1" si="172"/>
        <v>511.60769250476153</v>
      </c>
      <c r="K1756">
        <f t="shared" ca="1" si="171"/>
        <v>511.53177630461386</v>
      </c>
    </row>
    <row r="1757" spans="5:11" x14ac:dyDescent="0.2">
      <c r="E1757">
        <f t="shared" ca="1" si="169"/>
        <v>305.41786915532447</v>
      </c>
      <c r="F1757">
        <f t="shared" ca="1" si="170"/>
        <v>305.41786915532447</v>
      </c>
      <c r="G1757">
        <f t="shared" ca="1" si="174"/>
        <v>725.01503001498872</v>
      </c>
      <c r="H1757">
        <f t="shared" ca="1" si="174"/>
        <v>693.85367935884835</v>
      </c>
      <c r="I1757">
        <f t="shared" ca="1" si="173"/>
        <v>511.53177630461386</v>
      </c>
      <c r="J1757">
        <f t="shared" ca="1" si="172"/>
        <v>511.56750747430686</v>
      </c>
      <c r="K1757">
        <f t="shared" ca="1" si="171"/>
        <v>511.50103462257761</v>
      </c>
    </row>
    <row r="1758" spans="5:11" x14ac:dyDescent="0.2">
      <c r="E1758">
        <f t="shared" ca="1" si="169"/>
        <v>341.30618496595088</v>
      </c>
      <c r="F1758">
        <f t="shared" ca="1" si="170"/>
        <v>341.30618496595088</v>
      </c>
      <c r="G1758">
        <f t="shared" ca="1" si="174"/>
        <v>305.41786915532447</v>
      </c>
      <c r="H1758">
        <f t="shared" ca="1" si="174"/>
        <v>725.01503001498872</v>
      </c>
      <c r="I1758">
        <f t="shared" ca="1" si="173"/>
        <v>511.50103462257761</v>
      </c>
      <c r="J1758">
        <f t="shared" ca="1" si="172"/>
        <v>511.53177630461386</v>
      </c>
      <c r="K1758">
        <f t="shared" ca="1" si="171"/>
        <v>511.46749987184927</v>
      </c>
    </row>
    <row r="1759" spans="5:11" x14ac:dyDescent="0.2">
      <c r="E1759">
        <f t="shared" ca="1" si="169"/>
        <v>268.16048144974212</v>
      </c>
      <c r="F1759">
        <f t="shared" ca="1" si="170"/>
        <v>268.16048144974212</v>
      </c>
      <c r="G1759">
        <f t="shared" ca="1" si="174"/>
        <v>341.30618496595088</v>
      </c>
      <c r="H1759">
        <f t="shared" ca="1" si="174"/>
        <v>305.41786915532447</v>
      </c>
      <c r="I1759">
        <f t="shared" ca="1" si="173"/>
        <v>511.46749987184927</v>
      </c>
      <c r="J1759">
        <f t="shared" ca="1" si="172"/>
        <v>511.50103462257761</v>
      </c>
      <c r="K1759">
        <f t="shared" ca="1" si="171"/>
        <v>511.42699857779837</v>
      </c>
    </row>
    <row r="1760" spans="5:11" x14ac:dyDescent="0.2">
      <c r="E1760">
        <f t="shared" ca="1" si="169"/>
        <v>486.23806542762185</v>
      </c>
      <c r="F1760">
        <f t="shared" ca="1" si="170"/>
        <v>486.23806542762185</v>
      </c>
      <c r="G1760">
        <f t="shared" ca="1" si="174"/>
        <v>268.16048144974212</v>
      </c>
      <c r="H1760">
        <f t="shared" ca="1" si="174"/>
        <v>341.30618496595088</v>
      </c>
      <c r="I1760">
        <f t="shared" ca="1" si="173"/>
        <v>511.42699857779837</v>
      </c>
      <c r="J1760">
        <f t="shared" ca="1" si="172"/>
        <v>511.46749987184927</v>
      </c>
      <c r="K1760">
        <f t="shared" ca="1" si="171"/>
        <v>511.38069606309597</v>
      </c>
    </row>
    <row r="1761" spans="5:11" x14ac:dyDescent="0.2">
      <c r="E1761">
        <f t="shared" ca="1" si="169"/>
        <v>316.7188565203025</v>
      </c>
      <c r="F1761">
        <f t="shared" ca="1" si="170"/>
        <v>316.7188565203025</v>
      </c>
      <c r="G1761">
        <f t="shared" ca="1" si="174"/>
        <v>486.23806542762185</v>
      </c>
      <c r="H1761">
        <f t="shared" ca="1" si="174"/>
        <v>268.16048144974212</v>
      </c>
      <c r="I1761">
        <f t="shared" ca="1" si="173"/>
        <v>511.38069606309597</v>
      </c>
      <c r="J1761">
        <f t="shared" ca="1" si="172"/>
        <v>511.42699857779837</v>
      </c>
      <c r="K1761">
        <f t="shared" ca="1" si="171"/>
        <v>511.33060148173888</v>
      </c>
    </row>
    <row r="1762" spans="5:11" x14ac:dyDescent="0.2">
      <c r="E1762">
        <f t="shared" ca="1" si="169"/>
        <v>526.26364831174465</v>
      </c>
      <c r="F1762">
        <f t="shared" ca="1" si="170"/>
        <v>526.26364831174465</v>
      </c>
      <c r="G1762">
        <f t="shared" ca="1" si="174"/>
        <v>316.7188565203025</v>
      </c>
      <c r="H1762">
        <f t="shared" ca="1" si="174"/>
        <v>486.23806542762185</v>
      </c>
      <c r="I1762">
        <f t="shared" ca="1" si="173"/>
        <v>511.33060148173888</v>
      </c>
      <c r="J1762">
        <f t="shared" ca="1" si="172"/>
        <v>511.38069606309597</v>
      </c>
      <c r="K1762">
        <f t="shared" ca="1" si="171"/>
        <v>511.27764998232385</v>
      </c>
    </row>
    <row r="1763" spans="5:11" x14ac:dyDescent="0.2">
      <c r="E1763">
        <f t="shared" ca="1" si="169"/>
        <v>655.07016046885246</v>
      </c>
      <c r="F1763">
        <f t="shared" ca="1" si="170"/>
        <v>655.07016046885246</v>
      </c>
      <c r="G1763">
        <f t="shared" ca="1" si="174"/>
        <v>526.26364831174465</v>
      </c>
      <c r="H1763">
        <f t="shared" ca="1" si="174"/>
        <v>316.7188565203025</v>
      </c>
      <c r="I1763">
        <f t="shared" ca="1" si="173"/>
        <v>511.27764998232385</v>
      </c>
      <c r="J1763">
        <f t="shared" ca="1" si="172"/>
        <v>511.33060148173888</v>
      </c>
      <c r="K1763">
        <f t="shared" ca="1" si="171"/>
        <v>511.22566307602034</v>
      </c>
    </row>
    <row r="1764" spans="5:11" x14ac:dyDescent="0.2">
      <c r="E1764">
        <f t="shared" ca="1" si="169"/>
        <v>336.25521032813305</v>
      </c>
      <c r="F1764">
        <f t="shared" ca="1" si="170"/>
        <v>336.25521032813305</v>
      </c>
      <c r="G1764">
        <f t="shared" ca="1" si="174"/>
        <v>655.07016046885246</v>
      </c>
      <c r="H1764">
        <f t="shared" ca="1" si="174"/>
        <v>526.26364831174465</v>
      </c>
      <c r="I1764">
        <f t="shared" ca="1" si="173"/>
        <v>511.22566307602034</v>
      </c>
      <c r="J1764">
        <f t="shared" ca="1" si="172"/>
        <v>511.27764998232385</v>
      </c>
      <c r="K1764">
        <f t="shared" ca="1" si="171"/>
        <v>511.17611417313856</v>
      </c>
    </row>
    <row r="1765" spans="5:11" x14ac:dyDescent="0.2">
      <c r="E1765">
        <f t="shared" ca="1" si="169"/>
        <v>686.23632746646433</v>
      </c>
      <c r="F1765">
        <f t="shared" ca="1" si="170"/>
        <v>686.23632746646433</v>
      </c>
      <c r="G1765">
        <f t="shared" ca="1" si="174"/>
        <v>336.25521032813305</v>
      </c>
      <c r="H1765">
        <f t="shared" ca="1" si="174"/>
        <v>655.07016046885246</v>
      </c>
      <c r="I1765">
        <f t="shared" ca="1" si="173"/>
        <v>511.17611417313856</v>
      </c>
      <c r="J1765">
        <f t="shared" ca="1" si="172"/>
        <v>511.22566307602034</v>
      </c>
      <c r="K1765">
        <f t="shared" ca="1" si="171"/>
        <v>511.12738633758909</v>
      </c>
    </row>
    <row r="1766" spans="5:11" x14ac:dyDescent="0.2">
      <c r="E1766">
        <f t="shared" ca="1" si="169"/>
        <v>545.9712145309561</v>
      </c>
      <c r="F1766">
        <f t="shared" ca="1" si="170"/>
        <v>545.9712145309561</v>
      </c>
      <c r="G1766">
        <f t="shared" ca="1" si="174"/>
        <v>686.23632746646433</v>
      </c>
      <c r="H1766">
        <f t="shared" ca="1" si="174"/>
        <v>336.25521032813305</v>
      </c>
      <c r="I1766">
        <f t="shared" ca="1" si="173"/>
        <v>511.12738633758909</v>
      </c>
      <c r="J1766">
        <f t="shared" ca="1" si="172"/>
        <v>511.17611417313856</v>
      </c>
      <c r="K1766">
        <f t="shared" ca="1" si="171"/>
        <v>511.08188003798062</v>
      </c>
    </row>
    <row r="1767" spans="5:11" x14ac:dyDescent="0.2">
      <c r="E1767">
        <f t="shared" ca="1" si="169"/>
        <v>673.78485999979773</v>
      </c>
      <c r="F1767">
        <f t="shared" ca="1" si="170"/>
        <v>673.78485999979773</v>
      </c>
      <c r="G1767">
        <f t="shared" ca="1" si="174"/>
        <v>545.9712145309561</v>
      </c>
      <c r="H1767">
        <f t="shared" ca="1" si="174"/>
        <v>686.23632746646433</v>
      </c>
      <c r="I1767">
        <f t="shared" ca="1" si="173"/>
        <v>511.08188003798062</v>
      </c>
      <c r="J1767">
        <f t="shared" ca="1" si="172"/>
        <v>511.12738633758909</v>
      </c>
      <c r="K1767">
        <f t="shared" ca="1" si="171"/>
        <v>511.04152946388547</v>
      </c>
    </row>
    <row r="1768" spans="5:11" x14ac:dyDescent="0.2">
      <c r="E1768">
        <f t="shared" ca="1" si="169"/>
        <v>638.52749370498179</v>
      </c>
      <c r="F1768">
        <f t="shared" ca="1" si="170"/>
        <v>638.52749370498179</v>
      </c>
      <c r="G1768">
        <f t="shared" ca="1" si="174"/>
        <v>673.78485999979773</v>
      </c>
      <c r="H1768">
        <f t="shared" ca="1" si="174"/>
        <v>545.9712145309561</v>
      </c>
      <c r="I1768">
        <f t="shared" ca="1" si="173"/>
        <v>511.04152946388547</v>
      </c>
      <c r="J1768">
        <f t="shared" ca="1" si="172"/>
        <v>511.08188003798062</v>
      </c>
      <c r="K1768">
        <f t="shared" ca="1" si="171"/>
        <v>511.00707285239292</v>
      </c>
    </row>
    <row r="1769" spans="5:11" x14ac:dyDescent="0.2">
      <c r="E1769">
        <f t="shared" ca="1" si="169"/>
        <v>556.23583084812458</v>
      </c>
      <c r="F1769">
        <f t="shared" ca="1" si="170"/>
        <v>556.23583084812458</v>
      </c>
      <c r="G1769">
        <f t="shared" ca="1" si="174"/>
        <v>638.52749370498179</v>
      </c>
      <c r="H1769">
        <f t="shared" ca="1" si="174"/>
        <v>673.78485999979773</v>
      </c>
      <c r="I1769">
        <f t="shared" ca="1" si="173"/>
        <v>511.00707285239292</v>
      </c>
      <c r="J1769">
        <f t="shared" ca="1" si="172"/>
        <v>511.04152946388547</v>
      </c>
      <c r="K1769">
        <f t="shared" ca="1" si="171"/>
        <v>510.97818801600607</v>
      </c>
    </row>
    <row r="1770" spans="5:11" x14ac:dyDescent="0.2">
      <c r="E1770">
        <f t="shared" ca="1" si="169"/>
        <v>650.92488922068071</v>
      </c>
      <c r="F1770">
        <f t="shared" ca="1" si="170"/>
        <v>650.92488922068071</v>
      </c>
      <c r="G1770">
        <f t="shared" ca="1" si="174"/>
        <v>556.23583084812458</v>
      </c>
      <c r="H1770">
        <f t="shared" ca="1" si="174"/>
        <v>638.52749370498179</v>
      </c>
      <c r="I1770">
        <f t="shared" ca="1" si="173"/>
        <v>510.97818801600607</v>
      </c>
      <c r="J1770">
        <f t="shared" ca="1" si="172"/>
        <v>511.00707285239292</v>
      </c>
      <c r="K1770">
        <f t="shared" ca="1" si="171"/>
        <v>510.95375498456963</v>
      </c>
    </row>
    <row r="1771" spans="5:11" x14ac:dyDescent="0.2">
      <c r="E1771">
        <f t="shared" ca="1" si="169"/>
        <v>321.53814959627113</v>
      </c>
      <c r="F1771">
        <f t="shared" ca="1" si="170"/>
        <v>321.53814959627113</v>
      </c>
      <c r="G1771">
        <f t="shared" ca="1" si="174"/>
        <v>650.92488922068071</v>
      </c>
      <c r="H1771">
        <f t="shared" ca="1" si="174"/>
        <v>556.23583084812458</v>
      </c>
      <c r="I1771">
        <f t="shared" ca="1" si="173"/>
        <v>510.95375498456963</v>
      </c>
      <c r="J1771">
        <f t="shared" ca="1" si="172"/>
        <v>510.97818801600607</v>
      </c>
      <c r="K1771">
        <f t="shared" ca="1" si="171"/>
        <v>510.93149611397428</v>
      </c>
    </row>
    <row r="1772" spans="5:11" x14ac:dyDescent="0.2">
      <c r="E1772">
        <f t="shared" ca="1" si="169"/>
        <v>703.79869873790744</v>
      </c>
      <c r="F1772">
        <f t="shared" ca="1" si="170"/>
        <v>703.79869873790744</v>
      </c>
      <c r="G1772">
        <f t="shared" ca="1" si="174"/>
        <v>321.53814959627113</v>
      </c>
      <c r="H1772">
        <f t="shared" ca="1" si="174"/>
        <v>650.92488922068071</v>
      </c>
      <c r="I1772">
        <f t="shared" ca="1" si="173"/>
        <v>510.93149611397428</v>
      </c>
      <c r="J1772">
        <f t="shared" ca="1" si="172"/>
        <v>510.95375498456963</v>
      </c>
      <c r="K1772">
        <f t="shared" ca="1" si="171"/>
        <v>510.90956688267789</v>
      </c>
    </row>
    <row r="1773" spans="5:11" x14ac:dyDescent="0.2">
      <c r="E1773">
        <f t="shared" ca="1" si="169"/>
        <v>427.57885917782409</v>
      </c>
      <c r="F1773">
        <f t="shared" ca="1" si="170"/>
        <v>427.57885917782409</v>
      </c>
      <c r="G1773">
        <f t="shared" ca="1" si="174"/>
        <v>703.79869873790744</v>
      </c>
      <c r="H1773">
        <f t="shared" ca="1" si="174"/>
        <v>321.53814959627113</v>
      </c>
      <c r="I1773">
        <f t="shared" ca="1" si="173"/>
        <v>510.90956688267789</v>
      </c>
      <c r="J1773">
        <f t="shared" ca="1" si="172"/>
        <v>510.93149611397428</v>
      </c>
      <c r="K1773">
        <f t="shared" ca="1" si="171"/>
        <v>510.88955317457595</v>
      </c>
    </row>
    <row r="1774" spans="5:11" x14ac:dyDescent="0.2">
      <c r="E1774">
        <f t="shared" ca="1" si="169"/>
        <v>552.65665288311129</v>
      </c>
      <c r="F1774">
        <f t="shared" ca="1" si="170"/>
        <v>552.65665288311129</v>
      </c>
      <c r="G1774">
        <f t="shared" ca="1" si="174"/>
        <v>427.57885917782409</v>
      </c>
      <c r="H1774">
        <f t="shared" ca="1" si="174"/>
        <v>703.79869873790744</v>
      </c>
      <c r="I1774">
        <f t="shared" ca="1" si="173"/>
        <v>510.88955317457595</v>
      </c>
      <c r="J1774">
        <f t="shared" ca="1" si="172"/>
        <v>510.90956688267789</v>
      </c>
      <c r="K1774">
        <f t="shared" ca="1" si="171"/>
        <v>510.87098083578678</v>
      </c>
    </row>
    <row r="1775" spans="5:11" x14ac:dyDescent="0.2">
      <c r="E1775">
        <f t="shared" ca="1" si="169"/>
        <v>449.71173736726138</v>
      </c>
      <c r="F1775">
        <f t="shared" ca="1" si="170"/>
        <v>449.71173736726138</v>
      </c>
      <c r="G1775">
        <f t="shared" ca="1" si="174"/>
        <v>552.65665288311129</v>
      </c>
      <c r="H1775">
        <f t="shared" ca="1" si="174"/>
        <v>427.57885917782409</v>
      </c>
      <c r="I1775">
        <f t="shared" ca="1" si="173"/>
        <v>510.87098083578678</v>
      </c>
      <c r="J1775">
        <f t="shared" ca="1" si="172"/>
        <v>510.88955317457595</v>
      </c>
      <c r="K1775">
        <f t="shared" ca="1" si="171"/>
        <v>510.85254249913487</v>
      </c>
    </row>
    <row r="1776" spans="5:11" x14ac:dyDescent="0.2">
      <c r="E1776">
        <f t="shared" ca="1" si="169"/>
        <v>729.19502131128581</v>
      </c>
      <c r="F1776">
        <f t="shared" ca="1" si="170"/>
        <v>729.19502131128581</v>
      </c>
      <c r="G1776">
        <f t="shared" ca="1" si="174"/>
        <v>449.71173736726138</v>
      </c>
      <c r="H1776">
        <f t="shared" ca="1" si="174"/>
        <v>552.65665288311129</v>
      </c>
      <c r="I1776">
        <f t="shared" ca="1" si="173"/>
        <v>510.85254249913487</v>
      </c>
      <c r="J1776">
        <f t="shared" ca="1" si="172"/>
        <v>510.87098083578678</v>
      </c>
      <c r="K1776">
        <f t="shared" ca="1" si="171"/>
        <v>510.83622392276288</v>
      </c>
    </row>
    <row r="1777" spans="5:11" x14ac:dyDescent="0.2">
      <c r="E1777">
        <f t="shared" ca="1" si="169"/>
        <v>619.18229671404811</v>
      </c>
      <c r="F1777">
        <f t="shared" ca="1" si="170"/>
        <v>619.18229671404811</v>
      </c>
      <c r="G1777">
        <f t="shared" ca="1" si="174"/>
        <v>729.19502131128581</v>
      </c>
      <c r="H1777">
        <f t="shared" ca="1" si="174"/>
        <v>449.71173736726138</v>
      </c>
      <c r="I1777">
        <f t="shared" ca="1" si="173"/>
        <v>510.83622392276288</v>
      </c>
      <c r="J1777">
        <f t="shared" ca="1" si="172"/>
        <v>510.85254249913487</v>
      </c>
      <c r="K1777">
        <f t="shared" ca="1" si="171"/>
        <v>510.82545936080663</v>
      </c>
    </row>
    <row r="1778" spans="5:11" x14ac:dyDescent="0.2">
      <c r="E1778">
        <f t="shared" ca="1" si="169"/>
        <v>387.88299513786404</v>
      </c>
      <c r="F1778">
        <f t="shared" ca="1" si="170"/>
        <v>387.88299513786404</v>
      </c>
      <c r="G1778">
        <f t="shared" ca="1" si="174"/>
        <v>619.18229671404811</v>
      </c>
      <c r="H1778">
        <f t="shared" ca="1" si="174"/>
        <v>729.19502131128581</v>
      </c>
      <c r="I1778">
        <f t="shared" ca="1" si="173"/>
        <v>510.82545936080663</v>
      </c>
      <c r="J1778">
        <f t="shared" ca="1" si="172"/>
        <v>510.83622392276288</v>
      </c>
      <c r="K1778">
        <f t="shared" ca="1" si="171"/>
        <v>510.81846145988379</v>
      </c>
    </row>
    <row r="1779" spans="5:11" x14ac:dyDescent="0.2">
      <c r="E1779">
        <f t="shared" ca="1" si="169"/>
        <v>417.59535392273716</v>
      </c>
      <c r="F1779">
        <f t="shared" ca="1" si="170"/>
        <v>417.59535392273716</v>
      </c>
      <c r="G1779">
        <f t="shared" ca="1" si="174"/>
        <v>387.88299513786404</v>
      </c>
      <c r="H1779">
        <f t="shared" ca="1" si="174"/>
        <v>619.18229671404811</v>
      </c>
      <c r="I1779">
        <f t="shared" ca="1" si="173"/>
        <v>510.81846145988379</v>
      </c>
      <c r="J1779">
        <f t="shared" ca="1" si="172"/>
        <v>510.82545936080663</v>
      </c>
      <c r="K1779">
        <f t="shared" ca="1" si="171"/>
        <v>510.80975446515993</v>
      </c>
    </row>
    <row r="1780" spans="5:11" x14ac:dyDescent="0.2">
      <c r="E1780">
        <f t="shared" ca="1" si="169"/>
        <v>610.31828117530233</v>
      </c>
      <c r="F1780">
        <f t="shared" ca="1" si="170"/>
        <v>610.31828117530233</v>
      </c>
      <c r="G1780">
        <f t="shared" ca="1" si="174"/>
        <v>417.59535392273716</v>
      </c>
      <c r="H1780">
        <f t="shared" ca="1" si="174"/>
        <v>387.88299513786404</v>
      </c>
      <c r="I1780">
        <f t="shared" ca="1" si="173"/>
        <v>510.80975446515993</v>
      </c>
      <c r="J1780">
        <f t="shared" ca="1" si="172"/>
        <v>510.81846145988379</v>
      </c>
      <c r="K1780">
        <f t="shared" ca="1" si="171"/>
        <v>510.79956854280351</v>
      </c>
    </row>
    <row r="1781" spans="5:11" x14ac:dyDescent="0.2">
      <c r="E1781">
        <f t="shared" ca="1" si="169"/>
        <v>539.70116795901015</v>
      </c>
      <c r="F1781">
        <f t="shared" ca="1" si="170"/>
        <v>539.70116795901015</v>
      </c>
      <c r="G1781">
        <f t="shared" ca="1" si="174"/>
        <v>610.31828117530233</v>
      </c>
      <c r="H1781">
        <f t="shared" ca="1" si="174"/>
        <v>417.59535392273716</v>
      </c>
      <c r="I1781">
        <f t="shared" ca="1" si="173"/>
        <v>510.79956854280351</v>
      </c>
      <c r="J1781">
        <f t="shared" ca="1" si="172"/>
        <v>510.80975446515993</v>
      </c>
      <c r="K1781">
        <f t="shared" ca="1" si="171"/>
        <v>510.79136796991469</v>
      </c>
    </row>
    <row r="1782" spans="5:11" x14ac:dyDescent="0.2">
      <c r="E1782">
        <f t="shared" ca="1" si="169"/>
        <v>517.05180538798379</v>
      </c>
      <c r="F1782">
        <f t="shared" ca="1" si="170"/>
        <v>517.05180538798379</v>
      </c>
      <c r="G1782">
        <f t="shared" ca="1" si="174"/>
        <v>539.70116795901015</v>
      </c>
      <c r="H1782">
        <f t="shared" ca="1" si="174"/>
        <v>610.31828117530233</v>
      </c>
      <c r="I1782">
        <f t="shared" ca="1" si="173"/>
        <v>510.79136796991469</v>
      </c>
      <c r="J1782">
        <f t="shared" ca="1" si="172"/>
        <v>510.79956854280351</v>
      </c>
      <c r="K1782">
        <f t="shared" ca="1" si="171"/>
        <v>510.7854166666541</v>
      </c>
    </row>
    <row r="1783" spans="5:11" x14ac:dyDescent="0.2">
      <c r="E1783">
        <f t="shared" ca="1" si="169"/>
        <v>485.84779817909771</v>
      </c>
      <c r="F1783">
        <f t="shared" ca="1" si="170"/>
        <v>485.84779817909771</v>
      </c>
      <c r="G1783">
        <f t="shared" ca="1" si="174"/>
        <v>517.05180538798379</v>
      </c>
      <c r="H1783">
        <f t="shared" ca="1" si="174"/>
        <v>539.70116795901015</v>
      </c>
      <c r="I1783">
        <f t="shared" ca="1" si="173"/>
        <v>510.7854166666541</v>
      </c>
      <c r="J1783">
        <f t="shared" ca="1" si="172"/>
        <v>510.79136796991469</v>
      </c>
      <c r="K1783">
        <f t="shared" ca="1" si="171"/>
        <v>510.78021557778777</v>
      </c>
    </row>
    <row r="1784" spans="5:11" x14ac:dyDescent="0.2">
      <c r="E1784">
        <f t="shared" ca="1" si="169"/>
        <v>550.35411125061444</v>
      </c>
      <c r="F1784">
        <f t="shared" ca="1" si="170"/>
        <v>550.35411125061444</v>
      </c>
      <c r="G1784">
        <f t="shared" ca="1" si="174"/>
        <v>485.84779817909771</v>
      </c>
      <c r="H1784">
        <f t="shared" ca="1" si="174"/>
        <v>517.05180538798379</v>
      </c>
      <c r="I1784">
        <f t="shared" ca="1" si="173"/>
        <v>510.78021557778777</v>
      </c>
      <c r="J1784">
        <f t="shared" ca="1" si="172"/>
        <v>510.7854166666541</v>
      </c>
      <c r="K1784">
        <f t="shared" ca="1" si="171"/>
        <v>510.77555002684159</v>
      </c>
    </row>
    <row r="1785" spans="5:11" x14ac:dyDescent="0.2">
      <c r="E1785">
        <f t="shared" ca="1" si="169"/>
        <v>665.1314832684825</v>
      </c>
      <c r="F1785">
        <f t="shared" ca="1" si="170"/>
        <v>665.1314832684825</v>
      </c>
      <c r="G1785">
        <f t="shared" ca="1" si="174"/>
        <v>550.35411125061444</v>
      </c>
      <c r="H1785">
        <f t="shared" ca="1" si="174"/>
        <v>485.84779817909771</v>
      </c>
      <c r="I1785">
        <f t="shared" ca="1" si="173"/>
        <v>510.77555002684159</v>
      </c>
      <c r="J1785">
        <f t="shared" ca="1" si="172"/>
        <v>510.78021557778777</v>
      </c>
      <c r="K1785">
        <f t="shared" ca="1" si="171"/>
        <v>510.77353936788404</v>
      </c>
    </row>
    <row r="1786" spans="5:11" x14ac:dyDescent="0.2">
      <c r="E1786">
        <f t="shared" ca="1" si="169"/>
        <v>688.38292377806522</v>
      </c>
      <c r="F1786">
        <f t="shared" ca="1" si="170"/>
        <v>688.38292377806522</v>
      </c>
      <c r="G1786">
        <f t="shared" ca="1" si="174"/>
        <v>665.1314832684825</v>
      </c>
      <c r="H1786">
        <f t="shared" ca="1" si="174"/>
        <v>550.35411125061444</v>
      </c>
      <c r="I1786">
        <f t="shared" ca="1" si="173"/>
        <v>510.77353936788404</v>
      </c>
      <c r="J1786">
        <f t="shared" ca="1" si="172"/>
        <v>510.77555002684159</v>
      </c>
      <c r="K1786">
        <f t="shared" ca="1" si="171"/>
        <v>510.77732365001583</v>
      </c>
    </row>
    <row r="1787" spans="5:11" x14ac:dyDescent="0.2">
      <c r="E1787">
        <f t="shared" ca="1" si="169"/>
        <v>749.46963846878782</v>
      </c>
      <c r="F1787">
        <f t="shared" ca="1" si="170"/>
        <v>749.46963846878782</v>
      </c>
      <c r="G1787">
        <f t="shared" ca="1" si="174"/>
        <v>688.38292377806522</v>
      </c>
      <c r="H1787">
        <f t="shared" ca="1" si="174"/>
        <v>665.1314832684825</v>
      </c>
      <c r="I1787">
        <f t="shared" ca="1" si="173"/>
        <v>510.77732365001583</v>
      </c>
      <c r="J1787">
        <f t="shared" ca="1" si="172"/>
        <v>510.77353936788404</v>
      </c>
      <c r="K1787">
        <f t="shared" ca="1" si="171"/>
        <v>510.7890540281029</v>
      </c>
    </row>
    <row r="1788" spans="5:11" x14ac:dyDescent="0.2">
      <c r="E1788">
        <f t="shared" ca="1" si="169"/>
        <v>420.4337142459604</v>
      </c>
      <c r="F1788">
        <f t="shared" ca="1" si="170"/>
        <v>420.4337142459604</v>
      </c>
      <c r="G1788">
        <f t="shared" ca="1" si="174"/>
        <v>749.46963846878782</v>
      </c>
      <c r="H1788">
        <f t="shared" ca="1" si="174"/>
        <v>688.38292377806522</v>
      </c>
      <c r="I1788">
        <f t="shared" ca="1" si="173"/>
        <v>510.7890540281029</v>
      </c>
      <c r="J1788">
        <f t="shared" ca="1" si="172"/>
        <v>510.77732365001583</v>
      </c>
      <c r="K1788">
        <f t="shared" ca="1" si="171"/>
        <v>510.8067947032709</v>
      </c>
    </row>
    <row r="1789" spans="5:11" x14ac:dyDescent="0.2">
      <c r="E1789">
        <f t="shared" ca="1" si="169"/>
        <v>744.7515966164093</v>
      </c>
      <c r="F1789">
        <f t="shared" ca="1" si="170"/>
        <v>744.7515966164093</v>
      </c>
      <c r="G1789">
        <f t="shared" ca="1" si="174"/>
        <v>420.4337142459604</v>
      </c>
      <c r="H1789">
        <f t="shared" ca="1" si="174"/>
        <v>749.46963846878782</v>
      </c>
      <c r="I1789">
        <f t="shared" ca="1" si="173"/>
        <v>510.8067947032709</v>
      </c>
      <c r="J1789">
        <f t="shared" ca="1" si="172"/>
        <v>510.7890540281029</v>
      </c>
      <c r="K1789">
        <f t="shared" ca="1" si="171"/>
        <v>510.82774325452971</v>
      </c>
    </row>
    <row r="1790" spans="5:11" x14ac:dyDescent="0.2">
      <c r="E1790">
        <f t="shared" ca="1" si="169"/>
        <v>394.4554980025631</v>
      </c>
      <c r="F1790">
        <f t="shared" ca="1" si="170"/>
        <v>394.4554980025631</v>
      </c>
      <c r="G1790">
        <f t="shared" ca="1" si="174"/>
        <v>744.7515966164093</v>
      </c>
      <c r="H1790">
        <f t="shared" ca="1" si="174"/>
        <v>420.4337142459604</v>
      </c>
      <c r="I1790">
        <f t="shared" ca="1" si="173"/>
        <v>510.82774325452971</v>
      </c>
      <c r="J1790">
        <f t="shared" ca="1" si="172"/>
        <v>510.8067947032709</v>
      </c>
      <c r="K1790">
        <f t="shared" ca="1" si="171"/>
        <v>510.85155184234833</v>
      </c>
    </row>
    <row r="1791" spans="5:11" x14ac:dyDescent="0.2">
      <c r="E1791">
        <f t="shared" ca="1" si="169"/>
        <v>425.69649663977646</v>
      </c>
      <c r="F1791">
        <f t="shared" ca="1" si="170"/>
        <v>425.69649663977646</v>
      </c>
      <c r="G1791">
        <f t="shared" ca="1" si="174"/>
        <v>394.4554980025631</v>
      </c>
      <c r="H1791">
        <f t="shared" ca="1" si="174"/>
        <v>744.7515966164093</v>
      </c>
      <c r="I1791">
        <f t="shared" ca="1" si="173"/>
        <v>510.85155184234833</v>
      </c>
      <c r="J1791">
        <f t="shared" ca="1" si="172"/>
        <v>510.82774325452971</v>
      </c>
      <c r="K1791">
        <f t="shared" ca="1" si="171"/>
        <v>510.87473348889307</v>
      </c>
    </row>
    <row r="1792" spans="5:11" x14ac:dyDescent="0.2">
      <c r="E1792">
        <f t="shared" ca="1" si="169"/>
        <v>415.12793779510889</v>
      </c>
      <c r="F1792">
        <f t="shared" ca="1" si="170"/>
        <v>415.12793779510889</v>
      </c>
      <c r="G1792">
        <f t="shared" ca="1" si="174"/>
        <v>425.69649663977646</v>
      </c>
      <c r="H1792">
        <f t="shared" ca="1" si="174"/>
        <v>394.4554980025631</v>
      </c>
      <c r="I1792">
        <f t="shared" ca="1" si="173"/>
        <v>510.87473348889307</v>
      </c>
      <c r="J1792">
        <f t="shared" ca="1" si="172"/>
        <v>510.85155184234833</v>
      </c>
      <c r="K1792">
        <f t="shared" ca="1" si="171"/>
        <v>510.89431129272049</v>
      </c>
    </row>
    <row r="1793" spans="5:11" x14ac:dyDescent="0.2">
      <c r="E1793">
        <f t="shared" ca="1" si="169"/>
        <v>425.87963071348895</v>
      </c>
      <c r="F1793">
        <f t="shared" ca="1" si="170"/>
        <v>425.87963071348895</v>
      </c>
      <c r="G1793">
        <f t="shared" ca="1" si="174"/>
        <v>415.12793779510889</v>
      </c>
      <c r="H1793">
        <f t="shared" ca="1" si="174"/>
        <v>425.69649663977646</v>
      </c>
      <c r="I1793">
        <f t="shared" ca="1" si="173"/>
        <v>510.89431129272049</v>
      </c>
      <c r="J1793">
        <f t="shared" ca="1" si="172"/>
        <v>510.87473348889307</v>
      </c>
      <c r="K1793">
        <f t="shared" ca="1" si="171"/>
        <v>510.91053805082271</v>
      </c>
    </row>
    <row r="1794" spans="5:11" x14ac:dyDescent="0.2">
      <c r="E1794">
        <f t="shared" ca="1" si="169"/>
        <v>700.20808028856572</v>
      </c>
      <c r="F1794">
        <f t="shared" ca="1" si="170"/>
        <v>700.20808028856572</v>
      </c>
      <c r="G1794">
        <f t="shared" ca="1" si="174"/>
        <v>425.87963071348895</v>
      </c>
      <c r="H1794">
        <f t="shared" ca="1" si="174"/>
        <v>415.12793779510889</v>
      </c>
      <c r="I1794">
        <f t="shared" ca="1" si="173"/>
        <v>510.91053805082271</v>
      </c>
      <c r="J1794">
        <f t="shared" ca="1" si="172"/>
        <v>510.89431129272049</v>
      </c>
      <c r="K1794">
        <f t="shared" ca="1" si="171"/>
        <v>510.92630761098087</v>
      </c>
    </row>
    <row r="1795" spans="5:11" x14ac:dyDescent="0.2">
      <c r="E1795">
        <f t="shared" ca="1" si="169"/>
        <v>687.34489757075698</v>
      </c>
      <c r="F1795">
        <f t="shared" ca="1" si="170"/>
        <v>687.34489757075698</v>
      </c>
      <c r="G1795">
        <f t="shared" ca="1" si="174"/>
        <v>700.20808028856572</v>
      </c>
      <c r="H1795">
        <f t="shared" ca="1" si="174"/>
        <v>425.87963071348895</v>
      </c>
      <c r="I1795">
        <f t="shared" ca="1" si="173"/>
        <v>510.92630761098087</v>
      </c>
      <c r="J1795">
        <f t="shared" ca="1" si="172"/>
        <v>510.91053805082271</v>
      </c>
      <c r="K1795">
        <f t="shared" ca="1" si="171"/>
        <v>510.94709052176358</v>
      </c>
    </row>
    <row r="1796" spans="5:11" x14ac:dyDescent="0.2">
      <c r="E1796">
        <f t="shared" ca="1" si="169"/>
        <v>307.46908717913226</v>
      </c>
      <c r="F1796">
        <f t="shared" ca="1" si="170"/>
        <v>307.46908717913226</v>
      </c>
      <c r="G1796">
        <f t="shared" ca="1" si="174"/>
        <v>687.34489757075698</v>
      </c>
      <c r="H1796">
        <f t="shared" ca="1" si="174"/>
        <v>700.20808028856572</v>
      </c>
      <c r="I1796">
        <f t="shared" ca="1" si="173"/>
        <v>510.94709052176358</v>
      </c>
      <c r="J1796">
        <f t="shared" ca="1" si="172"/>
        <v>510.92630761098087</v>
      </c>
      <c r="K1796">
        <f t="shared" ca="1" si="171"/>
        <v>510.97151062865214</v>
      </c>
    </row>
    <row r="1797" spans="5:11" x14ac:dyDescent="0.2">
      <c r="E1797">
        <f t="shared" ref="E1797:E1860" ca="1" si="175">(0.5+RAND())*500</f>
        <v>570.89715116338175</v>
      </c>
      <c r="F1797">
        <f t="shared" ref="F1797:F1860" ca="1" si="176">E1797</f>
        <v>570.89715116338175</v>
      </c>
      <c r="G1797">
        <f t="shared" ca="1" si="174"/>
        <v>307.46908717913226</v>
      </c>
      <c r="H1797">
        <f t="shared" ca="1" si="174"/>
        <v>687.34489757075698</v>
      </c>
      <c r="I1797">
        <f t="shared" ca="1" si="173"/>
        <v>510.97151062865214</v>
      </c>
      <c r="J1797">
        <f t="shared" ca="1" si="172"/>
        <v>510.94709052176358</v>
      </c>
      <c r="K1797">
        <f t="shared" ref="K1797:K1860" ca="1" si="177">F1797*$C$3+G1797*$C$4+H1797*$C$5+I1797*$C$6+J1797*$C$8</f>
        <v>510.9944296905623</v>
      </c>
    </row>
    <row r="1798" spans="5:11" x14ac:dyDescent="0.2">
      <c r="E1798">
        <f t="shared" ca="1" si="175"/>
        <v>563.79458576015793</v>
      </c>
      <c r="F1798">
        <f t="shared" ca="1" si="176"/>
        <v>563.79458576015793</v>
      </c>
      <c r="G1798">
        <f t="shared" ca="1" si="174"/>
        <v>570.89715116338175</v>
      </c>
      <c r="H1798">
        <f t="shared" ca="1" si="174"/>
        <v>307.46908717913226</v>
      </c>
      <c r="I1798">
        <f t="shared" ca="1" si="173"/>
        <v>510.9944296905623</v>
      </c>
      <c r="J1798">
        <f t="shared" ca="1" si="172"/>
        <v>510.97151062865214</v>
      </c>
      <c r="K1798">
        <f t="shared" ca="1" si="177"/>
        <v>511.01726433622201</v>
      </c>
    </row>
    <row r="1799" spans="5:11" x14ac:dyDescent="0.2">
      <c r="E1799">
        <f t="shared" ca="1" si="175"/>
        <v>276.20220331765614</v>
      </c>
      <c r="F1799">
        <f t="shared" ca="1" si="176"/>
        <v>276.20220331765614</v>
      </c>
      <c r="G1799">
        <f t="shared" ca="1" si="174"/>
        <v>563.79458576015793</v>
      </c>
      <c r="H1799">
        <f t="shared" ca="1" si="174"/>
        <v>570.89715116338175</v>
      </c>
      <c r="I1799">
        <f t="shared" ca="1" si="173"/>
        <v>511.01726433622201</v>
      </c>
      <c r="J1799">
        <f t="shared" ca="1" si="172"/>
        <v>510.9944296905623</v>
      </c>
      <c r="K1799">
        <f t="shared" ca="1" si="177"/>
        <v>511.03963103477764</v>
      </c>
    </row>
    <row r="1800" spans="5:11" x14ac:dyDescent="0.2">
      <c r="E1800">
        <f t="shared" ca="1" si="175"/>
        <v>384.51284265699928</v>
      </c>
      <c r="F1800">
        <f t="shared" ca="1" si="176"/>
        <v>384.51284265699928</v>
      </c>
      <c r="G1800">
        <f t="shared" ca="1" si="174"/>
        <v>276.20220331765614</v>
      </c>
      <c r="H1800">
        <f t="shared" ca="1" si="174"/>
        <v>563.79458576015793</v>
      </c>
      <c r="I1800">
        <f t="shared" ca="1" si="173"/>
        <v>511.03963103477764</v>
      </c>
      <c r="J1800">
        <f t="shared" ca="1" si="172"/>
        <v>511.01726433622201</v>
      </c>
      <c r="K1800">
        <f t="shared" ca="1" si="177"/>
        <v>511.05679499074193</v>
      </c>
    </row>
    <row r="1801" spans="5:11" x14ac:dyDescent="0.2">
      <c r="E1801">
        <f t="shared" ca="1" si="175"/>
        <v>403.44187707853376</v>
      </c>
      <c r="F1801">
        <f t="shared" ca="1" si="176"/>
        <v>403.44187707853376</v>
      </c>
      <c r="G1801">
        <f t="shared" ca="1" si="174"/>
        <v>384.51284265699928</v>
      </c>
      <c r="H1801">
        <f t="shared" ca="1" si="174"/>
        <v>276.20220331765614</v>
      </c>
      <c r="I1801">
        <f t="shared" ca="1" si="173"/>
        <v>511.05679499074193</v>
      </c>
      <c r="J1801">
        <f t="shared" ca="1" si="172"/>
        <v>511.03963103477764</v>
      </c>
      <c r="K1801">
        <f t="shared" ca="1" si="177"/>
        <v>511.06830008587661</v>
      </c>
    </row>
    <row r="1802" spans="5:11" x14ac:dyDescent="0.2">
      <c r="E1802">
        <f t="shared" ca="1" si="175"/>
        <v>260.56466409273378</v>
      </c>
      <c r="F1802">
        <f t="shared" ca="1" si="176"/>
        <v>260.56466409273378</v>
      </c>
      <c r="G1802">
        <f t="shared" ca="1" si="174"/>
        <v>403.44187707853376</v>
      </c>
      <c r="H1802">
        <f t="shared" ca="1" si="174"/>
        <v>384.51284265699928</v>
      </c>
      <c r="I1802">
        <f t="shared" ca="1" si="173"/>
        <v>511.06830008587661</v>
      </c>
      <c r="J1802">
        <f t="shared" ca="1" si="172"/>
        <v>511.05679499074193</v>
      </c>
      <c r="K1802">
        <f t="shared" ca="1" si="177"/>
        <v>511.07424945428903</v>
      </c>
    </row>
    <row r="1803" spans="5:11" x14ac:dyDescent="0.2">
      <c r="E1803">
        <f t="shared" ca="1" si="175"/>
        <v>277.45770019360714</v>
      </c>
      <c r="F1803">
        <f t="shared" ca="1" si="176"/>
        <v>277.45770019360714</v>
      </c>
      <c r="G1803">
        <f t="shared" ca="1" si="174"/>
        <v>260.56466409273378</v>
      </c>
      <c r="H1803">
        <f t="shared" ca="1" si="174"/>
        <v>403.44187707853376</v>
      </c>
      <c r="I1803">
        <f t="shared" ca="1" si="173"/>
        <v>511.07424945428903</v>
      </c>
      <c r="J1803">
        <f t="shared" ca="1" si="172"/>
        <v>511.06830008587661</v>
      </c>
      <c r="K1803">
        <f t="shared" ca="1" si="177"/>
        <v>511.0722129203146</v>
      </c>
    </row>
    <row r="1804" spans="5:11" x14ac:dyDescent="0.2">
      <c r="E1804">
        <f t="shared" ca="1" si="175"/>
        <v>542.33061378510911</v>
      </c>
      <c r="F1804">
        <f t="shared" ca="1" si="176"/>
        <v>542.33061378510911</v>
      </c>
      <c r="G1804">
        <f t="shared" ca="1" si="174"/>
        <v>277.45770019360714</v>
      </c>
      <c r="H1804">
        <f t="shared" ca="1" si="174"/>
        <v>260.56466409273378</v>
      </c>
      <c r="I1804">
        <f t="shared" ca="1" si="173"/>
        <v>511.0722129203146</v>
      </c>
      <c r="J1804">
        <f t="shared" ca="1" si="172"/>
        <v>511.07424945428903</v>
      </c>
      <c r="K1804">
        <f t="shared" ca="1" si="177"/>
        <v>511.06384810905524</v>
      </c>
    </row>
    <row r="1805" spans="5:11" x14ac:dyDescent="0.2">
      <c r="E1805">
        <f t="shared" ca="1" si="175"/>
        <v>638.93571139732865</v>
      </c>
      <c r="F1805">
        <f t="shared" ca="1" si="176"/>
        <v>638.93571139732865</v>
      </c>
      <c r="G1805">
        <f t="shared" ca="1" si="174"/>
        <v>542.33061378510911</v>
      </c>
      <c r="H1805">
        <f t="shared" ca="1" si="174"/>
        <v>277.45770019360714</v>
      </c>
      <c r="I1805">
        <f t="shared" ca="1" si="173"/>
        <v>511.06384810905524</v>
      </c>
      <c r="J1805">
        <f t="shared" ca="1" si="172"/>
        <v>511.0722129203146</v>
      </c>
      <c r="K1805">
        <f t="shared" ca="1" si="177"/>
        <v>511.05566681387427</v>
      </c>
    </row>
    <row r="1806" spans="5:11" x14ac:dyDescent="0.2">
      <c r="E1806">
        <f t="shared" ca="1" si="175"/>
        <v>620.56554119408258</v>
      </c>
      <c r="F1806">
        <f t="shared" ca="1" si="176"/>
        <v>620.56554119408258</v>
      </c>
      <c r="G1806">
        <f t="shared" ca="1" si="174"/>
        <v>638.93571139732865</v>
      </c>
      <c r="H1806">
        <f t="shared" ca="1" si="174"/>
        <v>542.33061378510911</v>
      </c>
      <c r="I1806">
        <f t="shared" ca="1" si="173"/>
        <v>511.05566681387427</v>
      </c>
      <c r="J1806">
        <f t="shared" ca="1" si="172"/>
        <v>511.06384810905524</v>
      </c>
      <c r="K1806">
        <f t="shared" ca="1" si="177"/>
        <v>511.05206419147953</v>
      </c>
    </row>
    <row r="1807" spans="5:11" x14ac:dyDescent="0.2">
      <c r="E1807">
        <f t="shared" ca="1" si="175"/>
        <v>361.83496620698168</v>
      </c>
      <c r="F1807">
        <f t="shared" ca="1" si="176"/>
        <v>361.83496620698168</v>
      </c>
      <c r="G1807">
        <f t="shared" ca="1" si="174"/>
        <v>620.56554119408258</v>
      </c>
      <c r="H1807">
        <f t="shared" ca="1" si="174"/>
        <v>638.93571139732865</v>
      </c>
      <c r="I1807">
        <f t="shared" ca="1" si="173"/>
        <v>511.05206419147953</v>
      </c>
      <c r="J1807">
        <f t="shared" ca="1" si="172"/>
        <v>511.05566681387427</v>
      </c>
      <c r="K1807">
        <f t="shared" ca="1" si="177"/>
        <v>511.05099454572962</v>
      </c>
    </row>
    <row r="1808" spans="5:11" x14ac:dyDescent="0.2">
      <c r="E1808">
        <f t="shared" ca="1" si="175"/>
        <v>525.07673814637428</v>
      </c>
      <c r="F1808">
        <f t="shared" ca="1" si="176"/>
        <v>525.07673814637428</v>
      </c>
      <c r="G1808">
        <f t="shared" ca="1" si="174"/>
        <v>361.83496620698168</v>
      </c>
      <c r="H1808">
        <f t="shared" ca="1" si="174"/>
        <v>620.56554119408258</v>
      </c>
      <c r="I1808">
        <f t="shared" ca="1" si="173"/>
        <v>511.05099454572962</v>
      </c>
      <c r="J1808">
        <f t="shared" ref="J1808:J1871" ca="1" si="178">I1807</f>
        <v>511.05206419147953</v>
      </c>
      <c r="K1808">
        <f t="shared" ca="1" si="177"/>
        <v>511.04870039104605</v>
      </c>
    </row>
    <row r="1809" spans="5:11" x14ac:dyDescent="0.2">
      <c r="E1809">
        <f t="shared" ca="1" si="175"/>
        <v>590.63358636330702</v>
      </c>
      <c r="F1809">
        <f t="shared" ca="1" si="176"/>
        <v>590.63358636330702</v>
      </c>
      <c r="G1809">
        <f t="shared" ca="1" si="174"/>
        <v>525.07673814637428</v>
      </c>
      <c r="H1809">
        <f t="shared" ca="1" si="174"/>
        <v>361.83496620698168</v>
      </c>
      <c r="I1809">
        <f t="shared" ca="1" si="173"/>
        <v>511.04870039104605</v>
      </c>
      <c r="J1809">
        <f t="shared" ca="1" si="178"/>
        <v>511.05099454572962</v>
      </c>
      <c r="K1809">
        <f t="shared" ca="1" si="177"/>
        <v>511.04653020673948</v>
      </c>
    </row>
    <row r="1810" spans="5:11" x14ac:dyDescent="0.2">
      <c r="E1810">
        <f t="shared" ca="1" si="175"/>
        <v>667.17459783527715</v>
      </c>
      <c r="F1810">
        <f t="shared" ca="1" si="176"/>
        <v>667.17459783527715</v>
      </c>
      <c r="G1810">
        <f t="shared" ca="1" si="174"/>
        <v>590.63358636330702</v>
      </c>
      <c r="H1810">
        <f t="shared" ca="1" si="174"/>
        <v>525.07673814637428</v>
      </c>
      <c r="I1810">
        <f t="shared" ca="1" si="173"/>
        <v>511.04653020673948</v>
      </c>
      <c r="J1810">
        <f t="shared" ca="1" si="178"/>
        <v>511.04870039104605</v>
      </c>
      <c r="K1810">
        <f t="shared" ca="1" si="177"/>
        <v>511.04819149410349</v>
      </c>
    </row>
    <row r="1811" spans="5:11" x14ac:dyDescent="0.2">
      <c r="E1811">
        <f t="shared" ca="1" si="175"/>
        <v>498.70078771668102</v>
      </c>
      <c r="F1811">
        <f t="shared" ca="1" si="176"/>
        <v>498.70078771668102</v>
      </c>
      <c r="G1811">
        <f t="shared" ca="1" si="174"/>
        <v>667.17459783527715</v>
      </c>
      <c r="H1811">
        <f t="shared" ca="1" si="174"/>
        <v>590.63358636330702</v>
      </c>
      <c r="I1811">
        <f t="shared" ref="I1811:I1874" ca="1" si="179">K1810</f>
        <v>511.04819149410349</v>
      </c>
      <c r="J1811">
        <f t="shared" ca="1" si="178"/>
        <v>511.04653020673948</v>
      </c>
      <c r="K1811">
        <f t="shared" ca="1" si="177"/>
        <v>511.05413799154007</v>
      </c>
    </row>
    <row r="1812" spans="5:11" x14ac:dyDescent="0.2">
      <c r="E1812">
        <f t="shared" ca="1" si="175"/>
        <v>362.32481273404073</v>
      </c>
      <c r="F1812">
        <f t="shared" ca="1" si="176"/>
        <v>362.32481273404073</v>
      </c>
      <c r="G1812">
        <f t="shared" ca="1" si="174"/>
        <v>498.70078771668102</v>
      </c>
      <c r="H1812">
        <f t="shared" ca="1" si="174"/>
        <v>667.17459783527715</v>
      </c>
      <c r="I1812">
        <f t="shared" ca="1" si="179"/>
        <v>511.05413799154007</v>
      </c>
      <c r="J1812">
        <f t="shared" ca="1" si="178"/>
        <v>511.04819149410349</v>
      </c>
      <c r="K1812">
        <f t="shared" ca="1" si="177"/>
        <v>511.06034812759503</v>
      </c>
    </row>
    <row r="1813" spans="5:11" x14ac:dyDescent="0.2">
      <c r="E1813">
        <f t="shared" ca="1" si="175"/>
        <v>659.0679973683724</v>
      </c>
      <c r="F1813">
        <f t="shared" ca="1" si="176"/>
        <v>659.0679973683724</v>
      </c>
      <c r="G1813">
        <f t="shared" ca="1" si="174"/>
        <v>362.32481273404073</v>
      </c>
      <c r="H1813">
        <f t="shared" ca="1" si="174"/>
        <v>498.70078771668102</v>
      </c>
      <c r="I1813">
        <f t="shared" ca="1" si="179"/>
        <v>511.06034812759503</v>
      </c>
      <c r="J1813">
        <f t="shared" ca="1" si="178"/>
        <v>511.05413799154007</v>
      </c>
      <c r="K1813">
        <f t="shared" ca="1" si="177"/>
        <v>511.06537354199946</v>
      </c>
    </row>
    <row r="1814" spans="5:11" x14ac:dyDescent="0.2">
      <c r="E1814">
        <f t="shared" ca="1" si="175"/>
        <v>430.99449237919089</v>
      </c>
      <c r="F1814">
        <f t="shared" ca="1" si="176"/>
        <v>430.99449237919089</v>
      </c>
      <c r="G1814">
        <f t="shared" ca="1" si="174"/>
        <v>659.0679973683724</v>
      </c>
      <c r="H1814">
        <f t="shared" ca="1" si="174"/>
        <v>362.32481273404073</v>
      </c>
      <c r="I1814">
        <f t="shared" ca="1" si="179"/>
        <v>511.06537354199946</v>
      </c>
      <c r="J1814">
        <f t="shared" ca="1" si="178"/>
        <v>511.06034812759503</v>
      </c>
      <c r="K1814">
        <f t="shared" ca="1" si="177"/>
        <v>511.07151920245917</v>
      </c>
    </row>
    <row r="1815" spans="5:11" x14ac:dyDescent="0.2">
      <c r="E1815">
        <f t="shared" ca="1" si="175"/>
        <v>581.20216973734421</v>
      </c>
      <c r="F1815">
        <f t="shared" ca="1" si="176"/>
        <v>581.20216973734421</v>
      </c>
      <c r="G1815">
        <f t="shared" ca="1" si="174"/>
        <v>430.99449237919089</v>
      </c>
      <c r="H1815">
        <f t="shared" ca="1" si="174"/>
        <v>659.0679973683724</v>
      </c>
      <c r="I1815">
        <f t="shared" ca="1" si="179"/>
        <v>511.07151920245917</v>
      </c>
      <c r="J1815">
        <f t="shared" ca="1" si="178"/>
        <v>511.06537354199946</v>
      </c>
      <c r="K1815">
        <f t="shared" ca="1" si="177"/>
        <v>511.07867891818086</v>
      </c>
    </row>
    <row r="1816" spans="5:11" x14ac:dyDescent="0.2">
      <c r="E1816">
        <f t="shared" ca="1" si="175"/>
        <v>700.33507517229032</v>
      </c>
      <c r="F1816">
        <f t="shared" ca="1" si="176"/>
        <v>700.33507517229032</v>
      </c>
      <c r="G1816">
        <f t="shared" ca="1" si="174"/>
        <v>581.20216973734421</v>
      </c>
      <c r="H1816">
        <f t="shared" ca="1" si="174"/>
        <v>430.99449237919089</v>
      </c>
      <c r="I1816">
        <f t="shared" ca="1" si="179"/>
        <v>511.07867891818086</v>
      </c>
      <c r="J1816">
        <f t="shared" ca="1" si="178"/>
        <v>511.07151920245917</v>
      </c>
      <c r="K1816">
        <f t="shared" ca="1" si="177"/>
        <v>511.0887544939651</v>
      </c>
    </row>
    <row r="1817" spans="5:11" x14ac:dyDescent="0.2">
      <c r="E1817">
        <f t="shared" ca="1" si="175"/>
        <v>557.24056570610026</v>
      </c>
      <c r="F1817">
        <f t="shared" ca="1" si="176"/>
        <v>557.24056570610026</v>
      </c>
      <c r="G1817">
        <f t="shared" ca="1" si="174"/>
        <v>700.33507517229032</v>
      </c>
      <c r="H1817">
        <f t="shared" ca="1" si="174"/>
        <v>581.20216973734421</v>
      </c>
      <c r="I1817">
        <f t="shared" ca="1" si="179"/>
        <v>511.0887544939651</v>
      </c>
      <c r="J1817">
        <f t="shared" ca="1" si="178"/>
        <v>511.07867891818086</v>
      </c>
      <c r="K1817">
        <f t="shared" ca="1" si="177"/>
        <v>511.10416291339158</v>
      </c>
    </row>
    <row r="1818" spans="5:11" x14ac:dyDescent="0.2">
      <c r="E1818">
        <f t="shared" ca="1" si="175"/>
        <v>316.12899639374575</v>
      </c>
      <c r="F1818">
        <f t="shared" ca="1" si="176"/>
        <v>316.12899639374575</v>
      </c>
      <c r="G1818">
        <f t="shared" ca="1" si="174"/>
        <v>557.24056570610026</v>
      </c>
      <c r="H1818">
        <f t="shared" ca="1" si="174"/>
        <v>700.33507517229032</v>
      </c>
      <c r="I1818">
        <f t="shared" ca="1" si="179"/>
        <v>511.10416291339158</v>
      </c>
      <c r="J1818">
        <f t="shared" ca="1" si="178"/>
        <v>511.0887544939651</v>
      </c>
      <c r="K1818">
        <f t="shared" ca="1" si="177"/>
        <v>511.12075530215236</v>
      </c>
    </row>
    <row r="1819" spans="5:11" x14ac:dyDescent="0.2">
      <c r="E1819">
        <f t="shared" ca="1" si="175"/>
        <v>411.65529288181608</v>
      </c>
      <c r="F1819">
        <f t="shared" ca="1" si="176"/>
        <v>411.65529288181608</v>
      </c>
      <c r="G1819">
        <f t="shared" ref="G1819:H1882" ca="1" si="180">F1818</f>
        <v>316.12899639374575</v>
      </c>
      <c r="H1819">
        <f t="shared" ca="1" si="180"/>
        <v>557.24056570610026</v>
      </c>
      <c r="I1819">
        <f t="shared" ca="1" si="179"/>
        <v>511.12075530215236</v>
      </c>
      <c r="J1819">
        <f t="shared" ca="1" si="178"/>
        <v>511.10416291339158</v>
      </c>
      <c r="K1819">
        <f t="shared" ca="1" si="177"/>
        <v>511.13321831421928</v>
      </c>
    </row>
    <row r="1820" spans="5:11" x14ac:dyDescent="0.2">
      <c r="E1820">
        <f t="shared" ca="1" si="175"/>
        <v>675.94100343839193</v>
      </c>
      <c r="F1820">
        <f t="shared" ca="1" si="176"/>
        <v>675.94100343839193</v>
      </c>
      <c r="G1820">
        <f t="shared" ca="1" si="180"/>
        <v>411.65529288181608</v>
      </c>
      <c r="H1820">
        <f t="shared" ca="1" si="180"/>
        <v>316.12899639374575</v>
      </c>
      <c r="I1820">
        <f t="shared" ca="1" si="179"/>
        <v>511.13321831421928</v>
      </c>
      <c r="J1820">
        <f t="shared" ca="1" si="178"/>
        <v>511.12075530215236</v>
      </c>
      <c r="K1820">
        <f t="shared" ca="1" si="177"/>
        <v>511.14374529853319</v>
      </c>
    </row>
    <row r="1821" spans="5:11" x14ac:dyDescent="0.2">
      <c r="E1821">
        <f t="shared" ca="1" si="175"/>
        <v>274.34353523273882</v>
      </c>
      <c r="F1821">
        <f t="shared" ca="1" si="176"/>
        <v>274.34353523273882</v>
      </c>
      <c r="G1821">
        <f t="shared" ca="1" si="180"/>
        <v>675.94100343839193</v>
      </c>
      <c r="H1821">
        <f t="shared" ca="1" si="180"/>
        <v>411.65529288181608</v>
      </c>
      <c r="I1821">
        <f t="shared" ca="1" si="179"/>
        <v>511.14374529853319</v>
      </c>
      <c r="J1821">
        <f t="shared" ca="1" si="178"/>
        <v>511.13321831421928</v>
      </c>
      <c r="K1821">
        <f t="shared" ca="1" si="177"/>
        <v>511.15458502415026</v>
      </c>
    </row>
    <row r="1822" spans="5:11" x14ac:dyDescent="0.2">
      <c r="E1822">
        <f t="shared" ca="1" si="175"/>
        <v>648.77496836912371</v>
      </c>
      <c r="F1822">
        <f t="shared" ca="1" si="176"/>
        <v>648.77496836912371</v>
      </c>
      <c r="G1822">
        <f t="shared" ca="1" si="180"/>
        <v>274.34353523273882</v>
      </c>
      <c r="H1822">
        <f t="shared" ca="1" si="180"/>
        <v>675.94100343839193</v>
      </c>
      <c r="I1822">
        <f t="shared" ca="1" si="179"/>
        <v>511.15458502415026</v>
      </c>
      <c r="J1822">
        <f t="shared" ca="1" si="178"/>
        <v>511.14374529853319</v>
      </c>
      <c r="K1822">
        <f t="shared" ca="1" si="177"/>
        <v>511.16408838488059</v>
      </c>
    </row>
    <row r="1823" spans="5:11" x14ac:dyDescent="0.2">
      <c r="E1823">
        <f t="shared" ca="1" si="175"/>
        <v>614.32870872683031</v>
      </c>
      <c r="F1823">
        <f t="shared" ca="1" si="176"/>
        <v>614.32870872683031</v>
      </c>
      <c r="G1823">
        <f t="shared" ca="1" si="180"/>
        <v>648.77496836912371</v>
      </c>
      <c r="H1823">
        <f t="shared" ca="1" si="180"/>
        <v>274.34353523273882</v>
      </c>
      <c r="I1823">
        <f t="shared" ca="1" si="179"/>
        <v>511.16408838488059</v>
      </c>
      <c r="J1823">
        <f t="shared" ca="1" si="178"/>
        <v>511.15458502415026</v>
      </c>
      <c r="K1823">
        <f t="shared" ca="1" si="177"/>
        <v>511.17539989000198</v>
      </c>
    </row>
    <row r="1824" spans="5:11" x14ac:dyDescent="0.2">
      <c r="E1824">
        <f t="shared" ca="1" si="175"/>
        <v>321.51984368064433</v>
      </c>
      <c r="F1824">
        <f t="shared" ca="1" si="176"/>
        <v>321.51984368064433</v>
      </c>
      <c r="G1824">
        <f t="shared" ca="1" si="180"/>
        <v>614.32870872683031</v>
      </c>
      <c r="H1824">
        <f t="shared" ca="1" si="180"/>
        <v>648.77496836912371</v>
      </c>
      <c r="I1824">
        <f t="shared" ca="1" si="179"/>
        <v>511.17539989000198</v>
      </c>
      <c r="J1824">
        <f t="shared" ca="1" si="178"/>
        <v>511.16408838488059</v>
      </c>
      <c r="K1824">
        <f t="shared" ca="1" si="177"/>
        <v>511.18862381874669</v>
      </c>
    </row>
    <row r="1825" spans="5:11" x14ac:dyDescent="0.2">
      <c r="E1825">
        <f t="shared" ca="1" si="175"/>
        <v>443.79629458608053</v>
      </c>
      <c r="F1825">
        <f t="shared" ca="1" si="176"/>
        <v>443.79629458608053</v>
      </c>
      <c r="G1825">
        <f t="shared" ca="1" si="180"/>
        <v>321.51984368064433</v>
      </c>
      <c r="H1825">
        <f t="shared" ca="1" si="180"/>
        <v>614.32870872683031</v>
      </c>
      <c r="I1825">
        <f t="shared" ca="1" si="179"/>
        <v>511.18862381874669</v>
      </c>
      <c r="J1825">
        <f t="shared" ca="1" si="178"/>
        <v>511.17539989000198</v>
      </c>
      <c r="K1825">
        <f t="shared" ca="1" si="177"/>
        <v>511.19875789764711</v>
      </c>
    </row>
    <row r="1826" spans="5:11" x14ac:dyDescent="0.2">
      <c r="E1826">
        <f t="shared" ca="1" si="175"/>
        <v>254.92296976493756</v>
      </c>
      <c r="F1826">
        <f t="shared" ca="1" si="176"/>
        <v>254.92296976493756</v>
      </c>
      <c r="G1826">
        <f t="shared" ca="1" si="180"/>
        <v>443.79629458608053</v>
      </c>
      <c r="H1826">
        <f t="shared" ca="1" si="180"/>
        <v>321.51984368064433</v>
      </c>
      <c r="I1826">
        <f t="shared" ca="1" si="179"/>
        <v>511.19875789764711</v>
      </c>
      <c r="J1826">
        <f t="shared" ca="1" si="178"/>
        <v>511.18862381874669</v>
      </c>
      <c r="K1826">
        <f t="shared" ca="1" si="177"/>
        <v>511.20346902463837</v>
      </c>
    </row>
    <row r="1827" spans="5:11" x14ac:dyDescent="0.2">
      <c r="E1827">
        <f t="shared" ca="1" si="175"/>
        <v>466.91699080746463</v>
      </c>
      <c r="F1827">
        <f t="shared" ca="1" si="176"/>
        <v>466.91699080746463</v>
      </c>
      <c r="G1827">
        <f t="shared" ca="1" si="180"/>
        <v>254.92296976493756</v>
      </c>
      <c r="H1827">
        <f t="shared" ca="1" si="180"/>
        <v>443.79629458608053</v>
      </c>
      <c r="I1827">
        <f t="shared" ca="1" si="179"/>
        <v>511.20346902463837</v>
      </c>
      <c r="J1827">
        <f t="shared" ca="1" si="178"/>
        <v>511.19875789764711</v>
      </c>
      <c r="K1827">
        <f t="shared" ca="1" si="177"/>
        <v>511.20238997603298</v>
      </c>
    </row>
    <row r="1828" spans="5:11" x14ac:dyDescent="0.2">
      <c r="E1828">
        <f t="shared" ca="1" si="175"/>
        <v>294.9630339906239</v>
      </c>
      <c r="F1828">
        <f t="shared" ca="1" si="176"/>
        <v>294.9630339906239</v>
      </c>
      <c r="G1828">
        <f t="shared" ca="1" si="180"/>
        <v>466.91699080746463</v>
      </c>
      <c r="H1828">
        <f t="shared" ca="1" si="180"/>
        <v>254.92296976493756</v>
      </c>
      <c r="I1828">
        <f t="shared" ca="1" si="179"/>
        <v>511.20238997603298</v>
      </c>
      <c r="J1828">
        <f t="shared" ca="1" si="178"/>
        <v>511.20346902463837</v>
      </c>
      <c r="K1828">
        <f t="shared" ca="1" si="177"/>
        <v>511.19622470923116</v>
      </c>
    </row>
    <row r="1829" spans="5:11" x14ac:dyDescent="0.2">
      <c r="E1829">
        <f t="shared" ca="1" si="175"/>
        <v>684.54204944707203</v>
      </c>
      <c r="F1829">
        <f t="shared" ca="1" si="176"/>
        <v>684.54204944707203</v>
      </c>
      <c r="G1829">
        <f t="shared" ca="1" si="180"/>
        <v>294.9630339906239</v>
      </c>
      <c r="H1829">
        <f t="shared" ca="1" si="180"/>
        <v>466.91699080746463</v>
      </c>
      <c r="I1829">
        <f t="shared" ca="1" si="179"/>
        <v>511.19622470923116</v>
      </c>
      <c r="J1829">
        <f t="shared" ca="1" si="178"/>
        <v>511.20238997603298</v>
      </c>
      <c r="K1829">
        <f t="shared" ca="1" si="177"/>
        <v>511.18761363259983</v>
      </c>
    </row>
    <row r="1830" spans="5:11" x14ac:dyDescent="0.2">
      <c r="E1830">
        <f t="shared" ca="1" si="175"/>
        <v>490.44857406371659</v>
      </c>
      <c r="F1830">
        <f t="shared" ca="1" si="176"/>
        <v>490.44857406371659</v>
      </c>
      <c r="G1830">
        <f t="shared" ca="1" si="180"/>
        <v>684.54204944707203</v>
      </c>
      <c r="H1830">
        <f t="shared" ca="1" si="180"/>
        <v>294.9630339906239</v>
      </c>
      <c r="I1830">
        <f t="shared" ca="1" si="179"/>
        <v>511.18761363259983</v>
      </c>
      <c r="J1830">
        <f t="shared" ca="1" si="178"/>
        <v>511.19622470923116</v>
      </c>
      <c r="K1830">
        <f t="shared" ca="1" si="177"/>
        <v>511.18071873123137</v>
      </c>
    </row>
    <row r="1831" spans="5:11" x14ac:dyDescent="0.2">
      <c r="E1831">
        <f t="shared" ca="1" si="175"/>
        <v>409.18512825046582</v>
      </c>
      <c r="F1831">
        <f t="shared" ca="1" si="176"/>
        <v>409.18512825046582</v>
      </c>
      <c r="G1831">
        <f t="shared" ca="1" si="180"/>
        <v>490.44857406371659</v>
      </c>
      <c r="H1831">
        <f t="shared" ca="1" si="180"/>
        <v>684.54204944707203</v>
      </c>
      <c r="I1831">
        <f t="shared" ca="1" si="179"/>
        <v>511.18071873123137</v>
      </c>
      <c r="J1831">
        <f t="shared" ca="1" si="178"/>
        <v>511.18761363259983</v>
      </c>
      <c r="K1831">
        <f t="shared" ca="1" si="177"/>
        <v>511.17472012861896</v>
      </c>
    </row>
    <row r="1832" spans="5:11" x14ac:dyDescent="0.2">
      <c r="E1832">
        <f t="shared" ca="1" si="175"/>
        <v>342.87513550340088</v>
      </c>
      <c r="F1832">
        <f t="shared" ca="1" si="176"/>
        <v>342.87513550340088</v>
      </c>
      <c r="G1832">
        <f t="shared" ca="1" si="180"/>
        <v>409.18512825046582</v>
      </c>
      <c r="H1832">
        <f t="shared" ca="1" si="180"/>
        <v>490.44857406371659</v>
      </c>
      <c r="I1832">
        <f t="shared" ca="1" si="179"/>
        <v>511.17472012861896</v>
      </c>
      <c r="J1832">
        <f t="shared" ca="1" si="178"/>
        <v>511.18071873123137</v>
      </c>
      <c r="K1832">
        <f t="shared" ca="1" si="177"/>
        <v>511.16537756213165</v>
      </c>
    </row>
    <row r="1833" spans="5:11" x14ac:dyDescent="0.2">
      <c r="E1833">
        <f t="shared" ca="1" si="175"/>
        <v>525.32013596882575</v>
      </c>
      <c r="F1833">
        <f t="shared" ca="1" si="176"/>
        <v>525.32013596882575</v>
      </c>
      <c r="G1833">
        <f t="shared" ca="1" si="180"/>
        <v>342.87513550340088</v>
      </c>
      <c r="H1833">
        <f t="shared" ca="1" si="180"/>
        <v>409.18512825046582</v>
      </c>
      <c r="I1833">
        <f t="shared" ca="1" si="179"/>
        <v>511.16537756213165</v>
      </c>
      <c r="J1833">
        <f t="shared" ca="1" si="178"/>
        <v>511.17472012861896</v>
      </c>
      <c r="K1833">
        <f t="shared" ca="1" si="177"/>
        <v>511.15241877124197</v>
      </c>
    </row>
    <row r="1834" spans="5:11" x14ac:dyDescent="0.2">
      <c r="E1834">
        <f t="shared" ca="1" si="175"/>
        <v>571.06731320103802</v>
      </c>
      <c r="F1834">
        <f t="shared" ca="1" si="176"/>
        <v>571.06731320103802</v>
      </c>
      <c r="G1834">
        <f t="shared" ca="1" si="180"/>
        <v>525.32013596882575</v>
      </c>
      <c r="H1834">
        <f t="shared" ca="1" si="180"/>
        <v>342.87513550340088</v>
      </c>
      <c r="I1834">
        <f t="shared" ca="1" si="179"/>
        <v>511.15241877124197</v>
      </c>
      <c r="J1834">
        <f t="shared" ca="1" si="178"/>
        <v>511.16537756213165</v>
      </c>
      <c r="K1834">
        <f t="shared" ca="1" si="177"/>
        <v>511.13933269260724</v>
      </c>
    </row>
    <row r="1835" spans="5:11" x14ac:dyDescent="0.2">
      <c r="E1835">
        <f t="shared" ca="1" si="175"/>
        <v>566.16063190828663</v>
      </c>
      <c r="F1835">
        <f t="shared" ca="1" si="176"/>
        <v>566.16063190828663</v>
      </c>
      <c r="G1835">
        <f t="shared" ca="1" si="180"/>
        <v>571.06731320103802</v>
      </c>
      <c r="H1835">
        <f t="shared" ca="1" si="180"/>
        <v>525.32013596882575</v>
      </c>
      <c r="I1835">
        <f t="shared" ca="1" si="179"/>
        <v>511.13933269260724</v>
      </c>
      <c r="J1835">
        <f t="shared" ca="1" si="178"/>
        <v>511.15241877124197</v>
      </c>
      <c r="K1835">
        <f t="shared" ca="1" si="177"/>
        <v>511.12881175289021</v>
      </c>
    </row>
    <row r="1836" spans="5:11" x14ac:dyDescent="0.2">
      <c r="E1836">
        <f t="shared" ca="1" si="175"/>
        <v>447.2091958311189</v>
      </c>
      <c r="F1836">
        <f t="shared" ca="1" si="176"/>
        <v>447.2091958311189</v>
      </c>
      <c r="G1836">
        <f t="shared" ca="1" si="180"/>
        <v>566.16063190828663</v>
      </c>
      <c r="H1836">
        <f t="shared" ca="1" si="180"/>
        <v>571.06731320103802</v>
      </c>
      <c r="I1836">
        <f t="shared" ca="1" si="179"/>
        <v>511.12881175289021</v>
      </c>
      <c r="J1836">
        <f t="shared" ca="1" si="178"/>
        <v>511.13933269260724</v>
      </c>
      <c r="K1836">
        <f t="shared" ca="1" si="177"/>
        <v>511.11999415273846</v>
      </c>
    </row>
    <row r="1837" spans="5:11" x14ac:dyDescent="0.2">
      <c r="E1837">
        <f t="shared" ca="1" si="175"/>
        <v>411.89377090581638</v>
      </c>
      <c r="F1837">
        <f t="shared" ca="1" si="176"/>
        <v>411.89377090581638</v>
      </c>
      <c r="G1837">
        <f t="shared" ca="1" si="180"/>
        <v>447.2091958311189</v>
      </c>
      <c r="H1837">
        <f t="shared" ca="1" si="180"/>
        <v>566.16063190828663</v>
      </c>
      <c r="I1837">
        <f t="shared" ca="1" si="179"/>
        <v>511.11999415273846</v>
      </c>
      <c r="J1837">
        <f t="shared" ca="1" si="178"/>
        <v>511.12881175289021</v>
      </c>
      <c r="K1837">
        <f t="shared" ca="1" si="177"/>
        <v>511.11007771495019</v>
      </c>
    </row>
    <row r="1838" spans="5:11" x14ac:dyDescent="0.2">
      <c r="E1838">
        <f t="shared" ca="1" si="175"/>
        <v>278.59534016747335</v>
      </c>
      <c r="F1838">
        <f t="shared" ca="1" si="176"/>
        <v>278.59534016747335</v>
      </c>
      <c r="G1838">
        <f t="shared" ca="1" si="180"/>
        <v>411.89377090581638</v>
      </c>
      <c r="H1838">
        <f t="shared" ca="1" si="180"/>
        <v>447.2091958311189</v>
      </c>
      <c r="I1838">
        <f t="shared" ca="1" si="179"/>
        <v>511.11007771495019</v>
      </c>
      <c r="J1838">
        <f t="shared" ca="1" si="178"/>
        <v>511.11999415273846</v>
      </c>
      <c r="K1838">
        <f t="shared" ca="1" si="177"/>
        <v>511.0958477413842</v>
      </c>
    </row>
    <row r="1839" spans="5:11" x14ac:dyDescent="0.2">
      <c r="E1839">
        <f t="shared" ca="1" si="175"/>
        <v>576.61991253422116</v>
      </c>
      <c r="F1839">
        <f t="shared" ca="1" si="176"/>
        <v>576.61991253422116</v>
      </c>
      <c r="G1839">
        <f t="shared" ca="1" si="180"/>
        <v>278.59534016747335</v>
      </c>
      <c r="H1839">
        <f t="shared" ca="1" si="180"/>
        <v>411.89377090581638</v>
      </c>
      <c r="I1839">
        <f t="shared" ca="1" si="179"/>
        <v>511.0958477413842</v>
      </c>
      <c r="J1839">
        <f t="shared" ca="1" si="178"/>
        <v>511.11007771495019</v>
      </c>
      <c r="K1839">
        <f t="shared" ca="1" si="177"/>
        <v>511.07731977730396</v>
      </c>
    </row>
    <row r="1840" spans="5:11" x14ac:dyDescent="0.2">
      <c r="E1840">
        <f t="shared" ca="1" si="175"/>
        <v>634.42211780974424</v>
      </c>
      <c r="F1840">
        <f t="shared" ca="1" si="176"/>
        <v>634.42211780974424</v>
      </c>
      <c r="G1840">
        <f t="shared" ca="1" si="180"/>
        <v>576.61991253422116</v>
      </c>
      <c r="H1840">
        <f t="shared" ca="1" si="180"/>
        <v>278.59534016747335</v>
      </c>
      <c r="I1840">
        <f t="shared" ca="1" si="179"/>
        <v>511.07731977730396</v>
      </c>
      <c r="J1840">
        <f t="shared" ca="1" si="178"/>
        <v>511.0958477413842</v>
      </c>
      <c r="K1840">
        <f t="shared" ca="1" si="177"/>
        <v>511.05975374779825</v>
      </c>
    </row>
    <row r="1841" spans="5:11" x14ac:dyDescent="0.2">
      <c r="E1841">
        <f t="shared" ca="1" si="175"/>
        <v>415.2950937518616</v>
      </c>
      <c r="F1841">
        <f t="shared" ca="1" si="176"/>
        <v>415.2950937518616</v>
      </c>
      <c r="G1841">
        <f t="shared" ca="1" si="180"/>
        <v>634.42211780974424</v>
      </c>
      <c r="H1841">
        <f t="shared" ca="1" si="180"/>
        <v>576.61991253422116</v>
      </c>
      <c r="I1841">
        <f t="shared" ca="1" si="179"/>
        <v>511.05975374779825</v>
      </c>
      <c r="J1841">
        <f t="shared" ca="1" si="178"/>
        <v>511.07731977730396</v>
      </c>
      <c r="K1841">
        <f t="shared" ca="1" si="177"/>
        <v>511.04508334489185</v>
      </c>
    </row>
    <row r="1842" spans="5:11" x14ac:dyDescent="0.2">
      <c r="E1842">
        <f t="shared" ca="1" si="175"/>
        <v>517.71354406995204</v>
      </c>
      <c r="F1842">
        <f t="shared" ca="1" si="176"/>
        <v>517.71354406995204</v>
      </c>
      <c r="G1842">
        <f t="shared" ca="1" si="180"/>
        <v>415.2950937518616</v>
      </c>
      <c r="H1842">
        <f t="shared" ca="1" si="180"/>
        <v>634.42211780974424</v>
      </c>
      <c r="I1842">
        <f t="shared" ca="1" si="179"/>
        <v>511.04508334489185</v>
      </c>
      <c r="J1842">
        <f t="shared" ca="1" si="178"/>
        <v>511.05975374779825</v>
      </c>
      <c r="K1842">
        <f t="shared" ca="1" si="177"/>
        <v>511.03049264622024</v>
      </c>
    </row>
    <row r="1843" spans="5:11" x14ac:dyDescent="0.2">
      <c r="E1843">
        <f t="shared" ca="1" si="175"/>
        <v>295.96638883457405</v>
      </c>
      <c r="F1843">
        <f t="shared" ca="1" si="176"/>
        <v>295.96638883457405</v>
      </c>
      <c r="G1843">
        <f t="shared" ca="1" si="180"/>
        <v>517.71354406995204</v>
      </c>
      <c r="H1843">
        <f t="shared" ca="1" si="180"/>
        <v>415.2950937518616</v>
      </c>
      <c r="I1843">
        <f t="shared" ca="1" si="179"/>
        <v>511.03049264622024</v>
      </c>
      <c r="J1843">
        <f t="shared" ca="1" si="178"/>
        <v>511.04508334489185</v>
      </c>
      <c r="K1843">
        <f t="shared" ca="1" si="177"/>
        <v>511.01362085268767</v>
      </c>
    </row>
    <row r="1844" spans="5:11" x14ac:dyDescent="0.2">
      <c r="E1844">
        <f t="shared" ca="1" si="175"/>
        <v>709.89863008234522</v>
      </c>
      <c r="F1844">
        <f t="shared" ca="1" si="176"/>
        <v>709.89863008234522</v>
      </c>
      <c r="G1844">
        <f t="shared" ca="1" si="180"/>
        <v>295.96638883457405</v>
      </c>
      <c r="H1844">
        <f t="shared" ca="1" si="180"/>
        <v>517.71354406995204</v>
      </c>
      <c r="I1844">
        <f t="shared" ca="1" si="179"/>
        <v>511.01362085268767</v>
      </c>
      <c r="J1844">
        <f t="shared" ca="1" si="178"/>
        <v>511.03049264622024</v>
      </c>
      <c r="K1844">
        <f t="shared" ca="1" si="177"/>
        <v>510.99522567241763</v>
      </c>
    </row>
    <row r="1845" spans="5:11" x14ac:dyDescent="0.2">
      <c r="E1845">
        <f t="shared" ca="1" si="175"/>
        <v>264.32858810810967</v>
      </c>
      <c r="F1845">
        <f t="shared" ca="1" si="176"/>
        <v>264.32858810810967</v>
      </c>
      <c r="G1845">
        <f t="shared" ca="1" si="180"/>
        <v>709.89863008234522</v>
      </c>
      <c r="H1845">
        <f t="shared" ca="1" si="180"/>
        <v>295.96638883457405</v>
      </c>
      <c r="I1845">
        <f t="shared" ca="1" si="179"/>
        <v>510.99522567241763</v>
      </c>
      <c r="J1845">
        <f t="shared" ca="1" si="178"/>
        <v>511.01362085268767</v>
      </c>
      <c r="K1845">
        <f t="shared" ca="1" si="177"/>
        <v>510.97693231972863</v>
      </c>
    </row>
    <row r="1846" spans="5:11" x14ac:dyDescent="0.2">
      <c r="E1846">
        <f t="shared" ca="1" si="175"/>
        <v>693.67150129321089</v>
      </c>
      <c r="F1846">
        <f t="shared" ca="1" si="176"/>
        <v>693.67150129321089</v>
      </c>
      <c r="G1846">
        <f t="shared" ca="1" si="180"/>
        <v>264.32858810810967</v>
      </c>
      <c r="H1846">
        <f t="shared" ca="1" si="180"/>
        <v>709.89863008234522</v>
      </c>
      <c r="I1846">
        <f t="shared" ca="1" si="179"/>
        <v>510.97693231972863</v>
      </c>
      <c r="J1846">
        <f t="shared" ca="1" si="178"/>
        <v>510.99522567241763</v>
      </c>
      <c r="K1846">
        <f t="shared" ca="1" si="177"/>
        <v>510.9582615871434</v>
      </c>
    </row>
    <row r="1847" spans="5:11" x14ac:dyDescent="0.2">
      <c r="E1847">
        <f t="shared" ca="1" si="175"/>
        <v>470.24763261849506</v>
      </c>
      <c r="F1847">
        <f t="shared" ca="1" si="176"/>
        <v>470.24763261849506</v>
      </c>
      <c r="G1847">
        <f t="shared" ca="1" si="180"/>
        <v>693.67150129321089</v>
      </c>
      <c r="H1847">
        <f t="shared" ca="1" si="180"/>
        <v>264.32858810810967</v>
      </c>
      <c r="I1847">
        <f t="shared" ca="1" si="179"/>
        <v>510.9582615871434</v>
      </c>
      <c r="J1847">
        <f t="shared" ca="1" si="178"/>
        <v>510.97693231972863</v>
      </c>
      <c r="K1847">
        <f t="shared" ca="1" si="177"/>
        <v>510.94111583469794</v>
      </c>
    </row>
    <row r="1848" spans="5:11" x14ac:dyDescent="0.2">
      <c r="E1848">
        <f t="shared" ca="1" si="175"/>
        <v>392.16411437037829</v>
      </c>
      <c r="F1848">
        <f t="shared" ca="1" si="176"/>
        <v>392.16411437037829</v>
      </c>
      <c r="G1848">
        <f t="shared" ca="1" si="180"/>
        <v>470.24763261849506</v>
      </c>
      <c r="H1848">
        <f t="shared" ca="1" si="180"/>
        <v>693.67150129321089</v>
      </c>
      <c r="I1848">
        <f t="shared" ca="1" si="179"/>
        <v>510.94111583469794</v>
      </c>
      <c r="J1848">
        <f t="shared" ca="1" si="178"/>
        <v>510.9582615871434</v>
      </c>
      <c r="K1848">
        <f t="shared" ca="1" si="177"/>
        <v>510.92452080370043</v>
      </c>
    </row>
    <row r="1849" spans="5:11" x14ac:dyDescent="0.2">
      <c r="E1849">
        <f t="shared" ca="1" si="175"/>
        <v>666.57992155197769</v>
      </c>
      <c r="F1849">
        <f t="shared" ca="1" si="176"/>
        <v>666.57992155197769</v>
      </c>
      <c r="G1849">
        <f t="shared" ca="1" si="180"/>
        <v>392.16411437037829</v>
      </c>
      <c r="H1849">
        <f t="shared" ca="1" si="180"/>
        <v>470.24763261849506</v>
      </c>
      <c r="I1849">
        <f t="shared" ca="1" si="179"/>
        <v>510.92452080370043</v>
      </c>
      <c r="J1849">
        <f t="shared" ca="1" si="178"/>
        <v>510.94111583469794</v>
      </c>
      <c r="K1849">
        <f t="shared" ca="1" si="177"/>
        <v>510.90741851296775</v>
      </c>
    </row>
    <row r="1850" spans="5:11" x14ac:dyDescent="0.2">
      <c r="E1850">
        <f t="shared" ca="1" si="175"/>
        <v>361.99556838760446</v>
      </c>
      <c r="F1850">
        <f t="shared" ca="1" si="176"/>
        <v>361.99556838760446</v>
      </c>
      <c r="G1850">
        <f t="shared" ca="1" si="180"/>
        <v>666.57992155197769</v>
      </c>
      <c r="H1850">
        <f t="shared" ca="1" si="180"/>
        <v>392.16411437037829</v>
      </c>
      <c r="I1850">
        <f t="shared" ca="1" si="179"/>
        <v>510.90741851296775</v>
      </c>
      <c r="J1850">
        <f t="shared" ca="1" si="178"/>
        <v>510.92452080370043</v>
      </c>
      <c r="K1850">
        <f t="shared" ca="1" si="177"/>
        <v>510.8914776015784</v>
      </c>
    </row>
    <row r="1851" spans="5:11" x14ac:dyDescent="0.2">
      <c r="E1851">
        <f t="shared" ca="1" si="175"/>
        <v>358.48481825253583</v>
      </c>
      <c r="F1851">
        <f t="shared" ca="1" si="176"/>
        <v>358.48481825253583</v>
      </c>
      <c r="G1851">
        <f t="shared" ca="1" si="180"/>
        <v>361.99556838760446</v>
      </c>
      <c r="H1851">
        <f t="shared" ca="1" si="180"/>
        <v>666.57992155197769</v>
      </c>
      <c r="I1851">
        <f t="shared" ca="1" si="179"/>
        <v>510.8914776015784</v>
      </c>
      <c r="J1851">
        <f t="shared" ca="1" si="178"/>
        <v>510.90741851296775</v>
      </c>
      <c r="K1851">
        <f t="shared" ca="1" si="177"/>
        <v>510.87330155142979</v>
      </c>
    </row>
    <row r="1852" spans="5:11" x14ac:dyDescent="0.2">
      <c r="E1852">
        <f t="shared" ca="1" si="175"/>
        <v>608.64981167567123</v>
      </c>
      <c r="F1852">
        <f t="shared" ca="1" si="176"/>
        <v>608.64981167567123</v>
      </c>
      <c r="G1852">
        <f t="shared" ca="1" si="180"/>
        <v>358.48481825253583</v>
      </c>
      <c r="H1852">
        <f t="shared" ca="1" si="180"/>
        <v>361.99556838760446</v>
      </c>
      <c r="I1852">
        <f t="shared" ca="1" si="179"/>
        <v>510.87330155142979</v>
      </c>
      <c r="J1852">
        <f t="shared" ca="1" si="178"/>
        <v>510.8914776015784</v>
      </c>
      <c r="K1852">
        <f t="shared" ca="1" si="177"/>
        <v>510.85230457520061</v>
      </c>
    </row>
    <row r="1853" spans="5:11" x14ac:dyDescent="0.2">
      <c r="E1853">
        <f t="shared" ca="1" si="175"/>
        <v>388.71666656610194</v>
      </c>
      <c r="F1853">
        <f t="shared" ca="1" si="176"/>
        <v>388.71666656610194</v>
      </c>
      <c r="G1853">
        <f t="shared" ca="1" si="180"/>
        <v>608.64981167567123</v>
      </c>
      <c r="H1853">
        <f t="shared" ca="1" si="180"/>
        <v>358.48481825253583</v>
      </c>
      <c r="I1853">
        <f t="shared" ca="1" si="179"/>
        <v>510.85230457520061</v>
      </c>
      <c r="J1853">
        <f t="shared" ca="1" si="178"/>
        <v>510.87330155142979</v>
      </c>
      <c r="K1853">
        <f t="shared" ca="1" si="177"/>
        <v>510.8312915804139</v>
      </c>
    </row>
    <row r="1854" spans="5:11" x14ac:dyDescent="0.2">
      <c r="E1854">
        <f t="shared" ca="1" si="175"/>
        <v>357.87845349797874</v>
      </c>
      <c r="F1854">
        <f t="shared" ca="1" si="176"/>
        <v>357.87845349797874</v>
      </c>
      <c r="G1854">
        <f t="shared" ca="1" si="180"/>
        <v>388.71666656610194</v>
      </c>
      <c r="H1854">
        <f t="shared" ca="1" si="180"/>
        <v>608.64981167567123</v>
      </c>
      <c r="I1854">
        <f t="shared" ca="1" si="179"/>
        <v>510.8312915804139</v>
      </c>
      <c r="J1854">
        <f t="shared" ca="1" si="178"/>
        <v>510.85230457520061</v>
      </c>
      <c r="K1854">
        <f t="shared" ca="1" si="177"/>
        <v>510.8080581915176</v>
      </c>
    </row>
    <row r="1855" spans="5:11" x14ac:dyDescent="0.2">
      <c r="E1855">
        <f t="shared" ca="1" si="175"/>
        <v>509.62198497667623</v>
      </c>
      <c r="F1855">
        <f t="shared" ca="1" si="176"/>
        <v>509.62198497667623</v>
      </c>
      <c r="G1855">
        <f t="shared" ca="1" si="180"/>
        <v>357.87845349797874</v>
      </c>
      <c r="H1855">
        <f t="shared" ca="1" si="180"/>
        <v>388.71666656610194</v>
      </c>
      <c r="I1855">
        <f t="shared" ca="1" si="179"/>
        <v>510.8080581915176</v>
      </c>
      <c r="J1855">
        <f t="shared" ca="1" si="178"/>
        <v>510.8312915804139</v>
      </c>
      <c r="K1855">
        <f t="shared" ca="1" si="177"/>
        <v>510.78133438249773</v>
      </c>
    </row>
    <row r="1856" spans="5:11" x14ac:dyDescent="0.2">
      <c r="E1856">
        <f t="shared" ca="1" si="175"/>
        <v>335.81532675235684</v>
      </c>
      <c r="F1856">
        <f t="shared" ca="1" si="176"/>
        <v>335.81532675235684</v>
      </c>
      <c r="G1856">
        <f t="shared" ca="1" si="180"/>
        <v>509.62198497667623</v>
      </c>
      <c r="H1856">
        <f t="shared" ca="1" si="180"/>
        <v>357.87845349797874</v>
      </c>
      <c r="I1856">
        <f t="shared" ca="1" si="179"/>
        <v>510.78133438249773</v>
      </c>
      <c r="J1856">
        <f t="shared" ca="1" si="178"/>
        <v>510.8080581915176</v>
      </c>
      <c r="K1856">
        <f t="shared" ca="1" si="177"/>
        <v>510.75215320586597</v>
      </c>
    </row>
    <row r="1857" spans="5:11" x14ac:dyDescent="0.2">
      <c r="E1857">
        <f t="shared" ca="1" si="175"/>
        <v>608.00040010903797</v>
      </c>
      <c r="F1857">
        <f t="shared" ca="1" si="176"/>
        <v>608.00040010903797</v>
      </c>
      <c r="G1857">
        <f t="shared" ca="1" si="180"/>
        <v>335.81532675235684</v>
      </c>
      <c r="H1857">
        <f t="shared" ca="1" si="180"/>
        <v>509.62198497667623</v>
      </c>
      <c r="I1857">
        <f t="shared" ca="1" si="179"/>
        <v>510.75215320586597</v>
      </c>
      <c r="J1857">
        <f t="shared" ca="1" si="178"/>
        <v>510.78133438249773</v>
      </c>
      <c r="K1857">
        <f t="shared" ca="1" si="177"/>
        <v>510.72130964017879</v>
      </c>
    </row>
    <row r="1858" spans="5:11" x14ac:dyDescent="0.2">
      <c r="E1858">
        <f t="shared" ca="1" si="175"/>
        <v>267.33619096002735</v>
      </c>
      <c r="F1858">
        <f t="shared" ca="1" si="176"/>
        <v>267.33619096002735</v>
      </c>
      <c r="G1858">
        <f t="shared" ca="1" si="180"/>
        <v>608.00040010903797</v>
      </c>
      <c r="H1858">
        <f t="shared" ca="1" si="180"/>
        <v>335.81532675235684</v>
      </c>
      <c r="I1858">
        <f t="shared" ca="1" si="179"/>
        <v>510.72130964017879</v>
      </c>
      <c r="J1858">
        <f t="shared" ca="1" si="178"/>
        <v>510.75215320586597</v>
      </c>
      <c r="K1858">
        <f t="shared" ca="1" si="177"/>
        <v>510.68912464104324</v>
      </c>
    </row>
    <row r="1859" spans="5:11" x14ac:dyDescent="0.2">
      <c r="E1859">
        <f t="shared" ca="1" si="175"/>
        <v>515.37882037641612</v>
      </c>
      <c r="F1859">
        <f t="shared" ca="1" si="176"/>
        <v>515.37882037641612</v>
      </c>
      <c r="G1859">
        <f t="shared" ca="1" si="180"/>
        <v>267.33619096002735</v>
      </c>
      <c r="H1859">
        <f t="shared" ca="1" si="180"/>
        <v>608.00040010903797</v>
      </c>
      <c r="I1859">
        <f t="shared" ca="1" si="179"/>
        <v>510.68912464104324</v>
      </c>
      <c r="J1859">
        <f t="shared" ca="1" si="178"/>
        <v>510.72130964017879</v>
      </c>
      <c r="K1859">
        <f t="shared" ca="1" si="177"/>
        <v>510.65400520833998</v>
      </c>
    </row>
    <row r="1860" spans="5:11" x14ac:dyDescent="0.2">
      <c r="E1860">
        <f t="shared" ca="1" si="175"/>
        <v>626.72279337952159</v>
      </c>
      <c r="F1860">
        <f t="shared" ca="1" si="176"/>
        <v>626.72279337952159</v>
      </c>
      <c r="G1860">
        <f t="shared" ca="1" si="180"/>
        <v>515.37882037641612</v>
      </c>
      <c r="H1860">
        <f t="shared" ca="1" si="180"/>
        <v>267.33619096002735</v>
      </c>
      <c r="I1860">
        <f t="shared" ca="1" si="179"/>
        <v>510.65400520833998</v>
      </c>
      <c r="J1860">
        <f t="shared" ca="1" si="178"/>
        <v>510.68912464104324</v>
      </c>
      <c r="K1860">
        <f t="shared" ca="1" si="177"/>
        <v>510.6186570071601</v>
      </c>
    </row>
    <row r="1861" spans="5:11" x14ac:dyDescent="0.2">
      <c r="E1861">
        <f t="shared" ref="E1861:E1924" ca="1" si="181">(0.5+RAND())*500</f>
        <v>466.38310129628093</v>
      </c>
      <c r="F1861">
        <f t="shared" ref="F1861:F1924" ca="1" si="182">E1861</f>
        <v>466.38310129628093</v>
      </c>
      <c r="G1861">
        <f t="shared" ca="1" si="180"/>
        <v>626.72279337952159</v>
      </c>
      <c r="H1861">
        <f t="shared" ca="1" si="180"/>
        <v>515.37882037641612</v>
      </c>
      <c r="I1861">
        <f t="shared" ca="1" si="179"/>
        <v>510.6186570071601</v>
      </c>
      <c r="J1861">
        <f t="shared" ca="1" si="178"/>
        <v>510.65400520833998</v>
      </c>
      <c r="K1861">
        <f t="shared" ref="K1861:K1924" ca="1" si="183">F1861*$C$3+G1861*$C$4+H1861*$C$5+I1861*$C$6+J1861*$C$8</f>
        <v>510.58618818177757</v>
      </c>
    </row>
    <row r="1862" spans="5:11" x14ac:dyDescent="0.2">
      <c r="E1862">
        <f t="shared" ca="1" si="181"/>
        <v>445.04294167441242</v>
      </c>
      <c r="F1862">
        <f t="shared" ca="1" si="182"/>
        <v>445.04294167441242</v>
      </c>
      <c r="G1862">
        <f t="shared" ca="1" si="180"/>
        <v>466.38310129628093</v>
      </c>
      <c r="H1862">
        <f t="shared" ca="1" si="180"/>
        <v>626.72279337952159</v>
      </c>
      <c r="I1862">
        <f t="shared" ca="1" si="179"/>
        <v>510.58618818177757</v>
      </c>
      <c r="J1862">
        <f t="shared" ca="1" si="178"/>
        <v>510.6186570071601</v>
      </c>
      <c r="K1862">
        <f t="shared" ca="1" si="183"/>
        <v>510.55425728512381</v>
      </c>
    </row>
    <row r="1863" spans="5:11" x14ac:dyDescent="0.2">
      <c r="E1863">
        <f t="shared" ca="1" si="181"/>
        <v>704.87088810481191</v>
      </c>
      <c r="F1863">
        <f t="shared" ca="1" si="182"/>
        <v>704.87088810481191</v>
      </c>
      <c r="G1863">
        <f t="shared" ca="1" si="180"/>
        <v>445.04294167441242</v>
      </c>
      <c r="H1863">
        <f t="shared" ca="1" si="180"/>
        <v>466.38310129628093</v>
      </c>
      <c r="I1863">
        <f t="shared" ca="1" si="179"/>
        <v>510.55425728512381</v>
      </c>
      <c r="J1863">
        <f t="shared" ca="1" si="178"/>
        <v>510.58618818177757</v>
      </c>
      <c r="K1863">
        <f t="shared" ca="1" si="183"/>
        <v>510.52342692420086</v>
      </c>
    </row>
    <row r="1864" spans="5:11" x14ac:dyDescent="0.2">
      <c r="E1864">
        <f t="shared" ca="1" si="181"/>
        <v>530.55190953918554</v>
      </c>
      <c r="F1864">
        <f t="shared" ca="1" si="182"/>
        <v>530.55190953918554</v>
      </c>
      <c r="G1864">
        <f t="shared" ca="1" si="180"/>
        <v>704.87088810481191</v>
      </c>
      <c r="H1864">
        <f t="shared" ca="1" si="180"/>
        <v>445.04294167441242</v>
      </c>
      <c r="I1864">
        <f t="shared" ca="1" si="179"/>
        <v>510.52342692420086</v>
      </c>
      <c r="J1864">
        <f t="shared" ca="1" si="178"/>
        <v>510.55425728512381</v>
      </c>
      <c r="K1864">
        <f t="shared" ca="1" si="183"/>
        <v>510.49692452544934</v>
      </c>
    </row>
    <row r="1865" spans="5:11" x14ac:dyDescent="0.2">
      <c r="E1865">
        <f t="shared" ca="1" si="181"/>
        <v>284.58324152851077</v>
      </c>
      <c r="F1865">
        <f t="shared" ca="1" si="182"/>
        <v>284.58324152851077</v>
      </c>
      <c r="G1865">
        <f t="shared" ca="1" si="180"/>
        <v>530.55190953918554</v>
      </c>
      <c r="H1865">
        <f t="shared" ca="1" si="180"/>
        <v>704.87088810481191</v>
      </c>
      <c r="I1865">
        <f t="shared" ca="1" si="179"/>
        <v>510.49692452544934</v>
      </c>
      <c r="J1865">
        <f t="shared" ca="1" si="178"/>
        <v>510.52342692420086</v>
      </c>
      <c r="K1865">
        <f t="shared" ca="1" si="183"/>
        <v>510.47134928808407</v>
      </c>
    </row>
    <row r="1866" spans="5:11" x14ac:dyDescent="0.2">
      <c r="E1866">
        <f t="shared" ca="1" si="181"/>
        <v>626.74271225901919</v>
      </c>
      <c r="F1866">
        <f t="shared" ca="1" si="182"/>
        <v>626.74271225901919</v>
      </c>
      <c r="G1866">
        <f t="shared" ca="1" si="180"/>
        <v>284.58324152851077</v>
      </c>
      <c r="H1866">
        <f t="shared" ca="1" si="180"/>
        <v>530.55190953918554</v>
      </c>
      <c r="I1866">
        <f t="shared" ca="1" si="179"/>
        <v>510.47134928808407</v>
      </c>
      <c r="J1866">
        <f t="shared" ca="1" si="178"/>
        <v>510.49692452544934</v>
      </c>
      <c r="K1866">
        <f t="shared" ca="1" si="183"/>
        <v>510.44344966270927</v>
      </c>
    </row>
    <row r="1867" spans="5:11" x14ac:dyDescent="0.2">
      <c r="E1867">
        <f t="shared" ca="1" si="181"/>
        <v>514.72985709405441</v>
      </c>
      <c r="F1867">
        <f t="shared" ca="1" si="182"/>
        <v>514.72985709405441</v>
      </c>
      <c r="G1867">
        <f t="shared" ca="1" si="180"/>
        <v>626.74271225901919</v>
      </c>
      <c r="H1867">
        <f t="shared" ca="1" si="180"/>
        <v>284.58324152851077</v>
      </c>
      <c r="I1867">
        <f t="shared" ca="1" si="179"/>
        <v>510.44344966270927</v>
      </c>
      <c r="J1867">
        <f t="shared" ca="1" si="178"/>
        <v>510.47134928808407</v>
      </c>
      <c r="K1867">
        <f t="shared" ca="1" si="183"/>
        <v>510.41651913855071</v>
      </c>
    </row>
    <row r="1868" spans="5:11" x14ac:dyDescent="0.2">
      <c r="E1868">
        <f t="shared" ca="1" si="181"/>
        <v>367.23261003645428</v>
      </c>
      <c r="F1868">
        <f t="shared" ca="1" si="182"/>
        <v>367.23261003645428</v>
      </c>
      <c r="G1868">
        <f t="shared" ca="1" si="180"/>
        <v>514.72985709405441</v>
      </c>
      <c r="H1868">
        <f t="shared" ca="1" si="180"/>
        <v>626.74271225901919</v>
      </c>
      <c r="I1868">
        <f t="shared" ca="1" si="179"/>
        <v>510.41651913855071</v>
      </c>
      <c r="J1868">
        <f t="shared" ca="1" si="178"/>
        <v>510.44344966270927</v>
      </c>
      <c r="K1868">
        <f t="shared" ca="1" si="183"/>
        <v>510.39025302889621</v>
      </c>
    </row>
    <row r="1869" spans="5:11" x14ac:dyDescent="0.2">
      <c r="E1869">
        <f t="shared" ca="1" si="181"/>
        <v>454.97302414085442</v>
      </c>
      <c r="F1869">
        <f t="shared" ca="1" si="182"/>
        <v>454.97302414085442</v>
      </c>
      <c r="G1869">
        <f t="shared" ca="1" si="180"/>
        <v>367.23261003645428</v>
      </c>
      <c r="H1869">
        <f t="shared" ca="1" si="180"/>
        <v>514.72985709405441</v>
      </c>
      <c r="I1869">
        <f t="shared" ca="1" si="179"/>
        <v>510.39025302889621</v>
      </c>
      <c r="J1869">
        <f t="shared" ca="1" si="178"/>
        <v>510.41651913855071</v>
      </c>
      <c r="K1869">
        <f t="shared" ca="1" si="183"/>
        <v>510.361451391564</v>
      </c>
    </row>
    <row r="1870" spans="5:11" x14ac:dyDescent="0.2">
      <c r="E1870">
        <f t="shared" ca="1" si="181"/>
        <v>564.82535761940517</v>
      </c>
      <c r="F1870">
        <f t="shared" ca="1" si="182"/>
        <v>564.82535761940517</v>
      </c>
      <c r="G1870">
        <f t="shared" ca="1" si="180"/>
        <v>454.97302414085442</v>
      </c>
      <c r="H1870">
        <f t="shared" ca="1" si="180"/>
        <v>367.23261003645428</v>
      </c>
      <c r="I1870">
        <f t="shared" ca="1" si="179"/>
        <v>510.361451391564</v>
      </c>
      <c r="J1870">
        <f t="shared" ca="1" si="178"/>
        <v>510.39025302889621</v>
      </c>
      <c r="K1870">
        <f t="shared" ca="1" si="183"/>
        <v>510.33152537263396</v>
      </c>
    </row>
    <row r="1871" spans="5:11" x14ac:dyDescent="0.2">
      <c r="E1871">
        <f t="shared" ca="1" si="181"/>
        <v>495.76328775457324</v>
      </c>
      <c r="F1871">
        <f t="shared" ca="1" si="182"/>
        <v>495.76328775457324</v>
      </c>
      <c r="G1871">
        <f t="shared" ca="1" si="180"/>
        <v>564.82535761940517</v>
      </c>
      <c r="H1871">
        <f t="shared" ca="1" si="180"/>
        <v>454.97302414085442</v>
      </c>
      <c r="I1871">
        <f t="shared" ca="1" si="179"/>
        <v>510.33152537263396</v>
      </c>
      <c r="J1871">
        <f t="shared" ca="1" si="178"/>
        <v>510.361451391564</v>
      </c>
      <c r="K1871">
        <f t="shared" ca="1" si="183"/>
        <v>510.3028740106102</v>
      </c>
    </row>
    <row r="1872" spans="5:11" x14ac:dyDescent="0.2">
      <c r="E1872">
        <f t="shared" ca="1" si="181"/>
        <v>336.4080814683561</v>
      </c>
      <c r="F1872">
        <f t="shared" ca="1" si="182"/>
        <v>336.4080814683561</v>
      </c>
      <c r="G1872">
        <f t="shared" ca="1" si="180"/>
        <v>495.76328775457324</v>
      </c>
      <c r="H1872">
        <f t="shared" ca="1" si="180"/>
        <v>564.82535761940517</v>
      </c>
      <c r="I1872">
        <f t="shared" ca="1" si="179"/>
        <v>510.3028740106102</v>
      </c>
      <c r="J1872">
        <f t="shared" ref="J1872:J1935" ca="1" si="184">I1871</f>
        <v>510.33152537263396</v>
      </c>
      <c r="K1872">
        <f t="shared" ca="1" si="183"/>
        <v>510.27360623485487</v>
      </c>
    </row>
    <row r="1873" spans="5:11" x14ac:dyDescent="0.2">
      <c r="E1873">
        <f t="shared" ca="1" si="181"/>
        <v>356.90058089902709</v>
      </c>
      <c r="F1873">
        <f t="shared" ca="1" si="182"/>
        <v>356.90058089902709</v>
      </c>
      <c r="G1873">
        <f t="shared" ca="1" si="180"/>
        <v>336.4080814683561</v>
      </c>
      <c r="H1873">
        <f t="shared" ca="1" si="180"/>
        <v>495.76328775457324</v>
      </c>
      <c r="I1873">
        <f t="shared" ca="1" si="179"/>
        <v>510.27360623485487</v>
      </c>
      <c r="J1873">
        <f t="shared" ca="1" si="184"/>
        <v>510.3028740106102</v>
      </c>
      <c r="K1873">
        <f t="shared" ca="1" si="183"/>
        <v>510.24005808475596</v>
      </c>
    </row>
    <row r="1874" spans="5:11" x14ac:dyDescent="0.2">
      <c r="E1874">
        <f t="shared" ca="1" si="181"/>
        <v>314.5811122002234</v>
      </c>
      <c r="F1874">
        <f t="shared" ca="1" si="182"/>
        <v>314.5811122002234</v>
      </c>
      <c r="G1874">
        <f t="shared" ca="1" si="180"/>
        <v>356.90058089902709</v>
      </c>
      <c r="H1874">
        <f t="shared" ca="1" si="180"/>
        <v>336.4080814683561</v>
      </c>
      <c r="I1874">
        <f t="shared" ca="1" si="179"/>
        <v>510.24005808475596</v>
      </c>
      <c r="J1874">
        <f t="shared" ca="1" si="184"/>
        <v>510.27360623485487</v>
      </c>
      <c r="K1874">
        <f t="shared" ca="1" si="183"/>
        <v>510.20067742524486</v>
      </c>
    </row>
    <row r="1875" spans="5:11" x14ac:dyDescent="0.2">
      <c r="E1875">
        <f t="shared" ca="1" si="181"/>
        <v>696.69953165151389</v>
      </c>
      <c r="F1875">
        <f t="shared" ca="1" si="182"/>
        <v>696.69953165151389</v>
      </c>
      <c r="G1875">
        <f t="shared" ca="1" si="180"/>
        <v>314.5811122002234</v>
      </c>
      <c r="H1875">
        <f t="shared" ca="1" si="180"/>
        <v>356.90058089902709</v>
      </c>
      <c r="I1875">
        <f t="shared" ref="I1875:I1938" ca="1" si="185">K1874</f>
        <v>510.20067742524486</v>
      </c>
      <c r="J1875">
        <f t="shared" ca="1" si="184"/>
        <v>510.24005808475596</v>
      </c>
      <c r="K1875">
        <f t="shared" ca="1" si="183"/>
        <v>510.15871834835963</v>
      </c>
    </row>
    <row r="1876" spans="5:11" x14ac:dyDescent="0.2">
      <c r="E1876">
        <f t="shared" ca="1" si="181"/>
        <v>552.87284014777754</v>
      </c>
      <c r="F1876">
        <f t="shared" ca="1" si="182"/>
        <v>552.87284014777754</v>
      </c>
      <c r="G1876">
        <f t="shared" ca="1" si="180"/>
        <v>696.69953165151389</v>
      </c>
      <c r="H1876">
        <f t="shared" ca="1" si="180"/>
        <v>314.5811122002234</v>
      </c>
      <c r="I1876">
        <f t="shared" ca="1" si="185"/>
        <v>510.15871834835963</v>
      </c>
      <c r="J1876">
        <f t="shared" ca="1" si="184"/>
        <v>510.20067742524486</v>
      </c>
      <c r="K1876">
        <f t="shared" ca="1" si="183"/>
        <v>510.11999559656738</v>
      </c>
    </row>
    <row r="1877" spans="5:11" x14ac:dyDescent="0.2">
      <c r="E1877">
        <f t="shared" ca="1" si="181"/>
        <v>502.50077009161197</v>
      </c>
      <c r="F1877">
        <f t="shared" ca="1" si="182"/>
        <v>502.50077009161197</v>
      </c>
      <c r="G1877">
        <f t="shared" ca="1" si="180"/>
        <v>552.87284014777754</v>
      </c>
      <c r="H1877">
        <f t="shared" ca="1" si="180"/>
        <v>696.69953165151389</v>
      </c>
      <c r="I1877">
        <f t="shared" ca="1" si="185"/>
        <v>510.11999559656738</v>
      </c>
      <c r="J1877">
        <f t="shared" ca="1" si="184"/>
        <v>510.15871834835963</v>
      </c>
      <c r="K1877">
        <f t="shared" ca="1" si="183"/>
        <v>510.08491119449167</v>
      </c>
    </row>
    <row r="1878" spans="5:11" x14ac:dyDescent="0.2">
      <c r="E1878">
        <f t="shared" ca="1" si="181"/>
        <v>623.02852793883483</v>
      </c>
      <c r="F1878">
        <f t="shared" ca="1" si="182"/>
        <v>623.02852793883483</v>
      </c>
      <c r="G1878">
        <f t="shared" ca="1" si="180"/>
        <v>502.50077009161197</v>
      </c>
      <c r="H1878">
        <f t="shared" ca="1" si="180"/>
        <v>552.87284014777754</v>
      </c>
      <c r="I1878">
        <f t="shared" ca="1" si="185"/>
        <v>510.08491119449167</v>
      </c>
      <c r="J1878">
        <f t="shared" ca="1" si="184"/>
        <v>510.11999559656738</v>
      </c>
      <c r="K1878">
        <f t="shared" ca="1" si="183"/>
        <v>510.05218064397519</v>
      </c>
    </row>
    <row r="1879" spans="5:11" x14ac:dyDescent="0.2">
      <c r="E1879">
        <f t="shared" ca="1" si="181"/>
        <v>734.21527508850147</v>
      </c>
      <c r="F1879">
        <f t="shared" ca="1" si="182"/>
        <v>734.21527508850147</v>
      </c>
      <c r="G1879">
        <f t="shared" ca="1" si="180"/>
        <v>623.02852793883483</v>
      </c>
      <c r="H1879">
        <f t="shared" ca="1" si="180"/>
        <v>502.50077009161197</v>
      </c>
      <c r="I1879">
        <f t="shared" ca="1" si="185"/>
        <v>510.05218064397519</v>
      </c>
      <c r="J1879">
        <f t="shared" ca="1" si="184"/>
        <v>510.08491119449167</v>
      </c>
      <c r="K1879">
        <f t="shared" ca="1" si="183"/>
        <v>510.02479452853896</v>
      </c>
    </row>
    <row r="1880" spans="5:11" x14ac:dyDescent="0.2">
      <c r="E1880">
        <f t="shared" ca="1" si="181"/>
        <v>457.78248319296802</v>
      </c>
      <c r="F1880">
        <f t="shared" ca="1" si="182"/>
        <v>457.78248319296802</v>
      </c>
      <c r="G1880">
        <f t="shared" ca="1" si="180"/>
        <v>734.21527508850147</v>
      </c>
      <c r="H1880">
        <f t="shared" ca="1" si="180"/>
        <v>623.02852793883483</v>
      </c>
      <c r="I1880">
        <f t="shared" ca="1" si="185"/>
        <v>510.02479452853896</v>
      </c>
      <c r="J1880">
        <f t="shared" ca="1" si="184"/>
        <v>510.05218064397519</v>
      </c>
      <c r="K1880">
        <f t="shared" ca="1" si="183"/>
        <v>510.0033518595389</v>
      </c>
    </row>
    <row r="1881" spans="5:11" x14ac:dyDescent="0.2">
      <c r="E1881">
        <f t="shared" ca="1" si="181"/>
        <v>423.3613030294963</v>
      </c>
      <c r="F1881">
        <f t="shared" ca="1" si="182"/>
        <v>423.3613030294963</v>
      </c>
      <c r="G1881">
        <f t="shared" ca="1" si="180"/>
        <v>457.78248319296802</v>
      </c>
      <c r="H1881">
        <f t="shared" ca="1" si="180"/>
        <v>734.21527508850147</v>
      </c>
      <c r="I1881">
        <f t="shared" ca="1" si="185"/>
        <v>510.0033518595389</v>
      </c>
      <c r="J1881">
        <f t="shared" ca="1" si="184"/>
        <v>510.02479452853896</v>
      </c>
      <c r="K1881">
        <f t="shared" ca="1" si="183"/>
        <v>509.98301825131182</v>
      </c>
    </row>
    <row r="1882" spans="5:11" x14ac:dyDescent="0.2">
      <c r="E1882">
        <f t="shared" ca="1" si="181"/>
        <v>431.09957145521128</v>
      </c>
      <c r="F1882">
        <f t="shared" ca="1" si="182"/>
        <v>431.09957145521128</v>
      </c>
      <c r="G1882">
        <f t="shared" ca="1" si="180"/>
        <v>423.3613030294963</v>
      </c>
      <c r="H1882">
        <f t="shared" ca="1" si="180"/>
        <v>457.78248319296802</v>
      </c>
      <c r="I1882">
        <f t="shared" ca="1" si="185"/>
        <v>509.98301825131182</v>
      </c>
      <c r="J1882">
        <f t="shared" ca="1" si="184"/>
        <v>510.0033518595389</v>
      </c>
      <c r="K1882">
        <f t="shared" ca="1" si="183"/>
        <v>509.96040527807963</v>
      </c>
    </row>
    <row r="1883" spans="5:11" x14ac:dyDescent="0.2">
      <c r="E1883">
        <f t="shared" ca="1" si="181"/>
        <v>746.70966904437637</v>
      </c>
      <c r="F1883">
        <f t="shared" ca="1" si="182"/>
        <v>746.70966904437637</v>
      </c>
      <c r="G1883">
        <f t="shared" ref="G1883:H1937" ca="1" si="186">F1882</f>
        <v>431.09957145521128</v>
      </c>
      <c r="H1883">
        <f t="shared" ca="1" si="186"/>
        <v>423.3613030294963</v>
      </c>
      <c r="I1883">
        <f t="shared" ca="1" si="185"/>
        <v>509.96040527807963</v>
      </c>
      <c r="J1883">
        <f t="shared" ca="1" si="184"/>
        <v>509.98301825131182</v>
      </c>
      <c r="K1883">
        <f t="shared" ca="1" si="183"/>
        <v>509.93850894100126</v>
      </c>
    </row>
    <row r="1884" spans="5:11" x14ac:dyDescent="0.2">
      <c r="E1884">
        <f t="shared" ca="1" si="181"/>
        <v>632.40764419937557</v>
      </c>
      <c r="F1884">
        <f t="shared" ca="1" si="182"/>
        <v>632.40764419937557</v>
      </c>
      <c r="G1884">
        <f t="shared" ca="1" si="186"/>
        <v>746.70966904437637</v>
      </c>
      <c r="H1884">
        <f t="shared" ca="1" si="186"/>
        <v>431.09957145521128</v>
      </c>
      <c r="I1884">
        <f t="shared" ca="1" si="185"/>
        <v>509.93850894100126</v>
      </c>
      <c r="J1884">
        <f t="shared" ca="1" si="184"/>
        <v>509.96040527807963</v>
      </c>
      <c r="K1884">
        <f t="shared" ca="1" si="183"/>
        <v>509.92256770906909</v>
      </c>
    </row>
    <row r="1885" spans="5:11" x14ac:dyDescent="0.2">
      <c r="E1885">
        <f t="shared" ca="1" si="181"/>
        <v>663.95465670826343</v>
      </c>
      <c r="F1885">
        <f t="shared" ca="1" si="182"/>
        <v>663.95465670826343</v>
      </c>
      <c r="G1885">
        <f t="shared" ca="1" si="186"/>
        <v>632.40764419937557</v>
      </c>
      <c r="H1885">
        <f t="shared" ca="1" si="186"/>
        <v>746.70966904437637</v>
      </c>
      <c r="I1885">
        <f t="shared" ca="1" si="185"/>
        <v>509.92256770906909</v>
      </c>
      <c r="J1885">
        <f t="shared" ca="1" si="184"/>
        <v>509.93850894100126</v>
      </c>
      <c r="K1885">
        <f t="shared" ca="1" si="183"/>
        <v>509.91369336724216</v>
      </c>
    </row>
    <row r="1886" spans="5:11" x14ac:dyDescent="0.2">
      <c r="E1886">
        <f t="shared" ca="1" si="181"/>
        <v>747.82353139035115</v>
      </c>
      <c r="F1886">
        <f t="shared" ca="1" si="182"/>
        <v>747.82353139035115</v>
      </c>
      <c r="G1886">
        <f t="shared" ca="1" si="186"/>
        <v>663.95465670826343</v>
      </c>
      <c r="H1886">
        <f t="shared" ca="1" si="186"/>
        <v>632.40764419937557</v>
      </c>
      <c r="I1886">
        <f t="shared" ca="1" si="185"/>
        <v>509.91369336724216</v>
      </c>
      <c r="J1886">
        <f t="shared" ca="1" si="184"/>
        <v>509.92256770906909</v>
      </c>
      <c r="K1886">
        <f t="shared" ca="1" si="183"/>
        <v>509.91212461904468</v>
      </c>
    </row>
    <row r="1887" spans="5:11" x14ac:dyDescent="0.2">
      <c r="E1887">
        <f t="shared" ca="1" si="181"/>
        <v>576.75251012520289</v>
      </c>
      <c r="F1887">
        <f t="shared" ca="1" si="182"/>
        <v>576.75251012520289</v>
      </c>
      <c r="G1887">
        <f t="shared" ca="1" si="186"/>
        <v>747.82353139035115</v>
      </c>
      <c r="H1887">
        <f t="shared" ca="1" si="186"/>
        <v>663.95465670826343</v>
      </c>
      <c r="I1887">
        <f t="shared" ca="1" si="185"/>
        <v>509.91212461904468</v>
      </c>
      <c r="J1887">
        <f t="shared" ca="1" si="184"/>
        <v>509.91369336724216</v>
      </c>
      <c r="K1887">
        <f t="shared" ca="1" si="183"/>
        <v>509.91805243081069</v>
      </c>
    </row>
    <row r="1888" spans="5:11" x14ac:dyDescent="0.2">
      <c r="E1888">
        <f t="shared" ca="1" si="181"/>
        <v>711.05234389233578</v>
      </c>
      <c r="F1888">
        <f t="shared" ca="1" si="182"/>
        <v>711.05234389233578</v>
      </c>
      <c r="G1888">
        <f t="shared" ca="1" si="186"/>
        <v>576.75251012520289</v>
      </c>
      <c r="H1888">
        <f t="shared" ca="1" si="186"/>
        <v>747.82353139035115</v>
      </c>
      <c r="I1888">
        <f t="shared" ca="1" si="185"/>
        <v>509.91805243081069</v>
      </c>
      <c r="J1888">
        <f t="shared" ca="1" si="184"/>
        <v>509.91212461904468</v>
      </c>
      <c r="K1888">
        <f t="shared" ca="1" si="183"/>
        <v>509.93014322097378</v>
      </c>
    </row>
    <row r="1889" spans="5:11" x14ac:dyDescent="0.2">
      <c r="E1889">
        <f t="shared" ca="1" si="181"/>
        <v>386.07425276243652</v>
      </c>
      <c r="F1889">
        <f t="shared" ca="1" si="182"/>
        <v>386.07425276243652</v>
      </c>
      <c r="G1889">
        <f t="shared" ca="1" si="186"/>
        <v>711.05234389233578</v>
      </c>
      <c r="H1889">
        <f t="shared" ca="1" si="186"/>
        <v>576.75251012520289</v>
      </c>
      <c r="I1889">
        <f t="shared" ca="1" si="185"/>
        <v>509.93014322097378</v>
      </c>
      <c r="J1889">
        <f t="shared" ca="1" si="184"/>
        <v>509.91805243081069</v>
      </c>
      <c r="K1889">
        <f t="shared" ca="1" si="183"/>
        <v>509.94604506027042</v>
      </c>
    </row>
    <row r="1890" spans="5:11" x14ac:dyDescent="0.2">
      <c r="E1890">
        <f t="shared" ca="1" si="181"/>
        <v>596.06324040205186</v>
      </c>
      <c r="F1890">
        <f t="shared" ca="1" si="182"/>
        <v>596.06324040205186</v>
      </c>
      <c r="G1890">
        <f t="shared" ca="1" si="186"/>
        <v>386.07425276243652</v>
      </c>
      <c r="H1890">
        <f t="shared" ca="1" si="186"/>
        <v>711.05234389233578</v>
      </c>
      <c r="I1890">
        <f t="shared" ca="1" si="185"/>
        <v>509.94604506027042</v>
      </c>
      <c r="J1890">
        <f t="shared" ca="1" si="184"/>
        <v>509.93014322097378</v>
      </c>
      <c r="K1890">
        <f t="shared" ca="1" si="183"/>
        <v>509.96265306253872</v>
      </c>
    </row>
    <row r="1891" spans="5:11" x14ac:dyDescent="0.2">
      <c r="E1891">
        <f t="shared" ca="1" si="181"/>
        <v>324.05739749084785</v>
      </c>
      <c r="F1891">
        <f t="shared" ca="1" si="182"/>
        <v>324.05739749084785</v>
      </c>
      <c r="G1891">
        <f t="shared" ca="1" si="186"/>
        <v>596.06324040205186</v>
      </c>
      <c r="H1891">
        <f t="shared" ca="1" si="186"/>
        <v>386.07425276243652</v>
      </c>
      <c r="I1891">
        <f t="shared" ca="1" si="185"/>
        <v>509.96265306253872</v>
      </c>
      <c r="J1891">
        <f t="shared" ca="1" si="184"/>
        <v>509.94604506027042</v>
      </c>
      <c r="K1891">
        <f t="shared" ca="1" si="183"/>
        <v>509.97818770191577</v>
      </c>
    </row>
    <row r="1892" spans="5:11" x14ac:dyDescent="0.2">
      <c r="E1892">
        <f t="shared" ca="1" si="181"/>
        <v>329.21653855971186</v>
      </c>
      <c r="F1892">
        <f t="shared" ca="1" si="182"/>
        <v>329.21653855971186</v>
      </c>
      <c r="G1892">
        <f t="shared" ca="1" si="186"/>
        <v>324.05739749084785</v>
      </c>
      <c r="H1892">
        <f t="shared" ca="1" si="186"/>
        <v>596.06324040205186</v>
      </c>
      <c r="I1892">
        <f t="shared" ca="1" si="185"/>
        <v>509.97818770191577</v>
      </c>
      <c r="J1892">
        <f t="shared" ca="1" si="184"/>
        <v>509.96265306253872</v>
      </c>
      <c r="K1892">
        <f t="shared" ca="1" si="183"/>
        <v>509.98937314113533</v>
      </c>
    </row>
    <row r="1893" spans="5:11" x14ac:dyDescent="0.2">
      <c r="E1893">
        <f t="shared" ca="1" si="181"/>
        <v>460.85104260162143</v>
      </c>
      <c r="F1893">
        <f t="shared" ca="1" si="182"/>
        <v>460.85104260162143</v>
      </c>
      <c r="G1893">
        <f t="shared" ca="1" si="186"/>
        <v>329.21653855971186</v>
      </c>
      <c r="H1893">
        <f t="shared" ca="1" si="186"/>
        <v>324.05739749084785</v>
      </c>
      <c r="I1893">
        <f t="shared" ca="1" si="185"/>
        <v>509.98937314113533</v>
      </c>
      <c r="J1893">
        <f t="shared" ca="1" si="184"/>
        <v>509.97818770191577</v>
      </c>
      <c r="K1893">
        <f t="shared" ca="1" si="183"/>
        <v>509.99496272620951</v>
      </c>
    </row>
    <row r="1894" spans="5:11" x14ac:dyDescent="0.2">
      <c r="E1894">
        <f t="shared" ca="1" si="181"/>
        <v>256.90954201375399</v>
      </c>
      <c r="F1894">
        <f t="shared" ca="1" si="182"/>
        <v>256.90954201375399</v>
      </c>
      <c r="G1894">
        <f t="shared" ca="1" si="186"/>
        <v>460.85104260162143</v>
      </c>
      <c r="H1894">
        <f t="shared" ca="1" si="186"/>
        <v>329.21653855971186</v>
      </c>
      <c r="I1894">
        <f t="shared" ca="1" si="185"/>
        <v>509.99496272620951</v>
      </c>
      <c r="J1894">
        <f t="shared" ca="1" si="184"/>
        <v>509.98937314113533</v>
      </c>
      <c r="K1894">
        <f t="shared" ca="1" si="183"/>
        <v>509.99567098665676</v>
      </c>
    </row>
    <row r="1895" spans="5:11" x14ac:dyDescent="0.2">
      <c r="E1895">
        <f t="shared" ca="1" si="181"/>
        <v>578.29889771786804</v>
      </c>
      <c r="F1895">
        <f t="shared" ca="1" si="182"/>
        <v>578.29889771786804</v>
      </c>
      <c r="G1895">
        <f t="shared" ca="1" si="186"/>
        <v>256.90954201375399</v>
      </c>
      <c r="H1895">
        <f t="shared" ca="1" si="186"/>
        <v>460.85104260162143</v>
      </c>
      <c r="I1895">
        <f t="shared" ca="1" si="185"/>
        <v>509.99567098665676</v>
      </c>
      <c r="J1895">
        <f t="shared" ca="1" si="184"/>
        <v>509.99496272620951</v>
      </c>
      <c r="K1895">
        <f t="shared" ca="1" si="183"/>
        <v>509.99201026142259</v>
      </c>
    </row>
    <row r="1896" spans="5:11" x14ac:dyDescent="0.2">
      <c r="E1896">
        <f t="shared" ca="1" si="181"/>
        <v>600.08676165994382</v>
      </c>
      <c r="F1896">
        <f t="shared" ca="1" si="182"/>
        <v>600.08676165994382</v>
      </c>
      <c r="G1896">
        <f t="shared" ca="1" si="186"/>
        <v>578.29889771786804</v>
      </c>
      <c r="H1896">
        <f t="shared" ca="1" si="186"/>
        <v>256.90954201375399</v>
      </c>
      <c r="I1896">
        <f t="shared" ca="1" si="185"/>
        <v>509.99201026142259</v>
      </c>
      <c r="J1896">
        <f t="shared" ca="1" si="184"/>
        <v>509.99567098665676</v>
      </c>
      <c r="K1896">
        <f t="shared" ca="1" si="183"/>
        <v>509.98864150391597</v>
      </c>
    </row>
    <row r="1897" spans="5:11" x14ac:dyDescent="0.2">
      <c r="E1897">
        <f t="shared" ca="1" si="181"/>
        <v>535.61892407282414</v>
      </c>
      <c r="F1897">
        <f t="shared" ca="1" si="182"/>
        <v>535.61892407282414</v>
      </c>
      <c r="G1897">
        <f t="shared" ca="1" si="186"/>
        <v>600.08676165994382</v>
      </c>
      <c r="H1897">
        <f t="shared" ca="1" si="186"/>
        <v>578.29889771786804</v>
      </c>
      <c r="I1897">
        <f t="shared" ca="1" si="185"/>
        <v>509.98864150391597</v>
      </c>
      <c r="J1897">
        <f t="shared" ca="1" si="184"/>
        <v>509.99201026142259</v>
      </c>
      <c r="K1897">
        <f t="shared" ca="1" si="183"/>
        <v>509.98856617188562</v>
      </c>
    </row>
    <row r="1898" spans="5:11" x14ac:dyDescent="0.2">
      <c r="E1898">
        <f t="shared" ca="1" si="181"/>
        <v>659.85212331100433</v>
      </c>
      <c r="F1898">
        <f t="shared" ca="1" si="182"/>
        <v>659.85212331100433</v>
      </c>
      <c r="G1898">
        <f t="shared" ca="1" si="186"/>
        <v>535.61892407282414</v>
      </c>
      <c r="H1898">
        <f t="shared" ca="1" si="186"/>
        <v>600.08676165994382</v>
      </c>
      <c r="I1898">
        <f t="shared" ca="1" si="185"/>
        <v>509.98856617188562</v>
      </c>
      <c r="J1898">
        <f t="shared" ca="1" si="184"/>
        <v>509.98864150391597</v>
      </c>
      <c r="K1898">
        <f t="shared" ca="1" si="183"/>
        <v>509.99191399385211</v>
      </c>
    </row>
    <row r="1899" spans="5:11" x14ac:dyDescent="0.2">
      <c r="E1899">
        <f t="shared" ca="1" si="181"/>
        <v>421.47649421943527</v>
      </c>
      <c r="F1899">
        <f t="shared" ca="1" si="182"/>
        <v>421.47649421943527</v>
      </c>
      <c r="G1899">
        <f t="shared" ca="1" si="186"/>
        <v>659.85212331100433</v>
      </c>
      <c r="H1899">
        <f t="shared" ca="1" si="186"/>
        <v>535.61892407282414</v>
      </c>
      <c r="I1899">
        <f t="shared" ca="1" si="185"/>
        <v>509.99191399385211</v>
      </c>
      <c r="J1899">
        <f t="shared" ca="1" si="184"/>
        <v>509.98856617188562</v>
      </c>
      <c r="K1899">
        <f t="shared" ca="1" si="183"/>
        <v>509.99809832022129</v>
      </c>
    </row>
    <row r="1900" spans="5:11" x14ac:dyDescent="0.2">
      <c r="E1900">
        <f t="shared" ca="1" si="181"/>
        <v>350.09215468305922</v>
      </c>
      <c r="F1900">
        <f t="shared" ca="1" si="182"/>
        <v>350.09215468305922</v>
      </c>
      <c r="G1900">
        <f t="shared" ca="1" si="186"/>
        <v>421.47649421943527</v>
      </c>
      <c r="H1900">
        <f t="shared" ca="1" si="186"/>
        <v>659.85212331100433</v>
      </c>
      <c r="I1900">
        <f t="shared" ca="1" si="185"/>
        <v>509.99809832022129</v>
      </c>
      <c r="J1900">
        <f t="shared" ca="1" si="184"/>
        <v>509.99191399385211</v>
      </c>
      <c r="K1900">
        <f t="shared" ca="1" si="183"/>
        <v>510.00284446355261</v>
      </c>
    </row>
    <row r="1901" spans="5:11" x14ac:dyDescent="0.2">
      <c r="E1901">
        <f t="shared" ca="1" si="181"/>
        <v>267.69564161455855</v>
      </c>
      <c r="F1901">
        <f t="shared" ca="1" si="182"/>
        <v>267.69564161455855</v>
      </c>
      <c r="G1901">
        <f t="shared" ca="1" si="186"/>
        <v>350.09215468305922</v>
      </c>
      <c r="H1901">
        <f t="shared" ca="1" si="186"/>
        <v>421.47649421943527</v>
      </c>
      <c r="I1901">
        <f t="shared" ca="1" si="185"/>
        <v>510.00284446355261</v>
      </c>
      <c r="J1901">
        <f t="shared" ca="1" si="184"/>
        <v>509.99809832022129</v>
      </c>
      <c r="K1901">
        <f t="shared" ca="1" si="183"/>
        <v>510.00153479056394</v>
      </c>
    </row>
    <row r="1902" spans="5:11" x14ac:dyDescent="0.2">
      <c r="E1902">
        <f t="shared" ca="1" si="181"/>
        <v>300.45279391052696</v>
      </c>
      <c r="F1902">
        <f t="shared" ca="1" si="182"/>
        <v>300.45279391052696</v>
      </c>
      <c r="G1902">
        <f t="shared" ca="1" si="186"/>
        <v>267.69564161455855</v>
      </c>
      <c r="H1902">
        <f t="shared" ca="1" si="186"/>
        <v>350.09215468305922</v>
      </c>
      <c r="I1902">
        <f t="shared" ca="1" si="185"/>
        <v>510.00153479056394</v>
      </c>
      <c r="J1902">
        <f t="shared" ca="1" si="184"/>
        <v>510.00284446355261</v>
      </c>
      <c r="K1902">
        <f t="shared" ca="1" si="183"/>
        <v>509.99221077523293</v>
      </c>
    </row>
    <row r="1903" spans="5:11" x14ac:dyDescent="0.2">
      <c r="E1903">
        <f t="shared" ca="1" si="181"/>
        <v>410.06535020116507</v>
      </c>
      <c r="F1903">
        <f t="shared" ca="1" si="182"/>
        <v>410.06535020116507</v>
      </c>
      <c r="G1903">
        <f t="shared" ca="1" si="186"/>
        <v>300.45279391052696</v>
      </c>
      <c r="H1903">
        <f t="shared" ca="1" si="186"/>
        <v>267.69564161455855</v>
      </c>
      <c r="I1903">
        <f t="shared" ca="1" si="185"/>
        <v>509.99221077523293</v>
      </c>
      <c r="J1903">
        <f t="shared" ca="1" si="184"/>
        <v>510.00153479056394</v>
      </c>
      <c r="K1903">
        <f t="shared" ca="1" si="183"/>
        <v>509.97590016778156</v>
      </c>
    </row>
    <row r="1904" spans="5:11" x14ac:dyDescent="0.2">
      <c r="E1904">
        <f t="shared" ca="1" si="181"/>
        <v>255.84765008142818</v>
      </c>
      <c r="F1904">
        <f t="shared" ca="1" si="182"/>
        <v>255.84765008142818</v>
      </c>
      <c r="G1904">
        <f t="shared" ca="1" si="186"/>
        <v>410.06535020116507</v>
      </c>
      <c r="H1904">
        <f t="shared" ca="1" si="186"/>
        <v>300.45279391052696</v>
      </c>
      <c r="I1904">
        <f t="shared" ca="1" si="185"/>
        <v>509.97590016778156</v>
      </c>
      <c r="J1904">
        <f t="shared" ca="1" si="184"/>
        <v>509.99221077523293</v>
      </c>
      <c r="K1904">
        <f t="shared" ca="1" si="183"/>
        <v>509.95366849853343</v>
      </c>
    </row>
    <row r="1905" spans="5:11" x14ac:dyDescent="0.2">
      <c r="E1905">
        <f t="shared" ca="1" si="181"/>
        <v>518.48752765570566</v>
      </c>
      <c r="F1905">
        <f t="shared" ca="1" si="182"/>
        <v>518.48752765570566</v>
      </c>
      <c r="G1905">
        <f t="shared" ca="1" si="186"/>
        <v>255.84765008142818</v>
      </c>
      <c r="H1905">
        <f t="shared" ca="1" si="186"/>
        <v>410.06535020116507</v>
      </c>
      <c r="I1905">
        <f t="shared" ca="1" si="185"/>
        <v>509.95366849853343</v>
      </c>
      <c r="J1905">
        <f t="shared" ca="1" si="184"/>
        <v>509.97590016778156</v>
      </c>
      <c r="K1905">
        <f t="shared" ca="1" si="183"/>
        <v>509.92622874707956</v>
      </c>
    </row>
    <row r="1906" spans="5:11" x14ac:dyDescent="0.2">
      <c r="E1906">
        <f t="shared" ca="1" si="181"/>
        <v>278.4033692668458</v>
      </c>
      <c r="F1906">
        <f t="shared" ca="1" si="182"/>
        <v>278.4033692668458</v>
      </c>
      <c r="G1906">
        <f t="shared" ca="1" si="186"/>
        <v>518.48752765570566</v>
      </c>
      <c r="H1906">
        <f t="shared" ca="1" si="186"/>
        <v>255.84765008142818</v>
      </c>
      <c r="I1906">
        <f t="shared" ca="1" si="185"/>
        <v>509.92622874707956</v>
      </c>
      <c r="J1906">
        <f t="shared" ca="1" si="184"/>
        <v>509.95366849853343</v>
      </c>
      <c r="K1906">
        <f t="shared" ca="1" si="183"/>
        <v>509.89495680106722</v>
      </c>
    </row>
    <row r="1907" spans="5:11" x14ac:dyDescent="0.2">
      <c r="E1907">
        <f t="shared" ca="1" si="181"/>
        <v>681.57600006830955</v>
      </c>
      <c r="F1907">
        <f t="shared" ca="1" si="182"/>
        <v>681.57600006830955</v>
      </c>
      <c r="G1907">
        <f t="shared" ca="1" si="186"/>
        <v>278.4033692668458</v>
      </c>
      <c r="H1907">
        <f t="shared" ca="1" si="186"/>
        <v>518.48752765570566</v>
      </c>
      <c r="I1907">
        <f t="shared" ca="1" si="185"/>
        <v>509.89495680106722</v>
      </c>
      <c r="J1907">
        <f t="shared" ca="1" si="184"/>
        <v>509.92622874707956</v>
      </c>
      <c r="K1907">
        <f t="shared" ca="1" si="183"/>
        <v>509.86175817846407</v>
      </c>
    </row>
    <row r="1908" spans="5:11" x14ac:dyDescent="0.2">
      <c r="E1908">
        <f t="shared" ca="1" si="181"/>
        <v>493.51820788628822</v>
      </c>
      <c r="F1908">
        <f t="shared" ca="1" si="182"/>
        <v>493.51820788628822</v>
      </c>
      <c r="G1908">
        <f t="shared" ca="1" si="186"/>
        <v>681.57600006830955</v>
      </c>
      <c r="H1908">
        <f t="shared" ca="1" si="186"/>
        <v>278.4033692668458</v>
      </c>
      <c r="I1908">
        <f t="shared" ca="1" si="185"/>
        <v>509.86175817846407</v>
      </c>
      <c r="J1908">
        <f t="shared" ca="1" si="184"/>
        <v>509.89495680106722</v>
      </c>
      <c r="K1908">
        <f t="shared" ca="1" si="183"/>
        <v>509.83044026746398</v>
      </c>
    </row>
    <row r="1909" spans="5:11" x14ac:dyDescent="0.2">
      <c r="E1909">
        <f t="shared" ca="1" si="181"/>
        <v>606.32636618886875</v>
      </c>
      <c r="F1909">
        <f t="shared" ca="1" si="182"/>
        <v>606.32636618886875</v>
      </c>
      <c r="G1909">
        <f t="shared" ca="1" si="186"/>
        <v>493.51820788628822</v>
      </c>
      <c r="H1909">
        <f t="shared" ca="1" si="186"/>
        <v>681.57600006830955</v>
      </c>
      <c r="I1909">
        <f t="shared" ca="1" si="185"/>
        <v>509.83044026746398</v>
      </c>
      <c r="J1909">
        <f t="shared" ca="1" si="184"/>
        <v>509.86175817846407</v>
      </c>
      <c r="K1909">
        <f t="shared" ca="1" si="183"/>
        <v>509.80237945518638</v>
      </c>
    </row>
    <row r="1910" spans="5:11" x14ac:dyDescent="0.2">
      <c r="E1910">
        <f t="shared" ca="1" si="181"/>
        <v>559.43011637031509</v>
      </c>
      <c r="F1910">
        <f t="shared" ca="1" si="182"/>
        <v>559.43011637031509</v>
      </c>
      <c r="G1910">
        <f t="shared" ca="1" si="186"/>
        <v>606.32636618886875</v>
      </c>
      <c r="H1910">
        <f t="shared" ca="1" si="186"/>
        <v>493.51820788628822</v>
      </c>
      <c r="I1910">
        <f t="shared" ca="1" si="185"/>
        <v>509.80237945518638</v>
      </c>
      <c r="J1910">
        <f t="shared" ca="1" si="184"/>
        <v>509.83044026746398</v>
      </c>
      <c r="K1910">
        <f t="shared" ca="1" si="183"/>
        <v>509.77744278410012</v>
      </c>
    </row>
    <row r="1911" spans="5:11" x14ac:dyDescent="0.2">
      <c r="E1911">
        <f t="shared" ca="1" si="181"/>
        <v>676.54462006990082</v>
      </c>
      <c r="F1911">
        <f t="shared" ca="1" si="182"/>
        <v>676.54462006990082</v>
      </c>
      <c r="G1911">
        <f t="shared" ca="1" si="186"/>
        <v>559.43011637031509</v>
      </c>
      <c r="H1911">
        <f t="shared" ca="1" si="186"/>
        <v>606.32636618886875</v>
      </c>
      <c r="I1911">
        <f t="shared" ca="1" si="185"/>
        <v>509.77744278410012</v>
      </c>
      <c r="J1911">
        <f t="shared" ca="1" si="184"/>
        <v>509.80237945518638</v>
      </c>
      <c r="K1911">
        <f t="shared" ca="1" si="183"/>
        <v>509.75695351408376</v>
      </c>
    </row>
    <row r="1912" spans="5:11" x14ac:dyDescent="0.2">
      <c r="E1912">
        <f t="shared" ca="1" si="181"/>
        <v>316.83160896402813</v>
      </c>
      <c r="F1912">
        <f t="shared" ca="1" si="182"/>
        <v>316.83160896402813</v>
      </c>
      <c r="G1912">
        <f t="shared" ca="1" si="186"/>
        <v>676.54462006990082</v>
      </c>
      <c r="H1912">
        <f t="shared" ca="1" si="186"/>
        <v>559.43011637031509</v>
      </c>
      <c r="I1912">
        <f t="shared" ca="1" si="185"/>
        <v>509.75695351408376</v>
      </c>
      <c r="J1912">
        <f t="shared" ca="1" si="184"/>
        <v>509.77744278410012</v>
      </c>
      <c r="K1912">
        <f t="shared" ca="1" si="183"/>
        <v>509.73913310253909</v>
      </c>
    </row>
    <row r="1913" spans="5:11" x14ac:dyDescent="0.2">
      <c r="E1913">
        <f t="shared" ca="1" si="181"/>
        <v>293.76545922408746</v>
      </c>
      <c r="F1913">
        <f t="shared" ca="1" si="182"/>
        <v>293.76545922408746</v>
      </c>
      <c r="G1913">
        <f t="shared" ca="1" si="186"/>
        <v>316.83160896402813</v>
      </c>
      <c r="H1913">
        <f t="shared" ca="1" si="186"/>
        <v>676.54462006990082</v>
      </c>
      <c r="I1913">
        <f t="shared" ca="1" si="185"/>
        <v>509.73913310253909</v>
      </c>
      <c r="J1913">
        <f t="shared" ca="1" si="184"/>
        <v>509.75695351408376</v>
      </c>
      <c r="K1913">
        <f t="shared" ca="1" si="183"/>
        <v>509.71769513907503</v>
      </c>
    </row>
    <row r="1914" spans="5:11" x14ac:dyDescent="0.2">
      <c r="E1914">
        <f t="shared" ca="1" si="181"/>
        <v>467.0404565747944</v>
      </c>
      <c r="F1914">
        <f t="shared" ca="1" si="182"/>
        <v>467.0404565747944</v>
      </c>
      <c r="G1914">
        <f t="shared" ca="1" si="186"/>
        <v>293.76545922408746</v>
      </c>
      <c r="H1914">
        <f t="shared" ca="1" si="186"/>
        <v>316.83160896402813</v>
      </c>
      <c r="I1914">
        <f t="shared" ca="1" si="185"/>
        <v>509.71769513907503</v>
      </c>
      <c r="J1914">
        <f t="shared" ca="1" si="184"/>
        <v>509.73913310253909</v>
      </c>
      <c r="K1914">
        <f t="shared" ca="1" si="183"/>
        <v>509.69035993262821</v>
      </c>
    </row>
    <row r="1915" spans="5:11" x14ac:dyDescent="0.2">
      <c r="E1915">
        <f t="shared" ca="1" si="181"/>
        <v>685.67297871194057</v>
      </c>
      <c r="F1915">
        <f t="shared" ca="1" si="182"/>
        <v>685.67297871194057</v>
      </c>
      <c r="G1915">
        <f t="shared" ca="1" si="186"/>
        <v>467.0404565747944</v>
      </c>
      <c r="H1915">
        <f t="shared" ca="1" si="186"/>
        <v>293.76545922408746</v>
      </c>
      <c r="I1915">
        <f t="shared" ca="1" si="185"/>
        <v>509.69035993262821</v>
      </c>
      <c r="J1915">
        <f t="shared" ca="1" si="184"/>
        <v>509.71769513907503</v>
      </c>
      <c r="K1915">
        <f t="shared" ca="1" si="183"/>
        <v>509.6626233577129</v>
      </c>
    </row>
    <row r="1916" spans="5:11" x14ac:dyDescent="0.2">
      <c r="E1916">
        <f t="shared" ca="1" si="181"/>
        <v>632.72284442600767</v>
      </c>
      <c r="F1916">
        <f t="shared" ca="1" si="182"/>
        <v>632.72284442600767</v>
      </c>
      <c r="G1916">
        <f t="shared" ca="1" si="186"/>
        <v>685.67297871194057</v>
      </c>
      <c r="H1916">
        <f t="shared" ca="1" si="186"/>
        <v>467.0404565747944</v>
      </c>
      <c r="I1916">
        <f t="shared" ca="1" si="185"/>
        <v>509.6626233577129</v>
      </c>
      <c r="J1916">
        <f t="shared" ca="1" si="184"/>
        <v>509.69035993262821</v>
      </c>
      <c r="K1916">
        <f t="shared" ca="1" si="183"/>
        <v>509.64006740741843</v>
      </c>
    </row>
    <row r="1917" spans="5:11" x14ac:dyDescent="0.2">
      <c r="E1917">
        <f t="shared" ca="1" si="181"/>
        <v>468.2672442671701</v>
      </c>
      <c r="F1917">
        <f t="shared" ca="1" si="182"/>
        <v>468.2672442671701</v>
      </c>
      <c r="G1917">
        <f t="shared" ca="1" si="186"/>
        <v>632.72284442600767</v>
      </c>
      <c r="H1917">
        <f t="shared" ca="1" si="186"/>
        <v>685.67297871194057</v>
      </c>
      <c r="I1917">
        <f t="shared" ca="1" si="185"/>
        <v>509.64006740741843</v>
      </c>
      <c r="J1917">
        <f t="shared" ca="1" si="184"/>
        <v>509.6626233577129</v>
      </c>
      <c r="K1917">
        <f t="shared" ca="1" si="183"/>
        <v>509.62211103232073</v>
      </c>
    </row>
    <row r="1918" spans="5:11" x14ac:dyDescent="0.2">
      <c r="E1918">
        <f t="shared" ca="1" si="181"/>
        <v>474.81440659535332</v>
      </c>
      <c r="F1918">
        <f t="shared" ca="1" si="182"/>
        <v>474.81440659535332</v>
      </c>
      <c r="G1918">
        <f t="shared" ca="1" si="186"/>
        <v>468.2672442671701</v>
      </c>
      <c r="H1918">
        <f t="shared" ca="1" si="186"/>
        <v>632.72284442600767</v>
      </c>
      <c r="I1918">
        <f t="shared" ca="1" si="185"/>
        <v>509.62211103232073</v>
      </c>
      <c r="J1918">
        <f t="shared" ca="1" si="184"/>
        <v>509.64006740741843</v>
      </c>
      <c r="K1918">
        <f t="shared" ca="1" si="183"/>
        <v>509.60494435150048</v>
      </c>
    </row>
    <row r="1919" spans="5:11" x14ac:dyDescent="0.2">
      <c r="E1919">
        <f t="shared" ca="1" si="181"/>
        <v>306.52447457265754</v>
      </c>
      <c r="F1919">
        <f t="shared" ca="1" si="182"/>
        <v>306.52447457265754</v>
      </c>
      <c r="G1919">
        <f t="shared" ca="1" si="186"/>
        <v>474.81440659535332</v>
      </c>
      <c r="H1919">
        <f t="shared" ca="1" si="186"/>
        <v>468.2672442671701</v>
      </c>
      <c r="I1919">
        <f t="shared" ca="1" si="185"/>
        <v>509.60494435150048</v>
      </c>
      <c r="J1919">
        <f t="shared" ca="1" si="184"/>
        <v>509.62211103232073</v>
      </c>
      <c r="K1919">
        <f t="shared" ca="1" si="183"/>
        <v>509.58536166068086</v>
      </c>
    </row>
    <row r="1920" spans="5:11" x14ac:dyDescent="0.2">
      <c r="E1920">
        <f t="shared" ca="1" si="181"/>
        <v>733.19316757993261</v>
      </c>
      <c r="F1920">
        <f t="shared" ca="1" si="182"/>
        <v>733.19316757993261</v>
      </c>
      <c r="G1920">
        <f t="shared" ca="1" si="186"/>
        <v>306.52447457265754</v>
      </c>
      <c r="H1920">
        <f t="shared" ca="1" si="186"/>
        <v>474.81440659535332</v>
      </c>
      <c r="I1920">
        <f t="shared" ca="1" si="185"/>
        <v>509.58536166068086</v>
      </c>
      <c r="J1920">
        <f t="shared" ca="1" si="184"/>
        <v>509.60494435150048</v>
      </c>
      <c r="K1920">
        <f t="shared" ca="1" si="183"/>
        <v>509.56436025463267</v>
      </c>
    </row>
    <row r="1921" spans="5:11" x14ac:dyDescent="0.2">
      <c r="E1921">
        <f t="shared" ca="1" si="181"/>
        <v>461.63097480962057</v>
      </c>
      <c r="F1921">
        <f t="shared" ca="1" si="182"/>
        <v>461.63097480962057</v>
      </c>
      <c r="G1921">
        <f t="shared" ca="1" si="186"/>
        <v>733.19316757993261</v>
      </c>
      <c r="H1921">
        <f t="shared" ca="1" si="186"/>
        <v>306.52447457265754</v>
      </c>
      <c r="I1921">
        <f t="shared" ca="1" si="185"/>
        <v>509.56436025463267</v>
      </c>
      <c r="J1921">
        <f t="shared" ca="1" si="184"/>
        <v>509.58536166068086</v>
      </c>
      <c r="K1921">
        <f t="shared" ca="1" si="183"/>
        <v>509.54609352193864</v>
      </c>
    </row>
    <row r="1922" spans="5:11" x14ac:dyDescent="0.2">
      <c r="E1922">
        <f t="shared" ca="1" si="181"/>
        <v>723.59796808283181</v>
      </c>
      <c r="F1922">
        <f t="shared" ca="1" si="182"/>
        <v>723.59796808283181</v>
      </c>
      <c r="G1922">
        <f t="shared" ca="1" si="186"/>
        <v>461.63097480962057</v>
      </c>
      <c r="H1922">
        <f t="shared" ca="1" si="186"/>
        <v>733.19316757993261</v>
      </c>
      <c r="I1922">
        <f t="shared" ca="1" si="185"/>
        <v>509.54609352193864</v>
      </c>
      <c r="J1922">
        <f t="shared" ca="1" si="184"/>
        <v>509.56436025463267</v>
      </c>
      <c r="K1922">
        <f t="shared" ca="1" si="183"/>
        <v>509.53198313740796</v>
      </c>
    </row>
    <row r="1923" spans="5:11" x14ac:dyDescent="0.2">
      <c r="E1923">
        <f t="shared" ca="1" si="181"/>
        <v>434.4939039116295</v>
      </c>
      <c r="F1923">
        <f t="shared" ca="1" si="182"/>
        <v>434.4939039116295</v>
      </c>
      <c r="G1923">
        <f t="shared" ca="1" si="186"/>
        <v>723.59796808283181</v>
      </c>
      <c r="H1923">
        <f t="shared" ca="1" si="186"/>
        <v>461.63097480962057</v>
      </c>
      <c r="I1923">
        <f t="shared" ca="1" si="185"/>
        <v>509.53198313740796</v>
      </c>
      <c r="J1923">
        <f t="shared" ca="1" si="184"/>
        <v>509.54609352193864</v>
      </c>
      <c r="K1923">
        <f t="shared" ca="1" si="183"/>
        <v>509.52161042416577</v>
      </c>
    </row>
    <row r="1924" spans="5:11" x14ac:dyDescent="0.2">
      <c r="E1924">
        <f t="shared" ca="1" si="181"/>
        <v>425.4160680098725</v>
      </c>
      <c r="F1924">
        <f t="shared" ca="1" si="182"/>
        <v>425.4160680098725</v>
      </c>
      <c r="G1924">
        <f t="shared" ca="1" si="186"/>
        <v>434.4939039116295</v>
      </c>
      <c r="H1924">
        <f t="shared" ca="1" si="186"/>
        <v>723.59796808283181</v>
      </c>
      <c r="I1924">
        <f t="shared" ca="1" si="185"/>
        <v>509.52161042416577</v>
      </c>
      <c r="J1924">
        <f t="shared" ca="1" si="184"/>
        <v>509.53198313740796</v>
      </c>
      <c r="K1924">
        <f t="shared" ca="1" si="183"/>
        <v>509.51167592099921</v>
      </c>
    </row>
    <row r="1925" spans="5:11" x14ac:dyDescent="0.2">
      <c r="E1925">
        <f t="shared" ref="E1925:E1988" ca="1" si="187">(0.5+RAND())*500</f>
        <v>701.67121374763838</v>
      </c>
      <c r="F1925">
        <f t="shared" ref="F1925:F1988" ca="1" si="188">E1925</f>
        <v>701.67121374763838</v>
      </c>
      <c r="G1925">
        <f t="shared" ca="1" si="186"/>
        <v>425.4160680098725</v>
      </c>
      <c r="H1925">
        <f t="shared" ca="1" si="186"/>
        <v>434.4939039116295</v>
      </c>
      <c r="I1925">
        <f t="shared" ca="1" si="185"/>
        <v>509.51167592099921</v>
      </c>
      <c r="J1925">
        <f t="shared" ca="1" si="184"/>
        <v>509.52161042416577</v>
      </c>
      <c r="K1925">
        <f t="shared" ref="K1925:K1988" ca="1" si="189">F1925*$C$3+G1925*$C$4+H1925*$C$5+I1925*$C$6+J1925*$C$8</f>
        <v>509.50186449708394</v>
      </c>
    </row>
    <row r="1926" spans="5:11" x14ac:dyDescent="0.2">
      <c r="E1926">
        <f t="shared" ca="1" si="187"/>
        <v>406.34251935104487</v>
      </c>
      <c r="F1926">
        <f t="shared" ca="1" si="188"/>
        <v>406.34251935104487</v>
      </c>
      <c r="G1926">
        <f t="shared" ca="1" si="186"/>
        <v>701.67121374763838</v>
      </c>
      <c r="H1926">
        <f t="shared" ca="1" si="186"/>
        <v>425.4160680098725</v>
      </c>
      <c r="I1926">
        <f t="shared" ca="1" si="185"/>
        <v>509.50186449708394</v>
      </c>
      <c r="J1926">
        <f t="shared" ca="1" si="184"/>
        <v>509.51167592099921</v>
      </c>
      <c r="K1926">
        <f t="shared" ca="1" si="189"/>
        <v>509.4946560356637</v>
      </c>
    </row>
    <row r="1927" spans="5:11" x14ac:dyDescent="0.2">
      <c r="E1927">
        <f t="shared" ca="1" si="187"/>
        <v>563.8838205229282</v>
      </c>
      <c r="F1927">
        <f t="shared" ca="1" si="188"/>
        <v>563.8838205229282</v>
      </c>
      <c r="G1927">
        <f t="shared" ca="1" si="186"/>
        <v>406.34251935104487</v>
      </c>
      <c r="H1927">
        <f t="shared" ca="1" si="186"/>
        <v>701.67121374763838</v>
      </c>
      <c r="I1927">
        <f t="shared" ca="1" si="185"/>
        <v>509.4946560356637</v>
      </c>
      <c r="J1927">
        <f t="shared" ca="1" si="184"/>
        <v>509.50186449708394</v>
      </c>
      <c r="K1927">
        <f t="shared" ca="1" si="189"/>
        <v>509.48844970265395</v>
      </c>
    </row>
    <row r="1928" spans="5:11" x14ac:dyDescent="0.2">
      <c r="E1928">
        <f t="shared" ca="1" si="187"/>
        <v>687.6701156440871</v>
      </c>
      <c r="F1928">
        <f t="shared" ca="1" si="188"/>
        <v>687.6701156440871</v>
      </c>
      <c r="G1928">
        <f t="shared" ca="1" si="186"/>
        <v>563.8838205229282</v>
      </c>
      <c r="H1928">
        <f t="shared" ca="1" si="186"/>
        <v>406.34251935104487</v>
      </c>
      <c r="I1928">
        <f t="shared" ca="1" si="185"/>
        <v>509.48844970265395</v>
      </c>
      <c r="J1928">
        <f t="shared" ca="1" si="184"/>
        <v>509.4946560356637</v>
      </c>
      <c r="K1928">
        <f t="shared" ca="1" si="189"/>
        <v>509.48466862755288</v>
      </c>
    </row>
    <row r="1929" spans="5:11" x14ac:dyDescent="0.2">
      <c r="E1929">
        <f t="shared" ca="1" si="187"/>
        <v>293.34822677789032</v>
      </c>
      <c r="F1929">
        <f t="shared" ca="1" si="188"/>
        <v>293.34822677789032</v>
      </c>
      <c r="G1929">
        <f t="shared" ca="1" si="186"/>
        <v>687.6701156440871</v>
      </c>
      <c r="H1929">
        <f t="shared" ca="1" si="186"/>
        <v>563.8838205229282</v>
      </c>
      <c r="I1929">
        <f t="shared" ca="1" si="185"/>
        <v>509.48466862755288</v>
      </c>
      <c r="J1929">
        <f t="shared" ca="1" si="184"/>
        <v>509.48844970265395</v>
      </c>
      <c r="K1929">
        <f t="shared" ca="1" si="189"/>
        <v>509.48339059122708</v>
      </c>
    </row>
    <row r="1930" spans="5:11" x14ac:dyDescent="0.2">
      <c r="E1930">
        <f t="shared" ca="1" si="187"/>
        <v>428.54751396536369</v>
      </c>
      <c r="F1930">
        <f t="shared" ca="1" si="188"/>
        <v>428.54751396536369</v>
      </c>
      <c r="G1930">
        <f t="shared" ca="1" si="186"/>
        <v>293.34822677789032</v>
      </c>
      <c r="H1930">
        <f t="shared" ca="1" si="186"/>
        <v>687.6701156440871</v>
      </c>
      <c r="I1930">
        <f t="shared" ca="1" si="185"/>
        <v>509.48339059122708</v>
      </c>
      <c r="J1930">
        <f t="shared" ca="1" si="184"/>
        <v>509.48466862755288</v>
      </c>
      <c r="K1930">
        <f t="shared" ca="1" si="189"/>
        <v>509.47928780361747</v>
      </c>
    </row>
    <row r="1931" spans="5:11" x14ac:dyDescent="0.2">
      <c r="E1931">
        <f t="shared" ca="1" si="187"/>
        <v>399.47284087018323</v>
      </c>
      <c r="F1931">
        <f t="shared" ca="1" si="188"/>
        <v>399.47284087018323</v>
      </c>
      <c r="G1931">
        <f t="shared" ca="1" si="186"/>
        <v>428.54751396536369</v>
      </c>
      <c r="H1931">
        <f t="shared" ca="1" si="186"/>
        <v>293.34822677789032</v>
      </c>
      <c r="I1931">
        <f t="shared" ca="1" si="185"/>
        <v>509.47928780361747</v>
      </c>
      <c r="J1931">
        <f t="shared" ca="1" si="184"/>
        <v>509.48339059122708</v>
      </c>
      <c r="K1931">
        <f t="shared" ca="1" si="189"/>
        <v>509.47086572035096</v>
      </c>
    </row>
    <row r="1932" spans="5:11" x14ac:dyDescent="0.2">
      <c r="E1932">
        <f t="shared" ca="1" si="187"/>
        <v>637.0656108075583</v>
      </c>
      <c r="F1932">
        <f t="shared" ca="1" si="188"/>
        <v>637.0656108075583</v>
      </c>
      <c r="G1932">
        <f t="shared" ca="1" si="186"/>
        <v>399.47284087018323</v>
      </c>
      <c r="H1932">
        <f t="shared" ca="1" si="186"/>
        <v>428.54751396536369</v>
      </c>
      <c r="I1932">
        <f t="shared" ca="1" si="185"/>
        <v>509.47086572035096</v>
      </c>
      <c r="J1932">
        <f t="shared" ca="1" si="184"/>
        <v>509.47928780361747</v>
      </c>
      <c r="K1932">
        <f t="shared" ca="1" si="189"/>
        <v>509.46132503636238</v>
      </c>
    </row>
    <row r="1933" spans="5:11" x14ac:dyDescent="0.2">
      <c r="E1933">
        <f t="shared" ca="1" si="187"/>
        <v>542.94851308462285</v>
      </c>
      <c r="F1933">
        <f t="shared" ca="1" si="188"/>
        <v>542.94851308462285</v>
      </c>
      <c r="G1933">
        <f t="shared" ca="1" si="186"/>
        <v>637.0656108075583</v>
      </c>
      <c r="H1933">
        <f t="shared" ca="1" si="186"/>
        <v>399.47284087018323</v>
      </c>
      <c r="I1933">
        <f t="shared" ca="1" si="185"/>
        <v>509.46132503636238</v>
      </c>
      <c r="J1933">
        <f t="shared" ca="1" si="184"/>
        <v>509.47086572035096</v>
      </c>
      <c r="K1933">
        <f t="shared" ca="1" si="189"/>
        <v>509.4542000305147</v>
      </c>
    </row>
    <row r="1934" spans="5:11" x14ac:dyDescent="0.2">
      <c r="E1934">
        <f t="shared" ca="1" si="187"/>
        <v>468.00414840108624</v>
      </c>
      <c r="F1934">
        <f t="shared" ca="1" si="188"/>
        <v>468.00414840108624</v>
      </c>
      <c r="G1934">
        <f t="shared" ca="1" si="186"/>
        <v>542.94851308462285</v>
      </c>
      <c r="H1934">
        <f t="shared" ca="1" si="186"/>
        <v>637.0656108075583</v>
      </c>
      <c r="I1934">
        <f t="shared" ca="1" si="185"/>
        <v>509.4542000305147</v>
      </c>
      <c r="J1934">
        <f t="shared" ca="1" si="184"/>
        <v>509.46132503636238</v>
      </c>
      <c r="K1934">
        <f t="shared" ca="1" si="189"/>
        <v>509.44920495579265</v>
      </c>
    </row>
    <row r="1935" spans="5:11" x14ac:dyDescent="0.2">
      <c r="E1935">
        <f t="shared" ca="1" si="187"/>
        <v>457.85337131709525</v>
      </c>
      <c r="F1935">
        <f t="shared" ca="1" si="188"/>
        <v>457.85337131709525</v>
      </c>
      <c r="G1935">
        <f t="shared" ca="1" si="186"/>
        <v>468.00414840108624</v>
      </c>
      <c r="H1935">
        <f t="shared" ca="1" si="186"/>
        <v>542.94851308462285</v>
      </c>
      <c r="I1935">
        <f t="shared" ca="1" si="185"/>
        <v>509.44920495579265</v>
      </c>
      <c r="J1935">
        <f t="shared" ca="1" si="184"/>
        <v>509.4542000305147</v>
      </c>
      <c r="K1935">
        <f t="shared" ca="1" si="189"/>
        <v>509.44377184238243</v>
      </c>
    </row>
    <row r="1936" spans="5:11" x14ac:dyDescent="0.2">
      <c r="E1936">
        <f t="shared" ca="1" si="187"/>
        <v>619.82540882224453</v>
      </c>
      <c r="F1936">
        <f t="shared" ca="1" si="188"/>
        <v>619.82540882224453</v>
      </c>
      <c r="G1936">
        <f t="shared" ca="1" si="186"/>
        <v>457.85337131709525</v>
      </c>
      <c r="H1936">
        <f t="shared" ca="1" si="186"/>
        <v>468.00414840108624</v>
      </c>
      <c r="I1936">
        <f t="shared" ca="1" si="185"/>
        <v>509.44377184238243</v>
      </c>
      <c r="J1936">
        <f t="shared" ref="J1936:J1999" ca="1" si="190">I1935</f>
        <v>509.44920495579265</v>
      </c>
      <c r="K1936">
        <f t="shared" ca="1" si="189"/>
        <v>509.43857363358921</v>
      </c>
    </row>
    <row r="1937" spans="5:11" x14ac:dyDescent="0.2">
      <c r="E1937">
        <f t="shared" ca="1" si="187"/>
        <v>542.75379829692486</v>
      </c>
      <c r="F1937">
        <f t="shared" ca="1" si="188"/>
        <v>542.75379829692486</v>
      </c>
      <c r="G1937">
        <f t="shared" ca="1" si="186"/>
        <v>619.82540882224453</v>
      </c>
      <c r="H1937">
        <f t="shared" ca="1" si="186"/>
        <v>457.85337131709525</v>
      </c>
      <c r="I1937">
        <f t="shared" ca="1" si="185"/>
        <v>509.43857363358921</v>
      </c>
      <c r="J1937">
        <f t="shared" ca="1" si="190"/>
        <v>509.44377184238243</v>
      </c>
      <c r="K1937">
        <f t="shared" ca="1" si="189"/>
        <v>509.43597481552831</v>
      </c>
    </row>
    <row r="1938" spans="5:11" x14ac:dyDescent="0.2">
      <c r="E1938">
        <f t="shared" ca="1" si="187"/>
        <v>421.20680821906313</v>
      </c>
      <c r="F1938">
        <f t="shared" ca="1" si="188"/>
        <v>421.20680821906313</v>
      </c>
      <c r="G1938">
        <f t="shared" ref="G1938:H2001" ca="1" si="191">F1937</f>
        <v>542.75379829692486</v>
      </c>
      <c r="H1938">
        <f t="shared" ca="1" si="191"/>
        <v>619.82540882224453</v>
      </c>
      <c r="I1938">
        <f t="shared" ca="1" si="185"/>
        <v>509.43597481552831</v>
      </c>
      <c r="J1938">
        <f t="shared" ca="1" si="190"/>
        <v>509.43857363358921</v>
      </c>
      <c r="K1938">
        <f t="shared" ca="1" si="189"/>
        <v>509.43480584662598</v>
      </c>
    </row>
    <row r="1939" spans="5:11" x14ac:dyDescent="0.2">
      <c r="E1939">
        <f t="shared" ca="1" si="187"/>
        <v>583.64349317292726</v>
      </c>
      <c r="F1939">
        <f t="shared" ca="1" si="188"/>
        <v>583.64349317292726</v>
      </c>
      <c r="G1939">
        <f t="shared" ca="1" si="191"/>
        <v>421.20680821906313</v>
      </c>
      <c r="H1939">
        <f t="shared" ca="1" si="191"/>
        <v>542.75379829692486</v>
      </c>
      <c r="I1939">
        <f t="shared" ref="I1939:I2002" ca="1" si="192">K1938</f>
        <v>509.43480584662598</v>
      </c>
      <c r="J1939">
        <f t="shared" ca="1" si="190"/>
        <v>509.43597481552831</v>
      </c>
      <c r="K1939">
        <f t="shared" ca="1" si="189"/>
        <v>509.43347162745829</v>
      </c>
    </row>
    <row r="1940" spans="5:11" x14ac:dyDescent="0.2">
      <c r="E1940">
        <f t="shared" ca="1" si="187"/>
        <v>584.97212912683085</v>
      </c>
      <c r="F1940">
        <f t="shared" ca="1" si="188"/>
        <v>584.97212912683085</v>
      </c>
      <c r="G1940">
        <f t="shared" ca="1" si="191"/>
        <v>583.64349317292726</v>
      </c>
      <c r="H1940">
        <f t="shared" ca="1" si="191"/>
        <v>421.20680821906313</v>
      </c>
      <c r="I1940">
        <f t="shared" ca="1" si="192"/>
        <v>509.43347162745829</v>
      </c>
      <c r="J1940">
        <f t="shared" ca="1" si="190"/>
        <v>509.43480584662598</v>
      </c>
      <c r="K1940">
        <f t="shared" ca="1" si="189"/>
        <v>509.43402082386302</v>
      </c>
    </row>
    <row r="1941" spans="5:11" x14ac:dyDescent="0.2">
      <c r="E1941">
        <f t="shared" ca="1" si="187"/>
        <v>281.01120066181238</v>
      </c>
      <c r="F1941">
        <f t="shared" ca="1" si="188"/>
        <v>281.01120066181238</v>
      </c>
      <c r="G1941">
        <f t="shared" ca="1" si="191"/>
        <v>584.97212912683085</v>
      </c>
      <c r="H1941">
        <f t="shared" ca="1" si="191"/>
        <v>583.64349317292726</v>
      </c>
      <c r="I1941">
        <f t="shared" ca="1" si="192"/>
        <v>509.43402082386302</v>
      </c>
      <c r="J1941">
        <f t="shared" ca="1" si="190"/>
        <v>509.43347162745829</v>
      </c>
      <c r="K1941">
        <f t="shared" ca="1" si="189"/>
        <v>509.43504122461189</v>
      </c>
    </row>
    <row r="1942" spans="5:11" x14ac:dyDescent="0.2">
      <c r="E1942">
        <f t="shared" ca="1" si="187"/>
        <v>420.1347110982087</v>
      </c>
      <c r="F1942">
        <f t="shared" ca="1" si="188"/>
        <v>420.1347110982087</v>
      </c>
      <c r="G1942">
        <f t="shared" ca="1" si="191"/>
        <v>281.01120066181238</v>
      </c>
      <c r="H1942">
        <f t="shared" ca="1" si="191"/>
        <v>584.97212912683085</v>
      </c>
      <c r="I1942">
        <f t="shared" ca="1" si="192"/>
        <v>509.43504122461189</v>
      </c>
      <c r="J1942">
        <f t="shared" ca="1" si="190"/>
        <v>509.43402082386302</v>
      </c>
      <c r="K1942">
        <f t="shared" ca="1" si="189"/>
        <v>509.43185220840394</v>
      </c>
    </row>
    <row r="1943" spans="5:11" x14ac:dyDescent="0.2">
      <c r="E1943">
        <f t="shared" ca="1" si="187"/>
        <v>486.40018276877367</v>
      </c>
      <c r="F1943">
        <f t="shared" ca="1" si="188"/>
        <v>486.40018276877367</v>
      </c>
      <c r="G1943">
        <f t="shared" ca="1" si="191"/>
        <v>420.1347110982087</v>
      </c>
      <c r="H1943">
        <f t="shared" ca="1" si="191"/>
        <v>281.01120066181238</v>
      </c>
      <c r="I1943">
        <f t="shared" ca="1" si="192"/>
        <v>509.43185220840394</v>
      </c>
      <c r="J1943">
        <f t="shared" ca="1" si="190"/>
        <v>509.43504122461189</v>
      </c>
      <c r="K1943">
        <f t="shared" ca="1" si="189"/>
        <v>509.42491198245051</v>
      </c>
    </row>
    <row r="1944" spans="5:11" x14ac:dyDescent="0.2">
      <c r="E1944">
        <f t="shared" ca="1" si="187"/>
        <v>447.64309463845984</v>
      </c>
      <c r="F1944">
        <f t="shared" ca="1" si="188"/>
        <v>447.64309463845984</v>
      </c>
      <c r="G1944">
        <f t="shared" ca="1" si="191"/>
        <v>486.40018276877367</v>
      </c>
      <c r="H1944">
        <f t="shared" ca="1" si="191"/>
        <v>420.1347110982087</v>
      </c>
      <c r="I1944">
        <f t="shared" ca="1" si="192"/>
        <v>509.42491198245051</v>
      </c>
      <c r="J1944">
        <f t="shared" ca="1" si="190"/>
        <v>509.43185220840394</v>
      </c>
      <c r="K1944">
        <f t="shared" ca="1" si="189"/>
        <v>509.41659663618418</v>
      </c>
    </row>
    <row r="1945" spans="5:11" x14ac:dyDescent="0.2">
      <c r="E1945">
        <f t="shared" ca="1" si="187"/>
        <v>282.74661048128593</v>
      </c>
      <c r="F1945">
        <f t="shared" ca="1" si="188"/>
        <v>282.74661048128593</v>
      </c>
      <c r="G1945">
        <f t="shared" ca="1" si="191"/>
        <v>447.64309463845984</v>
      </c>
      <c r="H1945">
        <f t="shared" ca="1" si="191"/>
        <v>486.40018276877367</v>
      </c>
      <c r="I1945">
        <f t="shared" ca="1" si="192"/>
        <v>509.41659663618418</v>
      </c>
      <c r="J1945">
        <f t="shared" ca="1" si="190"/>
        <v>509.42491198245051</v>
      </c>
      <c r="K1945">
        <f t="shared" ca="1" si="189"/>
        <v>509.40516221451838</v>
      </c>
    </row>
    <row r="1946" spans="5:11" x14ac:dyDescent="0.2">
      <c r="E1946">
        <f t="shared" ca="1" si="187"/>
        <v>595.81054451931368</v>
      </c>
      <c r="F1946">
        <f t="shared" ca="1" si="188"/>
        <v>595.81054451931368</v>
      </c>
      <c r="G1946">
        <f t="shared" ca="1" si="191"/>
        <v>282.74661048128593</v>
      </c>
      <c r="H1946">
        <f t="shared" ca="1" si="191"/>
        <v>447.64309463845984</v>
      </c>
      <c r="I1946">
        <f t="shared" ca="1" si="192"/>
        <v>509.40516221451838</v>
      </c>
      <c r="J1946">
        <f t="shared" ca="1" si="190"/>
        <v>509.41659663618418</v>
      </c>
      <c r="K1946">
        <f t="shared" ca="1" si="189"/>
        <v>509.39009325318511</v>
      </c>
    </row>
    <row r="1947" spans="5:11" x14ac:dyDescent="0.2">
      <c r="E1947">
        <f t="shared" ca="1" si="187"/>
        <v>617.05472801697306</v>
      </c>
      <c r="F1947">
        <f t="shared" ca="1" si="188"/>
        <v>617.05472801697306</v>
      </c>
      <c r="G1947">
        <f t="shared" ca="1" si="191"/>
        <v>595.81054451931368</v>
      </c>
      <c r="H1947">
        <f t="shared" ca="1" si="191"/>
        <v>282.74661048128593</v>
      </c>
      <c r="I1947">
        <f t="shared" ca="1" si="192"/>
        <v>509.39009325318511</v>
      </c>
      <c r="J1947">
        <f t="shared" ca="1" si="190"/>
        <v>509.40516221451838</v>
      </c>
      <c r="K1947">
        <f t="shared" ca="1" si="189"/>
        <v>509.37626048367946</v>
      </c>
    </row>
    <row r="1948" spans="5:11" x14ac:dyDescent="0.2">
      <c r="E1948">
        <f t="shared" ca="1" si="187"/>
        <v>686.66771371433651</v>
      </c>
      <c r="F1948">
        <f t="shared" ca="1" si="188"/>
        <v>686.66771371433651</v>
      </c>
      <c r="G1948">
        <f t="shared" ca="1" si="191"/>
        <v>617.05472801697306</v>
      </c>
      <c r="H1948">
        <f t="shared" ca="1" si="191"/>
        <v>595.81054451931368</v>
      </c>
      <c r="I1948">
        <f t="shared" ca="1" si="192"/>
        <v>509.37626048367946</v>
      </c>
      <c r="J1948">
        <f t="shared" ca="1" si="190"/>
        <v>509.39009325318511</v>
      </c>
      <c r="K1948">
        <f t="shared" ca="1" si="189"/>
        <v>509.36790066078316</v>
      </c>
    </row>
    <row r="1949" spans="5:11" x14ac:dyDescent="0.2">
      <c r="E1949">
        <f t="shared" ca="1" si="187"/>
        <v>332.40081429549019</v>
      </c>
      <c r="F1949">
        <f t="shared" ca="1" si="188"/>
        <v>332.40081429549019</v>
      </c>
      <c r="G1949">
        <f t="shared" ca="1" si="191"/>
        <v>686.66771371433651</v>
      </c>
      <c r="H1949">
        <f t="shared" ca="1" si="191"/>
        <v>617.05472801697306</v>
      </c>
      <c r="I1949">
        <f t="shared" ca="1" si="192"/>
        <v>509.36790066078316</v>
      </c>
      <c r="J1949">
        <f t="shared" ca="1" si="190"/>
        <v>509.37626048367946</v>
      </c>
      <c r="K1949">
        <f t="shared" ca="1" si="189"/>
        <v>509.36300779692681</v>
      </c>
    </row>
    <row r="1950" spans="5:11" x14ac:dyDescent="0.2">
      <c r="E1950">
        <f t="shared" ca="1" si="187"/>
        <v>378.54461639317014</v>
      </c>
      <c r="F1950">
        <f t="shared" ca="1" si="188"/>
        <v>378.54461639317014</v>
      </c>
      <c r="G1950">
        <f t="shared" ca="1" si="191"/>
        <v>332.40081429549019</v>
      </c>
      <c r="H1950">
        <f t="shared" ca="1" si="191"/>
        <v>686.66771371433651</v>
      </c>
      <c r="I1950">
        <f t="shared" ca="1" si="192"/>
        <v>509.36300779692681</v>
      </c>
      <c r="J1950">
        <f t="shared" ca="1" si="190"/>
        <v>509.36790066078316</v>
      </c>
      <c r="K1950">
        <f t="shared" ca="1" si="189"/>
        <v>509.35561101743718</v>
      </c>
    </row>
    <row r="1951" spans="5:11" x14ac:dyDescent="0.2">
      <c r="E1951">
        <f t="shared" ca="1" si="187"/>
        <v>428.96232045360779</v>
      </c>
      <c r="F1951">
        <f t="shared" ca="1" si="188"/>
        <v>428.96232045360779</v>
      </c>
      <c r="G1951">
        <f t="shared" ca="1" si="191"/>
        <v>378.54461639317014</v>
      </c>
      <c r="H1951">
        <f t="shared" ca="1" si="191"/>
        <v>332.40081429549019</v>
      </c>
      <c r="I1951">
        <f t="shared" ca="1" si="192"/>
        <v>509.35561101743718</v>
      </c>
      <c r="J1951">
        <f t="shared" ca="1" si="190"/>
        <v>509.36300779692681</v>
      </c>
      <c r="K1951">
        <f t="shared" ca="1" si="189"/>
        <v>509.34362626377543</v>
      </c>
    </row>
    <row r="1952" spans="5:11" x14ac:dyDescent="0.2">
      <c r="E1952">
        <f t="shared" ca="1" si="187"/>
        <v>441.82816183157979</v>
      </c>
      <c r="F1952">
        <f t="shared" ca="1" si="188"/>
        <v>441.82816183157979</v>
      </c>
      <c r="G1952">
        <f t="shared" ca="1" si="191"/>
        <v>428.96232045360779</v>
      </c>
      <c r="H1952">
        <f t="shared" ca="1" si="191"/>
        <v>378.54461639317014</v>
      </c>
      <c r="I1952">
        <f t="shared" ca="1" si="192"/>
        <v>509.34362626377543</v>
      </c>
      <c r="J1952">
        <f t="shared" ca="1" si="190"/>
        <v>509.35561101743718</v>
      </c>
      <c r="K1952">
        <f t="shared" ca="1" si="189"/>
        <v>509.32870974848441</v>
      </c>
    </row>
    <row r="1953" spans="5:11" x14ac:dyDescent="0.2">
      <c r="E1953">
        <f t="shared" ca="1" si="187"/>
        <v>406.14008240712616</v>
      </c>
      <c r="F1953">
        <f t="shared" ca="1" si="188"/>
        <v>406.14008240712616</v>
      </c>
      <c r="G1953">
        <f t="shared" ca="1" si="191"/>
        <v>441.82816183157979</v>
      </c>
      <c r="H1953">
        <f t="shared" ca="1" si="191"/>
        <v>428.96232045360779</v>
      </c>
      <c r="I1953">
        <f t="shared" ca="1" si="192"/>
        <v>509.32870974848441</v>
      </c>
      <c r="J1953">
        <f t="shared" ca="1" si="190"/>
        <v>509.34362626377543</v>
      </c>
      <c r="K1953">
        <f t="shared" ca="1" si="189"/>
        <v>509.31130327822132</v>
      </c>
    </row>
    <row r="1954" spans="5:11" x14ac:dyDescent="0.2">
      <c r="E1954">
        <f t="shared" ca="1" si="187"/>
        <v>511.29658873292072</v>
      </c>
      <c r="F1954">
        <f t="shared" ca="1" si="188"/>
        <v>511.29658873292072</v>
      </c>
      <c r="G1954">
        <f t="shared" ca="1" si="191"/>
        <v>406.14008240712616</v>
      </c>
      <c r="H1954">
        <f t="shared" ca="1" si="191"/>
        <v>441.82816183157979</v>
      </c>
      <c r="I1954">
        <f t="shared" ca="1" si="192"/>
        <v>509.31130327822132</v>
      </c>
      <c r="J1954">
        <f t="shared" ca="1" si="190"/>
        <v>509.32870974848441</v>
      </c>
      <c r="K1954">
        <f t="shared" ca="1" si="189"/>
        <v>509.29190508828481</v>
      </c>
    </row>
    <row r="1955" spans="5:11" x14ac:dyDescent="0.2">
      <c r="E1955">
        <f t="shared" ca="1" si="187"/>
        <v>579.58028938073176</v>
      </c>
      <c r="F1955">
        <f t="shared" ca="1" si="188"/>
        <v>579.58028938073176</v>
      </c>
      <c r="G1955">
        <f t="shared" ca="1" si="191"/>
        <v>511.29658873292072</v>
      </c>
      <c r="H1955">
        <f t="shared" ca="1" si="191"/>
        <v>406.14008240712616</v>
      </c>
      <c r="I1955">
        <f t="shared" ca="1" si="192"/>
        <v>509.29190508828481</v>
      </c>
      <c r="J1955">
        <f t="shared" ca="1" si="190"/>
        <v>509.31130327822132</v>
      </c>
      <c r="K1955">
        <f t="shared" ca="1" si="189"/>
        <v>509.27296989413838</v>
      </c>
    </row>
    <row r="1956" spans="5:11" x14ac:dyDescent="0.2">
      <c r="E1956">
        <f t="shared" ca="1" si="187"/>
        <v>606.64963182891563</v>
      </c>
      <c r="F1956">
        <f t="shared" ca="1" si="188"/>
        <v>606.64963182891563</v>
      </c>
      <c r="G1956">
        <f t="shared" ca="1" si="191"/>
        <v>579.58028938073176</v>
      </c>
      <c r="H1956">
        <f t="shared" ca="1" si="191"/>
        <v>511.29658873292072</v>
      </c>
      <c r="I1956">
        <f t="shared" ca="1" si="192"/>
        <v>509.27296989413838</v>
      </c>
      <c r="J1956">
        <f t="shared" ca="1" si="190"/>
        <v>509.29190508828481</v>
      </c>
      <c r="K1956">
        <f t="shared" ca="1" si="189"/>
        <v>509.25718058486387</v>
      </c>
    </row>
    <row r="1957" spans="5:11" x14ac:dyDescent="0.2">
      <c r="E1957">
        <f t="shared" ca="1" si="187"/>
        <v>700.10389565302728</v>
      </c>
      <c r="F1957">
        <f t="shared" ca="1" si="188"/>
        <v>700.10389565302728</v>
      </c>
      <c r="G1957">
        <f t="shared" ca="1" si="191"/>
        <v>606.64963182891563</v>
      </c>
      <c r="H1957">
        <f t="shared" ca="1" si="191"/>
        <v>579.58028938073176</v>
      </c>
      <c r="I1957">
        <f t="shared" ca="1" si="192"/>
        <v>509.25718058486387</v>
      </c>
      <c r="J1957">
        <f t="shared" ca="1" si="190"/>
        <v>509.27296989413838</v>
      </c>
      <c r="K1957">
        <f t="shared" ca="1" si="189"/>
        <v>509.24665725692773</v>
      </c>
    </row>
    <row r="1958" spans="5:11" x14ac:dyDescent="0.2">
      <c r="E1958">
        <f t="shared" ca="1" si="187"/>
        <v>288.38904725128856</v>
      </c>
      <c r="F1958">
        <f t="shared" ca="1" si="188"/>
        <v>288.38904725128856</v>
      </c>
      <c r="G1958">
        <f t="shared" ca="1" si="191"/>
        <v>700.10389565302728</v>
      </c>
      <c r="H1958">
        <f t="shared" ca="1" si="191"/>
        <v>606.64963182891563</v>
      </c>
      <c r="I1958">
        <f t="shared" ca="1" si="192"/>
        <v>509.24665725692773</v>
      </c>
      <c r="J1958">
        <f t="shared" ca="1" si="190"/>
        <v>509.25718058486387</v>
      </c>
      <c r="K1958">
        <f t="shared" ca="1" si="189"/>
        <v>509.23935718938168</v>
      </c>
    </row>
    <row r="1959" spans="5:11" x14ac:dyDescent="0.2">
      <c r="E1959">
        <f t="shared" ca="1" si="187"/>
        <v>605.42680305454508</v>
      </c>
      <c r="F1959">
        <f t="shared" ca="1" si="188"/>
        <v>605.42680305454508</v>
      </c>
      <c r="G1959">
        <f t="shared" ca="1" si="191"/>
        <v>288.38904725128856</v>
      </c>
      <c r="H1959">
        <f t="shared" ca="1" si="191"/>
        <v>700.10389565302728</v>
      </c>
      <c r="I1959">
        <f t="shared" ca="1" si="192"/>
        <v>509.23935718938168</v>
      </c>
      <c r="J1959">
        <f t="shared" ca="1" si="190"/>
        <v>509.24665725692773</v>
      </c>
      <c r="K1959">
        <f t="shared" ca="1" si="189"/>
        <v>509.23111103808083</v>
      </c>
    </row>
    <row r="1960" spans="5:11" x14ac:dyDescent="0.2">
      <c r="E1960">
        <f t="shared" ca="1" si="187"/>
        <v>663.44135008203068</v>
      </c>
      <c r="F1960">
        <f t="shared" ca="1" si="188"/>
        <v>663.44135008203068</v>
      </c>
      <c r="G1960">
        <f t="shared" ca="1" si="191"/>
        <v>605.42680305454508</v>
      </c>
      <c r="H1960">
        <f t="shared" ca="1" si="191"/>
        <v>288.38904725128856</v>
      </c>
      <c r="I1960">
        <f t="shared" ca="1" si="192"/>
        <v>509.23111103808083</v>
      </c>
      <c r="J1960">
        <f t="shared" ca="1" si="190"/>
        <v>509.23935718938168</v>
      </c>
      <c r="K1960">
        <f t="shared" ca="1" si="189"/>
        <v>509.22473469142136</v>
      </c>
    </row>
    <row r="1961" spans="5:11" x14ac:dyDescent="0.2">
      <c r="E1961">
        <f t="shared" ca="1" si="187"/>
        <v>609.15370161941632</v>
      </c>
      <c r="F1961">
        <f t="shared" ca="1" si="188"/>
        <v>609.15370161941632</v>
      </c>
      <c r="G1961">
        <f t="shared" ca="1" si="191"/>
        <v>663.44135008203068</v>
      </c>
      <c r="H1961">
        <f t="shared" ca="1" si="191"/>
        <v>605.42680305454508</v>
      </c>
      <c r="I1961">
        <f t="shared" ca="1" si="192"/>
        <v>509.22473469142136</v>
      </c>
      <c r="J1961">
        <f t="shared" ca="1" si="190"/>
        <v>509.23111103808083</v>
      </c>
      <c r="K1961">
        <f t="shared" ca="1" si="189"/>
        <v>509.22399283997447</v>
      </c>
    </row>
    <row r="1962" spans="5:11" x14ac:dyDescent="0.2">
      <c r="E1962">
        <f t="shared" ca="1" si="187"/>
        <v>687.44568563624819</v>
      </c>
      <c r="F1962">
        <f t="shared" ca="1" si="188"/>
        <v>687.44568563624819</v>
      </c>
      <c r="G1962">
        <f t="shared" ca="1" si="191"/>
        <v>609.15370161941632</v>
      </c>
      <c r="H1962">
        <f t="shared" ca="1" si="191"/>
        <v>663.44135008203068</v>
      </c>
      <c r="I1962">
        <f t="shared" ca="1" si="192"/>
        <v>509.22399283997447</v>
      </c>
      <c r="J1962">
        <f t="shared" ca="1" si="190"/>
        <v>509.22473469142136</v>
      </c>
      <c r="K1962">
        <f t="shared" ca="1" si="189"/>
        <v>509.22909246143718</v>
      </c>
    </row>
    <row r="1963" spans="5:11" x14ac:dyDescent="0.2">
      <c r="E1963">
        <f t="shared" ca="1" si="187"/>
        <v>390.54951898610284</v>
      </c>
      <c r="F1963">
        <f t="shared" ca="1" si="188"/>
        <v>390.54951898610284</v>
      </c>
      <c r="G1963">
        <f t="shared" ca="1" si="191"/>
        <v>687.44568563624819</v>
      </c>
      <c r="H1963">
        <f t="shared" ca="1" si="191"/>
        <v>609.15370161941632</v>
      </c>
      <c r="I1963">
        <f t="shared" ca="1" si="192"/>
        <v>509.22909246143718</v>
      </c>
      <c r="J1963">
        <f t="shared" ca="1" si="190"/>
        <v>509.22399283997447</v>
      </c>
      <c r="K1963">
        <f t="shared" ca="1" si="189"/>
        <v>509.2380144101399</v>
      </c>
    </row>
    <row r="1964" spans="5:11" x14ac:dyDescent="0.2">
      <c r="E1964">
        <f t="shared" ca="1" si="187"/>
        <v>509.16415515799662</v>
      </c>
      <c r="F1964">
        <f t="shared" ca="1" si="188"/>
        <v>509.16415515799662</v>
      </c>
      <c r="G1964">
        <f t="shared" ca="1" si="191"/>
        <v>390.54951898610284</v>
      </c>
      <c r="H1964">
        <f t="shared" ca="1" si="191"/>
        <v>687.44568563624819</v>
      </c>
      <c r="I1964">
        <f t="shared" ca="1" si="192"/>
        <v>509.2380144101399</v>
      </c>
      <c r="J1964">
        <f t="shared" ca="1" si="190"/>
        <v>509.22909246143718</v>
      </c>
      <c r="K1964">
        <f t="shared" ca="1" si="189"/>
        <v>509.24674174777294</v>
      </c>
    </row>
    <row r="1965" spans="5:11" x14ac:dyDescent="0.2">
      <c r="E1965">
        <f t="shared" ca="1" si="187"/>
        <v>630.13937824520553</v>
      </c>
      <c r="F1965">
        <f t="shared" ca="1" si="188"/>
        <v>630.13937824520553</v>
      </c>
      <c r="G1965">
        <f t="shared" ca="1" si="191"/>
        <v>509.16415515799662</v>
      </c>
      <c r="H1965">
        <f t="shared" ca="1" si="191"/>
        <v>390.54951898610284</v>
      </c>
      <c r="I1965">
        <f t="shared" ca="1" si="192"/>
        <v>509.24674174777294</v>
      </c>
      <c r="J1965">
        <f t="shared" ca="1" si="190"/>
        <v>509.2380144101399</v>
      </c>
      <c r="K1965">
        <f t="shared" ca="1" si="189"/>
        <v>509.25588964756093</v>
      </c>
    </row>
    <row r="1966" spans="5:11" x14ac:dyDescent="0.2">
      <c r="E1966">
        <f t="shared" ca="1" si="187"/>
        <v>625.72626061197604</v>
      </c>
      <c r="F1966">
        <f t="shared" ca="1" si="188"/>
        <v>625.72626061197604</v>
      </c>
      <c r="G1966">
        <f t="shared" ca="1" si="191"/>
        <v>630.13937824520553</v>
      </c>
      <c r="H1966">
        <f t="shared" ca="1" si="191"/>
        <v>509.16415515799662</v>
      </c>
      <c r="I1966">
        <f t="shared" ca="1" si="192"/>
        <v>509.25588964756093</v>
      </c>
      <c r="J1966">
        <f t="shared" ca="1" si="190"/>
        <v>509.24674174777294</v>
      </c>
      <c r="K1966">
        <f t="shared" ca="1" si="189"/>
        <v>509.26901402040272</v>
      </c>
    </row>
    <row r="1967" spans="5:11" x14ac:dyDescent="0.2">
      <c r="E1967">
        <f t="shared" ca="1" si="187"/>
        <v>255.35045391736787</v>
      </c>
      <c r="F1967">
        <f t="shared" ca="1" si="188"/>
        <v>255.35045391736787</v>
      </c>
      <c r="G1967">
        <f t="shared" ca="1" si="191"/>
        <v>625.72626061197604</v>
      </c>
      <c r="H1967">
        <f t="shared" ca="1" si="191"/>
        <v>630.13937824520553</v>
      </c>
      <c r="I1967">
        <f t="shared" ca="1" si="192"/>
        <v>509.26901402040272</v>
      </c>
      <c r="J1967">
        <f t="shared" ca="1" si="190"/>
        <v>509.25588964756093</v>
      </c>
      <c r="K1967">
        <f t="shared" ca="1" si="189"/>
        <v>509.28348242806351</v>
      </c>
    </row>
    <row r="1968" spans="5:11" x14ac:dyDescent="0.2">
      <c r="E1968">
        <f t="shared" ca="1" si="187"/>
        <v>651.04091211885941</v>
      </c>
      <c r="F1968">
        <f t="shared" ca="1" si="188"/>
        <v>651.04091211885941</v>
      </c>
      <c r="G1968">
        <f t="shared" ca="1" si="191"/>
        <v>255.35045391736787</v>
      </c>
      <c r="H1968">
        <f t="shared" ca="1" si="191"/>
        <v>625.72626061197604</v>
      </c>
      <c r="I1968">
        <f t="shared" ca="1" si="192"/>
        <v>509.28348242806351</v>
      </c>
      <c r="J1968">
        <f t="shared" ca="1" si="190"/>
        <v>509.26901402040272</v>
      </c>
      <c r="K1968">
        <f t="shared" ca="1" si="189"/>
        <v>509.29578277924037</v>
      </c>
    </row>
    <row r="1969" spans="5:11" x14ac:dyDescent="0.2">
      <c r="E1969">
        <f t="shared" ca="1" si="187"/>
        <v>326.65673634863293</v>
      </c>
      <c r="F1969">
        <f t="shared" ca="1" si="188"/>
        <v>326.65673634863293</v>
      </c>
      <c r="G1969">
        <f t="shared" ca="1" si="191"/>
        <v>651.04091211885941</v>
      </c>
      <c r="H1969">
        <f t="shared" ca="1" si="191"/>
        <v>255.35045391736787</v>
      </c>
      <c r="I1969">
        <f t="shared" ca="1" si="192"/>
        <v>509.29578277924037</v>
      </c>
      <c r="J1969">
        <f t="shared" ca="1" si="190"/>
        <v>509.28348242806351</v>
      </c>
      <c r="K1969">
        <f t="shared" ca="1" si="189"/>
        <v>509.30690787824841</v>
      </c>
    </row>
    <row r="1970" spans="5:11" x14ac:dyDescent="0.2">
      <c r="E1970">
        <f t="shared" ca="1" si="187"/>
        <v>630.08863875590725</v>
      </c>
      <c r="F1970">
        <f t="shared" ca="1" si="188"/>
        <v>630.08863875590725</v>
      </c>
      <c r="G1970">
        <f t="shared" ca="1" si="191"/>
        <v>326.65673634863293</v>
      </c>
      <c r="H1970">
        <f t="shared" ca="1" si="191"/>
        <v>651.04091211885941</v>
      </c>
      <c r="I1970">
        <f t="shared" ca="1" si="192"/>
        <v>509.30690787824841</v>
      </c>
      <c r="J1970">
        <f t="shared" ca="1" si="190"/>
        <v>509.29578277924037</v>
      </c>
      <c r="K1970">
        <f t="shared" ca="1" si="189"/>
        <v>509.31737550784851</v>
      </c>
    </row>
    <row r="1971" spans="5:11" x14ac:dyDescent="0.2">
      <c r="E1971">
        <f t="shared" ca="1" si="187"/>
        <v>543.11261075167249</v>
      </c>
      <c r="F1971">
        <f t="shared" ca="1" si="188"/>
        <v>543.11261075167249</v>
      </c>
      <c r="G1971">
        <f t="shared" ca="1" si="191"/>
        <v>630.08863875590725</v>
      </c>
      <c r="H1971">
        <f t="shared" ca="1" si="191"/>
        <v>326.65673634863293</v>
      </c>
      <c r="I1971">
        <f t="shared" ca="1" si="192"/>
        <v>509.31737550784851</v>
      </c>
      <c r="J1971">
        <f t="shared" ca="1" si="190"/>
        <v>509.30690787824841</v>
      </c>
      <c r="K1971">
        <f t="shared" ca="1" si="189"/>
        <v>509.3291485062914</v>
      </c>
    </row>
    <row r="1972" spans="5:11" x14ac:dyDescent="0.2">
      <c r="E1972">
        <f t="shared" ca="1" si="187"/>
        <v>305.46866113728203</v>
      </c>
      <c r="F1972">
        <f t="shared" ca="1" si="188"/>
        <v>305.46866113728203</v>
      </c>
      <c r="G1972">
        <f t="shared" ca="1" si="191"/>
        <v>543.11261075167249</v>
      </c>
      <c r="H1972">
        <f t="shared" ca="1" si="191"/>
        <v>630.08863875590725</v>
      </c>
      <c r="I1972">
        <f t="shared" ca="1" si="192"/>
        <v>509.3291485062914</v>
      </c>
      <c r="J1972">
        <f t="shared" ca="1" si="190"/>
        <v>509.31737550784851</v>
      </c>
      <c r="K1972">
        <f t="shared" ca="1" si="189"/>
        <v>509.341128471952</v>
      </c>
    </row>
    <row r="1973" spans="5:11" x14ac:dyDescent="0.2">
      <c r="E1973">
        <f t="shared" ca="1" si="187"/>
        <v>385.16861794324035</v>
      </c>
      <c r="F1973">
        <f t="shared" ca="1" si="188"/>
        <v>385.16861794324035</v>
      </c>
      <c r="G1973">
        <f t="shared" ca="1" si="191"/>
        <v>305.46866113728203</v>
      </c>
      <c r="H1973">
        <f t="shared" ca="1" si="191"/>
        <v>543.11261075167249</v>
      </c>
      <c r="I1973">
        <f t="shared" ca="1" si="192"/>
        <v>509.341128471952</v>
      </c>
      <c r="J1973">
        <f t="shared" ca="1" si="190"/>
        <v>509.3291485062914</v>
      </c>
      <c r="K1973">
        <f t="shared" ca="1" si="189"/>
        <v>509.34848671330064</v>
      </c>
    </row>
    <row r="1974" spans="5:11" x14ac:dyDescent="0.2">
      <c r="E1974">
        <f t="shared" ca="1" si="187"/>
        <v>414.67267531256095</v>
      </c>
      <c r="F1974">
        <f t="shared" ca="1" si="188"/>
        <v>414.67267531256095</v>
      </c>
      <c r="G1974">
        <f t="shared" ca="1" si="191"/>
        <v>385.16861794324035</v>
      </c>
      <c r="H1974">
        <f t="shared" ca="1" si="191"/>
        <v>305.46866113728203</v>
      </c>
      <c r="I1974">
        <f t="shared" ca="1" si="192"/>
        <v>509.34848671330064</v>
      </c>
      <c r="J1974">
        <f t="shared" ca="1" si="190"/>
        <v>509.341128471952</v>
      </c>
      <c r="K1974">
        <f t="shared" ca="1" si="189"/>
        <v>509.35079325967291</v>
      </c>
    </row>
    <row r="1975" spans="5:11" x14ac:dyDescent="0.2">
      <c r="E1975">
        <f t="shared" ca="1" si="187"/>
        <v>508.8482794527165</v>
      </c>
      <c r="F1975">
        <f t="shared" ca="1" si="188"/>
        <v>508.8482794527165</v>
      </c>
      <c r="G1975">
        <f t="shared" ca="1" si="191"/>
        <v>414.67267531256095</v>
      </c>
      <c r="H1975">
        <f t="shared" ca="1" si="191"/>
        <v>385.16861794324035</v>
      </c>
      <c r="I1975">
        <f t="shared" ca="1" si="192"/>
        <v>509.35079325967291</v>
      </c>
      <c r="J1975">
        <f t="shared" ca="1" si="190"/>
        <v>509.34848671330064</v>
      </c>
      <c r="K1975">
        <f t="shared" ca="1" si="189"/>
        <v>509.35043994343721</v>
      </c>
    </row>
    <row r="1976" spans="5:11" x14ac:dyDescent="0.2">
      <c r="E1976">
        <f t="shared" ca="1" si="187"/>
        <v>322.89847536870764</v>
      </c>
      <c r="F1976">
        <f t="shared" ca="1" si="188"/>
        <v>322.89847536870764</v>
      </c>
      <c r="G1976">
        <f t="shared" ca="1" si="191"/>
        <v>508.8482794527165</v>
      </c>
      <c r="H1976">
        <f t="shared" ca="1" si="191"/>
        <v>414.67267531256095</v>
      </c>
      <c r="I1976">
        <f t="shared" ca="1" si="192"/>
        <v>509.35043994343721</v>
      </c>
      <c r="J1976">
        <f t="shared" ca="1" si="190"/>
        <v>509.35079325967291</v>
      </c>
      <c r="K1976">
        <f t="shared" ca="1" si="189"/>
        <v>509.34777904935277</v>
      </c>
    </row>
    <row r="1977" spans="5:11" x14ac:dyDescent="0.2">
      <c r="E1977">
        <f t="shared" ca="1" si="187"/>
        <v>306.29960817139801</v>
      </c>
      <c r="F1977">
        <f t="shared" ca="1" si="188"/>
        <v>306.29960817139801</v>
      </c>
      <c r="G1977">
        <f t="shared" ca="1" si="191"/>
        <v>322.89847536870764</v>
      </c>
      <c r="H1977">
        <f t="shared" ca="1" si="191"/>
        <v>508.8482794527165</v>
      </c>
      <c r="I1977">
        <f t="shared" ca="1" si="192"/>
        <v>509.34777904935277</v>
      </c>
      <c r="J1977">
        <f t="shared" ca="1" si="190"/>
        <v>509.35043994343721</v>
      </c>
      <c r="K1977">
        <f t="shared" ca="1" si="189"/>
        <v>509.33989626951427</v>
      </c>
    </row>
    <row r="1978" spans="5:11" x14ac:dyDescent="0.2">
      <c r="E1978">
        <f t="shared" ca="1" si="187"/>
        <v>521.98069255975997</v>
      </c>
      <c r="F1978">
        <f t="shared" ca="1" si="188"/>
        <v>521.98069255975997</v>
      </c>
      <c r="G1978">
        <f t="shared" ca="1" si="191"/>
        <v>306.29960817139801</v>
      </c>
      <c r="H1978">
        <f t="shared" ca="1" si="191"/>
        <v>322.89847536870764</v>
      </c>
      <c r="I1978">
        <f t="shared" ca="1" si="192"/>
        <v>509.33989626951427</v>
      </c>
      <c r="J1978">
        <f t="shared" ca="1" si="190"/>
        <v>509.34777904935277</v>
      </c>
      <c r="K1978">
        <f t="shared" ca="1" si="189"/>
        <v>509.32682245771855</v>
      </c>
    </row>
    <row r="1979" spans="5:11" x14ac:dyDescent="0.2">
      <c r="E1979">
        <f t="shared" ca="1" si="187"/>
        <v>359.40327162783728</v>
      </c>
      <c r="F1979">
        <f t="shared" ca="1" si="188"/>
        <v>359.40327162783728</v>
      </c>
      <c r="G1979">
        <f t="shared" ca="1" si="191"/>
        <v>521.98069255975997</v>
      </c>
      <c r="H1979">
        <f t="shared" ca="1" si="191"/>
        <v>306.29960817139801</v>
      </c>
      <c r="I1979">
        <f t="shared" ca="1" si="192"/>
        <v>509.32682245771855</v>
      </c>
      <c r="J1979">
        <f t="shared" ca="1" si="190"/>
        <v>509.33989626951427</v>
      </c>
      <c r="K1979">
        <f t="shared" ca="1" si="189"/>
        <v>509.31114480825795</v>
      </c>
    </row>
    <row r="1980" spans="5:11" x14ac:dyDescent="0.2">
      <c r="E1980">
        <f t="shared" ca="1" si="187"/>
        <v>255.39786429234147</v>
      </c>
      <c r="F1980">
        <f t="shared" ca="1" si="188"/>
        <v>255.39786429234147</v>
      </c>
      <c r="G1980">
        <f t="shared" ca="1" si="191"/>
        <v>359.40327162783728</v>
      </c>
      <c r="H1980">
        <f t="shared" ca="1" si="191"/>
        <v>521.98069255975997</v>
      </c>
      <c r="I1980">
        <f t="shared" ca="1" si="192"/>
        <v>509.31114480825795</v>
      </c>
      <c r="J1980">
        <f t="shared" ca="1" si="190"/>
        <v>509.32682245771855</v>
      </c>
      <c r="K1980">
        <f t="shared" ca="1" si="189"/>
        <v>509.29076165763735</v>
      </c>
    </row>
    <row r="1981" spans="5:11" x14ac:dyDescent="0.2">
      <c r="E1981">
        <f t="shared" ca="1" si="187"/>
        <v>653.4237197323547</v>
      </c>
      <c r="F1981">
        <f t="shared" ca="1" si="188"/>
        <v>653.4237197323547</v>
      </c>
      <c r="G1981">
        <f t="shared" ca="1" si="191"/>
        <v>255.39786429234147</v>
      </c>
      <c r="H1981">
        <f t="shared" ca="1" si="191"/>
        <v>359.40327162783728</v>
      </c>
      <c r="I1981">
        <f t="shared" ca="1" si="192"/>
        <v>509.29076165763735</v>
      </c>
      <c r="J1981">
        <f t="shared" ca="1" si="190"/>
        <v>509.31114480825795</v>
      </c>
      <c r="K1981">
        <f t="shared" ca="1" si="189"/>
        <v>509.26600693929646</v>
      </c>
    </row>
    <row r="1982" spans="5:11" x14ac:dyDescent="0.2">
      <c r="E1982">
        <f t="shared" ca="1" si="187"/>
        <v>535.74946732682974</v>
      </c>
      <c r="F1982">
        <f t="shared" ca="1" si="188"/>
        <v>535.74946732682974</v>
      </c>
      <c r="G1982">
        <f t="shared" ca="1" si="191"/>
        <v>653.4237197323547</v>
      </c>
      <c r="H1982">
        <f t="shared" ca="1" si="191"/>
        <v>255.39786429234147</v>
      </c>
      <c r="I1982">
        <f t="shared" ca="1" si="192"/>
        <v>509.26600693929646</v>
      </c>
      <c r="J1982">
        <f t="shared" ca="1" si="190"/>
        <v>509.29076165763735</v>
      </c>
      <c r="K1982">
        <f t="shared" ca="1" si="189"/>
        <v>509.24267993131849</v>
      </c>
    </row>
    <row r="1983" spans="5:11" x14ac:dyDescent="0.2">
      <c r="E1983">
        <f t="shared" ca="1" si="187"/>
        <v>349.22605957306655</v>
      </c>
      <c r="F1983">
        <f t="shared" ca="1" si="188"/>
        <v>349.22605957306655</v>
      </c>
      <c r="G1983">
        <f t="shared" ca="1" si="191"/>
        <v>535.74946732682974</v>
      </c>
      <c r="H1983">
        <f t="shared" ca="1" si="191"/>
        <v>653.4237197323547</v>
      </c>
      <c r="I1983">
        <f t="shared" ca="1" si="192"/>
        <v>509.24267993131849</v>
      </c>
      <c r="J1983">
        <f t="shared" ca="1" si="190"/>
        <v>509.26600693929646</v>
      </c>
      <c r="K1983">
        <f t="shared" ca="1" si="189"/>
        <v>509.22052525363847</v>
      </c>
    </row>
    <row r="1984" spans="5:11" x14ac:dyDescent="0.2">
      <c r="E1984">
        <f t="shared" ca="1" si="187"/>
        <v>488.48255327294964</v>
      </c>
      <c r="F1984">
        <f t="shared" ca="1" si="188"/>
        <v>488.48255327294964</v>
      </c>
      <c r="G1984">
        <f t="shared" ca="1" si="191"/>
        <v>349.22605957306655</v>
      </c>
      <c r="H1984">
        <f t="shared" ca="1" si="191"/>
        <v>535.74946732682974</v>
      </c>
      <c r="I1984">
        <f t="shared" ca="1" si="192"/>
        <v>509.22052525363847</v>
      </c>
      <c r="J1984">
        <f t="shared" ca="1" si="190"/>
        <v>509.24267993131849</v>
      </c>
      <c r="K1984">
        <f t="shared" ca="1" si="189"/>
        <v>509.19601448448594</v>
      </c>
    </row>
    <row r="1985" spans="5:11" x14ac:dyDescent="0.2">
      <c r="E1985">
        <f t="shared" ca="1" si="187"/>
        <v>323.75041242228389</v>
      </c>
      <c r="F1985">
        <f t="shared" ca="1" si="188"/>
        <v>323.75041242228389</v>
      </c>
      <c r="G1985">
        <f t="shared" ca="1" si="191"/>
        <v>488.48255327294964</v>
      </c>
      <c r="H1985">
        <f t="shared" ca="1" si="191"/>
        <v>349.22605957306655</v>
      </c>
      <c r="I1985">
        <f t="shared" ca="1" si="192"/>
        <v>509.19601448448594</v>
      </c>
      <c r="J1985">
        <f t="shared" ca="1" si="190"/>
        <v>509.22052525363847</v>
      </c>
      <c r="K1985">
        <f t="shared" ca="1" si="189"/>
        <v>509.16845057703915</v>
      </c>
    </row>
    <row r="1986" spans="5:11" x14ac:dyDescent="0.2">
      <c r="E1986">
        <f t="shared" ca="1" si="187"/>
        <v>480.38871581141871</v>
      </c>
      <c r="F1986">
        <f t="shared" ca="1" si="188"/>
        <v>480.38871581141871</v>
      </c>
      <c r="G1986">
        <f t="shared" ca="1" si="191"/>
        <v>323.75041242228389</v>
      </c>
      <c r="H1986">
        <f t="shared" ca="1" si="191"/>
        <v>488.48255327294964</v>
      </c>
      <c r="I1986">
        <f t="shared" ca="1" si="192"/>
        <v>509.16845057703915</v>
      </c>
      <c r="J1986">
        <f t="shared" ca="1" si="190"/>
        <v>509.19601448448594</v>
      </c>
      <c r="K1986">
        <f t="shared" ca="1" si="189"/>
        <v>509.13753703903535</v>
      </c>
    </row>
    <row r="1987" spans="5:11" x14ac:dyDescent="0.2">
      <c r="E1987">
        <f t="shared" ca="1" si="187"/>
        <v>586.59626241589092</v>
      </c>
      <c r="F1987">
        <f t="shared" ca="1" si="188"/>
        <v>586.59626241589092</v>
      </c>
      <c r="G1987">
        <f t="shared" ca="1" si="191"/>
        <v>480.38871581141871</v>
      </c>
      <c r="H1987">
        <f t="shared" ca="1" si="191"/>
        <v>323.75041242228389</v>
      </c>
      <c r="I1987">
        <f t="shared" ca="1" si="192"/>
        <v>509.13753703903535</v>
      </c>
      <c r="J1987">
        <f t="shared" ca="1" si="190"/>
        <v>509.16845057703915</v>
      </c>
      <c r="K1987">
        <f t="shared" ca="1" si="189"/>
        <v>509.1058644264142</v>
      </c>
    </row>
    <row r="1988" spans="5:11" x14ac:dyDescent="0.2">
      <c r="E1988">
        <f t="shared" ca="1" si="187"/>
        <v>383.11057819557453</v>
      </c>
      <c r="F1988">
        <f t="shared" ca="1" si="188"/>
        <v>383.11057819557453</v>
      </c>
      <c r="G1988">
        <f t="shared" ca="1" si="191"/>
        <v>586.59626241589092</v>
      </c>
      <c r="H1988">
        <f t="shared" ca="1" si="191"/>
        <v>480.38871581141871</v>
      </c>
      <c r="I1988">
        <f t="shared" ca="1" si="192"/>
        <v>509.1058644264142</v>
      </c>
      <c r="J1988">
        <f t="shared" ca="1" si="190"/>
        <v>509.13753703903535</v>
      </c>
      <c r="K1988">
        <f t="shared" ca="1" si="189"/>
        <v>509.07509913085522</v>
      </c>
    </row>
    <row r="1989" spans="5:11" x14ac:dyDescent="0.2">
      <c r="E1989">
        <f t="shared" ref="E1989:E2052" ca="1" si="193">(0.5+RAND())*500</f>
        <v>306.60454251244744</v>
      </c>
      <c r="F1989">
        <f t="shared" ref="F1989:F2052" ca="1" si="194">E1989</f>
        <v>306.60454251244744</v>
      </c>
      <c r="G1989">
        <f t="shared" ca="1" si="191"/>
        <v>383.11057819557453</v>
      </c>
      <c r="H1989">
        <f t="shared" ca="1" si="191"/>
        <v>586.59626241589092</v>
      </c>
      <c r="I1989">
        <f t="shared" ca="1" si="192"/>
        <v>509.07509913085522</v>
      </c>
      <c r="J1989">
        <f t="shared" ca="1" si="190"/>
        <v>509.1058644264142</v>
      </c>
      <c r="K1989">
        <f t="shared" ref="K1989:K2052" ca="1" si="195">F1989*$C$3+G1989*$C$4+H1989*$C$5+I1989*$C$6+J1989*$C$8</f>
        <v>509.04145832305431</v>
      </c>
    </row>
    <row r="1990" spans="5:11" x14ac:dyDescent="0.2">
      <c r="E1990">
        <f t="shared" ca="1" si="193"/>
        <v>410.69983406755171</v>
      </c>
      <c r="F1990">
        <f t="shared" ca="1" si="194"/>
        <v>410.69983406755171</v>
      </c>
      <c r="G1990">
        <f t="shared" ca="1" si="191"/>
        <v>306.60454251244744</v>
      </c>
      <c r="H1990">
        <f t="shared" ca="1" si="191"/>
        <v>383.11057819557453</v>
      </c>
      <c r="I1990">
        <f t="shared" ca="1" si="192"/>
        <v>509.04145832305431</v>
      </c>
      <c r="J1990">
        <f t="shared" ca="1" si="190"/>
        <v>509.07509913085522</v>
      </c>
      <c r="K1990">
        <f t="shared" ca="1" si="195"/>
        <v>509.00245519975954</v>
      </c>
    </row>
    <row r="1991" spans="5:11" x14ac:dyDescent="0.2">
      <c r="E1991">
        <f t="shared" ca="1" si="193"/>
        <v>512.83642026236987</v>
      </c>
      <c r="F1991">
        <f t="shared" ca="1" si="194"/>
        <v>512.83642026236987</v>
      </c>
      <c r="G1991">
        <f t="shared" ca="1" si="191"/>
        <v>410.69983406755171</v>
      </c>
      <c r="H1991">
        <f t="shared" ca="1" si="191"/>
        <v>306.60454251244744</v>
      </c>
      <c r="I1991">
        <f t="shared" ca="1" si="192"/>
        <v>509.00245519975954</v>
      </c>
      <c r="J1991">
        <f t="shared" ca="1" si="190"/>
        <v>509.04145832305431</v>
      </c>
      <c r="K1991">
        <f t="shared" ca="1" si="195"/>
        <v>508.96049645802481</v>
      </c>
    </row>
    <row r="1992" spans="5:11" x14ac:dyDescent="0.2">
      <c r="E1992">
        <f t="shared" ca="1" si="193"/>
        <v>305.84941649338992</v>
      </c>
      <c r="F1992">
        <f t="shared" ca="1" si="194"/>
        <v>305.84941649338992</v>
      </c>
      <c r="G1992">
        <f t="shared" ca="1" si="191"/>
        <v>512.83642026236987</v>
      </c>
      <c r="H1992">
        <f t="shared" ca="1" si="191"/>
        <v>410.69983406755171</v>
      </c>
      <c r="I1992">
        <f t="shared" ca="1" si="192"/>
        <v>508.96049645802481</v>
      </c>
      <c r="J1992">
        <f t="shared" ca="1" si="190"/>
        <v>509.00245519975954</v>
      </c>
      <c r="K1992">
        <f t="shared" ca="1" si="195"/>
        <v>508.91663445860581</v>
      </c>
    </row>
    <row r="1993" spans="5:11" x14ac:dyDescent="0.2">
      <c r="E1993">
        <f t="shared" ca="1" si="193"/>
        <v>452.17253881939359</v>
      </c>
      <c r="F1993">
        <f t="shared" ca="1" si="194"/>
        <v>452.17253881939359</v>
      </c>
      <c r="G1993">
        <f t="shared" ca="1" si="191"/>
        <v>305.84941649338992</v>
      </c>
      <c r="H1993">
        <f t="shared" ca="1" si="191"/>
        <v>512.83642026236987</v>
      </c>
      <c r="I1993">
        <f t="shared" ca="1" si="192"/>
        <v>508.91663445860581</v>
      </c>
      <c r="J1993">
        <f t="shared" ca="1" si="190"/>
        <v>508.96049645802481</v>
      </c>
      <c r="K1993">
        <f t="shared" ca="1" si="195"/>
        <v>508.86923953701239</v>
      </c>
    </row>
    <row r="1994" spans="5:11" x14ac:dyDescent="0.2">
      <c r="E1994">
        <f t="shared" ca="1" si="193"/>
        <v>649.18418927154357</v>
      </c>
      <c r="F1994">
        <f t="shared" ca="1" si="194"/>
        <v>649.18418927154357</v>
      </c>
      <c r="G1994">
        <f t="shared" ca="1" si="191"/>
        <v>452.17253881939359</v>
      </c>
      <c r="H1994">
        <f t="shared" ca="1" si="191"/>
        <v>305.84941649338992</v>
      </c>
      <c r="I1994">
        <f t="shared" ca="1" si="192"/>
        <v>508.86923953701239</v>
      </c>
      <c r="J1994">
        <f t="shared" ca="1" si="190"/>
        <v>508.91663445860581</v>
      </c>
      <c r="K1994">
        <f t="shared" ca="1" si="195"/>
        <v>508.82118436969193</v>
      </c>
    </row>
    <row r="1995" spans="5:11" x14ac:dyDescent="0.2">
      <c r="E1995">
        <f t="shared" ca="1" si="193"/>
        <v>719.10387624023178</v>
      </c>
      <c r="F1995">
        <f t="shared" ca="1" si="194"/>
        <v>719.10387624023178</v>
      </c>
      <c r="G1995">
        <f t="shared" ca="1" si="191"/>
        <v>649.18418927154357</v>
      </c>
      <c r="H1995">
        <f t="shared" ca="1" si="191"/>
        <v>452.17253881939359</v>
      </c>
      <c r="I1995">
        <f t="shared" ca="1" si="192"/>
        <v>508.82118436969193</v>
      </c>
      <c r="J1995">
        <f t="shared" ca="1" si="190"/>
        <v>508.86923953701239</v>
      </c>
      <c r="K1995">
        <f t="shared" ca="1" si="195"/>
        <v>508.77858173704658</v>
      </c>
    </row>
    <row r="1996" spans="5:11" x14ac:dyDescent="0.2">
      <c r="E1996">
        <f t="shared" ca="1" si="193"/>
        <v>302.2974899472502</v>
      </c>
      <c r="F1996">
        <f t="shared" ca="1" si="194"/>
        <v>302.2974899472502</v>
      </c>
      <c r="G1996">
        <f t="shared" ca="1" si="191"/>
        <v>719.10387624023178</v>
      </c>
      <c r="H1996">
        <f t="shared" ca="1" si="191"/>
        <v>649.18418927154357</v>
      </c>
      <c r="I1996">
        <f t="shared" ca="1" si="192"/>
        <v>508.77858173704658</v>
      </c>
      <c r="J1996">
        <f t="shared" ca="1" si="190"/>
        <v>508.82118436969193</v>
      </c>
      <c r="K1996">
        <f t="shared" ca="1" si="195"/>
        <v>508.74056565570697</v>
      </c>
    </row>
    <row r="1997" spans="5:11" x14ac:dyDescent="0.2">
      <c r="E1997">
        <f t="shared" ca="1" si="193"/>
        <v>632.84190261868378</v>
      </c>
      <c r="F1997">
        <f t="shared" ca="1" si="194"/>
        <v>632.84190261868378</v>
      </c>
      <c r="G1997">
        <f t="shared" ca="1" si="191"/>
        <v>302.2974899472502</v>
      </c>
      <c r="H1997">
        <f t="shared" ca="1" si="191"/>
        <v>719.10387624023178</v>
      </c>
      <c r="I1997">
        <f t="shared" ca="1" si="192"/>
        <v>508.74056565570697</v>
      </c>
      <c r="J1997">
        <f t="shared" ca="1" si="190"/>
        <v>508.77858173704658</v>
      </c>
      <c r="K1997">
        <f t="shared" ca="1" si="195"/>
        <v>508.70274884471803</v>
      </c>
    </row>
    <row r="1998" spans="5:11" x14ac:dyDescent="0.2">
      <c r="E1998">
        <f t="shared" ca="1" si="193"/>
        <v>369.21469365299822</v>
      </c>
      <c r="F1998">
        <f t="shared" ca="1" si="194"/>
        <v>369.21469365299822</v>
      </c>
      <c r="G1998">
        <f t="shared" ca="1" si="191"/>
        <v>632.84190261868378</v>
      </c>
      <c r="H1998">
        <f t="shared" ca="1" si="191"/>
        <v>302.2974899472502</v>
      </c>
      <c r="I1998">
        <f t="shared" ca="1" si="192"/>
        <v>508.70274884471803</v>
      </c>
      <c r="J1998">
        <f t="shared" ca="1" si="190"/>
        <v>508.74056565570697</v>
      </c>
      <c r="K1998">
        <f t="shared" ca="1" si="195"/>
        <v>508.6649368427482</v>
      </c>
    </row>
    <row r="1999" spans="5:11" x14ac:dyDescent="0.2">
      <c r="E1999">
        <f t="shared" ca="1" si="193"/>
        <v>546.74917349157477</v>
      </c>
      <c r="F1999">
        <f t="shared" ca="1" si="194"/>
        <v>546.74917349157477</v>
      </c>
      <c r="G1999">
        <f t="shared" ca="1" si="191"/>
        <v>369.21469365299822</v>
      </c>
      <c r="H1999">
        <f t="shared" ca="1" si="191"/>
        <v>632.84190261868378</v>
      </c>
      <c r="I1999">
        <f t="shared" ca="1" si="192"/>
        <v>508.6649368427482</v>
      </c>
      <c r="J1999">
        <f t="shared" ca="1" si="190"/>
        <v>508.70274884471803</v>
      </c>
      <c r="K1999">
        <f t="shared" ca="1" si="195"/>
        <v>508.62693930915623</v>
      </c>
    </row>
    <row r="2000" spans="5:11" x14ac:dyDescent="0.2">
      <c r="E2000">
        <f t="shared" ca="1" si="193"/>
        <v>307.64271847545336</v>
      </c>
      <c r="F2000">
        <f t="shared" ca="1" si="194"/>
        <v>307.64271847545336</v>
      </c>
      <c r="G2000">
        <f t="shared" ca="1" si="191"/>
        <v>546.74917349157477</v>
      </c>
      <c r="H2000">
        <f t="shared" ca="1" si="191"/>
        <v>369.21469365299822</v>
      </c>
      <c r="I2000">
        <f t="shared" ca="1" si="192"/>
        <v>508.62693930915623</v>
      </c>
      <c r="J2000">
        <f t="shared" ref="J2000:J2037" ca="1" si="196">I1999</f>
        <v>508.6649368427482</v>
      </c>
      <c r="K2000">
        <f t="shared" ca="1" si="195"/>
        <v>508.58728339572173</v>
      </c>
    </row>
    <row r="2001" spans="5:11" x14ac:dyDescent="0.2">
      <c r="E2001">
        <f t="shared" ca="1" si="193"/>
        <v>309.60053000156876</v>
      </c>
      <c r="F2001">
        <f t="shared" ca="1" si="194"/>
        <v>309.60053000156876</v>
      </c>
      <c r="G2001">
        <f t="shared" ca="1" si="191"/>
        <v>307.64271847545336</v>
      </c>
      <c r="H2001">
        <f t="shared" ca="1" si="191"/>
        <v>546.74917349157477</v>
      </c>
      <c r="I2001">
        <f t="shared" ca="1" si="192"/>
        <v>508.58728339572173</v>
      </c>
      <c r="J2001">
        <f t="shared" ca="1" si="196"/>
        <v>508.62693930915623</v>
      </c>
      <c r="K2001">
        <f t="shared" ca="1" si="195"/>
        <v>508.54300415268619</v>
      </c>
    </row>
    <row r="2002" spans="5:11" x14ac:dyDescent="0.2">
      <c r="E2002">
        <f t="shared" ca="1" si="193"/>
        <v>362.6485165943426</v>
      </c>
      <c r="F2002">
        <f t="shared" ca="1" si="194"/>
        <v>362.6485165943426</v>
      </c>
      <c r="G2002">
        <f t="shared" ref="G2002:H2037" ca="1" si="197">F2001</f>
        <v>309.60053000156876</v>
      </c>
      <c r="H2002">
        <f t="shared" ca="1" si="197"/>
        <v>307.64271847545336</v>
      </c>
      <c r="I2002">
        <f t="shared" ca="1" si="192"/>
        <v>508.54300415268619</v>
      </c>
      <c r="J2002">
        <f t="shared" ca="1" si="196"/>
        <v>508.58728339572173</v>
      </c>
      <c r="K2002">
        <f t="shared" ca="1" si="195"/>
        <v>508.49233961462647</v>
      </c>
    </row>
    <row r="2003" spans="5:11" x14ac:dyDescent="0.2">
      <c r="E2003">
        <f t="shared" ca="1" si="193"/>
        <v>360.26115550008564</v>
      </c>
      <c r="F2003">
        <f t="shared" ca="1" si="194"/>
        <v>360.26115550008564</v>
      </c>
      <c r="G2003">
        <f t="shared" ca="1" si="197"/>
        <v>362.6485165943426</v>
      </c>
      <c r="H2003">
        <f t="shared" ca="1" si="197"/>
        <v>309.60053000156876</v>
      </c>
      <c r="I2003">
        <f t="shared" ref="I2003:I2066" ca="1" si="198">K2002</f>
        <v>508.49233961462647</v>
      </c>
      <c r="J2003">
        <f t="shared" ca="1" si="196"/>
        <v>508.54300415268619</v>
      </c>
      <c r="K2003">
        <f t="shared" ca="1" si="195"/>
        <v>508.43642816125993</v>
      </c>
    </row>
    <row r="2004" spans="5:11" x14ac:dyDescent="0.2">
      <c r="E2004">
        <f t="shared" ca="1" si="193"/>
        <v>318.571608126797</v>
      </c>
      <c r="F2004">
        <f t="shared" ca="1" si="194"/>
        <v>318.571608126797</v>
      </c>
      <c r="G2004">
        <f t="shared" ca="1" si="197"/>
        <v>360.26115550008564</v>
      </c>
      <c r="H2004">
        <f t="shared" ca="1" si="197"/>
        <v>362.6485165943426</v>
      </c>
      <c r="I2004">
        <f t="shared" ca="1" si="198"/>
        <v>508.43642816125993</v>
      </c>
      <c r="J2004">
        <f t="shared" ca="1" si="196"/>
        <v>508.49233961462647</v>
      </c>
      <c r="K2004">
        <f t="shared" ca="1" si="195"/>
        <v>508.37540333378189</v>
      </c>
    </row>
    <row r="2005" spans="5:11" x14ac:dyDescent="0.2">
      <c r="E2005">
        <f t="shared" ca="1" si="193"/>
        <v>629.59934538360312</v>
      </c>
      <c r="F2005">
        <f t="shared" ca="1" si="194"/>
        <v>629.59934538360312</v>
      </c>
      <c r="G2005">
        <f t="shared" ca="1" si="197"/>
        <v>318.571608126797</v>
      </c>
      <c r="H2005">
        <f t="shared" ca="1" si="197"/>
        <v>360.26115550008564</v>
      </c>
      <c r="I2005">
        <f t="shared" ca="1" si="198"/>
        <v>508.37540333378189</v>
      </c>
      <c r="J2005">
        <f t="shared" ca="1" si="196"/>
        <v>508.43642816125993</v>
      </c>
      <c r="K2005">
        <f t="shared" ca="1" si="195"/>
        <v>508.31158398079066</v>
      </c>
    </row>
    <row r="2006" spans="5:11" x14ac:dyDescent="0.2">
      <c r="E2006">
        <f t="shared" ca="1" si="193"/>
        <v>265.11871783626975</v>
      </c>
      <c r="F2006">
        <f t="shared" ca="1" si="194"/>
        <v>265.11871783626975</v>
      </c>
      <c r="G2006">
        <f t="shared" ca="1" si="197"/>
        <v>629.59934538360312</v>
      </c>
      <c r="H2006">
        <f t="shared" ca="1" si="197"/>
        <v>318.571608126797</v>
      </c>
      <c r="I2006">
        <f t="shared" ca="1" si="198"/>
        <v>508.31158398079066</v>
      </c>
      <c r="J2006">
        <f t="shared" ca="1" si="196"/>
        <v>508.37540333378189</v>
      </c>
      <c r="K2006">
        <f t="shared" ca="1" si="195"/>
        <v>508.24716634227173</v>
      </c>
    </row>
    <row r="2007" spans="5:11" x14ac:dyDescent="0.2">
      <c r="E2007">
        <f t="shared" ca="1" si="193"/>
        <v>406.79952882449754</v>
      </c>
      <c r="F2007">
        <f t="shared" ca="1" si="194"/>
        <v>406.79952882449754</v>
      </c>
      <c r="G2007">
        <f t="shared" ca="1" si="197"/>
        <v>265.11871783626975</v>
      </c>
      <c r="H2007">
        <f t="shared" ca="1" si="197"/>
        <v>629.59934538360312</v>
      </c>
      <c r="I2007">
        <f t="shared" ca="1" si="198"/>
        <v>508.24716634227173</v>
      </c>
      <c r="J2007">
        <f t="shared" ca="1" si="196"/>
        <v>508.31158398079066</v>
      </c>
      <c r="K2007">
        <f t="shared" ca="1" si="195"/>
        <v>508.17939787483414</v>
      </c>
    </row>
    <row r="2008" spans="5:11" x14ac:dyDescent="0.2">
      <c r="E2008">
        <f t="shared" ca="1" si="193"/>
        <v>734.82367860160286</v>
      </c>
      <c r="F2008">
        <f t="shared" ca="1" si="194"/>
        <v>734.82367860160286</v>
      </c>
      <c r="G2008">
        <f t="shared" ca="1" si="197"/>
        <v>406.79952882449754</v>
      </c>
      <c r="H2008">
        <f t="shared" ca="1" si="197"/>
        <v>265.11871783626975</v>
      </c>
      <c r="I2008">
        <f t="shared" ca="1" si="198"/>
        <v>508.17939787483414</v>
      </c>
      <c r="J2008">
        <f t="shared" ca="1" si="196"/>
        <v>508.24716634227173</v>
      </c>
      <c r="K2008">
        <f t="shared" ca="1" si="195"/>
        <v>508.11079211804167</v>
      </c>
    </row>
    <row r="2009" spans="5:11" x14ac:dyDescent="0.2">
      <c r="E2009">
        <f t="shared" ca="1" si="193"/>
        <v>272.75676298421035</v>
      </c>
      <c r="F2009">
        <f t="shared" ca="1" si="194"/>
        <v>272.75676298421035</v>
      </c>
      <c r="G2009">
        <f t="shared" ca="1" si="197"/>
        <v>734.82367860160286</v>
      </c>
      <c r="H2009">
        <f t="shared" ca="1" si="197"/>
        <v>406.79952882449754</v>
      </c>
      <c r="I2009">
        <f t="shared" ca="1" si="198"/>
        <v>508.11079211804167</v>
      </c>
      <c r="J2009">
        <f t="shared" ca="1" si="196"/>
        <v>508.17939787483414</v>
      </c>
      <c r="K2009">
        <f t="shared" ca="1" si="195"/>
        <v>508.04471882553764</v>
      </c>
    </row>
    <row r="2010" spans="5:11" x14ac:dyDescent="0.2">
      <c r="E2010">
        <f t="shared" ca="1" si="193"/>
        <v>432.35745587797328</v>
      </c>
      <c r="F2010">
        <f t="shared" ca="1" si="194"/>
        <v>432.35745587797328</v>
      </c>
      <c r="G2010">
        <f t="shared" ca="1" si="197"/>
        <v>272.75676298421035</v>
      </c>
      <c r="H2010">
        <f t="shared" ca="1" si="197"/>
        <v>734.82367860160286</v>
      </c>
      <c r="I2010">
        <f t="shared" ca="1" si="198"/>
        <v>508.04471882553764</v>
      </c>
      <c r="J2010">
        <f t="shared" ca="1" si="196"/>
        <v>508.11079211804167</v>
      </c>
      <c r="K2010">
        <f t="shared" ca="1" si="195"/>
        <v>507.97678385888059</v>
      </c>
    </row>
    <row r="2011" spans="5:11" x14ac:dyDescent="0.2">
      <c r="E2011">
        <f t="shared" ca="1" si="193"/>
        <v>394.908797515549</v>
      </c>
      <c r="F2011">
        <f t="shared" ca="1" si="194"/>
        <v>394.908797515549</v>
      </c>
      <c r="G2011">
        <f t="shared" ca="1" si="197"/>
        <v>432.35745587797328</v>
      </c>
      <c r="H2011">
        <f t="shared" ca="1" si="197"/>
        <v>272.75676298421035</v>
      </c>
      <c r="I2011">
        <f t="shared" ca="1" si="198"/>
        <v>507.97678385888059</v>
      </c>
      <c r="J2011">
        <f t="shared" ca="1" si="196"/>
        <v>508.04471882553764</v>
      </c>
      <c r="K2011">
        <f t="shared" ca="1" si="195"/>
        <v>507.9052099742392</v>
      </c>
    </row>
    <row r="2012" spans="5:11" x14ac:dyDescent="0.2">
      <c r="E2012">
        <f t="shared" ca="1" si="193"/>
        <v>395.77516685296132</v>
      </c>
      <c r="F2012">
        <f t="shared" ca="1" si="194"/>
        <v>395.77516685296132</v>
      </c>
      <c r="G2012">
        <f t="shared" ca="1" si="197"/>
        <v>394.908797515549</v>
      </c>
      <c r="H2012">
        <f t="shared" ca="1" si="197"/>
        <v>432.35745587797328</v>
      </c>
      <c r="I2012">
        <f t="shared" ca="1" si="198"/>
        <v>507.9052099742392</v>
      </c>
      <c r="J2012">
        <f t="shared" ca="1" si="196"/>
        <v>507.97678385888059</v>
      </c>
      <c r="K2012">
        <f t="shared" ca="1" si="195"/>
        <v>507.83090110325782</v>
      </c>
    </row>
    <row r="2013" spans="5:11" x14ac:dyDescent="0.2">
      <c r="E2013">
        <f t="shared" ca="1" si="193"/>
        <v>618.2759191258815</v>
      </c>
      <c r="F2013">
        <f t="shared" ca="1" si="194"/>
        <v>618.2759191258815</v>
      </c>
      <c r="G2013">
        <f t="shared" ca="1" si="197"/>
        <v>395.77516685296132</v>
      </c>
      <c r="H2013">
        <f t="shared" ca="1" si="197"/>
        <v>394.908797515549</v>
      </c>
      <c r="I2013">
        <f t="shared" ca="1" si="198"/>
        <v>507.83090110325782</v>
      </c>
      <c r="J2013">
        <f t="shared" ca="1" si="196"/>
        <v>507.9052099742392</v>
      </c>
      <c r="K2013">
        <f t="shared" ca="1" si="195"/>
        <v>507.75576214681769</v>
      </c>
    </row>
    <row r="2014" spans="5:11" x14ac:dyDescent="0.2">
      <c r="E2014">
        <f t="shared" ca="1" si="193"/>
        <v>250.72239014060986</v>
      </c>
      <c r="F2014">
        <f t="shared" ca="1" si="194"/>
        <v>250.72239014060986</v>
      </c>
      <c r="G2014">
        <f t="shared" ca="1" si="197"/>
        <v>618.2759191258815</v>
      </c>
      <c r="H2014">
        <f t="shared" ca="1" si="197"/>
        <v>395.77516685296132</v>
      </c>
      <c r="I2014">
        <f t="shared" ca="1" si="198"/>
        <v>507.75576214681769</v>
      </c>
      <c r="J2014">
        <f t="shared" ca="1" si="196"/>
        <v>507.83090110325782</v>
      </c>
      <c r="K2014">
        <f t="shared" ca="1" si="195"/>
        <v>507.6805895448943</v>
      </c>
    </row>
    <row r="2015" spans="5:11" x14ac:dyDescent="0.2">
      <c r="E2015">
        <f t="shared" ca="1" si="193"/>
        <v>704.89521959119224</v>
      </c>
      <c r="F2015">
        <f t="shared" ca="1" si="194"/>
        <v>704.89521959119224</v>
      </c>
      <c r="G2015">
        <f t="shared" ca="1" si="197"/>
        <v>250.72239014060986</v>
      </c>
      <c r="H2015">
        <f t="shared" ca="1" si="197"/>
        <v>618.2759191258815</v>
      </c>
      <c r="I2015">
        <f t="shared" ca="1" si="198"/>
        <v>507.6805895448943</v>
      </c>
      <c r="J2015">
        <f t="shared" ca="1" si="196"/>
        <v>507.75576214681769</v>
      </c>
      <c r="K2015">
        <f t="shared" ca="1" si="195"/>
        <v>507.60480231462145</v>
      </c>
    </row>
    <row r="2016" spans="5:11" x14ac:dyDescent="0.2">
      <c r="E2016">
        <f t="shared" ca="1" si="193"/>
        <v>297.00439385778452</v>
      </c>
      <c r="F2016">
        <f t="shared" ca="1" si="194"/>
        <v>297.00439385778452</v>
      </c>
      <c r="G2016">
        <f t="shared" ca="1" si="197"/>
        <v>704.89521959119224</v>
      </c>
      <c r="H2016">
        <f t="shared" ca="1" si="197"/>
        <v>250.72239014060986</v>
      </c>
      <c r="I2016">
        <f t="shared" ca="1" si="198"/>
        <v>507.60480231462145</v>
      </c>
      <c r="J2016">
        <f t="shared" ca="1" si="196"/>
        <v>507.6805895448943</v>
      </c>
      <c r="K2016">
        <f t="shared" ca="1" si="195"/>
        <v>507.52974010022177</v>
      </c>
    </row>
    <row r="2017" spans="5:11" x14ac:dyDescent="0.2">
      <c r="E2017">
        <f t="shared" ca="1" si="193"/>
        <v>351.28623901708505</v>
      </c>
      <c r="F2017">
        <f t="shared" ca="1" si="194"/>
        <v>351.28623901708505</v>
      </c>
      <c r="G2017">
        <f t="shared" ca="1" si="197"/>
        <v>297.00439385778452</v>
      </c>
      <c r="H2017">
        <f t="shared" ca="1" si="197"/>
        <v>704.89521959119224</v>
      </c>
      <c r="I2017">
        <f t="shared" ca="1" si="198"/>
        <v>507.52974010022177</v>
      </c>
      <c r="J2017">
        <f t="shared" ca="1" si="196"/>
        <v>507.60480231462145</v>
      </c>
      <c r="K2017">
        <f t="shared" ca="1" si="195"/>
        <v>507.4523235053548</v>
      </c>
    </row>
    <row r="2018" spans="5:11" x14ac:dyDescent="0.2">
      <c r="E2018">
        <f t="shared" ca="1" si="193"/>
        <v>311.46947257602397</v>
      </c>
      <c r="F2018">
        <f t="shared" ca="1" si="194"/>
        <v>311.46947257602397</v>
      </c>
      <c r="G2018">
        <f t="shared" ca="1" si="197"/>
        <v>351.28623901708505</v>
      </c>
      <c r="H2018">
        <f t="shared" ca="1" si="197"/>
        <v>297.00439385778452</v>
      </c>
      <c r="I2018">
        <f t="shared" ca="1" si="198"/>
        <v>507.4523235053548</v>
      </c>
      <c r="J2018">
        <f t="shared" ca="1" si="196"/>
        <v>507.52974010022177</v>
      </c>
      <c r="K2018">
        <f t="shared" ca="1" si="195"/>
        <v>507.3691935117526</v>
      </c>
    </row>
    <row r="2019" spans="5:11" x14ac:dyDescent="0.2">
      <c r="E2019">
        <f t="shared" ca="1" si="193"/>
        <v>371.80160005088709</v>
      </c>
      <c r="F2019">
        <f t="shared" ca="1" si="194"/>
        <v>371.80160005088709</v>
      </c>
      <c r="G2019">
        <f t="shared" ca="1" si="197"/>
        <v>311.46947257602397</v>
      </c>
      <c r="H2019">
        <f t="shared" ca="1" si="197"/>
        <v>351.28623901708505</v>
      </c>
      <c r="I2019">
        <f t="shared" ca="1" si="198"/>
        <v>507.3691935117526</v>
      </c>
      <c r="J2019">
        <f t="shared" ca="1" si="196"/>
        <v>507.4523235053548</v>
      </c>
      <c r="K2019">
        <f t="shared" ca="1" si="195"/>
        <v>507.28077451480573</v>
      </c>
    </row>
    <row r="2020" spans="5:11" x14ac:dyDescent="0.2">
      <c r="E2020">
        <f t="shared" ca="1" si="193"/>
        <v>679.560313150414</v>
      </c>
      <c r="F2020">
        <f t="shared" ca="1" si="194"/>
        <v>679.560313150414</v>
      </c>
      <c r="G2020">
        <f t="shared" ca="1" si="197"/>
        <v>371.80160005088709</v>
      </c>
      <c r="H2020">
        <f t="shared" ca="1" si="197"/>
        <v>311.46947257602397</v>
      </c>
      <c r="I2020">
        <f t="shared" ca="1" si="198"/>
        <v>507.28077451480573</v>
      </c>
      <c r="J2020">
        <f t="shared" ca="1" si="196"/>
        <v>507.3691935117526</v>
      </c>
      <c r="K2020">
        <f t="shared" ca="1" si="195"/>
        <v>507.19102207394496</v>
      </c>
    </row>
    <row r="2021" spans="5:11" x14ac:dyDescent="0.2">
      <c r="E2021">
        <f t="shared" ca="1" si="193"/>
        <v>311.33778875178507</v>
      </c>
      <c r="F2021">
        <f t="shared" ca="1" si="194"/>
        <v>311.33778875178507</v>
      </c>
      <c r="G2021">
        <f t="shared" ca="1" si="197"/>
        <v>679.560313150414</v>
      </c>
      <c r="H2021">
        <f t="shared" ca="1" si="197"/>
        <v>371.80160005088709</v>
      </c>
      <c r="I2021">
        <f t="shared" ca="1" si="198"/>
        <v>507.19102207394496</v>
      </c>
      <c r="J2021">
        <f t="shared" ca="1" si="196"/>
        <v>507.28077451480573</v>
      </c>
      <c r="K2021">
        <f t="shared" ca="1" si="195"/>
        <v>507.10303261185578</v>
      </c>
    </row>
    <row r="2022" spans="5:11" x14ac:dyDescent="0.2">
      <c r="E2022">
        <f t="shared" ca="1" si="193"/>
        <v>444.28824697964774</v>
      </c>
      <c r="F2022">
        <f t="shared" ca="1" si="194"/>
        <v>444.28824697964774</v>
      </c>
      <c r="G2022">
        <f t="shared" ca="1" si="197"/>
        <v>311.33778875178507</v>
      </c>
      <c r="H2022">
        <f t="shared" ca="1" si="197"/>
        <v>679.560313150414</v>
      </c>
      <c r="I2022">
        <f t="shared" ca="1" si="198"/>
        <v>507.10303261185578</v>
      </c>
      <c r="J2022">
        <f t="shared" ca="1" si="196"/>
        <v>507.19102207394496</v>
      </c>
      <c r="K2022">
        <f t="shared" ca="1" si="195"/>
        <v>507.01383018527372</v>
      </c>
    </row>
    <row r="2023" spans="5:11" x14ac:dyDescent="0.2">
      <c r="E2023">
        <f t="shared" ca="1" si="193"/>
        <v>639.3237040160318</v>
      </c>
      <c r="F2023">
        <f t="shared" ca="1" si="194"/>
        <v>639.3237040160318</v>
      </c>
      <c r="G2023">
        <f t="shared" ca="1" si="197"/>
        <v>444.28824697964774</v>
      </c>
      <c r="H2023">
        <f t="shared" ca="1" si="197"/>
        <v>311.33778875178507</v>
      </c>
      <c r="I2023">
        <f t="shared" ca="1" si="198"/>
        <v>507.01383018527372</v>
      </c>
      <c r="J2023">
        <f t="shared" ca="1" si="196"/>
        <v>507.10303261185578</v>
      </c>
      <c r="K2023">
        <f t="shared" ca="1" si="195"/>
        <v>506.92436055908485</v>
      </c>
    </row>
    <row r="2024" spans="5:11" x14ac:dyDescent="0.2">
      <c r="E2024">
        <f t="shared" ca="1" si="193"/>
        <v>273.27248060977752</v>
      </c>
      <c r="F2024">
        <f t="shared" ca="1" si="194"/>
        <v>273.27248060977752</v>
      </c>
      <c r="G2024">
        <f t="shared" ca="1" si="197"/>
        <v>639.3237040160318</v>
      </c>
      <c r="H2024">
        <f t="shared" ca="1" si="197"/>
        <v>444.28824697964774</v>
      </c>
      <c r="I2024">
        <f t="shared" ca="1" si="198"/>
        <v>506.92436055908485</v>
      </c>
      <c r="J2024">
        <f t="shared" ca="1" si="196"/>
        <v>507.01383018527372</v>
      </c>
      <c r="K2024">
        <f t="shared" ca="1" si="195"/>
        <v>506.83620026088226</v>
      </c>
    </row>
    <row r="2025" spans="5:11" x14ac:dyDescent="0.2">
      <c r="E2025">
        <f t="shared" ca="1" si="193"/>
        <v>681.53116807759602</v>
      </c>
      <c r="F2025">
        <f t="shared" ca="1" si="194"/>
        <v>681.53116807759602</v>
      </c>
      <c r="G2025">
        <f t="shared" ca="1" si="197"/>
        <v>273.27248060977752</v>
      </c>
      <c r="H2025">
        <f t="shared" ca="1" si="197"/>
        <v>639.3237040160318</v>
      </c>
      <c r="I2025">
        <f t="shared" ca="1" si="198"/>
        <v>506.83620026088226</v>
      </c>
      <c r="J2025">
        <f t="shared" ca="1" si="196"/>
        <v>506.92436055908485</v>
      </c>
      <c r="K2025">
        <f t="shared" ca="1" si="195"/>
        <v>506.74804829500664</v>
      </c>
    </row>
    <row r="2026" spans="5:11" x14ac:dyDescent="0.2">
      <c r="E2026">
        <f t="shared" ca="1" si="193"/>
        <v>354.26075503131329</v>
      </c>
      <c r="F2026">
        <f t="shared" ca="1" si="194"/>
        <v>354.26075503131329</v>
      </c>
      <c r="G2026">
        <f t="shared" ca="1" si="197"/>
        <v>681.53116807759602</v>
      </c>
      <c r="H2026">
        <f t="shared" ca="1" si="197"/>
        <v>273.27248060977752</v>
      </c>
      <c r="I2026">
        <f t="shared" ca="1" si="198"/>
        <v>506.74804829500664</v>
      </c>
      <c r="J2026">
        <f t="shared" ca="1" si="196"/>
        <v>506.83620026088226</v>
      </c>
      <c r="K2026">
        <f t="shared" ca="1" si="195"/>
        <v>506.6611399527153</v>
      </c>
    </row>
    <row r="2027" spans="5:11" x14ac:dyDescent="0.2">
      <c r="E2027">
        <f t="shared" ca="1" si="193"/>
        <v>400.10761710097717</v>
      </c>
      <c r="F2027">
        <f t="shared" ca="1" si="194"/>
        <v>400.10761710097717</v>
      </c>
      <c r="G2027">
        <f t="shared" ca="1" si="197"/>
        <v>354.26075503131329</v>
      </c>
      <c r="H2027">
        <f t="shared" ca="1" si="197"/>
        <v>681.53116807759602</v>
      </c>
      <c r="I2027">
        <f t="shared" ca="1" si="198"/>
        <v>506.6611399527153</v>
      </c>
      <c r="J2027">
        <f t="shared" ca="1" si="196"/>
        <v>506.74804829500664</v>
      </c>
      <c r="K2027">
        <f t="shared" ca="1" si="195"/>
        <v>506.5734587402967</v>
      </c>
    </row>
    <row r="2028" spans="5:11" x14ac:dyDescent="0.2">
      <c r="E2028">
        <f t="shared" ca="1" si="193"/>
        <v>421.53453931053235</v>
      </c>
      <c r="F2028">
        <f t="shared" ca="1" si="194"/>
        <v>421.53453931053235</v>
      </c>
      <c r="G2028">
        <f t="shared" ca="1" si="197"/>
        <v>400.10761710097717</v>
      </c>
      <c r="H2028">
        <f t="shared" ca="1" si="197"/>
        <v>354.26075503131329</v>
      </c>
      <c r="I2028">
        <f t="shared" ca="1" si="198"/>
        <v>506.5734587402967</v>
      </c>
      <c r="J2028">
        <f t="shared" ca="1" si="196"/>
        <v>506.6611399527153</v>
      </c>
      <c r="K2028">
        <f t="shared" ca="1" si="195"/>
        <v>506.48287623125339</v>
      </c>
    </row>
    <row r="2029" spans="5:11" x14ac:dyDescent="0.2">
      <c r="E2029">
        <f t="shared" ca="1" si="193"/>
        <v>719.9159730908749</v>
      </c>
      <c r="F2029">
        <f t="shared" ca="1" si="194"/>
        <v>719.9159730908749</v>
      </c>
      <c r="G2029">
        <f t="shared" ca="1" si="197"/>
        <v>421.53453931053235</v>
      </c>
      <c r="H2029">
        <f t="shared" ca="1" si="197"/>
        <v>400.10761710097717</v>
      </c>
      <c r="I2029">
        <f t="shared" ca="1" si="198"/>
        <v>506.48287623125339</v>
      </c>
      <c r="J2029">
        <f t="shared" ca="1" si="196"/>
        <v>506.5734587402967</v>
      </c>
      <c r="K2029">
        <f t="shared" ca="1" si="195"/>
        <v>506.39330301109817</v>
      </c>
    </row>
    <row r="2030" spans="5:11" x14ac:dyDescent="0.2">
      <c r="E2030">
        <f t="shared" ca="1" si="193"/>
        <v>398.0124249638971</v>
      </c>
      <c r="F2030">
        <f t="shared" ca="1" si="194"/>
        <v>398.0124249638971</v>
      </c>
      <c r="G2030">
        <f t="shared" ca="1" si="197"/>
        <v>719.9159730908749</v>
      </c>
      <c r="H2030">
        <f t="shared" ca="1" si="197"/>
        <v>421.53453931053235</v>
      </c>
      <c r="I2030">
        <f t="shared" ca="1" si="198"/>
        <v>506.39330301109817</v>
      </c>
      <c r="J2030">
        <f t="shared" ca="1" si="196"/>
        <v>506.48287623125339</v>
      </c>
      <c r="K2030">
        <f t="shared" ca="1" si="195"/>
        <v>506.30769283160333</v>
      </c>
    </row>
    <row r="2031" spans="5:11" x14ac:dyDescent="0.2">
      <c r="E2031">
        <f t="shared" ca="1" si="193"/>
        <v>567.26021181984493</v>
      </c>
      <c r="F2031">
        <f t="shared" ca="1" si="194"/>
        <v>567.26021181984493</v>
      </c>
      <c r="G2031">
        <f t="shared" ca="1" si="197"/>
        <v>398.0124249638971</v>
      </c>
      <c r="H2031">
        <f t="shared" ca="1" si="197"/>
        <v>719.9159730908749</v>
      </c>
      <c r="I2031">
        <f t="shared" ca="1" si="198"/>
        <v>506.30769283160333</v>
      </c>
      <c r="J2031">
        <f t="shared" ca="1" si="196"/>
        <v>506.39330301109817</v>
      </c>
      <c r="K2031">
        <f t="shared" ca="1" si="195"/>
        <v>506.22423776235792</v>
      </c>
    </row>
    <row r="2032" spans="5:11" x14ac:dyDescent="0.2">
      <c r="E2032">
        <f t="shared" ca="1" si="193"/>
        <v>429.05713304364014</v>
      </c>
      <c r="F2032">
        <f t="shared" ca="1" si="194"/>
        <v>429.05713304364014</v>
      </c>
      <c r="G2032">
        <f t="shared" ca="1" si="197"/>
        <v>567.26021181984493</v>
      </c>
      <c r="H2032">
        <f t="shared" ca="1" si="197"/>
        <v>398.0124249638971</v>
      </c>
      <c r="I2032">
        <f t="shared" ca="1" si="198"/>
        <v>506.22423776235792</v>
      </c>
      <c r="J2032">
        <f t="shared" ca="1" si="196"/>
        <v>506.30769283160333</v>
      </c>
      <c r="K2032">
        <f t="shared" ca="1" si="195"/>
        <v>506.14169803456093</v>
      </c>
    </row>
    <row r="2033" spans="5:11" x14ac:dyDescent="0.2">
      <c r="E2033">
        <f t="shared" ca="1" si="193"/>
        <v>504.20388218207933</v>
      </c>
      <c r="F2033">
        <f t="shared" ca="1" si="194"/>
        <v>504.20388218207933</v>
      </c>
      <c r="G2033">
        <f t="shared" ca="1" si="197"/>
        <v>429.05713304364014</v>
      </c>
      <c r="H2033">
        <f t="shared" ca="1" si="197"/>
        <v>567.26021181984493</v>
      </c>
      <c r="I2033">
        <f t="shared" ca="1" si="198"/>
        <v>506.14169803456093</v>
      </c>
      <c r="J2033">
        <f t="shared" ca="1" si="196"/>
        <v>506.22423776235792</v>
      </c>
      <c r="K2033">
        <f t="shared" ca="1" si="195"/>
        <v>506.05974532026221</v>
      </c>
    </row>
    <row r="2034" spans="5:11" x14ac:dyDescent="0.2">
      <c r="E2034">
        <f t="shared" ca="1" si="193"/>
        <v>306.85038406809065</v>
      </c>
      <c r="F2034">
        <f t="shared" ca="1" si="194"/>
        <v>306.85038406809065</v>
      </c>
      <c r="G2034">
        <f t="shared" ca="1" si="197"/>
        <v>504.20388218207933</v>
      </c>
      <c r="H2034">
        <f t="shared" ca="1" si="197"/>
        <v>429.05713304364014</v>
      </c>
      <c r="I2034">
        <f t="shared" ca="1" si="198"/>
        <v>506.05974532026221</v>
      </c>
      <c r="J2034">
        <f t="shared" ca="1" si="196"/>
        <v>506.14169803456093</v>
      </c>
      <c r="K2034">
        <f t="shared" ca="1" si="195"/>
        <v>505.97652285420685</v>
      </c>
    </row>
    <row r="2035" spans="5:11" x14ac:dyDescent="0.2">
      <c r="E2035">
        <f t="shared" ca="1" si="193"/>
        <v>355.88694994350368</v>
      </c>
      <c r="F2035">
        <f t="shared" ca="1" si="194"/>
        <v>355.88694994350368</v>
      </c>
      <c r="G2035">
        <f t="shared" ca="1" si="197"/>
        <v>306.85038406809065</v>
      </c>
      <c r="H2035">
        <f t="shared" ca="1" si="197"/>
        <v>504.20388218207933</v>
      </c>
      <c r="I2035">
        <f t="shared" ca="1" si="198"/>
        <v>505.97652285420685</v>
      </c>
      <c r="J2035">
        <f t="shared" ca="1" si="196"/>
        <v>506.05974532026221</v>
      </c>
      <c r="K2035">
        <f t="shared" ca="1" si="195"/>
        <v>505.88934450191891</v>
      </c>
    </row>
    <row r="2036" spans="5:11" x14ac:dyDescent="0.2">
      <c r="E2036">
        <f t="shared" ca="1" si="193"/>
        <v>491.34933278941128</v>
      </c>
      <c r="F2036">
        <f t="shared" ca="1" si="194"/>
        <v>491.34933278941128</v>
      </c>
      <c r="G2036">
        <f t="shared" ca="1" si="197"/>
        <v>355.88694994350368</v>
      </c>
      <c r="H2036">
        <f t="shared" ca="1" si="197"/>
        <v>306.85038406809065</v>
      </c>
      <c r="I2036">
        <f t="shared" ca="1" si="198"/>
        <v>505.88934450191891</v>
      </c>
      <c r="J2036">
        <f t="shared" ca="1" si="196"/>
        <v>505.97652285420685</v>
      </c>
      <c r="K2036">
        <f t="shared" ca="1" si="195"/>
        <v>505.79862488462618</v>
      </c>
    </row>
    <row r="2037" spans="5:11" x14ac:dyDescent="0.2">
      <c r="E2037">
        <f t="shared" ca="1" si="193"/>
        <v>711.65111874668264</v>
      </c>
      <c r="F2037">
        <f t="shared" ca="1" si="194"/>
        <v>711.65111874668264</v>
      </c>
      <c r="G2037">
        <f t="shared" ca="1" si="197"/>
        <v>491.34933278941128</v>
      </c>
      <c r="H2037">
        <f t="shared" ca="1" si="197"/>
        <v>355.88694994350368</v>
      </c>
      <c r="I2037">
        <f t="shared" ca="1" si="198"/>
        <v>505.79862488462618</v>
      </c>
      <c r="J2037">
        <f t="shared" ca="1" si="196"/>
        <v>505.88934450191891</v>
      </c>
      <c r="K2037">
        <f t="shared" ca="1" si="195"/>
        <v>505.70981439488645</v>
      </c>
    </row>
    <row r="2038" spans="5:11" x14ac:dyDescent="0.2">
      <c r="E2038">
        <f t="shared" ca="1" si="193"/>
        <v>531.8601714250035</v>
      </c>
      <c r="F2038">
        <f t="shared" ca="1" si="194"/>
        <v>531.8601714250035</v>
      </c>
      <c r="G2038">
        <f t="shared" ref="G2038:H2073" ca="1" si="199">F2037</f>
        <v>711.65111874668264</v>
      </c>
      <c r="H2038">
        <f t="shared" ca="1" si="199"/>
        <v>491.34933278941128</v>
      </c>
      <c r="I2038">
        <f t="shared" ca="1" si="198"/>
        <v>505.70981439488645</v>
      </c>
      <c r="J2038">
        <f ca="1">I2037</f>
        <v>505.79862488462618</v>
      </c>
      <c r="K2038">
        <f t="shared" ca="1" si="195"/>
        <v>505.62685540519823</v>
      </c>
    </row>
    <row r="2039" spans="5:11" x14ac:dyDescent="0.2">
      <c r="E2039">
        <f t="shared" ca="1" si="193"/>
        <v>305.76487227536745</v>
      </c>
      <c r="F2039">
        <f t="shared" ca="1" si="194"/>
        <v>305.76487227536745</v>
      </c>
      <c r="G2039">
        <f t="shared" ca="1" si="199"/>
        <v>531.8601714250035</v>
      </c>
      <c r="H2039">
        <f t="shared" ca="1" si="199"/>
        <v>711.65111874668264</v>
      </c>
      <c r="I2039">
        <f t="shared" ca="1" si="198"/>
        <v>505.62685540519823</v>
      </c>
      <c r="J2039">
        <f t="shared" ref="J2039:J2102" ca="1" si="200">I2038</f>
        <v>505.70981439488645</v>
      </c>
      <c r="K2039">
        <f t="shared" ca="1" si="195"/>
        <v>505.54602432335111</v>
      </c>
    </row>
    <row r="2040" spans="5:11" x14ac:dyDescent="0.2">
      <c r="E2040">
        <f t="shared" ca="1" si="193"/>
        <v>513.50346020486882</v>
      </c>
      <c r="F2040">
        <f t="shared" ca="1" si="194"/>
        <v>513.50346020486882</v>
      </c>
      <c r="G2040">
        <f t="shared" ca="1" si="199"/>
        <v>305.76487227536745</v>
      </c>
      <c r="H2040">
        <f t="shared" ca="1" si="199"/>
        <v>531.8601714250035</v>
      </c>
      <c r="I2040">
        <f t="shared" ca="1" si="198"/>
        <v>505.54602432335111</v>
      </c>
      <c r="J2040">
        <f t="shared" ca="1" si="200"/>
        <v>505.62685540519823</v>
      </c>
      <c r="K2040">
        <f t="shared" ca="1" si="195"/>
        <v>505.46305529886729</v>
      </c>
    </row>
    <row r="2041" spans="5:11" x14ac:dyDescent="0.2">
      <c r="E2041">
        <f t="shared" ca="1" si="193"/>
        <v>547.18406165063675</v>
      </c>
      <c r="F2041">
        <f t="shared" ca="1" si="194"/>
        <v>547.18406165063675</v>
      </c>
      <c r="G2041">
        <f t="shared" ca="1" si="199"/>
        <v>513.50346020486882</v>
      </c>
      <c r="H2041">
        <f t="shared" ca="1" si="199"/>
        <v>305.76487227536745</v>
      </c>
      <c r="I2041">
        <f t="shared" ca="1" si="198"/>
        <v>505.46305529886729</v>
      </c>
      <c r="J2041">
        <f t="shared" ca="1" si="200"/>
        <v>505.54602432335111</v>
      </c>
      <c r="K2041">
        <f t="shared" ca="1" si="195"/>
        <v>505.38020889094798</v>
      </c>
    </row>
    <row r="2042" spans="5:11" x14ac:dyDescent="0.2">
      <c r="E2042">
        <f t="shared" ca="1" si="193"/>
        <v>503.45215395014054</v>
      </c>
      <c r="F2042">
        <f t="shared" ca="1" si="194"/>
        <v>503.45215395014054</v>
      </c>
      <c r="G2042">
        <f t="shared" ca="1" si="199"/>
        <v>547.18406165063675</v>
      </c>
      <c r="H2042">
        <f t="shared" ca="1" si="199"/>
        <v>513.50346020486882</v>
      </c>
      <c r="I2042">
        <f t="shared" ca="1" si="198"/>
        <v>505.38020889094798</v>
      </c>
      <c r="J2042">
        <f t="shared" ca="1" si="200"/>
        <v>505.46305529886729</v>
      </c>
      <c r="K2042">
        <f t="shared" ca="1" si="195"/>
        <v>505.29980047819856</v>
      </c>
    </row>
    <row r="2043" spans="5:11" x14ac:dyDescent="0.2">
      <c r="E2043">
        <f t="shared" ca="1" si="193"/>
        <v>726.01166976075331</v>
      </c>
      <c r="F2043">
        <f t="shared" ca="1" si="194"/>
        <v>726.01166976075331</v>
      </c>
      <c r="G2043">
        <f t="shared" ca="1" si="199"/>
        <v>503.45215395014054</v>
      </c>
      <c r="H2043">
        <f t="shared" ca="1" si="199"/>
        <v>547.18406165063675</v>
      </c>
      <c r="I2043">
        <f t="shared" ca="1" si="198"/>
        <v>505.29980047819856</v>
      </c>
      <c r="J2043">
        <f t="shared" ca="1" si="200"/>
        <v>505.38020889094798</v>
      </c>
      <c r="K2043">
        <f t="shared" ca="1" si="195"/>
        <v>505.22349051388198</v>
      </c>
    </row>
    <row r="2044" spans="5:11" x14ac:dyDescent="0.2">
      <c r="E2044">
        <f t="shared" ca="1" si="193"/>
        <v>549.2269379102994</v>
      </c>
      <c r="F2044">
        <f t="shared" ca="1" si="194"/>
        <v>549.2269379102994</v>
      </c>
      <c r="G2044">
        <f t="shared" ca="1" si="199"/>
        <v>726.01166976075331</v>
      </c>
      <c r="H2044">
        <f t="shared" ca="1" si="199"/>
        <v>503.45215395014054</v>
      </c>
      <c r="I2044">
        <f t="shared" ca="1" si="198"/>
        <v>505.22349051388198</v>
      </c>
      <c r="J2044">
        <f t="shared" ca="1" si="200"/>
        <v>505.29980047819856</v>
      </c>
      <c r="K2044">
        <f t="shared" ca="1" si="195"/>
        <v>505.15347681658358</v>
      </c>
    </row>
    <row r="2045" spans="5:11" x14ac:dyDescent="0.2">
      <c r="E2045">
        <f t="shared" ca="1" si="193"/>
        <v>460.82251606165482</v>
      </c>
      <c r="F2045">
        <f t="shared" ca="1" si="194"/>
        <v>460.82251606165482</v>
      </c>
      <c r="G2045">
        <f t="shared" ca="1" si="199"/>
        <v>549.2269379102994</v>
      </c>
      <c r="H2045">
        <f t="shared" ca="1" si="199"/>
        <v>726.01166976075331</v>
      </c>
      <c r="I2045">
        <f t="shared" ca="1" si="198"/>
        <v>505.15347681658358</v>
      </c>
      <c r="J2045">
        <f t="shared" ca="1" si="200"/>
        <v>505.22349051388198</v>
      </c>
      <c r="K2045">
        <f t="shared" ca="1" si="195"/>
        <v>505.08748934535765</v>
      </c>
    </row>
    <row r="2046" spans="5:11" x14ac:dyDescent="0.2">
      <c r="E2046">
        <f t="shared" ca="1" si="193"/>
        <v>662.63107806130085</v>
      </c>
      <c r="F2046">
        <f t="shared" ca="1" si="194"/>
        <v>662.63107806130085</v>
      </c>
      <c r="G2046">
        <f t="shared" ca="1" si="199"/>
        <v>460.82251606165482</v>
      </c>
      <c r="H2046">
        <f t="shared" ca="1" si="199"/>
        <v>549.2269379102994</v>
      </c>
      <c r="I2046">
        <f t="shared" ca="1" si="198"/>
        <v>505.08748934535765</v>
      </c>
      <c r="J2046">
        <f t="shared" ca="1" si="200"/>
        <v>505.15347681658358</v>
      </c>
      <c r="K2046">
        <f t="shared" ca="1" si="195"/>
        <v>505.02396254406881</v>
      </c>
    </row>
    <row r="2047" spans="5:11" x14ac:dyDescent="0.2">
      <c r="E2047">
        <f t="shared" ca="1" si="193"/>
        <v>527.4471060822849</v>
      </c>
      <c r="F2047">
        <f t="shared" ca="1" si="194"/>
        <v>527.4471060822849</v>
      </c>
      <c r="G2047">
        <f t="shared" ca="1" si="199"/>
        <v>662.63107806130085</v>
      </c>
      <c r="H2047">
        <f t="shared" ca="1" si="199"/>
        <v>460.82251606165482</v>
      </c>
      <c r="I2047">
        <f t="shared" ca="1" si="198"/>
        <v>505.02396254406881</v>
      </c>
      <c r="J2047">
        <f t="shared" ca="1" si="200"/>
        <v>505.08748934535765</v>
      </c>
      <c r="K2047">
        <f t="shared" ca="1" si="195"/>
        <v>504.96466844871793</v>
      </c>
    </row>
    <row r="2048" spans="5:11" x14ac:dyDescent="0.2">
      <c r="E2048">
        <f t="shared" ca="1" si="193"/>
        <v>280.09145100375218</v>
      </c>
      <c r="F2048">
        <f t="shared" ca="1" si="194"/>
        <v>280.09145100375218</v>
      </c>
      <c r="G2048">
        <f t="shared" ca="1" si="199"/>
        <v>527.4471060822849</v>
      </c>
      <c r="H2048">
        <f t="shared" ca="1" si="199"/>
        <v>662.63107806130085</v>
      </c>
      <c r="I2048">
        <f t="shared" ca="1" si="198"/>
        <v>504.96466844871793</v>
      </c>
      <c r="J2048">
        <f t="shared" ca="1" si="200"/>
        <v>505.02396254406881</v>
      </c>
      <c r="K2048">
        <f t="shared" ca="1" si="195"/>
        <v>504.90639736337261</v>
      </c>
    </row>
    <row r="2049" spans="5:11" x14ac:dyDescent="0.2">
      <c r="E2049">
        <f t="shared" ca="1" si="193"/>
        <v>713.33687817732812</v>
      </c>
      <c r="F2049">
        <f t="shared" ca="1" si="194"/>
        <v>713.33687817732812</v>
      </c>
      <c r="G2049">
        <f t="shared" ca="1" si="199"/>
        <v>280.09145100375218</v>
      </c>
      <c r="H2049">
        <f t="shared" ca="1" si="199"/>
        <v>527.4471060822849</v>
      </c>
      <c r="I2049">
        <f t="shared" ca="1" si="198"/>
        <v>504.90639736337261</v>
      </c>
      <c r="J2049">
        <f t="shared" ca="1" si="200"/>
        <v>504.96466844871793</v>
      </c>
      <c r="K2049">
        <f t="shared" ca="1" si="195"/>
        <v>504.84717228670655</v>
      </c>
    </row>
    <row r="2050" spans="5:11" x14ac:dyDescent="0.2">
      <c r="E2050">
        <f t="shared" ca="1" si="193"/>
        <v>261.94578242239572</v>
      </c>
      <c r="F2050">
        <f t="shared" ca="1" si="194"/>
        <v>261.94578242239572</v>
      </c>
      <c r="G2050">
        <f t="shared" ca="1" si="199"/>
        <v>713.33687817732812</v>
      </c>
      <c r="H2050">
        <f t="shared" ca="1" si="199"/>
        <v>280.09145100375218</v>
      </c>
      <c r="I2050">
        <f t="shared" ca="1" si="198"/>
        <v>504.84717228670655</v>
      </c>
      <c r="J2050">
        <f t="shared" ca="1" si="200"/>
        <v>504.90639736337261</v>
      </c>
      <c r="K2050">
        <f t="shared" ca="1" si="195"/>
        <v>504.78868488297661</v>
      </c>
    </row>
    <row r="2051" spans="5:11" x14ac:dyDescent="0.2">
      <c r="E2051">
        <f t="shared" ca="1" si="193"/>
        <v>543.70497074540231</v>
      </c>
      <c r="F2051">
        <f t="shared" ca="1" si="194"/>
        <v>543.70497074540231</v>
      </c>
      <c r="G2051">
        <f t="shared" ca="1" si="199"/>
        <v>261.94578242239572</v>
      </c>
      <c r="H2051">
        <f t="shared" ca="1" si="199"/>
        <v>713.33687817732812</v>
      </c>
      <c r="I2051">
        <f t="shared" ca="1" si="198"/>
        <v>504.78868488297661</v>
      </c>
      <c r="J2051">
        <f t="shared" ca="1" si="200"/>
        <v>504.84717228670655</v>
      </c>
      <c r="K2051">
        <f t="shared" ca="1" si="195"/>
        <v>504.72905044537174</v>
      </c>
    </row>
    <row r="2052" spans="5:11" x14ac:dyDescent="0.2">
      <c r="E2052">
        <f t="shared" ca="1" si="193"/>
        <v>630.65364641659039</v>
      </c>
      <c r="F2052">
        <f t="shared" ca="1" si="194"/>
        <v>630.65364641659039</v>
      </c>
      <c r="G2052">
        <f t="shared" ca="1" si="199"/>
        <v>543.70497074540231</v>
      </c>
      <c r="H2052">
        <f t="shared" ca="1" si="199"/>
        <v>261.94578242239572</v>
      </c>
      <c r="I2052">
        <f t="shared" ca="1" si="198"/>
        <v>504.72905044537174</v>
      </c>
      <c r="J2052">
        <f t="shared" ca="1" si="200"/>
        <v>504.78868488297661</v>
      </c>
      <c r="K2052">
        <f t="shared" ca="1" si="195"/>
        <v>504.67027638335964</v>
      </c>
    </row>
    <row r="2053" spans="5:11" x14ac:dyDescent="0.2">
      <c r="E2053">
        <f t="shared" ref="E2053:E2116" ca="1" si="201">(0.5+RAND())*500</f>
        <v>653.041332048355</v>
      </c>
      <c r="F2053">
        <f t="shared" ref="F2053:F2116" ca="1" si="202">E2053</f>
        <v>653.041332048355</v>
      </c>
      <c r="G2053">
        <f t="shared" ca="1" si="199"/>
        <v>630.65364641659039</v>
      </c>
      <c r="H2053">
        <f t="shared" ca="1" si="199"/>
        <v>543.70497074540231</v>
      </c>
      <c r="I2053">
        <f t="shared" ca="1" si="198"/>
        <v>504.67027638335964</v>
      </c>
      <c r="J2053">
        <f t="shared" ca="1" si="200"/>
        <v>504.72905044537174</v>
      </c>
      <c r="K2053">
        <f t="shared" ref="K2053:K2116" ca="1" si="203">F2053*$C$3+G2053*$C$4+H2053*$C$5+I2053*$C$6+J2053*$C$8</f>
        <v>504.61713468701129</v>
      </c>
    </row>
    <row r="2054" spans="5:11" x14ac:dyDescent="0.2">
      <c r="E2054">
        <f t="shared" ca="1" si="201"/>
        <v>723.65537439420245</v>
      </c>
      <c r="F2054">
        <f t="shared" ca="1" si="202"/>
        <v>723.65537439420245</v>
      </c>
      <c r="G2054">
        <f t="shared" ca="1" si="199"/>
        <v>653.041332048355</v>
      </c>
      <c r="H2054">
        <f t="shared" ca="1" si="199"/>
        <v>630.65364641659039</v>
      </c>
      <c r="I2054">
        <f t="shared" ca="1" si="198"/>
        <v>504.61713468701129</v>
      </c>
      <c r="J2054">
        <f t="shared" ca="1" si="200"/>
        <v>504.67027638335964</v>
      </c>
      <c r="K2054">
        <f t="shared" ca="1" si="203"/>
        <v>504.57158047276323</v>
      </c>
    </row>
    <row r="2055" spans="5:11" x14ac:dyDescent="0.2">
      <c r="E2055">
        <f t="shared" ca="1" si="201"/>
        <v>588.74786854367301</v>
      </c>
      <c r="F2055">
        <f t="shared" ca="1" si="202"/>
        <v>588.74786854367301</v>
      </c>
      <c r="G2055">
        <f t="shared" ca="1" si="199"/>
        <v>723.65537439420245</v>
      </c>
      <c r="H2055">
        <f t="shared" ca="1" si="199"/>
        <v>653.041332048355</v>
      </c>
      <c r="I2055">
        <f t="shared" ca="1" si="198"/>
        <v>504.57158047276323</v>
      </c>
      <c r="J2055">
        <f t="shared" ca="1" si="200"/>
        <v>504.61713468701129</v>
      </c>
      <c r="K2055">
        <f t="shared" ca="1" si="203"/>
        <v>504.53380784739807</v>
      </c>
    </row>
    <row r="2056" spans="5:11" x14ac:dyDescent="0.2">
      <c r="E2056">
        <f t="shared" ca="1" si="201"/>
        <v>458.35590651673948</v>
      </c>
      <c r="F2056">
        <f t="shared" ca="1" si="202"/>
        <v>458.35590651673948</v>
      </c>
      <c r="G2056">
        <f t="shared" ca="1" si="199"/>
        <v>588.74786854367301</v>
      </c>
      <c r="H2056">
        <f t="shared" ca="1" si="199"/>
        <v>723.65537439420245</v>
      </c>
      <c r="I2056">
        <f t="shared" ca="1" si="198"/>
        <v>504.53380784739807</v>
      </c>
      <c r="J2056">
        <f t="shared" ca="1" si="200"/>
        <v>504.57158047276323</v>
      </c>
      <c r="K2056">
        <f t="shared" ca="1" si="203"/>
        <v>504.50042517825239</v>
      </c>
    </row>
    <row r="2057" spans="5:11" x14ac:dyDescent="0.2">
      <c r="E2057">
        <f t="shared" ca="1" si="201"/>
        <v>357.34244661505136</v>
      </c>
      <c r="F2057">
        <f t="shared" ca="1" si="202"/>
        <v>357.34244661505136</v>
      </c>
      <c r="G2057">
        <f t="shared" ca="1" si="199"/>
        <v>458.35590651673948</v>
      </c>
      <c r="H2057">
        <f t="shared" ca="1" si="199"/>
        <v>588.74786854367301</v>
      </c>
      <c r="I2057">
        <f t="shared" ca="1" si="198"/>
        <v>504.50042517825239</v>
      </c>
      <c r="J2057">
        <f t="shared" ca="1" si="200"/>
        <v>504.53380784739807</v>
      </c>
      <c r="K2057">
        <f t="shared" ca="1" si="203"/>
        <v>504.4664118965789</v>
      </c>
    </row>
    <row r="2058" spans="5:11" x14ac:dyDescent="0.2">
      <c r="E2058">
        <f t="shared" ca="1" si="201"/>
        <v>418.63142272281749</v>
      </c>
      <c r="F2058">
        <f t="shared" ca="1" si="202"/>
        <v>418.63142272281749</v>
      </c>
      <c r="G2058">
        <f t="shared" ca="1" si="199"/>
        <v>357.34244661505136</v>
      </c>
      <c r="H2058">
        <f t="shared" ca="1" si="199"/>
        <v>458.35590651673948</v>
      </c>
      <c r="I2058">
        <f t="shared" ca="1" si="198"/>
        <v>504.4664118965789</v>
      </c>
      <c r="J2058">
        <f t="shared" ca="1" si="200"/>
        <v>504.50042517825239</v>
      </c>
      <c r="K2058">
        <f t="shared" ca="1" si="203"/>
        <v>504.42906590492771</v>
      </c>
    </row>
    <row r="2059" spans="5:11" x14ac:dyDescent="0.2">
      <c r="E2059">
        <f t="shared" ca="1" si="201"/>
        <v>348.52863057636375</v>
      </c>
      <c r="F2059">
        <f t="shared" ca="1" si="202"/>
        <v>348.52863057636375</v>
      </c>
      <c r="G2059">
        <f t="shared" ca="1" si="199"/>
        <v>418.63142272281749</v>
      </c>
      <c r="H2059">
        <f t="shared" ca="1" si="199"/>
        <v>357.34244661505136</v>
      </c>
      <c r="I2059">
        <f t="shared" ca="1" si="198"/>
        <v>504.42906590492771</v>
      </c>
      <c r="J2059">
        <f t="shared" ca="1" si="200"/>
        <v>504.4664118965789</v>
      </c>
      <c r="K2059">
        <f t="shared" ca="1" si="203"/>
        <v>504.3879448956763</v>
      </c>
    </row>
    <row r="2060" spans="5:11" x14ac:dyDescent="0.2">
      <c r="E2060">
        <f t="shared" ca="1" si="201"/>
        <v>578.44607686423763</v>
      </c>
      <c r="F2060">
        <f t="shared" ca="1" si="202"/>
        <v>578.44607686423763</v>
      </c>
      <c r="G2060">
        <f t="shared" ca="1" si="199"/>
        <v>348.52863057636375</v>
      </c>
      <c r="H2060">
        <f t="shared" ca="1" si="199"/>
        <v>418.63142272281749</v>
      </c>
      <c r="I2060">
        <f t="shared" ca="1" si="198"/>
        <v>504.3879448956763</v>
      </c>
      <c r="J2060">
        <f t="shared" ca="1" si="200"/>
        <v>504.42906590492771</v>
      </c>
      <c r="K2060">
        <f t="shared" ca="1" si="203"/>
        <v>504.34460762334487</v>
      </c>
    </row>
    <row r="2061" spans="5:11" x14ac:dyDescent="0.2">
      <c r="E2061">
        <f t="shared" ca="1" si="201"/>
        <v>717.10694403562945</v>
      </c>
      <c r="F2061">
        <f t="shared" ca="1" si="202"/>
        <v>717.10694403562945</v>
      </c>
      <c r="G2061">
        <f t="shared" ca="1" si="199"/>
        <v>578.44607686423763</v>
      </c>
      <c r="H2061">
        <f t="shared" ca="1" si="199"/>
        <v>348.52863057636375</v>
      </c>
      <c r="I2061">
        <f t="shared" ca="1" si="198"/>
        <v>504.34460762334487</v>
      </c>
      <c r="J2061">
        <f t="shared" ca="1" si="200"/>
        <v>504.3879448956763</v>
      </c>
      <c r="K2061">
        <f t="shared" ca="1" si="203"/>
        <v>504.30436738445644</v>
      </c>
    </row>
    <row r="2062" spans="5:11" x14ac:dyDescent="0.2">
      <c r="E2062">
        <f t="shared" ca="1" si="201"/>
        <v>650.91968452152662</v>
      </c>
      <c r="F2062">
        <f t="shared" ca="1" si="202"/>
        <v>650.91968452152662</v>
      </c>
      <c r="G2062">
        <f t="shared" ca="1" si="199"/>
        <v>717.10694403562945</v>
      </c>
      <c r="H2062">
        <f t="shared" ca="1" si="199"/>
        <v>578.44607686423763</v>
      </c>
      <c r="I2062">
        <f t="shared" ca="1" si="198"/>
        <v>504.30436738445644</v>
      </c>
      <c r="J2062">
        <f t="shared" ca="1" si="200"/>
        <v>504.34460762334487</v>
      </c>
      <c r="K2062">
        <f t="shared" ca="1" si="203"/>
        <v>504.27159759183786</v>
      </c>
    </row>
    <row r="2063" spans="5:11" x14ac:dyDescent="0.2">
      <c r="E2063">
        <f t="shared" ca="1" si="201"/>
        <v>405.60018575709734</v>
      </c>
      <c r="F2063">
        <f t="shared" ca="1" si="202"/>
        <v>405.60018575709734</v>
      </c>
      <c r="G2063">
        <f t="shared" ca="1" si="199"/>
        <v>650.91968452152662</v>
      </c>
      <c r="H2063">
        <f t="shared" ca="1" si="199"/>
        <v>717.10694403562945</v>
      </c>
      <c r="I2063">
        <f t="shared" ca="1" si="198"/>
        <v>504.27159759183786</v>
      </c>
      <c r="J2063">
        <f t="shared" ca="1" si="200"/>
        <v>504.30436738445644</v>
      </c>
      <c r="K2063">
        <f t="shared" ca="1" si="203"/>
        <v>504.24381590107174</v>
      </c>
    </row>
    <row r="2064" spans="5:11" x14ac:dyDescent="0.2">
      <c r="E2064">
        <f t="shared" ca="1" si="201"/>
        <v>411.94656814823503</v>
      </c>
      <c r="F2064">
        <f t="shared" ca="1" si="202"/>
        <v>411.94656814823503</v>
      </c>
      <c r="G2064">
        <f t="shared" ca="1" si="199"/>
        <v>405.60018575709734</v>
      </c>
      <c r="H2064">
        <f t="shared" ca="1" si="199"/>
        <v>650.91968452152662</v>
      </c>
      <c r="I2064">
        <f t="shared" ca="1" si="198"/>
        <v>504.24381590107174</v>
      </c>
      <c r="J2064">
        <f t="shared" ca="1" si="200"/>
        <v>504.27159759183786</v>
      </c>
      <c r="K2064">
        <f t="shared" ca="1" si="203"/>
        <v>504.21545630548161</v>
      </c>
    </row>
    <row r="2065" spans="5:11" x14ac:dyDescent="0.2">
      <c r="E2065">
        <f t="shared" ca="1" si="201"/>
        <v>280.65207749015713</v>
      </c>
      <c r="F2065">
        <f t="shared" ca="1" si="202"/>
        <v>280.65207749015713</v>
      </c>
      <c r="G2065">
        <f t="shared" ca="1" si="199"/>
        <v>411.94656814823503</v>
      </c>
      <c r="H2065">
        <f t="shared" ca="1" si="199"/>
        <v>405.60018575709734</v>
      </c>
      <c r="I2065">
        <f t="shared" ca="1" si="198"/>
        <v>504.21545630548161</v>
      </c>
      <c r="J2065">
        <f t="shared" ca="1" si="200"/>
        <v>504.24381590107174</v>
      </c>
      <c r="K2065">
        <f t="shared" ca="1" si="203"/>
        <v>504.18288791572064</v>
      </c>
    </row>
    <row r="2066" spans="5:11" x14ac:dyDescent="0.2">
      <c r="E2066">
        <f t="shared" ca="1" si="201"/>
        <v>526.65781830561878</v>
      </c>
      <c r="F2066">
        <f t="shared" ca="1" si="202"/>
        <v>526.65781830561878</v>
      </c>
      <c r="G2066">
        <f t="shared" ca="1" si="199"/>
        <v>280.65207749015713</v>
      </c>
      <c r="H2066">
        <f t="shared" ca="1" si="199"/>
        <v>411.94656814823503</v>
      </c>
      <c r="I2066">
        <f t="shared" ca="1" si="198"/>
        <v>504.18288791572064</v>
      </c>
      <c r="J2066">
        <f t="shared" ca="1" si="200"/>
        <v>504.21545630548161</v>
      </c>
      <c r="K2066">
        <f t="shared" ca="1" si="203"/>
        <v>504.14606219279671</v>
      </c>
    </row>
    <row r="2067" spans="5:11" x14ac:dyDescent="0.2">
      <c r="E2067">
        <f t="shared" ca="1" si="201"/>
        <v>474.79822215461104</v>
      </c>
      <c r="F2067">
        <f t="shared" ca="1" si="202"/>
        <v>474.79822215461104</v>
      </c>
      <c r="G2067">
        <f t="shared" ca="1" si="199"/>
        <v>526.65781830561878</v>
      </c>
      <c r="H2067">
        <f t="shared" ca="1" si="199"/>
        <v>280.65207749015713</v>
      </c>
      <c r="I2067">
        <f t="shared" ref="I2067:I2130" ca="1" si="204">K2066</f>
        <v>504.14606219279671</v>
      </c>
      <c r="J2067">
        <f t="shared" ca="1" si="200"/>
        <v>504.18288791572064</v>
      </c>
      <c r="K2067">
        <f t="shared" ca="1" si="203"/>
        <v>504.10812231243773</v>
      </c>
    </row>
    <row r="2068" spans="5:11" x14ac:dyDescent="0.2">
      <c r="E2068">
        <f t="shared" ca="1" si="201"/>
        <v>565.18685416161793</v>
      </c>
      <c r="F2068">
        <f t="shared" ca="1" si="202"/>
        <v>565.18685416161793</v>
      </c>
      <c r="G2068">
        <f t="shared" ca="1" si="199"/>
        <v>474.79822215461104</v>
      </c>
      <c r="H2068">
        <f t="shared" ca="1" si="199"/>
        <v>526.65781830561878</v>
      </c>
      <c r="I2068">
        <f t="shared" ca="1" si="204"/>
        <v>504.10812231243773</v>
      </c>
      <c r="J2068">
        <f t="shared" ca="1" si="200"/>
        <v>504.14606219279671</v>
      </c>
      <c r="K2068">
        <f t="shared" ca="1" si="203"/>
        <v>504.0714104197022</v>
      </c>
    </row>
    <row r="2069" spans="5:11" x14ac:dyDescent="0.2">
      <c r="E2069">
        <f t="shared" ca="1" si="201"/>
        <v>465.6725029858618</v>
      </c>
      <c r="F2069">
        <f t="shared" ca="1" si="202"/>
        <v>465.6725029858618</v>
      </c>
      <c r="G2069">
        <f t="shared" ca="1" si="199"/>
        <v>565.18685416161793</v>
      </c>
      <c r="H2069">
        <f t="shared" ca="1" si="199"/>
        <v>474.79822215461104</v>
      </c>
      <c r="I2069">
        <f t="shared" ca="1" si="204"/>
        <v>504.0714104197022</v>
      </c>
      <c r="J2069">
        <f t="shared" ca="1" si="200"/>
        <v>504.10812231243773</v>
      </c>
      <c r="K2069">
        <f t="shared" ca="1" si="203"/>
        <v>504.03620664441144</v>
      </c>
    </row>
    <row r="2070" spans="5:11" x14ac:dyDescent="0.2">
      <c r="E2070">
        <f t="shared" ca="1" si="201"/>
        <v>320.91983993784675</v>
      </c>
      <c r="F2070">
        <f t="shared" ca="1" si="202"/>
        <v>320.91983993784675</v>
      </c>
      <c r="G2070">
        <f t="shared" ca="1" si="199"/>
        <v>465.6725029858618</v>
      </c>
      <c r="H2070">
        <f t="shared" ca="1" si="199"/>
        <v>565.18685416161793</v>
      </c>
      <c r="I2070">
        <f t="shared" ca="1" si="204"/>
        <v>504.03620664441144</v>
      </c>
      <c r="J2070">
        <f t="shared" ca="1" si="200"/>
        <v>504.0714104197022</v>
      </c>
      <c r="K2070">
        <f t="shared" ca="1" si="203"/>
        <v>503.99995959880806</v>
      </c>
    </row>
    <row r="2071" spans="5:11" x14ac:dyDescent="0.2">
      <c r="E2071">
        <f t="shared" ca="1" si="201"/>
        <v>338.41879533266581</v>
      </c>
      <c r="F2071">
        <f t="shared" ca="1" si="202"/>
        <v>338.41879533266581</v>
      </c>
      <c r="G2071">
        <f t="shared" ca="1" si="199"/>
        <v>320.91983993784675</v>
      </c>
      <c r="H2071">
        <f t="shared" ca="1" si="199"/>
        <v>465.6725029858618</v>
      </c>
      <c r="I2071">
        <f t="shared" ca="1" si="204"/>
        <v>503.99995959880806</v>
      </c>
      <c r="J2071">
        <f t="shared" ca="1" si="200"/>
        <v>504.03620664441144</v>
      </c>
      <c r="K2071">
        <f t="shared" ca="1" si="203"/>
        <v>503.95896851766781</v>
      </c>
    </row>
    <row r="2072" spans="5:11" x14ac:dyDescent="0.2">
      <c r="E2072">
        <f t="shared" ca="1" si="201"/>
        <v>283.98876073835271</v>
      </c>
      <c r="F2072">
        <f t="shared" ca="1" si="202"/>
        <v>283.98876073835271</v>
      </c>
      <c r="G2072">
        <f t="shared" ca="1" si="199"/>
        <v>338.41879533266581</v>
      </c>
      <c r="H2072">
        <f t="shared" ca="1" si="199"/>
        <v>320.91983993784675</v>
      </c>
      <c r="I2072">
        <f t="shared" ca="1" si="204"/>
        <v>503.95896851766781</v>
      </c>
      <c r="J2072">
        <f t="shared" ca="1" si="200"/>
        <v>503.99995959880806</v>
      </c>
      <c r="K2072">
        <f t="shared" ca="1" si="203"/>
        <v>503.91165239529005</v>
      </c>
    </row>
    <row r="2073" spans="5:11" x14ac:dyDescent="0.2">
      <c r="E2073">
        <f t="shared" ca="1" si="201"/>
        <v>561.88396869689905</v>
      </c>
      <c r="F2073">
        <f t="shared" ca="1" si="202"/>
        <v>561.88396869689905</v>
      </c>
      <c r="G2073">
        <f t="shared" ca="1" si="199"/>
        <v>283.98876073835271</v>
      </c>
      <c r="H2073">
        <f t="shared" ca="1" si="199"/>
        <v>338.41879533266581</v>
      </c>
      <c r="I2073">
        <f t="shared" ca="1" si="204"/>
        <v>503.91165239529005</v>
      </c>
      <c r="J2073">
        <f t="shared" ca="1" si="200"/>
        <v>503.95896851766781</v>
      </c>
      <c r="K2073">
        <f t="shared" ca="1" si="203"/>
        <v>503.85995740506013</v>
      </c>
    </row>
    <row r="2074" spans="5:11" x14ac:dyDescent="0.2">
      <c r="E2074">
        <f t="shared" ca="1" si="201"/>
        <v>350.74620792587098</v>
      </c>
      <c r="F2074">
        <f t="shared" ca="1" si="202"/>
        <v>350.74620792587098</v>
      </c>
      <c r="G2074">
        <f t="shared" ref="G2074:H2137" ca="1" si="205">F2073</f>
        <v>561.88396869689905</v>
      </c>
      <c r="H2074">
        <f t="shared" ca="1" si="205"/>
        <v>283.98876073835271</v>
      </c>
      <c r="I2074">
        <f t="shared" ca="1" si="204"/>
        <v>503.85995740506013</v>
      </c>
      <c r="J2074">
        <f t="shared" ca="1" si="200"/>
        <v>503.91165239529005</v>
      </c>
      <c r="K2074">
        <f t="shared" ca="1" si="203"/>
        <v>503.80684247258995</v>
      </c>
    </row>
    <row r="2075" spans="5:11" x14ac:dyDescent="0.2">
      <c r="E2075">
        <f t="shared" ca="1" si="201"/>
        <v>596.2474388379419</v>
      </c>
      <c r="F2075">
        <f t="shared" ca="1" si="202"/>
        <v>596.2474388379419</v>
      </c>
      <c r="G2075">
        <f t="shared" ca="1" si="205"/>
        <v>350.74620792587098</v>
      </c>
      <c r="H2075">
        <f t="shared" ca="1" si="205"/>
        <v>561.88396869689905</v>
      </c>
      <c r="I2075">
        <f t="shared" ca="1" si="204"/>
        <v>503.80684247258995</v>
      </c>
      <c r="J2075">
        <f t="shared" ca="1" si="200"/>
        <v>503.85995740506013</v>
      </c>
      <c r="K2075">
        <f t="shared" ca="1" si="203"/>
        <v>503.75333861077382</v>
      </c>
    </row>
    <row r="2076" spans="5:11" x14ac:dyDescent="0.2">
      <c r="E2076">
        <f t="shared" ca="1" si="201"/>
        <v>311.64190527446436</v>
      </c>
      <c r="F2076">
        <f t="shared" ca="1" si="202"/>
        <v>311.64190527446436</v>
      </c>
      <c r="G2076">
        <f t="shared" ca="1" si="205"/>
        <v>596.2474388379419</v>
      </c>
      <c r="H2076">
        <f t="shared" ca="1" si="205"/>
        <v>350.74620792587098</v>
      </c>
      <c r="I2076">
        <f t="shared" ca="1" si="204"/>
        <v>503.75333861077382</v>
      </c>
      <c r="J2076">
        <f t="shared" ca="1" si="200"/>
        <v>503.80684247258995</v>
      </c>
      <c r="K2076">
        <f t="shared" ca="1" si="203"/>
        <v>503.69940535488712</v>
      </c>
    </row>
    <row r="2077" spans="5:11" x14ac:dyDescent="0.2">
      <c r="E2077">
        <f t="shared" ca="1" si="201"/>
        <v>468.28750418803372</v>
      </c>
      <c r="F2077">
        <f t="shared" ca="1" si="202"/>
        <v>468.28750418803372</v>
      </c>
      <c r="G2077">
        <f t="shared" ca="1" si="205"/>
        <v>311.64190527446436</v>
      </c>
      <c r="H2077">
        <f t="shared" ca="1" si="205"/>
        <v>596.2474388379419</v>
      </c>
      <c r="I2077">
        <f t="shared" ca="1" si="204"/>
        <v>503.69940535488712</v>
      </c>
      <c r="J2077">
        <f t="shared" ca="1" si="200"/>
        <v>503.75333861077382</v>
      </c>
      <c r="K2077">
        <f t="shared" ca="1" si="203"/>
        <v>503.64337952822689</v>
      </c>
    </row>
    <row r="2078" spans="5:11" x14ac:dyDescent="0.2">
      <c r="E2078">
        <f t="shared" ca="1" si="201"/>
        <v>688.10128229371094</v>
      </c>
      <c r="F2078">
        <f t="shared" ca="1" si="202"/>
        <v>688.10128229371094</v>
      </c>
      <c r="G2078">
        <f t="shared" ca="1" si="205"/>
        <v>468.28750418803372</v>
      </c>
      <c r="H2078">
        <f t="shared" ca="1" si="205"/>
        <v>311.64190527446436</v>
      </c>
      <c r="I2078">
        <f t="shared" ca="1" si="204"/>
        <v>503.64337952822689</v>
      </c>
      <c r="J2078">
        <f t="shared" ca="1" si="200"/>
        <v>503.69940535488712</v>
      </c>
      <c r="K2078">
        <f t="shared" ca="1" si="203"/>
        <v>503.58777444224779</v>
      </c>
    </row>
    <row r="2079" spans="5:11" x14ac:dyDescent="0.2">
      <c r="E2079">
        <f t="shared" ca="1" si="201"/>
        <v>639.6571861118465</v>
      </c>
      <c r="F2079">
        <f t="shared" ca="1" si="202"/>
        <v>639.6571861118465</v>
      </c>
      <c r="G2079">
        <f t="shared" ca="1" si="205"/>
        <v>688.10128229371094</v>
      </c>
      <c r="H2079">
        <f t="shared" ca="1" si="205"/>
        <v>468.28750418803372</v>
      </c>
      <c r="I2079">
        <f t="shared" ca="1" si="204"/>
        <v>503.58777444224779</v>
      </c>
      <c r="J2079">
        <f t="shared" ca="1" si="200"/>
        <v>503.64337952822689</v>
      </c>
      <c r="K2079">
        <f t="shared" ca="1" si="203"/>
        <v>503.5380653019281</v>
      </c>
    </row>
    <row r="2080" spans="5:11" x14ac:dyDescent="0.2">
      <c r="E2080">
        <f t="shared" ca="1" si="201"/>
        <v>652.25400983021973</v>
      </c>
      <c r="F2080">
        <f t="shared" ca="1" si="202"/>
        <v>652.25400983021973</v>
      </c>
      <c r="G2080">
        <f t="shared" ca="1" si="205"/>
        <v>639.6571861118465</v>
      </c>
      <c r="H2080">
        <f t="shared" ca="1" si="205"/>
        <v>688.10128229371094</v>
      </c>
      <c r="I2080">
        <f t="shared" ca="1" si="204"/>
        <v>503.5380653019281</v>
      </c>
      <c r="J2080">
        <f t="shared" ca="1" si="200"/>
        <v>503.58777444224779</v>
      </c>
      <c r="K2080">
        <f t="shared" ca="1" si="203"/>
        <v>503.49553564144941</v>
      </c>
    </row>
    <row r="2081" spans="5:11" x14ac:dyDescent="0.2">
      <c r="E2081">
        <f t="shared" ca="1" si="201"/>
        <v>535.1452407659317</v>
      </c>
      <c r="F2081">
        <f t="shared" ca="1" si="202"/>
        <v>535.1452407659317</v>
      </c>
      <c r="G2081">
        <f t="shared" ca="1" si="205"/>
        <v>652.25400983021973</v>
      </c>
      <c r="H2081">
        <f t="shared" ca="1" si="205"/>
        <v>639.6571861118465</v>
      </c>
      <c r="I2081">
        <f t="shared" ca="1" si="204"/>
        <v>503.49553564144941</v>
      </c>
      <c r="J2081">
        <f t="shared" ca="1" si="200"/>
        <v>503.5380653019281</v>
      </c>
      <c r="K2081">
        <f t="shared" ca="1" si="203"/>
        <v>503.45869386994622</v>
      </c>
    </row>
    <row r="2082" spans="5:11" x14ac:dyDescent="0.2">
      <c r="E2082">
        <f t="shared" ca="1" si="201"/>
        <v>304.81632981984598</v>
      </c>
      <c r="F2082">
        <f t="shared" ca="1" si="202"/>
        <v>304.81632981984598</v>
      </c>
      <c r="G2082">
        <f t="shared" ca="1" si="205"/>
        <v>535.1452407659317</v>
      </c>
      <c r="H2082">
        <f t="shared" ca="1" si="205"/>
        <v>652.25400983021973</v>
      </c>
      <c r="I2082">
        <f t="shared" ca="1" si="204"/>
        <v>503.45869386994622</v>
      </c>
      <c r="J2082">
        <f t="shared" ca="1" si="200"/>
        <v>503.49553564144941</v>
      </c>
      <c r="K2082">
        <f t="shared" ca="1" si="203"/>
        <v>503.4229508976365</v>
      </c>
    </row>
    <row r="2083" spans="5:11" x14ac:dyDescent="0.2">
      <c r="E2083">
        <f t="shared" ca="1" si="201"/>
        <v>357.2800539106712</v>
      </c>
      <c r="F2083">
        <f t="shared" ca="1" si="202"/>
        <v>357.2800539106712</v>
      </c>
      <c r="G2083">
        <f t="shared" ca="1" si="205"/>
        <v>304.81632981984598</v>
      </c>
      <c r="H2083">
        <f t="shared" ca="1" si="205"/>
        <v>535.1452407659317</v>
      </c>
      <c r="I2083">
        <f t="shared" ca="1" si="204"/>
        <v>503.4229508976365</v>
      </c>
      <c r="J2083">
        <f t="shared" ca="1" si="200"/>
        <v>503.45869386994622</v>
      </c>
      <c r="K2083">
        <f t="shared" ca="1" si="203"/>
        <v>503.3830413680231</v>
      </c>
    </row>
    <row r="2084" spans="5:11" x14ac:dyDescent="0.2">
      <c r="E2084">
        <f t="shared" ca="1" si="201"/>
        <v>465.13768758145676</v>
      </c>
      <c r="F2084">
        <f t="shared" ca="1" si="202"/>
        <v>465.13768758145676</v>
      </c>
      <c r="G2084">
        <f t="shared" ca="1" si="205"/>
        <v>357.2800539106712</v>
      </c>
      <c r="H2084">
        <f t="shared" ca="1" si="205"/>
        <v>304.81632981984598</v>
      </c>
      <c r="I2084">
        <f t="shared" ca="1" si="204"/>
        <v>503.3830413680231</v>
      </c>
      <c r="J2084">
        <f t="shared" ca="1" si="200"/>
        <v>503.4229508976365</v>
      </c>
      <c r="K2084">
        <f t="shared" ca="1" si="203"/>
        <v>503.3388434312543</v>
      </c>
    </row>
    <row r="2085" spans="5:11" x14ac:dyDescent="0.2">
      <c r="E2085">
        <f t="shared" ca="1" si="201"/>
        <v>470.67253857170618</v>
      </c>
      <c r="F2085">
        <f t="shared" ca="1" si="202"/>
        <v>470.67253857170618</v>
      </c>
      <c r="G2085">
        <f t="shared" ca="1" si="205"/>
        <v>465.13768758145676</v>
      </c>
      <c r="H2085">
        <f t="shared" ca="1" si="205"/>
        <v>357.2800539106712</v>
      </c>
      <c r="I2085">
        <f t="shared" ca="1" si="204"/>
        <v>503.3388434312543</v>
      </c>
      <c r="J2085">
        <f t="shared" ca="1" si="200"/>
        <v>503.3830413680231</v>
      </c>
      <c r="K2085">
        <f t="shared" ca="1" si="203"/>
        <v>503.2931495031026</v>
      </c>
    </row>
    <row r="2086" spans="5:11" x14ac:dyDescent="0.2">
      <c r="E2086">
        <f t="shared" ca="1" si="201"/>
        <v>527.80467634268314</v>
      </c>
      <c r="F2086">
        <f t="shared" ca="1" si="202"/>
        <v>527.80467634268314</v>
      </c>
      <c r="G2086">
        <f t="shared" ca="1" si="205"/>
        <v>470.67253857170618</v>
      </c>
      <c r="H2086">
        <f t="shared" ca="1" si="205"/>
        <v>465.13768758145676</v>
      </c>
      <c r="I2086">
        <f t="shared" ca="1" si="204"/>
        <v>503.2931495031026</v>
      </c>
      <c r="J2086">
        <f t="shared" ca="1" si="200"/>
        <v>503.3388434312543</v>
      </c>
      <c r="K2086">
        <f t="shared" ca="1" si="203"/>
        <v>503.2477406423057</v>
      </c>
    </row>
    <row r="2087" spans="5:11" x14ac:dyDescent="0.2">
      <c r="E2087">
        <f t="shared" ca="1" si="201"/>
        <v>599.46479101268756</v>
      </c>
      <c r="F2087">
        <f t="shared" ca="1" si="202"/>
        <v>599.46479101268756</v>
      </c>
      <c r="G2087">
        <f t="shared" ca="1" si="205"/>
        <v>527.80467634268314</v>
      </c>
      <c r="H2087">
        <f t="shared" ca="1" si="205"/>
        <v>470.67253857170618</v>
      </c>
      <c r="I2087">
        <f t="shared" ca="1" si="204"/>
        <v>503.2477406423057</v>
      </c>
      <c r="J2087">
        <f t="shared" ca="1" si="200"/>
        <v>503.2931495031026</v>
      </c>
      <c r="K2087">
        <f t="shared" ca="1" si="203"/>
        <v>503.20452965230004</v>
      </c>
    </row>
    <row r="2088" spans="5:11" x14ac:dyDescent="0.2">
      <c r="E2088">
        <f t="shared" ca="1" si="201"/>
        <v>627.88575248168502</v>
      </c>
      <c r="F2088">
        <f t="shared" ca="1" si="202"/>
        <v>627.88575248168502</v>
      </c>
      <c r="G2088">
        <f t="shared" ca="1" si="205"/>
        <v>599.46479101268756</v>
      </c>
      <c r="H2088">
        <f t="shared" ca="1" si="205"/>
        <v>527.80467634268314</v>
      </c>
      <c r="I2088">
        <f t="shared" ca="1" si="204"/>
        <v>503.20452965230004</v>
      </c>
      <c r="J2088">
        <f t="shared" ca="1" si="200"/>
        <v>503.2477406423057</v>
      </c>
      <c r="K2088">
        <f t="shared" ca="1" si="203"/>
        <v>503.16577950458964</v>
      </c>
    </row>
    <row r="2089" spans="5:11" x14ac:dyDescent="0.2">
      <c r="E2089">
        <f t="shared" ca="1" si="201"/>
        <v>511.01053664402951</v>
      </c>
      <c r="F2089">
        <f t="shared" ca="1" si="202"/>
        <v>511.01053664402951</v>
      </c>
      <c r="G2089">
        <f t="shared" ca="1" si="205"/>
        <v>627.88575248168502</v>
      </c>
      <c r="H2089">
        <f t="shared" ca="1" si="205"/>
        <v>599.46479101268756</v>
      </c>
      <c r="I2089">
        <f t="shared" ca="1" si="204"/>
        <v>503.16577950458964</v>
      </c>
      <c r="J2089">
        <f t="shared" ca="1" si="200"/>
        <v>503.20452965230004</v>
      </c>
      <c r="K2089">
        <f t="shared" ca="1" si="203"/>
        <v>503.1315522716493</v>
      </c>
    </row>
    <row r="2090" spans="5:11" x14ac:dyDescent="0.2">
      <c r="E2090">
        <f t="shared" ca="1" si="201"/>
        <v>665.96964341448722</v>
      </c>
      <c r="F2090">
        <f t="shared" ca="1" si="202"/>
        <v>665.96964341448722</v>
      </c>
      <c r="G2090">
        <f t="shared" ca="1" si="205"/>
        <v>511.01053664402951</v>
      </c>
      <c r="H2090">
        <f t="shared" ca="1" si="205"/>
        <v>627.88575248168502</v>
      </c>
      <c r="I2090">
        <f t="shared" ca="1" si="204"/>
        <v>503.1315522716493</v>
      </c>
      <c r="J2090">
        <f t="shared" ca="1" si="200"/>
        <v>503.16577950458964</v>
      </c>
      <c r="K2090">
        <f t="shared" ca="1" si="203"/>
        <v>503.10128910254713</v>
      </c>
    </row>
    <row r="2091" spans="5:11" x14ac:dyDescent="0.2">
      <c r="E2091">
        <f t="shared" ca="1" si="201"/>
        <v>292.26277841362872</v>
      </c>
      <c r="F2091">
        <f t="shared" ca="1" si="202"/>
        <v>292.26277841362872</v>
      </c>
      <c r="G2091">
        <f t="shared" ca="1" si="205"/>
        <v>665.96964341448722</v>
      </c>
      <c r="H2091">
        <f t="shared" ca="1" si="205"/>
        <v>511.01053664402951</v>
      </c>
      <c r="I2091">
        <f t="shared" ca="1" si="204"/>
        <v>503.10128910254713</v>
      </c>
      <c r="J2091">
        <f t="shared" ca="1" si="200"/>
        <v>503.1315522716493</v>
      </c>
      <c r="K2091">
        <f t="shared" ca="1" si="203"/>
        <v>503.07313503564455</v>
      </c>
    </row>
    <row r="2092" spans="5:11" x14ac:dyDescent="0.2">
      <c r="E2092">
        <f t="shared" ca="1" si="201"/>
        <v>456.02234968425</v>
      </c>
      <c r="F2092">
        <f t="shared" ca="1" si="202"/>
        <v>456.02234968425</v>
      </c>
      <c r="G2092">
        <f t="shared" ca="1" si="205"/>
        <v>292.26277841362872</v>
      </c>
      <c r="H2092">
        <f t="shared" ca="1" si="205"/>
        <v>665.96964341448722</v>
      </c>
      <c r="I2092">
        <f t="shared" ca="1" si="204"/>
        <v>503.07313503564455</v>
      </c>
      <c r="J2092">
        <f t="shared" ca="1" si="200"/>
        <v>503.10128910254713</v>
      </c>
      <c r="K2092">
        <f t="shared" ca="1" si="203"/>
        <v>503.04277787996233</v>
      </c>
    </row>
    <row r="2093" spans="5:11" x14ac:dyDescent="0.2">
      <c r="E2093">
        <f t="shared" ca="1" si="201"/>
        <v>423.29366054454977</v>
      </c>
      <c r="F2093">
        <f t="shared" ca="1" si="202"/>
        <v>423.29366054454977</v>
      </c>
      <c r="G2093">
        <f t="shared" ca="1" si="205"/>
        <v>456.02234968425</v>
      </c>
      <c r="H2093">
        <f t="shared" ca="1" si="205"/>
        <v>292.26277841362872</v>
      </c>
      <c r="I2093">
        <f t="shared" ca="1" si="204"/>
        <v>503.04277787996233</v>
      </c>
      <c r="J2093">
        <f t="shared" ca="1" si="200"/>
        <v>503.07313503564455</v>
      </c>
      <c r="K2093">
        <f t="shared" ca="1" si="203"/>
        <v>503.00945716748623</v>
      </c>
    </row>
    <row r="2094" spans="5:11" x14ac:dyDescent="0.2">
      <c r="E2094">
        <f t="shared" ca="1" si="201"/>
        <v>613.34070015539282</v>
      </c>
      <c r="F2094">
        <f t="shared" ca="1" si="202"/>
        <v>613.34070015539282</v>
      </c>
      <c r="G2094">
        <f t="shared" ca="1" si="205"/>
        <v>423.29366054454977</v>
      </c>
      <c r="H2094">
        <f t="shared" ca="1" si="205"/>
        <v>456.02234968425</v>
      </c>
      <c r="I2094">
        <f t="shared" ca="1" si="204"/>
        <v>503.00945716748623</v>
      </c>
      <c r="J2094">
        <f t="shared" ca="1" si="200"/>
        <v>503.04277787996233</v>
      </c>
      <c r="K2094">
        <f t="shared" ca="1" si="203"/>
        <v>502.97609469894729</v>
      </c>
    </row>
    <row r="2095" spans="5:11" x14ac:dyDescent="0.2">
      <c r="E2095">
        <f t="shared" ca="1" si="201"/>
        <v>539.35137297898359</v>
      </c>
      <c r="F2095">
        <f t="shared" ca="1" si="202"/>
        <v>539.35137297898359</v>
      </c>
      <c r="G2095">
        <f t="shared" ca="1" si="205"/>
        <v>613.34070015539282</v>
      </c>
      <c r="H2095">
        <f t="shared" ca="1" si="205"/>
        <v>423.29366054454977</v>
      </c>
      <c r="I2095">
        <f t="shared" ca="1" si="204"/>
        <v>502.97609469894729</v>
      </c>
      <c r="J2095">
        <f t="shared" ca="1" si="200"/>
        <v>503.00945716748623</v>
      </c>
      <c r="K2095">
        <f t="shared" ca="1" si="203"/>
        <v>502.94542605756055</v>
      </c>
    </row>
    <row r="2096" spans="5:11" x14ac:dyDescent="0.2">
      <c r="E2096">
        <f t="shared" ca="1" si="201"/>
        <v>361.86770228245871</v>
      </c>
      <c r="F2096">
        <f t="shared" ca="1" si="202"/>
        <v>361.86770228245871</v>
      </c>
      <c r="G2096">
        <f t="shared" ca="1" si="205"/>
        <v>539.35137297898359</v>
      </c>
      <c r="H2096">
        <f t="shared" ca="1" si="205"/>
        <v>613.34070015539282</v>
      </c>
      <c r="I2096">
        <f t="shared" ca="1" si="204"/>
        <v>502.94542605756055</v>
      </c>
      <c r="J2096">
        <f t="shared" ca="1" si="200"/>
        <v>502.97609469894729</v>
      </c>
      <c r="K2096">
        <f t="shared" ca="1" si="203"/>
        <v>502.91606464603507</v>
      </c>
    </row>
    <row r="2097" spans="5:11" x14ac:dyDescent="0.2">
      <c r="E2097">
        <f t="shared" ca="1" si="201"/>
        <v>504.0245432732977</v>
      </c>
      <c r="F2097">
        <f t="shared" ca="1" si="202"/>
        <v>504.0245432732977</v>
      </c>
      <c r="G2097">
        <f t="shared" ca="1" si="205"/>
        <v>361.86770228245871</v>
      </c>
      <c r="H2097">
        <f t="shared" ca="1" si="205"/>
        <v>539.35137297898359</v>
      </c>
      <c r="I2097">
        <f t="shared" ca="1" si="204"/>
        <v>502.91606464603507</v>
      </c>
      <c r="J2097">
        <f t="shared" ca="1" si="200"/>
        <v>502.94542605756055</v>
      </c>
      <c r="K2097">
        <f t="shared" ca="1" si="203"/>
        <v>502.88512728650363</v>
      </c>
    </row>
    <row r="2098" spans="5:11" x14ac:dyDescent="0.2">
      <c r="E2098">
        <f t="shared" ca="1" si="201"/>
        <v>448.32273345875927</v>
      </c>
      <c r="F2098">
        <f t="shared" ca="1" si="202"/>
        <v>448.32273345875927</v>
      </c>
      <c r="G2098">
        <f t="shared" ca="1" si="205"/>
        <v>504.0245432732977</v>
      </c>
      <c r="H2098">
        <f t="shared" ca="1" si="205"/>
        <v>361.86770228245871</v>
      </c>
      <c r="I2098">
        <f t="shared" ca="1" si="204"/>
        <v>502.88512728650363</v>
      </c>
      <c r="J2098">
        <f t="shared" ca="1" si="200"/>
        <v>502.91606464603507</v>
      </c>
      <c r="K2098">
        <f t="shared" ca="1" si="203"/>
        <v>502.8531461479767</v>
      </c>
    </row>
    <row r="2099" spans="5:11" x14ac:dyDescent="0.2">
      <c r="E2099">
        <f t="shared" ca="1" si="201"/>
        <v>603.2571132117215</v>
      </c>
      <c r="F2099">
        <f t="shared" ca="1" si="202"/>
        <v>603.2571132117215</v>
      </c>
      <c r="G2099">
        <f t="shared" ca="1" si="205"/>
        <v>448.32273345875927</v>
      </c>
      <c r="H2099">
        <f t="shared" ca="1" si="205"/>
        <v>504.0245432732977</v>
      </c>
      <c r="I2099">
        <f t="shared" ca="1" si="204"/>
        <v>502.8531461479767</v>
      </c>
      <c r="J2099">
        <f t="shared" ca="1" si="200"/>
        <v>502.88512728650363</v>
      </c>
      <c r="K2099">
        <f t="shared" ca="1" si="203"/>
        <v>502.82199238844197</v>
      </c>
    </row>
    <row r="2100" spans="5:11" x14ac:dyDescent="0.2">
      <c r="E2100">
        <f t="shared" ca="1" si="201"/>
        <v>276.2947849205022</v>
      </c>
      <c r="F2100">
        <f t="shared" ca="1" si="202"/>
        <v>276.2947849205022</v>
      </c>
      <c r="G2100">
        <f t="shared" ca="1" si="205"/>
        <v>603.2571132117215</v>
      </c>
      <c r="H2100">
        <f t="shared" ca="1" si="205"/>
        <v>448.32273345875927</v>
      </c>
      <c r="I2100">
        <f t="shared" ca="1" si="204"/>
        <v>502.82199238844197</v>
      </c>
      <c r="J2100">
        <f t="shared" ca="1" si="200"/>
        <v>502.8531461479767</v>
      </c>
      <c r="K2100">
        <f t="shared" ca="1" si="203"/>
        <v>502.79092893680121</v>
      </c>
    </row>
    <row r="2101" spans="5:11" x14ac:dyDescent="0.2">
      <c r="E2101">
        <f t="shared" ca="1" si="201"/>
        <v>669.26189422500238</v>
      </c>
      <c r="F2101">
        <f t="shared" ca="1" si="202"/>
        <v>669.26189422500238</v>
      </c>
      <c r="G2101">
        <f t="shared" ca="1" si="205"/>
        <v>276.2947849205022</v>
      </c>
      <c r="H2101">
        <f t="shared" ca="1" si="205"/>
        <v>603.2571132117215</v>
      </c>
      <c r="I2101">
        <f t="shared" ca="1" si="204"/>
        <v>502.79092893680121</v>
      </c>
      <c r="J2101">
        <f t="shared" ca="1" si="200"/>
        <v>502.82199238844197</v>
      </c>
      <c r="K2101">
        <f t="shared" ca="1" si="203"/>
        <v>502.75889564508884</v>
      </c>
    </row>
    <row r="2102" spans="5:11" x14ac:dyDescent="0.2">
      <c r="E2102">
        <f t="shared" ca="1" si="201"/>
        <v>324.77031962833382</v>
      </c>
      <c r="F2102">
        <f t="shared" ca="1" si="202"/>
        <v>324.77031962833382</v>
      </c>
      <c r="G2102">
        <f t="shared" ca="1" si="205"/>
        <v>669.26189422500238</v>
      </c>
      <c r="H2102">
        <f t="shared" ca="1" si="205"/>
        <v>276.2947849205022</v>
      </c>
      <c r="I2102">
        <f t="shared" ca="1" si="204"/>
        <v>502.75889564508884</v>
      </c>
      <c r="J2102">
        <f t="shared" ca="1" si="200"/>
        <v>502.79092893680121</v>
      </c>
      <c r="K2102">
        <f t="shared" ca="1" si="203"/>
        <v>502.72705067712326</v>
      </c>
    </row>
    <row r="2103" spans="5:11" x14ac:dyDescent="0.2">
      <c r="E2103">
        <f t="shared" ca="1" si="201"/>
        <v>675.42376360437061</v>
      </c>
      <c r="F2103">
        <f t="shared" ca="1" si="202"/>
        <v>675.42376360437061</v>
      </c>
      <c r="G2103">
        <f t="shared" ca="1" si="205"/>
        <v>324.77031962833382</v>
      </c>
      <c r="H2103">
        <f t="shared" ca="1" si="205"/>
        <v>669.26189422500238</v>
      </c>
      <c r="I2103">
        <f t="shared" ca="1" si="204"/>
        <v>502.72705067712326</v>
      </c>
      <c r="J2103">
        <f t="shared" ref="J2103:J2166" ca="1" si="206">I2102</f>
        <v>502.75889564508884</v>
      </c>
      <c r="K2103">
        <f t="shared" ca="1" si="203"/>
        <v>502.69593929711215</v>
      </c>
    </row>
    <row r="2104" spans="5:11" x14ac:dyDescent="0.2">
      <c r="E2104">
        <f t="shared" ca="1" si="201"/>
        <v>617.13953145387586</v>
      </c>
      <c r="F2104">
        <f t="shared" ca="1" si="202"/>
        <v>617.13953145387586</v>
      </c>
      <c r="G2104">
        <f t="shared" ca="1" si="205"/>
        <v>675.42376360437061</v>
      </c>
      <c r="H2104">
        <f t="shared" ca="1" si="205"/>
        <v>324.77031962833382</v>
      </c>
      <c r="I2104">
        <f t="shared" ca="1" si="204"/>
        <v>502.69593929711215</v>
      </c>
      <c r="J2104">
        <f t="shared" ca="1" si="206"/>
        <v>502.72705067712326</v>
      </c>
      <c r="K2104">
        <f t="shared" ca="1" si="203"/>
        <v>502.66853886816489</v>
      </c>
    </row>
    <row r="2105" spans="5:11" x14ac:dyDescent="0.2">
      <c r="E2105">
        <f t="shared" ca="1" si="201"/>
        <v>733.29697808448316</v>
      </c>
      <c r="F2105">
        <f t="shared" ca="1" si="202"/>
        <v>733.29697808448316</v>
      </c>
      <c r="G2105">
        <f t="shared" ca="1" si="205"/>
        <v>617.13953145387586</v>
      </c>
      <c r="H2105">
        <f t="shared" ca="1" si="205"/>
        <v>675.42376360437061</v>
      </c>
      <c r="I2105">
        <f t="shared" ca="1" si="204"/>
        <v>502.66853886816489</v>
      </c>
      <c r="J2105">
        <f t="shared" ca="1" si="206"/>
        <v>502.69593929711215</v>
      </c>
      <c r="K2105">
        <f t="shared" ca="1" si="203"/>
        <v>502.64830654080436</v>
      </c>
    </row>
    <row r="2106" spans="5:11" x14ac:dyDescent="0.2">
      <c r="E2106">
        <f t="shared" ca="1" si="201"/>
        <v>695.90225498281916</v>
      </c>
      <c r="F2106">
        <f t="shared" ca="1" si="202"/>
        <v>695.90225498281916</v>
      </c>
      <c r="G2106">
        <f t="shared" ca="1" si="205"/>
        <v>733.29697808448316</v>
      </c>
      <c r="H2106">
        <f t="shared" ca="1" si="205"/>
        <v>617.13953145387586</v>
      </c>
      <c r="I2106">
        <f t="shared" ca="1" si="204"/>
        <v>502.64830654080436</v>
      </c>
      <c r="J2106">
        <f t="shared" ca="1" si="206"/>
        <v>502.66853886816489</v>
      </c>
      <c r="K2106">
        <f t="shared" ca="1" si="203"/>
        <v>502.63651994821885</v>
      </c>
    </row>
    <row r="2107" spans="5:11" x14ac:dyDescent="0.2">
      <c r="E2107">
        <f t="shared" ca="1" si="201"/>
        <v>549.81020674101387</v>
      </c>
      <c r="F2107">
        <f t="shared" ca="1" si="202"/>
        <v>549.81020674101387</v>
      </c>
      <c r="G2107">
        <f t="shared" ca="1" si="205"/>
        <v>695.90225498281916</v>
      </c>
      <c r="H2107">
        <f t="shared" ca="1" si="205"/>
        <v>733.29697808448316</v>
      </c>
      <c r="I2107">
        <f t="shared" ca="1" si="204"/>
        <v>502.63651994821885</v>
      </c>
      <c r="J2107">
        <f t="shared" ca="1" si="206"/>
        <v>502.64830654080436</v>
      </c>
      <c r="K2107">
        <f t="shared" ca="1" si="203"/>
        <v>502.63202683927153</v>
      </c>
    </row>
    <row r="2108" spans="5:11" x14ac:dyDescent="0.2">
      <c r="E2108">
        <f t="shared" ca="1" si="201"/>
        <v>455.88543437897425</v>
      </c>
      <c r="F2108">
        <f t="shared" ca="1" si="202"/>
        <v>455.88543437897425</v>
      </c>
      <c r="G2108">
        <f t="shared" ca="1" si="205"/>
        <v>549.81020674101387</v>
      </c>
      <c r="H2108">
        <f t="shared" ca="1" si="205"/>
        <v>695.90225498281916</v>
      </c>
      <c r="I2108">
        <f t="shared" ca="1" si="204"/>
        <v>502.63202683927153</v>
      </c>
      <c r="J2108">
        <f t="shared" ca="1" si="206"/>
        <v>502.63651994821885</v>
      </c>
      <c r="K2108">
        <f t="shared" ca="1" si="203"/>
        <v>502.63050127225051</v>
      </c>
    </row>
    <row r="2109" spans="5:11" x14ac:dyDescent="0.2">
      <c r="E2109">
        <f t="shared" ca="1" si="201"/>
        <v>521.60993885047606</v>
      </c>
      <c r="F2109">
        <f t="shared" ca="1" si="202"/>
        <v>521.60993885047606</v>
      </c>
      <c r="G2109">
        <f t="shared" ca="1" si="205"/>
        <v>455.88543437897425</v>
      </c>
      <c r="H2109">
        <f t="shared" ca="1" si="205"/>
        <v>549.81020674101387</v>
      </c>
      <c r="I2109">
        <f t="shared" ca="1" si="204"/>
        <v>502.63050127225051</v>
      </c>
      <c r="J2109">
        <f t="shared" ca="1" si="206"/>
        <v>502.63202683927153</v>
      </c>
      <c r="K2109">
        <f t="shared" ca="1" si="203"/>
        <v>502.62922407710437</v>
      </c>
    </row>
    <row r="2110" spans="5:11" x14ac:dyDescent="0.2">
      <c r="E2110">
        <f t="shared" ca="1" si="201"/>
        <v>620.82720763332213</v>
      </c>
      <c r="F2110">
        <f t="shared" ca="1" si="202"/>
        <v>620.82720763332213</v>
      </c>
      <c r="G2110">
        <f t="shared" ca="1" si="205"/>
        <v>521.60993885047606</v>
      </c>
      <c r="H2110">
        <f t="shared" ca="1" si="205"/>
        <v>455.88543437897425</v>
      </c>
      <c r="I2110">
        <f t="shared" ca="1" si="204"/>
        <v>502.62922407710437</v>
      </c>
      <c r="J2110">
        <f t="shared" ca="1" si="206"/>
        <v>502.63050127225051</v>
      </c>
      <c r="K2110">
        <f t="shared" ca="1" si="203"/>
        <v>502.62955961702937</v>
      </c>
    </row>
    <row r="2111" spans="5:11" x14ac:dyDescent="0.2">
      <c r="E2111">
        <f t="shared" ca="1" si="201"/>
        <v>483.64474408790767</v>
      </c>
      <c r="F2111">
        <f t="shared" ca="1" si="202"/>
        <v>483.64474408790767</v>
      </c>
      <c r="G2111">
        <f t="shared" ca="1" si="205"/>
        <v>620.82720763332213</v>
      </c>
      <c r="H2111">
        <f t="shared" ca="1" si="205"/>
        <v>521.60993885047606</v>
      </c>
      <c r="I2111">
        <f t="shared" ca="1" si="204"/>
        <v>502.62955961702937</v>
      </c>
      <c r="J2111">
        <f t="shared" ca="1" si="206"/>
        <v>502.62922407710437</v>
      </c>
      <c r="K2111">
        <f t="shared" ca="1" si="203"/>
        <v>502.63275750488884</v>
      </c>
    </row>
    <row r="2112" spans="5:11" x14ac:dyDescent="0.2">
      <c r="E2112">
        <f t="shared" ca="1" si="201"/>
        <v>521.09081781637872</v>
      </c>
      <c r="F2112">
        <f t="shared" ca="1" si="202"/>
        <v>521.09081781637872</v>
      </c>
      <c r="G2112">
        <f t="shared" ca="1" si="205"/>
        <v>483.64474408790767</v>
      </c>
      <c r="H2112">
        <f t="shared" ca="1" si="205"/>
        <v>620.82720763332213</v>
      </c>
      <c r="I2112">
        <f t="shared" ca="1" si="204"/>
        <v>502.63275750488884</v>
      </c>
      <c r="J2112">
        <f t="shared" ca="1" si="206"/>
        <v>502.62955961702937</v>
      </c>
      <c r="K2112">
        <f t="shared" ca="1" si="203"/>
        <v>502.63740485511835</v>
      </c>
    </row>
    <row r="2113" spans="5:11" x14ac:dyDescent="0.2">
      <c r="E2113">
        <f t="shared" ca="1" si="201"/>
        <v>331.9186884039247</v>
      </c>
      <c r="F2113">
        <f t="shared" ca="1" si="202"/>
        <v>331.9186884039247</v>
      </c>
      <c r="G2113">
        <f t="shared" ca="1" si="205"/>
        <v>521.09081781637872</v>
      </c>
      <c r="H2113">
        <f t="shared" ca="1" si="205"/>
        <v>483.64474408790767</v>
      </c>
      <c r="I2113">
        <f t="shared" ca="1" si="204"/>
        <v>502.63740485511835</v>
      </c>
      <c r="J2113">
        <f t="shared" ca="1" si="206"/>
        <v>502.63275750488884</v>
      </c>
      <c r="K2113">
        <f t="shared" ca="1" si="203"/>
        <v>502.64096876113013</v>
      </c>
    </row>
    <row r="2114" spans="5:11" x14ac:dyDescent="0.2">
      <c r="E2114">
        <f t="shared" ca="1" si="201"/>
        <v>565.89936651833875</v>
      </c>
      <c r="F2114">
        <f t="shared" ca="1" si="202"/>
        <v>565.89936651833875</v>
      </c>
      <c r="G2114">
        <f t="shared" ca="1" si="205"/>
        <v>331.9186884039247</v>
      </c>
      <c r="H2114">
        <f t="shared" ca="1" si="205"/>
        <v>521.09081781637872</v>
      </c>
      <c r="I2114">
        <f t="shared" ca="1" si="204"/>
        <v>502.64096876113013</v>
      </c>
      <c r="J2114">
        <f t="shared" ca="1" si="206"/>
        <v>502.63740485511835</v>
      </c>
      <c r="K2114">
        <f t="shared" ca="1" si="203"/>
        <v>502.64239343891342</v>
      </c>
    </row>
    <row r="2115" spans="5:11" x14ac:dyDescent="0.2">
      <c r="E2115">
        <f t="shared" ca="1" si="201"/>
        <v>562.11787997562033</v>
      </c>
      <c r="F2115">
        <f t="shared" ca="1" si="202"/>
        <v>562.11787997562033</v>
      </c>
      <c r="G2115">
        <f t="shared" ca="1" si="205"/>
        <v>565.89936651833875</v>
      </c>
      <c r="H2115">
        <f t="shared" ca="1" si="205"/>
        <v>331.9186884039247</v>
      </c>
      <c r="I2115">
        <f t="shared" ca="1" si="204"/>
        <v>502.64239343891342</v>
      </c>
      <c r="J2115">
        <f t="shared" ca="1" si="206"/>
        <v>502.64096876113013</v>
      </c>
      <c r="K2115">
        <f t="shared" ca="1" si="203"/>
        <v>502.6444556249906</v>
      </c>
    </row>
    <row r="2116" spans="5:11" x14ac:dyDescent="0.2">
      <c r="E2116">
        <f t="shared" ca="1" si="201"/>
        <v>571.00154025321024</v>
      </c>
      <c r="F2116">
        <f t="shared" ca="1" si="202"/>
        <v>571.00154025321024</v>
      </c>
      <c r="G2116">
        <f t="shared" ca="1" si="205"/>
        <v>562.11787997562033</v>
      </c>
      <c r="H2116">
        <f t="shared" ca="1" si="205"/>
        <v>565.89936651833875</v>
      </c>
      <c r="I2116">
        <f t="shared" ca="1" si="204"/>
        <v>502.6444556249906</v>
      </c>
      <c r="J2116">
        <f t="shared" ca="1" si="206"/>
        <v>502.64239343891342</v>
      </c>
      <c r="K2116">
        <f t="shared" ca="1" si="203"/>
        <v>502.64950029138589</v>
      </c>
    </row>
    <row r="2117" spans="5:11" x14ac:dyDescent="0.2">
      <c r="E2117">
        <f t="shared" ref="E2117:E2180" ca="1" si="207">(0.5+RAND())*500</f>
        <v>746.2451105192016</v>
      </c>
      <c r="F2117">
        <f t="shared" ref="F2117:F2180" ca="1" si="208">E2117</f>
        <v>746.2451105192016</v>
      </c>
      <c r="G2117">
        <f t="shared" ca="1" si="205"/>
        <v>571.00154025321024</v>
      </c>
      <c r="H2117">
        <f t="shared" ca="1" si="205"/>
        <v>562.11787997562033</v>
      </c>
      <c r="I2117">
        <f t="shared" ca="1" si="204"/>
        <v>502.64950029138589</v>
      </c>
      <c r="J2117">
        <f t="shared" ca="1" si="206"/>
        <v>502.6444556249906</v>
      </c>
      <c r="K2117">
        <f t="shared" ref="K2117:K2180" ca="1" si="209">F2117*$C$3+G2117*$C$4+H2117*$C$5+I2117*$C$6+J2117*$C$8</f>
        <v>502.65938229018587</v>
      </c>
    </row>
    <row r="2118" spans="5:11" x14ac:dyDescent="0.2">
      <c r="E2118">
        <f t="shared" ca="1" si="207"/>
        <v>539.71312364146206</v>
      </c>
      <c r="F2118">
        <f t="shared" ca="1" si="208"/>
        <v>539.71312364146206</v>
      </c>
      <c r="G2118">
        <f t="shared" ca="1" si="205"/>
        <v>746.2451105192016</v>
      </c>
      <c r="H2118">
        <f t="shared" ca="1" si="205"/>
        <v>571.00154025321024</v>
      </c>
      <c r="I2118">
        <f t="shared" ca="1" si="204"/>
        <v>502.65938229018587</v>
      </c>
      <c r="J2118">
        <f t="shared" ca="1" si="206"/>
        <v>502.64950029138589</v>
      </c>
      <c r="K2118">
        <f t="shared" ca="1" si="209"/>
        <v>502.67556921552477</v>
      </c>
    </row>
    <row r="2119" spans="5:11" x14ac:dyDescent="0.2">
      <c r="E2119">
        <f t="shared" ca="1" si="207"/>
        <v>324.47727320521665</v>
      </c>
      <c r="F2119">
        <f t="shared" ca="1" si="208"/>
        <v>324.47727320521665</v>
      </c>
      <c r="G2119">
        <f t="shared" ca="1" si="205"/>
        <v>539.71312364146206</v>
      </c>
      <c r="H2119">
        <f t="shared" ca="1" si="205"/>
        <v>746.2451105192016</v>
      </c>
      <c r="I2119">
        <f t="shared" ca="1" si="204"/>
        <v>502.67556921552477</v>
      </c>
      <c r="J2119">
        <f t="shared" ca="1" si="206"/>
        <v>502.65938229018587</v>
      </c>
      <c r="K2119">
        <f t="shared" ca="1" si="209"/>
        <v>502.69345113765064</v>
      </c>
    </row>
    <row r="2120" spans="5:11" x14ac:dyDescent="0.2">
      <c r="E2120">
        <f t="shared" ca="1" si="207"/>
        <v>648.30376808595065</v>
      </c>
      <c r="F2120">
        <f t="shared" ca="1" si="208"/>
        <v>648.30376808595065</v>
      </c>
      <c r="G2120">
        <f t="shared" ca="1" si="205"/>
        <v>324.47727320521665</v>
      </c>
      <c r="H2120">
        <f t="shared" ca="1" si="205"/>
        <v>539.71312364146206</v>
      </c>
      <c r="I2120">
        <f t="shared" ca="1" si="204"/>
        <v>502.69345113765064</v>
      </c>
      <c r="J2120">
        <f t="shared" ca="1" si="206"/>
        <v>502.67556921552477</v>
      </c>
      <c r="K2120">
        <f t="shared" ca="1" si="209"/>
        <v>502.70987442012006</v>
      </c>
    </row>
    <row r="2121" spans="5:11" x14ac:dyDescent="0.2">
      <c r="E2121">
        <f t="shared" ca="1" si="207"/>
        <v>473.42953728621211</v>
      </c>
      <c r="F2121">
        <f t="shared" ca="1" si="208"/>
        <v>473.42953728621211</v>
      </c>
      <c r="G2121">
        <f t="shared" ca="1" si="205"/>
        <v>648.30376808595065</v>
      </c>
      <c r="H2121">
        <f t="shared" ca="1" si="205"/>
        <v>324.47727320521665</v>
      </c>
      <c r="I2121">
        <f t="shared" ca="1" si="204"/>
        <v>502.70987442012006</v>
      </c>
      <c r="J2121">
        <f t="shared" ca="1" si="206"/>
        <v>502.69345113765064</v>
      </c>
      <c r="K2121">
        <f t="shared" ca="1" si="209"/>
        <v>502.72743206700221</v>
      </c>
    </row>
    <row r="2122" spans="5:11" x14ac:dyDescent="0.2">
      <c r="E2122">
        <f t="shared" ca="1" si="207"/>
        <v>253.29368446548045</v>
      </c>
      <c r="F2122">
        <f t="shared" ca="1" si="208"/>
        <v>253.29368446548045</v>
      </c>
      <c r="G2122">
        <f t="shared" ca="1" si="205"/>
        <v>473.42953728621211</v>
      </c>
      <c r="H2122">
        <f t="shared" ca="1" si="205"/>
        <v>648.30376808595065</v>
      </c>
      <c r="I2122">
        <f t="shared" ca="1" si="204"/>
        <v>502.72743206700221</v>
      </c>
      <c r="J2122">
        <f t="shared" ca="1" si="206"/>
        <v>502.70987442012006</v>
      </c>
      <c r="K2122">
        <f t="shared" ca="1" si="209"/>
        <v>502.74364864941072</v>
      </c>
    </row>
    <row r="2123" spans="5:11" x14ac:dyDescent="0.2">
      <c r="E2123">
        <f t="shared" ca="1" si="207"/>
        <v>375.31619010606045</v>
      </c>
      <c r="F2123">
        <f t="shared" ca="1" si="208"/>
        <v>375.31619010606045</v>
      </c>
      <c r="G2123">
        <f t="shared" ca="1" si="205"/>
        <v>253.29368446548045</v>
      </c>
      <c r="H2123">
        <f t="shared" ca="1" si="205"/>
        <v>473.42953728621211</v>
      </c>
      <c r="I2123">
        <f t="shared" ca="1" si="204"/>
        <v>502.74364864941072</v>
      </c>
      <c r="J2123">
        <f t="shared" ca="1" si="206"/>
        <v>502.72743206700221</v>
      </c>
      <c r="K2123">
        <f t="shared" ca="1" si="209"/>
        <v>502.75360904780388</v>
      </c>
    </row>
    <row r="2124" spans="5:11" x14ac:dyDescent="0.2">
      <c r="E2124">
        <f t="shared" ca="1" si="207"/>
        <v>512.90382977260231</v>
      </c>
      <c r="F2124">
        <f t="shared" ca="1" si="208"/>
        <v>512.90382977260231</v>
      </c>
      <c r="G2124">
        <f t="shared" ca="1" si="205"/>
        <v>375.31619010606045</v>
      </c>
      <c r="H2124">
        <f t="shared" ca="1" si="205"/>
        <v>253.29368446548045</v>
      </c>
      <c r="I2124">
        <f t="shared" ca="1" si="204"/>
        <v>502.75360904780388</v>
      </c>
      <c r="J2124">
        <f t="shared" ca="1" si="206"/>
        <v>502.74364864941072</v>
      </c>
      <c r="K2124">
        <f t="shared" ca="1" si="209"/>
        <v>502.75900596893342</v>
      </c>
    </row>
    <row r="2125" spans="5:11" x14ac:dyDescent="0.2">
      <c r="E2125">
        <f t="shared" ca="1" si="207"/>
        <v>272.16814644124082</v>
      </c>
      <c r="F2125">
        <f t="shared" ca="1" si="208"/>
        <v>272.16814644124082</v>
      </c>
      <c r="G2125">
        <f t="shared" ca="1" si="205"/>
        <v>512.90382977260231</v>
      </c>
      <c r="H2125">
        <f t="shared" ca="1" si="205"/>
        <v>375.31619010606045</v>
      </c>
      <c r="I2125">
        <f t="shared" ca="1" si="204"/>
        <v>502.75900596893342</v>
      </c>
      <c r="J2125">
        <f t="shared" ca="1" si="206"/>
        <v>502.75360904780388</v>
      </c>
      <c r="K2125">
        <f t="shared" ca="1" si="209"/>
        <v>502.76146081204001</v>
      </c>
    </row>
    <row r="2126" spans="5:11" x14ac:dyDescent="0.2">
      <c r="E2126">
        <f t="shared" ca="1" si="207"/>
        <v>442.95049236904384</v>
      </c>
      <c r="F2126">
        <f t="shared" ca="1" si="208"/>
        <v>442.95049236904384</v>
      </c>
      <c r="G2126">
        <f t="shared" ca="1" si="205"/>
        <v>272.16814644124082</v>
      </c>
      <c r="H2126">
        <f t="shared" ca="1" si="205"/>
        <v>512.90382977260231</v>
      </c>
      <c r="I2126">
        <f t="shared" ca="1" si="204"/>
        <v>502.76146081204001</v>
      </c>
      <c r="J2126">
        <f t="shared" ca="1" si="206"/>
        <v>502.75900596893342</v>
      </c>
      <c r="K2126">
        <f t="shared" ca="1" si="209"/>
        <v>502.75927920824449</v>
      </c>
    </row>
    <row r="2127" spans="5:11" x14ac:dyDescent="0.2">
      <c r="E2127">
        <f t="shared" ca="1" si="207"/>
        <v>451.9972118760848</v>
      </c>
      <c r="F2127">
        <f t="shared" ca="1" si="208"/>
        <v>451.9972118760848</v>
      </c>
      <c r="G2127">
        <f t="shared" ca="1" si="205"/>
        <v>442.95049236904384</v>
      </c>
      <c r="H2127">
        <f t="shared" ca="1" si="205"/>
        <v>272.16814644124082</v>
      </c>
      <c r="I2127">
        <f t="shared" ca="1" si="204"/>
        <v>502.75927920824449</v>
      </c>
      <c r="J2127">
        <f t="shared" ca="1" si="206"/>
        <v>502.76146081204001</v>
      </c>
      <c r="K2127">
        <f t="shared" ca="1" si="209"/>
        <v>502.75361789985857</v>
      </c>
    </row>
    <row r="2128" spans="5:11" x14ac:dyDescent="0.2">
      <c r="E2128">
        <f t="shared" ca="1" si="207"/>
        <v>465.72392389676145</v>
      </c>
      <c r="F2128">
        <f t="shared" ca="1" si="208"/>
        <v>465.72392389676145</v>
      </c>
      <c r="G2128">
        <f t="shared" ca="1" si="205"/>
        <v>451.9972118760848</v>
      </c>
      <c r="H2128">
        <f t="shared" ca="1" si="205"/>
        <v>442.95049236904384</v>
      </c>
      <c r="I2128">
        <f t="shared" ca="1" si="204"/>
        <v>502.75361789985857</v>
      </c>
      <c r="J2128">
        <f t="shared" ca="1" si="206"/>
        <v>502.75927920824449</v>
      </c>
      <c r="K2128">
        <f t="shared" ca="1" si="209"/>
        <v>502.74654658719385</v>
      </c>
    </row>
    <row r="2129" spans="5:11" x14ac:dyDescent="0.2">
      <c r="E2129">
        <f t="shared" ca="1" si="207"/>
        <v>541.61256357650905</v>
      </c>
      <c r="F2129">
        <f t="shared" ca="1" si="208"/>
        <v>541.61256357650905</v>
      </c>
      <c r="G2129">
        <f t="shared" ca="1" si="205"/>
        <v>465.72392389676145</v>
      </c>
      <c r="H2129">
        <f t="shared" ca="1" si="205"/>
        <v>451.9972118760848</v>
      </c>
      <c r="I2129">
        <f t="shared" ca="1" si="204"/>
        <v>502.74654658719385</v>
      </c>
      <c r="J2129">
        <f t="shared" ca="1" si="206"/>
        <v>502.75361789985857</v>
      </c>
      <c r="K2129">
        <f t="shared" ca="1" si="209"/>
        <v>502.73920704199725</v>
      </c>
    </row>
    <row r="2130" spans="5:11" x14ac:dyDescent="0.2">
      <c r="E2130">
        <f t="shared" ca="1" si="207"/>
        <v>521.9661422160649</v>
      </c>
      <c r="F2130">
        <f t="shared" ca="1" si="208"/>
        <v>521.9661422160649</v>
      </c>
      <c r="G2130">
        <f t="shared" ca="1" si="205"/>
        <v>541.61256357650905</v>
      </c>
      <c r="H2130">
        <f t="shared" ca="1" si="205"/>
        <v>465.72392389676145</v>
      </c>
      <c r="I2130">
        <f t="shared" ca="1" si="204"/>
        <v>502.73920704199725</v>
      </c>
      <c r="J2130">
        <f t="shared" ca="1" si="206"/>
        <v>502.74654658719385</v>
      </c>
      <c r="K2130">
        <f t="shared" ca="1" si="209"/>
        <v>502.73306147589915</v>
      </c>
    </row>
    <row r="2131" spans="5:11" x14ac:dyDescent="0.2">
      <c r="E2131">
        <f t="shared" ca="1" si="207"/>
        <v>387.61673577059707</v>
      </c>
      <c r="F2131">
        <f t="shared" ca="1" si="208"/>
        <v>387.61673577059707</v>
      </c>
      <c r="G2131">
        <f t="shared" ca="1" si="205"/>
        <v>521.9661422160649</v>
      </c>
      <c r="H2131">
        <f t="shared" ca="1" si="205"/>
        <v>541.61256357650905</v>
      </c>
      <c r="I2131">
        <f t="shared" ref="I2131:I2194" ca="1" si="210">K2130</f>
        <v>502.73306147589915</v>
      </c>
      <c r="J2131">
        <f t="shared" ca="1" si="206"/>
        <v>502.73920704199725</v>
      </c>
      <c r="K2131">
        <f t="shared" ca="1" si="209"/>
        <v>502.72711768207074</v>
      </c>
    </row>
    <row r="2132" spans="5:11" x14ac:dyDescent="0.2">
      <c r="E2132">
        <f t="shared" ca="1" si="207"/>
        <v>423.02271211781499</v>
      </c>
      <c r="F2132">
        <f t="shared" ca="1" si="208"/>
        <v>423.02271211781499</v>
      </c>
      <c r="G2132">
        <f t="shared" ca="1" si="205"/>
        <v>387.61673577059707</v>
      </c>
      <c r="H2132">
        <f t="shared" ca="1" si="205"/>
        <v>521.9661422160649</v>
      </c>
      <c r="I2132">
        <f t="shared" ca="1" si="210"/>
        <v>502.72711768207074</v>
      </c>
      <c r="J2132">
        <f t="shared" ca="1" si="206"/>
        <v>502.73306147589915</v>
      </c>
      <c r="K2132">
        <f t="shared" ca="1" si="209"/>
        <v>502.71884398000878</v>
      </c>
    </row>
    <row r="2133" spans="5:11" x14ac:dyDescent="0.2">
      <c r="E2133">
        <f t="shared" ca="1" si="207"/>
        <v>649.56161902353733</v>
      </c>
      <c r="F2133">
        <f t="shared" ca="1" si="208"/>
        <v>649.56161902353733</v>
      </c>
      <c r="G2133">
        <f t="shared" ca="1" si="205"/>
        <v>423.02271211781499</v>
      </c>
      <c r="H2133">
        <f t="shared" ca="1" si="205"/>
        <v>387.61673577059707</v>
      </c>
      <c r="I2133">
        <f t="shared" ca="1" si="210"/>
        <v>502.71884398000878</v>
      </c>
      <c r="J2133">
        <f t="shared" ca="1" si="206"/>
        <v>502.72711768207074</v>
      </c>
      <c r="K2133">
        <f t="shared" ca="1" si="209"/>
        <v>502.70989980281325</v>
      </c>
    </row>
    <row r="2134" spans="5:11" x14ac:dyDescent="0.2">
      <c r="E2134">
        <f t="shared" ca="1" si="207"/>
        <v>662.91980324670317</v>
      </c>
      <c r="F2134">
        <f t="shared" ca="1" si="208"/>
        <v>662.91980324670317</v>
      </c>
      <c r="G2134">
        <f t="shared" ca="1" si="205"/>
        <v>649.56161902353733</v>
      </c>
      <c r="H2134">
        <f t="shared" ca="1" si="205"/>
        <v>423.02271211781499</v>
      </c>
      <c r="I2134">
        <f t="shared" ca="1" si="210"/>
        <v>502.70989980281325</v>
      </c>
      <c r="J2134">
        <f t="shared" ca="1" si="206"/>
        <v>502.71884398000878</v>
      </c>
      <c r="K2134">
        <f t="shared" ca="1" si="209"/>
        <v>502.70531229194432</v>
      </c>
    </row>
    <row r="2135" spans="5:11" x14ac:dyDescent="0.2">
      <c r="E2135">
        <f t="shared" ca="1" si="207"/>
        <v>709.27636670641891</v>
      </c>
      <c r="F2135">
        <f t="shared" ca="1" si="208"/>
        <v>709.27636670641891</v>
      </c>
      <c r="G2135">
        <f t="shared" ca="1" si="205"/>
        <v>662.91980324670317</v>
      </c>
      <c r="H2135">
        <f t="shared" ca="1" si="205"/>
        <v>649.56161902353733</v>
      </c>
      <c r="I2135">
        <f t="shared" ca="1" si="210"/>
        <v>502.70531229194432</v>
      </c>
      <c r="J2135">
        <f t="shared" ca="1" si="206"/>
        <v>502.70989980281325</v>
      </c>
      <c r="K2135">
        <f t="shared" ca="1" si="209"/>
        <v>502.7080233386539</v>
      </c>
    </row>
    <row r="2136" spans="5:11" x14ac:dyDescent="0.2">
      <c r="E2136">
        <f t="shared" ca="1" si="207"/>
        <v>679.08479486483611</v>
      </c>
      <c r="F2136">
        <f t="shared" ca="1" si="208"/>
        <v>679.08479486483611</v>
      </c>
      <c r="G2136">
        <f t="shared" ca="1" si="205"/>
        <v>709.27636670641891</v>
      </c>
      <c r="H2136">
        <f t="shared" ca="1" si="205"/>
        <v>662.91980324670317</v>
      </c>
      <c r="I2136">
        <f t="shared" ca="1" si="210"/>
        <v>502.7080233386539</v>
      </c>
      <c r="J2136">
        <f t="shared" ca="1" si="206"/>
        <v>502.70531229194432</v>
      </c>
      <c r="K2136">
        <f t="shared" ca="1" si="209"/>
        <v>502.71870049021715</v>
      </c>
    </row>
    <row r="2137" spans="5:11" x14ac:dyDescent="0.2">
      <c r="E2137">
        <f t="shared" ca="1" si="207"/>
        <v>467.45258639452788</v>
      </c>
      <c r="F2137">
        <f t="shared" ca="1" si="208"/>
        <v>467.45258639452788</v>
      </c>
      <c r="G2137">
        <f t="shared" ca="1" si="205"/>
        <v>679.08479486483611</v>
      </c>
      <c r="H2137">
        <f t="shared" ca="1" si="205"/>
        <v>709.27636670641891</v>
      </c>
      <c r="I2137">
        <f t="shared" ca="1" si="210"/>
        <v>502.71870049021715</v>
      </c>
      <c r="J2137">
        <f t="shared" ca="1" si="206"/>
        <v>502.7080233386539</v>
      </c>
      <c r="K2137">
        <f t="shared" ca="1" si="209"/>
        <v>502.73498726162086</v>
      </c>
    </row>
    <row r="2138" spans="5:11" x14ac:dyDescent="0.2">
      <c r="E2138">
        <f t="shared" ca="1" si="207"/>
        <v>746.32187979627099</v>
      </c>
      <c r="F2138">
        <f t="shared" ca="1" si="208"/>
        <v>746.32187979627099</v>
      </c>
      <c r="G2138">
        <f t="shared" ref="G2138:H2201" ca="1" si="211">F2137</f>
        <v>467.45258639452788</v>
      </c>
      <c r="H2138">
        <f t="shared" ca="1" si="211"/>
        <v>679.08479486483611</v>
      </c>
      <c r="I2138">
        <f t="shared" ca="1" si="210"/>
        <v>502.73498726162086</v>
      </c>
      <c r="J2138">
        <f t="shared" ca="1" si="206"/>
        <v>502.71870049021715</v>
      </c>
      <c r="K2138">
        <f t="shared" ca="1" si="209"/>
        <v>502.75506709779455</v>
      </c>
    </row>
    <row r="2139" spans="5:11" x14ac:dyDescent="0.2">
      <c r="E2139">
        <f t="shared" ca="1" si="207"/>
        <v>741.87646662009683</v>
      </c>
      <c r="F2139">
        <f t="shared" ca="1" si="208"/>
        <v>741.87646662009683</v>
      </c>
      <c r="G2139">
        <f t="shared" ca="1" si="211"/>
        <v>746.32187979627099</v>
      </c>
      <c r="H2139">
        <f t="shared" ca="1" si="211"/>
        <v>467.45258639452788</v>
      </c>
      <c r="I2139">
        <f t="shared" ca="1" si="210"/>
        <v>502.75506709779455</v>
      </c>
      <c r="J2139">
        <f t="shared" ca="1" si="206"/>
        <v>502.73498726162086</v>
      </c>
      <c r="K2139">
        <f t="shared" ca="1" si="209"/>
        <v>502.7823084574834</v>
      </c>
    </row>
    <row r="2140" spans="5:11" x14ac:dyDescent="0.2">
      <c r="E2140">
        <f t="shared" ca="1" si="207"/>
        <v>688.47830036757887</v>
      </c>
      <c r="F2140">
        <f t="shared" ca="1" si="208"/>
        <v>688.47830036757887</v>
      </c>
      <c r="G2140">
        <f t="shared" ca="1" si="211"/>
        <v>741.87646662009683</v>
      </c>
      <c r="H2140">
        <f t="shared" ca="1" si="211"/>
        <v>746.32187979627099</v>
      </c>
      <c r="I2140">
        <f t="shared" ca="1" si="210"/>
        <v>502.7823084574834</v>
      </c>
      <c r="J2140">
        <f t="shared" ca="1" si="206"/>
        <v>502.75506709779455</v>
      </c>
      <c r="K2140">
        <f t="shared" ca="1" si="209"/>
        <v>502.81878664817668</v>
      </c>
    </row>
    <row r="2141" spans="5:11" x14ac:dyDescent="0.2">
      <c r="E2141">
        <f t="shared" ca="1" si="207"/>
        <v>413.55277918347377</v>
      </c>
      <c r="F2141">
        <f t="shared" ca="1" si="208"/>
        <v>413.55277918347377</v>
      </c>
      <c r="G2141">
        <f t="shared" ca="1" si="211"/>
        <v>688.47830036757887</v>
      </c>
      <c r="H2141">
        <f t="shared" ca="1" si="211"/>
        <v>741.87646662009683</v>
      </c>
      <c r="I2141">
        <f t="shared" ca="1" si="210"/>
        <v>502.81878664817668</v>
      </c>
      <c r="J2141">
        <f t="shared" ca="1" si="206"/>
        <v>502.7823084574834</v>
      </c>
      <c r="K2141">
        <f t="shared" ca="1" si="209"/>
        <v>502.8605232250107</v>
      </c>
    </row>
    <row r="2142" spans="5:11" x14ac:dyDescent="0.2">
      <c r="E2142">
        <f t="shared" ca="1" si="207"/>
        <v>368.19591251871839</v>
      </c>
      <c r="F2142">
        <f t="shared" ca="1" si="208"/>
        <v>368.19591251871839</v>
      </c>
      <c r="G2142">
        <f t="shared" ca="1" si="211"/>
        <v>413.55277918347377</v>
      </c>
      <c r="H2142">
        <f t="shared" ca="1" si="211"/>
        <v>688.47830036757887</v>
      </c>
      <c r="I2142">
        <f t="shared" ca="1" si="210"/>
        <v>502.8605232250107</v>
      </c>
      <c r="J2142">
        <f t="shared" ca="1" si="206"/>
        <v>502.81878664817668</v>
      </c>
      <c r="K2142">
        <f t="shared" ca="1" si="209"/>
        <v>502.90096483277995</v>
      </c>
    </row>
    <row r="2143" spans="5:11" x14ac:dyDescent="0.2">
      <c r="E2143">
        <f t="shared" ca="1" si="207"/>
        <v>608.88699762487477</v>
      </c>
      <c r="F2143">
        <f t="shared" ca="1" si="208"/>
        <v>608.88699762487477</v>
      </c>
      <c r="G2143">
        <f t="shared" ca="1" si="211"/>
        <v>368.19591251871839</v>
      </c>
      <c r="H2143">
        <f t="shared" ca="1" si="211"/>
        <v>413.55277918347377</v>
      </c>
      <c r="I2143">
        <f t="shared" ca="1" si="210"/>
        <v>502.90096483277995</v>
      </c>
      <c r="J2143">
        <f t="shared" ca="1" si="206"/>
        <v>502.8605232250107</v>
      </c>
      <c r="K2143">
        <f t="shared" ca="1" si="209"/>
        <v>502.93887658414127</v>
      </c>
    </row>
    <row r="2144" spans="5:11" x14ac:dyDescent="0.2">
      <c r="E2144">
        <f t="shared" ca="1" si="207"/>
        <v>321.0109481143802</v>
      </c>
      <c r="F2144">
        <f t="shared" ca="1" si="208"/>
        <v>321.0109481143802</v>
      </c>
      <c r="G2144">
        <f t="shared" ca="1" si="211"/>
        <v>608.88699762487477</v>
      </c>
      <c r="H2144">
        <f t="shared" ca="1" si="211"/>
        <v>368.19591251871839</v>
      </c>
      <c r="I2144">
        <f t="shared" ca="1" si="210"/>
        <v>502.93887658414127</v>
      </c>
      <c r="J2144">
        <f t="shared" ca="1" si="206"/>
        <v>502.90096483277995</v>
      </c>
      <c r="K2144">
        <f t="shared" ca="1" si="209"/>
        <v>502.97577008592361</v>
      </c>
    </row>
    <row r="2145" spans="5:11" x14ac:dyDescent="0.2">
      <c r="E2145">
        <f t="shared" ca="1" si="207"/>
        <v>304.73041482331269</v>
      </c>
      <c r="F2145">
        <f t="shared" ca="1" si="208"/>
        <v>304.73041482331269</v>
      </c>
      <c r="G2145">
        <f t="shared" ca="1" si="211"/>
        <v>321.0109481143802</v>
      </c>
      <c r="H2145">
        <f t="shared" ca="1" si="211"/>
        <v>608.88699762487477</v>
      </c>
      <c r="I2145">
        <f t="shared" ca="1" si="210"/>
        <v>502.97577008592361</v>
      </c>
      <c r="J2145">
        <f t="shared" ca="1" si="206"/>
        <v>502.93887658414127</v>
      </c>
      <c r="K2145">
        <f t="shared" ca="1" si="209"/>
        <v>503.00814319970908</v>
      </c>
    </row>
    <row r="2146" spans="5:11" x14ac:dyDescent="0.2">
      <c r="E2146">
        <f t="shared" ca="1" si="207"/>
        <v>465.35130576449086</v>
      </c>
      <c r="F2146">
        <f t="shared" ca="1" si="208"/>
        <v>465.35130576449086</v>
      </c>
      <c r="G2146">
        <f t="shared" ca="1" si="211"/>
        <v>304.73041482331269</v>
      </c>
      <c r="H2146">
        <f t="shared" ca="1" si="211"/>
        <v>321.0109481143802</v>
      </c>
      <c r="I2146">
        <f t="shared" ca="1" si="210"/>
        <v>503.00814319970908</v>
      </c>
      <c r="J2146">
        <f t="shared" ca="1" si="206"/>
        <v>502.97577008592361</v>
      </c>
      <c r="K2146">
        <f t="shared" ca="1" si="209"/>
        <v>503.03445295130001</v>
      </c>
    </row>
    <row r="2147" spans="5:11" x14ac:dyDescent="0.2">
      <c r="E2147">
        <f t="shared" ca="1" si="207"/>
        <v>737.55062810507184</v>
      </c>
      <c r="F2147">
        <f t="shared" ca="1" si="208"/>
        <v>737.55062810507184</v>
      </c>
      <c r="G2147">
        <f t="shared" ca="1" si="211"/>
        <v>465.35130576449086</v>
      </c>
      <c r="H2147">
        <f t="shared" ca="1" si="211"/>
        <v>304.73041482331269</v>
      </c>
      <c r="I2147">
        <f t="shared" ca="1" si="210"/>
        <v>503.03445295130001</v>
      </c>
      <c r="J2147">
        <f t="shared" ca="1" si="206"/>
        <v>503.00814319970908</v>
      </c>
      <c r="K2147">
        <f t="shared" ca="1" si="209"/>
        <v>503.06054563959248</v>
      </c>
    </row>
    <row r="2148" spans="5:11" x14ac:dyDescent="0.2">
      <c r="E2148">
        <f t="shared" ca="1" si="207"/>
        <v>563.97404357659275</v>
      </c>
      <c r="F2148">
        <f t="shared" ca="1" si="208"/>
        <v>563.97404357659275</v>
      </c>
      <c r="G2148">
        <f t="shared" ca="1" si="211"/>
        <v>737.55062810507184</v>
      </c>
      <c r="H2148">
        <f t="shared" ca="1" si="211"/>
        <v>465.35130576449086</v>
      </c>
      <c r="I2148">
        <f t="shared" ca="1" si="210"/>
        <v>503.06054563959248</v>
      </c>
      <c r="J2148">
        <f t="shared" ca="1" si="206"/>
        <v>503.03445295130001</v>
      </c>
      <c r="K2148">
        <f t="shared" ca="1" si="209"/>
        <v>503.09173738716902</v>
      </c>
    </row>
    <row r="2149" spans="5:11" x14ac:dyDescent="0.2">
      <c r="E2149">
        <f t="shared" ca="1" si="207"/>
        <v>300.05798561876117</v>
      </c>
      <c r="F2149">
        <f t="shared" ca="1" si="208"/>
        <v>300.05798561876117</v>
      </c>
      <c r="G2149">
        <f t="shared" ca="1" si="211"/>
        <v>563.97404357659275</v>
      </c>
      <c r="H2149">
        <f t="shared" ca="1" si="211"/>
        <v>737.55062810507184</v>
      </c>
      <c r="I2149">
        <f t="shared" ca="1" si="210"/>
        <v>503.09173738716902</v>
      </c>
      <c r="J2149">
        <f t="shared" ca="1" si="206"/>
        <v>503.06054563959248</v>
      </c>
      <c r="K2149">
        <f t="shared" ca="1" si="209"/>
        <v>503.12457460145248</v>
      </c>
    </row>
    <row r="2150" spans="5:11" x14ac:dyDescent="0.2">
      <c r="E2150">
        <f t="shared" ca="1" si="207"/>
        <v>743.64210323928501</v>
      </c>
      <c r="F2150">
        <f t="shared" ca="1" si="208"/>
        <v>743.64210323928501</v>
      </c>
      <c r="G2150">
        <f t="shared" ca="1" si="211"/>
        <v>300.05798561876117</v>
      </c>
      <c r="H2150">
        <f t="shared" ca="1" si="211"/>
        <v>563.97404357659275</v>
      </c>
      <c r="I2150">
        <f t="shared" ca="1" si="210"/>
        <v>503.12457460145248</v>
      </c>
      <c r="J2150">
        <f t="shared" ca="1" si="206"/>
        <v>503.09173738716902</v>
      </c>
      <c r="K2150">
        <f t="shared" ca="1" si="209"/>
        <v>503.15645720737507</v>
      </c>
    </row>
    <row r="2151" spans="5:11" x14ac:dyDescent="0.2">
      <c r="E2151">
        <f t="shared" ca="1" si="207"/>
        <v>652.87230620061052</v>
      </c>
      <c r="F2151">
        <f t="shared" ca="1" si="208"/>
        <v>652.87230620061052</v>
      </c>
      <c r="G2151">
        <f t="shared" ca="1" si="211"/>
        <v>743.64210323928501</v>
      </c>
      <c r="H2151">
        <f t="shared" ca="1" si="211"/>
        <v>300.05798561876117</v>
      </c>
      <c r="I2151">
        <f t="shared" ca="1" si="210"/>
        <v>503.15645720737507</v>
      </c>
      <c r="J2151">
        <f t="shared" ca="1" si="206"/>
        <v>503.12457460145248</v>
      </c>
      <c r="K2151">
        <f t="shared" ca="1" si="209"/>
        <v>503.19272070646684</v>
      </c>
    </row>
    <row r="2152" spans="5:11" x14ac:dyDescent="0.2">
      <c r="E2152">
        <f t="shared" ca="1" si="207"/>
        <v>316.43541904350747</v>
      </c>
      <c r="F2152">
        <f t="shared" ca="1" si="208"/>
        <v>316.43541904350747</v>
      </c>
      <c r="G2152">
        <f t="shared" ca="1" si="211"/>
        <v>652.87230620061052</v>
      </c>
      <c r="H2152">
        <f t="shared" ca="1" si="211"/>
        <v>743.64210323928501</v>
      </c>
      <c r="I2152">
        <f t="shared" ca="1" si="210"/>
        <v>503.19272070646684</v>
      </c>
      <c r="J2152">
        <f t="shared" ca="1" si="206"/>
        <v>503.15645720737507</v>
      </c>
      <c r="K2152">
        <f t="shared" ca="1" si="209"/>
        <v>503.23256505222122</v>
      </c>
    </row>
    <row r="2153" spans="5:11" x14ac:dyDescent="0.2">
      <c r="E2153">
        <f t="shared" ca="1" si="207"/>
        <v>709.31285351154986</v>
      </c>
      <c r="F2153">
        <f t="shared" ca="1" si="208"/>
        <v>709.31285351154986</v>
      </c>
      <c r="G2153">
        <f t="shared" ca="1" si="211"/>
        <v>316.43541904350747</v>
      </c>
      <c r="H2153">
        <f t="shared" ca="1" si="211"/>
        <v>652.87230620061052</v>
      </c>
      <c r="I2153">
        <f t="shared" ca="1" si="210"/>
        <v>503.23256505222122</v>
      </c>
      <c r="J2153">
        <f t="shared" ca="1" si="206"/>
        <v>503.19272070646684</v>
      </c>
      <c r="K2153">
        <f t="shared" ca="1" si="209"/>
        <v>503.27223631172677</v>
      </c>
    </row>
    <row r="2154" spans="5:11" x14ac:dyDescent="0.2">
      <c r="E2154">
        <f t="shared" ca="1" si="207"/>
        <v>361.04207803100331</v>
      </c>
      <c r="F2154">
        <f t="shared" ca="1" si="208"/>
        <v>361.04207803100331</v>
      </c>
      <c r="G2154">
        <f t="shared" ca="1" si="211"/>
        <v>709.31285351154986</v>
      </c>
      <c r="H2154">
        <f t="shared" ca="1" si="211"/>
        <v>316.43541904350747</v>
      </c>
      <c r="I2154">
        <f t="shared" ca="1" si="210"/>
        <v>503.27223631172677</v>
      </c>
      <c r="J2154">
        <f t="shared" ca="1" si="206"/>
        <v>503.23256505222122</v>
      </c>
      <c r="K2154">
        <f t="shared" ca="1" si="209"/>
        <v>503.3127455713684</v>
      </c>
    </row>
    <row r="2155" spans="5:11" x14ac:dyDescent="0.2">
      <c r="E2155">
        <f t="shared" ca="1" si="207"/>
        <v>476.05638174757735</v>
      </c>
      <c r="F2155">
        <f t="shared" ca="1" si="208"/>
        <v>476.05638174757735</v>
      </c>
      <c r="G2155">
        <f t="shared" ca="1" si="211"/>
        <v>361.04207803100331</v>
      </c>
      <c r="H2155">
        <f t="shared" ca="1" si="211"/>
        <v>709.31285351154986</v>
      </c>
      <c r="I2155">
        <f t="shared" ca="1" si="210"/>
        <v>503.3127455713684</v>
      </c>
      <c r="J2155">
        <f t="shared" ca="1" si="206"/>
        <v>503.27223631172677</v>
      </c>
      <c r="K2155">
        <f t="shared" ca="1" si="209"/>
        <v>503.35219428821159</v>
      </c>
    </row>
    <row r="2156" spans="5:11" x14ac:dyDescent="0.2">
      <c r="E2156">
        <f t="shared" ca="1" si="207"/>
        <v>560.10068430892954</v>
      </c>
      <c r="F2156">
        <f t="shared" ca="1" si="208"/>
        <v>560.10068430892954</v>
      </c>
      <c r="G2156">
        <f t="shared" ca="1" si="211"/>
        <v>476.05638174757735</v>
      </c>
      <c r="H2156">
        <f t="shared" ca="1" si="211"/>
        <v>361.04207803100331</v>
      </c>
      <c r="I2156">
        <f t="shared" ca="1" si="210"/>
        <v>503.35219428821159</v>
      </c>
      <c r="J2156">
        <f t="shared" ca="1" si="206"/>
        <v>503.3127455713684</v>
      </c>
      <c r="K2156">
        <f t="shared" ca="1" si="209"/>
        <v>503.39025218915998</v>
      </c>
    </row>
    <row r="2157" spans="5:11" x14ac:dyDescent="0.2">
      <c r="E2157">
        <f t="shared" ca="1" si="207"/>
        <v>496.60526336181317</v>
      </c>
      <c r="F2157">
        <f t="shared" ca="1" si="208"/>
        <v>496.60526336181317</v>
      </c>
      <c r="G2157">
        <f t="shared" ca="1" si="211"/>
        <v>560.10068430892954</v>
      </c>
      <c r="H2157">
        <f t="shared" ca="1" si="211"/>
        <v>476.05638174757735</v>
      </c>
      <c r="I2157">
        <f t="shared" ca="1" si="210"/>
        <v>503.39025218915998</v>
      </c>
      <c r="J2157">
        <f t="shared" ca="1" si="206"/>
        <v>503.35219428821159</v>
      </c>
      <c r="K2157">
        <f t="shared" ca="1" si="209"/>
        <v>503.42913123334324</v>
      </c>
    </row>
    <row r="2158" spans="5:11" x14ac:dyDescent="0.2">
      <c r="E2158">
        <f t="shared" ca="1" si="207"/>
        <v>341.33296330792621</v>
      </c>
      <c r="F2158">
        <f t="shared" ca="1" si="208"/>
        <v>341.33296330792621</v>
      </c>
      <c r="G2158">
        <f t="shared" ca="1" si="211"/>
        <v>496.60526336181317</v>
      </c>
      <c r="H2158">
        <f t="shared" ca="1" si="211"/>
        <v>560.10068430892954</v>
      </c>
      <c r="I2158">
        <f t="shared" ca="1" si="210"/>
        <v>503.42913123334324</v>
      </c>
      <c r="J2158">
        <f t="shared" ca="1" si="206"/>
        <v>503.39025218915998</v>
      </c>
      <c r="K2158">
        <f t="shared" ca="1" si="209"/>
        <v>503.46683746164808</v>
      </c>
    </row>
    <row r="2159" spans="5:11" x14ac:dyDescent="0.2">
      <c r="E2159">
        <f t="shared" ca="1" si="207"/>
        <v>679.05055949322195</v>
      </c>
      <c r="F2159">
        <f t="shared" ca="1" si="208"/>
        <v>679.05055949322195</v>
      </c>
      <c r="G2159">
        <f t="shared" ca="1" si="211"/>
        <v>341.33296330792621</v>
      </c>
      <c r="H2159">
        <f t="shared" ca="1" si="211"/>
        <v>496.60526336181317</v>
      </c>
      <c r="I2159">
        <f t="shared" ca="1" si="210"/>
        <v>503.46683746164808</v>
      </c>
      <c r="J2159">
        <f t="shared" ca="1" si="206"/>
        <v>503.42913123334324</v>
      </c>
      <c r="K2159">
        <f t="shared" ca="1" si="209"/>
        <v>503.50302082540748</v>
      </c>
    </row>
    <row r="2160" spans="5:11" x14ac:dyDescent="0.2">
      <c r="E2160">
        <f t="shared" ca="1" si="207"/>
        <v>640.64584089950358</v>
      </c>
      <c r="F2160">
        <f t="shared" ca="1" si="208"/>
        <v>640.64584089950358</v>
      </c>
      <c r="G2160">
        <f t="shared" ca="1" si="211"/>
        <v>679.05055949322195</v>
      </c>
      <c r="H2160">
        <f t="shared" ca="1" si="211"/>
        <v>341.33296330792621</v>
      </c>
      <c r="I2160">
        <f t="shared" ca="1" si="210"/>
        <v>503.50302082540748</v>
      </c>
      <c r="J2160">
        <f t="shared" ca="1" si="206"/>
        <v>503.46683746164808</v>
      </c>
      <c r="K2160">
        <f t="shared" ca="1" si="209"/>
        <v>503.54251651274001</v>
      </c>
    </row>
    <row r="2161" spans="5:11" x14ac:dyDescent="0.2">
      <c r="E2161">
        <f t="shared" ca="1" si="207"/>
        <v>470.97564221723752</v>
      </c>
      <c r="F2161">
        <f t="shared" ca="1" si="208"/>
        <v>470.97564221723752</v>
      </c>
      <c r="G2161">
        <f t="shared" ca="1" si="211"/>
        <v>640.64584089950358</v>
      </c>
      <c r="H2161">
        <f t="shared" ca="1" si="211"/>
        <v>679.05055949322195</v>
      </c>
      <c r="I2161">
        <f t="shared" ca="1" si="210"/>
        <v>503.54251651274001</v>
      </c>
      <c r="J2161">
        <f t="shared" ca="1" si="206"/>
        <v>503.50302082540748</v>
      </c>
      <c r="K2161">
        <f t="shared" ca="1" si="209"/>
        <v>503.58619399862022</v>
      </c>
    </row>
    <row r="2162" spans="5:11" x14ac:dyDescent="0.2">
      <c r="E2162">
        <f t="shared" ca="1" si="207"/>
        <v>374.40881387507852</v>
      </c>
      <c r="F2162">
        <f t="shared" ca="1" si="208"/>
        <v>374.40881387507852</v>
      </c>
      <c r="G2162">
        <f t="shared" ca="1" si="211"/>
        <v>470.97564221723752</v>
      </c>
      <c r="H2162">
        <f t="shared" ca="1" si="211"/>
        <v>640.64584089950358</v>
      </c>
      <c r="I2162">
        <f t="shared" ca="1" si="210"/>
        <v>503.58619399862022</v>
      </c>
      <c r="J2162">
        <f t="shared" ca="1" si="206"/>
        <v>503.54251651274001</v>
      </c>
      <c r="K2162">
        <f t="shared" ca="1" si="209"/>
        <v>503.62925623788294</v>
      </c>
    </row>
    <row r="2163" spans="5:11" x14ac:dyDescent="0.2">
      <c r="E2163">
        <f t="shared" ca="1" si="207"/>
        <v>587.10336012257824</v>
      </c>
      <c r="F2163">
        <f t="shared" ca="1" si="208"/>
        <v>587.10336012257824</v>
      </c>
      <c r="G2163">
        <f t="shared" ca="1" si="211"/>
        <v>374.40881387507852</v>
      </c>
      <c r="H2163">
        <f t="shared" ca="1" si="211"/>
        <v>470.97564221723752</v>
      </c>
      <c r="I2163">
        <f t="shared" ca="1" si="210"/>
        <v>503.62925623788294</v>
      </c>
      <c r="J2163">
        <f t="shared" ca="1" si="206"/>
        <v>503.58619399862022</v>
      </c>
      <c r="K2163">
        <f t="shared" ca="1" si="209"/>
        <v>503.67020814120946</v>
      </c>
    </row>
    <row r="2164" spans="5:11" x14ac:dyDescent="0.2">
      <c r="E2164">
        <f t="shared" ca="1" si="207"/>
        <v>260.32420469220347</v>
      </c>
      <c r="F2164">
        <f t="shared" ca="1" si="208"/>
        <v>260.32420469220347</v>
      </c>
      <c r="G2164">
        <f t="shared" ca="1" si="211"/>
        <v>587.10336012257824</v>
      </c>
      <c r="H2164">
        <f t="shared" ca="1" si="211"/>
        <v>374.40881387507852</v>
      </c>
      <c r="I2164">
        <f t="shared" ca="1" si="210"/>
        <v>503.67020814120946</v>
      </c>
      <c r="J2164">
        <f t="shared" ca="1" si="206"/>
        <v>503.62925623788294</v>
      </c>
      <c r="K2164">
        <f t="shared" ca="1" si="209"/>
        <v>503.70909489643793</v>
      </c>
    </row>
    <row r="2165" spans="5:11" x14ac:dyDescent="0.2">
      <c r="E2165">
        <f t="shared" ca="1" si="207"/>
        <v>636.36200966759225</v>
      </c>
      <c r="F2165">
        <f t="shared" ca="1" si="208"/>
        <v>636.36200966759225</v>
      </c>
      <c r="G2165">
        <f t="shared" ca="1" si="211"/>
        <v>260.32420469220347</v>
      </c>
      <c r="H2165">
        <f t="shared" ca="1" si="211"/>
        <v>587.10336012257824</v>
      </c>
      <c r="I2165">
        <f t="shared" ca="1" si="210"/>
        <v>503.70909489643793</v>
      </c>
      <c r="J2165">
        <f t="shared" ca="1" si="206"/>
        <v>503.67020814120946</v>
      </c>
      <c r="K2165">
        <f t="shared" ca="1" si="209"/>
        <v>503.74529251695787</v>
      </c>
    </row>
    <row r="2166" spans="5:11" x14ac:dyDescent="0.2">
      <c r="E2166">
        <f t="shared" ca="1" si="207"/>
        <v>494.77959727284076</v>
      </c>
      <c r="F2166">
        <f t="shared" ca="1" si="208"/>
        <v>494.77959727284076</v>
      </c>
      <c r="G2166">
        <f t="shared" ca="1" si="211"/>
        <v>636.36200966759225</v>
      </c>
      <c r="H2166">
        <f t="shared" ca="1" si="211"/>
        <v>260.32420469220347</v>
      </c>
      <c r="I2166">
        <f t="shared" ca="1" si="210"/>
        <v>503.74529251695787</v>
      </c>
      <c r="J2166">
        <f t="shared" ca="1" si="206"/>
        <v>503.70909489643793</v>
      </c>
      <c r="K2166">
        <f t="shared" ca="1" si="209"/>
        <v>503.78167031339768</v>
      </c>
    </row>
    <row r="2167" spans="5:11" x14ac:dyDescent="0.2">
      <c r="E2167">
        <f t="shared" ca="1" si="207"/>
        <v>717.13144955682378</v>
      </c>
      <c r="F2167">
        <f t="shared" ca="1" si="208"/>
        <v>717.13144955682378</v>
      </c>
      <c r="G2167">
        <f t="shared" ca="1" si="211"/>
        <v>494.77959727284076</v>
      </c>
      <c r="H2167">
        <f t="shared" ca="1" si="211"/>
        <v>636.36200966759225</v>
      </c>
      <c r="I2167">
        <f t="shared" ca="1" si="210"/>
        <v>503.78167031339768</v>
      </c>
      <c r="J2167">
        <f t="shared" ref="J2167:J2230" ca="1" si="212">I2166</f>
        <v>503.74529251695787</v>
      </c>
      <c r="K2167">
        <f t="shared" ca="1" si="209"/>
        <v>503.82137686531109</v>
      </c>
    </row>
    <row r="2168" spans="5:11" x14ac:dyDescent="0.2">
      <c r="E2168">
        <f t="shared" ca="1" si="207"/>
        <v>666.05863152339055</v>
      </c>
      <c r="F2168">
        <f t="shared" ca="1" si="208"/>
        <v>666.05863152339055</v>
      </c>
      <c r="G2168">
        <f t="shared" ca="1" si="211"/>
        <v>717.13144955682378</v>
      </c>
      <c r="H2168">
        <f t="shared" ca="1" si="211"/>
        <v>494.77959727284076</v>
      </c>
      <c r="I2168">
        <f t="shared" ca="1" si="210"/>
        <v>503.82137686531109</v>
      </c>
      <c r="J2168">
        <f t="shared" ca="1" si="212"/>
        <v>503.78167031339768</v>
      </c>
      <c r="K2168">
        <f t="shared" ca="1" si="209"/>
        <v>503.86688953938557</v>
      </c>
    </row>
    <row r="2169" spans="5:11" x14ac:dyDescent="0.2">
      <c r="E2169">
        <f t="shared" ca="1" si="207"/>
        <v>452.89847831973987</v>
      </c>
      <c r="F2169">
        <f t="shared" ca="1" si="208"/>
        <v>452.89847831973987</v>
      </c>
      <c r="G2169">
        <f t="shared" ca="1" si="211"/>
        <v>666.05863152339055</v>
      </c>
      <c r="H2169">
        <f t="shared" ca="1" si="211"/>
        <v>717.13144955682378</v>
      </c>
      <c r="I2169">
        <f t="shared" ca="1" si="210"/>
        <v>503.86688953938557</v>
      </c>
      <c r="J2169">
        <f t="shared" ca="1" si="212"/>
        <v>503.82137686531109</v>
      </c>
      <c r="K2169">
        <f t="shared" ca="1" si="209"/>
        <v>503.91720451440341</v>
      </c>
    </row>
    <row r="2170" spans="5:11" x14ac:dyDescent="0.2">
      <c r="E2170">
        <f t="shared" ca="1" si="207"/>
        <v>576.40107132773005</v>
      </c>
      <c r="F2170">
        <f t="shared" ca="1" si="208"/>
        <v>576.40107132773005</v>
      </c>
      <c r="G2170">
        <f t="shared" ca="1" si="211"/>
        <v>452.89847831973987</v>
      </c>
      <c r="H2170">
        <f t="shared" ca="1" si="211"/>
        <v>666.05863152339055</v>
      </c>
      <c r="I2170">
        <f t="shared" ca="1" si="210"/>
        <v>503.91720451440341</v>
      </c>
      <c r="J2170">
        <f t="shared" ca="1" si="212"/>
        <v>503.86688953938557</v>
      </c>
      <c r="K2170">
        <f t="shared" ca="1" si="209"/>
        <v>503.96872095163212</v>
      </c>
    </row>
    <row r="2171" spans="5:11" x14ac:dyDescent="0.2">
      <c r="E2171">
        <f t="shared" ca="1" si="207"/>
        <v>577.60469996775794</v>
      </c>
      <c r="F2171">
        <f t="shared" ca="1" si="208"/>
        <v>577.60469996775794</v>
      </c>
      <c r="G2171">
        <f t="shared" ca="1" si="211"/>
        <v>576.40107132773005</v>
      </c>
      <c r="H2171">
        <f t="shared" ca="1" si="211"/>
        <v>452.89847831973987</v>
      </c>
      <c r="I2171">
        <f t="shared" ca="1" si="210"/>
        <v>503.96872095163212</v>
      </c>
      <c r="J2171">
        <f t="shared" ca="1" si="212"/>
        <v>503.91720451440341</v>
      </c>
      <c r="K2171">
        <f t="shared" ca="1" si="209"/>
        <v>504.02177232468512</v>
      </c>
    </row>
    <row r="2172" spans="5:11" x14ac:dyDescent="0.2">
      <c r="E2172">
        <f t="shared" ca="1" si="207"/>
        <v>319.40456686410874</v>
      </c>
      <c r="F2172">
        <f t="shared" ca="1" si="208"/>
        <v>319.40456686410874</v>
      </c>
      <c r="G2172">
        <f t="shared" ca="1" si="211"/>
        <v>577.60469996775794</v>
      </c>
      <c r="H2172">
        <f t="shared" ca="1" si="211"/>
        <v>576.40107132773005</v>
      </c>
      <c r="I2172">
        <f t="shared" ca="1" si="210"/>
        <v>504.02177232468512</v>
      </c>
      <c r="J2172">
        <f t="shared" ca="1" si="212"/>
        <v>503.96872095163212</v>
      </c>
      <c r="K2172">
        <f t="shared" ca="1" si="209"/>
        <v>504.07501449345193</v>
      </c>
    </row>
    <row r="2173" spans="5:11" x14ac:dyDescent="0.2">
      <c r="E2173">
        <f t="shared" ca="1" si="207"/>
        <v>452.5906408275535</v>
      </c>
      <c r="F2173">
        <f t="shared" ca="1" si="208"/>
        <v>452.5906408275535</v>
      </c>
      <c r="G2173">
        <f t="shared" ca="1" si="211"/>
        <v>319.40456686410874</v>
      </c>
      <c r="H2173">
        <f t="shared" ca="1" si="211"/>
        <v>577.60469996775794</v>
      </c>
      <c r="I2173">
        <f t="shared" ca="1" si="210"/>
        <v>504.07501449345193</v>
      </c>
      <c r="J2173">
        <f t="shared" ca="1" si="212"/>
        <v>504.02177232468512</v>
      </c>
      <c r="K2173">
        <f t="shared" ca="1" si="209"/>
        <v>504.12462289319518</v>
      </c>
    </row>
    <row r="2174" spans="5:11" x14ac:dyDescent="0.2">
      <c r="E2174">
        <f t="shared" ca="1" si="207"/>
        <v>679.38250736416057</v>
      </c>
      <c r="F2174">
        <f t="shared" ca="1" si="208"/>
        <v>679.38250736416057</v>
      </c>
      <c r="G2174">
        <f t="shared" ca="1" si="211"/>
        <v>452.5906408275535</v>
      </c>
      <c r="H2174">
        <f t="shared" ca="1" si="211"/>
        <v>319.40456686410874</v>
      </c>
      <c r="I2174">
        <f t="shared" ca="1" si="210"/>
        <v>504.12462289319518</v>
      </c>
      <c r="J2174">
        <f t="shared" ca="1" si="212"/>
        <v>504.07501449345193</v>
      </c>
      <c r="K2174">
        <f t="shared" ca="1" si="209"/>
        <v>504.17299060650845</v>
      </c>
    </row>
    <row r="2175" spans="5:11" x14ac:dyDescent="0.2">
      <c r="E2175">
        <f t="shared" ca="1" si="207"/>
        <v>603.29317786644469</v>
      </c>
      <c r="F2175">
        <f t="shared" ca="1" si="208"/>
        <v>603.29317786644469</v>
      </c>
      <c r="G2175">
        <f t="shared" ca="1" si="211"/>
        <v>679.38250736416057</v>
      </c>
      <c r="H2175">
        <f t="shared" ca="1" si="211"/>
        <v>452.5906408275535</v>
      </c>
      <c r="I2175">
        <f t="shared" ca="1" si="210"/>
        <v>504.17299060650845</v>
      </c>
      <c r="J2175">
        <f t="shared" ca="1" si="212"/>
        <v>504.12462289319518</v>
      </c>
      <c r="K2175">
        <f t="shared" ca="1" si="209"/>
        <v>504.22523804551838</v>
      </c>
    </row>
    <row r="2176" spans="5:11" x14ac:dyDescent="0.2">
      <c r="E2176">
        <f t="shared" ca="1" si="207"/>
        <v>697.65643321450216</v>
      </c>
      <c r="F2176">
        <f t="shared" ca="1" si="208"/>
        <v>697.65643321450216</v>
      </c>
      <c r="G2176">
        <f t="shared" ca="1" si="211"/>
        <v>603.29317786644469</v>
      </c>
      <c r="H2176">
        <f t="shared" ca="1" si="211"/>
        <v>679.38250736416057</v>
      </c>
      <c r="I2176">
        <f t="shared" ca="1" si="210"/>
        <v>504.22523804551838</v>
      </c>
      <c r="J2176">
        <f t="shared" ca="1" si="212"/>
        <v>504.17299060650845</v>
      </c>
      <c r="K2176">
        <f t="shared" ca="1" si="209"/>
        <v>504.28300448718926</v>
      </c>
    </row>
    <row r="2177" spans="5:11" x14ac:dyDescent="0.2">
      <c r="E2177">
        <f t="shared" ca="1" si="207"/>
        <v>546.54401507329101</v>
      </c>
      <c r="F2177">
        <f t="shared" ca="1" si="208"/>
        <v>546.54401507329101</v>
      </c>
      <c r="G2177">
        <f t="shared" ca="1" si="211"/>
        <v>697.65643321450216</v>
      </c>
      <c r="H2177">
        <f t="shared" ca="1" si="211"/>
        <v>603.29317786644469</v>
      </c>
      <c r="I2177">
        <f t="shared" ca="1" si="210"/>
        <v>504.28300448718926</v>
      </c>
      <c r="J2177">
        <f t="shared" ca="1" si="212"/>
        <v>504.22523804551838</v>
      </c>
      <c r="K2177">
        <f t="shared" ca="1" si="209"/>
        <v>504.34583400495518</v>
      </c>
    </row>
    <row r="2178" spans="5:11" x14ac:dyDescent="0.2">
      <c r="E2178">
        <f t="shared" ca="1" si="207"/>
        <v>572.0001082435482</v>
      </c>
      <c r="F2178">
        <f t="shared" ca="1" si="208"/>
        <v>572.0001082435482</v>
      </c>
      <c r="G2178">
        <f t="shared" ca="1" si="211"/>
        <v>546.54401507329101</v>
      </c>
      <c r="H2178">
        <f t="shared" ca="1" si="211"/>
        <v>697.65643321450216</v>
      </c>
      <c r="I2178">
        <f t="shared" ca="1" si="210"/>
        <v>504.34583400495518</v>
      </c>
      <c r="J2178">
        <f t="shared" ca="1" si="212"/>
        <v>504.28300448718926</v>
      </c>
      <c r="K2178">
        <f t="shared" ca="1" si="209"/>
        <v>504.41183686589318</v>
      </c>
    </row>
    <row r="2179" spans="5:11" x14ac:dyDescent="0.2">
      <c r="E2179">
        <f t="shared" ca="1" si="207"/>
        <v>329.23824856442531</v>
      </c>
      <c r="F2179">
        <f t="shared" ca="1" si="208"/>
        <v>329.23824856442531</v>
      </c>
      <c r="G2179">
        <f t="shared" ca="1" si="211"/>
        <v>572.0001082435482</v>
      </c>
      <c r="H2179">
        <f t="shared" ca="1" si="211"/>
        <v>546.54401507329101</v>
      </c>
      <c r="I2179">
        <f t="shared" ca="1" si="210"/>
        <v>504.41183686589318</v>
      </c>
      <c r="J2179">
        <f t="shared" ca="1" si="212"/>
        <v>504.34583400495518</v>
      </c>
      <c r="K2179">
        <f t="shared" ca="1" si="209"/>
        <v>504.47754124626732</v>
      </c>
    </row>
    <row r="2180" spans="5:11" x14ac:dyDescent="0.2">
      <c r="E2180">
        <f t="shared" ca="1" si="207"/>
        <v>590.91400041372628</v>
      </c>
      <c r="F2180">
        <f t="shared" ca="1" si="208"/>
        <v>590.91400041372628</v>
      </c>
      <c r="G2180">
        <f t="shared" ca="1" si="211"/>
        <v>329.23824856442531</v>
      </c>
      <c r="H2180">
        <f t="shared" ca="1" si="211"/>
        <v>572.0001082435482</v>
      </c>
      <c r="I2180">
        <f t="shared" ca="1" si="210"/>
        <v>504.47754124626732</v>
      </c>
      <c r="J2180">
        <f t="shared" ca="1" si="212"/>
        <v>504.41183686589318</v>
      </c>
      <c r="K2180">
        <f t="shared" ca="1" si="209"/>
        <v>504.54096439228863</v>
      </c>
    </row>
    <row r="2181" spans="5:11" x14ac:dyDescent="0.2">
      <c r="E2181">
        <f t="shared" ref="E2181:E2244" ca="1" si="213">(0.5+RAND())*500</f>
        <v>441.79623666929518</v>
      </c>
      <c r="F2181">
        <f t="shared" ref="F2181:F2244" ca="1" si="214">E2181</f>
        <v>441.79623666929518</v>
      </c>
      <c r="G2181">
        <f t="shared" ca="1" si="211"/>
        <v>590.91400041372628</v>
      </c>
      <c r="H2181">
        <f t="shared" ca="1" si="211"/>
        <v>329.23824856442531</v>
      </c>
      <c r="I2181">
        <f t="shared" ca="1" si="210"/>
        <v>504.54096439228863</v>
      </c>
      <c r="J2181">
        <f t="shared" ca="1" si="212"/>
        <v>504.47754124626732</v>
      </c>
      <c r="K2181">
        <f t="shared" ref="K2181:K2244" ca="1" si="215">F2181*$C$3+G2181*$C$4+H2181*$C$5+I2181*$C$6+J2181*$C$8</f>
        <v>504.60344703731175</v>
      </c>
    </row>
    <row r="2182" spans="5:11" x14ac:dyDescent="0.2">
      <c r="E2182">
        <f t="shared" ca="1" si="213"/>
        <v>496.47141770831655</v>
      </c>
      <c r="F2182">
        <f t="shared" ca="1" si="214"/>
        <v>496.47141770831655</v>
      </c>
      <c r="G2182">
        <f t="shared" ca="1" si="211"/>
        <v>441.79623666929518</v>
      </c>
      <c r="H2182">
        <f t="shared" ca="1" si="211"/>
        <v>590.91400041372628</v>
      </c>
      <c r="I2182">
        <f t="shared" ca="1" si="210"/>
        <v>504.60344703731175</v>
      </c>
      <c r="J2182">
        <f t="shared" ca="1" si="212"/>
        <v>504.54096439228863</v>
      </c>
      <c r="K2182">
        <f t="shared" ca="1" si="215"/>
        <v>504.66517964354398</v>
      </c>
    </row>
    <row r="2183" spans="5:11" x14ac:dyDescent="0.2">
      <c r="E2183">
        <f t="shared" ca="1" si="213"/>
        <v>599.09986026450974</v>
      </c>
      <c r="F2183">
        <f t="shared" ca="1" si="214"/>
        <v>599.09986026450974</v>
      </c>
      <c r="G2183">
        <f t="shared" ca="1" si="211"/>
        <v>496.47141770831655</v>
      </c>
      <c r="H2183">
        <f t="shared" ca="1" si="211"/>
        <v>441.79623666929518</v>
      </c>
      <c r="I2183">
        <f t="shared" ca="1" si="210"/>
        <v>504.66517964354398</v>
      </c>
      <c r="J2183">
        <f t="shared" ca="1" si="212"/>
        <v>504.60344703731175</v>
      </c>
      <c r="K2183">
        <f t="shared" ca="1" si="215"/>
        <v>504.72679778030687</v>
      </c>
    </row>
    <row r="2184" spans="5:11" x14ac:dyDescent="0.2">
      <c r="E2184">
        <f t="shared" ca="1" si="213"/>
        <v>354.24365631192762</v>
      </c>
      <c r="F2184">
        <f t="shared" ca="1" si="214"/>
        <v>354.24365631192762</v>
      </c>
      <c r="G2184">
        <f t="shared" ca="1" si="211"/>
        <v>599.09986026450974</v>
      </c>
      <c r="H2184">
        <f t="shared" ca="1" si="211"/>
        <v>496.47141770831655</v>
      </c>
      <c r="I2184">
        <f t="shared" ca="1" si="210"/>
        <v>504.72679778030687</v>
      </c>
      <c r="J2184">
        <f t="shared" ca="1" si="212"/>
        <v>504.66517964354398</v>
      </c>
      <c r="K2184">
        <f t="shared" ca="1" si="215"/>
        <v>504.78845123260987</v>
      </c>
    </row>
    <row r="2185" spans="5:11" x14ac:dyDescent="0.2">
      <c r="E2185">
        <f t="shared" ca="1" si="213"/>
        <v>287.98697412675949</v>
      </c>
      <c r="F2185">
        <f t="shared" ca="1" si="214"/>
        <v>287.98697412675949</v>
      </c>
      <c r="G2185">
        <f t="shared" ca="1" si="211"/>
        <v>354.24365631192762</v>
      </c>
      <c r="H2185">
        <f t="shared" ca="1" si="211"/>
        <v>599.09986026450974</v>
      </c>
      <c r="I2185">
        <f t="shared" ca="1" si="210"/>
        <v>504.78845123260987</v>
      </c>
      <c r="J2185">
        <f t="shared" ca="1" si="212"/>
        <v>504.72679778030687</v>
      </c>
      <c r="K2185">
        <f t="shared" ca="1" si="215"/>
        <v>504.84560374847257</v>
      </c>
    </row>
    <row r="2186" spans="5:11" x14ac:dyDescent="0.2">
      <c r="E2186">
        <f t="shared" ca="1" si="213"/>
        <v>583.96694979702852</v>
      </c>
      <c r="F2186">
        <f t="shared" ca="1" si="214"/>
        <v>583.96694979702852</v>
      </c>
      <c r="G2186">
        <f t="shared" ca="1" si="211"/>
        <v>287.98697412675949</v>
      </c>
      <c r="H2186">
        <f t="shared" ca="1" si="211"/>
        <v>354.24365631192762</v>
      </c>
      <c r="I2186">
        <f t="shared" ca="1" si="210"/>
        <v>504.84560374847257</v>
      </c>
      <c r="J2186">
        <f t="shared" ca="1" si="212"/>
        <v>504.78845123260987</v>
      </c>
      <c r="K2186">
        <f t="shared" ca="1" si="215"/>
        <v>504.89749541071467</v>
      </c>
    </row>
    <row r="2187" spans="5:11" x14ac:dyDescent="0.2">
      <c r="E2187">
        <f t="shared" ca="1" si="213"/>
        <v>604.92812496022452</v>
      </c>
      <c r="F2187">
        <f t="shared" ca="1" si="214"/>
        <v>604.92812496022452</v>
      </c>
      <c r="G2187">
        <f t="shared" ca="1" si="211"/>
        <v>583.96694979702852</v>
      </c>
      <c r="H2187">
        <f t="shared" ca="1" si="211"/>
        <v>287.98697412675949</v>
      </c>
      <c r="I2187">
        <f t="shared" ca="1" si="210"/>
        <v>504.89749541071467</v>
      </c>
      <c r="J2187">
        <f t="shared" ca="1" si="212"/>
        <v>504.84560374847257</v>
      </c>
      <c r="K2187">
        <f t="shared" ca="1" si="215"/>
        <v>504.94965653754446</v>
      </c>
    </row>
    <row r="2188" spans="5:11" x14ac:dyDescent="0.2">
      <c r="E2188">
        <f t="shared" ca="1" si="213"/>
        <v>337.88414069389484</v>
      </c>
      <c r="F2188">
        <f t="shared" ca="1" si="214"/>
        <v>337.88414069389484</v>
      </c>
      <c r="G2188">
        <f t="shared" ca="1" si="211"/>
        <v>604.92812496022452</v>
      </c>
      <c r="H2188">
        <f t="shared" ca="1" si="211"/>
        <v>583.96694979702852</v>
      </c>
      <c r="I2188">
        <f t="shared" ca="1" si="210"/>
        <v>504.94965653754446</v>
      </c>
      <c r="J2188">
        <f t="shared" ca="1" si="212"/>
        <v>504.89749541071467</v>
      </c>
      <c r="K2188">
        <f t="shared" ca="1" si="215"/>
        <v>505.00279031302159</v>
      </c>
    </row>
    <row r="2189" spans="5:11" x14ac:dyDescent="0.2">
      <c r="E2189">
        <f t="shared" ca="1" si="213"/>
        <v>481.31145873424964</v>
      </c>
      <c r="F2189">
        <f t="shared" ca="1" si="214"/>
        <v>481.31145873424964</v>
      </c>
      <c r="G2189">
        <f t="shared" ca="1" si="211"/>
        <v>337.88414069389484</v>
      </c>
      <c r="H2189">
        <f t="shared" ca="1" si="211"/>
        <v>604.92812496022452</v>
      </c>
      <c r="I2189">
        <f t="shared" ca="1" si="210"/>
        <v>505.00279031302159</v>
      </c>
      <c r="J2189">
        <f t="shared" ca="1" si="212"/>
        <v>504.94965653754446</v>
      </c>
      <c r="K2189">
        <f t="shared" ca="1" si="215"/>
        <v>505.05318552373916</v>
      </c>
    </row>
    <row r="2190" spans="5:11" x14ac:dyDescent="0.2">
      <c r="E2190">
        <f t="shared" ca="1" si="213"/>
        <v>412.06490824927096</v>
      </c>
      <c r="F2190">
        <f t="shared" ca="1" si="214"/>
        <v>412.06490824927096</v>
      </c>
      <c r="G2190">
        <f t="shared" ca="1" si="211"/>
        <v>481.31145873424964</v>
      </c>
      <c r="H2190">
        <f t="shared" ca="1" si="211"/>
        <v>337.88414069389484</v>
      </c>
      <c r="I2190">
        <f t="shared" ca="1" si="210"/>
        <v>505.05318552373916</v>
      </c>
      <c r="J2190">
        <f t="shared" ca="1" si="212"/>
        <v>505.00279031302159</v>
      </c>
      <c r="K2190">
        <f t="shared" ca="1" si="215"/>
        <v>505.10038004449393</v>
      </c>
    </row>
    <row r="2191" spans="5:11" x14ac:dyDescent="0.2">
      <c r="E2191">
        <f t="shared" ca="1" si="213"/>
        <v>578.72803612230791</v>
      </c>
      <c r="F2191">
        <f t="shared" ca="1" si="214"/>
        <v>578.72803612230791</v>
      </c>
      <c r="G2191">
        <f t="shared" ca="1" si="211"/>
        <v>412.06490824927096</v>
      </c>
      <c r="H2191">
        <f t="shared" ca="1" si="211"/>
        <v>481.31145873424964</v>
      </c>
      <c r="I2191">
        <f t="shared" ca="1" si="210"/>
        <v>505.10038004449393</v>
      </c>
      <c r="J2191">
        <f t="shared" ca="1" si="212"/>
        <v>505.05318552373916</v>
      </c>
      <c r="K2191">
        <f t="shared" ca="1" si="215"/>
        <v>505.14612797836537</v>
      </c>
    </row>
    <row r="2192" spans="5:11" x14ac:dyDescent="0.2">
      <c r="E2192">
        <f t="shared" ca="1" si="213"/>
        <v>406.60848230302827</v>
      </c>
      <c r="F2192">
        <f t="shared" ca="1" si="214"/>
        <v>406.60848230302827</v>
      </c>
      <c r="G2192">
        <f t="shared" ca="1" si="211"/>
        <v>578.72803612230791</v>
      </c>
      <c r="H2192">
        <f t="shared" ca="1" si="211"/>
        <v>412.06490824927096</v>
      </c>
      <c r="I2192">
        <f t="shared" ca="1" si="210"/>
        <v>505.14612797836537</v>
      </c>
      <c r="J2192">
        <f t="shared" ca="1" si="212"/>
        <v>505.10038004449393</v>
      </c>
      <c r="K2192">
        <f t="shared" ca="1" si="215"/>
        <v>505.19136520767546</v>
      </c>
    </row>
    <row r="2193" spans="5:11" x14ac:dyDescent="0.2">
      <c r="E2193">
        <f t="shared" ca="1" si="213"/>
        <v>696.45802926805004</v>
      </c>
      <c r="F2193">
        <f t="shared" ca="1" si="214"/>
        <v>696.45802926805004</v>
      </c>
      <c r="G2193">
        <f t="shared" ca="1" si="211"/>
        <v>406.60848230302827</v>
      </c>
      <c r="H2193">
        <f t="shared" ca="1" si="211"/>
        <v>578.72803612230791</v>
      </c>
      <c r="I2193">
        <f t="shared" ca="1" si="210"/>
        <v>505.19136520767546</v>
      </c>
      <c r="J2193">
        <f t="shared" ca="1" si="212"/>
        <v>505.14612797836537</v>
      </c>
      <c r="K2193">
        <f t="shared" ca="1" si="215"/>
        <v>505.23721908152282</v>
      </c>
    </row>
    <row r="2194" spans="5:11" x14ac:dyDescent="0.2">
      <c r="E2194">
        <f t="shared" ca="1" si="213"/>
        <v>662.31532022149349</v>
      </c>
      <c r="F2194">
        <f t="shared" ca="1" si="214"/>
        <v>662.31532022149349</v>
      </c>
      <c r="G2194">
        <f t="shared" ca="1" si="211"/>
        <v>696.45802926805004</v>
      </c>
      <c r="H2194">
        <f t="shared" ca="1" si="211"/>
        <v>406.60848230302827</v>
      </c>
      <c r="I2194">
        <f t="shared" ca="1" si="210"/>
        <v>505.23721908152282</v>
      </c>
      <c r="J2194">
        <f t="shared" ca="1" si="212"/>
        <v>505.19136520767546</v>
      </c>
      <c r="K2194">
        <f t="shared" ca="1" si="215"/>
        <v>505.28741447926001</v>
      </c>
    </row>
    <row r="2195" spans="5:11" x14ac:dyDescent="0.2">
      <c r="E2195">
        <f t="shared" ca="1" si="213"/>
        <v>592.5424503830809</v>
      </c>
      <c r="F2195">
        <f t="shared" ca="1" si="214"/>
        <v>592.5424503830809</v>
      </c>
      <c r="G2195">
        <f t="shared" ca="1" si="211"/>
        <v>662.31532022149349</v>
      </c>
      <c r="H2195">
        <f t="shared" ca="1" si="211"/>
        <v>696.45802926805004</v>
      </c>
      <c r="I2195">
        <f t="shared" ref="I2195:I2258" ca="1" si="216">K2194</f>
        <v>505.28741447926001</v>
      </c>
      <c r="J2195">
        <f t="shared" ca="1" si="212"/>
        <v>505.23721908152282</v>
      </c>
      <c r="K2195">
        <f t="shared" ca="1" si="215"/>
        <v>505.3434131389065</v>
      </c>
    </row>
    <row r="2196" spans="5:11" x14ac:dyDescent="0.2">
      <c r="E2196">
        <f t="shared" ca="1" si="213"/>
        <v>519.6355340446197</v>
      </c>
      <c r="F2196">
        <f t="shared" ca="1" si="214"/>
        <v>519.6355340446197</v>
      </c>
      <c r="G2196">
        <f t="shared" ca="1" si="211"/>
        <v>592.5424503830809</v>
      </c>
      <c r="H2196">
        <f t="shared" ca="1" si="211"/>
        <v>662.31532022149349</v>
      </c>
      <c r="I2196">
        <f t="shared" ca="1" si="216"/>
        <v>505.3434131389065</v>
      </c>
      <c r="J2196">
        <f t="shared" ca="1" si="212"/>
        <v>505.28741447926001</v>
      </c>
      <c r="K2196">
        <f t="shared" ca="1" si="215"/>
        <v>505.4026744517293</v>
      </c>
    </row>
    <row r="2197" spans="5:11" x14ac:dyDescent="0.2">
      <c r="E2197">
        <f t="shared" ca="1" si="213"/>
        <v>464.44902090479047</v>
      </c>
      <c r="F2197">
        <f t="shared" ca="1" si="214"/>
        <v>464.44902090479047</v>
      </c>
      <c r="G2197">
        <f t="shared" ca="1" si="211"/>
        <v>519.6355340446197</v>
      </c>
      <c r="H2197">
        <f t="shared" ca="1" si="211"/>
        <v>592.5424503830809</v>
      </c>
      <c r="I2197">
        <f t="shared" ca="1" si="216"/>
        <v>505.4026744517293</v>
      </c>
      <c r="J2197">
        <f t="shared" ca="1" si="212"/>
        <v>505.3434131389065</v>
      </c>
      <c r="K2197">
        <f t="shared" ca="1" si="215"/>
        <v>505.46244763036771</v>
      </c>
    </row>
    <row r="2198" spans="5:11" x14ac:dyDescent="0.2">
      <c r="E2198">
        <f t="shared" ca="1" si="213"/>
        <v>605.16375265285376</v>
      </c>
      <c r="F2198">
        <f t="shared" ca="1" si="214"/>
        <v>605.16375265285376</v>
      </c>
      <c r="G2198">
        <f t="shared" ca="1" si="211"/>
        <v>464.44902090479047</v>
      </c>
      <c r="H2198">
        <f t="shared" ca="1" si="211"/>
        <v>519.6355340446197</v>
      </c>
      <c r="I2198">
        <f t="shared" ca="1" si="216"/>
        <v>505.46244763036771</v>
      </c>
      <c r="J2198">
        <f t="shared" ca="1" si="212"/>
        <v>505.4026744517293</v>
      </c>
      <c r="K2198">
        <f t="shared" ca="1" si="215"/>
        <v>505.5222982993788</v>
      </c>
    </row>
    <row r="2199" spans="5:11" x14ac:dyDescent="0.2">
      <c r="E2199">
        <f t="shared" ca="1" si="213"/>
        <v>647.84861082347072</v>
      </c>
      <c r="F2199">
        <f t="shared" ca="1" si="214"/>
        <v>647.84861082347072</v>
      </c>
      <c r="G2199">
        <f t="shared" ca="1" si="211"/>
        <v>605.16375265285376</v>
      </c>
      <c r="H2199">
        <f t="shared" ca="1" si="211"/>
        <v>464.44902090479047</v>
      </c>
      <c r="I2199">
        <f t="shared" ca="1" si="216"/>
        <v>505.5222982993788</v>
      </c>
      <c r="J2199">
        <f t="shared" ca="1" si="212"/>
        <v>505.46244763036771</v>
      </c>
      <c r="K2199">
        <f t="shared" ca="1" si="215"/>
        <v>505.58491243497195</v>
      </c>
    </row>
    <row r="2200" spans="5:11" x14ac:dyDescent="0.2">
      <c r="E2200">
        <f t="shared" ca="1" si="213"/>
        <v>401.40636825456454</v>
      </c>
      <c r="F2200">
        <f t="shared" ca="1" si="214"/>
        <v>401.40636825456454</v>
      </c>
      <c r="G2200">
        <f t="shared" ca="1" si="211"/>
        <v>647.84861082347072</v>
      </c>
      <c r="H2200">
        <f t="shared" ca="1" si="211"/>
        <v>605.16375265285376</v>
      </c>
      <c r="I2200">
        <f t="shared" ca="1" si="216"/>
        <v>505.58491243497195</v>
      </c>
      <c r="J2200">
        <f t="shared" ca="1" si="212"/>
        <v>505.5222982993788</v>
      </c>
      <c r="K2200">
        <f t="shared" ca="1" si="215"/>
        <v>505.65004950708038</v>
      </c>
    </row>
    <row r="2201" spans="5:11" x14ac:dyDescent="0.2">
      <c r="E2201">
        <f t="shared" ca="1" si="213"/>
        <v>483.38150421558595</v>
      </c>
      <c r="F2201">
        <f t="shared" ca="1" si="214"/>
        <v>483.38150421558595</v>
      </c>
      <c r="G2201">
        <f t="shared" ca="1" si="211"/>
        <v>401.40636825456454</v>
      </c>
      <c r="H2201">
        <f t="shared" ca="1" si="211"/>
        <v>647.84861082347072</v>
      </c>
      <c r="I2201">
        <f t="shared" ca="1" si="216"/>
        <v>505.65004950708038</v>
      </c>
      <c r="J2201">
        <f t="shared" ca="1" si="212"/>
        <v>505.58491243497195</v>
      </c>
      <c r="K2201">
        <f t="shared" ca="1" si="215"/>
        <v>505.71399322401709</v>
      </c>
    </row>
    <row r="2202" spans="5:11" x14ac:dyDescent="0.2">
      <c r="E2202">
        <f t="shared" ca="1" si="213"/>
        <v>428.24188432805886</v>
      </c>
      <c r="F2202">
        <f t="shared" ca="1" si="214"/>
        <v>428.24188432805886</v>
      </c>
      <c r="G2202">
        <f t="shared" ref="G2202:H2265" ca="1" si="217">F2201</f>
        <v>483.38150421558595</v>
      </c>
      <c r="H2202">
        <f t="shared" ca="1" si="217"/>
        <v>401.40636825456454</v>
      </c>
      <c r="I2202">
        <f t="shared" ca="1" si="216"/>
        <v>505.71399322401709</v>
      </c>
      <c r="J2202">
        <f t="shared" ca="1" si="212"/>
        <v>505.65004950708038</v>
      </c>
      <c r="K2202">
        <f t="shared" ca="1" si="215"/>
        <v>505.77537967869102</v>
      </c>
    </row>
    <row r="2203" spans="5:11" x14ac:dyDescent="0.2">
      <c r="E2203">
        <f t="shared" ca="1" si="213"/>
        <v>438.78388464593007</v>
      </c>
      <c r="F2203">
        <f t="shared" ca="1" si="214"/>
        <v>438.78388464593007</v>
      </c>
      <c r="G2203">
        <f t="shared" ca="1" si="217"/>
        <v>428.24188432805886</v>
      </c>
      <c r="H2203">
        <f t="shared" ca="1" si="217"/>
        <v>483.38150421558595</v>
      </c>
      <c r="I2203">
        <f t="shared" ca="1" si="216"/>
        <v>505.77537967869102</v>
      </c>
      <c r="J2203">
        <f t="shared" ca="1" si="212"/>
        <v>505.71399322401709</v>
      </c>
      <c r="K2203">
        <f t="shared" ca="1" si="215"/>
        <v>505.8340607910867</v>
      </c>
    </row>
    <row r="2204" spans="5:11" x14ac:dyDescent="0.2">
      <c r="E2204">
        <f t="shared" ca="1" si="213"/>
        <v>470.51598096605994</v>
      </c>
      <c r="F2204">
        <f t="shared" ca="1" si="214"/>
        <v>470.51598096605994</v>
      </c>
      <c r="G2204">
        <f t="shared" ca="1" si="217"/>
        <v>438.78388464593007</v>
      </c>
      <c r="H2204">
        <f t="shared" ca="1" si="217"/>
        <v>428.24188432805886</v>
      </c>
      <c r="I2204">
        <f t="shared" ca="1" si="216"/>
        <v>505.8340607910867</v>
      </c>
      <c r="J2204">
        <f t="shared" ca="1" si="212"/>
        <v>505.77537967869102</v>
      </c>
      <c r="K2204">
        <f t="shared" ca="1" si="215"/>
        <v>505.89004482172584</v>
      </c>
    </row>
    <row r="2205" spans="5:11" x14ac:dyDescent="0.2">
      <c r="E2205">
        <f t="shared" ca="1" si="213"/>
        <v>715.25181150642652</v>
      </c>
      <c r="F2205">
        <f t="shared" ca="1" si="214"/>
        <v>715.25181150642652</v>
      </c>
      <c r="G2205">
        <f t="shared" ca="1" si="217"/>
        <v>470.51598096605994</v>
      </c>
      <c r="H2205">
        <f t="shared" ca="1" si="217"/>
        <v>438.78388464593007</v>
      </c>
      <c r="I2205">
        <f t="shared" ca="1" si="216"/>
        <v>505.89004482172584</v>
      </c>
      <c r="J2205">
        <f t="shared" ca="1" si="212"/>
        <v>505.8340607910867</v>
      </c>
      <c r="K2205">
        <f t="shared" ca="1" si="215"/>
        <v>505.94655068862306</v>
      </c>
    </row>
    <row r="2206" spans="5:11" x14ac:dyDescent="0.2">
      <c r="E2206">
        <f t="shared" ca="1" si="213"/>
        <v>383.91703674004555</v>
      </c>
      <c r="F2206">
        <f t="shared" ca="1" si="214"/>
        <v>383.91703674004555</v>
      </c>
      <c r="G2206">
        <f t="shared" ca="1" si="217"/>
        <v>715.25181150642652</v>
      </c>
      <c r="H2206">
        <f t="shared" ca="1" si="217"/>
        <v>470.51598096605994</v>
      </c>
      <c r="I2206">
        <f t="shared" ca="1" si="216"/>
        <v>505.94655068862306</v>
      </c>
      <c r="J2206">
        <f t="shared" ca="1" si="212"/>
        <v>505.89004482172584</v>
      </c>
      <c r="K2206">
        <f t="shared" ca="1" si="215"/>
        <v>506.0054683611848</v>
      </c>
    </row>
    <row r="2207" spans="5:11" x14ac:dyDescent="0.2">
      <c r="E2207">
        <f t="shared" ca="1" si="213"/>
        <v>736.58496483060571</v>
      </c>
      <c r="F2207">
        <f t="shared" ca="1" si="214"/>
        <v>736.58496483060571</v>
      </c>
      <c r="G2207">
        <f t="shared" ca="1" si="217"/>
        <v>383.91703674004555</v>
      </c>
      <c r="H2207">
        <f t="shared" ca="1" si="217"/>
        <v>715.25181150642652</v>
      </c>
      <c r="I2207">
        <f t="shared" ca="1" si="216"/>
        <v>506.0054683611848</v>
      </c>
      <c r="J2207">
        <f t="shared" ca="1" si="212"/>
        <v>505.94655068862306</v>
      </c>
      <c r="K2207">
        <f t="shared" ca="1" si="215"/>
        <v>506.06611276508374</v>
      </c>
    </row>
    <row r="2208" spans="5:11" x14ac:dyDescent="0.2">
      <c r="E2208">
        <f t="shared" ca="1" si="213"/>
        <v>703.85441706505333</v>
      </c>
      <c r="F2208">
        <f t="shared" ca="1" si="214"/>
        <v>703.85441706505333</v>
      </c>
      <c r="G2208">
        <f t="shared" ca="1" si="217"/>
        <v>736.58496483060571</v>
      </c>
      <c r="H2208">
        <f t="shared" ca="1" si="217"/>
        <v>383.91703674004555</v>
      </c>
      <c r="I2208">
        <f t="shared" ca="1" si="216"/>
        <v>506.06611276508374</v>
      </c>
      <c r="J2208">
        <f t="shared" ca="1" si="212"/>
        <v>506.0054683611848</v>
      </c>
      <c r="K2208">
        <f t="shared" ca="1" si="215"/>
        <v>506.13187267710362</v>
      </c>
    </row>
    <row r="2209" spans="5:11" x14ac:dyDescent="0.2">
      <c r="E2209">
        <f t="shared" ca="1" si="213"/>
        <v>302.84384526688649</v>
      </c>
      <c r="F2209">
        <f t="shared" ca="1" si="214"/>
        <v>302.84384526688649</v>
      </c>
      <c r="G2209">
        <f t="shared" ca="1" si="217"/>
        <v>703.85441706505333</v>
      </c>
      <c r="H2209">
        <f t="shared" ca="1" si="217"/>
        <v>736.58496483060571</v>
      </c>
      <c r="I2209">
        <f t="shared" ca="1" si="216"/>
        <v>506.13187267710362</v>
      </c>
      <c r="J2209">
        <f t="shared" ca="1" si="212"/>
        <v>506.06611276508374</v>
      </c>
      <c r="K2209">
        <f t="shared" ca="1" si="215"/>
        <v>506.20154361275007</v>
      </c>
    </row>
    <row r="2210" spans="5:11" x14ac:dyDescent="0.2">
      <c r="E2210">
        <f t="shared" ca="1" si="213"/>
        <v>724.79015493769646</v>
      </c>
      <c r="F2210">
        <f t="shared" ca="1" si="214"/>
        <v>724.79015493769646</v>
      </c>
      <c r="G2210">
        <f t="shared" ca="1" si="217"/>
        <v>302.84384526688649</v>
      </c>
      <c r="H2210">
        <f t="shared" ca="1" si="217"/>
        <v>703.85441706505333</v>
      </c>
      <c r="I2210">
        <f t="shared" ca="1" si="216"/>
        <v>506.20154361275007</v>
      </c>
      <c r="J2210">
        <f t="shared" ca="1" si="212"/>
        <v>506.13187267710362</v>
      </c>
      <c r="K2210">
        <f t="shared" ca="1" si="215"/>
        <v>506.27094596017668</v>
      </c>
    </row>
    <row r="2211" spans="5:11" x14ac:dyDescent="0.2">
      <c r="E2211">
        <f t="shared" ca="1" si="213"/>
        <v>393.31130910272168</v>
      </c>
      <c r="F2211">
        <f t="shared" ca="1" si="214"/>
        <v>393.31130910272168</v>
      </c>
      <c r="G2211">
        <f t="shared" ca="1" si="217"/>
        <v>724.79015493769646</v>
      </c>
      <c r="H2211">
        <f t="shared" ca="1" si="217"/>
        <v>302.84384526688649</v>
      </c>
      <c r="I2211">
        <f t="shared" ca="1" si="216"/>
        <v>506.27094596017668</v>
      </c>
      <c r="J2211">
        <f t="shared" ca="1" si="212"/>
        <v>506.20154361275007</v>
      </c>
      <c r="K2211">
        <f t="shared" ca="1" si="215"/>
        <v>506.34119439883852</v>
      </c>
    </row>
    <row r="2212" spans="5:11" x14ac:dyDescent="0.2">
      <c r="E2212">
        <f t="shared" ca="1" si="213"/>
        <v>667.94703385770867</v>
      </c>
      <c r="F2212">
        <f t="shared" ca="1" si="214"/>
        <v>667.94703385770867</v>
      </c>
      <c r="G2212">
        <f t="shared" ca="1" si="217"/>
        <v>393.31130910272168</v>
      </c>
      <c r="H2212">
        <f t="shared" ca="1" si="217"/>
        <v>724.79015493769646</v>
      </c>
      <c r="I2212">
        <f t="shared" ca="1" si="216"/>
        <v>506.34119439883852</v>
      </c>
      <c r="J2212">
        <f t="shared" ca="1" si="212"/>
        <v>506.27094596017668</v>
      </c>
      <c r="K2212">
        <f t="shared" ca="1" si="215"/>
        <v>506.41261186648683</v>
      </c>
    </row>
    <row r="2213" spans="5:11" x14ac:dyDescent="0.2">
      <c r="E2213">
        <f t="shared" ca="1" si="213"/>
        <v>312.21468705533408</v>
      </c>
      <c r="F2213">
        <f t="shared" ca="1" si="214"/>
        <v>312.21468705533408</v>
      </c>
      <c r="G2213">
        <f t="shared" ca="1" si="217"/>
        <v>667.94703385770867</v>
      </c>
      <c r="H2213">
        <f t="shared" ca="1" si="217"/>
        <v>393.31130910272168</v>
      </c>
      <c r="I2213">
        <f t="shared" ca="1" si="216"/>
        <v>506.41261186648683</v>
      </c>
      <c r="J2213">
        <f t="shared" ca="1" si="212"/>
        <v>506.34119439883852</v>
      </c>
      <c r="K2213">
        <f t="shared" ca="1" si="215"/>
        <v>506.48380158157499</v>
      </c>
    </row>
    <row r="2214" spans="5:11" x14ac:dyDescent="0.2">
      <c r="E2214">
        <f t="shared" ca="1" si="213"/>
        <v>411.96272432565064</v>
      </c>
      <c r="F2214">
        <f t="shared" ca="1" si="214"/>
        <v>411.96272432565064</v>
      </c>
      <c r="G2214">
        <f t="shared" ca="1" si="217"/>
        <v>312.21468705533408</v>
      </c>
      <c r="H2214">
        <f t="shared" ca="1" si="217"/>
        <v>667.94703385770867</v>
      </c>
      <c r="I2214">
        <f t="shared" ca="1" si="216"/>
        <v>506.48380158157499</v>
      </c>
      <c r="J2214">
        <f t="shared" ca="1" si="212"/>
        <v>506.41261186648683</v>
      </c>
      <c r="K2214">
        <f t="shared" ca="1" si="215"/>
        <v>506.5513928025623</v>
      </c>
    </row>
    <row r="2215" spans="5:11" x14ac:dyDescent="0.2">
      <c r="E2215">
        <f t="shared" ca="1" si="213"/>
        <v>627.37048961272023</v>
      </c>
      <c r="F2215">
        <f t="shared" ca="1" si="214"/>
        <v>627.37048961272023</v>
      </c>
      <c r="G2215">
        <f t="shared" ca="1" si="217"/>
        <v>411.96272432565064</v>
      </c>
      <c r="H2215">
        <f t="shared" ca="1" si="217"/>
        <v>312.21468705533408</v>
      </c>
      <c r="I2215">
        <f t="shared" ca="1" si="216"/>
        <v>506.5513928025623</v>
      </c>
      <c r="J2215">
        <f t="shared" ca="1" si="212"/>
        <v>506.48380158157499</v>
      </c>
      <c r="K2215">
        <f t="shared" ca="1" si="215"/>
        <v>506.61601954631584</v>
      </c>
    </row>
    <row r="2216" spans="5:11" x14ac:dyDescent="0.2">
      <c r="E2216">
        <f t="shared" ca="1" si="213"/>
        <v>359.12733562487136</v>
      </c>
      <c r="F2216">
        <f t="shared" ca="1" si="214"/>
        <v>359.12733562487136</v>
      </c>
      <c r="G2216">
        <f t="shared" ca="1" si="217"/>
        <v>627.37048961272023</v>
      </c>
      <c r="H2216">
        <f t="shared" ca="1" si="217"/>
        <v>411.96272432565064</v>
      </c>
      <c r="I2216">
        <f t="shared" ca="1" si="216"/>
        <v>506.61601954631584</v>
      </c>
      <c r="J2216">
        <f t="shared" ca="1" si="212"/>
        <v>506.5513928025623</v>
      </c>
      <c r="K2216">
        <f t="shared" ca="1" si="215"/>
        <v>506.68033951692291</v>
      </c>
    </row>
    <row r="2217" spans="5:11" x14ac:dyDescent="0.2">
      <c r="E2217">
        <f t="shared" ca="1" si="213"/>
        <v>693.06762510896419</v>
      </c>
      <c r="F2217">
        <f t="shared" ca="1" si="214"/>
        <v>693.06762510896419</v>
      </c>
      <c r="G2217">
        <f t="shared" ca="1" si="217"/>
        <v>359.12733562487136</v>
      </c>
      <c r="H2217">
        <f t="shared" ca="1" si="217"/>
        <v>627.37048961272023</v>
      </c>
      <c r="I2217">
        <f t="shared" ca="1" si="216"/>
        <v>506.68033951692291</v>
      </c>
      <c r="J2217">
        <f t="shared" ca="1" si="212"/>
        <v>506.61601954631584</v>
      </c>
      <c r="K2217">
        <f t="shared" ca="1" si="215"/>
        <v>506.74448265435564</v>
      </c>
    </row>
    <row r="2218" spans="5:11" x14ac:dyDescent="0.2">
      <c r="E2218">
        <f t="shared" ca="1" si="213"/>
        <v>459.07065722671706</v>
      </c>
      <c r="F2218">
        <f t="shared" ca="1" si="214"/>
        <v>459.07065722671706</v>
      </c>
      <c r="G2218">
        <f t="shared" ca="1" si="217"/>
        <v>693.06762510896419</v>
      </c>
      <c r="H2218">
        <f t="shared" ca="1" si="217"/>
        <v>359.12733562487136</v>
      </c>
      <c r="I2218">
        <f t="shared" ca="1" si="216"/>
        <v>506.74448265435564</v>
      </c>
      <c r="J2218">
        <f t="shared" ca="1" si="212"/>
        <v>506.68033951692291</v>
      </c>
      <c r="K2218">
        <f t="shared" ca="1" si="215"/>
        <v>506.81010506989531</v>
      </c>
    </row>
    <row r="2219" spans="5:11" x14ac:dyDescent="0.2">
      <c r="E2219">
        <f t="shared" ca="1" si="213"/>
        <v>365.43528859462981</v>
      </c>
      <c r="F2219">
        <f t="shared" ca="1" si="214"/>
        <v>365.43528859462981</v>
      </c>
      <c r="G2219">
        <f t="shared" ca="1" si="217"/>
        <v>459.07065722671706</v>
      </c>
      <c r="H2219">
        <f t="shared" ca="1" si="217"/>
        <v>693.06762510896419</v>
      </c>
      <c r="I2219">
        <f t="shared" ca="1" si="216"/>
        <v>506.81010506989531</v>
      </c>
      <c r="J2219">
        <f t="shared" ca="1" si="212"/>
        <v>506.74448265435564</v>
      </c>
      <c r="K2219">
        <f t="shared" ca="1" si="215"/>
        <v>506.87490884089357</v>
      </c>
    </row>
    <row r="2220" spans="5:11" x14ac:dyDescent="0.2">
      <c r="E2220">
        <f t="shared" ca="1" si="213"/>
        <v>609.85773783226273</v>
      </c>
      <c r="F2220">
        <f t="shared" ca="1" si="214"/>
        <v>609.85773783226273</v>
      </c>
      <c r="G2220">
        <f t="shared" ca="1" si="217"/>
        <v>365.43528859462981</v>
      </c>
      <c r="H2220">
        <f t="shared" ca="1" si="217"/>
        <v>459.07065722671706</v>
      </c>
      <c r="I2220">
        <f t="shared" ca="1" si="216"/>
        <v>506.87490884089357</v>
      </c>
      <c r="J2220">
        <f t="shared" ca="1" si="212"/>
        <v>506.81010506989531</v>
      </c>
      <c r="K2220">
        <f t="shared" ca="1" si="215"/>
        <v>506.93713321067736</v>
      </c>
    </row>
    <row r="2221" spans="5:11" x14ac:dyDescent="0.2">
      <c r="E2221">
        <f t="shared" ca="1" si="213"/>
        <v>532.99579533833025</v>
      </c>
      <c r="F2221">
        <f t="shared" ca="1" si="214"/>
        <v>532.99579533833025</v>
      </c>
      <c r="G2221">
        <f t="shared" ca="1" si="217"/>
        <v>609.85773783226273</v>
      </c>
      <c r="H2221">
        <f t="shared" ca="1" si="217"/>
        <v>365.43528859462981</v>
      </c>
      <c r="I2221">
        <f t="shared" ca="1" si="216"/>
        <v>506.93713321067736</v>
      </c>
      <c r="J2221">
        <f t="shared" ca="1" si="212"/>
        <v>506.87490884089357</v>
      </c>
      <c r="K2221">
        <f t="shared" ca="1" si="215"/>
        <v>506.9999914399321</v>
      </c>
    </row>
    <row r="2222" spans="5:11" x14ac:dyDescent="0.2">
      <c r="E2222">
        <f t="shared" ca="1" si="213"/>
        <v>349.22022067431647</v>
      </c>
      <c r="F2222">
        <f t="shared" ca="1" si="214"/>
        <v>349.22022067431647</v>
      </c>
      <c r="G2222">
        <f t="shared" ca="1" si="217"/>
        <v>532.99579533833025</v>
      </c>
      <c r="H2222">
        <f t="shared" ca="1" si="217"/>
        <v>609.85773783226273</v>
      </c>
      <c r="I2222">
        <f t="shared" ca="1" si="216"/>
        <v>506.9999914399321</v>
      </c>
      <c r="J2222">
        <f t="shared" ca="1" si="212"/>
        <v>506.93713321067736</v>
      </c>
      <c r="K2222">
        <f t="shared" ca="1" si="215"/>
        <v>507.06254239144556</v>
      </c>
    </row>
    <row r="2223" spans="5:11" x14ac:dyDescent="0.2">
      <c r="E2223">
        <f t="shared" ca="1" si="213"/>
        <v>615.18865334436839</v>
      </c>
      <c r="F2223">
        <f t="shared" ca="1" si="214"/>
        <v>615.18865334436839</v>
      </c>
      <c r="G2223">
        <f t="shared" ca="1" si="217"/>
        <v>349.22022067431647</v>
      </c>
      <c r="H2223">
        <f t="shared" ca="1" si="217"/>
        <v>532.99579533833025</v>
      </c>
      <c r="I2223">
        <f t="shared" ca="1" si="216"/>
        <v>507.06254239144556</v>
      </c>
      <c r="J2223">
        <f t="shared" ca="1" si="212"/>
        <v>506.9999914399321</v>
      </c>
      <c r="K2223">
        <f t="shared" ca="1" si="215"/>
        <v>507.12300301642352</v>
      </c>
    </row>
    <row r="2224" spans="5:11" x14ac:dyDescent="0.2">
      <c r="E2224">
        <f t="shared" ca="1" si="213"/>
        <v>736.87218522751664</v>
      </c>
      <c r="F2224">
        <f t="shared" ca="1" si="214"/>
        <v>736.87218522751664</v>
      </c>
      <c r="G2224">
        <f t="shared" ca="1" si="217"/>
        <v>615.18865334436839</v>
      </c>
      <c r="H2224">
        <f t="shared" ca="1" si="217"/>
        <v>349.22022067431647</v>
      </c>
      <c r="I2224">
        <f t="shared" ca="1" si="216"/>
        <v>507.12300301642352</v>
      </c>
      <c r="J2224">
        <f t="shared" ca="1" si="212"/>
        <v>507.06254239144556</v>
      </c>
      <c r="K2224">
        <f t="shared" ca="1" si="215"/>
        <v>507.1860955091251</v>
      </c>
    </row>
    <row r="2225" spans="5:11" x14ac:dyDescent="0.2">
      <c r="E2225">
        <f t="shared" ca="1" si="213"/>
        <v>469.26657777984821</v>
      </c>
      <c r="F2225">
        <f t="shared" ca="1" si="214"/>
        <v>469.26657777984821</v>
      </c>
      <c r="G2225">
        <f t="shared" ca="1" si="217"/>
        <v>736.87218522751664</v>
      </c>
      <c r="H2225">
        <f t="shared" ca="1" si="217"/>
        <v>615.18865334436839</v>
      </c>
      <c r="I2225">
        <f t="shared" ca="1" si="216"/>
        <v>507.1860955091251</v>
      </c>
      <c r="J2225">
        <f t="shared" ca="1" si="212"/>
        <v>507.12300301642352</v>
      </c>
      <c r="K2225">
        <f t="shared" ca="1" si="215"/>
        <v>507.25420184106878</v>
      </c>
    </row>
    <row r="2226" spans="5:11" x14ac:dyDescent="0.2">
      <c r="E2226">
        <f t="shared" ca="1" si="213"/>
        <v>268.92025656513823</v>
      </c>
      <c r="F2226">
        <f t="shared" ca="1" si="214"/>
        <v>268.92025656513823</v>
      </c>
      <c r="G2226">
        <f t="shared" ca="1" si="217"/>
        <v>469.26657777984821</v>
      </c>
      <c r="H2226">
        <f t="shared" ca="1" si="217"/>
        <v>736.87218522751664</v>
      </c>
      <c r="I2226">
        <f t="shared" ca="1" si="216"/>
        <v>507.25420184106878</v>
      </c>
      <c r="J2226">
        <f t="shared" ca="1" si="212"/>
        <v>507.1860955091251</v>
      </c>
      <c r="K2226">
        <f t="shared" ca="1" si="215"/>
        <v>507.32111800324088</v>
      </c>
    </row>
    <row r="2227" spans="5:11" x14ac:dyDescent="0.2">
      <c r="E2227">
        <f t="shared" ca="1" si="213"/>
        <v>608.62001148403385</v>
      </c>
      <c r="F2227">
        <f t="shared" ca="1" si="214"/>
        <v>608.62001148403385</v>
      </c>
      <c r="G2227">
        <f t="shared" ca="1" si="217"/>
        <v>268.92025656513823</v>
      </c>
      <c r="H2227">
        <f t="shared" ca="1" si="217"/>
        <v>469.26657777984821</v>
      </c>
      <c r="I2227">
        <f t="shared" ca="1" si="216"/>
        <v>507.32111800324088</v>
      </c>
      <c r="J2227">
        <f t="shared" ca="1" si="212"/>
        <v>507.25420184106878</v>
      </c>
      <c r="K2227">
        <f t="shared" ca="1" si="215"/>
        <v>507.38357026380157</v>
      </c>
    </row>
    <row r="2228" spans="5:11" x14ac:dyDescent="0.2">
      <c r="E2228">
        <f t="shared" ca="1" si="213"/>
        <v>526.28956013895117</v>
      </c>
      <c r="F2228">
        <f t="shared" ca="1" si="214"/>
        <v>526.28956013895117</v>
      </c>
      <c r="G2228">
        <f t="shared" ca="1" si="217"/>
        <v>608.62001148403385</v>
      </c>
      <c r="H2228">
        <f t="shared" ca="1" si="217"/>
        <v>268.92025656513823</v>
      </c>
      <c r="I2228">
        <f t="shared" ca="1" si="216"/>
        <v>507.38357026380157</v>
      </c>
      <c r="J2228">
        <f t="shared" ca="1" si="212"/>
        <v>507.32111800324088</v>
      </c>
      <c r="K2228">
        <f t="shared" ca="1" si="215"/>
        <v>507.44557915968886</v>
      </c>
    </row>
    <row r="2229" spans="5:11" x14ac:dyDescent="0.2">
      <c r="E2229">
        <f t="shared" ca="1" si="213"/>
        <v>678.33910519345829</v>
      </c>
      <c r="F2229">
        <f t="shared" ca="1" si="214"/>
        <v>678.33910519345829</v>
      </c>
      <c r="G2229">
        <f t="shared" ca="1" si="217"/>
        <v>526.28956013895117</v>
      </c>
      <c r="H2229">
        <f t="shared" ca="1" si="217"/>
        <v>608.62001148403385</v>
      </c>
      <c r="I2229">
        <f t="shared" ca="1" si="216"/>
        <v>507.44557915968886</v>
      </c>
      <c r="J2229">
        <f t="shared" ca="1" si="212"/>
        <v>507.38357026380157</v>
      </c>
      <c r="K2229">
        <f t="shared" ca="1" si="215"/>
        <v>507.51041869326667</v>
      </c>
    </row>
    <row r="2230" spans="5:11" x14ac:dyDescent="0.2">
      <c r="E2230">
        <f t="shared" ca="1" si="213"/>
        <v>368.75709997319814</v>
      </c>
      <c r="F2230">
        <f t="shared" ca="1" si="214"/>
        <v>368.75709997319814</v>
      </c>
      <c r="G2230">
        <f t="shared" ca="1" si="217"/>
        <v>678.33910519345829</v>
      </c>
      <c r="H2230">
        <f t="shared" ca="1" si="217"/>
        <v>526.28956013895117</v>
      </c>
      <c r="I2230">
        <f t="shared" ca="1" si="216"/>
        <v>507.51041869326667</v>
      </c>
      <c r="J2230">
        <f t="shared" ca="1" si="212"/>
        <v>507.44557915968886</v>
      </c>
      <c r="K2230">
        <f t="shared" ca="1" si="215"/>
        <v>507.57717285312509</v>
      </c>
    </row>
    <row r="2231" spans="5:11" x14ac:dyDescent="0.2">
      <c r="E2231">
        <f t="shared" ca="1" si="213"/>
        <v>740.80376088810578</v>
      </c>
      <c r="F2231">
        <f t="shared" ca="1" si="214"/>
        <v>740.80376088810578</v>
      </c>
      <c r="G2231">
        <f t="shared" ca="1" si="217"/>
        <v>368.75709997319814</v>
      </c>
      <c r="H2231">
        <f t="shared" ca="1" si="217"/>
        <v>678.33910519345829</v>
      </c>
      <c r="I2231">
        <f t="shared" ca="1" si="216"/>
        <v>507.57717285312509</v>
      </c>
      <c r="J2231">
        <f t="shared" ref="J2231:J2294" ca="1" si="218">I2230</f>
        <v>507.51041869326667</v>
      </c>
      <c r="K2231">
        <f t="shared" ca="1" si="215"/>
        <v>507.64486444795421</v>
      </c>
    </row>
    <row r="2232" spans="5:11" x14ac:dyDescent="0.2">
      <c r="E2232">
        <f t="shared" ca="1" si="213"/>
        <v>433.49321742179546</v>
      </c>
      <c r="F2232">
        <f t="shared" ca="1" si="214"/>
        <v>433.49321742179546</v>
      </c>
      <c r="G2232">
        <f t="shared" ca="1" si="217"/>
        <v>740.80376088810578</v>
      </c>
      <c r="H2232">
        <f t="shared" ca="1" si="217"/>
        <v>368.75709997319814</v>
      </c>
      <c r="I2232">
        <f t="shared" ca="1" si="216"/>
        <v>507.64486444795421</v>
      </c>
      <c r="J2232">
        <f t="shared" ca="1" si="218"/>
        <v>507.57717285312509</v>
      </c>
      <c r="K2232">
        <f t="shared" ca="1" si="215"/>
        <v>507.71475113882525</v>
      </c>
    </row>
    <row r="2233" spans="5:11" x14ac:dyDescent="0.2">
      <c r="E2233">
        <f t="shared" ca="1" si="213"/>
        <v>579.23469240568522</v>
      </c>
      <c r="F2233">
        <f t="shared" ca="1" si="214"/>
        <v>579.23469240568522</v>
      </c>
      <c r="G2233">
        <f t="shared" ca="1" si="217"/>
        <v>433.49321742179546</v>
      </c>
      <c r="H2233">
        <f t="shared" ca="1" si="217"/>
        <v>740.80376088810578</v>
      </c>
      <c r="I2233">
        <f t="shared" ca="1" si="216"/>
        <v>507.71475113882525</v>
      </c>
      <c r="J2233">
        <f t="shared" ca="1" si="218"/>
        <v>507.64486444795421</v>
      </c>
      <c r="K2233">
        <f t="shared" ca="1" si="215"/>
        <v>507.78583445828764</v>
      </c>
    </row>
    <row r="2234" spans="5:11" x14ac:dyDescent="0.2">
      <c r="E2234">
        <f t="shared" ca="1" si="213"/>
        <v>722.69769866637557</v>
      </c>
      <c r="F2234">
        <f t="shared" ca="1" si="214"/>
        <v>722.69769866637557</v>
      </c>
      <c r="G2234">
        <f t="shared" ca="1" si="217"/>
        <v>579.23469240568522</v>
      </c>
      <c r="H2234">
        <f t="shared" ca="1" si="217"/>
        <v>433.49321742179546</v>
      </c>
      <c r="I2234">
        <f t="shared" ca="1" si="216"/>
        <v>507.78583445828764</v>
      </c>
      <c r="J2234">
        <f t="shared" ca="1" si="218"/>
        <v>507.71475113882525</v>
      </c>
      <c r="K2234">
        <f t="shared" ca="1" si="215"/>
        <v>507.85937304472168</v>
      </c>
    </row>
    <row r="2235" spans="5:11" x14ac:dyDescent="0.2">
      <c r="E2235">
        <f t="shared" ca="1" si="213"/>
        <v>720.43920378650557</v>
      </c>
      <c r="F2235">
        <f t="shared" ca="1" si="214"/>
        <v>720.43920378650557</v>
      </c>
      <c r="G2235">
        <f t="shared" ca="1" si="217"/>
        <v>722.69769866637557</v>
      </c>
      <c r="H2235">
        <f t="shared" ca="1" si="217"/>
        <v>579.23469240568522</v>
      </c>
      <c r="I2235">
        <f t="shared" ca="1" si="216"/>
        <v>507.85937304472168</v>
      </c>
      <c r="J2235">
        <f t="shared" ca="1" si="218"/>
        <v>507.78583445828764</v>
      </c>
      <c r="K2235">
        <f t="shared" ca="1" si="215"/>
        <v>507.93963745867495</v>
      </c>
    </row>
    <row r="2236" spans="5:11" x14ac:dyDescent="0.2">
      <c r="E2236">
        <f t="shared" ca="1" si="213"/>
        <v>543.01209774908216</v>
      </c>
      <c r="F2236">
        <f t="shared" ca="1" si="214"/>
        <v>543.01209774908216</v>
      </c>
      <c r="G2236">
        <f t="shared" ca="1" si="217"/>
        <v>720.43920378650557</v>
      </c>
      <c r="H2236">
        <f t="shared" ca="1" si="217"/>
        <v>722.69769866637557</v>
      </c>
      <c r="I2236">
        <f t="shared" ca="1" si="216"/>
        <v>507.93963745867495</v>
      </c>
      <c r="J2236">
        <f t="shared" ca="1" si="218"/>
        <v>507.85937304472168</v>
      </c>
      <c r="K2236">
        <f t="shared" ca="1" si="215"/>
        <v>508.0261557668058</v>
      </c>
    </row>
    <row r="2237" spans="5:11" x14ac:dyDescent="0.2">
      <c r="E2237">
        <f t="shared" ca="1" si="213"/>
        <v>595.38091443020721</v>
      </c>
      <c r="F2237">
        <f t="shared" ca="1" si="214"/>
        <v>595.38091443020721</v>
      </c>
      <c r="G2237">
        <f t="shared" ca="1" si="217"/>
        <v>543.01209774908216</v>
      </c>
      <c r="H2237">
        <f t="shared" ca="1" si="217"/>
        <v>720.43920378650557</v>
      </c>
      <c r="I2237">
        <f t="shared" ca="1" si="216"/>
        <v>508.0261557668058</v>
      </c>
      <c r="J2237">
        <f t="shared" ca="1" si="218"/>
        <v>507.93963745867495</v>
      </c>
      <c r="K2237">
        <f t="shared" ca="1" si="215"/>
        <v>508.11579905736693</v>
      </c>
    </row>
    <row r="2238" spans="5:11" x14ac:dyDescent="0.2">
      <c r="E2238">
        <f t="shared" ca="1" si="213"/>
        <v>459.52851596272336</v>
      </c>
      <c r="F2238">
        <f t="shared" ca="1" si="214"/>
        <v>459.52851596272336</v>
      </c>
      <c r="G2238">
        <f t="shared" ca="1" si="217"/>
        <v>595.38091443020721</v>
      </c>
      <c r="H2238">
        <f t="shared" ca="1" si="217"/>
        <v>543.01209774908216</v>
      </c>
      <c r="I2238">
        <f t="shared" ca="1" si="216"/>
        <v>508.11579905736693</v>
      </c>
      <c r="J2238">
        <f t="shared" ca="1" si="218"/>
        <v>508.0261557668058</v>
      </c>
      <c r="K2238">
        <f t="shared" ca="1" si="215"/>
        <v>508.20643939077797</v>
      </c>
    </row>
    <row r="2239" spans="5:11" x14ac:dyDescent="0.2">
      <c r="E2239">
        <f t="shared" ca="1" si="213"/>
        <v>449.22511408969808</v>
      </c>
      <c r="F2239">
        <f t="shared" ca="1" si="214"/>
        <v>449.22511408969808</v>
      </c>
      <c r="G2239">
        <f t="shared" ca="1" si="217"/>
        <v>459.52851596272336</v>
      </c>
      <c r="H2239">
        <f t="shared" ca="1" si="217"/>
        <v>595.38091443020721</v>
      </c>
      <c r="I2239">
        <f t="shared" ca="1" si="216"/>
        <v>508.20643939077797</v>
      </c>
      <c r="J2239">
        <f t="shared" ca="1" si="218"/>
        <v>508.11579905736693</v>
      </c>
      <c r="K2239">
        <f t="shared" ca="1" si="215"/>
        <v>508.29576438717362</v>
      </c>
    </row>
    <row r="2240" spans="5:11" x14ac:dyDescent="0.2">
      <c r="E2240">
        <f t="shared" ca="1" si="213"/>
        <v>605.11653802794933</v>
      </c>
      <c r="F2240">
        <f t="shared" ca="1" si="214"/>
        <v>605.11653802794933</v>
      </c>
      <c r="G2240">
        <f t="shared" ca="1" si="217"/>
        <v>449.22511408969808</v>
      </c>
      <c r="H2240">
        <f t="shared" ca="1" si="217"/>
        <v>459.52851596272336</v>
      </c>
      <c r="I2240">
        <f t="shared" ca="1" si="216"/>
        <v>508.29576438717362</v>
      </c>
      <c r="J2240">
        <f t="shared" ca="1" si="218"/>
        <v>508.20643939077797</v>
      </c>
      <c r="K2240">
        <f t="shared" ca="1" si="215"/>
        <v>508.38378131102485</v>
      </c>
    </row>
    <row r="2241" spans="5:11" x14ac:dyDescent="0.2">
      <c r="E2241">
        <f t="shared" ca="1" si="213"/>
        <v>686.92735063066652</v>
      </c>
      <c r="F2241">
        <f t="shared" ca="1" si="214"/>
        <v>686.92735063066652</v>
      </c>
      <c r="G2241">
        <f t="shared" ca="1" si="217"/>
        <v>605.11653802794933</v>
      </c>
      <c r="H2241">
        <f t="shared" ca="1" si="217"/>
        <v>449.22511408969808</v>
      </c>
      <c r="I2241">
        <f t="shared" ca="1" si="216"/>
        <v>508.38378131102485</v>
      </c>
      <c r="J2241">
        <f t="shared" ca="1" si="218"/>
        <v>508.29576438717362</v>
      </c>
      <c r="K2241">
        <f t="shared" ca="1" si="215"/>
        <v>508.4743359674676</v>
      </c>
    </row>
    <row r="2242" spans="5:11" x14ac:dyDescent="0.2">
      <c r="E2242">
        <f t="shared" ca="1" si="213"/>
        <v>744.70825743031651</v>
      </c>
      <c r="F2242">
        <f t="shared" ca="1" si="214"/>
        <v>744.70825743031651</v>
      </c>
      <c r="G2242">
        <f t="shared" ca="1" si="217"/>
        <v>686.92735063066652</v>
      </c>
      <c r="H2242">
        <f t="shared" ca="1" si="217"/>
        <v>605.11653802794933</v>
      </c>
      <c r="I2242">
        <f t="shared" ca="1" si="216"/>
        <v>508.4743359674676</v>
      </c>
      <c r="J2242">
        <f t="shared" ca="1" si="218"/>
        <v>508.38378131102485</v>
      </c>
      <c r="K2242">
        <f t="shared" ca="1" si="215"/>
        <v>508.57116607322519</v>
      </c>
    </row>
    <row r="2243" spans="5:11" x14ac:dyDescent="0.2">
      <c r="E2243">
        <f t="shared" ca="1" si="213"/>
        <v>295.95937982673126</v>
      </c>
      <c r="F2243">
        <f t="shared" ca="1" si="214"/>
        <v>295.95937982673126</v>
      </c>
      <c r="G2243">
        <f t="shared" ca="1" si="217"/>
        <v>744.70825743031651</v>
      </c>
      <c r="H2243">
        <f t="shared" ca="1" si="217"/>
        <v>686.92735063066652</v>
      </c>
      <c r="I2243">
        <f t="shared" ca="1" si="216"/>
        <v>508.57116607322519</v>
      </c>
      <c r="J2243">
        <f t="shared" ca="1" si="218"/>
        <v>508.4743359674676</v>
      </c>
      <c r="K2243">
        <f t="shared" ca="1" si="215"/>
        <v>508.67167572159838</v>
      </c>
    </row>
    <row r="2244" spans="5:11" x14ac:dyDescent="0.2">
      <c r="E2244">
        <f t="shared" ca="1" si="213"/>
        <v>300.77495740746156</v>
      </c>
      <c r="F2244">
        <f t="shared" ca="1" si="214"/>
        <v>300.77495740746156</v>
      </c>
      <c r="G2244">
        <f t="shared" ca="1" si="217"/>
        <v>295.95937982673126</v>
      </c>
      <c r="H2244">
        <f t="shared" ca="1" si="217"/>
        <v>744.70825743031651</v>
      </c>
      <c r="I2244">
        <f t="shared" ca="1" si="216"/>
        <v>508.67167572159838</v>
      </c>
      <c r="J2244">
        <f t="shared" ca="1" si="218"/>
        <v>508.57116607322519</v>
      </c>
      <c r="K2244">
        <f t="shared" ca="1" si="215"/>
        <v>508.76746602987447</v>
      </c>
    </row>
    <row r="2245" spans="5:11" x14ac:dyDescent="0.2">
      <c r="E2245">
        <f t="shared" ref="E2245:E2308" ca="1" si="219">(0.5+RAND())*500</f>
        <v>437.18877580120545</v>
      </c>
      <c r="F2245">
        <f t="shared" ref="F2245:F2308" ca="1" si="220">E2245</f>
        <v>437.18877580120545</v>
      </c>
      <c r="G2245">
        <f t="shared" ca="1" si="217"/>
        <v>300.77495740746156</v>
      </c>
      <c r="H2245">
        <f t="shared" ca="1" si="217"/>
        <v>295.95937982673126</v>
      </c>
      <c r="I2245">
        <f t="shared" ca="1" si="216"/>
        <v>508.76746602987447</v>
      </c>
      <c r="J2245">
        <f t="shared" ca="1" si="218"/>
        <v>508.67167572159838</v>
      </c>
      <c r="K2245">
        <f t="shared" ref="K2245:K2308" ca="1" si="221">F2245*$C$3+G2245*$C$4+H2245*$C$5+I2245*$C$6+J2245*$C$8</f>
        <v>508.85556515831013</v>
      </c>
    </row>
    <row r="2246" spans="5:11" x14ac:dyDescent="0.2">
      <c r="E2246">
        <f t="shared" ca="1" si="219"/>
        <v>571.09029165764184</v>
      </c>
      <c r="F2246">
        <f t="shared" ca="1" si="220"/>
        <v>571.09029165764184</v>
      </c>
      <c r="G2246">
        <f t="shared" ca="1" si="217"/>
        <v>437.18877580120545</v>
      </c>
      <c r="H2246">
        <f t="shared" ca="1" si="217"/>
        <v>300.77495740746156</v>
      </c>
      <c r="I2246">
        <f t="shared" ca="1" si="216"/>
        <v>508.85556515831013</v>
      </c>
      <c r="J2246">
        <f t="shared" ca="1" si="218"/>
        <v>508.76746602987447</v>
      </c>
      <c r="K2246">
        <f t="shared" ca="1" si="221"/>
        <v>508.94018116579531</v>
      </c>
    </row>
    <row r="2247" spans="5:11" x14ac:dyDescent="0.2">
      <c r="E2247">
        <f t="shared" ca="1" si="219"/>
        <v>521.77197774839374</v>
      </c>
      <c r="F2247">
        <f t="shared" ca="1" si="220"/>
        <v>521.77197774839374</v>
      </c>
      <c r="G2247">
        <f t="shared" ca="1" si="217"/>
        <v>571.09029165764184</v>
      </c>
      <c r="H2247">
        <f t="shared" ca="1" si="217"/>
        <v>437.18877580120545</v>
      </c>
      <c r="I2247">
        <f t="shared" ca="1" si="216"/>
        <v>508.94018116579531</v>
      </c>
      <c r="J2247">
        <f t="shared" ca="1" si="218"/>
        <v>508.85556515831013</v>
      </c>
      <c r="K2247">
        <f t="shared" ca="1" si="221"/>
        <v>509.02490323488217</v>
      </c>
    </row>
    <row r="2248" spans="5:11" x14ac:dyDescent="0.2">
      <c r="E2248">
        <f t="shared" ca="1" si="219"/>
        <v>726.56936680336912</v>
      </c>
      <c r="F2248">
        <f t="shared" ca="1" si="220"/>
        <v>726.56936680336912</v>
      </c>
      <c r="G2248">
        <f t="shared" ca="1" si="217"/>
        <v>521.77197774839374</v>
      </c>
      <c r="H2248">
        <f t="shared" ca="1" si="217"/>
        <v>571.09029165764184</v>
      </c>
      <c r="I2248">
        <f t="shared" ca="1" si="216"/>
        <v>509.02490323488217</v>
      </c>
      <c r="J2248">
        <f t="shared" ca="1" si="218"/>
        <v>508.94018116579531</v>
      </c>
      <c r="K2248">
        <f t="shared" ca="1" si="221"/>
        <v>509.11212735968371</v>
      </c>
    </row>
    <row r="2249" spans="5:11" x14ac:dyDescent="0.2">
      <c r="E2249">
        <f t="shared" ca="1" si="219"/>
        <v>480.15824578081924</v>
      </c>
      <c r="F2249">
        <f t="shared" ca="1" si="220"/>
        <v>480.15824578081924</v>
      </c>
      <c r="G2249">
        <f t="shared" ca="1" si="217"/>
        <v>726.56936680336912</v>
      </c>
      <c r="H2249">
        <f t="shared" ca="1" si="217"/>
        <v>521.77197774839374</v>
      </c>
      <c r="I2249">
        <f t="shared" ca="1" si="216"/>
        <v>509.11212735968371</v>
      </c>
      <c r="J2249">
        <f t="shared" ca="1" si="218"/>
        <v>509.02490323488217</v>
      </c>
      <c r="K2249">
        <f t="shared" ca="1" si="221"/>
        <v>509.20295754621907</v>
      </c>
    </row>
    <row r="2250" spans="5:11" x14ac:dyDescent="0.2">
      <c r="E2250">
        <f t="shared" ca="1" si="219"/>
        <v>644.53214605077289</v>
      </c>
      <c r="F2250">
        <f t="shared" ca="1" si="220"/>
        <v>644.53214605077289</v>
      </c>
      <c r="G2250">
        <f t="shared" ca="1" si="217"/>
        <v>480.15824578081924</v>
      </c>
      <c r="H2250">
        <f t="shared" ca="1" si="217"/>
        <v>726.56936680336912</v>
      </c>
      <c r="I2250">
        <f t="shared" ca="1" si="216"/>
        <v>509.20295754621907</v>
      </c>
      <c r="J2250">
        <f t="shared" ca="1" si="218"/>
        <v>509.11212735968371</v>
      </c>
      <c r="K2250">
        <f t="shared" ca="1" si="221"/>
        <v>509.29610871008481</v>
      </c>
    </row>
    <row r="2251" spans="5:11" x14ac:dyDescent="0.2">
      <c r="E2251">
        <f t="shared" ca="1" si="219"/>
        <v>587.3371301973616</v>
      </c>
      <c r="F2251">
        <f t="shared" ca="1" si="220"/>
        <v>587.3371301973616</v>
      </c>
      <c r="G2251">
        <f t="shared" ca="1" si="217"/>
        <v>644.53214605077289</v>
      </c>
      <c r="H2251">
        <f t="shared" ca="1" si="217"/>
        <v>480.15824578081924</v>
      </c>
      <c r="I2251">
        <f t="shared" ca="1" si="216"/>
        <v>509.29610871008481</v>
      </c>
      <c r="J2251">
        <f t="shared" ca="1" si="218"/>
        <v>509.20295754621907</v>
      </c>
      <c r="K2251">
        <f t="shared" ca="1" si="221"/>
        <v>509.39179965065733</v>
      </c>
    </row>
    <row r="2252" spans="5:11" x14ac:dyDescent="0.2">
      <c r="E2252">
        <f t="shared" ca="1" si="219"/>
        <v>572.35812450243725</v>
      </c>
      <c r="F2252">
        <f t="shared" ca="1" si="220"/>
        <v>572.35812450243725</v>
      </c>
      <c r="G2252">
        <f t="shared" ca="1" si="217"/>
        <v>587.3371301973616</v>
      </c>
      <c r="H2252">
        <f t="shared" ca="1" si="217"/>
        <v>644.53214605077289</v>
      </c>
      <c r="I2252">
        <f t="shared" ca="1" si="216"/>
        <v>509.39179965065733</v>
      </c>
      <c r="J2252">
        <f t="shared" ca="1" si="218"/>
        <v>509.29610871008481</v>
      </c>
      <c r="K2252">
        <f t="shared" ca="1" si="221"/>
        <v>509.49034496788704</v>
      </c>
    </row>
    <row r="2253" spans="5:11" x14ac:dyDescent="0.2">
      <c r="E2253">
        <f t="shared" ca="1" si="219"/>
        <v>379.82427502498115</v>
      </c>
      <c r="F2253">
        <f t="shared" ca="1" si="220"/>
        <v>379.82427502498115</v>
      </c>
      <c r="G2253">
        <f t="shared" ca="1" si="217"/>
        <v>572.35812450243725</v>
      </c>
      <c r="H2253">
        <f t="shared" ca="1" si="217"/>
        <v>587.3371301973616</v>
      </c>
      <c r="I2253">
        <f t="shared" ca="1" si="216"/>
        <v>509.49034496788704</v>
      </c>
      <c r="J2253">
        <f t="shared" ca="1" si="218"/>
        <v>509.39179965065733</v>
      </c>
      <c r="K2253">
        <f t="shared" ca="1" si="221"/>
        <v>509.58890830428373</v>
      </c>
    </row>
    <row r="2254" spans="5:11" x14ac:dyDescent="0.2">
      <c r="E2254">
        <f t="shared" ca="1" si="219"/>
        <v>548.57012019762965</v>
      </c>
      <c r="F2254">
        <f t="shared" ca="1" si="220"/>
        <v>548.57012019762965</v>
      </c>
      <c r="G2254">
        <f t="shared" ca="1" si="217"/>
        <v>379.82427502498115</v>
      </c>
      <c r="H2254">
        <f t="shared" ca="1" si="217"/>
        <v>572.35812450243725</v>
      </c>
      <c r="I2254">
        <f t="shared" ca="1" si="216"/>
        <v>509.58890830428373</v>
      </c>
      <c r="J2254">
        <f t="shared" ca="1" si="218"/>
        <v>509.49034496788704</v>
      </c>
      <c r="K2254">
        <f t="shared" ca="1" si="221"/>
        <v>509.6851725822591</v>
      </c>
    </row>
    <row r="2255" spans="5:11" x14ac:dyDescent="0.2">
      <c r="E2255">
        <f t="shared" ca="1" si="219"/>
        <v>456.85693722687654</v>
      </c>
      <c r="F2255">
        <f t="shared" ca="1" si="220"/>
        <v>456.85693722687654</v>
      </c>
      <c r="G2255">
        <f t="shared" ca="1" si="217"/>
        <v>548.57012019762965</v>
      </c>
      <c r="H2255">
        <f t="shared" ca="1" si="217"/>
        <v>379.82427502498115</v>
      </c>
      <c r="I2255">
        <f t="shared" ca="1" si="216"/>
        <v>509.6851725822591</v>
      </c>
      <c r="J2255">
        <f t="shared" ca="1" si="218"/>
        <v>509.58890830428373</v>
      </c>
      <c r="K2255">
        <f t="shared" ca="1" si="221"/>
        <v>509.77969520472681</v>
      </c>
    </row>
    <row r="2256" spans="5:11" x14ac:dyDescent="0.2">
      <c r="E2256">
        <f t="shared" ca="1" si="219"/>
        <v>258.6280412592227</v>
      </c>
      <c r="F2256">
        <f t="shared" ca="1" si="220"/>
        <v>258.6280412592227</v>
      </c>
      <c r="G2256">
        <f t="shared" ca="1" si="217"/>
        <v>456.85693722687654</v>
      </c>
      <c r="H2256">
        <f t="shared" ca="1" si="217"/>
        <v>548.57012019762965</v>
      </c>
      <c r="I2256">
        <f t="shared" ca="1" si="216"/>
        <v>509.77969520472681</v>
      </c>
      <c r="J2256">
        <f t="shared" ca="1" si="218"/>
        <v>509.6851725822591</v>
      </c>
      <c r="K2256">
        <f t="shared" ca="1" si="221"/>
        <v>509.87036514093126</v>
      </c>
    </row>
    <row r="2257" spans="5:11" x14ac:dyDescent="0.2">
      <c r="E2257">
        <f t="shared" ca="1" si="219"/>
        <v>498.59749492170545</v>
      </c>
      <c r="F2257">
        <f t="shared" ca="1" si="220"/>
        <v>498.59749492170545</v>
      </c>
      <c r="G2257">
        <f t="shared" ca="1" si="217"/>
        <v>258.6280412592227</v>
      </c>
      <c r="H2257">
        <f t="shared" ca="1" si="217"/>
        <v>456.85693722687654</v>
      </c>
      <c r="I2257">
        <f t="shared" ca="1" si="216"/>
        <v>509.87036514093126</v>
      </c>
      <c r="J2257">
        <f t="shared" ca="1" si="218"/>
        <v>509.77969520472681</v>
      </c>
      <c r="K2257">
        <f t="shared" ca="1" si="221"/>
        <v>509.95474495187852</v>
      </c>
    </row>
    <row r="2258" spans="5:11" x14ac:dyDescent="0.2">
      <c r="E2258">
        <f t="shared" ca="1" si="219"/>
        <v>424.58243728444967</v>
      </c>
      <c r="F2258">
        <f t="shared" ca="1" si="220"/>
        <v>424.58243728444967</v>
      </c>
      <c r="G2258">
        <f t="shared" ca="1" si="217"/>
        <v>498.59749492170545</v>
      </c>
      <c r="H2258">
        <f t="shared" ca="1" si="217"/>
        <v>258.6280412592227</v>
      </c>
      <c r="I2258">
        <f t="shared" ca="1" si="216"/>
        <v>509.95474495187852</v>
      </c>
      <c r="J2258">
        <f t="shared" ca="1" si="218"/>
        <v>509.87036514093126</v>
      </c>
      <c r="K2258">
        <f t="shared" ca="1" si="221"/>
        <v>510.03498684737741</v>
      </c>
    </row>
    <row r="2259" spans="5:11" x14ac:dyDescent="0.2">
      <c r="E2259">
        <f t="shared" ca="1" si="219"/>
        <v>299.47279466719851</v>
      </c>
      <c r="F2259">
        <f t="shared" ca="1" si="220"/>
        <v>299.47279466719851</v>
      </c>
      <c r="G2259">
        <f t="shared" ca="1" si="217"/>
        <v>424.58243728444967</v>
      </c>
      <c r="H2259">
        <f t="shared" ca="1" si="217"/>
        <v>498.59749492170545</v>
      </c>
      <c r="I2259">
        <f t="shared" ref="I2259:I2322" ca="1" si="222">K2258</f>
        <v>510.03498684737741</v>
      </c>
      <c r="J2259">
        <f t="shared" ca="1" si="218"/>
        <v>509.95474495187852</v>
      </c>
      <c r="K2259">
        <f t="shared" ca="1" si="221"/>
        <v>510.11080766923982</v>
      </c>
    </row>
    <row r="2260" spans="5:11" x14ac:dyDescent="0.2">
      <c r="E2260">
        <f t="shared" ca="1" si="219"/>
        <v>477.85357643142618</v>
      </c>
      <c r="F2260">
        <f t="shared" ca="1" si="220"/>
        <v>477.85357643142618</v>
      </c>
      <c r="G2260">
        <f t="shared" ca="1" si="217"/>
        <v>299.47279466719851</v>
      </c>
      <c r="H2260">
        <f t="shared" ca="1" si="217"/>
        <v>424.58243728444967</v>
      </c>
      <c r="I2260">
        <f t="shared" ca="1" si="222"/>
        <v>510.11080766923982</v>
      </c>
      <c r="J2260">
        <f t="shared" ca="1" si="218"/>
        <v>510.03498684737741</v>
      </c>
      <c r="K2260">
        <f t="shared" ca="1" si="221"/>
        <v>510.18080113521029</v>
      </c>
    </row>
    <row r="2261" spans="5:11" x14ac:dyDescent="0.2">
      <c r="E2261">
        <f t="shared" ca="1" si="219"/>
        <v>560.68951531712628</v>
      </c>
      <c r="F2261">
        <f t="shared" ca="1" si="220"/>
        <v>560.68951531712628</v>
      </c>
      <c r="G2261">
        <f t="shared" ca="1" si="217"/>
        <v>477.85357643142618</v>
      </c>
      <c r="H2261">
        <f t="shared" ca="1" si="217"/>
        <v>299.47279466719851</v>
      </c>
      <c r="I2261">
        <f t="shared" ca="1" si="222"/>
        <v>510.18080113521029</v>
      </c>
      <c r="J2261">
        <f t="shared" ca="1" si="218"/>
        <v>510.11080766923982</v>
      </c>
      <c r="K2261">
        <f t="shared" ca="1" si="221"/>
        <v>510.24818216616188</v>
      </c>
    </row>
    <row r="2262" spans="5:11" x14ac:dyDescent="0.2">
      <c r="E2262">
        <f t="shared" ca="1" si="219"/>
        <v>749.47774754090597</v>
      </c>
      <c r="F2262">
        <f t="shared" ca="1" si="220"/>
        <v>749.47774754090597</v>
      </c>
      <c r="G2262">
        <f t="shared" ca="1" si="217"/>
        <v>560.68951531712628</v>
      </c>
      <c r="H2262">
        <f t="shared" ca="1" si="217"/>
        <v>477.85357643142618</v>
      </c>
      <c r="I2262">
        <f t="shared" ca="1" si="222"/>
        <v>510.24818216616188</v>
      </c>
      <c r="J2262">
        <f t="shared" ca="1" si="218"/>
        <v>510.18080113521029</v>
      </c>
      <c r="K2262">
        <f t="shared" ca="1" si="221"/>
        <v>510.3183091672405</v>
      </c>
    </row>
    <row r="2263" spans="5:11" x14ac:dyDescent="0.2">
      <c r="E2263">
        <f t="shared" ca="1" si="219"/>
        <v>390.14068739605921</v>
      </c>
      <c r="F2263">
        <f t="shared" ca="1" si="220"/>
        <v>390.14068739605921</v>
      </c>
      <c r="G2263">
        <f t="shared" ca="1" si="217"/>
        <v>749.47774754090597</v>
      </c>
      <c r="H2263">
        <f t="shared" ca="1" si="217"/>
        <v>560.68951531712628</v>
      </c>
      <c r="I2263">
        <f t="shared" ca="1" si="222"/>
        <v>510.3183091672405</v>
      </c>
      <c r="J2263">
        <f t="shared" ca="1" si="218"/>
        <v>510.24818216616188</v>
      </c>
      <c r="K2263">
        <f t="shared" ca="1" si="221"/>
        <v>510.39215586525006</v>
      </c>
    </row>
    <row r="2264" spans="5:11" x14ac:dyDescent="0.2">
      <c r="E2264">
        <f t="shared" ca="1" si="219"/>
        <v>326.30122882058492</v>
      </c>
      <c r="F2264">
        <f t="shared" ca="1" si="220"/>
        <v>326.30122882058492</v>
      </c>
      <c r="G2264">
        <f t="shared" ca="1" si="217"/>
        <v>390.14068739605921</v>
      </c>
      <c r="H2264">
        <f t="shared" ca="1" si="217"/>
        <v>749.47774754090597</v>
      </c>
      <c r="I2264">
        <f t="shared" ca="1" si="222"/>
        <v>510.39215586525006</v>
      </c>
      <c r="J2264">
        <f t="shared" ca="1" si="218"/>
        <v>510.3183091672405</v>
      </c>
      <c r="K2264">
        <f t="shared" ca="1" si="221"/>
        <v>510.46373567512762</v>
      </c>
    </row>
    <row r="2265" spans="5:11" x14ac:dyDescent="0.2">
      <c r="E2265">
        <f t="shared" ca="1" si="219"/>
        <v>420.88054807030323</v>
      </c>
      <c r="F2265">
        <f t="shared" ca="1" si="220"/>
        <v>420.88054807030323</v>
      </c>
      <c r="G2265">
        <f t="shared" ca="1" si="217"/>
        <v>326.30122882058492</v>
      </c>
      <c r="H2265">
        <f t="shared" ca="1" si="217"/>
        <v>390.14068739605921</v>
      </c>
      <c r="I2265">
        <f t="shared" ca="1" si="222"/>
        <v>510.46373567512762</v>
      </c>
      <c r="J2265">
        <f t="shared" ca="1" si="218"/>
        <v>510.39215586525006</v>
      </c>
      <c r="K2265">
        <f t="shared" ca="1" si="221"/>
        <v>510.5291497475792</v>
      </c>
    </row>
    <row r="2266" spans="5:11" x14ac:dyDescent="0.2">
      <c r="E2266">
        <f t="shared" ca="1" si="219"/>
        <v>292.32667727661226</v>
      </c>
      <c r="F2266">
        <f t="shared" ca="1" si="220"/>
        <v>292.32667727661226</v>
      </c>
      <c r="G2266">
        <f t="shared" ref="G2266:H2329" ca="1" si="223">F2265</f>
        <v>420.88054807030323</v>
      </c>
      <c r="H2266">
        <f t="shared" ca="1" si="223"/>
        <v>326.30122882058492</v>
      </c>
      <c r="I2266">
        <f t="shared" ca="1" si="222"/>
        <v>510.5291497475792</v>
      </c>
      <c r="J2266">
        <f t="shared" ca="1" si="218"/>
        <v>510.46373567512762</v>
      </c>
      <c r="K2266">
        <f t="shared" ca="1" si="221"/>
        <v>510.58844018227626</v>
      </c>
    </row>
    <row r="2267" spans="5:11" x14ac:dyDescent="0.2">
      <c r="E2267">
        <f t="shared" ca="1" si="219"/>
        <v>558.67846036690366</v>
      </c>
      <c r="F2267">
        <f t="shared" ca="1" si="220"/>
        <v>558.67846036690366</v>
      </c>
      <c r="G2267">
        <f t="shared" ca="1" si="223"/>
        <v>292.32667727661226</v>
      </c>
      <c r="H2267">
        <f t="shared" ca="1" si="223"/>
        <v>420.88054807030323</v>
      </c>
      <c r="I2267">
        <f t="shared" ca="1" si="222"/>
        <v>510.58844018227626</v>
      </c>
      <c r="J2267">
        <f t="shared" ca="1" si="218"/>
        <v>510.5291497475792</v>
      </c>
      <c r="K2267">
        <f t="shared" ca="1" si="221"/>
        <v>510.64271937248765</v>
      </c>
    </row>
    <row r="2268" spans="5:11" x14ac:dyDescent="0.2">
      <c r="E2268">
        <f t="shared" ca="1" si="219"/>
        <v>541.2867081374701</v>
      </c>
      <c r="F2268">
        <f t="shared" ca="1" si="220"/>
        <v>541.2867081374701</v>
      </c>
      <c r="G2268">
        <f t="shared" ca="1" si="223"/>
        <v>558.67846036690366</v>
      </c>
      <c r="H2268">
        <f t="shared" ca="1" si="223"/>
        <v>292.32667727661226</v>
      </c>
      <c r="I2268">
        <f t="shared" ca="1" si="222"/>
        <v>510.64271937248765</v>
      </c>
      <c r="J2268">
        <f t="shared" ca="1" si="218"/>
        <v>510.58844018227626</v>
      </c>
      <c r="K2268">
        <f t="shared" ca="1" si="221"/>
        <v>510.69591536117753</v>
      </c>
    </row>
    <row r="2269" spans="5:11" x14ac:dyDescent="0.2">
      <c r="E2269">
        <f t="shared" ca="1" si="219"/>
        <v>347.15803700234289</v>
      </c>
      <c r="F2269">
        <f t="shared" ca="1" si="220"/>
        <v>347.15803700234289</v>
      </c>
      <c r="G2269">
        <f t="shared" ca="1" si="223"/>
        <v>541.2867081374701</v>
      </c>
      <c r="H2269">
        <f t="shared" ca="1" si="223"/>
        <v>558.67846036690366</v>
      </c>
      <c r="I2269">
        <f t="shared" ca="1" si="222"/>
        <v>510.69591536117753</v>
      </c>
      <c r="J2269">
        <f t="shared" ca="1" si="218"/>
        <v>510.64271937248765</v>
      </c>
      <c r="K2269">
        <f t="shared" ca="1" si="221"/>
        <v>510.74841399679798</v>
      </c>
    </row>
    <row r="2270" spans="5:11" x14ac:dyDescent="0.2">
      <c r="E2270">
        <f t="shared" ca="1" si="219"/>
        <v>286.47754383605309</v>
      </c>
      <c r="F2270">
        <f t="shared" ca="1" si="220"/>
        <v>286.47754383605309</v>
      </c>
      <c r="G2270">
        <f t="shared" ca="1" si="223"/>
        <v>347.15803700234289</v>
      </c>
      <c r="H2270">
        <f t="shared" ca="1" si="223"/>
        <v>541.2867081374701</v>
      </c>
      <c r="I2270">
        <f t="shared" ca="1" si="222"/>
        <v>510.74841399679798</v>
      </c>
      <c r="J2270">
        <f t="shared" ca="1" si="218"/>
        <v>510.69591536117753</v>
      </c>
      <c r="K2270">
        <f t="shared" ca="1" si="221"/>
        <v>510.79555864457075</v>
      </c>
    </row>
    <row r="2271" spans="5:11" x14ac:dyDescent="0.2">
      <c r="E2271">
        <f t="shared" ca="1" si="219"/>
        <v>513.80803643479362</v>
      </c>
      <c r="F2271">
        <f t="shared" ca="1" si="220"/>
        <v>513.80803643479362</v>
      </c>
      <c r="G2271">
        <f t="shared" ca="1" si="223"/>
        <v>286.47754383605309</v>
      </c>
      <c r="H2271">
        <f t="shared" ca="1" si="223"/>
        <v>347.15803700234289</v>
      </c>
      <c r="I2271">
        <f t="shared" ca="1" si="222"/>
        <v>510.79555864457075</v>
      </c>
      <c r="J2271">
        <f t="shared" ca="1" si="218"/>
        <v>510.74841399679798</v>
      </c>
      <c r="K2271">
        <f t="shared" ca="1" si="221"/>
        <v>510.83653273480599</v>
      </c>
    </row>
    <row r="2272" spans="5:11" x14ac:dyDescent="0.2">
      <c r="E2272">
        <f t="shared" ca="1" si="219"/>
        <v>572.0749149441798</v>
      </c>
      <c r="F2272">
        <f t="shared" ca="1" si="220"/>
        <v>572.0749149441798</v>
      </c>
      <c r="G2272">
        <f t="shared" ca="1" si="223"/>
        <v>513.80803643479362</v>
      </c>
      <c r="H2272">
        <f t="shared" ca="1" si="223"/>
        <v>286.47754383605309</v>
      </c>
      <c r="I2272">
        <f t="shared" ca="1" si="222"/>
        <v>510.83653273480599</v>
      </c>
      <c r="J2272">
        <f t="shared" ca="1" si="218"/>
        <v>510.79555864457075</v>
      </c>
      <c r="K2272">
        <f t="shared" ca="1" si="221"/>
        <v>510.87593420114229</v>
      </c>
    </row>
    <row r="2273" spans="5:11" x14ac:dyDescent="0.2">
      <c r="E2273">
        <f t="shared" ca="1" si="219"/>
        <v>708.04297751149602</v>
      </c>
      <c r="F2273">
        <f t="shared" ca="1" si="220"/>
        <v>708.04297751149602</v>
      </c>
      <c r="G2273">
        <f t="shared" ca="1" si="223"/>
        <v>572.0749149441798</v>
      </c>
      <c r="H2273">
        <f t="shared" ca="1" si="223"/>
        <v>513.80803643479362</v>
      </c>
      <c r="I2273">
        <f t="shared" ca="1" si="222"/>
        <v>510.87593420114229</v>
      </c>
      <c r="J2273">
        <f t="shared" ca="1" si="218"/>
        <v>510.83653273480599</v>
      </c>
      <c r="K2273">
        <f t="shared" ca="1" si="221"/>
        <v>510.91857946897153</v>
      </c>
    </row>
    <row r="2274" spans="5:11" x14ac:dyDescent="0.2">
      <c r="E2274">
        <f t="shared" ca="1" si="219"/>
        <v>577.04172824481566</v>
      </c>
      <c r="F2274">
        <f t="shared" ca="1" si="220"/>
        <v>577.04172824481566</v>
      </c>
      <c r="G2274">
        <f t="shared" ca="1" si="223"/>
        <v>708.04297751149602</v>
      </c>
      <c r="H2274">
        <f t="shared" ca="1" si="223"/>
        <v>572.0749149441798</v>
      </c>
      <c r="I2274">
        <f t="shared" ca="1" si="222"/>
        <v>510.91857946897153</v>
      </c>
      <c r="J2274">
        <f t="shared" ca="1" si="218"/>
        <v>510.87593420114229</v>
      </c>
      <c r="K2274">
        <f t="shared" ca="1" si="221"/>
        <v>510.96641838407896</v>
      </c>
    </row>
    <row r="2275" spans="5:11" x14ac:dyDescent="0.2">
      <c r="E2275">
        <f t="shared" ca="1" si="219"/>
        <v>738.64003794939538</v>
      </c>
      <c r="F2275">
        <f t="shared" ca="1" si="220"/>
        <v>738.64003794939538</v>
      </c>
      <c r="G2275">
        <f t="shared" ca="1" si="223"/>
        <v>577.04172824481566</v>
      </c>
      <c r="H2275">
        <f t="shared" ca="1" si="223"/>
        <v>708.04297751149602</v>
      </c>
      <c r="I2275">
        <f t="shared" ca="1" si="222"/>
        <v>510.96641838407896</v>
      </c>
      <c r="J2275">
        <f t="shared" ca="1" si="218"/>
        <v>510.91857946897153</v>
      </c>
      <c r="K2275">
        <f t="shared" ca="1" si="221"/>
        <v>511.01973986121703</v>
      </c>
    </row>
    <row r="2276" spans="5:11" x14ac:dyDescent="0.2">
      <c r="E2276">
        <f t="shared" ca="1" si="219"/>
        <v>605.36315147041967</v>
      </c>
      <c r="F2276">
        <f t="shared" ca="1" si="220"/>
        <v>605.36315147041967</v>
      </c>
      <c r="G2276">
        <f t="shared" ca="1" si="223"/>
        <v>738.64003794939538</v>
      </c>
      <c r="H2276">
        <f t="shared" ca="1" si="223"/>
        <v>577.04172824481566</v>
      </c>
      <c r="I2276">
        <f t="shared" ca="1" si="222"/>
        <v>511.01973986121703</v>
      </c>
      <c r="J2276">
        <f t="shared" ca="1" si="218"/>
        <v>510.96641838407896</v>
      </c>
      <c r="K2276">
        <f t="shared" ca="1" si="221"/>
        <v>511.07906253945015</v>
      </c>
    </row>
    <row r="2277" spans="5:11" x14ac:dyDescent="0.2">
      <c r="E2277">
        <f t="shared" ca="1" si="219"/>
        <v>730.40082744275469</v>
      </c>
      <c r="F2277">
        <f t="shared" ca="1" si="220"/>
        <v>730.40082744275469</v>
      </c>
      <c r="G2277">
        <f t="shared" ca="1" si="223"/>
        <v>605.36315147041967</v>
      </c>
      <c r="H2277">
        <f t="shared" ca="1" si="223"/>
        <v>738.64003794939538</v>
      </c>
      <c r="I2277">
        <f t="shared" ca="1" si="222"/>
        <v>511.07906253945015</v>
      </c>
      <c r="J2277">
        <f t="shared" ca="1" si="218"/>
        <v>511.01973986121703</v>
      </c>
      <c r="K2277">
        <f t="shared" ca="1" si="221"/>
        <v>511.1445099843217</v>
      </c>
    </row>
    <row r="2278" spans="5:11" x14ac:dyDescent="0.2">
      <c r="E2278">
        <f t="shared" ca="1" si="219"/>
        <v>415.13896954634282</v>
      </c>
      <c r="F2278">
        <f t="shared" ca="1" si="220"/>
        <v>415.13896954634282</v>
      </c>
      <c r="G2278">
        <f t="shared" ca="1" si="223"/>
        <v>730.40082744275469</v>
      </c>
      <c r="H2278">
        <f t="shared" ca="1" si="223"/>
        <v>605.36315147041967</v>
      </c>
      <c r="I2278">
        <f t="shared" ca="1" si="222"/>
        <v>511.1445099843217</v>
      </c>
      <c r="J2278">
        <f t="shared" ca="1" si="218"/>
        <v>511.07906253945015</v>
      </c>
      <c r="K2278">
        <f t="shared" ca="1" si="221"/>
        <v>511.21401852337135</v>
      </c>
    </row>
    <row r="2279" spans="5:11" x14ac:dyDescent="0.2">
      <c r="E2279">
        <f t="shared" ca="1" si="219"/>
        <v>577.66631316415123</v>
      </c>
      <c r="F2279">
        <f t="shared" ca="1" si="220"/>
        <v>577.66631316415123</v>
      </c>
      <c r="G2279">
        <f t="shared" ca="1" si="223"/>
        <v>415.13896954634282</v>
      </c>
      <c r="H2279">
        <f t="shared" ca="1" si="223"/>
        <v>730.40082744275469</v>
      </c>
      <c r="I2279">
        <f t="shared" ca="1" si="222"/>
        <v>511.21401852337135</v>
      </c>
      <c r="J2279">
        <f t="shared" ca="1" si="218"/>
        <v>511.1445099843217</v>
      </c>
      <c r="K2279">
        <f t="shared" ca="1" si="221"/>
        <v>511.2841051438599</v>
      </c>
    </row>
    <row r="2280" spans="5:11" x14ac:dyDescent="0.2">
      <c r="E2280">
        <f t="shared" ca="1" si="219"/>
        <v>329.04404075059728</v>
      </c>
      <c r="F2280">
        <f t="shared" ca="1" si="220"/>
        <v>329.04404075059728</v>
      </c>
      <c r="G2280">
        <f t="shared" ca="1" si="223"/>
        <v>577.66631316415123</v>
      </c>
      <c r="H2280">
        <f t="shared" ca="1" si="223"/>
        <v>415.13896954634282</v>
      </c>
      <c r="I2280">
        <f t="shared" ca="1" si="222"/>
        <v>511.2841051438599</v>
      </c>
      <c r="J2280">
        <f t="shared" ca="1" si="218"/>
        <v>511.21401852337135</v>
      </c>
      <c r="K2280">
        <f t="shared" ca="1" si="221"/>
        <v>511.35237159889738</v>
      </c>
    </row>
    <row r="2281" spans="5:11" x14ac:dyDescent="0.2">
      <c r="E2281">
        <f t="shared" ca="1" si="219"/>
        <v>514.94369527294975</v>
      </c>
      <c r="F2281">
        <f t="shared" ca="1" si="220"/>
        <v>514.94369527294975</v>
      </c>
      <c r="G2281">
        <f t="shared" ca="1" si="223"/>
        <v>329.04404075059728</v>
      </c>
      <c r="H2281">
        <f t="shared" ca="1" si="223"/>
        <v>577.66631316415123</v>
      </c>
      <c r="I2281">
        <f t="shared" ca="1" si="222"/>
        <v>511.35237159889738</v>
      </c>
      <c r="J2281">
        <f t="shared" ca="1" si="218"/>
        <v>511.2841051438599</v>
      </c>
      <c r="K2281">
        <f t="shared" ca="1" si="221"/>
        <v>511.4173497808514</v>
      </c>
    </row>
    <row r="2282" spans="5:11" x14ac:dyDescent="0.2">
      <c r="E2282">
        <f t="shared" ca="1" si="219"/>
        <v>528.71571332777864</v>
      </c>
      <c r="F2282">
        <f t="shared" ca="1" si="220"/>
        <v>528.71571332777864</v>
      </c>
      <c r="G2282">
        <f t="shared" ca="1" si="223"/>
        <v>514.94369527294975</v>
      </c>
      <c r="H2282">
        <f t="shared" ca="1" si="223"/>
        <v>329.04404075059728</v>
      </c>
      <c r="I2282">
        <f t="shared" ca="1" si="222"/>
        <v>511.4173497808514</v>
      </c>
      <c r="J2282">
        <f t="shared" ca="1" si="218"/>
        <v>511.35237159889738</v>
      </c>
      <c r="K2282">
        <f t="shared" ca="1" si="221"/>
        <v>511.48044771007392</v>
      </c>
    </row>
    <row r="2283" spans="5:11" x14ac:dyDescent="0.2">
      <c r="E2283">
        <f t="shared" ca="1" si="219"/>
        <v>508.03334197084882</v>
      </c>
      <c r="F2283">
        <f t="shared" ca="1" si="220"/>
        <v>508.03334197084882</v>
      </c>
      <c r="G2283">
        <f t="shared" ca="1" si="223"/>
        <v>528.71571332777864</v>
      </c>
      <c r="H2283">
        <f t="shared" ca="1" si="223"/>
        <v>514.94369527294975</v>
      </c>
      <c r="I2283">
        <f t="shared" ca="1" si="222"/>
        <v>511.48044771007392</v>
      </c>
      <c r="J2283">
        <f t="shared" ca="1" si="218"/>
        <v>511.4173497808514</v>
      </c>
      <c r="K2283">
        <f t="shared" ca="1" si="221"/>
        <v>511.54361401953452</v>
      </c>
    </row>
    <row r="2284" spans="5:11" x14ac:dyDescent="0.2">
      <c r="E2284">
        <f t="shared" ca="1" si="219"/>
        <v>394.02922117407945</v>
      </c>
      <c r="F2284">
        <f t="shared" ca="1" si="220"/>
        <v>394.02922117407945</v>
      </c>
      <c r="G2284">
        <f t="shared" ca="1" si="223"/>
        <v>508.03334197084882</v>
      </c>
      <c r="H2284">
        <f t="shared" ca="1" si="223"/>
        <v>528.71571332777864</v>
      </c>
      <c r="I2284">
        <f t="shared" ca="1" si="222"/>
        <v>511.54361401953452</v>
      </c>
      <c r="J2284">
        <f t="shared" ca="1" si="218"/>
        <v>511.48044771007392</v>
      </c>
      <c r="K2284">
        <f t="shared" ca="1" si="221"/>
        <v>511.60542942336025</v>
      </c>
    </row>
    <row r="2285" spans="5:11" x14ac:dyDescent="0.2">
      <c r="E2285">
        <f t="shared" ca="1" si="219"/>
        <v>277.82694771210714</v>
      </c>
      <c r="F2285">
        <f t="shared" ca="1" si="220"/>
        <v>277.82694771210714</v>
      </c>
      <c r="G2285">
        <f t="shared" ca="1" si="223"/>
        <v>394.02922117407945</v>
      </c>
      <c r="H2285">
        <f t="shared" ca="1" si="223"/>
        <v>508.03334197084882</v>
      </c>
      <c r="I2285">
        <f t="shared" ca="1" si="222"/>
        <v>511.60542942336025</v>
      </c>
      <c r="J2285">
        <f t="shared" ca="1" si="218"/>
        <v>511.54361401953452</v>
      </c>
      <c r="K2285">
        <f t="shared" ca="1" si="221"/>
        <v>511.66225945199579</v>
      </c>
    </row>
    <row r="2286" spans="5:11" x14ac:dyDescent="0.2">
      <c r="E2286">
        <f t="shared" ca="1" si="219"/>
        <v>719.17275480991509</v>
      </c>
      <c r="F2286">
        <f t="shared" ca="1" si="220"/>
        <v>719.17275480991509</v>
      </c>
      <c r="G2286">
        <f t="shared" ca="1" si="223"/>
        <v>277.82694771210714</v>
      </c>
      <c r="H2286">
        <f t="shared" ca="1" si="223"/>
        <v>394.02922117407945</v>
      </c>
      <c r="I2286">
        <f t="shared" ca="1" si="222"/>
        <v>511.66225945199579</v>
      </c>
      <c r="J2286">
        <f t="shared" ca="1" si="218"/>
        <v>511.60542942336025</v>
      </c>
      <c r="K2286">
        <f t="shared" ca="1" si="221"/>
        <v>511.71511351782925</v>
      </c>
    </row>
    <row r="2287" spans="5:11" x14ac:dyDescent="0.2">
      <c r="E2287">
        <f t="shared" ca="1" si="219"/>
        <v>353.3426026406442</v>
      </c>
      <c r="F2287">
        <f t="shared" ca="1" si="220"/>
        <v>353.3426026406442</v>
      </c>
      <c r="G2287">
        <f t="shared" ca="1" si="223"/>
        <v>719.17275480991509</v>
      </c>
      <c r="H2287">
        <f t="shared" ca="1" si="223"/>
        <v>277.82694771210714</v>
      </c>
      <c r="I2287">
        <f t="shared" ca="1" si="222"/>
        <v>511.71511351782925</v>
      </c>
      <c r="J2287">
        <f t="shared" ca="1" si="218"/>
        <v>511.66225945199579</v>
      </c>
      <c r="K2287">
        <f t="shared" ca="1" si="221"/>
        <v>511.76804580326109</v>
      </c>
    </row>
    <row r="2288" spans="5:11" x14ac:dyDescent="0.2">
      <c r="E2288">
        <f t="shared" ca="1" si="219"/>
        <v>523.56373096171319</v>
      </c>
      <c r="F2288">
        <f t="shared" ca="1" si="220"/>
        <v>523.56373096171319</v>
      </c>
      <c r="G2288">
        <f t="shared" ca="1" si="223"/>
        <v>353.3426026406442</v>
      </c>
      <c r="H2288">
        <f t="shared" ca="1" si="223"/>
        <v>719.17275480991509</v>
      </c>
      <c r="I2288">
        <f t="shared" ca="1" si="222"/>
        <v>511.76804580326109</v>
      </c>
      <c r="J2288">
        <f t="shared" ca="1" si="218"/>
        <v>511.71511351782925</v>
      </c>
      <c r="K2288">
        <f t="shared" ca="1" si="221"/>
        <v>511.81985233343659</v>
      </c>
    </row>
    <row r="2289" spans="5:11" x14ac:dyDescent="0.2">
      <c r="E2289">
        <f t="shared" ca="1" si="219"/>
        <v>324.21094367642178</v>
      </c>
      <c r="F2289">
        <f t="shared" ca="1" si="220"/>
        <v>324.21094367642178</v>
      </c>
      <c r="G2289">
        <f t="shared" ca="1" si="223"/>
        <v>523.56373096171319</v>
      </c>
      <c r="H2289">
        <f t="shared" ca="1" si="223"/>
        <v>353.3426026406442</v>
      </c>
      <c r="I2289">
        <f t="shared" ca="1" si="222"/>
        <v>511.81985233343659</v>
      </c>
      <c r="J2289">
        <f t="shared" ca="1" si="218"/>
        <v>511.76804580326109</v>
      </c>
      <c r="K2289">
        <f t="shared" ca="1" si="221"/>
        <v>511.86829773950456</v>
      </c>
    </row>
    <row r="2290" spans="5:11" x14ac:dyDescent="0.2">
      <c r="E2290">
        <f t="shared" ca="1" si="219"/>
        <v>741.33688400286019</v>
      </c>
      <c r="F2290">
        <f t="shared" ca="1" si="220"/>
        <v>741.33688400286019</v>
      </c>
      <c r="G2290">
        <f t="shared" ca="1" si="223"/>
        <v>324.21094367642178</v>
      </c>
      <c r="H2290">
        <f t="shared" ca="1" si="223"/>
        <v>523.56373096171319</v>
      </c>
      <c r="I2290">
        <f t="shared" ca="1" si="222"/>
        <v>511.86829773950456</v>
      </c>
      <c r="J2290">
        <f t="shared" ca="1" si="218"/>
        <v>511.81985233343659</v>
      </c>
      <c r="K2290">
        <f t="shared" ca="1" si="221"/>
        <v>511.91530852075294</v>
      </c>
    </row>
    <row r="2291" spans="5:11" x14ac:dyDescent="0.2">
      <c r="E2291">
        <f t="shared" ca="1" si="219"/>
        <v>620.95073314583419</v>
      </c>
      <c r="F2291">
        <f t="shared" ca="1" si="220"/>
        <v>620.95073314583419</v>
      </c>
      <c r="G2291">
        <f t="shared" ca="1" si="223"/>
        <v>741.33688400286019</v>
      </c>
      <c r="H2291">
        <f t="shared" ca="1" si="223"/>
        <v>324.21094367642178</v>
      </c>
      <c r="I2291">
        <f t="shared" ca="1" si="222"/>
        <v>511.91530852075294</v>
      </c>
      <c r="J2291">
        <f t="shared" ca="1" si="218"/>
        <v>511.86829773950456</v>
      </c>
      <c r="K2291">
        <f t="shared" ca="1" si="221"/>
        <v>511.96604588878103</v>
      </c>
    </row>
    <row r="2292" spans="5:11" x14ac:dyDescent="0.2">
      <c r="E2292">
        <f t="shared" ca="1" si="219"/>
        <v>661.31259985259999</v>
      </c>
      <c r="F2292">
        <f t="shared" ca="1" si="220"/>
        <v>661.31259985259999</v>
      </c>
      <c r="G2292">
        <f t="shared" ca="1" si="223"/>
        <v>620.95073314583419</v>
      </c>
      <c r="H2292">
        <f t="shared" ca="1" si="223"/>
        <v>741.33688400286019</v>
      </c>
      <c r="I2292">
        <f t="shared" ca="1" si="222"/>
        <v>511.96604588878103</v>
      </c>
      <c r="J2292">
        <f t="shared" ca="1" si="218"/>
        <v>511.91530852075294</v>
      </c>
      <c r="K2292">
        <f t="shared" ca="1" si="221"/>
        <v>512.02262848226906</v>
      </c>
    </row>
    <row r="2293" spans="5:11" x14ac:dyDescent="0.2">
      <c r="E2293">
        <f t="shared" ca="1" si="219"/>
        <v>442.88623543711356</v>
      </c>
      <c r="F2293">
        <f t="shared" ca="1" si="220"/>
        <v>442.88623543711356</v>
      </c>
      <c r="G2293">
        <f t="shared" ca="1" si="223"/>
        <v>661.31259985259999</v>
      </c>
      <c r="H2293">
        <f t="shared" ca="1" si="223"/>
        <v>620.95073314583419</v>
      </c>
      <c r="I2293">
        <f t="shared" ca="1" si="222"/>
        <v>512.02262848226906</v>
      </c>
      <c r="J2293">
        <f t="shared" ca="1" si="218"/>
        <v>511.96604588878103</v>
      </c>
      <c r="K2293">
        <f t="shared" ca="1" si="221"/>
        <v>512.08240021150164</v>
      </c>
    </row>
    <row r="2294" spans="5:11" x14ac:dyDescent="0.2">
      <c r="E2294">
        <f t="shared" ca="1" si="219"/>
        <v>567.85770765389907</v>
      </c>
      <c r="F2294">
        <f t="shared" ca="1" si="220"/>
        <v>567.85770765389907</v>
      </c>
      <c r="G2294">
        <f t="shared" ca="1" si="223"/>
        <v>442.88623543711356</v>
      </c>
      <c r="H2294">
        <f t="shared" ca="1" si="223"/>
        <v>661.31259985259999</v>
      </c>
      <c r="I2294">
        <f t="shared" ca="1" si="222"/>
        <v>512.08240021150164</v>
      </c>
      <c r="J2294">
        <f t="shared" ca="1" si="218"/>
        <v>512.02262848226906</v>
      </c>
      <c r="K2294">
        <f t="shared" ca="1" si="221"/>
        <v>512.14260372555509</v>
      </c>
    </row>
    <row r="2295" spans="5:11" x14ac:dyDescent="0.2">
      <c r="E2295">
        <f t="shared" ca="1" si="219"/>
        <v>423.77318832994365</v>
      </c>
      <c r="F2295">
        <f t="shared" ca="1" si="220"/>
        <v>423.77318832994365</v>
      </c>
      <c r="G2295">
        <f t="shared" ca="1" si="223"/>
        <v>567.85770765389907</v>
      </c>
      <c r="H2295">
        <f t="shared" ca="1" si="223"/>
        <v>442.88623543711356</v>
      </c>
      <c r="I2295">
        <f t="shared" ca="1" si="222"/>
        <v>512.14260372555509</v>
      </c>
      <c r="J2295">
        <f t="shared" ref="J2295:J2358" ca="1" si="224">I2294</f>
        <v>512.08240021150164</v>
      </c>
      <c r="K2295">
        <f t="shared" ca="1" si="221"/>
        <v>512.20210560497048</v>
      </c>
    </row>
    <row r="2296" spans="5:11" x14ac:dyDescent="0.2">
      <c r="E2296">
        <f t="shared" ca="1" si="219"/>
        <v>510.4542912470049</v>
      </c>
      <c r="F2296">
        <f t="shared" ca="1" si="220"/>
        <v>510.4542912470049</v>
      </c>
      <c r="G2296">
        <f t="shared" ca="1" si="223"/>
        <v>423.77318832994365</v>
      </c>
      <c r="H2296">
        <f t="shared" ca="1" si="223"/>
        <v>567.85770765389907</v>
      </c>
      <c r="I2296">
        <f t="shared" ca="1" si="222"/>
        <v>512.20210560497048</v>
      </c>
      <c r="J2296">
        <f t="shared" ca="1" si="224"/>
        <v>512.14260372555509</v>
      </c>
      <c r="K2296">
        <f t="shared" ca="1" si="221"/>
        <v>512.26014712655274</v>
      </c>
    </row>
    <row r="2297" spans="5:11" x14ac:dyDescent="0.2">
      <c r="E2297">
        <f t="shared" ca="1" si="219"/>
        <v>749.56624297708527</v>
      </c>
      <c r="F2297">
        <f t="shared" ca="1" si="220"/>
        <v>749.56624297708527</v>
      </c>
      <c r="G2297">
        <f t="shared" ca="1" si="223"/>
        <v>510.4542912470049</v>
      </c>
      <c r="H2297">
        <f t="shared" ca="1" si="223"/>
        <v>423.77318832994365</v>
      </c>
      <c r="I2297">
        <f t="shared" ca="1" si="222"/>
        <v>512.26014712655274</v>
      </c>
      <c r="J2297">
        <f t="shared" ca="1" si="224"/>
        <v>512.20210560497048</v>
      </c>
      <c r="K2297">
        <f t="shared" ca="1" si="221"/>
        <v>512.31942816001356</v>
      </c>
    </row>
    <row r="2298" spans="5:11" x14ac:dyDescent="0.2">
      <c r="E2298">
        <f t="shared" ca="1" si="219"/>
        <v>543.85024097720964</v>
      </c>
      <c r="F2298">
        <f t="shared" ca="1" si="220"/>
        <v>543.85024097720964</v>
      </c>
      <c r="G2298">
        <f t="shared" ca="1" si="223"/>
        <v>749.56624297708527</v>
      </c>
      <c r="H2298">
        <f t="shared" ca="1" si="223"/>
        <v>510.4542912470049</v>
      </c>
      <c r="I2298">
        <f t="shared" ca="1" si="222"/>
        <v>512.31942816001356</v>
      </c>
      <c r="J2298">
        <f t="shared" ca="1" si="224"/>
        <v>512.26014712655274</v>
      </c>
      <c r="K2298">
        <f t="shared" ca="1" si="221"/>
        <v>512.383522804412</v>
      </c>
    </row>
    <row r="2299" spans="5:11" x14ac:dyDescent="0.2">
      <c r="E2299">
        <f t="shared" ca="1" si="219"/>
        <v>349.43101559459564</v>
      </c>
      <c r="F2299">
        <f t="shared" ca="1" si="220"/>
        <v>349.43101559459564</v>
      </c>
      <c r="G2299">
        <f t="shared" ca="1" si="223"/>
        <v>543.85024097720964</v>
      </c>
      <c r="H2299">
        <f t="shared" ca="1" si="223"/>
        <v>749.56624297708527</v>
      </c>
      <c r="I2299">
        <f t="shared" ca="1" si="222"/>
        <v>512.383522804412</v>
      </c>
      <c r="J2299">
        <f t="shared" ca="1" si="224"/>
        <v>512.31942816001356</v>
      </c>
      <c r="K2299">
        <f t="shared" ca="1" si="221"/>
        <v>512.44870105490702</v>
      </c>
    </row>
    <row r="2300" spans="5:11" x14ac:dyDescent="0.2">
      <c r="E2300">
        <f t="shared" ca="1" si="219"/>
        <v>276.96783537598202</v>
      </c>
      <c r="F2300">
        <f t="shared" ca="1" si="220"/>
        <v>276.96783537598202</v>
      </c>
      <c r="G2300">
        <f t="shared" ca="1" si="223"/>
        <v>349.43101559459564</v>
      </c>
      <c r="H2300">
        <f t="shared" ca="1" si="223"/>
        <v>543.85024097720964</v>
      </c>
      <c r="I2300">
        <f t="shared" ca="1" si="222"/>
        <v>512.44870105490702</v>
      </c>
      <c r="J2300">
        <f t="shared" ca="1" si="224"/>
        <v>512.383522804412</v>
      </c>
      <c r="K2300">
        <f t="shared" ca="1" si="221"/>
        <v>512.50827666114412</v>
      </c>
    </row>
    <row r="2301" spans="5:11" x14ac:dyDescent="0.2">
      <c r="E2301">
        <f t="shared" ca="1" si="219"/>
        <v>543.5188416673717</v>
      </c>
      <c r="F2301">
        <f t="shared" ca="1" si="220"/>
        <v>543.5188416673717</v>
      </c>
      <c r="G2301">
        <f t="shared" ca="1" si="223"/>
        <v>276.96783537598202</v>
      </c>
      <c r="H2301">
        <f t="shared" ca="1" si="223"/>
        <v>349.43101559459564</v>
      </c>
      <c r="I2301">
        <f t="shared" ca="1" si="222"/>
        <v>512.50827666114412</v>
      </c>
      <c r="J2301">
        <f t="shared" ca="1" si="224"/>
        <v>512.44870105490702</v>
      </c>
      <c r="K2301">
        <f t="shared" ca="1" si="221"/>
        <v>512.56158931970094</v>
      </c>
    </row>
    <row r="2302" spans="5:11" x14ac:dyDescent="0.2">
      <c r="E2302">
        <f t="shared" ca="1" si="219"/>
        <v>444.00488526441717</v>
      </c>
      <c r="F2302">
        <f t="shared" ca="1" si="220"/>
        <v>444.00488526441717</v>
      </c>
      <c r="G2302">
        <f t="shared" ca="1" si="223"/>
        <v>543.5188416673717</v>
      </c>
      <c r="H2302">
        <f t="shared" ca="1" si="223"/>
        <v>276.96783537598202</v>
      </c>
      <c r="I2302">
        <f t="shared" ca="1" si="222"/>
        <v>512.56158931970094</v>
      </c>
      <c r="J2302">
        <f t="shared" ca="1" si="224"/>
        <v>512.50827666114412</v>
      </c>
      <c r="K2302">
        <f t="shared" ca="1" si="221"/>
        <v>512.61232641183392</v>
      </c>
    </row>
    <row r="2303" spans="5:11" x14ac:dyDescent="0.2">
      <c r="E2303">
        <f t="shared" ca="1" si="219"/>
        <v>586.96325907794517</v>
      </c>
      <c r="F2303">
        <f t="shared" ca="1" si="220"/>
        <v>586.96325907794517</v>
      </c>
      <c r="G2303">
        <f t="shared" ca="1" si="223"/>
        <v>444.00488526441717</v>
      </c>
      <c r="H2303">
        <f t="shared" ca="1" si="223"/>
        <v>543.5188416673717</v>
      </c>
      <c r="I2303">
        <f t="shared" ca="1" si="222"/>
        <v>512.61232641183392</v>
      </c>
      <c r="J2303">
        <f t="shared" ca="1" si="224"/>
        <v>512.56158931970094</v>
      </c>
      <c r="K2303">
        <f t="shared" ca="1" si="221"/>
        <v>512.66262293714294</v>
      </c>
    </row>
    <row r="2304" spans="5:11" x14ac:dyDescent="0.2">
      <c r="E2304">
        <f t="shared" ca="1" si="219"/>
        <v>400.227167101276</v>
      </c>
      <c r="F2304">
        <f t="shared" ca="1" si="220"/>
        <v>400.227167101276</v>
      </c>
      <c r="G2304">
        <f t="shared" ca="1" si="223"/>
        <v>586.96325907794517</v>
      </c>
      <c r="H2304">
        <f t="shared" ca="1" si="223"/>
        <v>444.00488526441717</v>
      </c>
      <c r="I2304">
        <f t="shared" ca="1" si="222"/>
        <v>512.66262293714294</v>
      </c>
      <c r="J2304">
        <f t="shared" ca="1" si="224"/>
        <v>512.61232641183392</v>
      </c>
      <c r="K2304">
        <f t="shared" ca="1" si="221"/>
        <v>512.71247910285456</v>
      </c>
    </row>
    <row r="2305" spans="5:11" x14ac:dyDescent="0.2">
      <c r="E2305">
        <f t="shared" ca="1" si="219"/>
        <v>348.37985837219327</v>
      </c>
      <c r="F2305">
        <f t="shared" ca="1" si="220"/>
        <v>348.37985837219327</v>
      </c>
      <c r="G2305">
        <f t="shared" ca="1" si="223"/>
        <v>400.227167101276</v>
      </c>
      <c r="H2305">
        <f t="shared" ca="1" si="223"/>
        <v>586.96325907794517</v>
      </c>
      <c r="I2305">
        <f t="shared" ca="1" si="222"/>
        <v>512.71247910285456</v>
      </c>
      <c r="J2305">
        <f t="shared" ca="1" si="224"/>
        <v>512.66262293714294</v>
      </c>
      <c r="K2305">
        <f t="shared" ca="1" si="221"/>
        <v>512.75907485260018</v>
      </c>
    </row>
    <row r="2306" spans="5:11" x14ac:dyDescent="0.2">
      <c r="E2306">
        <f t="shared" ca="1" si="219"/>
        <v>710.04814852420429</v>
      </c>
      <c r="F2306">
        <f t="shared" ca="1" si="220"/>
        <v>710.04814852420429</v>
      </c>
      <c r="G2306">
        <f t="shared" ca="1" si="223"/>
        <v>348.37985837219327</v>
      </c>
      <c r="H2306">
        <f t="shared" ca="1" si="223"/>
        <v>400.227167101276</v>
      </c>
      <c r="I2306">
        <f t="shared" ca="1" si="222"/>
        <v>512.75907485260018</v>
      </c>
      <c r="J2306">
        <f t="shared" ca="1" si="224"/>
        <v>512.71247910285456</v>
      </c>
      <c r="K2306">
        <f t="shared" ca="1" si="221"/>
        <v>512.80316146102746</v>
      </c>
    </row>
    <row r="2307" spans="5:11" x14ac:dyDescent="0.2">
      <c r="E2307">
        <f t="shared" ca="1" si="219"/>
        <v>386.25451075026945</v>
      </c>
      <c r="F2307">
        <f t="shared" ca="1" si="220"/>
        <v>386.25451075026945</v>
      </c>
      <c r="G2307">
        <f t="shared" ca="1" si="223"/>
        <v>710.04814852420429</v>
      </c>
      <c r="H2307">
        <f t="shared" ca="1" si="223"/>
        <v>348.37985837219327</v>
      </c>
      <c r="I2307">
        <f t="shared" ca="1" si="222"/>
        <v>512.80316146102746</v>
      </c>
      <c r="J2307">
        <f t="shared" ca="1" si="224"/>
        <v>512.75907485260018</v>
      </c>
      <c r="K2307">
        <f t="shared" ca="1" si="221"/>
        <v>512.84824549925338</v>
      </c>
    </row>
    <row r="2308" spans="5:11" x14ac:dyDescent="0.2">
      <c r="E2308">
        <f t="shared" ca="1" si="219"/>
        <v>353.59600718657134</v>
      </c>
      <c r="F2308">
        <f t="shared" ca="1" si="220"/>
        <v>353.59600718657134</v>
      </c>
      <c r="G2308">
        <f t="shared" ca="1" si="223"/>
        <v>386.25451075026945</v>
      </c>
      <c r="H2308">
        <f t="shared" ca="1" si="223"/>
        <v>710.04814852420429</v>
      </c>
      <c r="I2308">
        <f t="shared" ca="1" si="222"/>
        <v>512.84824549925338</v>
      </c>
      <c r="J2308">
        <f t="shared" ca="1" si="224"/>
        <v>512.80316146102746</v>
      </c>
      <c r="K2308">
        <f t="shared" ca="1" si="221"/>
        <v>512.89112697820769</v>
      </c>
    </row>
    <row r="2309" spans="5:11" x14ac:dyDescent="0.2">
      <c r="E2309">
        <f t="shared" ref="E2309:E2372" ca="1" si="225">(0.5+RAND())*500</f>
        <v>645.91892952581918</v>
      </c>
      <c r="F2309">
        <f t="shared" ref="F2309:F2372" ca="1" si="226">E2309</f>
        <v>645.91892952581918</v>
      </c>
      <c r="G2309">
        <f t="shared" ca="1" si="223"/>
        <v>353.59600718657134</v>
      </c>
      <c r="H2309">
        <f t="shared" ca="1" si="223"/>
        <v>386.25451075026945</v>
      </c>
      <c r="I2309">
        <f t="shared" ca="1" si="222"/>
        <v>512.89112697820769</v>
      </c>
      <c r="J2309">
        <f t="shared" ca="1" si="224"/>
        <v>512.84824549925338</v>
      </c>
      <c r="K2309">
        <f t="shared" ref="K2309:K2372" ca="1" si="227">F2309*$C$3+G2309*$C$4+H2309*$C$5+I2309*$C$6+J2309*$C$8</f>
        <v>512.93086385384709</v>
      </c>
    </row>
    <row r="2310" spans="5:11" x14ac:dyDescent="0.2">
      <c r="E2310">
        <f t="shared" ca="1" si="225"/>
        <v>603.55730185963057</v>
      </c>
      <c r="F2310">
        <f t="shared" ca="1" si="226"/>
        <v>603.55730185963057</v>
      </c>
      <c r="G2310">
        <f t="shared" ca="1" si="223"/>
        <v>645.91892952581918</v>
      </c>
      <c r="H2310">
        <f t="shared" ca="1" si="223"/>
        <v>353.59600718657134</v>
      </c>
      <c r="I2310">
        <f t="shared" ca="1" si="222"/>
        <v>512.93086385384709</v>
      </c>
      <c r="J2310">
        <f t="shared" ca="1" si="224"/>
        <v>512.89112697820769</v>
      </c>
      <c r="K2310">
        <f t="shared" ca="1" si="227"/>
        <v>512.97259010337416</v>
      </c>
    </row>
    <row r="2311" spans="5:11" x14ac:dyDescent="0.2">
      <c r="E2311">
        <f t="shared" ca="1" si="225"/>
        <v>737.769458808124</v>
      </c>
      <c r="F2311">
        <f t="shared" ca="1" si="226"/>
        <v>737.769458808124</v>
      </c>
      <c r="G2311">
        <f t="shared" ca="1" si="223"/>
        <v>603.55730185963057</v>
      </c>
      <c r="H2311">
        <f t="shared" ca="1" si="223"/>
        <v>645.91892952581918</v>
      </c>
      <c r="I2311">
        <f t="shared" ca="1" si="222"/>
        <v>512.97259010337416</v>
      </c>
      <c r="J2311">
        <f t="shared" ca="1" si="224"/>
        <v>512.93086385384709</v>
      </c>
      <c r="K2311">
        <f t="shared" ca="1" si="227"/>
        <v>513.01969737440356</v>
      </c>
    </row>
    <row r="2312" spans="5:11" x14ac:dyDescent="0.2">
      <c r="E2312">
        <f t="shared" ca="1" si="225"/>
        <v>425.92526281519696</v>
      </c>
      <c r="F2312">
        <f t="shared" ca="1" si="226"/>
        <v>425.92526281519696</v>
      </c>
      <c r="G2312">
        <f t="shared" ca="1" si="223"/>
        <v>737.769458808124</v>
      </c>
      <c r="H2312">
        <f t="shared" ca="1" si="223"/>
        <v>603.55730185963057</v>
      </c>
      <c r="I2312">
        <f t="shared" ca="1" si="222"/>
        <v>513.01969737440356</v>
      </c>
      <c r="J2312">
        <f t="shared" ca="1" si="224"/>
        <v>512.97259010337416</v>
      </c>
      <c r="K2312">
        <f t="shared" ca="1" si="227"/>
        <v>513.07125881645766</v>
      </c>
    </row>
    <row r="2313" spans="5:11" x14ac:dyDescent="0.2">
      <c r="E2313">
        <f t="shared" ca="1" si="225"/>
        <v>727.21147456957135</v>
      </c>
      <c r="F2313">
        <f t="shared" ca="1" si="226"/>
        <v>727.21147456957135</v>
      </c>
      <c r="G2313">
        <f t="shared" ca="1" si="223"/>
        <v>425.92526281519696</v>
      </c>
      <c r="H2313">
        <f t="shared" ca="1" si="223"/>
        <v>737.769458808124</v>
      </c>
      <c r="I2313">
        <f t="shared" ca="1" si="222"/>
        <v>513.07125881645766</v>
      </c>
      <c r="J2313">
        <f t="shared" ca="1" si="224"/>
        <v>513.01969737440356</v>
      </c>
      <c r="K2313">
        <f t="shared" ca="1" si="227"/>
        <v>513.12533489471957</v>
      </c>
    </row>
    <row r="2314" spans="5:11" x14ac:dyDescent="0.2">
      <c r="E2314">
        <f t="shared" ca="1" si="225"/>
        <v>677.03076785605981</v>
      </c>
      <c r="F2314">
        <f t="shared" ca="1" si="226"/>
        <v>677.03076785605981</v>
      </c>
      <c r="G2314">
        <f t="shared" ca="1" si="223"/>
        <v>727.21147456957135</v>
      </c>
      <c r="H2314">
        <f t="shared" ca="1" si="223"/>
        <v>425.92526281519696</v>
      </c>
      <c r="I2314">
        <f t="shared" ca="1" si="222"/>
        <v>513.12533489471957</v>
      </c>
      <c r="J2314">
        <f t="shared" ca="1" si="224"/>
        <v>513.07125881645766</v>
      </c>
      <c r="K2314">
        <f t="shared" ca="1" si="227"/>
        <v>513.18429757265335</v>
      </c>
    </row>
    <row r="2315" spans="5:11" x14ac:dyDescent="0.2">
      <c r="E2315">
        <f t="shared" ca="1" si="225"/>
        <v>562.4893026151758</v>
      </c>
      <c r="F2315">
        <f t="shared" ca="1" si="226"/>
        <v>562.4893026151758</v>
      </c>
      <c r="G2315">
        <f t="shared" ca="1" si="223"/>
        <v>677.03076785605981</v>
      </c>
      <c r="H2315">
        <f t="shared" ca="1" si="223"/>
        <v>727.21147456957135</v>
      </c>
      <c r="I2315">
        <f t="shared" ca="1" si="222"/>
        <v>513.18429757265335</v>
      </c>
      <c r="J2315">
        <f t="shared" ca="1" si="224"/>
        <v>513.12533489471957</v>
      </c>
      <c r="K2315">
        <f t="shared" ca="1" si="227"/>
        <v>513.24894736018859</v>
      </c>
    </row>
    <row r="2316" spans="5:11" x14ac:dyDescent="0.2">
      <c r="E2316">
        <f t="shared" ca="1" si="225"/>
        <v>555.3807343806568</v>
      </c>
      <c r="F2316">
        <f t="shared" ca="1" si="226"/>
        <v>555.3807343806568</v>
      </c>
      <c r="G2316">
        <f t="shared" ca="1" si="223"/>
        <v>562.4893026151758</v>
      </c>
      <c r="H2316">
        <f t="shared" ca="1" si="223"/>
        <v>677.03076785605981</v>
      </c>
      <c r="I2316">
        <f t="shared" ca="1" si="222"/>
        <v>513.24894736018859</v>
      </c>
      <c r="J2316">
        <f t="shared" ca="1" si="224"/>
        <v>513.18429757265335</v>
      </c>
      <c r="K2316">
        <f t="shared" ca="1" si="227"/>
        <v>513.31634699330471</v>
      </c>
    </row>
    <row r="2317" spans="5:11" x14ac:dyDescent="0.2">
      <c r="E2317">
        <f t="shared" ca="1" si="225"/>
        <v>453.92802586080552</v>
      </c>
      <c r="F2317">
        <f t="shared" ca="1" si="226"/>
        <v>453.92802586080552</v>
      </c>
      <c r="G2317">
        <f t="shared" ca="1" si="223"/>
        <v>555.3807343806568</v>
      </c>
      <c r="H2317">
        <f t="shared" ca="1" si="223"/>
        <v>562.4893026151758</v>
      </c>
      <c r="I2317">
        <f t="shared" ca="1" si="222"/>
        <v>513.31634699330471</v>
      </c>
      <c r="J2317">
        <f t="shared" ca="1" si="224"/>
        <v>513.24894736018859</v>
      </c>
      <c r="K2317">
        <f t="shared" ca="1" si="227"/>
        <v>513.38415739024208</v>
      </c>
    </row>
    <row r="2318" spans="5:11" x14ac:dyDescent="0.2">
      <c r="E2318">
        <f t="shared" ca="1" si="225"/>
        <v>470.32102815191894</v>
      </c>
      <c r="F2318">
        <f t="shared" ca="1" si="226"/>
        <v>470.32102815191894</v>
      </c>
      <c r="G2318">
        <f t="shared" ca="1" si="223"/>
        <v>453.92802586080552</v>
      </c>
      <c r="H2318">
        <f t="shared" ca="1" si="223"/>
        <v>555.3807343806568</v>
      </c>
      <c r="I2318">
        <f t="shared" ca="1" si="222"/>
        <v>513.38415739024208</v>
      </c>
      <c r="J2318">
        <f t="shared" ca="1" si="224"/>
        <v>513.31634699330471</v>
      </c>
      <c r="K2318">
        <f t="shared" ca="1" si="227"/>
        <v>513.4504345669468</v>
      </c>
    </row>
    <row r="2319" spans="5:11" x14ac:dyDescent="0.2">
      <c r="E2319">
        <f t="shared" ca="1" si="225"/>
        <v>450.76658826237895</v>
      </c>
      <c r="F2319">
        <f t="shared" ca="1" si="226"/>
        <v>450.76658826237895</v>
      </c>
      <c r="G2319">
        <f t="shared" ca="1" si="223"/>
        <v>470.32102815191894</v>
      </c>
      <c r="H2319">
        <f t="shared" ca="1" si="223"/>
        <v>453.92802586080552</v>
      </c>
      <c r="I2319">
        <f t="shared" ca="1" si="222"/>
        <v>513.4504345669468</v>
      </c>
      <c r="J2319">
        <f t="shared" ca="1" si="224"/>
        <v>513.38415739024208</v>
      </c>
      <c r="K2319">
        <f t="shared" ca="1" si="227"/>
        <v>513.51431287402499</v>
      </c>
    </row>
    <row r="2320" spans="5:11" x14ac:dyDescent="0.2">
      <c r="E2320">
        <f t="shared" ca="1" si="225"/>
        <v>256.46886686714629</v>
      </c>
      <c r="F2320">
        <f t="shared" ca="1" si="226"/>
        <v>256.46886686714629</v>
      </c>
      <c r="G2320">
        <f t="shared" ca="1" si="223"/>
        <v>450.76658826237895</v>
      </c>
      <c r="H2320">
        <f t="shared" ca="1" si="223"/>
        <v>470.32102815191894</v>
      </c>
      <c r="I2320">
        <f t="shared" ca="1" si="222"/>
        <v>513.51431287402499</v>
      </c>
      <c r="J2320">
        <f t="shared" ca="1" si="224"/>
        <v>513.4504345669468</v>
      </c>
      <c r="K2320">
        <f t="shared" ca="1" si="227"/>
        <v>513.57364964131762</v>
      </c>
    </row>
    <row r="2321" spans="5:11" x14ac:dyDescent="0.2">
      <c r="E2321">
        <f t="shared" ca="1" si="225"/>
        <v>400.9722996269445</v>
      </c>
      <c r="F2321">
        <f t="shared" ca="1" si="226"/>
        <v>400.9722996269445</v>
      </c>
      <c r="G2321">
        <f t="shared" ca="1" si="223"/>
        <v>256.46886686714629</v>
      </c>
      <c r="H2321">
        <f t="shared" ca="1" si="223"/>
        <v>450.76658826237895</v>
      </c>
      <c r="I2321">
        <f t="shared" ca="1" si="222"/>
        <v>513.57364964131762</v>
      </c>
      <c r="J2321">
        <f t="shared" ca="1" si="224"/>
        <v>513.51431287402499</v>
      </c>
      <c r="K2321">
        <f t="shared" ca="1" si="227"/>
        <v>513.62586280494054</v>
      </c>
    </row>
    <row r="2322" spans="5:11" x14ac:dyDescent="0.2">
      <c r="E2322">
        <f t="shared" ca="1" si="225"/>
        <v>683.1141494346939</v>
      </c>
      <c r="F2322">
        <f t="shared" ca="1" si="226"/>
        <v>683.1141494346939</v>
      </c>
      <c r="G2322">
        <f t="shared" ca="1" si="223"/>
        <v>400.9722996269445</v>
      </c>
      <c r="H2322">
        <f t="shared" ca="1" si="223"/>
        <v>256.46886686714629</v>
      </c>
      <c r="I2322">
        <f t="shared" ca="1" si="222"/>
        <v>513.62586280494054</v>
      </c>
      <c r="J2322">
        <f t="shared" ca="1" si="224"/>
        <v>513.57364964131762</v>
      </c>
      <c r="K2322">
        <f t="shared" ca="1" si="227"/>
        <v>513.67480779808238</v>
      </c>
    </row>
    <row r="2323" spans="5:11" x14ac:dyDescent="0.2">
      <c r="E2323">
        <f t="shared" ca="1" si="225"/>
        <v>558.74764168771867</v>
      </c>
      <c r="F2323">
        <f t="shared" ca="1" si="226"/>
        <v>558.74764168771867</v>
      </c>
      <c r="G2323">
        <f t="shared" ca="1" si="223"/>
        <v>683.1141494346939</v>
      </c>
      <c r="H2323">
        <f t="shared" ca="1" si="223"/>
        <v>400.9722996269445</v>
      </c>
      <c r="I2323">
        <f t="shared" ref="I2323:I2386" ca="1" si="228">K2322</f>
        <v>513.67480779808238</v>
      </c>
      <c r="J2323">
        <f t="shared" ca="1" si="224"/>
        <v>513.62586280494054</v>
      </c>
      <c r="K2323">
        <f t="shared" ca="1" si="227"/>
        <v>513.72636773104762</v>
      </c>
    </row>
    <row r="2324" spans="5:11" x14ac:dyDescent="0.2">
      <c r="E2324">
        <f t="shared" ca="1" si="225"/>
        <v>566.46375847233617</v>
      </c>
      <c r="F2324">
        <f t="shared" ca="1" si="226"/>
        <v>566.46375847233617</v>
      </c>
      <c r="G2324">
        <f t="shared" ca="1" si="223"/>
        <v>558.74764168771867</v>
      </c>
      <c r="H2324">
        <f t="shared" ca="1" si="223"/>
        <v>683.1141494346939</v>
      </c>
      <c r="I2324">
        <f t="shared" ca="1" si="228"/>
        <v>513.72636773104762</v>
      </c>
      <c r="J2324">
        <f t="shared" ca="1" si="224"/>
        <v>513.67480779808238</v>
      </c>
      <c r="K2324">
        <f t="shared" ca="1" si="227"/>
        <v>513.78091918714131</v>
      </c>
    </row>
    <row r="2325" spans="5:11" x14ac:dyDescent="0.2">
      <c r="E2325">
        <f t="shared" ca="1" si="225"/>
        <v>695.75099566063852</v>
      </c>
      <c r="F2325">
        <f t="shared" ca="1" si="226"/>
        <v>695.75099566063852</v>
      </c>
      <c r="G2325">
        <f t="shared" ca="1" si="223"/>
        <v>566.46375847233617</v>
      </c>
      <c r="H2325">
        <f t="shared" ca="1" si="223"/>
        <v>558.74764168771867</v>
      </c>
      <c r="I2325">
        <f t="shared" ca="1" si="228"/>
        <v>513.78091918714131</v>
      </c>
      <c r="J2325">
        <f t="shared" ca="1" si="224"/>
        <v>513.72636773104762</v>
      </c>
      <c r="K2325">
        <f t="shared" ca="1" si="227"/>
        <v>513.83862621034586</v>
      </c>
    </row>
    <row r="2326" spans="5:11" x14ac:dyDescent="0.2">
      <c r="E2326">
        <f t="shared" ca="1" si="225"/>
        <v>289.22800028699896</v>
      </c>
      <c r="F2326">
        <f t="shared" ca="1" si="226"/>
        <v>289.22800028699896</v>
      </c>
      <c r="G2326">
        <f t="shared" ca="1" si="223"/>
        <v>695.75099566063852</v>
      </c>
      <c r="H2326">
        <f t="shared" ca="1" si="223"/>
        <v>566.46375847233617</v>
      </c>
      <c r="I2326">
        <f t="shared" ca="1" si="228"/>
        <v>513.83862621034586</v>
      </c>
      <c r="J2326">
        <f t="shared" ca="1" si="224"/>
        <v>513.78091918714131</v>
      </c>
      <c r="K2326">
        <f t="shared" ca="1" si="227"/>
        <v>513.8980448193231</v>
      </c>
    </row>
    <row r="2327" spans="5:11" x14ac:dyDescent="0.2">
      <c r="E2327">
        <f t="shared" ca="1" si="225"/>
        <v>332.51661645998877</v>
      </c>
      <c r="F2327">
        <f t="shared" ca="1" si="226"/>
        <v>332.51661645998877</v>
      </c>
      <c r="G2327">
        <f t="shared" ca="1" si="223"/>
        <v>289.22800028699896</v>
      </c>
      <c r="H2327">
        <f t="shared" ca="1" si="223"/>
        <v>695.75099566063852</v>
      </c>
      <c r="I2327">
        <f t="shared" ca="1" si="228"/>
        <v>513.8980448193231</v>
      </c>
      <c r="J2327">
        <f t="shared" ca="1" si="224"/>
        <v>513.83862621034586</v>
      </c>
      <c r="K2327">
        <f t="shared" ca="1" si="227"/>
        <v>513.95274662109034</v>
      </c>
    </row>
    <row r="2328" spans="5:11" x14ac:dyDescent="0.2">
      <c r="E2328">
        <f t="shared" ca="1" si="225"/>
        <v>509.52502990666602</v>
      </c>
      <c r="F2328">
        <f t="shared" ca="1" si="226"/>
        <v>509.52502990666602</v>
      </c>
      <c r="G2328">
        <f t="shared" ca="1" si="223"/>
        <v>332.51661645998877</v>
      </c>
      <c r="H2328">
        <f t="shared" ca="1" si="223"/>
        <v>289.22800028699896</v>
      </c>
      <c r="I2328">
        <f t="shared" ca="1" si="228"/>
        <v>513.95274662109034</v>
      </c>
      <c r="J2328">
        <f t="shared" ca="1" si="224"/>
        <v>513.8980448193231</v>
      </c>
      <c r="K2328">
        <f t="shared" ca="1" si="227"/>
        <v>514.00135901227009</v>
      </c>
    </row>
    <row r="2329" spans="5:11" x14ac:dyDescent="0.2">
      <c r="E2329">
        <f t="shared" ca="1" si="225"/>
        <v>688.89715533263575</v>
      </c>
      <c r="F2329">
        <f t="shared" ca="1" si="226"/>
        <v>688.89715533263575</v>
      </c>
      <c r="G2329">
        <f t="shared" ca="1" si="223"/>
        <v>509.52502990666602</v>
      </c>
      <c r="H2329">
        <f t="shared" ca="1" si="223"/>
        <v>332.51661645998877</v>
      </c>
      <c r="I2329">
        <f t="shared" ca="1" si="228"/>
        <v>514.00135901227009</v>
      </c>
      <c r="J2329">
        <f t="shared" ca="1" si="224"/>
        <v>513.95274662109034</v>
      </c>
      <c r="K2329">
        <f t="shared" ca="1" si="227"/>
        <v>514.04972291722333</v>
      </c>
    </row>
    <row r="2330" spans="5:11" x14ac:dyDescent="0.2">
      <c r="E2330">
        <f t="shared" ca="1" si="225"/>
        <v>578.82567224833645</v>
      </c>
      <c r="F2330">
        <f t="shared" ca="1" si="226"/>
        <v>578.82567224833645</v>
      </c>
      <c r="G2330">
        <f t="shared" ref="G2330:H2393" ca="1" si="229">F2329</f>
        <v>688.89715533263575</v>
      </c>
      <c r="H2330">
        <f t="shared" ca="1" si="229"/>
        <v>509.52502990666602</v>
      </c>
      <c r="I2330">
        <f t="shared" ca="1" si="228"/>
        <v>514.04972291722333</v>
      </c>
      <c r="J2330">
        <f t="shared" ca="1" si="224"/>
        <v>514.00135901227009</v>
      </c>
      <c r="K2330">
        <f t="shared" ca="1" si="227"/>
        <v>514.10209636466584</v>
      </c>
    </row>
    <row r="2331" spans="5:11" x14ac:dyDescent="0.2">
      <c r="E2331">
        <f t="shared" ca="1" si="225"/>
        <v>749.78991942893902</v>
      </c>
      <c r="F2331">
        <f t="shared" ca="1" si="226"/>
        <v>749.78991942893902</v>
      </c>
      <c r="G2331">
        <f t="shared" ca="1" si="229"/>
        <v>578.82567224833645</v>
      </c>
      <c r="H2331">
        <f t="shared" ca="1" si="229"/>
        <v>688.89715533263575</v>
      </c>
      <c r="I2331">
        <f t="shared" ca="1" si="228"/>
        <v>514.10209636466584</v>
      </c>
      <c r="J2331">
        <f t="shared" ca="1" si="224"/>
        <v>514.04972291722333</v>
      </c>
      <c r="K2331">
        <f t="shared" ca="1" si="227"/>
        <v>514.15972917493104</v>
      </c>
    </row>
    <row r="2332" spans="5:11" x14ac:dyDescent="0.2">
      <c r="E2332">
        <f t="shared" ca="1" si="225"/>
        <v>630.65985658374245</v>
      </c>
      <c r="F2332">
        <f t="shared" ca="1" si="226"/>
        <v>630.65985658374245</v>
      </c>
      <c r="G2332">
        <f t="shared" ca="1" si="229"/>
        <v>749.78991942893902</v>
      </c>
      <c r="H2332">
        <f t="shared" ca="1" si="229"/>
        <v>578.82567224833645</v>
      </c>
      <c r="I2332">
        <f t="shared" ca="1" si="228"/>
        <v>514.15972917493104</v>
      </c>
      <c r="J2332">
        <f t="shared" ca="1" si="224"/>
        <v>514.10209636466584</v>
      </c>
      <c r="K2332">
        <f t="shared" ca="1" si="227"/>
        <v>514.22368069090066</v>
      </c>
    </row>
    <row r="2333" spans="5:11" x14ac:dyDescent="0.2">
      <c r="E2333">
        <f t="shared" ca="1" si="225"/>
        <v>421.43578037407792</v>
      </c>
      <c r="F2333">
        <f t="shared" ca="1" si="226"/>
        <v>421.43578037407792</v>
      </c>
      <c r="G2333">
        <f t="shared" ca="1" si="229"/>
        <v>630.65985658374245</v>
      </c>
      <c r="H2333">
        <f t="shared" ca="1" si="229"/>
        <v>749.78991942893902</v>
      </c>
      <c r="I2333">
        <f t="shared" ca="1" si="228"/>
        <v>514.22368069090066</v>
      </c>
      <c r="J2333">
        <f t="shared" ca="1" si="224"/>
        <v>514.15972917493104</v>
      </c>
      <c r="K2333">
        <f t="shared" ca="1" si="227"/>
        <v>514.29110431092158</v>
      </c>
    </row>
    <row r="2334" spans="5:11" x14ac:dyDescent="0.2">
      <c r="E2334">
        <f t="shared" ca="1" si="225"/>
        <v>540.32483331726837</v>
      </c>
      <c r="F2334">
        <f t="shared" ca="1" si="226"/>
        <v>540.32483331726837</v>
      </c>
      <c r="G2334">
        <f t="shared" ca="1" si="229"/>
        <v>421.43578037407792</v>
      </c>
      <c r="H2334">
        <f t="shared" ca="1" si="229"/>
        <v>630.65985658374245</v>
      </c>
      <c r="I2334">
        <f t="shared" ca="1" si="228"/>
        <v>514.29110431092158</v>
      </c>
      <c r="J2334">
        <f t="shared" ca="1" si="224"/>
        <v>514.22368069090066</v>
      </c>
      <c r="K2334">
        <f t="shared" ca="1" si="227"/>
        <v>514.35776715421412</v>
      </c>
    </row>
    <row r="2335" spans="5:11" x14ac:dyDescent="0.2">
      <c r="E2335">
        <f t="shared" ca="1" si="225"/>
        <v>531.031342139868</v>
      </c>
      <c r="F2335">
        <f t="shared" ca="1" si="226"/>
        <v>531.031342139868</v>
      </c>
      <c r="G2335">
        <f t="shared" ca="1" si="229"/>
        <v>540.32483331726837</v>
      </c>
      <c r="H2335">
        <f t="shared" ca="1" si="229"/>
        <v>421.43578037407792</v>
      </c>
      <c r="I2335">
        <f t="shared" ca="1" si="228"/>
        <v>514.35776715421412</v>
      </c>
      <c r="J2335">
        <f t="shared" ca="1" si="224"/>
        <v>514.29110431092158</v>
      </c>
      <c r="K2335">
        <f t="shared" ca="1" si="227"/>
        <v>514.42386872689212</v>
      </c>
    </row>
    <row r="2336" spans="5:11" x14ac:dyDescent="0.2">
      <c r="E2336">
        <f t="shared" ca="1" si="225"/>
        <v>695.20011347092782</v>
      </c>
      <c r="F2336">
        <f t="shared" ca="1" si="226"/>
        <v>695.20011347092782</v>
      </c>
      <c r="G2336">
        <f t="shared" ca="1" si="229"/>
        <v>531.031342139868</v>
      </c>
      <c r="H2336">
        <f t="shared" ca="1" si="229"/>
        <v>540.32483331726837</v>
      </c>
      <c r="I2336">
        <f t="shared" ca="1" si="228"/>
        <v>514.42386872689212</v>
      </c>
      <c r="J2336">
        <f t="shared" ca="1" si="224"/>
        <v>514.35776715421412</v>
      </c>
      <c r="K2336">
        <f t="shared" ca="1" si="227"/>
        <v>514.49205816856079</v>
      </c>
    </row>
    <row r="2337" spans="5:11" x14ac:dyDescent="0.2">
      <c r="E2337">
        <f t="shared" ca="1" si="225"/>
        <v>638.43935120899471</v>
      </c>
      <c r="F2337">
        <f t="shared" ca="1" si="226"/>
        <v>638.43935120899471</v>
      </c>
      <c r="G2337">
        <f t="shared" ca="1" si="229"/>
        <v>695.20011347092782</v>
      </c>
      <c r="H2337">
        <f t="shared" ca="1" si="229"/>
        <v>531.031342139868</v>
      </c>
      <c r="I2337">
        <f t="shared" ca="1" si="228"/>
        <v>514.49205816856079</v>
      </c>
      <c r="J2337">
        <f t="shared" ca="1" si="224"/>
        <v>514.42386872689212</v>
      </c>
      <c r="K2337">
        <f t="shared" ca="1" si="227"/>
        <v>514.56492957941623</v>
      </c>
    </row>
    <row r="2338" spans="5:11" x14ac:dyDescent="0.2">
      <c r="E2338">
        <f t="shared" ca="1" si="225"/>
        <v>728.04577792315831</v>
      </c>
      <c r="F2338">
        <f t="shared" ca="1" si="226"/>
        <v>728.04577792315831</v>
      </c>
      <c r="G2338">
        <f t="shared" ca="1" si="229"/>
        <v>638.43935120899471</v>
      </c>
      <c r="H2338">
        <f t="shared" ca="1" si="229"/>
        <v>695.20011347092782</v>
      </c>
      <c r="I2338">
        <f t="shared" ca="1" si="228"/>
        <v>514.56492957941623</v>
      </c>
      <c r="J2338">
        <f t="shared" ca="1" si="224"/>
        <v>514.49205816856079</v>
      </c>
      <c r="K2338">
        <f t="shared" ca="1" si="227"/>
        <v>514.64382418577748</v>
      </c>
    </row>
    <row r="2339" spans="5:11" x14ac:dyDescent="0.2">
      <c r="E2339">
        <f t="shared" ca="1" si="225"/>
        <v>384.25029214611726</v>
      </c>
      <c r="F2339">
        <f t="shared" ca="1" si="226"/>
        <v>384.25029214611726</v>
      </c>
      <c r="G2339">
        <f t="shared" ca="1" si="229"/>
        <v>728.04577792315831</v>
      </c>
      <c r="H2339">
        <f t="shared" ca="1" si="229"/>
        <v>638.43935120899471</v>
      </c>
      <c r="I2339">
        <f t="shared" ca="1" si="228"/>
        <v>514.64382418577748</v>
      </c>
      <c r="J2339">
        <f t="shared" ca="1" si="224"/>
        <v>514.56492957941623</v>
      </c>
      <c r="K2339">
        <f t="shared" ca="1" si="227"/>
        <v>514.72645025914323</v>
      </c>
    </row>
    <row r="2340" spans="5:11" x14ac:dyDescent="0.2">
      <c r="E2340">
        <f t="shared" ca="1" si="225"/>
        <v>281.1329173433287</v>
      </c>
      <c r="F2340">
        <f t="shared" ca="1" si="226"/>
        <v>281.1329173433287</v>
      </c>
      <c r="G2340">
        <f t="shared" ca="1" si="229"/>
        <v>384.25029214611726</v>
      </c>
      <c r="H2340">
        <f t="shared" ca="1" si="229"/>
        <v>728.04577792315831</v>
      </c>
      <c r="I2340">
        <f t="shared" ca="1" si="228"/>
        <v>514.72645025914323</v>
      </c>
      <c r="J2340">
        <f t="shared" ca="1" si="224"/>
        <v>514.64382418577748</v>
      </c>
      <c r="K2340">
        <f t="shared" ca="1" si="227"/>
        <v>514.80574695934024</v>
      </c>
    </row>
    <row r="2341" spans="5:11" x14ac:dyDescent="0.2">
      <c r="E2341">
        <f t="shared" ca="1" si="225"/>
        <v>589.00688924296367</v>
      </c>
      <c r="F2341">
        <f t="shared" ca="1" si="226"/>
        <v>589.00688924296367</v>
      </c>
      <c r="G2341">
        <f t="shared" ca="1" si="229"/>
        <v>281.1329173433287</v>
      </c>
      <c r="H2341">
        <f t="shared" ca="1" si="229"/>
        <v>384.25029214611726</v>
      </c>
      <c r="I2341">
        <f t="shared" ca="1" si="228"/>
        <v>514.80574695934024</v>
      </c>
      <c r="J2341">
        <f t="shared" ca="1" si="224"/>
        <v>514.72645025914323</v>
      </c>
      <c r="K2341">
        <f t="shared" ca="1" si="227"/>
        <v>514.87933120837442</v>
      </c>
    </row>
    <row r="2342" spans="5:11" x14ac:dyDescent="0.2">
      <c r="E2342">
        <f t="shared" ca="1" si="225"/>
        <v>742.71644301066988</v>
      </c>
      <c r="F2342">
        <f t="shared" ca="1" si="226"/>
        <v>742.71644301066988</v>
      </c>
      <c r="G2342">
        <f t="shared" ca="1" si="229"/>
        <v>589.00688924296367</v>
      </c>
      <c r="H2342">
        <f t="shared" ca="1" si="229"/>
        <v>281.1329173433287</v>
      </c>
      <c r="I2342">
        <f t="shared" ca="1" si="228"/>
        <v>514.87933120837442</v>
      </c>
      <c r="J2342">
        <f t="shared" ca="1" si="224"/>
        <v>514.80574695934024</v>
      </c>
      <c r="K2342">
        <f t="shared" ca="1" si="227"/>
        <v>514.95393487477781</v>
      </c>
    </row>
    <row r="2343" spans="5:11" x14ac:dyDescent="0.2">
      <c r="E2343">
        <f t="shared" ca="1" si="225"/>
        <v>435.92517730970633</v>
      </c>
      <c r="F2343">
        <f t="shared" ca="1" si="226"/>
        <v>435.92517730970633</v>
      </c>
      <c r="G2343">
        <f t="shared" ca="1" si="229"/>
        <v>742.71644301066988</v>
      </c>
      <c r="H2343">
        <f t="shared" ca="1" si="229"/>
        <v>589.00688924296367</v>
      </c>
      <c r="I2343">
        <f t="shared" ca="1" si="228"/>
        <v>514.95393487477781</v>
      </c>
      <c r="J2343">
        <f t="shared" ca="1" si="224"/>
        <v>514.87933120837442</v>
      </c>
      <c r="K2343">
        <f t="shared" ca="1" si="227"/>
        <v>515.03262733666065</v>
      </c>
    </row>
    <row r="2344" spans="5:11" x14ac:dyDescent="0.2">
      <c r="E2344">
        <f t="shared" ca="1" si="225"/>
        <v>392.04325779043086</v>
      </c>
      <c r="F2344">
        <f t="shared" ca="1" si="226"/>
        <v>392.04325779043086</v>
      </c>
      <c r="G2344">
        <f t="shared" ca="1" si="229"/>
        <v>435.92517730970633</v>
      </c>
      <c r="H2344">
        <f t="shared" ca="1" si="229"/>
        <v>742.71644301066988</v>
      </c>
      <c r="I2344">
        <f t="shared" ca="1" si="228"/>
        <v>515.03262733666065</v>
      </c>
      <c r="J2344">
        <f t="shared" ca="1" si="224"/>
        <v>514.95393487477781</v>
      </c>
      <c r="K2344">
        <f t="shared" ca="1" si="227"/>
        <v>515.11031691516769</v>
      </c>
    </row>
    <row r="2345" spans="5:11" x14ac:dyDescent="0.2">
      <c r="E2345">
        <f t="shared" ca="1" si="225"/>
        <v>340.13672918176832</v>
      </c>
      <c r="F2345">
        <f t="shared" ca="1" si="226"/>
        <v>340.13672918176832</v>
      </c>
      <c r="G2345">
        <f t="shared" ca="1" si="229"/>
        <v>392.04325779043086</v>
      </c>
      <c r="H2345">
        <f t="shared" ca="1" si="229"/>
        <v>435.92517730970633</v>
      </c>
      <c r="I2345">
        <f t="shared" ca="1" si="228"/>
        <v>515.11031691516769</v>
      </c>
      <c r="J2345">
        <f t="shared" ca="1" si="224"/>
        <v>515.03262733666065</v>
      </c>
      <c r="K2345">
        <f t="shared" ca="1" si="227"/>
        <v>515.18254848807942</v>
      </c>
    </row>
    <row r="2346" spans="5:11" x14ac:dyDescent="0.2">
      <c r="E2346">
        <f t="shared" ca="1" si="225"/>
        <v>690.54898599358251</v>
      </c>
      <c r="F2346">
        <f t="shared" ca="1" si="226"/>
        <v>690.54898599358251</v>
      </c>
      <c r="G2346">
        <f t="shared" ca="1" si="229"/>
        <v>340.13672918176832</v>
      </c>
      <c r="H2346">
        <f t="shared" ca="1" si="229"/>
        <v>392.04325779043086</v>
      </c>
      <c r="I2346">
        <f t="shared" ca="1" si="228"/>
        <v>515.18254848807942</v>
      </c>
      <c r="J2346">
        <f t="shared" ca="1" si="224"/>
        <v>515.11031691516769</v>
      </c>
      <c r="K2346">
        <f t="shared" ca="1" si="227"/>
        <v>515.25141457073903</v>
      </c>
    </row>
    <row r="2347" spans="5:11" x14ac:dyDescent="0.2">
      <c r="E2347">
        <f t="shared" ca="1" si="225"/>
        <v>374.62466987788508</v>
      </c>
      <c r="F2347">
        <f t="shared" ca="1" si="226"/>
        <v>374.62466987788508</v>
      </c>
      <c r="G2347">
        <f t="shared" ca="1" si="229"/>
        <v>690.54898599358251</v>
      </c>
      <c r="H2347">
        <f t="shared" ca="1" si="229"/>
        <v>340.13672918176832</v>
      </c>
      <c r="I2347">
        <f t="shared" ca="1" si="228"/>
        <v>515.25141457073903</v>
      </c>
      <c r="J2347">
        <f t="shared" ca="1" si="224"/>
        <v>515.18254848807942</v>
      </c>
      <c r="K2347">
        <f t="shared" ca="1" si="227"/>
        <v>515.32028444230059</v>
      </c>
    </row>
    <row r="2348" spans="5:11" x14ac:dyDescent="0.2">
      <c r="E2348">
        <f t="shared" ca="1" si="225"/>
        <v>691.13413649862059</v>
      </c>
      <c r="F2348">
        <f t="shared" ca="1" si="226"/>
        <v>691.13413649862059</v>
      </c>
      <c r="G2348">
        <f t="shared" ca="1" si="229"/>
        <v>374.62466987788508</v>
      </c>
      <c r="H2348">
        <f t="shared" ca="1" si="229"/>
        <v>690.54898599358251</v>
      </c>
      <c r="I2348">
        <f t="shared" ca="1" si="228"/>
        <v>515.32028444230059</v>
      </c>
      <c r="J2348">
        <f t="shared" ca="1" si="224"/>
        <v>515.25141457073903</v>
      </c>
      <c r="K2348">
        <f t="shared" ca="1" si="227"/>
        <v>515.38950610043526</v>
      </c>
    </row>
    <row r="2349" spans="5:11" x14ac:dyDescent="0.2">
      <c r="E2349">
        <f t="shared" ca="1" si="225"/>
        <v>369.22576128182772</v>
      </c>
      <c r="F2349">
        <f t="shared" ca="1" si="226"/>
        <v>369.22576128182772</v>
      </c>
      <c r="G2349">
        <f t="shared" ca="1" si="229"/>
        <v>691.13413649862059</v>
      </c>
      <c r="H2349">
        <f t="shared" ca="1" si="229"/>
        <v>374.62466987788508</v>
      </c>
      <c r="I2349">
        <f t="shared" ca="1" si="228"/>
        <v>515.38950610043526</v>
      </c>
      <c r="J2349">
        <f t="shared" ca="1" si="224"/>
        <v>515.32028444230059</v>
      </c>
      <c r="K2349">
        <f t="shared" ca="1" si="227"/>
        <v>515.45902431480681</v>
      </c>
    </row>
    <row r="2350" spans="5:11" x14ac:dyDescent="0.2">
      <c r="E2350">
        <f t="shared" ca="1" si="225"/>
        <v>455.33694863100681</v>
      </c>
      <c r="F2350">
        <f t="shared" ca="1" si="226"/>
        <v>455.33694863100681</v>
      </c>
      <c r="G2350">
        <f t="shared" ca="1" si="229"/>
        <v>369.22576128182772</v>
      </c>
      <c r="H2350">
        <f t="shared" ca="1" si="229"/>
        <v>691.13413649862059</v>
      </c>
      <c r="I2350">
        <f t="shared" ca="1" si="228"/>
        <v>515.45902431480681</v>
      </c>
      <c r="J2350">
        <f t="shared" ca="1" si="224"/>
        <v>515.38950610043526</v>
      </c>
      <c r="K2350">
        <f t="shared" ca="1" si="227"/>
        <v>515.52642070984598</v>
      </c>
    </row>
    <row r="2351" spans="5:11" x14ac:dyDescent="0.2">
      <c r="E2351">
        <f t="shared" ca="1" si="225"/>
        <v>730.06598081743084</v>
      </c>
      <c r="F2351">
        <f t="shared" ca="1" si="226"/>
        <v>730.06598081743084</v>
      </c>
      <c r="G2351">
        <f t="shared" ca="1" si="229"/>
        <v>455.33694863100681</v>
      </c>
      <c r="H2351">
        <f t="shared" ca="1" si="229"/>
        <v>369.22576128182772</v>
      </c>
      <c r="I2351">
        <f t="shared" ca="1" si="228"/>
        <v>515.52642070984598</v>
      </c>
      <c r="J2351">
        <f t="shared" ca="1" si="224"/>
        <v>515.45902431480681</v>
      </c>
      <c r="K2351">
        <f t="shared" ca="1" si="227"/>
        <v>515.59296958468985</v>
      </c>
    </row>
    <row r="2352" spans="5:11" x14ac:dyDescent="0.2">
      <c r="E2352">
        <f t="shared" ca="1" si="225"/>
        <v>602.98716804484013</v>
      </c>
      <c r="F2352">
        <f t="shared" ca="1" si="226"/>
        <v>602.98716804484013</v>
      </c>
      <c r="G2352">
        <f t="shared" ca="1" si="229"/>
        <v>730.06598081743084</v>
      </c>
      <c r="H2352">
        <f t="shared" ca="1" si="229"/>
        <v>455.33694863100681</v>
      </c>
      <c r="I2352">
        <f t="shared" ca="1" si="228"/>
        <v>515.59296958468985</v>
      </c>
      <c r="J2352">
        <f t="shared" ca="1" si="224"/>
        <v>515.52642070984598</v>
      </c>
      <c r="K2352">
        <f t="shared" ca="1" si="227"/>
        <v>515.66376383215402</v>
      </c>
    </row>
    <row r="2353" spans="5:11" x14ac:dyDescent="0.2">
      <c r="E2353">
        <f t="shared" ca="1" si="225"/>
        <v>560.1558075014583</v>
      </c>
      <c r="F2353">
        <f t="shared" ca="1" si="226"/>
        <v>560.1558075014583</v>
      </c>
      <c r="G2353">
        <f t="shared" ca="1" si="229"/>
        <v>602.98716804484013</v>
      </c>
      <c r="H2353">
        <f t="shared" ca="1" si="229"/>
        <v>730.06598081743084</v>
      </c>
      <c r="I2353">
        <f t="shared" ca="1" si="228"/>
        <v>515.66376383215402</v>
      </c>
      <c r="J2353">
        <f t="shared" ca="1" si="224"/>
        <v>515.59296958468985</v>
      </c>
      <c r="K2353">
        <f t="shared" ca="1" si="227"/>
        <v>515.73852507551055</v>
      </c>
    </row>
    <row r="2354" spans="5:11" x14ac:dyDescent="0.2">
      <c r="E2354">
        <f t="shared" ca="1" si="225"/>
        <v>333.22139068670964</v>
      </c>
      <c r="F2354">
        <f t="shared" ca="1" si="226"/>
        <v>333.22139068670964</v>
      </c>
      <c r="G2354">
        <f t="shared" ca="1" si="229"/>
        <v>560.1558075014583</v>
      </c>
      <c r="H2354">
        <f t="shared" ca="1" si="229"/>
        <v>602.98716804484013</v>
      </c>
      <c r="I2354">
        <f t="shared" ca="1" si="228"/>
        <v>515.73852507551055</v>
      </c>
      <c r="J2354">
        <f t="shared" ca="1" si="224"/>
        <v>515.66376383215402</v>
      </c>
      <c r="K2354">
        <f t="shared" ca="1" si="227"/>
        <v>515.81280409971941</v>
      </c>
    </row>
    <row r="2355" spans="5:11" x14ac:dyDescent="0.2">
      <c r="E2355">
        <f t="shared" ca="1" si="225"/>
        <v>502.82741249893161</v>
      </c>
      <c r="F2355">
        <f t="shared" ca="1" si="226"/>
        <v>502.82741249893161</v>
      </c>
      <c r="G2355">
        <f t="shared" ca="1" si="229"/>
        <v>333.22139068670964</v>
      </c>
      <c r="H2355">
        <f t="shared" ca="1" si="229"/>
        <v>560.1558075014583</v>
      </c>
      <c r="I2355">
        <f t="shared" ca="1" si="228"/>
        <v>515.81280409971941</v>
      </c>
      <c r="J2355">
        <f t="shared" ca="1" si="224"/>
        <v>515.73852507551055</v>
      </c>
      <c r="K2355">
        <f t="shared" ca="1" si="227"/>
        <v>515.88333308812798</v>
      </c>
    </row>
    <row r="2356" spans="5:11" x14ac:dyDescent="0.2">
      <c r="E2356">
        <f t="shared" ca="1" si="225"/>
        <v>613.50241155597132</v>
      </c>
      <c r="F2356">
        <f t="shared" ca="1" si="226"/>
        <v>613.50241155597132</v>
      </c>
      <c r="G2356">
        <f t="shared" ca="1" si="229"/>
        <v>502.82741249893161</v>
      </c>
      <c r="H2356">
        <f t="shared" ca="1" si="229"/>
        <v>333.22139068670964</v>
      </c>
      <c r="I2356">
        <f t="shared" ca="1" si="228"/>
        <v>515.88333308812798</v>
      </c>
      <c r="J2356">
        <f t="shared" ca="1" si="224"/>
        <v>515.81280409971941</v>
      </c>
      <c r="K2356">
        <f t="shared" ca="1" si="227"/>
        <v>515.95238564681131</v>
      </c>
    </row>
    <row r="2357" spans="5:11" x14ac:dyDescent="0.2">
      <c r="E2357">
        <f t="shared" ca="1" si="225"/>
        <v>665.05011880977531</v>
      </c>
      <c r="F2357">
        <f t="shared" ca="1" si="226"/>
        <v>665.05011880977531</v>
      </c>
      <c r="G2357">
        <f t="shared" ca="1" si="229"/>
        <v>613.50241155597132</v>
      </c>
      <c r="H2357">
        <f t="shared" ca="1" si="229"/>
        <v>502.82741249893161</v>
      </c>
      <c r="I2357">
        <f t="shared" ca="1" si="228"/>
        <v>515.95238564681131</v>
      </c>
      <c r="J2357">
        <f t="shared" ca="1" si="224"/>
        <v>515.88333308812798</v>
      </c>
      <c r="K2357">
        <f t="shared" ca="1" si="227"/>
        <v>516.02440255764577</v>
      </c>
    </row>
    <row r="2358" spans="5:11" x14ac:dyDescent="0.2">
      <c r="E2358">
        <f t="shared" ca="1" si="225"/>
        <v>690.33813976722899</v>
      </c>
      <c r="F2358">
        <f t="shared" ca="1" si="226"/>
        <v>690.33813976722899</v>
      </c>
      <c r="G2358">
        <f t="shared" ca="1" si="229"/>
        <v>665.05011880977531</v>
      </c>
      <c r="H2358">
        <f t="shared" ca="1" si="229"/>
        <v>613.50241155597132</v>
      </c>
      <c r="I2358">
        <f t="shared" ca="1" si="228"/>
        <v>516.02440255764577</v>
      </c>
      <c r="J2358">
        <f t="shared" ca="1" si="224"/>
        <v>515.95238564681131</v>
      </c>
      <c r="K2358">
        <f t="shared" ca="1" si="227"/>
        <v>516.10173457748749</v>
      </c>
    </row>
    <row r="2359" spans="5:11" x14ac:dyDescent="0.2">
      <c r="E2359">
        <f t="shared" ca="1" si="225"/>
        <v>576.26722409776789</v>
      </c>
      <c r="F2359">
        <f t="shared" ca="1" si="226"/>
        <v>576.26722409776789</v>
      </c>
      <c r="G2359">
        <f t="shared" ca="1" si="229"/>
        <v>690.33813976722899</v>
      </c>
      <c r="H2359">
        <f t="shared" ca="1" si="229"/>
        <v>665.05011880977531</v>
      </c>
      <c r="I2359">
        <f t="shared" ca="1" si="228"/>
        <v>516.10173457748749</v>
      </c>
      <c r="J2359">
        <f t="shared" ref="J2359:J2422" ca="1" si="230">I2358</f>
        <v>516.02440255764577</v>
      </c>
      <c r="K2359">
        <f t="shared" ca="1" si="227"/>
        <v>516.18419284364131</v>
      </c>
    </row>
    <row r="2360" spans="5:11" x14ac:dyDescent="0.2">
      <c r="E2360">
        <f t="shared" ca="1" si="225"/>
        <v>296.18355272638905</v>
      </c>
      <c r="F2360">
        <f t="shared" ca="1" si="226"/>
        <v>296.18355272638905</v>
      </c>
      <c r="G2360">
        <f t="shared" ca="1" si="229"/>
        <v>576.26722409776789</v>
      </c>
      <c r="H2360">
        <f t="shared" ca="1" si="229"/>
        <v>690.33813976722899</v>
      </c>
      <c r="I2360">
        <f t="shared" ca="1" si="228"/>
        <v>516.18419284364131</v>
      </c>
      <c r="J2360">
        <f t="shared" ca="1" si="230"/>
        <v>516.10173457748749</v>
      </c>
      <c r="K2360">
        <f t="shared" ca="1" si="227"/>
        <v>516.26688074885328</v>
      </c>
    </row>
    <row r="2361" spans="5:11" x14ac:dyDescent="0.2">
      <c r="E2361">
        <f t="shared" ca="1" si="225"/>
        <v>530.05702392289857</v>
      </c>
      <c r="F2361">
        <f t="shared" ca="1" si="226"/>
        <v>530.05702392289857</v>
      </c>
      <c r="G2361">
        <f t="shared" ca="1" si="229"/>
        <v>296.18355272638905</v>
      </c>
      <c r="H2361">
        <f t="shared" ca="1" si="229"/>
        <v>576.26722409776789</v>
      </c>
      <c r="I2361">
        <f t="shared" ca="1" si="228"/>
        <v>516.26688074885328</v>
      </c>
      <c r="J2361">
        <f t="shared" ca="1" si="230"/>
        <v>516.18419284364131</v>
      </c>
      <c r="K2361">
        <f t="shared" ca="1" si="227"/>
        <v>516.34538855269045</v>
      </c>
    </row>
    <row r="2362" spans="5:11" x14ac:dyDescent="0.2">
      <c r="E2362">
        <f t="shared" ca="1" si="225"/>
        <v>434.14891782679359</v>
      </c>
      <c r="F2362">
        <f t="shared" ca="1" si="226"/>
        <v>434.14891782679359</v>
      </c>
      <c r="G2362">
        <f t="shared" ca="1" si="229"/>
        <v>530.05702392289857</v>
      </c>
      <c r="H2362">
        <f t="shared" ca="1" si="229"/>
        <v>296.18355272638905</v>
      </c>
      <c r="I2362">
        <f t="shared" ca="1" si="228"/>
        <v>516.34538855269045</v>
      </c>
      <c r="J2362">
        <f t="shared" ca="1" si="230"/>
        <v>516.26688074885328</v>
      </c>
      <c r="K2362">
        <f t="shared" ca="1" si="227"/>
        <v>516.42068294610385</v>
      </c>
    </row>
    <row r="2363" spans="5:11" x14ac:dyDescent="0.2">
      <c r="E2363">
        <f t="shared" ca="1" si="225"/>
        <v>497.66698251598496</v>
      </c>
      <c r="F2363">
        <f t="shared" ca="1" si="226"/>
        <v>497.66698251598496</v>
      </c>
      <c r="G2363">
        <f t="shared" ca="1" si="229"/>
        <v>434.14891782679359</v>
      </c>
      <c r="H2363">
        <f t="shared" ca="1" si="229"/>
        <v>530.05702392289857</v>
      </c>
      <c r="I2363">
        <f t="shared" ca="1" si="228"/>
        <v>516.42068294610385</v>
      </c>
      <c r="J2363">
        <f t="shared" ca="1" si="230"/>
        <v>516.34538855269045</v>
      </c>
      <c r="K2363">
        <f t="shared" ca="1" si="227"/>
        <v>516.49385687491838</v>
      </c>
    </row>
    <row r="2364" spans="5:11" x14ac:dyDescent="0.2">
      <c r="E2364">
        <f t="shared" ca="1" si="225"/>
        <v>529.48806456214243</v>
      </c>
      <c r="F2364">
        <f t="shared" ca="1" si="226"/>
        <v>529.48806456214243</v>
      </c>
      <c r="G2364">
        <f t="shared" ca="1" si="229"/>
        <v>497.66698251598496</v>
      </c>
      <c r="H2364">
        <f t="shared" ca="1" si="229"/>
        <v>434.14891782679359</v>
      </c>
      <c r="I2364">
        <f t="shared" ca="1" si="228"/>
        <v>516.49385687491838</v>
      </c>
      <c r="J2364">
        <f t="shared" ca="1" si="230"/>
        <v>516.42068294610385</v>
      </c>
      <c r="K2364">
        <f t="shared" ca="1" si="227"/>
        <v>516.56556345676586</v>
      </c>
    </row>
    <row r="2365" spans="5:11" x14ac:dyDescent="0.2">
      <c r="E2365">
        <f t="shared" ca="1" si="225"/>
        <v>700.9964345288173</v>
      </c>
      <c r="F2365">
        <f t="shared" ca="1" si="226"/>
        <v>700.9964345288173</v>
      </c>
      <c r="G2365">
        <f t="shared" ca="1" si="229"/>
        <v>529.48806456214243</v>
      </c>
      <c r="H2365">
        <f t="shared" ca="1" si="229"/>
        <v>497.66698251598496</v>
      </c>
      <c r="I2365">
        <f t="shared" ca="1" si="228"/>
        <v>516.56556345676586</v>
      </c>
      <c r="J2365">
        <f t="shared" ca="1" si="230"/>
        <v>516.49385687491838</v>
      </c>
      <c r="K2365">
        <f t="shared" ca="1" si="227"/>
        <v>516.63880490530619</v>
      </c>
    </row>
    <row r="2366" spans="5:11" x14ac:dyDescent="0.2">
      <c r="E2366">
        <f t="shared" ca="1" si="225"/>
        <v>740.3624825191871</v>
      </c>
      <c r="F2366">
        <f t="shared" ca="1" si="226"/>
        <v>740.3624825191871</v>
      </c>
      <c r="G2366">
        <f t="shared" ca="1" si="229"/>
        <v>700.9964345288173</v>
      </c>
      <c r="H2366">
        <f t="shared" ca="1" si="229"/>
        <v>529.48806456214243</v>
      </c>
      <c r="I2366">
        <f t="shared" ca="1" si="228"/>
        <v>516.63880490530619</v>
      </c>
      <c r="J2366">
        <f t="shared" ca="1" si="230"/>
        <v>516.56556345676586</v>
      </c>
      <c r="K2366">
        <f t="shared" ca="1" si="227"/>
        <v>516.71770123540728</v>
      </c>
    </row>
    <row r="2367" spans="5:11" x14ac:dyDescent="0.2">
      <c r="E2367">
        <f t="shared" ca="1" si="225"/>
        <v>604.96720036749468</v>
      </c>
      <c r="F2367">
        <f t="shared" ca="1" si="226"/>
        <v>604.96720036749468</v>
      </c>
      <c r="G2367">
        <f t="shared" ca="1" si="229"/>
        <v>740.3624825191871</v>
      </c>
      <c r="H2367">
        <f t="shared" ca="1" si="229"/>
        <v>700.9964345288173</v>
      </c>
      <c r="I2367">
        <f t="shared" ca="1" si="228"/>
        <v>516.71770123540728</v>
      </c>
      <c r="J2367">
        <f t="shared" ca="1" si="230"/>
        <v>516.63880490530619</v>
      </c>
      <c r="K2367">
        <f t="shared" ca="1" si="227"/>
        <v>516.80332720378919</v>
      </c>
    </row>
    <row r="2368" spans="5:11" x14ac:dyDescent="0.2">
      <c r="E2368">
        <f t="shared" ca="1" si="225"/>
        <v>673.30349501672379</v>
      </c>
      <c r="F2368">
        <f t="shared" ca="1" si="226"/>
        <v>673.30349501672379</v>
      </c>
      <c r="G2368">
        <f t="shared" ca="1" si="229"/>
        <v>604.96720036749468</v>
      </c>
      <c r="H2368">
        <f t="shared" ca="1" si="229"/>
        <v>740.3624825191871</v>
      </c>
      <c r="I2368">
        <f t="shared" ca="1" si="228"/>
        <v>516.80332720378919</v>
      </c>
      <c r="J2368">
        <f t="shared" ca="1" si="230"/>
        <v>516.71770123540728</v>
      </c>
      <c r="K2368">
        <f t="shared" ca="1" si="227"/>
        <v>516.89396454909979</v>
      </c>
    </row>
    <row r="2369" spans="5:11" x14ac:dyDescent="0.2">
      <c r="E2369">
        <f t="shared" ca="1" si="225"/>
        <v>266.88201950719161</v>
      </c>
      <c r="F2369">
        <f t="shared" ca="1" si="226"/>
        <v>266.88201950719161</v>
      </c>
      <c r="G2369">
        <f t="shared" ca="1" si="229"/>
        <v>673.30349501672379</v>
      </c>
      <c r="H2369">
        <f t="shared" ca="1" si="229"/>
        <v>604.96720036749468</v>
      </c>
      <c r="I2369">
        <f t="shared" ca="1" si="228"/>
        <v>516.89396454909979</v>
      </c>
      <c r="J2369">
        <f t="shared" ca="1" si="230"/>
        <v>516.80332720378919</v>
      </c>
      <c r="K2369">
        <f t="shared" ca="1" si="227"/>
        <v>516.98549571272383</v>
      </c>
    </row>
    <row r="2370" spans="5:11" x14ac:dyDescent="0.2">
      <c r="E2370">
        <f t="shared" ca="1" si="225"/>
        <v>678.61182477088244</v>
      </c>
      <c r="F2370">
        <f t="shared" ca="1" si="226"/>
        <v>678.61182477088244</v>
      </c>
      <c r="G2370">
        <f t="shared" ca="1" si="229"/>
        <v>266.88201950719161</v>
      </c>
      <c r="H2370">
        <f t="shared" ca="1" si="229"/>
        <v>673.30349501672379</v>
      </c>
      <c r="I2370">
        <f t="shared" ca="1" si="228"/>
        <v>516.98549571272383</v>
      </c>
      <c r="J2370">
        <f t="shared" ca="1" si="230"/>
        <v>516.89396454909979</v>
      </c>
      <c r="K2370">
        <f t="shared" ca="1" si="227"/>
        <v>517.07457819443175</v>
      </c>
    </row>
    <row r="2371" spans="5:11" x14ac:dyDescent="0.2">
      <c r="E2371">
        <f t="shared" ca="1" si="225"/>
        <v>504.40585027539032</v>
      </c>
      <c r="F2371">
        <f t="shared" ca="1" si="226"/>
        <v>504.40585027539032</v>
      </c>
      <c r="G2371">
        <f t="shared" ca="1" si="229"/>
        <v>678.61182477088244</v>
      </c>
      <c r="H2371">
        <f t="shared" ca="1" si="229"/>
        <v>266.88201950719161</v>
      </c>
      <c r="I2371">
        <f t="shared" ca="1" si="228"/>
        <v>517.07457819443175</v>
      </c>
      <c r="J2371">
        <f t="shared" ca="1" si="230"/>
        <v>516.98549571272383</v>
      </c>
      <c r="K2371">
        <f t="shared" ca="1" si="227"/>
        <v>517.16366742075161</v>
      </c>
    </row>
    <row r="2372" spans="5:11" x14ac:dyDescent="0.2">
      <c r="E2372">
        <f t="shared" ca="1" si="225"/>
        <v>654.33983731673652</v>
      </c>
      <c r="F2372">
        <f t="shared" ca="1" si="226"/>
        <v>654.33983731673652</v>
      </c>
      <c r="G2372">
        <f t="shared" ca="1" si="229"/>
        <v>504.40585027539032</v>
      </c>
      <c r="H2372">
        <f t="shared" ca="1" si="229"/>
        <v>678.61182477088244</v>
      </c>
      <c r="I2372">
        <f t="shared" ca="1" si="228"/>
        <v>517.16366742075161</v>
      </c>
      <c r="J2372">
        <f t="shared" ca="1" si="230"/>
        <v>517.07457819443175</v>
      </c>
      <c r="K2372">
        <f t="shared" ca="1" si="227"/>
        <v>517.25489235141026</v>
      </c>
    </row>
    <row r="2373" spans="5:11" x14ac:dyDescent="0.2">
      <c r="E2373">
        <f t="shared" ref="E2373:E2436" ca="1" si="231">(0.5+RAND())*500</f>
        <v>421.22846116636612</v>
      </c>
      <c r="F2373">
        <f t="shared" ref="F2373:F2436" ca="1" si="232">E2373</f>
        <v>421.22846116636612</v>
      </c>
      <c r="G2373">
        <f t="shared" ca="1" si="229"/>
        <v>654.33983731673652</v>
      </c>
      <c r="H2373">
        <f t="shared" ca="1" si="229"/>
        <v>504.40585027539032</v>
      </c>
      <c r="I2373">
        <f t="shared" ca="1" si="228"/>
        <v>517.25489235141026</v>
      </c>
      <c r="J2373">
        <f t="shared" ca="1" si="230"/>
        <v>517.16366742075161</v>
      </c>
      <c r="K2373">
        <f t="shared" ref="K2373:K2436" ca="1" si="233">F2373*$C$3+G2373*$C$4+H2373*$C$5+I2373*$C$6+J2373*$C$8</f>
        <v>517.34714826419395</v>
      </c>
    </row>
    <row r="2374" spans="5:11" x14ac:dyDescent="0.2">
      <c r="E2374">
        <f t="shared" ca="1" si="231"/>
        <v>645.90783062619539</v>
      </c>
      <c r="F2374">
        <f t="shared" ca="1" si="232"/>
        <v>645.90783062619539</v>
      </c>
      <c r="G2374">
        <f t="shared" ca="1" si="229"/>
        <v>421.22846116636612</v>
      </c>
      <c r="H2374">
        <f t="shared" ca="1" si="229"/>
        <v>654.33983731673652</v>
      </c>
      <c r="I2374">
        <f t="shared" ca="1" si="228"/>
        <v>517.34714826419395</v>
      </c>
      <c r="J2374">
        <f t="shared" ca="1" si="230"/>
        <v>517.25489235141026</v>
      </c>
      <c r="K2374">
        <f t="shared" ca="1" si="233"/>
        <v>517.43950259225926</v>
      </c>
    </row>
    <row r="2375" spans="5:11" x14ac:dyDescent="0.2">
      <c r="E2375">
        <f t="shared" ca="1" si="231"/>
        <v>499.67287477436713</v>
      </c>
      <c r="F2375">
        <f t="shared" ca="1" si="232"/>
        <v>499.67287477436713</v>
      </c>
      <c r="G2375">
        <f t="shared" ca="1" si="229"/>
        <v>645.90783062619539</v>
      </c>
      <c r="H2375">
        <f t="shared" ca="1" si="229"/>
        <v>421.22846116636612</v>
      </c>
      <c r="I2375">
        <f t="shared" ca="1" si="228"/>
        <v>517.43950259225926</v>
      </c>
      <c r="J2375">
        <f t="shared" ca="1" si="230"/>
        <v>517.34714826419395</v>
      </c>
      <c r="K2375">
        <f t="shared" ca="1" si="233"/>
        <v>517.53265062884657</v>
      </c>
    </row>
    <row r="2376" spans="5:11" x14ac:dyDescent="0.2">
      <c r="E2376">
        <f t="shared" ca="1" si="231"/>
        <v>386.54001915226007</v>
      </c>
      <c r="F2376">
        <f t="shared" ca="1" si="232"/>
        <v>386.54001915226007</v>
      </c>
      <c r="G2376">
        <f t="shared" ca="1" si="229"/>
        <v>499.67287477436713</v>
      </c>
      <c r="H2376">
        <f t="shared" ca="1" si="229"/>
        <v>645.90783062619539</v>
      </c>
      <c r="I2376">
        <f t="shared" ca="1" si="228"/>
        <v>517.53265062884657</v>
      </c>
      <c r="J2376">
        <f t="shared" ca="1" si="230"/>
        <v>517.43950259225926</v>
      </c>
      <c r="K2376">
        <f t="shared" ca="1" si="233"/>
        <v>517.62476959537184</v>
      </c>
    </row>
    <row r="2377" spans="5:11" x14ac:dyDescent="0.2">
      <c r="E2377">
        <f t="shared" ca="1" si="231"/>
        <v>294.66888821043278</v>
      </c>
      <c r="F2377">
        <f t="shared" ca="1" si="232"/>
        <v>294.66888821043278</v>
      </c>
      <c r="G2377">
        <f t="shared" ca="1" si="229"/>
        <v>386.54001915226007</v>
      </c>
      <c r="H2377">
        <f t="shared" ca="1" si="229"/>
        <v>499.67287477436713</v>
      </c>
      <c r="I2377">
        <f t="shared" ca="1" si="228"/>
        <v>517.62476959537184</v>
      </c>
      <c r="J2377">
        <f t="shared" ca="1" si="230"/>
        <v>517.53265062884657</v>
      </c>
      <c r="K2377">
        <f t="shared" ca="1" si="233"/>
        <v>517.71122503224183</v>
      </c>
    </row>
    <row r="2378" spans="5:11" x14ac:dyDescent="0.2">
      <c r="E2378">
        <f t="shared" ca="1" si="231"/>
        <v>320.17953544993941</v>
      </c>
      <c r="F2378">
        <f t="shared" ca="1" si="232"/>
        <v>320.17953544993941</v>
      </c>
      <c r="G2378">
        <f t="shared" ca="1" si="229"/>
        <v>294.66888821043278</v>
      </c>
      <c r="H2378">
        <f t="shared" ca="1" si="229"/>
        <v>386.54001915226007</v>
      </c>
      <c r="I2378">
        <f t="shared" ca="1" si="228"/>
        <v>517.71122503224183</v>
      </c>
      <c r="J2378">
        <f t="shared" ca="1" si="230"/>
        <v>517.62476959537184</v>
      </c>
      <c r="K2378">
        <f t="shared" ca="1" si="233"/>
        <v>517.78937064914999</v>
      </c>
    </row>
    <row r="2379" spans="5:11" x14ac:dyDescent="0.2">
      <c r="E2379">
        <f t="shared" ca="1" si="231"/>
        <v>404.4980790916531</v>
      </c>
      <c r="F2379">
        <f t="shared" ca="1" si="232"/>
        <v>404.4980790916531</v>
      </c>
      <c r="G2379">
        <f t="shared" ca="1" si="229"/>
        <v>320.17953544993941</v>
      </c>
      <c r="H2379">
        <f t="shared" ca="1" si="229"/>
        <v>294.66888821043278</v>
      </c>
      <c r="I2379">
        <f t="shared" ca="1" si="228"/>
        <v>517.78937064914999</v>
      </c>
      <c r="J2379">
        <f t="shared" ca="1" si="230"/>
        <v>517.71122503224183</v>
      </c>
      <c r="K2379">
        <f t="shared" ca="1" si="233"/>
        <v>517.85974185852069</v>
      </c>
    </row>
    <row r="2380" spans="5:11" x14ac:dyDescent="0.2">
      <c r="E2380">
        <f t="shared" ca="1" si="231"/>
        <v>564.27671007327058</v>
      </c>
      <c r="F2380">
        <f t="shared" ca="1" si="232"/>
        <v>564.27671007327058</v>
      </c>
      <c r="G2380">
        <f t="shared" ca="1" si="229"/>
        <v>404.4980790916531</v>
      </c>
      <c r="H2380">
        <f t="shared" ca="1" si="229"/>
        <v>320.17953544993941</v>
      </c>
      <c r="I2380">
        <f t="shared" ca="1" si="228"/>
        <v>517.85974185852069</v>
      </c>
      <c r="J2380">
        <f t="shared" ca="1" si="230"/>
        <v>517.78937064914999</v>
      </c>
      <c r="K2380">
        <f t="shared" ca="1" si="233"/>
        <v>517.92597226633325</v>
      </c>
    </row>
    <row r="2381" spans="5:11" x14ac:dyDescent="0.2">
      <c r="E2381">
        <f t="shared" ca="1" si="231"/>
        <v>609.7384583512877</v>
      </c>
      <c r="F2381">
        <f t="shared" ca="1" si="232"/>
        <v>609.7384583512877</v>
      </c>
      <c r="G2381">
        <f t="shared" ca="1" si="229"/>
        <v>564.27671007327058</v>
      </c>
      <c r="H2381">
        <f t="shared" ca="1" si="229"/>
        <v>404.4980790916531</v>
      </c>
      <c r="I2381">
        <f t="shared" ca="1" si="228"/>
        <v>517.92597226633325</v>
      </c>
      <c r="J2381">
        <f t="shared" ca="1" si="230"/>
        <v>517.85974185852069</v>
      </c>
      <c r="K2381">
        <f t="shared" ca="1" si="233"/>
        <v>517.99260437547059</v>
      </c>
    </row>
    <row r="2382" spans="5:11" x14ac:dyDescent="0.2">
      <c r="E2382">
        <f t="shared" ca="1" si="231"/>
        <v>492.93193654241787</v>
      </c>
      <c r="F2382">
        <f t="shared" ca="1" si="232"/>
        <v>492.93193654241787</v>
      </c>
      <c r="G2382">
        <f t="shared" ca="1" si="229"/>
        <v>609.7384583512877</v>
      </c>
      <c r="H2382">
        <f t="shared" ca="1" si="229"/>
        <v>564.27671007327058</v>
      </c>
      <c r="I2382">
        <f t="shared" ca="1" si="228"/>
        <v>517.99260437547059</v>
      </c>
      <c r="J2382">
        <f t="shared" ca="1" si="230"/>
        <v>517.92597226633325</v>
      </c>
      <c r="K2382">
        <f t="shared" ca="1" si="233"/>
        <v>518.06096952689154</v>
      </c>
    </row>
    <row r="2383" spans="5:11" x14ac:dyDescent="0.2">
      <c r="E2383">
        <f t="shared" ca="1" si="231"/>
        <v>676.77261566074765</v>
      </c>
      <c r="F2383">
        <f t="shared" ca="1" si="232"/>
        <v>676.77261566074765</v>
      </c>
      <c r="G2383">
        <f t="shared" ca="1" si="229"/>
        <v>492.93193654241787</v>
      </c>
      <c r="H2383">
        <f t="shared" ca="1" si="229"/>
        <v>609.7384583512877</v>
      </c>
      <c r="I2383">
        <f t="shared" ca="1" si="228"/>
        <v>518.06096952689154</v>
      </c>
      <c r="J2383">
        <f t="shared" ca="1" si="230"/>
        <v>517.99260437547059</v>
      </c>
      <c r="K2383">
        <f t="shared" ca="1" si="233"/>
        <v>518.13100030596104</v>
      </c>
    </row>
    <row r="2384" spans="5:11" x14ac:dyDescent="0.2">
      <c r="E2384">
        <f t="shared" ca="1" si="231"/>
        <v>585.44425995607116</v>
      </c>
      <c r="F2384">
        <f t="shared" ca="1" si="232"/>
        <v>585.44425995607116</v>
      </c>
      <c r="G2384">
        <f t="shared" ca="1" si="229"/>
        <v>676.77261566074765</v>
      </c>
      <c r="H2384">
        <f t="shared" ca="1" si="229"/>
        <v>492.93193654241787</v>
      </c>
      <c r="I2384">
        <f t="shared" ca="1" si="228"/>
        <v>518.13100030596104</v>
      </c>
      <c r="J2384">
        <f t="shared" ca="1" si="230"/>
        <v>518.06096952689154</v>
      </c>
      <c r="K2384">
        <f t="shared" ca="1" si="233"/>
        <v>518.20426864592764</v>
      </c>
    </row>
    <row r="2385" spans="5:11" x14ac:dyDescent="0.2">
      <c r="E2385">
        <f t="shared" ca="1" si="231"/>
        <v>550.20453013888698</v>
      </c>
      <c r="F2385">
        <f t="shared" ca="1" si="232"/>
        <v>550.20453013888698</v>
      </c>
      <c r="G2385">
        <f t="shared" ca="1" si="229"/>
        <v>585.44425995607116</v>
      </c>
      <c r="H2385">
        <f t="shared" ca="1" si="229"/>
        <v>676.77261566074765</v>
      </c>
      <c r="I2385">
        <f t="shared" ca="1" si="228"/>
        <v>518.20426864592764</v>
      </c>
      <c r="J2385">
        <f t="shared" ca="1" si="230"/>
        <v>518.13100030596104</v>
      </c>
      <c r="K2385">
        <f t="shared" ca="1" si="233"/>
        <v>518.28039070104478</v>
      </c>
    </row>
    <row r="2386" spans="5:11" x14ac:dyDescent="0.2">
      <c r="E2386">
        <f t="shared" ca="1" si="231"/>
        <v>697.94101059381239</v>
      </c>
      <c r="F2386">
        <f t="shared" ca="1" si="232"/>
        <v>697.94101059381239</v>
      </c>
      <c r="G2386">
        <f t="shared" ca="1" si="229"/>
        <v>550.20453013888698</v>
      </c>
      <c r="H2386">
        <f t="shared" ca="1" si="229"/>
        <v>585.44425995607116</v>
      </c>
      <c r="I2386">
        <f t="shared" ca="1" si="228"/>
        <v>518.28039070104478</v>
      </c>
      <c r="J2386">
        <f t="shared" ca="1" si="230"/>
        <v>518.20426864592764</v>
      </c>
      <c r="K2386">
        <f t="shared" ca="1" si="233"/>
        <v>518.35918715200853</v>
      </c>
    </row>
    <row r="2387" spans="5:11" x14ac:dyDescent="0.2">
      <c r="E2387">
        <f t="shared" ca="1" si="231"/>
        <v>382.3805709931363</v>
      </c>
      <c r="F2387">
        <f t="shared" ca="1" si="232"/>
        <v>382.3805709931363</v>
      </c>
      <c r="G2387">
        <f t="shared" ca="1" si="229"/>
        <v>697.94101059381239</v>
      </c>
      <c r="H2387">
        <f t="shared" ca="1" si="229"/>
        <v>550.20453013888698</v>
      </c>
      <c r="I2387">
        <f t="shared" ref="I2387:I2450" ca="1" si="234">K2386</f>
        <v>518.35918715200853</v>
      </c>
      <c r="J2387">
        <f t="shared" ca="1" si="230"/>
        <v>518.28039070104478</v>
      </c>
      <c r="K2387">
        <f t="shared" ca="1" si="233"/>
        <v>518.44006825581687</v>
      </c>
    </row>
    <row r="2388" spans="5:11" x14ac:dyDescent="0.2">
      <c r="E2388">
        <f t="shared" ca="1" si="231"/>
        <v>490.38400435680296</v>
      </c>
      <c r="F2388">
        <f t="shared" ca="1" si="232"/>
        <v>490.38400435680296</v>
      </c>
      <c r="G2388">
        <f t="shared" ca="1" si="229"/>
        <v>382.3805709931363</v>
      </c>
      <c r="H2388">
        <f t="shared" ca="1" si="229"/>
        <v>697.94101059381239</v>
      </c>
      <c r="I2388">
        <f t="shared" ca="1" si="234"/>
        <v>518.44006825581687</v>
      </c>
      <c r="J2388">
        <f t="shared" ca="1" si="230"/>
        <v>518.35918715200853</v>
      </c>
      <c r="K2388">
        <f t="shared" ca="1" si="233"/>
        <v>518.5192510153081</v>
      </c>
    </row>
    <row r="2389" spans="5:11" x14ac:dyDescent="0.2">
      <c r="E2389">
        <f t="shared" ca="1" si="231"/>
        <v>745.78605467160014</v>
      </c>
      <c r="F2389">
        <f t="shared" ca="1" si="232"/>
        <v>745.78605467160014</v>
      </c>
      <c r="G2389">
        <f t="shared" ca="1" si="229"/>
        <v>490.38400435680296</v>
      </c>
      <c r="H2389">
        <f t="shared" ca="1" si="229"/>
        <v>382.3805709931363</v>
      </c>
      <c r="I2389">
        <f t="shared" ca="1" si="234"/>
        <v>518.5192510153081</v>
      </c>
      <c r="J2389">
        <f t="shared" ca="1" si="230"/>
        <v>518.44006825581687</v>
      </c>
      <c r="K2389">
        <f t="shared" ca="1" si="233"/>
        <v>518.59831203605313</v>
      </c>
    </row>
    <row r="2390" spans="5:11" x14ac:dyDescent="0.2">
      <c r="E2390">
        <f t="shared" ca="1" si="231"/>
        <v>253.29491432844097</v>
      </c>
      <c r="F2390">
        <f t="shared" ca="1" si="232"/>
        <v>253.29491432844097</v>
      </c>
      <c r="G2390">
        <f t="shared" ca="1" si="229"/>
        <v>745.78605467160014</v>
      </c>
      <c r="H2390">
        <f t="shared" ca="1" si="229"/>
        <v>490.38400435680296</v>
      </c>
      <c r="I2390">
        <f t="shared" ca="1" si="234"/>
        <v>518.59831203605313</v>
      </c>
      <c r="J2390">
        <f t="shared" ca="1" si="230"/>
        <v>518.5192510153081</v>
      </c>
      <c r="K2390">
        <f t="shared" ca="1" si="233"/>
        <v>518.67851291888201</v>
      </c>
    </row>
    <row r="2391" spans="5:11" x14ac:dyDescent="0.2">
      <c r="E2391">
        <f t="shared" ca="1" si="231"/>
        <v>608.15040335709364</v>
      </c>
      <c r="F2391">
        <f t="shared" ca="1" si="232"/>
        <v>608.15040335709364</v>
      </c>
      <c r="G2391">
        <f t="shared" ca="1" si="229"/>
        <v>253.29491432844097</v>
      </c>
      <c r="H2391">
        <f t="shared" ca="1" si="229"/>
        <v>745.78605467160014</v>
      </c>
      <c r="I2391">
        <f t="shared" ca="1" si="234"/>
        <v>518.67851291888201</v>
      </c>
      <c r="J2391">
        <f t="shared" ca="1" si="230"/>
        <v>518.59831203605313</v>
      </c>
      <c r="K2391">
        <f t="shared" ca="1" si="233"/>
        <v>518.75608905394915</v>
      </c>
    </row>
    <row r="2392" spans="5:11" x14ac:dyDescent="0.2">
      <c r="E2392">
        <f t="shared" ca="1" si="231"/>
        <v>314.96449276756857</v>
      </c>
      <c r="F2392">
        <f t="shared" ca="1" si="232"/>
        <v>314.96449276756857</v>
      </c>
      <c r="G2392">
        <f t="shared" ca="1" si="229"/>
        <v>608.15040335709364</v>
      </c>
      <c r="H2392">
        <f t="shared" ca="1" si="229"/>
        <v>253.29491432844097</v>
      </c>
      <c r="I2392">
        <f t="shared" ca="1" si="234"/>
        <v>518.75608905394915</v>
      </c>
      <c r="J2392">
        <f t="shared" ca="1" si="230"/>
        <v>518.67851291888201</v>
      </c>
      <c r="K2392">
        <f t="shared" ca="1" si="233"/>
        <v>518.83031053290665</v>
      </c>
    </row>
    <row r="2393" spans="5:11" x14ac:dyDescent="0.2">
      <c r="E2393">
        <f t="shared" ca="1" si="231"/>
        <v>390.43146122441811</v>
      </c>
      <c r="F2393">
        <f t="shared" ca="1" si="232"/>
        <v>390.43146122441811</v>
      </c>
      <c r="G2393">
        <f t="shared" ca="1" si="229"/>
        <v>314.96449276756857</v>
      </c>
      <c r="H2393">
        <f t="shared" ca="1" si="229"/>
        <v>608.15040335709364</v>
      </c>
      <c r="I2393">
        <f t="shared" ca="1" si="234"/>
        <v>518.83031053290665</v>
      </c>
      <c r="J2393">
        <f t="shared" ca="1" si="230"/>
        <v>518.75608905394915</v>
      </c>
      <c r="K2393">
        <f t="shared" ca="1" si="233"/>
        <v>518.89965586042536</v>
      </c>
    </row>
    <row r="2394" spans="5:11" x14ac:dyDescent="0.2">
      <c r="E2394">
        <f t="shared" ca="1" si="231"/>
        <v>668.04757170926439</v>
      </c>
      <c r="F2394">
        <f t="shared" ca="1" si="232"/>
        <v>668.04757170926439</v>
      </c>
      <c r="G2394">
        <f t="shared" ref="G2394:H2457" ca="1" si="235">F2393</f>
        <v>390.43146122441811</v>
      </c>
      <c r="H2394">
        <f t="shared" ca="1" si="235"/>
        <v>314.96449276756857</v>
      </c>
      <c r="I2394">
        <f t="shared" ca="1" si="234"/>
        <v>518.89965586042536</v>
      </c>
      <c r="J2394">
        <f t="shared" ca="1" si="230"/>
        <v>518.83031053290665</v>
      </c>
      <c r="K2394">
        <f t="shared" ca="1" si="233"/>
        <v>518.96553686678476</v>
      </c>
    </row>
    <row r="2395" spans="5:11" x14ac:dyDescent="0.2">
      <c r="E2395">
        <f t="shared" ca="1" si="231"/>
        <v>693.03233238934433</v>
      </c>
      <c r="F2395">
        <f t="shared" ca="1" si="232"/>
        <v>693.03233238934433</v>
      </c>
      <c r="G2395">
        <f t="shared" ca="1" si="235"/>
        <v>668.04757170926439</v>
      </c>
      <c r="H2395">
        <f t="shared" ca="1" si="235"/>
        <v>390.43146122441811</v>
      </c>
      <c r="I2395">
        <f t="shared" ca="1" si="234"/>
        <v>518.96553686678476</v>
      </c>
      <c r="J2395">
        <f t="shared" ca="1" si="230"/>
        <v>518.89965586042536</v>
      </c>
      <c r="K2395">
        <f t="shared" ca="1" si="233"/>
        <v>519.0345510845691</v>
      </c>
    </row>
    <row r="2396" spans="5:11" x14ac:dyDescent="0.2">
      <c r="E2396">
        <f t="shared" ca="1" si="231"/>
        <v>296.25681663890992</v>
      </c>
      <c r="F2396">
        <f t="shared" ca="1" si="232"/>
        <v>296.25681663890992</v>
      </c>
      <c r="G2396">
        <f t="shared" ca="1" si="235"/>
        <v>693.03233238934433</v>
      </c>
      <c r="H2396">
        <f t="shared" ca="1" si="235"/>
        <v>668.04757170926439</v>
      </c>
      <c r="I2396">
        <f t="shared" ca="1" si="234"/>
        <v>519.0345510845691</v>
      </c>
      <c r="J2396">
        <f t="shared" ca="1" si="230"/>
        <v>518.96553686678476</v>
      </c>
      <c r="K2396">
        <f t="shared" ca="1" si="233"/>
        <v>519.1059647958408</v>
      </c>
    </row>
    <row r="2397" spans="5:11" x14ac:dyDescent="0.2">
      <c r="E2397">
        <f t="shared" ca="1" si="231"/>
        <v>261.43484895074573</v>
      </c>
      <c r="F2397">
        <f t="shared" ca="1" si="232"/>
        <v>261.43484895074573</v>
      </c>
      <c r="G2397">
        <f t="shared" ca="1" si="235"/>
        <v>296.25681663890992</v>
      </c>
      <c r="H2397">
        <f t="shared" ca="1" si="235"/>
        <v>693.03233238934433</v>
      </c>
      <c r="I2397">
        <f t="shared" ca="1" si="234"/>
        <v>519.1059647958408</v>
      </c>
      <c r="J2397">
        <f t="shared" ca="1" si="230"/>
        <v>519.0345510845691</v>
      </c>
      <c r="K2397">
        <f t="shared" ca="1" si="233"/>
        <v>519.17171136820537</v>
      </c>
    </row>
    <row r="2398" spans="5:11" x14ac:dyDescent="0.2">
      <c r="E2398">
        <f t="shared" ca="1" si="231"/>
        <v>374.69484619090321</v>
      </c>
      <c r="F2398">
        <f t="shared" ca="1" si="232"/>
        <v>374.69484619090321</v>
      </c>
      <c r="G2398">
        <f t="shared" ca="1" si="235"/>
        <v>261.43484895074573</v>
      </c>
      <c r="H2398">
        <f t="shared" ca="1" si="235"/>
        <v>296.25681663890992</v>
      </c>
      <c r="I2398">
        <f t="shared" ca="1" si="234"/>
        <v>519.17171136820537</v>
      </c>
      <c r="J2398">
        <f t="shared" ca="1" si="230"/>
        <v>519.1059647958408</v>
      </c>
      <c r="K2398">
        <f t="shared" ca="1" si="233"/>
        <v>519.22832741423815</v>
      </c>
    </row>
    <row r="2399" spans="5:11" x14ac:dyDescent="0.2">
      <c r="E2399">
        <f t="shared" ca="1" si="231"/>
        <v>332.26215175332027</v>
      </c>
      <c r="F2399">
        <f t="shared" ca="1" si="232"/>
        <v>332.26215175332027</v>
      </c>
      <c r="G2399">
        <f t="shared" ca="1" si="235"/>
        <v>374.69484619090321</v>
      </c>
      <c r="H2399">
        <f t="shared" ca="1" si="235"/>
        <v>261.43484895074573</v>
      </c>
      <c r="I2399">
        <f t="shared" ca="1" si="234"/>
        <v>519.22832741423815</v>
      </c>
      <c r="J2399">
        <f t="shared" ca="1" si="230"/>
        <v>519.17171136820537</v>
      </c>
      <c r="K2399">
        <f t="shared" ca="1" si="233"/>
        <v>519.27741740124964</v>
      </c>
    </row>
    <row r="2400" spans="5:11" x14ac:dyDescent="0.2">
      <c r="E2400">
        <f t="shared" ca="1" si="231"/>
        <v>363.936548954366</v>
      </c>
      <c r="F2400">
        <f t="shared" ca="1" si="232"/>
        <v>363.936548954366</v>
      </c>
      <c r="G2400">
        <f t="shared" ca="1" si="235"/>
        <v>332.26215175332027</v>
      </c>
      <c r="H2400">
        <f t="shared" ca="1" si="235"/>
        <v>374.69484619090321</v>
      </c>
      <c r="I2400">
        <f t="shared" ca="1" si="234"/>
        <v>519.27741740124964</v>
      </c>
      <c r="J2400">
        <f t="shared" ca="1" si="230"/>
        <v>519.22832741423815</v>
      </c>
      <c r="K2400">
        <f t="shared" ca="1" si="233"/>
        <v>519.31967409021127</v>
      </c>
    </row>
    <row r="2401" spans="5:11" x14ac:dyDescent="0.2">
      <c r="E2401">
        <f t="shared" ca="1" si="231"/>
        <v>730.12531442818101</v>
      </c>
      <c r="F2401">
        <f t="shared" ca="1" si="232"/>
        <v>730.12531442818101</v>
      </c>
      <c r="G2401">
        <f t="shared" ca="1" si="235"/>
        <v>363.936548954366</v>
      </c>
      <c r="H2401">
        <f t="shared" ca="1" si="235"/>
        <v>332.26215175332027</v>
      </c>
      <c r="I2401">
        <f t="shared" ca="1" si="234"/>
        <v>519.31967409021127</v>
      </c>
      <c r="J2401">
        <f t="shared" ca="1" si="230"/>
        <v>519.27741740124964</v>
      </c>
      <c r="K2401">
        <f t="shared" ca="1" si="233"/>
        <v>519.35905221599273</v>
      </c>
    </row>
    <row r="2402" spans="5:11" x14ac:dyDescent="0.2">
      <c r="E2402">
        <f t="shared" ca="1" si="231"/>
        <v>393.55405352246595</v>
      </c>
      <c r="F2402">
        <f t="shared" ca="1" si="232"/>
        <v>393.55405352246595</v>
      </c>
      <c r="G2402">
        <f t="shared" ca="1" si="235"/>
        <v>730.12531442818101</v>
      </c>
      <c r="H2402">
        <f t="shared" ca="1" si="235"/>
        <v>363.936548954366</v>
      </c>
      <c r="I2402">
        <f t="shared" ca="1" si="234"/>
        <v>519.35905221599273</v>
      </c>
      <c r="J2402">
        <f t="shared" ca="1" si="230"/>
        <v>519.31967409021127</v>
      </c>
      <c r="K2402">
        <f t="shared" ca="1" si="233"/>
        <v>519.39986099701628</v>
      </c>
    </row>
    <row r="2403" spans="5:11" x14ac:dyDescent="0.2">
      <c r="E2403">
        <f t="shared" ca="1" si="231"/>
        <v>628.33961659391639</v>
      </c>
      <c r="F2403">
        <f t="shared" ca="1" si="232"/>
        <v>628.33961659391639</v>
      </c>
      <c r="G2403">
        <f t="shared" ca="1" si="235"/>
        <v>393.55405352246595</v>
      </c>
      <c r="H2403">
        <f t="shared" ca="1" si="235"/>
        <v>730.12531442818101</v>
      </c>
      <c r="I2403">
        <f t="shared" ca="1" si="234"/>
        <v>519.39986099701628</v>
      </c>
      <c r="J2403">
        <f t="shared" ca="1" si="230"/>
        <v>519.35905221599273</v>
      </c>
      <c r="K2403">
        <f t="shared" ca="1" si="233"/>
        <v>519.44135929378422</v>
      </c>
    </row>
    <row r="2404" spans="5:11" x14ac:dyDescent="0.2">
      <c r="E2404">
        <f t="shared" ca="1" si="231"/>
        <v>263.48571047830802</v>
      </c>
      <c r="F2404">
        <f t="shared" ca="1" si="232"/>
        <v>263.48571047830802</v>
      </c>
      <c r="G2404">
        <f t="shared" ca="1" si="235"/>
        <v>628.33961659391639</v>
      </c>
      <c r="H2404">
        <f t="shared" ca="1" si="235"/>
        <v>393.55405352246595</v>
      </c>
      <c r="I2404">
        <f t="shared" ca="1" si="234"/>
        <v>519.44135929378422</v>
      </c>
      <c r="J2404">
        <f t="shared" ca="1" si="230"/>
        <v>519.39986099701628</v>
      </c>
      <c r="K2404">
        <f t="shared" ca="1" si="233"/>
        <v>519.48121833678158</v>
      </c>
    </row>
    <row r="2405" spans="5:11" x14ac:dyDescent="0.2">
      <c r="E2405">
        <f t="shared" ca="1" si="231"/>
        <v>582.74724274345988</v>
      </c>
      <c r="F2405">
        <f t="shared" ca="1" si="232"/>
        <v>582.74724274345988</v>
      </c>
      <c r="G2405">
        <f t="shared" ca="1" si="235"/>
        <v>263.48571047830802</v>
      </c>
      <c r="H2405">
        <f t="shared" ca="1" si="235"/>
        <v>628.33961659391639</v>
      </c>
      <c r="I2405">
        <f t="shared" ca="1" si="234"/>
        <v>519.48121833678158</v>
      </c>
      <c r="J2405">
        <f t="shared" ca="1" si="230"/>
        <v>519.44135929378422</v>
      </c>
      <c r="K2405">
        <f t="shared" ca="1" si="233"/>
        <v>519.51770043533759</v>
      </c>
    </row>
    <row r="2406" spans="5:11" x14ac:dyDescent="0.2">
      <c r="E2406">
        <f t="shared" ca="1" si="231"/>
        <v>306.6210371966759</v>
      </c>
      <c r="F2406">
        <f t="shared" ca="1" si="232"/>
        <v>306.6210371966759</v>
      </c>
      <c r="G2406">
        <f t="shared" ca="1" si="235"/>
        <v>582.74724274345988</v>
      </c>
      <c r="H2406">
        <f t="shared" ca="1" si="235"/>
        <v>263.48571047830802</v>
      </c>
      <c r="I2406">
        <f t="shared" ca="1" si="234"/>
        <v>519.51770043533759</v>
      </c>
      <c r="J2406">
        <f t="shared" ca="1" si="230"/>
        <v>519.48121833678158</v>
      </c>
      <c r="K2406">
        <f t="shared" ca="1" si="233"/>
        <v>519.55082176746157</v>
      </c>
    </row>
    <row r="2407" spans="5:11" x14ac:dyDescent="0.2">
      <c r="E2407">
        <f t="shared" ca="1" si="231"/>
        <v>376.40920822264292</v>
      </c>
      <c r="F2407">
        <f t="shared" ca="1" si="232"/>
        <v>376.40920822264292</v>
      </c>
      <c r="G2407">
        <f t="shared" ca="1" si="235"/>
        <v>306.6210371966759</v>
      </c>
      <c r="H2407">
        <f t="shared" ca="1" si="235"/>
        <v>582.74724274345988</v>
      </c>
      <c r="I2407">
        <f t="shared" ca="1" si="234"/>
        <v>519.55082176746157</v>
      </c>
      <c r="J2407">
        <f t="shared" ca="1" si="230"/>
        <v>519.51770043533759</v>
      </c>
      <c r="K2407">
        <f t="shared" ca="1" si="233"/>
        <v>519.57899098359462</v>
      </c>
    </row>
    <row r="2408" spans="5:11" x14ac:dyDescent="0.2">
      <c r="E2408">
        <f t="shared" ca="1" si="231"/>
        <v>703.48446152720066</v>
      </c>
      <c r="F2408">
        <f t="shared" ca="1" si="232"/>
        <v>703.48446152720066</v>
      </c>
      <c r="G2408">
        <f t="shared" ca="1" si="235"/>
        <v>376.40920822264292</v>
      </c>
      <c r="H2408">
        <f t="shared" ca="1" si="235"/>
        <v>306.6210371966759</v>
      </c>
      <c r="I2408">
        <f t="shared" ca="1" si="234"/>
        <v>519.57899098359462</v>
      </c>
      <c r="J2408">
        <f t="shared" ca="1" si="230"/>
        <v>519.55082176746157</v>
      </c>
      <c r="K2408">
        <f t="shared" ca="1" si="233"/>
        <v>519.60417408105991</v>
      </c>
    </row>
    <row r="2409" spans="5:11" x14ac:dyDescent="0.2">
      <c r="E2409">
        <f t="shared" ca="1" si="231"/>
        <v>458.46917623698118</v>
      </c>
      <c r="F2409">
        <f t="shared" ca="1" si="232"/>
        <v>458.46917623698118</v>
      </c>
      <c r="G2409">
        <f t="shared" ca="1" si="235"/>
        <v>703.48446152720066</v>
      </c>
      <c r="H2409">
        <f t="shared" ca="1" si="235"/>
        <v>376.40920822264292</v>
      </c>
      <c r="I2409">
        <f t="shared" ca="1" si="234"/>
        <v>519.60417408105991</v>
      </c>
      <c r="J2409">
        <f t="shared" ca="1" si="230"/>
        <v>519.57899098359462</v>
      </c>
      <c r="K2409">
        <f t="shared" ca="1" si="233"/>
        <v>519.63119660228983</v>
      </c>
    </row>
    <row r="2410" spans="5:11" x14ac:dyDescent="0.2">
      <c r="E2410">
        <f t="shared" ca="1" si="231"/>
        <v>265.33166113655443</v>
      </c>
      <c r="F2410">
        <f t="shared" ca="1" si="232"/>
        <v>265.33166113655443</v>
      </c>
      <c r="G2410">
        <f t="shared" ca="1" si="235"/>
        <v>458.46917623698118</v>
      </c>
      <c r="H2410">
        <f t="shared" ca="1" si="235"/>
        <v>703.48446152720066</v>
      </c>
      <c r="I2410">
        <f t="shared" ca="1" si="234"/>
        <v>519.63119660228983</v>
      </c>
      <c r="J2410">
        <f t="shared" ca="1" si="230"/>
        <v>519.60417408105991</v>
      </c>
      <c r="K2410">
        <f t="shared" ca="1" si="233"/>
        <v>519.65647359435854</v>
      </c>
    </row>
    <row r="2411" spans="5:11" x14ac:dyDescent="0.2">
      <c r="E2411">
        <f t="shared" ca="1" si="231"/>
        <v>367.20775682296511</v>
      </c>
      <c r="F2411">
        <f t="shared" ca="1" si="232"/>
        <v>367.20775682296511</v>
      </c>
      <c r="G2411">
        <f t="shared" ca="1" si="235"/>
        <v>265.33166113655443</v>
      </c>
      <c r="H2411">
        <f t="shared" ca="1" si="235"/>
        <v>458.46917623698118</v>
      </c>
      <c r="I2411">
        <f t="shared" ca="1" si="234"/>
        <v>519.65647359435854</v>
      </c>
      <c r="J2411">
        <f t="shared" ca="1" si="230"/>
        <v>519.63119660228983</v>
      </c>
      <c r="K2411">
        <f t="shared" ca="1" si="233"/>
        <v>519.67473172743348</v>
      </c>
    </row>
    <row r="2412" spans="5:11" x14ac:dyDescent="0.2">
      <c r="E2412">
        <f t="shared" ca="1" si="231"/>
        <v>482.38547150157723</v>
      </c>
      <c r="F2412">
        <f t="shared" ca="1" si="232"/>
        <v>482.38547150157723</v>
      </c>
      <c r="G2412">
        <f t="shared" ca="1" si="235"/>
        <v>367.20775682296511</v>
      </c>
      <c r="H2412">
        <f t="shared" ca="1" si="235"/>
        <v>265.33166113655443</v>
      </c>
      <c r="I2412">
        <f t="shared" ca="1" si="234"/>
        <v>519.67473172743348</v>
      </c>
      <c r="J2412">
        <f t="shared" ca="1" si="230"/>
        <v>519.65647359435854</v>
      </c>
      <c r="K2412">
        <f t="shared" ca="1" si="233"/>
        <v>519.6873158648682</v>
      </c>
    </row>
    <row r="2413" spans="5:11" x14ac:dyDescent="0.2">
      <c r="E2413">
        <f t="shared" ca="1" si="231"/>
        <v>601.105346831269</v>
      </c>
      <c r="F2413">
        <f t="shared" ca="1" si="232"/>
        <v>601.105346831269</v>
      </c>
      <c r="G2413">
        <f t="shared" ca="1" si="235"/>
        <v>482.38547150157723</v>
      </c>
      <c r="H2413">
        <f t="shared" ca="1" si="235"/>
        <v>367.20775682296511</v>
      </c>
      <c r="I2413">
        <f t="shared" ca="1" si="234"/>
        <v>519.6873158648682</v>
      </c>
      <c r="J2413">
        <f t="shared" ca="1" si="230"/>
        <v>519.67473172743348</v>
      </c>
      <c r="K2413">
        <f t="shared" ca="1" si="233"/>
        <v>519.69880588674255</v>
      </c>
    </row>
    <row r="2414" spans="5:11" x14ac:dyDescent="0.2">
      <c r="E2414">
        <f t="shared" ca="1" si="231"/>
        <v>677.89023756613619</v>
      </c>
      <c r="F2414">
        <f t="shared" ca="1" si="232"/>
        <v>677.89023756613619</v>
      </c>
      <c r="G2414">
        <f t="shared" ca="1" si="235"/>
        <v>601.105346831269</v>
      </c>
      <c r="H2414">
        <f t="shared" ca="1" si="235"/>
        <v>482.38547150157723</v>
      </c>
      <c r="I2414">
        <f t="shared" ca="1" si="234"/>
        <v>519.69880588674255</v>
      </c>
      <c r="J2414">
        <f t="shared" ca="1" si="230"/>
        <v>519.6873158648682</v>
      </c>
      <c r="K2414">
        <f t="shared" ca="1" si="233"/>
        <v>519.71350903182156</v>
      </c>
    </row>
    <row r="2415" spans="5:11" x14ac:dyDescent="0.2">
      <c r="E2415">
        <f t="shared" ca="1" si="231"/>
        <v>640.28275922161981</v>
      </c>
      <c r="F2415">
        <f t="shared" ca="1" si="232"/>
        <v>640.28275922161981</v>
      </c>
      <c r="G2415">
        <f t="shared" ca="1" si="235"/>
        <v>677.89023756613619</v>
      </c>
      <c r="H2415">
        <f t="shared" ca="1" si="235"/>
        <v>601.105346831269</v>
      </c>
      <c r="I2415">
        <f t="shared" ca="1" si="234"/>
        <v>519.71350903182156</v>
      </c>
      <c r="J2415">
        <f t="shared" ca="1" si="230"/>
        <v>519.69880588674255</v>
      </c>
      <c r="K2415">
        <f t="shared" ca="1" si="233"/>
        <v>519.73373142298442</v>
      </c>
    </row>
    <row r="2416" spans="5:11" x14ac:dyDescent="0.2">
      <c r="E2416">
        <f t="shared" ca="1" si="231"/>
        <v>720.96949696296474</v>
      </c>
      <c r="F2416">
        <f t="shared" ca="1" si="232"/>
        <v>720.96949696296474</v>
      </c>
      <c r="G2416">
        <f t="shared" ca="1" si="235"/>
        <v>640.28275922161981</v>
      </c>
      <c r="H2416">
        <f t="shared" ca="1" si="235"/>
        <v>677.89023756613619</v>
      </c>
      <c r="I2416">
        <f t="shared" ca="1" si="234"/>
        <v>519.73373142298442</v>
      </c>
      <c r="J2416">
        <f t="shared" ca="1" si="230"/>
        <v>519.71350903182156</v>
      </c>
      <c r="K2416">
        <f t="shared" ca="1" si="233"/>
        <v>519.76022591393064</v>
      </c>
    </row>
    <row r="2417" spans="5:11" x14ac:dyDescent="0.2">
      <c r="E2417">
        <f t="shared" ca="1" si="231"/>
        <v>565.31743729536106</v>
      </c>
      <c r="F2417">
        <f t="shared" ca="1" si="232"/>
        <v>565.31743729536106</v>
      </c>
      <c r="G2417">
        <f t="shared" ca="1" si="235"/>
        <v>720.96949696296474</v>
      </c>
      <c r="H2417">
        <f t="shared" ca="1" si="235"/>
        <v>640.28275922161981</v>
      </c>
      <c r="I2417">
        <f t="shared" ca="1" si="234"/>
        <v>519.76022591393064</v>
      </c>
      <c r="J2417">
        <f t="shared" ca="1" si="230"/>
        <v>519.73373142298442</v>
      </c>
      <c r="K2417">
        <f t="shared" ca="1" si="233"/>
        <v>519.79259428476769</v>
      </c>
    </row>
    <row r="2418" spans="5:11" x14ac:dyDescent="0.2">
      <c r="E2418">
        <f t="shared" ca="1" si="231"/>
        <v>370.50883903474158</v>
      </c>
      <c r="F2418">
        <f t="shared" ca="1" si="232"/>
        <v>370.50883903474158</v>
      </c>
      <c r="G2418">
        <f t="shared" ca="1" si="235"/>
        <v>565.31743729536106</v>
      </c>
      <c r="H2418">
        <f t="shared" ca="1" si="235"/>
        <v>720.96949696296474</v>
      </c>
      <c r="I2418">
        <f t="shared" ca="1" si="234"/>
        <v>519.79259428476769</v>
      </c>
      <c r="J2418">
        <f t="shared" ca="1" si="230"/>
        <v>519.76022591393064</v>
      </c>
      <c r="K2418">
        <f t="shared" ca="1" si="233"/>
        <v>519.8265076603185</v>
      </c>
    </row>
    <row r="2419" spans="5:11" x14ac:dyDescent="0.2">
      <c r="E2419">
        <f t="shared" ca="1" si="231"/>
        <v>311.20405555985104</v>
      </c>
      <c r="F2419">
        <f t="shared" ca="1" si="232"/>
        <v>311.20405555985104</v>
      </c>
      <c r="G2419">
        <f t="shared" ca="1" si="235"/>
        <v>370.50883903474158</v>
      </c>
      <c r="H2419">
        <f t="shared" ca="1" si="235"/>
        <v>565.31743729536106</v>
      </c>
      <c r="I2419">
        <f t="shared" ca="1" si="234"/>
        <v>519.8265076603185</v>
      </c>
      <c r="J2419">
        <f t="shared" ca="1" si="230"/>
        <v>519.79259428476769</v>
      </c>
      <c r="K2419">
        <f t="shared" ca="1" si="233"/>
        <v>519.855899683546</v>
      </c>
    </row>
    <row r="2420" spans="5:11" x14ac:dyDescent="0.2">
      <c r="E2420">
        <f t="shared" ca="1" si="231"/>
        <v>504.33722015898752</v>
      </c>
      <c r="F2420">
        <f t="shared" ca="1" si="232"/>
        <v>504.33722015898752</v>
      </c>
      <c r="G2420">
        <f t="shared" ca="1" si="235"/>
        <v>311.20405555985104</v>
      </c>
      <c r="H2420">
        <f t="shared" ca="1" si="235"/>
        <v>370.50883903474158</v>
      </c>
      <c r="I2420">
        <f t="shared" ca="1" si="234"/>
        <v>519.855899683546</v>
      </c>
      <c r="J2420">
        <f t="shared" ca="1" si="230"/>
        <v>519.8265076603185</v>
      </c>
      <c r="K2420">
        <f t="shared" ca="1" si="233"/>
        <v>519.87962282080298</v>
      </c>
    </row>
    <row r="2421" spans="5:11" x14ac:dyDescent="0.2">
      <c r="E2421">
        <f t="shared" ca="1" si="231"/>
        <v>618.45219787054748</v>
      </c>
      <c r="F2421">
        <f t="shared" ca="1" si="232"/>
        <v>618.45219787054748</v>
      </c>
      <c r="G2421">
        <f t="shared" ca="1" si="235"/>
        <v>504.33722015898752</v>
      </c>
      <c r="H2421">
        <f t="shared" ca="1" si="235"/>
        <v>311.20405555985104</v>
      </c>
      <c r="I2421">
        <f t="shared" ca="1" si="234"/>
        <v>519.87962282080298</v>
      </c>
      <c r="J2421">
        <f t="shared" ca="1" si="230"/>
        <v>519.855899683546</v>
      </c>
      <c r="K2421">
        <f t="shared" ca="1" si="233"/>
        <v>519.90215770516932</v>
      </c>
    </row>
    <row r="2422" spans="5:11" x14ac:dyDescent="0.2">
      <c r="E2422">
        <f t="shared" ca="1" si="231"/>
        <v>648.58597279789797</v>
      </c>
      <c r="F2422">
        <f t="shared" ca="1" si="232"/>
        <v>648.58597279789797</v>
      </c>
      <c r="G2422">
        <f t="shared" ca="1" si="235"/>
        <v>618.45219787054748</v>
      </c>
      <c r="H2422">
        <f t="shared" ca="1" si="235"/>
        <v>504.33722015898752</v>
      </c>
      <c r="I2422">
        <f t="shared" ca="1" si="234"/>
        <v>519.90215770516932</v>
      </c>
      <c r="J2422">
        <f t="shared" ca="1" si="230"/>
        <v>519.87962282080298</v>
      </c>
      <c r="K2422">
        <f t="shared" ca="1" si="233"/>
        <v>519.92803326563615</v>
      </c>
    </row>
    <row r="2423" spans="5:11" x14ac:dyDescent="0.2">
      <c r="E2423">
        <f t="shared" ca="1" si="231"/>
        <v>597.28798030907251</v>
      </c>
      <c r="F2423">
        <f t="shared" ca="1" si="232"/>
        <v>597.28798030907251</v>
      </c>
      <c r="G2423">
        <f t="shared" ca="1" si="235"/>
        <v>648.58597279789797</v>
      </c>
      <c r="H2423">
        <f t="shared" ca="1" si="235"/>
        <v>618.45219787054748</v>
      </c>
      <c r="I2423">
        <f t="shared" ca="1" si="234"/>
        <v>519.92803326563615</v>
      </c>
      <c r="J2423">
        <f t="shared" ref="J2423:J2486" ca="1" si="236">I2422</f>
        <v>519.90215770516932</v>
      </c>
      <c r="K2423">
        <f t="shared" ca="1" si="233"/>
        <v>519.95843762004438</v>
      </c>
    </row>
    <row r="2424" spans="5:11" x14ac:dyDescent="0.2">
      <c r="E2424">
        <f t="shared" ca="1" si="231"/>
        <v>558.14932180020583</v>
      </c>
      <c r="F2424">
        <f t="shared" ca="1" si="232"/>
        <v>558.14932180020583</v>
      </c>
      <c r="G2424">
        <f t="shared" ca="1" si="235"/>
        <v>597.28798030907251</v>
      </c>
      <c r="H2424">
        <f t="shared" ca="1" si="235"/>
        <v>648.58597279789797</v>
      </c>
      <c r="I2424">
        <f t="shared" ca="1" si="234"/>
        <v>519.95843762004438</v>
      </c>
      <c r="J2424">
        <f t="shared" ca="1" si="236"/>
        <v>519.92803326563615</v>
      </c>
      <c r="K2424">
        <f t="shared" ca="1" si="233"/>
        <v>519.99219701835989</v>
      </c>
    </row>
    <row r="2425" spans="5:11" x14ac:dyDescent="0.2">
      <c r="E2425">
        <f t="shared" ca="1" si="231"/>
        <v>613.55813279988672</v>
      </c>
      <c r="F2425">
        <f t="shared" ca="1" si="232"/>
        <v>613.55813279988672</v>
      </c>
      <c r="G2425">
        <f t="shared" ca="1" si="235"/>
        <v>558.14932180020583</v>
      </c>
      <c r="H2425">
        <f t="shared" ca="1" si="235"/>
        <v>597.28798030907251</v>
      </c>
      <c r="I2425">
        <f t="shared" ca="1" si="234"/>
        <v>519.99219701835989</v>
      </c>
      <c r="J2425">
        <f t="shared" ca="1" si="236"/>
        <v>519.95843762004438</v>
      </c>
      <c r="K2425">
        <f t="shared" ca="1" si="233"/>
        <v>520.02852658119264</v>
      </c>
    </row>
    <row r="2426" spans="5:11" x14ac:dyDescent="0.2">
      <c r="E2426">
        <f t="shared" ca="1" si="231"/>
        <v>544.14471036109785</v>
      </c>
      <c r="F2426">
        <f t="shared" ca="1" si="232"/>
        <v>544.14471036109785</v>
      </c>
      <c r="G2426">
        <f t="shared" ca="1" si="235"/>
        <v>613.55813279988672</v>
      </c>
      <c r="H2426">
        <f t="shared" ca="1" si="235"/>
        <v>558.14932180020583</v>
      </c>
      <c r="I2426">
        <f t="shared" ca="1" si="234"/>
        <v>520.02852658119264</v>
      </c>
      <c r="J2426">
        <f t="shared" ca="1" si="236"/>
        <v>519.99219701835989</v>
      </c>
      <c r="K2426">
        <f t="shared" ca="1" si="233"/>
        <v>520.06741545088573</v>
      </c>
    </row>
    <row r="2427" spans="5:11" x14ac:dyDescent="0.2">
      <c r="E2427">
        <f t="shared" ca="1" si="231"/>
        <v>424.3363603026728</v>
      </c>
      <c r="F2427">
        <f t="shared" ca="1" si="232"/>
        <v>424.3363603026728</v>
      </c>
      <c r="G2427">
        <f t="shared" ca="1" si="235"/>
        <v>544.14471036109785</v>
      </c>
      <c r="H2427">
        <f t="shared" ca="1" si="235"/>
        <v>613.55813279988672</v>
      </c>
      <c r="I2427">
        <f t="shared" ca="1" si="234"/>
        <v>520.06741545088573</v>
      </c>
      <c r="J2427">
        <f t="shared" ca="1" si="236"/>
        <v>520.02852658119264</v>
      </c>
      <c r="K2427">
        <f t="shared" ca="1" si="233"/>
        <v>520.10679788630978</v>
      </c>
    </row>
    <row r="2428" spans="5:11" x14ac:dyDescent="0.2">
      <c r="E2428">
        <f t="shared" ca="1" si="231"/>
        <v>259.32489562177898</v>
      </c>
      <c r="F2428">
        <f t="shared" ca="1" si="232"/>
        <v>259.32489562177898</v>
      </c>
      <c r="G2428">
        <f t="shared" ca="1" si="235"/>
        <v>424.3363603026728</v>
      </c>
      <c r="H2428">
        <f t="shared" ca="1" si="235"/>
        <v>544.14471036109785</v>
      </c>
      <c r="I2428">
        <f t="shared" ca="1" si="234"/>
        <v>520.10679788630978</v>
      </c>
      <c r="J2428">
        <f t="shared" ca="1" si="236"/>
        <v>520.06741545088573</v>
      </c>
      <c r="K2428">
        <f t="shared" ca="1" si="233"/>
        <v>520.14192577202846</v>
      </c>
    </row>
    <row r="2429" spans="5:11" x14ac:dyDescent="0.2">
      <c r="E2429">
        <f t="shared" ca="1" si="231"/>
        <v>497.27900799560149</v>
      </c>
      <c r="F2429">
        <f t="shared" ca="1" si="232"/>
        <v>497.27900799560149</v>
      </c>
      <c r="G2429">
        <f t="shared" ca="1" si="235"/>
        <v>259.32489562177898</v>
      </c>
      <c r="H2429">
        <f t="shared" ca="1" si="235"/>
        <v>424.3363603026728</v>
      </c>
      <c r="I2429">
        <f t="shared" ca="1" si="234"/>
        <v>520.14192577202846</v>
      </c>
      <c r="J2429">
        <f t="shared" ca="1" si="236"/>
        <v>520.10679788630978</v>
      </c>
      <c r="K2429">
        <f t="shared" ca="1" si="233"/>
        <v>520.17073209720058</v>
      </c>
    </row>
    <row r="2430" spans="5:11" x14ac:dyDescent="0.2">
      <c r="E2430">
        <f t="shared" ca="1" si="231"/>
        <v>684.25453090907206</v>
      </c>
      <c r="F2430">
        <f t="shared" ca="1" si="232"/>
        <v>684.25453090907206</v>
      </c>
      <c r="G2430">
        <f t="shared" ca="1" si="235"/>
        <v>497.27900799560149</v>
      </c>
      <c r="H2430">
        <f t="shared" ca="1" si="235"/>
        <v>259.32489562177898</v>
      </c>
      <c r="I2430">
        <f t="shared" ca="1" si="234"/>
        <v>520.17073209720058</v>
      </c>
      <c r="J2430">
        <f t="shared" ca="1" si="236"/>
        <v>520.14192577202846</v>
      </c>
      <c r="K2430">
        <f t="shared" ca="1" si="233"/>
        <v>520.19827340485733</v>
      </c>
    </row>
    <row r="2431" spans="5:11" x14ac:dyDescent="0.2">
      <c r="E2431">
        <f t="shared" ca="1" si="231"/>
        <v>731.60549276949644</v>
      </c>
      <c r="F2431">
        <f t="shared" ca="1" si="232"/>
        <v>731.60549276949644</v>
      </c>
      <c r="G2431">
        <f t="shared" ca="1" si="235"/>
        <v>684.25453090907206</v>
      </c>
      <c r="H2431">
        <f t="shared" ca="1" si="235"/>
        <v>497.27900799560149</v>
      </c>
      <c r="I2431">
        <f t="shared" ca="1" si="234"/>
        <v>520.19827340485733</v>
      </c>
      <c r="J2431">
        <f t="shared" ca="1" si="236"/>
        <v>520.17073209720058</v>
      </c>
      <c r="K2431">
        <f t="shared" ca="1" si="233"/>
        <v>520.23115697962726</v>
      </c>
    </row>
    <row r="2432" spans="5:11" x14ac:dyDescent="0.2">
      <c r="E2432">
        <f t="shared" ca="1" si="231"/>
        <v>333.90276503798924</v>
      </c>
      <c r="F2432">
        <f t="shared" ca="1" si="232"/>
        <v>333.90276503798924</v>
      </c>
      <c r="G2432">
        <f t="shared" ca="1" si="235"/>
        <v>731.60549276949644</v>
      </c>
      <c r="H2432">
        <f t="shared" ca="1" si="235"/>
        <v>684.25453090907206</v>
      </c>
      <c r="I2432">
        <f t="shared" ca="1" si="234"/>
        <v>520.23115697962726</v>
      </c>
      <c r="J2432">
        <f t="shared" ca="1" si="236"/>
        <v>520.19827340485733</v>
      </c>
      <c r="K2432">
        <f t="shared" ca="1" si="233"/>
        <v>520.26815457200814</v>
      </c>
    </row>
    <row r="2433" spans="5:11" x14ac:dyDescent="0.2">
      <c r="E2433">
        <f t="shared" ca="1" si="231"/>
        <v>385.87477603046358</v>
      </c>
      <c r="F2433">
        <f t="shared" ca="1" si="232"/>
        <v>385.87477603046358</v>
      </c>
      <c r="G2433">
        <f t="shared" ca="1" si="235"/>
        <v>333.90276503798924</v>
      </c>
      <c r="H2433">
        <f t="shared" ca="1" si="235"/>
        <v>731.60549276949644</v>
      </c>
      <c r="I2433">
        <f t="shared" ca="1" si="234"/>
        <v>520.26815457200814</v>
      </c>
      <c r="J2433">
        <f t="shared" ca="1" si="236"/>
        <v>520.23115697962726</v>
      </c>
      <c r="K2433">
        <f t="shared" ca="1" si="233"/>
        <v>520.30225253841581</v>
      </c>
    </row>
    <row r="2434" spans="5:11" x14ac:dyDescent="0.2">
      <c r="E2434">
        <f t="shared" ca="1" si="231"/>
        <v>422.07082167598855</v>
      </c>
      <c r="F2434">
        <f t="shared" ca="1" si="232"/>
        <v>422.07082167598855</v>
      </c>
      <c r="G2434">
        <f t="shared" ca="1" si="235"/>
        <v>385.87477603046358</v>
      </c>
      <c r="H2434">
        <f t="shared" ca="1" si="235"/>
        <v>333.90276503798924</v>
      </c>
      <c r="I2434">
        <f t="shared" ca="1" si="234"/>
        <v>520.30225253841581</v>
      </c>
      <c r="J2434">
        <f t="shared" ca="1" si="236"/>
        <v>520.26815457200814</v>
      </c>
      <c r="K2434">
        <f t="shared" ca="1" si="233"/>
        <v>520.33091013295768</v>
      </c>
    </row>
    <row r="2435" spans="5:11" x14ac:dyDescent="0.2">
      <c r="E2435">
        <f t="shared" ca="1" si="231"/>
        <v>505.2108932391277</v>
      </c>
      <c r="F2435">
        <f t="shared" ca="1" si="232"/>
        <v>505.2108932391277</v>
      </c>
      <c r="G2435">
        <f t="shared" ca="1" si="235"/>
        <v>422.07082167598855</v>
      </c>
      <c r="H2435">
        <f t="shared" ca="1" si="235"/>
        <v>385.87477603046358</v>
      </c>
      <c r="I2435">
        <f t="shared" ca="1" si="234"/>
        <v>520.33091013295768</v>
      </c>
      <c r="J2435">
        <f t="shared" ca="1" si="236"/>
        <v>520.30225253841581</v>
      </c>
      <c r="K2435">
        <f t="shared" ca="1" si="233"/>
        <v>520.35626921908977</v>
      </c>
    </row>
    <row r="2436" spans="5:11" x14ac:dyDescent="0.2">
      <c r="E2436">
        <f t="shared" ca="1" si="231"/>
        <v>745.158333968639</v>
      </c>
      <c r="F2436">
        <f t="shared" ca="1" si="232"/>
        <v>745.158333968639</v>
      </c>
      <c r="G2436">
        <f t="shared" ca="1" si="235"/>
        <v>505.2108932391277</v>
      </c>
      <c r="H2436">
        <f t="shared" ca="1" si="235"/>
        <v>422.07082167598855</v>
      </c>
      <c r="I2436">
        <f t="shared" ca="1" si="234"/>
        <v>520.35626921908977</v>
      </c>
      <c r="J2436">
        <f t="shared" ca="1" si="236"/>
        <v>520.33091013295768</v>
      </c>
      <c r="K2436">
        <f t="shared" ca="1" si="233"/>
        <v>520.38279423587596</v>
      </c>
    </row>
    <row r="2437" spans="5:11" x14ac:dyDescent="0.2">
      <c r="E2437">
        <f t="shared" ref="E2437:E2500" ca="1" si="237">(0.5+RAND())*500</f>
        <v>261.80143416918116</v>
      </c>
      <c r="F2437">
        <f t="shared" ref="F2437:F2500" ca="1" si="238">E2437</f>
        <v>261.80143416918116</v>
      </c>
      <c r="G2437">
        <f t="shared" ca="1" si="235"/>
        <v>745.158333968639</v>
      </c>
      <c r="H2437">
        <f t="shared" ca="1" si="235"/>
        <v>505.2108932391277</v>
      </c>
      <c r="I2437">
        <f t="shared" ca="1" si="234"/>
        <v>520.38279423587596</v>
      </c>
      <c r="J2437">
        <f t="shared" ca="1" si="236"/>
        <v>520.35626921908977</v>
      </c>
      <c r="K2437">
        <f t="shared" ref="K2437:K2500" ca="1" si="239">F2437*$C$3+G2437*$C$4+H2437*$C$5+I2437*$C$6+J2437*$C$8</f>
        <v>520.41126636923093</v>
      </c>
    </row>
    <row r="2438" spans="5:11" x14ac:dyDescent="0.2">
      <c r="E2438">
        <f t="shared" ca="1" si="237"/>
        <v>739.5467095961825</v>
      </c>
      <c r="F2438">
        <f t="shared" ca="1" si="238"/>
        <v>739.5467095961825</v>
      </c>
      <c r="G2438">
        <f t="shared" ca="1" si="235"/>
        <v>261.80143416918116</v>
      </c>
      <c r="H2438">
        <f t="shared" ca="1" si="235"/>
        <v>745.158333968639</v>
      </c>
      <c r="I2438">
        <f t="shared" ca="1" si="234"/>
        <v>520.41126636923093</v>
      </c>
      <c r="J2438">
        <f t="shared" ca="1" si="236"/>
        <v>520.38279423587596</v>
      </c>
      <c r="K2438">
        <f t="shared" ca="1" si="239"/>
        <v>520.43916998231521</v>
      </c>
    </row>
    <row r="2439" spans="5:11" x14ac:dyDescent="0.2">
      <c r="E2439">
        <f t="shared" ca="1" si="237"/>
        <v>589.70218140618863</v>
      </c>
      <c r="F2439">
        <f t="shared" ca="1" si="238"/>
        <v>589.70218140618863</v>
      </c>
      <c r="G2439">
        <f t="shared" ca="1" si="235"/>
        <v>739.5467095961825</v>
      </c>
      <c r="H2439">
        <f t="shared" ca="1" si="235"/>
        <v>261.80143416918116</v>
      </c>
      <c r="I2439">
        <f t="shared" ca="1" si="234"/>
        <v>520.43916998231521</v>
      </c>
      <c r="J2439">
        <f t="shared" ca="1" si="236"/>
        <v>520.41126636923093</v>
      </c>
      <c r="K2439">
        <f t="shared" ca="1" si="239"/>
        <v>520.46973397779766</v>
      </c>
    </row>
    <row r="2440" spans="5:11" x14ac:dyDescent="0.2">
      <c r="E2440">
        <f t="shared" ca="1" si="237"/>
        <v>333.53748307059874</v>
      </c>
      <c r="F2440">
        <f t="shared" ca="1" si="238"/>
        <v>333.53748307059874</v>
      </c>
      <c r="G2440">
        <f t="shared" ca="1" si="235"/>
        <v>589.70218140618863</v>
      </c>
      <c r="H2440">
        <f t="shared" ca="1" si="235"/>
        <v>739.5467095961825</v>
      </c>
      <c r="I2440">
        <f t="shared" ca="1" si="234"/>
        <v>520.46973397779766</v>
      </c>
      <c r="J2440">
        <f t="shared" ca="1" si="236"/>
        <v>520.43916998231521</v>
      </c>
      <c r="K2440">
        <f t="shared" ca="1" si="239"/>
        <v>520.5021428560342</v>
      </c>
    </row>
    <row r="2441" spans="5:11" x14ac:dyDescent="0.2">
      <c r="E2441">
        <f t="shared" ca="1" si="237"/>
        <v>314.17062669149897</v>
      </c>
      <c r="F2441">
        <f t="shared" ca="1" si="238"/>
        <v>314.17062669149897</v>
      </c>
      <c r="G2441">
        <f t="shared" ca="1" si="235"/>
        <v>333.53748307059874</v>
      </c>
      <c r="H2441">
        <f t="shared" ca="1" si="235"/>
        <v>589.70218140618863</v>
      </c>
      <c r="I2441">
        <f t="shared" ca="1" si="234"/>
        <v>520.5021428560342</v>
      </c>
      <c r="J2441">
        <f t="shared" ca="1" si="236"/>
        <v>520.46973397779766</v>
      </c>
      <c r="K2441">
        <f t="shared" ca="1" si="239"/>
        <v>520.5295569063702</v>
      </c>
    </row>
    <row r="2442" spans="5:11" x14ac:dyDescent="0.2">
      <c r="E2442">
        <f t="shared" ca="1" si="237"/>
        <v>347.38214419473439</v>
      </c>
      <c r="F2442">
        <f t="shared" ca="1" si="238"/>
        <v>347.38214419473439</v>
      </c>
      <c r="G2442">
        <f t="shared" ca="1" si="235"/>
        <v>314.17062669149897</v>
      </c>
      <c r="H2442">
        <f t="shared" ca="1" si="235"/>
        <v>333.53748307059874</v>
      </c>
      <c r="I2442">
        <f t="shared" ca="1" si="234"/>
        <v>520.5295569063702</v>
      </c>
      <c r="J2442">
        <f t="shared" ca="1" si="236"/>
        <v>520.5021428560342</v>
      </c>
      <c r="K2442">
        <f t="shared" ca="1" si="239"/>
        <v>520.54942056613288</v>
      </c>
    </row>
    <row r="2443" spans="5:11" x14ac:dyDescent="0.2">
      <c r="E2443">
        <f t="shared" ca="1" si="237"/>
        <v>348.43902862802526</v>
      </c>
      <c r="F2443">
        <f t="shared" ca="1" si="238"/>
        <v>348.43902862802526</v>
      </c>
      <c r="G2443">
        <f t="shared" ca="1" si="235"/>
        <v>347.38214419473439</v>
      </c>
      <c r="H2443">
        <f t="shared" ca="1" si="235"/>
        <v>314.17062669149897</v>
      </c>
      <c r="I2443">
        <f t="shared" ca="1" si="234"/>
        <v>520.54942056613288</v>
      </c>
      <c r="J2443">
        <f t="shared" ca="1" si="236"/>
        <v>520.5295569063702</v>
      </c>
      <c r="K2443">
        <f t="shared" ca="1" si="239"/>
        <v>520.56230848054759</v>
      </c>
    </row>
    <row r="2444" spans="5:11" x14ac:dyDescent="0.2">
      <c r="E2444">
        <f t="shared" ca="1" si="237"/>
        <v>660.69887953487807</v>
      </c>
      <c r="F2444">
        <f t="shared" ca="1" si="238"/>
        <v>660.69887953487807</v>
      </c>
      <c r="G2444">
        <f t="shared" ca="1" si="235"/>
        <v>348.43902862802526</v>
      </c>
      <c r="H2444">
        <f t="shared" ca="1" si="235"/>
        <v>347.38214419473439</v>
      </c>
      <c r="I2444">
        <f t="shared" ca="1" si="234"/>
        <v>520.56230848054759</v>
      </c>
      <c r="J2444">
        <f t="shared" ca="1" si="236"/>
        <v>520.54942056613288</v>
      </c>
      <c r="K2444">
        <f t="shared" ca="1" si="239"/>
        <v>520.57178311146617</v>
      </c>
    </row>
    <row r="2445" spans="5:11" x14ac:dyDescent="0.2">
      <c r="E2445">
        <f t="shared" ca="1" si="237"/>
        <v>648.56070365199048</v>
      </c>
      <c r="F2445">
        <f t="shared" ca="1" si="238"/>
        <v>648.56070365199048</v>
      </c>
      <c r="G2445">
        <f t="shared" ca="1" si="235"/>
        <v>660.69887953487807</v>
      </c>
      <c r="H2445">
        <f t="shared" ca="1" si="235"/>
        <v>348.43902862802526</v>
      </c>
      <c r="I2445">
        <f t="shared" ca="1" si="234"/>
        <v>520.57178311146617</v>
      </c>
      <c r="J2445">
        <f t="shared" ca="1" si="236"/>
        <v>520.56230848054759</v>
      </c>
      <c r="K2445">
        <f t="shared" ca="1" si="239"/>
        <v>520.58402109856615</v>
      </c>
    </row>
    <row r="2446" spans="5:11" x14ac:dyDescent="0.2">
      <c r="E2446">
        <f t="shared" ca="1" si="237"/>
        <v>327.34980139496236</v>
      </c>
      <c r="F2446">
        <f t="shared" ca="1" si="238"/>
        <v>327.34980139496236</v>
      </c>
      <c r="G2446">
        <f t="shared" ca="1" si="235"/>
        <v>648.56070365199048</v>
      </c>
      <c r="H2446">
        <f t="shared" ca="1" si="235"/>
        <v>660.69887953487807</v>
      </c>
      <c r="I2446">
        <f t="shared" ca="1" si="234"/>
        <v>520.58402109856615</v>
      </c>
      <c r="J2446">
        <f t="shared" ca="1" si="236"/>
        <v>520.57178311146617</v>
      </c>
      <c r="K2446">
        <f t="shared" ca="1" si="239"/>
        <v>520.59865518174252</v>
      </c>
    </row>
    <row r="2447" spans="5:11" x14ac:dyDescent="0.2">
      <c r="E2447">
        <f t="shared" ca="1" si="237"/>
        <v>493.02712136285436</v>
      </c>
      <c r="F2447">
        <f t="shared" ca="1" si="238"/>
        <v>493.02712136285436</v>
      </c>
      <c r="G2447">
        <f t="shared" ca="1" si="235"/>
        <v>327.34980139496236</v>
      </c>
      <c r="H2447">
        <f t="shared" ca="1" si="235"/>
        <v>648.56070365199048</v>
      </c>
      <c r="I2447">
        <f t="shared" ca="1" si="234"/>
        <v>520.59865518174252</v>
      </c>
      <c r="J2447">
        <f t="shared" ca="1" si="236"/>
        <v>520.58402109856615</v>
      </c>
      <c r="K2447">
        <f t="shared" ca="1" si="239"/>
        <v>520.61076604121399</v>
      </c>
    </row>
    <row r="2448" spans="5:11" x14ac:dyDescent="0.2">
      <c r="E2448">
        <f t="shared" ca="1" si="237"/>
        <v>460.63267098622373</v>
      </c>
      <c r="F2448">
        <f t="shared" ca="1" si="238"/>
        <v>460.63267098622373</v>
      </c>
      <c r="G2448">
        <f t="shared" ca="1" si="235"/>
        <v>493.02712136285436</v>
      </c>
      <c r="H2448">
        <f t="shared" ca="1" si="235"/>
        <v>327.34980139496236</v>
      </c>
      <c r="I2448">
        <f t="shared" ca="1" si="234"/>
        <v>520.61076604121399</v>
      </c>
      <c r="J2448">
        <f t="shared" ca="1" si="236"/>
        <v>520.59865518174252</v>
      </c>
      <c r="K2448">
        <f t="shared" ca="1" si="239"/>
        <v>520.62016220754788</v>
      </c>
    </row>
    <row r="2449" spans="5:11" x14ac:dyDescent="0.2">
      <c r="E2449">
        <f t="shared" ca="1" si="237"/>
        <v>301.97365470064449</v>
      </c>
      <c r="F2449">
        <f t="shared" ca="1" si="238"/>
        <v>301.97365470064449</v>
      </c>
      <c r="G2449">
        <f t="shared" ca="1" si="235"/>
        <v>460.63267098622373</v>
      </c>
      <c r="H2449">
        <f t="shared" ca="1" si="235"/>
        <v>493.02712136285436</v>
      </c>
      <c r="I2449">
        <f t="shared" ca="1" si="234"/>
        <v>520.62016220754788</v>
      </c>
      <c r="J2449">
        <f t="shared" ca="1" si="236"/>
        <v>520.61076604121399</v>
      </c>
      <c r="K2449">
        <f t="shared" ca="1" si="239"/>
        <v>520.62629950941107</v>
      </c>
    </row>
    <row r="2450" spans="5:11" x14ac:dyDescent="0.2">
      <c r="E2450">
        <f t="shared" ca="1" si="237"/>
        <v>369.60996633546046</v>
      </c>
      <c r="F2450">
        <f t="shared" ca="1" si="238"/>
        <v>369.60996633546046</v>
      </c>
      <c r="G2450">
        <f t="shared" ca="1" si="235"/>
        <v>301.97365470064449</v>
      </c>
      <c r="H2450">
        <f t="shared" ca="1" si="235"/>
        <v>460.63267098622373</v>
      </c>
      <c r="I2450">
        <f t="shared" ca="1" si="234"/>
        <v>520.62629950941107</v>
      </c>
      <c r="J2450">
        <f t="shared" ca="1" si="236"/>
        <v>520.62016220754788</v>
      </c>
      <c r="K2450">
        <f t="shared" ca="1" si="239"/>
        <v>520.62639764243488</v>
      </c>
    </row>
    <row r="2451" spans="5:11" x14ac:dyDescent="0.2">
      <c r="E2451">
        <f t="shared" ca="1" si="237"/>
        <v>528.76878658080648</v>
      </c>
      <c r="F2451">
        <f t="shared" ca="1" si="238"/>
        <v>528.76878658080648</v>
      </c>
      <c r="G2451">
        <f t="shared" ca="1" si="235"/>
        <v>369.60996633546046</v>
      </c>
      <c r="H2451">
        <f t="shared" ca="1" si="235"/>
        <v>301.97365470064449</v>
      </c>
      <c r="I2451">
        <f t="shared" ref="I2451:I2514" ca="1" si="240">K2450</f>
        <v>520.62639764243488</v>
      </c>
      <c r="J2451">
        <f t="shared" ca="1" si="236"/>
        <v>520.62629950941107</v>
      </c>
      <c r="K2451">
        <f t="shared" ca="1" si="239"/>
        <v>520.62188974420496</v>
      </c>
    </row>
    <row r="2452" spans="5:11" x14ac:dyDescent="0.2">
      <c r="E2452">
        <f t="shared" ca="1" si="237"/>
        <v>472.86395045803346</v>
      </c>
      <c r="F2452">
        <f t="shared" ca="1" si="238"/>
        <v>472.86395045803346</v>
      </c>
      <c r="G2452">
        <f t="shared" ca="1" si="235"/>
        <v>528.76878658080648</v>
      </c>
      <c r="H2452">
        <f t="shared" ca="1" si="235"/>
        <v>369.60996633546046</v>
      </c>
      <c r="I2452">
        <f t="shared" ca="1" si="240"/>
        <v>520.62188974420496</v>
      </c>
      <c r="J2452">
        <f t="shared" ca="1" si="236"/>
        <v>520.62639764243488</v>
      </c>
      <c r="K2452">
        <f t="shared" ca="1" si="239"/>
        <v>520.61613400180772</v>
      </c>
    </row>
    <row r="2453" spans="5:11" x14ac:dyDescent="0.2">
      <c r="E2453">
        <f t="shared" ca="1" si="237"/>
        <v>739.66143550801735</v>
      </c>
      <c r="F2453">
        <f t="shared" ca="1" si="238"/>
        <v>739.66143550801735</v>
      </c>
      <c r="G2453">
        <f t="shared" ca="1" si="235"/>
        <v>472.86395045803346</v>
      </c>
      <c r="H2453">
        <f t="shared" ca="1" si="235"/>
        <v>528.76878658080648</v>
      </c>
      <c r="I2453">
        <f t="shared" ca="1" si="240"/>
        <v>520.61613400180772</v>
      </c>
      <c r="J2453">
        <f t="shared" ca="1" si="236"/>
        <v>520.62188974420496</v>
      </c>
      <c r="K2453">
        <f t="shared" ca="1" si="239"/>
        <v>520.61228768912531</v>
      </c>
    </row>
    <row r="2454" spans="5:11" x14ac:dyDescent="0.2">
      <c r="E2454">
        <f t="shared" ca="1" si="237"/>
        <v>477.66117796677247</v>
      </c>
      <c r="F2454">
        <f t="shared" ca="1" si="238"/>
        <v>477.66117796677247</v>
      </c>
      <c r="G2454">
        <f t="shared" ca="1" si="235"/>
        <v>739.66143550801735</v>
      </c>
      <c r="H2454">
        <f t="shared" ca="1" si="235"/>
        <v>472.86395045803346</v>
      </c>
      <c r="I2454">
        <f t="shared" ca="1" si="240"/>
        <v>520.61228768912531</v>
      </c>
      <c r="J2454">
        <f t="shared" ca="1" si="236"/>
        <v>520.61613400180772</v>
      </c>
      <c r="K2454">
        <f t="shared" ca="1" si="239"/>
        <v>520.61248400997022</v>
      </c>
    </row>
    <row r="2455" spans="5:11" x14ac:dyDescent="0.2">
      <c r="E2455">
        <f t="shared" ca="1" si="237"/>
        <v>638.5063884920454</v>
      </c>
      <c r="F2455">
        <f t="shared" ca="1" si="238"/>
        <v>638.5063884920454</v>
      </c>
      <c r="G2455">
        <f t="shared" ca="1" si="235"/>
        <v>477.66117796677247</v>
      </c>
      <c r="H2455">
        <f t="shared" ca="1" si="235"/>
        <v>739.66143550801735</v>
      </c>
      <c r="I2455">
        <f t="shared" ca="1" si="240"/>
        <v>520.61248400997022</v>
      </c>
      <c r="J2455">
        <f t="shared" ca="1" si="236"/>
        <v>520.61228768912531</v>
      </c>
      <c r="K2455">
        <f t="shared" ca="1" si="239"/>
        <v>520.61570889408335</v>
      </c>
    </row>
    <row r="2456" spans="5:11" x14ac:dyDescent="0.2">
      <c r="E2456">
        <f t="shared" ca="1" si="237"/>
        <v>532.04323638244875</v>
      </c>
      <c r="F2456">
        <f t="shared" ca="1" si="238"/>
        <v>532.04323638244875</v>
      </c>
      <c r="G2456">
        <f t="shared" ca="1" si="235"/>
        <v>638.5063884920454</v>
      </c>
      <c r="H2456">
        <f t="shared" ca="1" si="235"/>
        <v>477.66117796677247</v>
      </c>
      <c r="I2456">
        <f t="shared" ca="1" si="240"/>
        <v>520.61570889408335</v>
      </c>
      <c r="J2456">
        <f t="shared" ca="1" si="236"/>
        <v>520.61248400997022</v>
      </c>
      <c r="K2456">
        <f t="shared" ca="1" si="239"/>
        <v>520.62145666511003</v>
      </c>
    </row>
    <row r="2457" spans="5:11" x14ac:dyDescent="0.2">
      <c r="E2457">
        <f t="shared" ca="1" si="237"/>
        <v>368.34533859314058</v>
      </c>
      <c r="F2457">
        <f t="shared" ca="1" si="238"/>
        <v>368.34533859314058</v>
      </c>
      <c r="G2457">
        <f t="shared" ca="1" si="235"/>
        <v>532.04323638244875</v>
      </c>
      <c r="H2457">
        <f t="shared" ca="1" si="235"/>
        <v>638.5063884920454</v>
      </c>
      <c r="I2457">
        <f t="shared" ca="1" si="240"/>
        <v>520.62145666511003</v>
      </c>
      <c r="J2457">
        <f t="shared" ca="1" si="236"/>
        <v>520.61570889408335</v>
      </c>
      <c r="K2457">
        <f t="shared" ca="1" si="239"/>
        <v>520.62753780316075</v>
      </c>
    </row>
    <row r="2458" spans="5:11" x14ac:dyDescent="0.2">
      <c r="E2458">
        <f t="shared" ca="1" si="237"/>
        <v>719.72650971366363</v>
      </c>
      <c r="F2458">
        <f t="shared" ca="1" si="238"/>
        <v>719.72650971366363</v>
      </c>
      <c r="G2458">
        <f t="shared" ref="G2458:H2521" ca="1" si="241">F2457</f>
        <v>368.34533859314058</v>
      </c>
      <c r="H2458">
        <f t="shared" ca="1" si="241"/>
        <v>532.04323638244875</v>
      </c>
      <c r="I2458">
        <f t="shared" ca="1" si="240"/>
        <v>520.62753780316075</v>
      </c>
      <c r="J2458">
        <f t="shared" ca="1" si="236"/>
        <v>520.62145666511003</v>
      </c>
      <c r="K2458">
        <f t="shared" ca="1" si="239"/>
        <v>520.633123130218</v>
      </c>
    </row>
    <row r="2459" spans="5:11" x14ac:dyDescent="0.2">
      <c r="E2459">
        <f t="shared" ca="1" si="237"/>
        <v>698.78605430396101</v>
      </c>
      <c r="F2459">
        <f t="shared" ca="1" si="238"/>
        <v>698.78605430396101</v>
      </c>
      <c r="G2459">
        <f t="shared" ca="1" si="241"/>
        <v>719.72650971366363</v>
      </c>
      <c r="H2459">
        <f t="shared" ca="1" si="241"/>
        <v>368.34533859314058</v>
      </c>
      <c r="I2459">
        <f t="shared" ca="1" si="240"/>
        <v>520.633123130218</v>
      </c>
      <c r="J2459">
        <f t="shared" ca="1" si="236"/>
        <v>520.62753780316075</v>
      </c>
      <c r="K2459">
        <f t="shared" ca="1" si="239"/>
        <v>520.64339986003199</v>
      </c>
    </row>
    <row r="2460" spans="5:11" x14ac:dyDescent="0.2">
      <c r="E2460">
        <f t="shared" ca="1" si="237"/>
        <v>527.75361668226128</v>
      </c>
      <c r="F2460">
        <f t="shared" ca="1" si="238"/>
        <v>527.75361668226128</v>
      </c>
      <c r="G2460">
        <f t="shared" ca="1" si="241"/>
        <v>698.78605430396101</v>
      </c>
      <c r="H2460">
        <f t="shared" ca="1" si="241"/>
        <v>719.72650971366363</v>
      </c>
      <c r="I2460">
        <f t="shared" ca="1" si="240"/>
        <v>520.64339986003199</v>
      </c>
      <c r="J2460">
        <f t="shared" ca="1" si="236"/>
        <v>520.633123130218</v>
      </c>
      <c r="K2460">
        <f t="shared" ca="1" si="239"/>
        <v>520.65969368379956</v>
      </c>
    </row>
    <row r="2461" spans="5:11" x14ac:dyDescent="0.2">
      <c r="E2461">
        <f t="shared" ca="1" si="237"/>
        <v>709.12569582000344</v>
      </c>
      <c r="F2461">
        <f t="shared" ca="1" si="238"/>
        <v>709.12569582000344</v>
      </c>
      <c r="G2461">
        <f t="shared" ca="1" si="241"/>
        <v>527.75361668226128</v>
      </c>
      <c r="H2461">
        <f t="shared" ca="1" si="241"/>
        <v>698.78605430396101</v>
      </c>
      <c r="I2461">
        <f t="shared" ca="1" si="240"/>
        <v>520.65969368379956</v>
      </c>
      <c r="J2461">
        <f t="shared" ca="1" si="236"/>
        <v>520.64339986003199</v>
      </c>
      <c r="K2461">
        <f t="shared" ca="1" si="239"/>
        <v>520.680112492077</v>
      </c>
    </row>
    <row r="2462" spans="5:11" x14ac:dyDescent="0.2">
      <c r="E2462">
        <f t="shared" ca="1" si="237"/>
        <v>695.71335043827094</v>
      </c>
      <c r="F2462">
        <f t="shared" ca="1" si="238"/>
        <v>695.71335043827094</v>
      </c>
      <c r="G2462">
        <f t="shared" ca="1" si="241"/>
        <v>709.12569582000344</v>
      </c>
      <c r="H2462">
        <f t="shared" ca="1" si="241"/>
        <v>527.75361668226128</v>
      </c>
      <c r="I2462">
        <f t="shared" ca="1" si="240"/>
        <v>520.680112492077</v>
      </c>
      <c r="J2462">
        <f t="shared" ca="1" si="236"/>
        <v>520.65969368379956</v>
      </c>
      <c r="K2462">
        <f t="shared" ca="1" si="239"/>
        <v>520.70638696947708</v>
      </c>
    </row>
    <row r="2463" spans="5:11" x14ac:dyDescent="0.2">
      <c r="E2463">
        <f t="shared" ca="1" si="237"/>
        <v>452.00887962510728</v>
      </c>
      <c r="F2463">
        <f t="shared" ca="1" si="238"/>
        <v>452.00887962510728</v>
      </c>
      <c r="G2463">
        <f t="shared" ca="1" si="241"/>
        <v>695.71335043827094</v>
      </c>
      <c r="H2463">
        <f t="shared" ca="1" si="241"/>
        <v>709.12569582000344</v>
      </c>
      <c r="I2463">
        <f t="shared" ca="1" si="240"/>
        <v>520.70638696947708</v>
      </c>
      <c r="J2463">
        <f t="shared" ca="1" si="236"/>
        <v>520.680112492077</v>
      </c>
      <c r="K2463">
        <f t="shared" ca="1" si="239"/>
        <v>520.73755139487491</v>
      </c>
    </row>
    <row r="2464" spans="5:11" x14ac:dyDescent="0.2">
      <c r="E2464">
        <f t="shared" ca="1" si="237"/>
        <v>449.99612301075069</v>
      </c>
      <c r="F2464">
        <f t="shared" ca="1" si="238"/>
        <v>449.99612301075069</v>
      </c>
      <c r="G2464">
        <f t="shared" ca="1" si="241"/>
        <v>452.00887962510728</v>
      </c>
      <c r="H2464">
        <f t="shared" ca="1" si="241"/>
        <v>695.71335043827094</v>
      </c>
      <c r="I2464">
        <f t="shared" ca="1" si="240"/>
        <v>520.73755139487491</v>
      </c>
      <c r="J2464">
        <f t="shared" ca="1" si="236"/>
        <v>520.70638696947708</v>
      </c>
      <c r="K2464">
        <f t="shared" ca="1" si="239"/>
        <v>520.76851514675104</v>
      </c>
    </row>
    <row r="2465" spans="5:11" x14ac:dyDescent="0.2">
      <c r="E2465">
        <f t="shared" ca="1" si="237"/>
        <v>521.34168249292202</v>
      </c>
      <c r="F2465">
        <f t="shared" ca="1" si="238"/>
        <v>521.34168249292202</v>
      </c>
      <c r="G2465">
        <f t="shared" ca="1" si="241"/>
        <v>449.99612301075069</v>
      </c>
      <c r="H2465">
        <f t="shared" ca="1" si="241"/>
        <v>452.00887962510728</v>
      </c>
      <c r="I2465">
        <f t="shared" ca="1" si="240"/>
        <v>520.76851514675104</v>
      </c>
      <c r="J2465">
        <f t="shared" ca="1" si="236"/>
        <v>520.73755139487491</v>
      </c>
      <c r="K2465">
        <f t="shared" ca="1" si="239"/>
        <v>520.7975156792844</v>
      </c>
    </row>
    <row r="2466" spans="5:11" x14ac:dyDescent="0.2">
      <c r="E2466">
        <f t="shared" ca="1" si="237"/>
        <v>538.04910611351909</v>
      </c>
      <c r="F2466">
        <f t="shared" ca="1" si="238"/>
        <v>538.04910611351909</v>
      </c>
      <c r="G2466">
        <f t="shared" ca="1" si="241"/>
        <v>521.34168249292202</v>
      </c>
      <c r="H2466">
        <f t="shared" ca="1" si="241"/>
        <v>449.99612301075069</v>
      </c>
      <c r="I2466">
        <f t="shared" ca="1" si="240"/>
        <v>520.7975156792844</v>
      </c>
      <c r="J2466">
        <f t="shared" ca="1" si="236"/>
        <v>520.76851514675104</v>
      </c>
      <c r="K2466">
        <f t="shared" ca="1" si="239"/>
        <v>520.82615023599692</v>
      </c>
    </row>
    <row r="2467" spans="5:11" x14ac:dyDescent="0.2">
      <c r="E2467">
        <f t="shared" ca="1" si="237"/>
        <v>425.13519268371664</v>
      </c>
      <c r="F2467">
        <f t="shared" ca="1" si="238"/>
        <v>425.13519268371664</v>
      </c>
      <c r="G2467">
        <f t="shared" ca="1" si="241"/>
        <v>538.04910611351909</v>
      </c>
      <c r="H2467">
        <f t="shared" ca="1" si="241"/>
        <v>521.34168249292202</v>
      </c>
      <c r="I2467">
        <f t="shared" ca="1" si="240"/>
        <v>520.82615023599692</v>
      </c>
      <c r="J2467">
        <f t="shared" ca="1" si="236"/>
        <v>520.7975156792844</v>
      </c>
      <c r="K2467">
        <f t="shared" ca="1" si="239"/>
        <v>520.85434073537999</v>
      </c>
    </row>
    <row r="2468" spans="5:11" x14ac:dyDescent="0.2">
      <c r="E2468">
        <f t="shared" ca="1" si="237"/>
        <v>587.91834769246191</v>
      </c>
      <c r="F2468">
        <f t="shared" ca="1" si="238"/>
        <v>587.91834769246191</v>
      </c>
      <c r="G2468">
        <f t="shared" ca="1" si="241"/>
        <v>425.13519268371664</v>
      </c>
      <c r="H2468">
        <f t="shared" ca="1" si="241"/>
        <v>538.04910611351909</v>
      </c>
      <c r="I2468">
        <f t="shared" ca="1" si="240"/>
        <v>520.85434073537999</v>
      </c>
      <c r="J2468">
        <f t="shared" ca="1" si="236"/>
        <v>520.82615023599692</v>
      </c>
      <c r="K2468">
        <f t="shared" ca="1" si="239"/>
        <v>520.8816282509099</v>
      </c>
    </row>
    <row r="2469" spans="5:11" x14ac:dyDescent="0.2">
      <c r="E2469">
        <f t="shared" ca="1" si="237"/>
        <v>430.54161283687716</v>
      </c>
      <c r="F2469">
        <f t="shared" ca="1" si="238"/>
        <v>430.54161283687716</v>
      </c>
      <c r="G2469">
        <f t="shared" ca="1" si="241"/>
        <v>587.91834769246191</v>
      </c>
      <c r="H2469">
        <f t="shared" ca="1" si="241"/>
        <v>425.13519268371664</v>
      </c>
      <c r="I2469">
        <f t="shared" ca="1" si="240"/>
        <v>520.8816282509099</v>
      </c>
      <c r="J2469">
        <f t="shared" ca="1" si="236"/>
        <v>520.85434073537999</v>
      </c>
      <c r="K2469">
        <f t="shared" ca="1" si="239"/>
        <v>520.90857575145299</v>
      </c>
    </row>
    <row r="2470" spans="5:11" x14ac:dyDescent="0.2">
      <c r="E2470">
        <f t="shared" ca="1" si="237"/>
        <v>503.80461999227322</v>
      </c>
      <c r="F2470">
        <f t="shared" ca="1" si="238"/>
        <v>503.80461999227322</v>
      </c>
      <c r="G2470">
        <f t="shared" ca="1" si="241"/>
        <v>430.54161283687716</v>
      </c>
      <c r="H2470">
        <f t="shared" ca="1" si="241"/>
        <v>587.91834769246191</v>
      </c>
      <c r="I2470">
        <f t="shared" ca="1" si="240"/>
        <v>520.90857575145299</v>
      </c>
      <c r="J2470">
        <f t="shared" ca="1" si="236"/>
        <v>520.8816282509099</v>
      </c>
      <c r="K2470">
        <f t="shared" ca="1" si="239"/>
        <v>520.93439935908862</v>
      </c>
    </row>
    <row r="2471" spans="5:11" x14ac:dyDescent="0.2">
      <c r="E2471">
        <f t="shared" ca="1" si="237"/>
        <v>569.16175260213708</v>
      </c>
      <c r="F2471">
        <f t="shared" ca="1" si="238"/>
        <v>569.16175260213708</v>
      </c>
      <c r="G2471">
        <f t="shared" ca="1" si="241"/>
        <v>503.80461999227322</v>
      </c>
      <c r="H2471">
        <f t="shared" ca="1" si="241"/>
        <v>430.54161283687716</v>
      </c>
      <c r="I2471">
        <f t="shared" ca="1" si="240"/>
        <v>520.93439935908862</v>
      </c>
      <c r="J2471">
        <f t="shared" ca="1" si="236"/>
        <v>520.90857575145299</v>
      </c>
      <c r="K2471">
        <f t="shared" ca="1" si="239"/>
        <v>520.9596571659913</v>
      </c>
    </row>
    <row r="2472" spans="5:11" x14ac:dyDescent="0.2">
      <c r="E2472">
        <f t="shared" ca="1" si="237"/>
        <v>553.34629860434472</v>
      </c>
      <c r="F2472">
        <f t="shared" ca="1" si="238"/>
        <v>553.34629860434472</v>
      </c>
      <c r="G2472">
        <f t="shared" ca="1" si="241"/>
        <v>569.16175260213708</v>
      </c>
      <c r="H2472">
        <f t="shared" ca="1" si="241"/>
        <v>503.80461999227322</v>
      </c>
      <c r="I2472">
        <f t="shared" ca="1" si="240"/>
        <v>520.9596571659913</v>
      </c>
      <c r="J2472">
        <f t="shared" ca="1" si="236"/>
        <v>520.93439935908862</v>
      </c>
      <c r="K2472">
        <f t="shared" ca="1" si="239"/>
        <v>520.98623687100985</v>
      </c>
    </row>
    <row r="2473" spans="5:11" x14ac:dyDescent="0.2">
      <c r="E2473">
        <f t="shared" ca="1" si="237"/>
        <v>682.33156686295388</v>
      </c>
      <c r="F2473">
        <f t="shared" ca="1" si="238"/>
        <v>682.33156686295388</v>
      </c>
      <c r="G2473">
        <f t="shared" ca="1" si="241"/>
        <v>553.34629860434472</v>
      </c>
      <c r="H2473">
        <f t="shared" ca="1" si="241"/>
        <v>569.16175260213708</v>
      </c>
      <c r="I2473">
        <f t="shared" ca="1" si="240"/>
        <v>520.98623687100985</v>
      </c>
      <c r="J2473">
        <f t="shared" ca="1" si="236"/>
        <v>520.9596571659913</v>
      </c>
      <c r="K2473">
        <f t="shared" ca="1" si="239"/>
        <v>521.01574804460085</v>
      </c>
    </row>
    <row r="2474" spans="5:11" x14ac:dyDescent="0.2">
      <c r="E2474">
        <f t="shared" ca="1" si="237"/>
        <v>537.4897393047961</v>
      </c>
      <c r="F2474">
        <f t="shared" ca="1" si="238"/>
        <v>537.4897393047961</v>
      </c>
      <c r="G2474">
        <f t="shared" ca="1" si="241"/>
        <v>682.33156686295388</v>
      </c>
      <c r="H2474">
        <f t="shared" ca="1" si="241"/>
        <v>553.34629860434472</v>
      </c>
      <c r="I2474">
        <f t="shared" ca="1" si="240"/>
        <v>521.01574804460085</v>
      </c>
      <c r="J2474">
        <f t="shared" ca="1" si="236"/>
        <v>520.98623687100985</v>
      </c>
      <c r="K2474">
        <f t="shared" ca="1" si="239"/>
        <v>521.04912606019866</v>
      </c>
    </row>
    <row r="2475" spans="5:11" x14ac:dyDescent="0.2">
      <c r="E2475">
        <f t="shared" ca="1" si="237"/>
        <v>304.01001307340846</v>
      </c>
      <c r="F2475">
        <f t="shared" ca="1" si="238"/>
        <v>304.01001307340846</v>
      </c>
      <c r="G2475">
        <f t="shared" ca="1" si="241"/>
        <v>537.4897393047961</v>
      </c>
      <c r="H2475">
        <f t="shared" ca="1" si="241"/>
        <v>682.33156686295388</v>
      </c>
      <c r="I2475">
        <f t="shared" ca="1" si="240"/>
        <v>521.04912606019866</v>
      </c>
      <c r="J2475">
        <f t="shared" ca="1" si="236"/>
        <v>521.01574804460085</v>
      </c>
      <c r="K2475">
        <f t="shared" ca="1" si="239"/>
        <v>521.08237954580682</v>
      </c>
    </row>
    <row r="2476" spans="5:11" x14ac:dyDescent="0.2">
      <c r="E2476">
        <f t="shared" ca="1" si="237"/>
        <v>373.25537933525601</v>
      </c>
      <c r="F2476">
        <f t="shared" ca="1" si="238"/>
        <v>373.25537933525601</v>
      </c>
      <c r="G2476">
        <f t="shared" ca="1" si="241"/>
        <v>304.01001307340846</v>
      </c>
      <c r="H2476">
        <f t="shared" ca="1" si="241"/>
        <v>537.4897393047961</v>
      </c>
      <c r="I2476">
        <f t="shared" ca="1" si="240"/>
        <v>521.08237954580682</v>
      </c>
      <c r="J2476">
        <f t="shared" ca="1" si="236"/>
        <v>521.04912606019866</v>
      </c>
      <c r="K2476">
        <f t="shared" ca="1" si="239"/>
        <v>521.11008320053213</v>
      </c>
    </row>
    <row r="2477" spans="5:11" x14ac:dyDescent="0.2">
      <c r="E2477">
        <f t="shared" ca="1" si="237"/>
        <v>408.43011197340735</v>
      </c>
      <c r="F2477">
        <f t="shared" ca="1" si="238"/>
        <v>408.43011197340735</v>
      </c>
      <c r="G2477">
        <f t="shared" ca="1" si="241"/>
        <v>373.25537933525601</v>
      </c>
      <c r="H2477">
        <f t="shared" ca="1" si="241"/>
        <v>304.01001307340846</v>
      </c>
      <c r="I2477">
        <f t="shared" ca="1" si="240"/>
        <v>521.11008320053213</v>
      </c>
      <c r="J2477">
        <f t="shared" ca="1" si="236"/>
        <v>521.08237954580682</v>
      </c>
      <c r="K2477">
        <f t="shared" ca="1" si="239"/>
        <v>521.13170710760949</v>
      </c>
    </row>
    <row r="2478" spans="5:11" x14ac:dyDescent="0.2">
      <c r="E2478">
        <f t="shared" ca="1" si="237"/>
        <v>257.51564394942471</v>
      </c>
      <c r="F2478">
        <f t="shared" ca="1" si="238"/>
        <v>257.51564394942471</v>
      </c>
      <c r="G2478">
        <f t="shared" ca="1" si="241"/>
        <v>408.43011197340735</v>
      </c>
      <c r="H2478">
        <f t="shared" ca="1" si="241"/>
        <v>373.25537933525601</v>
      </c>
      <c r="I2478">
        <f t="shared" ca="1" si="240"/>
        <v>521.13170710760949</v>
      </c>
      <c r="J2478">
        <f t="shared" ca="1" si="236"/>
        <v>521.11008320053213</v>
      </c>
      <c r="K2478">
        <f t="shared" ca="1" si="239"/>
        <v>521.1472131512304</v>
      </c>
    </row>
    <row r="2479" spans="5:11" x14ac:dyDescent="0.2">
      <c r="E2479">
        <f t="shared" ca="1" si="237"/>
        <v>592.77828045451611</v>
      </c>
      <c r="F2479">
        <f t="shared" ca="1" si="238"/>
        <v>592.77828045451611</v>
      </c>
      <c r="G2479">
        <f t="shared" ca="1" si="241"/>
        <v>257.51564394942471</v>
      </c>
      <c r="H2479">
        <f t="shared" ca="1" si="241"/>
        <v>408.43011197340735</v>
      </c>
      <c r="I2479">
        <f t="shared" ca="1" si="240"/>
        <v>521.1472131512304</v>
      </c>
      <c r="J2479">
        <f t="shared" ca="1" si="236"/>
        <v>521.13170710760949</v>
      </c>
      <c r="K2479">
        <f t="shared" ca="1" si="239"/>
        <v>521.15736321086911</v>
      </c>
    </row>
    <row r="2480" spans="5:11" x14ac:dyDescent="0.2">
      <c r="E2480">
        <f t="shared" ca="1" si="237"/>
        <v>534.33775815814602</v>
      </c>
      <c r="F2480">
        <f t="shared" ca="1" si="238"/>
        <v>534.33775815814602</v>
      </c>
      <c r="G2480">
        <f t="shared" ca="1" si="241"/>
        <v>592.77828045451611</v>
      </c>
      <c r="H2480">
        <f t="shared" ca="1" si="241"/>
        <v>257.51564394942471</v>
      </c>
      <c r="I2480">
        <f t="shared" ca="1" si="240"/>
        <v>521.15736321086911</v>
      </c>
      <c r="J2480">
        <f t="shared" ca="1" si="236"/>
        <v>521.1472131512304</v>
      </c>
      <c r="K2480">
        <f t="shared" ca="1" si="239"/>
        <v>521.16683547902801</v>
      </c>
    </row>
    <row r="2481" spans="5:11" x14ac:dyDescent="0.2">
      <c r="E2481">
        <f t="shared" ca="1" si="237"/>
        <v>708.12826784898948</v>
      </c>
      <c r="F2481">
        <f t="shared" ca="1" si="238"/>
        <v>708.12826784898948</v>
      </c>
      <c r="G2481">
        <f t="shared" ca="1" si="241"/>
        <v>534.33775815814602</v>
      </c>
      <c r="H2481">
        <f t="shared" ca="1" si="241"/>
        <v>592.77828045451611</v>
      </c>
      <c r="I2481">
        <f t="shared" ca="1" si="240"/>
        <v>521.16683547902801</v>
      </c>
      <c r="J2481">
        <f t="shared" ca="1" si="236"/>
        <v>521.15736321086911</v>
      </c>
      <c r="K2481">
        <f t="shared" ca="1" si="239"/>
        <v>521.17955977156464</v>
      </c>
    </row>
    <row r="2482" spans="5:11" x14ac:dyDescent="0.2">
      <c r="E2482">
        <f t="shared" ca="1" si="237"/>
        <v>713.14448315867844</v>
      </c>
      <c r="F2482">
        <f t="shared" ca="1" si="238"/>
        <v>713.14448315867844</v>
      </c>
      <c r="G2482">
        <f t="shared" ca="1" si="241"/>
        <v>708.12826784898948</v>
      </c>
      <c r="H2482">
        <f t="shared" ca="1" si="241"/>
        <v>534.33775815814602</v>
      </c>
      <c r="I2482">
        <f t="shared" ca="1" si="240"/>
        <v>521.17955977156464</v>
      </c>
      <c r="J2482">
        <f t="shared" ca="1" si="236"/>
        <v>521.16683547902801</v>
      </c>
      <c r="K2482">
        <f t="shared" ca="1" si="239"/>
        <v>521.19843654807505</v>
      </c>
    </row>
    <row r="2483" spans="5:11" x14ac:dyDescent="0.2">
      <c r="E2483">
        <f t="shared" ca="1" si="237"/>
        <v>559.79728166793325</v>
      </c>
      <c r="F2483">
        <f t="shared" ca="1" si="238"/>
        <v>559.79728166793325</v>
      </c>
      <c r="G2483">
        <f t="shared" ca="1" si="241"/>
        <v>713.14448315867844</v>
      </c>
      <c r="H2483">
        <f t="shared" ca="1" si="241"/>
        <v>708.12826784898948</v>
      </c>
      <c r="I2483">
        <f t="shared" ca="1" si="240"/>
        <v>521.19843654807505</v>
      </c>
      <c r="J2483">
        <f t="shared" ca="1" si="236"/>
        <v>521.17955977156464</v>
      </c>
      <c r="K2483">
        <f t="shared" ca="1" si="239"/>
        <v>521.22369299753336</v>
      </c>
    </row>
    <row r="2484" spans="5:11" x14ac:dyDescent="0.2">
      <c r="E2484">
        <f t="shared" ca="1" si="237"/>
        <v>570.32193308326839</v>
      </c>
      <c r="F2484">
        <f t="shared" ca="1" si="238"/>
        <v>570.32193308326839</v>
      </c>
      <c r="G2484">
        <f t="shared" ca="1" si="241"/>
        <v>559.79728166793325</v>
      </c>
      <c r="H2484">
        <f t="shared" ca="1" si="241"/>
        <v>713.14448315867844</v>
      </c>
      <c r="I2484">
        <f t="shared" ca="1" si="240"/>
        <v>521.22369299753336</v>
      </c>
      <c r="J2484">
        <f t="shared" ca="1" si="236"/>
        <v>521.19843654807505</v>
      </c>
      <c r="K2484">
        <f t="shared" ca="1" si="239"/>
        <v>521.25233693021971</v>
      </c>
    </row>
    <row r="2485" spans="5:11" x14ac:dyDescent="0.2">
      <c r="E2485">
        <f t="shared" ca="1" si="237"/>
        <v>405.15678268375291</v>
      </c>
      <c r="F2485">
        <f t="shared" ca="1" si="238"/>
        <v>405.15678268375291</v>
      </c>
      <c r="G2485">
        <f t="shared" ca="1" si="241"/>
        <v>570.32193308326839</v>
      </c>
      <c r="H2485">
        <f t="shared" ca="1" si="241"/>
        <v>559.79728166793325</v>
      </c>
      <c r="I2485">
        <f t="shared" ca="1" si="240"/>
        <v>521.25233693021971</v>
      </c>
      <c r="J2485">
        <f t="shared" ca="1" si="236"/>
        <v>521.22369299753336</v>
      </c>
      <c r="K2485">
        <f t="shared" ca="1" si="239"/>
        <v>521.28135029563964</v>
      </c>
    </row>
    <row r="2486" spans="5:11" x14ac:dyDescent="0.2">
      <c r="E2486">
        <f t="shared" ca="1" si="237"/>
        <v>600.94250192493769</v>
      </c>
      <c r="F2486">
        <f t="shared" ca="1" si="238"/>
        <v>600.94250192493769</v>
      </c>
      <c r="G2486">
        <f t="shared" ca="1" si="241"/>
        <v>405.15678268375291</v>
      </c>
      <c r="H2486">
        <f t="shared" ca="1" si="241"/>
        <v>570.32193308326839</v>
      </c>
      <c r="I2486">
        <f t="shared" ca="1" si="240"/>
        <v>521.28135029563964</v>
      </c>
      <c r="J2486">
        <f t="shared" ca="1" si="236"/>
        <v>521.25233693021971</v>
      </c>
      <c r="K2486">
        <f t="shared" ca="1" si="239"/>
        <v>521.30948714949432</v>
      </c>
    </row>
    <row r="2487" spans="5:11" x14ac:dyDescent="0.2">
      <c r="E2487">
        <f t="shared" ca="1" si="237"/>
        <v>649.43844559349156</v>
      </c>
      <c r="F2487">
        <f t="shared" ca="1" si="238"/>
        <v>649.43844559349156</v>
      </c>
      <c r="G2487">
        <f t="shared" ca="1" si="241"/>
        <v>600.94250192493769</v>
      </c>
      <c r="H2487">
        <f t="shared" ca="1" si="241"/>
        <v>405.15678268375291</v>
      </c>
      <c r="I2487">
        <f t="shared" ca="1" si="240"/>
        <v>521.30948714949432</v>
      </c>
      <c r="J2487">
        <f t="shared" ref="J2487:J2550" ca="1" si="242">I2486</f>
        <v>521.28135029563964</v>
      </c>
      <c r="K2487">
        <f t="shared" ca="1" si="239"/>
        <v>521.33950636264046</v>
      </c>
    </row>
    <row r="2488" spans="5:11" x14ac:dyDescent="0.2">
      <c r="E2488">
        <f t="shared" ca="1" si="237"/>
        <v>522.27557873208025</v>
      </c>
      <c r="F2488">
        <f t="shared" ca="1" si="238"/>
        <v>522.27557873208025</v>
      </c>
      <c r="G2488">
        <f t="shared" ca="1" si="241"/>
        <v>649.43844559349156</v>
      </c>
      <c r="H2488">
        <f t="shared" ca="1" si="241"/>
        <v>600.94250192493769</v>
      </c>
      <c r="I2488">
        <f t="shared" ca="1" si="240"/>
        <v>521.33950636264046</v>
      </c>
      <c r="J2488">
        <f t="shared" ca="1" si="242"/>
        <v>521.30948714949432</v>
      </c>
      <c r="K2488">
        <f t="shared" ca="1" si="239"/>
        <v>521.37303940482309</v>
      </c>
    </row>
    <row r="2489" spans="5:11" x14ac:dyDescent="0.2">
      <c r="E2489">
        <f t="shared" ca="1" si="237"/>
        <v>382.76324258366526</v>
      </c>
      <c r="F2489">
        <f t="shared" ca="1" si="238"/>
        <v>382.76324258366526</v>
      </c>
      <c r="G2489">
        <f t="shared" ca="1" si="241"/>
        <v>522.27557873208025</v>
      </c>
      <c r="H2489">
        <f t="shared" ca="1" si="241"/>
        <v>649.43844559349156</v>
      </c>
      <c r="I2489">
        <f t="shared" ca="1" si="240"/>
        <v>521.37303940482309</v>
      </c>
      <c r="J2489">
        <f t="shared" ca="1" si="242"/>
        <v>521.33950636264046</v>
      </c>
      <c r="K2489">
        <f t="shared" ca="1" si="239"/>
        <v>521.40658766629463</v>
      </c>
    </row>
    <row r="2490" spans="5:11" x14ac:dyDescent="0.2">
      <c r="E2490">
        <f t="shared" ca="1" si="237"/>
        <v>579.70518840026318</v>
      </c>
      <c r="F2490">
        <f t="shared" ca="1" si="238"/>
        <v>579.70518840026318</v>
      </c>
      <c r="G2490">
        <f t="shared" ca="1" si="241"/>
        <v>382.76324258366526</v>
      </c>
      <c r="H2490">
        <f t="shared" ca="1" si="241"/>
        <v>522.27557873208025</v>
      </c>
      <c r="I2490">
        <f t="shared" ca="1" si="240"/>
        <v>521.40658766629463</v>
      </c>
      <c r="J2490">
        <f t="shared" ca="1" si="242"/>
        <v>521.37303940482309</v>
      </c>
      <c r="K2490">
        <f t="shared" ca="1" si="239"/>
        <v>521.43805719268084</v>
      </c>
    </row>
    <row r="2491" spans="5:11" x14ac:dyDescent="0.2">
      <c r="E2491">
        <f t="shared" ca="1" si="237"/>
        <v>718.40793258984627</v>
      </c>
      <c r="F2491">
        <f t="shared" ca="1" si="238"/>
        <v>718.40793258984627</v>
      </c>
      <c r="G2491">
        <f t="shared" ca="1" si="241"/>
        <v>579.70518840026318</v>
      </c>
      <c r="H2491">
        <f t="shared" ca="1" si="241"/>
        <v>382.76324258366526</v>
      </c>
      <c r="I2491">
        <f t="shared" ca="1" si="240"/>
        <v>521.43805719268084</v>
      </c>
      <c r="J2491">
        <f t="shared" ca="1" si="242"/>
        <v>521.40658766629463</v>
      </c>
      <c r="K2491">
        <f t="shared" ca="1" si="239"/>
        <v>521.47140345891069</v>
      </c>
    </row>
    <row r="2492" spans="5:11" x14ac:dyDescent="0.2">
      <c r="E2492">
        <f t="shared" ca="1" si="237"/>
        <v>407.14253563844676</v>
      </c>
      <c r="F2492">
        <f t="shared" ca="1" si="238"/>
        <v>407.14253563844676</v>
      </c>
      <c r="G2492">
        <f t="shared" ca="1" si="241"/>
        <v>718.40793258984627</v>
      </c>
      <c r="H2492">
        <f t="shared" ca="1" si="241"/>
        <v>579.70518840026318</v>
      </c>
      <c r="I2492">
        <f t="shared" ca="1" si="240"/>
        <v>521.47140345891069</v>
      </c>
      <c r="J2492">
        <f t="shared" ca="1" si="242"/>
        <v>521.43805719268084</v>
      </c>
      <c r="K2492">
        <f t="shared" ca="1" si="239"/>
        <v>521.50823254812519</v>
      </c>
    </row>
    <row r="2493" spans="5:11" x14ac:dyDescent="0.2">
      <c r="E2493">
        <f t="shared" ca="1" si="237"/>
        <v>682.28502006985866</v>
      </c>
      <c r="F2493">
        <f t="shared" ca="1" si="238"/>
        <v>682.28502006985866</v>
      </c>
      <c r="G2493">
        <f t="shared" ca="1" si="241"/>
        <v>407.14253563844676</v>
      </c>
      <c r="H2493">
        <f t="shared" ca="1" si="241"/>
        <v>718.40793258984627</v>
      </c>
      <c r="I2493">
        <f t="shared" ca="1" si="240"/>
        <v>521.50823254812519</v>
      </c>
      <c r="J2493">
        <f t="shared" ca="1" si="242"/>
        <v>521.47140345891069</v>
      </c>
      <c r="K2493">
        <f t="shared" ca="1" si="239"/>
        <v>521.5464126748434</v>
      </c>
    </row>
    <row r="2494" spans="5:11" x14ac:dyDescent="0.2">
      <c r="E2494">
        <f t="shared" ca="1" si="237"/>
        <v>290.42604355900954</v>
      </c>
      <c r="F2494">
        <f t="shared" ca="1" si="238"/>
        <v>290.42604355900954</v>
      </c>
      <c r="G2494">
        <f t="shared" ca="1" si="241"/>
        <v>682.28502006985866</v>
      </c>
      <c r="H2494">
        <f t="shared" ca="1" si="241"/>
        <v>407.14253563844676</v>
      </c>
      <c r="I2494">
        <f t="shared" ca="1" si="240"/>
        <v>521.5464126748434</v>
      </c>
      <c r="J2494">
        <f t="shared" ca="1" si="242"/>
        <v>521.50823254812519</v>
      </c>
      <c r="K2494">
        <f t="shared" ca="1" si="239"/>
        <v>521.58439708423816</v>
      </c>
    </row>
    <row r="2495" spans="5:11" x14ac:dyDescent="0.2">
      <c r="E2495">
        <f t="shared" ca="1" si="237"/>
        <v>563.43216363427689</v>
      </c>
      <c r="F2495">
        <f t="shared" ca="1" si="238"/>
        <v>563.43216363427689</v>
      </c>
      <c r="G2495">
        <f t="shared" ca="1" si="241"/>
        <v>290.42604355900954</v>
      </c>
      <c r="H2495">
        <f t="shared" ca="1" si="241"/>
        <v>682.28502006985866</v>
      </c>
      <c r="I2495">
        <f t="shared" ca="1" si="240"/>
        <v>521.58439708423816</v>
      </c>
      <c r="J2495">
        <f t="shared" ca="1" si="242"/>
        <v>521.5464126748434</v>
      </c>
      <c r="K2495">
        <f t="shared" ca="1" si="239"/>
        <v>521.61983104555031</v>
      </c>
    </row>
    <row r="2496" spans="5:11" x14ac:dyDescent="0.2">
      <c r="E2496">
        <f t="shared" ca="1" si="237"/>
        <v>405.07868459239523</v>
      </c>
      <c r="F2496">
        <f t="shared" ca="1" si="238"/>
        <v>405.07868459239523</v>
      </c>
      <c r="G2496">
        <f t="shared" ca="1" si="241"/>
        <v>563.43216363427689</v>
      </c>
      <c r="H2496">
        <f t="shared" ca="1" si="241"/>
        <v>290.42604355900954</v>
      </c>
      <c r="I2496">
        <f t="shared" ca="1" si="240"/>
        <v>521.61983104555031</v>
      </c>
      <c r="J2496">
        <f t="shared" ca="1" si="242"/>
        <v>521.58439708423816</v>
      </c>
      <c r="K2496">
        <f t="shared" ca="1" si="239"/>
        <v>521.65270302469696</v>
      </c>
    </row>
    <row r="2497" spans="5:11" x14ac:dyDescent="0.2">
      <c r="E2497">
        <f t="shared" ca="1" si="237"/>
        <v>470.74359113045716</v>
      </c>
      <c r="F2497">
        <f t="shared" ca="1" si="238"/>
        <v>470.74359113045716</v>
      </c>
      <c r="G2497">
        <f t="shared" ca="1" si="241"/>
        <v>405.07868459239523</v>
      </c>
      <c r="H2497">
        <f t="shared" ca="1" si="241"/>
        <v>563.43216363427689</v>
      </c>
      <c r="I2497">
        <f t="shared" ca="1" si="240"/>
        <v>521.65270302469696</v>
      </c>
      <c r="J2497">
        <f t="shared" ca="1" si="242"/>
        <v>521.61983104555031</v>
      </c>
      <c r="K2497">
        <f t="shared" ca="1" si="239"/>
        <v>521.68326337438964</v>
      </c>
    </row>
    <row r="2498" spans="5:11" x14ac:dyDescent="0.2">
      <c r="E2498">
        <f t="shared" ca="1" si="237"/>
        <v>505.78183920824449</v>
      </c>
      <c r="F2498">
        <f t="shared" ca="1" si="238"/>
        <v>505.78183920824449</v>
      </c>
      <c r="G2498">
        <f t="shared" ca="1" si="241"/>
        <v>470.74359113045716</v>
      </c>
      <c r="H2498">
        <f t="shared" ca="1" si="241"/>
        <v>405.07868459239523</v>
      </c>
      <c r="I2498">
        <f t="shared" ca="1" si="240"/>
        <v>521.68326337438964</v>
      </c>
      <c r="J2498">
        <f t="shared" ca="1" si="242"/>
        <v>521.65270302469696</v>
      </c>
      <c r="K2498">
        <f t="shared" ca="1" si="239"/>
        <v>521.71161991622432</v>
      </c>
    </row>
    <row r="2499" spans="5:11" x14ac:dyDescent="0.2">
      <c r="E2499">
        <f t="shared" ca="1" si="237"/>
        <v>315.74904530896055</v>
      </c>
      <c r="F2499">
        <f t="shared" ca="1" si="238"/>
        <v>315.74904530896055</v>
      </c>
      <c r="G2499">
        <f t="shared" ca="1" si="241"/>
        <v>505.78183920824449</v>
      </c>
      <c r="H2499">
        <f t="shared" ca="1" si="241"/>
        <v>470.74359113045716</v>
      </c>
      <c r="I2499">
        <f t="shared" ca="1" si="240"/>
        <v>521.71161991622432</v>
      </c>
      <c r="J2499">
        <f t="shared" ca="1" si="242"/>
        <v>521.68326337438964</v>
      </c>
      <c r="K2499">
        <f t="shared" ca="1" si="239"/>
        <v>521.73725615153637</v>
      </c>
    </row>
    <row r="2500" spans="5:11" x14ac:dyDescent="0.2">
      <c r="E2500">
        <f t="shared" ca="1" si="237"/>
        <v>737.54041365311343</v>
      </c>
      <c r="F2500">
        <f t="shared" ca="1" si="238"/>
        <v>737.54041365311343</v>
      </c>
      <c r="G2500">
        <f t="shared" ca="1" si="241"/>
        <v>315.74904530896055</v>
      </c>
      <c r="H2500">
        <f t="shared" ca="1" si="241"/>
        <v>505.78183920824449</v>
      </c>
      <c r="I2500">
        <f t="shared" ca="1" si="240"/>
        <v>521.73725615153637</v>
      </c>
      <c r="J2500">
        <f t="shared" ca="1" si="242"/>
        <v>521.71161991622432</v>
      </c>
      <c r="K2500">
        <f t="shared" ca="1" si="239"/>
        <v>521.76097269198681</v>
      </c>
    </row>
    <row r="2501" spans="5:11" x14ac:dyDescent="0.2">
      <c r="E2501">
        <f t="shared" ref="E2501:E2564" ca="1" si="243">(0.5+RAND())*500</f>
        <v>381.41169816373332</v>
      </c>
      <c r="F2501">
        <f t="shared" ref="F2501:F2564" ca="1" si="244">E2501</f>
        <v>381.41169816373332</v>
      </c>
      <c r="G2501">
        <f t="shared" ca="1" si="241"/>
        <v>737.54041365311343</v>
      </c>
      <c r="H2501">
        <f t="shared" ca="1" si="241"/>
        <v>315.74904530896055</v>
      </c>
      <c r="I2501">
        <f t="shared" ca="1" si="240"/>
        <v>521.76097269198681</v>
      </c>
      <c r="J2501">
        <f t="shared" ca="1" si="242"/>
        <v>521.73725615153637</v>
      </c>
      <c r="K2501">
        <f t="shared" ref="K2501:K2564" ca="1" si="245">F2501*$C$3+G2501*$C$4+H2501*$C$5+I2501*$C$6+J2501*$C$8</f>
        <v>521.78576679805292</v>
      </c>
    </row>
    <row r="2502" spans="5:11" x14ac:dyDescent="0.2">
      <c r="E2502">
        <f t="shared" ca="1" si="243"/>
        <v>270.99075342634762</v>
      </c>
      <c r="F2502">
        <f t="shared" ca="1" si="244"/>
        <v>270.99075342634762</v>
      </c>
      <c r="G2502">
        <f t="shared" ca="1" si="241"/>
        <v>381.41169816373332</v>
      </c>
      <c r="H2502">
        <f t="shared" ca="1" si="241"/>
        <v>737.54041365311343</v>
      </c>
      <c r="I2502">
        <f t="shared" ca="1" si="240"/>
        <v>521.78576679805292</v>
      </c>
      <c r="J2502">
        <f t="shared" ca="1" si="242"/>
        <v>521.76097269198681</v>
      </c>
      <c r="K2502">
        <f t="shared" ca="1" si="245"/>
        <v>521.8076151760514</v>
      </c>
    </row>
    <row r="2503" spans="5:11" x14ac:dyDescent="0.2">
      <c r="E2503">
        <f t="shared" ca="1" si="243"/>
        <v>615.63510613584401</v>
      </c>
      <c r="F2503">
        <f t="shared" ca="1" si="244"/>
        <v>615.63510613584401</v>
      </c>
      <c r="G2503">
        <f t="shared" ca="1" si="241"/>
        <v>270.99075342634762</v>
      </c>
      <c r="H2503">
        <f t="shared" ca="1" si="241"/>
        <v>381.41169816373332</v>
      </c>
      <c r="I2503">
        <f t="shared" ca="1" si="240"/>
        <v>521.8076151760514</v>
      </c>
      <c r="J2503">
        <f t="shared" ca="1" si="242"/>
        <v>521.78576679805292</v>
      </c>
      <c r="K2503">
        <f t="shared" ca="1" si="245"/>
        <v>521.82423049762519</v>
      </c>
    </row>
    <row r="2504" spans="5:11" x14ac:dyDescent="0.2">
      <c r="E2504">
        <f t="shared" ca="1" si="243"/>
        <v>414.40552003547532</v>
      </c>
      <c r="F2504">
        <f t="shared" ca="1" si="244"/>
        <v>414.40552003547532</v>
      </c>
      <c r="G2504">
        <f t="shared" ca="1" si="241"/>
        <v>615.63510613584401</v>
      </c>
      <c r="H2504">
        <f t="shared" ca="1" si="241"/>
        <v>270.99075342634762</v>
      </c>
      <c r="I2504">
        <f t="shared" ca="1" si="240"/>
        <v>521.82423049762519</v>
      </c>
      <c r="J2504">
        <f t="shared" ca="1" si="242"/>
        <v>521.8076151760514</v>
      </c>
      <c r="K2504">
        <f t="shared" ca="1" si="245"/>
        <v>521.83945384693118</v>
      </c>
    </row>
    <row r="2505" spans="5:11" x14ac:dyDescent="0.2">
      <c r="E2505">
        <f t="shared" ca="1" si="243"/>
        <v>404.01890927725782</v>
      </c>
      <c r="F2505">
        <f t="shared" ca="1" si="244"/>
        <v>404.01890927725782</v>
      </c>
      <c r="G2505">
        <f t="shared" ca="1" si="241"/>
        <v>414.40552003547532</v>
      </c>
      <c r="H2505">
        <f t="shared" ca="1" si="241"/>
        <v>615.63510613584401</v>
      </c>
      <c r="I2505">
        <f t="shared" ca="1" si="240"/>
        <v>521.83945384693118</v>
      </c>
      <c r="J2505">
        <f t="shared" ca="1" si="242"/>
        <v>521.82423049762519</v>
      </c>
      <c r="K2505">
        <f t="shared" ca="1" si="245"/>
        <v>521.85261999890599</v>
      </c>
    </row>
    <row r="2506" spans="5:11" x14ac:dyDescent="0.2">
      <c r="E2506">
        <f t="shared" ca="1" si="243"/>
        <v>674.69577674467837</v>
      </c>
      <c r="F2506">
        <f t="shared" ca="1" si="244"/>
        <v>674.69577674467837</v>
      </c>
      <c r="G2506">
        <f t="shared" ca="1" si="241"/>
        <v>404.01890927725782</v>
      </c>
      <c r="H2506">
        <f t="shared" ca="1" si="241"/>
        <v>414.40552003547532</v>
      </c>
      <c r="I2506">
        <f t="shared" ca="1" si="240"/>
        <v>521.85261999890599</v>
      </c>
      <c r="J2506">
        <f t="shared" ca="1" si="242"/>
        <v>521.83945384693118</v>
      </c>
      <c r="K2506">
        <f t="shared" ca="1" si="245"/>
        <v>521.86424087094838</v>
      </c>
    </row>
    <row r="2507" spans="5:11" x14ac:dyDescent="0.2">
      <c r="E2507">
        <f t="shared" ca="1" si="243"/>
        <v>276.22209271112143</v>
      </c>
      <c r="F2507">
        <f t="shared" ca="1" si="244"/>
        <v>276.22209271112143</v>
      </c>
      <c r="G2507">
        <f t="shared" ca="1" si="241"/>
        <v>674.69577674467837</v>
      </c>
      <c r="H2507">
        <f t="shared" ca="1" si="241"/>
        <v>404.01890927725782</v>
      </c>
      <c r="I2507">
        <f t="shared" ca="1" si="240"/>
        <v>521.86424087094838</v>
      </c>
      <c r="J2507">
        <f t="shared" ca="1" si="242"/>
        <v>521.85261999890599</v>
      </c>
      <c r="K2507">
        <f t="shared" ca="1" si="245"/>
        <v>521.87566024170133</v>
      </c>
    </row>
    <row r="2508" spans="5:11" x14ac:dyDescent="0.2">
      <c r="E2508">
        <f t="shared" ca="1" si="243"/>
        <v>503.32686686041006</v>
      </c>
      <c r="F2508">
        <f t="shared" ca="1" si="244"/>
        <v>503.32686686041006</v>
      </c>
      <c r="G2508">
        <f t="shared" ca="1" si="241"/>
        <v>276.22209271112143</v>
      </c>
      <c r="H2508">
        <f t="shared" ca="1" si="241"/>
        <v>674.69577674467837</v>
      </c>
      <c r="I2508">
        <f t="shared" ca="1" si="240"/>
        <v>521.87566024170133</v>
      </c>
      <c r="J2508">
        <f t="shared" ca="1" si="242"/>
        <v>521.86424087094838</v>
      </c>
      <c r="K2508">
        <f t="shared" ca="1" si="245"/>
        <v>521.88388852489311</v>
      </c>
    </row>
    <row r="2509" spans="5:11" x14ac:dyDescent="0.2">
      <c r="E2509">
        <f t="shared" ca="1" si="243"/>
        <v>473.43073394484009</v>
      </c>
      <c r="F2509">
        <f t="shared" ca="1" si="244"/>
        <v>473.43073394484009</v>
      </c>
      <c r="G2509">
        <f t="shared" ca="1" si="241"/>
        <v>503.32686686041006</v>
      </c>
      <c r="H2509">
        <f t="shared" ca="1" si="241"/>
        <v>276.22209271112143</v>
      </c>
      <c r="I2509">
        <f t="shared" ca="1" si="240"/>
        <v>521.88388852489311</v>
      </c>
      <c r="J2509">
        <f t="shared" ca="1" si="242"/>
        <v>521.87566024170133</v>
      </c>
      <c r="K2509">
        <f t="shared" ca="1" si="245"/>
        <v>521.88922364723567</v>
      </c>
    </row>
    <row r="2510" spans="5:11" x14ac:dyDescent="0.2">
      <c r="E2510">
        <f t="shared" ca="1" si="243"/>
        <v>383.33115796089601</v>
      </c>
      <c r="F2510">
        <f t="shared" ca="1" si="244"/>
        <v>383.33115796089601</v>
      </c>
      <c r="G2510">
        <f t="shared" ca="1" si="241"/>
        <v>473.43073394484009</v>
      </c>
      <c r="H2510">
        <f t="shared" ca="1" si="241"/>
        <v>503.32686686041006</v>
      </c>
      <c r="I2510">
        <f t="shared" ca="1" si="240"/>
        <v>521.88922364723567</v>
      </c>
      <c r="J2510">
        <f t="shared" ca="1" si="242"/>
        <v>521.88388852489311</v>
      </c>
      <c r="K2510">
        <f t="shared" ca="1" si="245"/>
        <v>521.89247365977531</v>
      </c>
    </row>
    <row r="2511" spans="5:11" x14ac:dyDescent="0.2">
      <c r="E2511">
        <f t="shared" ca="1" si="243"/>
        <v>393.35139720854903</v>
      </c>
      <c r="F2511">
        <f t="shared" ca="1" si="244"/>
        <v>393.35139720854903</v>
      </c>
      <c r="G2511">
        <f t="shared" ca="1" si="241"/>
        <v>383.33115796089601</v>
      </c>
      <c r="H2511">
        <f t="shared" ca="1" si="241"/>
        <v>473.43073394484009</v>
      </c>
      <c r="I2511">
        <f t="shared" ca="1" si="240"/>
        <v>521.89247365977531</v>
      </c>
      <c r="J2511">
        <f t="shared" ca="1" si="242"/>
        <v>521.88922364723567</v>
      </c>
      <c r="K2511">
        <f t="shared" ca="1" si="245"/>
        <v>521.89166372415616</v>
      </c>
    </row>
    <row r="2512" spans="5:11" x14ac:dyDescent="0.2">
      <c r="E2512">
        <f t="shared" ca="1" si="243"/>
        <v>746.82512782196034</v>
      </c>
      <c r="F2512">
        <f t="shared" ca="1" si="244"/>
        <v>746.82512782196034</v>
      </c>
      <c r="G2512">
        <f t="shared" ca="1" si="241"/>
        <v>393.35139720854903</v>
      </c>
      <c r="H2512">
        <f t="shared" ca="1" si="241"/>
        <v>383.33115796089601</v>
      </c>
      <c r="I2512">
        <f t="shared" ca="1" si="240"/>
        <v>521.89166372415616</v>
      </c>
      <c r="J2512">
        <f t="shared" ca="1" si="242"/>
        <v>521.89247365977531</v>
      </c>
      <c r="K2512">
        <f t="shared" ca="1" si="245"/>
        <v>521.88967871892976</v>
      </c>
    </row>
    <row r="2513" spans="5:11" x14ac:dyDescent="0.2">
      <c r="E2513">
        <f t="shared" ca="1" si="243"/>
        <v>362.74595297368489</v>
      </c>
      <c r="F2513">
        <f t="shared" ca="1" si="244"/>
        <v>362.74595297368489</v>
      </c>
      <c r="G2513">
        <f t="shared" ca="1" si="241"/>
        <v>746.82512782196034</v>
      </c>
      <c r="H2513">
        <f t="shared" ca="1" si="241"/>
        <v>393.35139720854903</v>
      </c>
      <c r="I2513">
        <f t="shared" ca="1" si="240"/>
        <v>521.88967871892976</v>
      </c>
      <c r="J2513">
        <f t="shared" ca="1" si="242"/>
        <v>521.89166372415616</v>
      </c>
      <c r="K2513">
        <f t="shared" ca="1" si="245"/>
        <v>521.88986228103693</v>
      </c>
    </row>
    <row r="2514" spans="5:11" x14ac:dyDescent="0.2">
      <c r="E2514">
        <f t="shared" ca="1" si="243"/>
        <v>574.75587385847189</v>
      </c>
      <c r="F2514">
        <f t="shared" ca="1" si="244"/>
        <v>574.75587385847189</v>
      </c>
      <c r="G2514">
        <f t="shared" ca="1" si="241"/>
        <v>362.74595297368489</v>
      </c>
      <c r="H2514">
        <f t="shared" ca="1" si="241"/>
        <v>746.82512782196034</v>
      </c>
      <c r="I2514">
        <f t="shared" ca="1" si="240"/>
        <v>521.88986228103693</v>
      </c>
      <c r="J2514">
        <f t="shared" ca="1" si="242"/>
        <v>521.88967871892976</v>
      </c>
      <c r="K2514">
        <f t="shared" ca="1" si="245"/>
        <v>521.89016057526794</v>
      </c>
    </row>
    <row r="2515" spans="5:11" x14ac:dyDescent="0.2">
      <c r="E2515">
        <f t="shared" ca="1" si="243"/>
        <v>661.66461258677998</v>
      </c>
      <c r="F2515">
        <f t="shared" ca="1" si="244"/>
        <v>661.66461258677998</v>
      </c>
      <c r="G2515">
        <f t="shared" ca="1" si="241"/>
        <v>574.75587385847189</v>
      </c>
      <c r="H2515">
        <f t="shared" ca="1" si="241"/>
        <v>362.74595297368489</v>
      </c>
      <c r="I2515">
        <f t="shared" ref="I2515:I2578" ca="1" si="246">K2514</f>
        <v>521.89016057526794</v>
      </c>
      <c r="J2515">
        <f t="shared" ca="1" si="242"/>
        <v>521.88986228103693</v>
      </c>
      <c r="K2515">
        <f t="shared" ca="1" si="245"/>
        <v>521.89184065127085</v>
      </c>
    </row>
    <row r="2516" spans="5:11" x14ac:dyDescent="0.2">
      <c r="E2516">
        <f t="shared" ca="1" si="243"/>
        <v>383.31089438494712</v>
      </c>
      <c r="F2516">
        <f t="shared" ca="1" si="244"/>
        <v>383.31089438494712</v>
      </c>
      <c r="G2516">
        <f t="shared" ca="1" si="241"/>
        <v>661.66461258677998</v>
      </c>
      <c r="H2516">
        <f t="shared" ca="1" si="241"/>
        <v>574.75587385847189</v>
      </c>
      <c r="I2516">
        <f t="shared" ca="1" si="246"/>
        <v>521.89184065127085</v>
      </c>
      <c r="J2516">
        <f t="shared" ca="1" si="242"/>
        <v>521.89016057526794</v>
      </c>
      <c r="K2516">
        <f t="shared" ca="1" si="245"/>
        <v>521.89595992463342</v>
      </c>
    </row>
    <row r="2517" spans="5:11" x14ac:dyDescent="0.2">
      <c r="E2517">
        <f t="shared" ca="1" si="243"/>
        <v>747.73510222266702</v>
      </c>
      <c r="F2517">
        <f t="shared" ca="1" si="244"/>
        <v>747.73510222266702</v>
      </c>
      <c r="G2517">
        <f t="shared" ca="1" si="241"/>
        <v>383.31089438494712</v>
      </c>
      <c r="H2517">
        <f t="shared" ca="1" si="241"/>
        <v>661.66461258677998</v>
      </c>
      <c r="I2517">
        <f t="shared" ca="1" si="246"/>
        <v>521.89595992463342</v>
      </c>
      <c r="J2517">
        <f t="shared" ca="1" si="242"/>
        <v>521.89184065127085</v>
      </c>
      <c r="K2517">
        <f t="shared" ca="1" si="245"/>
        <v>521.90143402910883</v>
      </c>
    </row>
    <row r="2518" spans="5:11" x14ac:dyDescent="0.2">
      <c r="E2518">
        <f t="shared" ca="1" si="243"/>
        <v>361.37891477260058</v>
      </c>
      <c r="F2518">
        <f t="shared" ca="1" si="244"/>
        <v>361.37891477260058</v>
      </c>
      <c r="G2518">
        <f t="shared" ca="1" si="241"/>
        <v>747.73510222266702</v>
      </c>
      <c r="H2518">
        <f t="shared" ca="1" si="241"/>
        <v>383.31089438494712</v>
      </c>
      <c r="I2518">
        <f t="shared" ca="1" si="246"/>
        <v>521.90143402910883</v>
      </c>
      <c r="J2518">
        <f t="shared" ca="1" si="242"/>
        <v>521.89595992463342</v>
      </c>
      <c r="K2518">
        <f t="shared" ca="1" si="245"/>
        <v>521.90888721717624</v>
      </c>
    </row>
    <row r="2519" spans="5:11" x14ac:dyDescent="0.2">
      <c r="E2519">
        <f t="shared" ca="1" si="243"/>
        <v>550.12534078548561</v>
      </c>
      <c r="F2519">
        <f t="shared" ca="1" si="244"/>
        <v>550.12534078548561</v>
      </c>
      <c r="G2519">
        <f t="shared" ca="1" si="241"/>
        <v>361.37891477260058</v>
      </c>
      <c r="H2519">
        <f t="shared" ca="1" si="241"/>
        <v>747.73510222266702</v>
      </c>
      <c r="I2519">
        <f t="shared" ca="1" si="246"/>
        <v>521.90888721717624</v>
      </c>
      <c r="J2519">
        <f t="shared" ca="1" si="242"/>
        <v>521.90143402910883</v>
      </c>
      <c r="K2519">
        <f t="shared" ca="1" si="245"/>
        <v>521.91609906595522</v>
      </c>
    </row>
    <row r="2520" spans="5:11" x14ac:dyDescent="0.2">
      <c r="E2520">
        <f t="shared" ca="1" si="243"/>
        <v>514.38125025096485</v>
      </c>
      <c r="F2520">
        <f t="shared" ca="1" si="244"/>
        <v>514.38125025096485</v>
      </c>
      <c r="G2520">
        <f t="shared" ca="1" si="241"/>
        <v>550.12534078548561</v>
      </c>
      <c r="H2520">
        <f t="shared" ca="1" si="241"/>
        <v>361.37891477260058</v>
      </c>
      <c r="I2520">
        <f t="shared" ca="1" si="246"/>
        <v>521.91609906595522</v>
      </c>
      <c r="J2520">
        <f t="shared" ca="1" si="242"/>
        <v>521.90888721717624</v>
      </c>
      <c r="K2520">
        <f t="shared" ca="1" si="245"/>
        <v>521.92262623376917</v>
      </c>
    </row>
    <row r="2521" spans="5:11" x14ac:dyDescent="0.2">
      <c r="E2521">
        <f t="shared" ca="1" si="243"/>
        <v>392.57776836518906</v>
      </c>
      <c r="F2521">
        <f t="shared" ca="1" si="244"/>
        <v>392.57776836518906</v>
      </c>
      <c r="G2521">
        <f t="shared" ca="1" si="241"/>
        <v>514.38125025096485</v>
      </c>
      <c r="H2521">
        <f t="shared" ca="1" si="241"/>
        <v>550.12534078548561</v>
      </c>
      <c r="I2521">
        <f t="shared" ca="1" si="246"/>
        <v>521.92262623376917</v>
      </c>
      <c r="J2521">
        <f t="shared" ca="1" si="242"/>
        <v>521.91609906595522</v>
      </c>
      <c r="K2521">
        <f t="shared" ca="1" si="245"/>
        <v>521.92843156398487</v>
      </c>
    </row>
    <row r="2522" spans="5:11" x14ac:dyDescent="0.2">
      <c r="E2522">
        <f t="shared" ca="1" si="243"/>
        <v>514.60660957546202</v>
      </c>
      <c r="F2522">
        <f t="shared" ca="1" si="244"/>
        <v>514.60660957546202</v>
      </c>
      <c r="G2522">
        <f t="shared" ref="G2522:H2585" ca="1" si="247">F2521</f>
        <v>392.57776836518906</v>
      </c>
      <c r="H2522">
        <f t="shared" ca="1" si="247"/>
        <v>514.38125025096485</v>
      </c>
      <c r="I2522">
        <f t="shared" ca="1" si="246"/>
        <v>521.92843156398487</v>
      </c>
      <c r="J2522">
        <f t="shared" ca="1" si="242"/>
        <v>521.92262623376917</v>
      </c>
      <c r="K2522">
        <f t="shared" ca="1" si="245"/>
        <v>521.93195062237135</v>
      </c>
    </row>
    <row r="2523" spans="5:11" x14ac:dyDescent="0.2">
      <c r="E2523">
        <f t="shared" ca="1" si="243"/>
        <v>701.31008825871913</v>
      </c>
      <c r="F2523">
        <f t="shared" ca="1" si="244"/>
        <v>701.31008825871913</v>
      </c>
      <c r="G2523">
        <f t="shared" ca="1" si="247"/>
        <v>514.60660957546202</v>
      </c>
      <c r="H2523">
        <f t="shared" ca="1" si="247"/>
        <v>392.57776836518906</v>
      </c>
      <c r="I2523">
        <f t="shared" ca="1" si="246"/>
        <v>521.93195062237135</v>
      </c>
      <c r="J2523">
        <f t="shared" ca="1" si="242"/>
        <v>521.92843156398487</v>
      </c>
      <c r="K2523">
        <f t="shared" ca="1" si="245"/>
        <v>521.93630139944003</v>
      </c>
    </row>
    <row r="2524" spans="5:11" x14ac:dyDescent="0.2">
      <c r="E2524">
        <f t="shared" ca="1" si="243"/>
        <v>484.38931386714432</v>
      </c>
      <c r="F2524">
        <f t="shared" ca="1" si="244"/>
        <v>484.38931386714432</v>
      </c>
      <c r="G2524">
        <f t="shared" ca="1" si="247"/>
        <v>701.31008825871913</v>
      </c>
      <c r="H2524">
        <f t="shared" ca="1" si="247"/>
        <v>514.60660957546202</v>
      </c>
      <c r="I2524">
        <f t="shared" ca="1" si="246"/>
        <v>521.93630139944003</v>
      </c>
      <c r="J2524">
        <f t="shared" ca="1" si="242"/>
        <v>521.93195062237135</v>
      </c>
      <c r="K2524">
        <f t="shared" ca="1" si="245"/>
        <v>521.94425848924948</v>
      </c>
    </row>
    <row r="2525" spans="5:11" x14ac:dyDescent="0.2">
      <c r="E2525">
        <f t="shared" ca="1" si="243"/>
        <v>670.47553151908983</v>
      </c>
      <c r="F2525">
        <f t="shared" ca="1" si="244"/>
        <v>670.47553151908983</v>
      </c>
      <c r="G2525">
        <f t="shared" ca="1" si="247"/>
        <v>484.38931386714432</v>
      </c>
      <c r="H2525">
        <f t="shared" ca="1" si="247"/>
        <v>701.31008825871913</v>
      </c>
      <c r="I2525">
        <f t="shared" ca="1" si="246"/>
        <v>521.94425848924948</v>
      </c>
      <c r="J2525">
        <f t="shared" ca="1" si="242"/>
        <v>521.93630139944003</v>
      </c>
      <c r="K2525">
        <f t="shared" ca="1" si="245"/>
        <v>521.95516602731539</v>
      </c>
    </row>
    <row r="2526" spans="5:11" x14ac:dyDescent="0.2">
      <c r="E2526">
        <f t="shared" ca="1" si="243"/>
        <v>569.88145843104178</v>
      </c>
      <c r="F2526">
        <f t="shared" ca="1" si="244"/>
        <v>569.88145843104178</v>
      </c>
      <c r="G2526">
        <f t="shared" ca="1" si="247"/>
        <v>670.47553151908983</v>
      </c>
      <c r="H2526">
        <f t="shared" ca="1" si="247"/>
        <v>484.38931386714432</v>
      </c>
      <c r="I2526">
        <f t="shared" ca="1" si="246"/>
        <v>521.95516602731539</v>
      </c>
      <c r="J2526">
        <f t="shared" ca="1" si="242"/>
        <v>521.94425848924948</v>
      </c>
      <c r="K2526">
        <f t="shared" ca="1" si="245"/>
        <v>521.96953331892428</v>
      </c>
    </row>
    <row r="2527" spans="5:11" x14ac:dyDescent="0.2">
      <c r="E2527">
        <f t="shared" ca="1" si="243"/>
        <v>281.59375456900528</v>
      </c>
      <c r="F2527">
        <f t="shared" ca="1" si="244"/>
        <v>281.59375456900528</v>
      </c>
      <c r="G2527">
        <f t="shared" ca="1" si="247"/>
        <v>569.88145843104178</v>
      </c>
      <c r="H2527">
        <f t="shared" ca="1" si="247"/>
        <v>670.47553151908983</v>
      </c>
      <c r="I2527">
        <f t="shared" ca="1" si="246"/>
        <v>521.96953331892428</v>
      </c>
      <c r="J2527">
        <f t="shared" ca="1" si="242"/>
        <v>521.95516602731539</v>
      </c>
      <c r="K2527">
        <f t="shared" ca="1" si="245"/>
        <v>521.98428270202567</v>
      </c>
    </row>
    <row r="2528" spans="5:11" x14ac:dyDescent="0.2">
      <c r="E2528">
        <f t="shared" ca="1" si="243"/>
        <v>440.75854115754271</v>
      </c>
      <c r="F2528">
        <f t="shared" ca="1" si="244"/>
        <v>440.75854115754271</v>
      </c>
      <c r="G2528">
        <f t="shared" ca="1" si="247"/>
        <v>281.59375456900528</v>
      </c>
      <c r="H2528">
        <f t="shared" ca="1" si="247"/>
        <v>569.88145843104178</v>
      </c>
      <c r="I2528">
        <f t="shared" ca="1" si="246"/>
        <v>521.98428270202567</v>
      </c>
      <c r="J2528">
        <f t="shared" ca="1" si="242"/>
        <v>521.96953331892428</v>
      </c>
      <c r="K2528">
        <f t="shared" ca="1" si="245"/>
        <v>521.99422878289272</v>
      </c>
    </row>
    <row r="2529" spans="5:11" x14ac:dyDescent="0.2">
      <c r="E2529">
        <f t="shared" ca="1" si="243"/>
        <v>389.144663918775</v>
      </c>
      <c r="F2529">
        <f t="shared" ca="1" si="244"/>
        <v>389.144663918775</v>
      </c>
      <c r="G2529">
        <f t="shared" ca="1" si="247"/>
        <v>440.75854115754271</v>
      </c>
      <c r="H2529">
        <f t="shared" ca="1" si="247"/>
        <v>281.59375456900528</v>
      </c>
      <c r="I2529">
        <f t="shared" ca="1" si="246"/>
        <v>521.99422878289272</v>
      </c>
      <c r="J2529">
        <f t="shared" ca="1" si="242"/>
        <v>521.98428270202567</v>
      </c>
      <c r="K2529">
        <f t="shared" ca="1" si="245"/>
        <v>521.99921543718733</v>
      </c>
    </row>
    <row r="2530" spans="5:11" x14ac:dyDescent="0.2">
      <c r="E2530">
        <f t="shared" ca="1" si="243"/>
        <v>274.60445153860621</v>
      </c>
      <c r="F2530">
        <f t="shared" ca="1" si="244"/>
        <v>274.60445153860621</v>
      </c>
      <c r="G2530">
        <f t="shared" ca="1" si="247"/>
        <v>389.144663918775</v>
      </c>
      <c r="H2530">
        <f t="shared" ca="1" si="247"/>
        <v>440.75854115754271</v>
      </c>
      <c r="I2530">
        <f t="shared" ca="1" si="246"/>
        <v>521.99921543718733</v>
      </c>
      <c r="J2530">
        <f t="shared" ca="1" si="242"/>
        <v>521.99422878289272</v>
      </c>
      <c r="K2530">
        <f t="shared" ca="1" si="245"/>
        <v>521.99871837194621</v>
      </c>
    </row>
    <row r="2531" spans="5:11" x14ac:dyDescent="0.2">
      <c r="E2531">
        <f t="shared" ca="1" si="243"/>
        <v>669.80309369228962</v>
      </c>
      <c r="F2531">
        <f t="shared" ca="1" si="244"/>
        <v>669.80309369228962</v>
      </c>
      <c r="G2531">
        <f t="shared" ca="1" si="247"/>
        <v>274.60445153860621</v>
      </c>
      <c r="H2531">
        <f t="shared" ca="1" si="247"/>
        <v>389.144663918775</v>
      </c>
      <c r="I2531">
        <f t="shared" ca="1" si="246"/>
        <v>521.99871837194621</v>
      </c>
      <c r="J2531">
        <f t="shared" ca="1" si="242"/>
        <v>521.99921543718733</v>
      </c>
      <c r="K2531">
        <f t="shared" ca="1" si="245"/>
        <v>521.993951130646</v>
      </c>
    </row>
    <row r="2532" spans="5:11" x14ac:dyDescent="0.2">
      <c r="E2532">
        <f t="shared" ca="1" si="243"/>
        <v>288.73920814683186</v>
      </c>
      <c r="F2532">
        <f t="shared" ca="1" si="244"/>
        <v>288.73920814683186</v>
      </c>
      <c r="G2532">
        <f t="shared" ca="1" si="247"/>
        <v>669.80309369228962</v>
      </c>
      <c r="H2532">
        <f t="shared" ca="1" si="247"/>
        <v>274.60445153860621</v>
      </c>
      <c r="I2532">
        <f t="shared" ca="1" si="246"/>
        <v>521.993951130646</v>
      </c>
      <c r="J2532">
        <f t="shared" ca="1" si="242"/>
        <v>521.99871837194621</v>
      </c>
      <c r="K2532">
        <f t="shared" ca="1" si="245"/>
        <v>521.98791515703169</v>
      </c>
    </row>
    <row r="2533" spans="5:11" x14ac:dyDescent="0.2">
      <c r="E2533">
        <f t="shared" ca="1" si="243"/>
        <v>571.40173570032016</v>
      </c>
      <c r="F2533">
        <f t="shared" ca="1" si="244"/>
        <v>571.40173570032016</v>
      </c>
      <c r="G2533">
        <f t="shared" ca="1" si="247"/>
        <v>288.73920814683186</v>
      </c>
      <c r="H2533">
        <f t="shared" ca="1" si="247"/>
        <v>669.80309369228962</v>
      </c>
      <c r="I2533">
        <f t="shared" ca="1" si="246"/>
        <v>521.98791515703169</v>
      </c>
      <c r="J2533">
        <f t="shared" ca="1" si="242"/>
        <v>521.993951130646</v>
      </c>
      <c r="K2533">
        <f t="shared" ca="1" si="245"/>
        <v>521.97978386442162</v>
      </c>
    </row>
    <row r="2534" spans="5:11" x14ac:dyDescent="0.2">
      <c r="E2534">
        <f t="shared" ca="1" si="243"/>
        <v>341.92853659620488</v>
      </c>
      <c r="F2534">
        <f t="shared" ca="1" si="244"/>
        <v>341.92853659620488</v>
      </c>
      <c r="G2534">
        <f t="shared" ca="1" si="247"/>
        <v>571.40173570032016</v>
      </c>
      <c r="H2534">
        <f t="shared" ca="1" si="247"/>
        <v>288.73920814683186</v>
      </c>
      <c r="I2534">
        <f t="shared" ca="1" si="246"/>
        <v>521.97978386442162</v>
      </c>
      <c r="J2534">
        <f t="shared" ca="1" si="242"/>
        <v>521.98791515703169</v>
      </c>
      <c r="K2534">
        <f t="shared" ca="1" si="245"/>
        <v>521.96913161598422</v>
      </c>
    </row>
    <row r="2535" spans="5:11" x14ac:dyDescent="0.2">
      <c r="E2535">
        <f t="shared" ca="1" si="243"/>
        <v>707.63080674794901</v>
      </c>
      <c r="F2535">
        <f t="shared" ca="1" si="244"/>
        <v>707.63080674794901</v>
      </c>
      <c r="G2535">
        <f t="shared" ca="1" si="247"/>
        <v>341.92853659620488</v>
      </c>
      <c r="H2535">
        <f t="shared" ca="1" si="247"/>
        <v>571.40173570032016</v>
      </c>
      <c r="I2535">
        <f t="shared" ca="1" si="246"/>
        <v>521.96913161598422</v>
      </c>
      <c r="J2535">
        <f t="shared" ca="1" si="242"/>
        <v>521.97978386442162</v>
      </c>
      <c r="K2535">
        <f t="shared" ca="1" si="245"/>
        <v>521.95788449284885</v>
      </c>
    </row>
    <row r="2536" spans="5:11" x14ac:dyDescent="0.2">
      <c r="E2536">
        <f t="shared" ca="1" si="243"/>
        <v>373.38338636079789</v>
      </c>
      <c r="F2536">
        <f t="shared" ca="1" si="244"/>
        <v>373.38338636079789</v>
      </c>
      <c r="G2536">
        <f t="shared" ca="1" si="247"/>
        <v>707.63080674794901</v>
      </c>
      <c r="H2536">
        <f t="shared" ca="1" si="247"/>
        <v>341.92853659620488</v>
      </c>
      <c r="I2536">
        <f t="shared" ca="1" si="246"/>
        <v>521.95788449284885</v>
      </c>
      <c r="J2536">
        <f t="shared" ca="1" si="242"/>
        <v>521.96913161598422</v>
      </c>
      <c r="K2536">
        <f t="shared" ca="1" si="245"/>
        <v>521.94772720165633</v>
      </c>
    </row>
    <row r="2537" spans="5:11" x14ac:dyDescent="0.2">
      <c r="E2537">
        <f t="shared" ca="1" si="243"/>
        <v>598.69249119761366</v>
      </c>
      <c r="F2537">
        <f t="shared" ca="1" si="244"/>
        <v>598.69249119761366</v>
      </c>
      <c r="G2537">
        <f t="shared" ca="1" si="247"/>
        <v>373.38338636079789</v>
      </c>
      <c r="H2537">
        <f t="shared" ca="1" si="247"/>
        <v>707.63080674794901</v>
      </c>
      <c r="I2537">
        <f t="shared" ca="1" si="246"/>
        <v>521.94772720165633</v>
      </c>
      <c r="J2537">
        <f t="shared" ca="1" si="242"/>
        <v>521.95788449284885</v>
      </c>
      <c r="K2537">
        <f t="shared" ca="1" si="245"/>
        <v>521.9378716940621</v>
      </c>
    </row>
    <row r="2538" spans="5:11" x14ac:dyDescent="0.2">
      <c r="E2538">
        <f t="shared" ca="1" si="243"/>
        <v>345.0509153593045</v>
      </c>
      <c r="F2538">
        <f t="shared" ca="1" si="244"/>
        <v>345.0509153593045</v>
      </c>
      <c r="G2538">
        <f t="shared" ca="1" si="247"/>
        <v>598.69249119761366</v>
      </c>
      <c r="H2538">
        <f t="shared" ca="1" si="247"/>
        <v>373.38338636079789</v>
      </c>
      <c r="I2538">
        <f t="shared" ca="1" si="246"/>
        <v>521.9378716940621</v>
      </c>
      <c r="J2538">
        <f t="shared" ca="1" si="242"/>
        <v>521.94772720165633</v>
      </c>
      <c r="K2538">
        <f t="shared" ca="1" si="245"/>
        <v>521.92694187789164</v>
      </c>
    </row>
    <row r="2539" spans="5:11" x14ac:dyDescent="0.2">
      <c r="E2539">
        <f t="shared" ca="1" si="243"/>
        <v>365.52525910330178</v>
      </c>
      <c r="F2539">
        <f t="shared" ca="1" si="244"/>
        <v>365.52525910330178</v>
      </c>
      <c r="G2539">
        <f t="shared" ca="1" si="247"/>
        <v>345.0509153593045</v>
      </c>
      <c r="H2539">
        <f t="shared" ca="1" si="247"/>
        <v>598.69249119761366</v>
      </c>
      <c r="I2539">
        <f t="shared" ca="1" si="246"/>
        <v>521.92694187789164</v>
      </c>
      <c r="J2539">
        <f t="shared" ca="1" si="242"/>
        <v>521.9378716940621</v>
      </c>
      <c r="K2539">
        <f t="shared" ca="1" si="245"/>
        <v>521.91233659834268</v>
      </c>
    </row>
    <row r="2540" spans="5:11" x14ac:dyDescent="0.2">
      <c r="E2540">
        <f t="shared" ca="1" si="243"/>
        <v>590.98426503548251</v>
      </c>
      <c r="F2540">
        <f t="shared" ca="1" si="244"/>
        <v>590.98426503548251</v>
      </c>
      <c r="G2540">
        <f t="shared" ca="1" si="247"/>
        <v>365.52525910330178</v>
      </c>
      <c r="H2540">
        <f t="shared" ca="1" si="247"/>
        <v>345.0509153593045</v>
      </c>
      <c r="I2540">
        <f t="shared" ca="1" si="246"/>
        <v>521.91233659834268</v>
      </c>
      <c r="J2540">
        <f t="shared" ca="1" si="242"/>
        <v>521.92694187789164</v>
      </c>
      <c r="K2540">
        <f t="shared" ca="1" si="245"/>
        <v>521.89422998538328</v>
      </c>
    </row>
    <row r="2541" spans="5:11" x14ac:dyDescent="0.2">
      <c r="E2541">
        <f t="shared" ca="1" si="243"/>
        <v>502.84299314453051</v>
      </c>
      <c r="F2541">
        <f t="shared" ca="1" si="244"/>
        <v>502.84299314453051</v>
      </c>
      <c r="G2541">
        <f t="shared" ca="1" si="247"/>
        <v>590.98426503548251</v>
      </c>
      <c r="H2541">
        <f t="shared" ca="1" si="247"/>
        <v>365.52525910330178</v>
      </c>
      <c r="I2541">
        <f t="shared" ca="1" si="246"/>
        <v>521.89422998538328</v>
      </c>
      <c r="J2541">
        <f t="shared" ca="1" si="242"/>
        <v>521.91233659834268</v>
      </c>
      <c r="K2541">
        <f t="shared" ca="1" si="245"/>
        <v>521.87649898066036</v>
      </c>
    </row>
    <row r="2542" spans="5:11" x14ac:dyDescent="0.2">
      <c r="E2542">
        <f t="shared" ca="1" si="243"/>
        <v>296.70470896033197</v>
      </c>
      <c r="F2542">
        <f t="shared" ca="1" si="244"/>
        <v>296.70470896033197</v>
      </c>
      <c r="G2542">
        <f t="shared" ca="1" si="247"/>
        <v>502.84299314453051</v>
      </c>
      <c r="H2542">
        <f t="shared" ca="1" si="247"/>
        <v>590.98426503548251</v>
      </c>
      <c r="I2542">
        <f t="shared" ca="1" si="246"/>
        <v>521.87649898066036</v>
      </c>
      <c r="J2542">
        <f t="shared" ca="1" si="242"/>
        <v>521.89422998538328</v>
      </c>
      <c r="K2542">
        <f t="shared" ca="1" si="245"/>
        <v>521.85756996686689</v>
      </c>
    </row>
    <row r="2543" spans="5:11" x14ac:dyDescent="0.2">
      <c r="E2543">
        <f t="shared" ca="1" si="243"/>
        <v>567.93865174752841</v>
      </c>
      <c r="F2543">
        <f t="shared" ca="1" si="244"/>
        <v>567.93865174752841</v>
      </c>
      <c r="G2543">
        <f t="shared" ca="1" si="247"/>
        <v>296.70470896033197</v>
      </c>
      <c r="H2543">
        <f t="shared" ca="1" si="247"/>
        <v>502.84299314453051</v>
      </c>
      <c r="I2543">
        <f t="shared" ca="1" si="246"/>
        <v>521.85756996686689</v>
      </c>
      <c r="J2543">
        <f t="shared" ca="1" si="242"/>
        <v>521.87649898066036</v>
      </c>
      <c r="K2543">
        <f t="shared" ca="1" si="245"/>
        <v>521.83516680399703</v>
      </c>
    </row>
    <row r="2544" spans="5:11" x14ac:dyDescent="0.2">
      <c r="E2544">
        <f t="shared" ca="1" si="243"/>
        <v>714.42136359810524</v>
      </c>
      <c r="F2544">
        <f t="shared" ca="1" si="244"/>
        <v>714.42136359810524</v>
      </c>
      <c r="G2544">
        <f t="shared" ca="1" si="247"/>
        <v>567.93865174752841</v>
      </c>
      <c r="H2544">
        <f t="shared" ca="1" si="247"/>
        <v>296.70470896033197</v>
      </c>
      <c r="I2544">
        <f t="shared" ca="1" si="246"/>
        <v>521.83516680399703</v>
      </c>
      <c r="J2544">
        <f t="shared" ca="1" si="242"/>
        <v>521.85756996686689</v>
      </c>
      <c r="K2544">
        <f t="shared" ca="1" si="245"/>
        <v>521.81416187408024</v>
      </c>
    </row>
    <row r="2545" spans="5:11" x14ac:dyDescent="0.2">
      <c r="E2545">
        <f t="shared" ca="1" si="243"/>
        <v>640.26235270707321</v>
      </c>
      <c r="F2545">
        <f t="shared" ca="1" si="244"/>
        <v>640.26235270707321</v>
      </c>
      <c r="G2545">
        <f t="shared" ca="1" si="247"/>
        <v>714.42136359810524</v>
      </c>
      <c r="H2545">
        <f t="shared" ca="1" si="247"/>
        <v>567.93865174752841</v>
      </c>
      <c r="I2545">
        <f t="shared" ca="1" si="246"/>
        <v>521.81416187408024</v>
      </c>
      <c r="J2545">
        <f t="shared" ca="1" si="242"/>
        <v>521.83516680399703</v>
      </c>
      <c r="K2545">
        <f t="shared" ca="1" si="245"/>
        <v>521.79943893873156</v>
      </c>
    </row>
    <row r="2546" spans="5:11" x14ac:dyDescent="0.2">
      <c r="E2546">
        <f t="shared" ca="1" si="243"/>
        <v>554.81733091226931</v>
      </c>
      <c r="F2546">
        <f t="shared" ca="1" si="244"/>
        <v>554.81733091226931</v>
      </c>
      <c r="G2546">
        <f t="shared" ca="1" si="247"/>
        <v>640.26235270707321</v>
      </c>
      <c r="H2546">
        <f t="shared" ca="1" si="247"/>
        <v>714.42136359810524</v>
      </c>
      <c r="I2546">
        <f t="shared" ca="1" si="246"/>
        <v>521.79943893873156</v>
      </c>
      <c r="J2546">
        <f t="shared" ca="1" si="242"/>
        <v>521.81416187408024</v>
      </c>
      <c r="K2546">
        <f t="shared" ca="1" si="245"/>
        <v>521.79004731928023</v>
      </c>
    </row>
    <row r="2547" spans="5:11" x14ac:dyDescent="0.2">
      <c r="E2547">
        <f t="shared" ca="1" si="243"/>
        <v>633.83126299944456</v>
      </c>
      <c r="F2547">
        <f t="shared" ca="1" si="244"/>
        <v>633.83126299944456</v>
      </c>
      <c r="G2547">
        <f t="shared" ca="1" si="247"/>
        <v>554.81733091226931</v>
      </c>
      <c r="H2547">
        <f t="shared" ca="1" si="247"/>
        <v>640.26235270707321</v>
      </c>
      <c r="I2547">
        <f t="shared" ca="1" si="246"/>
        <v>521.79004731928023</v>
      </c>
      <c r="J2547">
        <f t="shared" ca="1" si="242"/>
        <v>521.79943893873156</v>
      </c>
      <c r="K2547">
        <f t="shared" ca="1" si="245"/>
        <v>521.78426045330229</v>
      </c>
    </row>
    <row r="2548" spans="5:11" x14ac:dyDescent="0.2">
      <c r="E2548">
        <f t="shared" ca="1" si="243"/>
        <v>383.70537410039253</v>
      </c>
      <c r="F2548">
        <f t="shared" ca="1" si="244"/>
        <v>383.70537410039253</v>
      </c>
      <c r="G2548">
        <f t="shared" ca="1" si="247"/>
        <v>633.83126299944456</v>
      </c>
      <c r="H2548">
        <f t="shared" ca="1" si="247"/>
        <v>554.81733091226931</v>
      </c>
      <c r="I2548">
        <f t="shared" ca="1" si="246"/>
        <v>521.78426045330229</v>
      </c>
      <c r="J2548">
        <f t="shared" ca="1" si="242"/>
        <v>521.79004731928023</v>
      </c>
      <c r="K2548">
        <f t="shared" ca="1" si="245"/>
        <v>521.78025811985901</v>
      </c>
    </row>
    <row r="2549" spans="5:11" x14ac:dyDescent="0.2">
      <c r="E2549">
        <f t="shared" ca="1" si="243"/>
        <v>627.78591750421401</v>
      </c>
      <c r="F2549">
        <f t="shared" ca="1" si="244"/>
        <v>627.78591750421401</v>
      </c>
      <c r="G2549">
        <f t="shared" ca="1" si="247"/>
        <v>383.70537410039253</v>
      </c>
      <c r="H2549">
        <f t="shared" ca="1" si="247"/>
        <v>633.83126299944456</v>
      </c>
      <c r="I2549">
        <f t="shared" ca="1" si="246"/>
        <v>521.78025811985901</v>
      </c>
      <c r="J2549">
        <f t="shared" ca="1" si="242"/>
        <v>521.78426045330229</v>
      </c>
      <c r="K2549">
        <f t="shared" ca="1" si="245"/>
        <v>521.77624661677612</v>
      </c>
    </row>
    <row r="2550" spans="5:11" x14ac:dyDescent="0.2">
      <c r="E2550">
        <f t="shared" ca="1" si="243"/>
        <v>692.9546565613598</v>
      </c>
      <c r="F2550">
        <f t="shared" ca="1" si="244"/>
        <v>692.9546565613598</v>
      </c>
      <c r="G2550">
        <f t="shared" ca="1" si="247"/>
        <v>627.78591750421401</v>
      </c>
      <c r="H2550">
        <f t="shared" ca="1" si="247"/>
        <v>383.70537410039253</v>
      </c>
      <c r="I2550">
        <f t="shared" ca="1" si="246"/>
        <v>521.77624661677612</v>
      </c>
      <c r="J2550">
        <f t="shared" ca="1" si="242"/>
        <v>521.78025811985901</v>
      </c>
      <c r="K2550">
        <f t="shared" ca="1" si="245"/>
        <v>521.77525825438249</v>
      </c>
    </row>
    <row r="2551" spans="5:11" x14ac:dyDescent="0.2">
      <c r="E2551">
        <f t="shared" ca="1" si="243"/>
        <v>513.63503703173353</v>
      </c>
      <c r="F2551">
        <f t="shared" ca="1" si="244"/>
        <v>513.63503703173353</v>
      </c>
      <c r="G2551">
        <f t="shared" ca="1" si="247"/>
        <v>692.9546565613598</v>
      </c>
      <c r="H2551">
        <f t="shared" ca="1" si="247"/>
        <v>627.78591750421401</v>
      </c>
      <c r="I2551">
        <f t="shared" ca="1" si="246"/>
        <v>521.77525825438249</v>
      </c>
      <c r="J2551">
        <f t="shared" ref="J2551:J2614" ca="1" si="248">I2550</f>
        <v>521.77624661677612</v>
      </c>
      <c r="K2551">
        <f t="shared" ca="1" si="245"/>
        <v>521.77920630226311</v>
      </c>
    </row>
    <row r="2552" spans="5:11" x14ac:dyDescent="0.2">
      <c r="E2552">
        <f t="shared" ca="1" si="243"/>
        <v>291.37272635916031</v>
      </c>
      <c r="F2552">
        <f t="shared" ca="1" si="244"/>
        <v>291.37272635916031</v>
      </c>
      <c r="G2552">
        <f t="shared" ca="1" si="247"/>
        <v>513.63503703173353</v>
      </c>
      <c r="H2552">
        <f t="shared" ca="1" si="247"/>
        <v>692.9546565613598</v>
      </c>
      <c r="I2552">
        <f t="shared" ca="1" si="246"/>
        <v>521.77920630226311</v>
      </c>
      <c r="J2552">
        <f t="shared" ca="1" si="248"/>
        <v>521.77525825438249</v>
      </c>
      <c r="K2552">
        <f t="shared" ca="1" si="245"/>
        <v>521.78287163244579</v>
      </c>
    </row>
    <row r="2553" spans="5:11" x14ac:dyDescent="0.2">
      <c r="E2553">
        <f t="shared" ca="1" si="243"/>
        <v>252.42072924007135</v>
      </c>
      <c r="F2553">
        <f t="shared" ca="1" si="244"/>
        <v>252.42072924007135</v>
      </c>
      <c r="G2553">
        <f t="shared" ca="1" si="247"/>
        <v>291.37272635916031</v>
      </c>
      <c r="H2553">
        <f t="shared" ca="1" si="247"/>
        <v>513.63503703173353</v>
      </c>
      <c r="I2553">
        <f t="shared" ca="1" si="246"/>
        <v>521.78287163244579</v>
      </c>
      <c r="J2553">
        <f t="shared" ca="1" si="248"/>
        <v>521.77920630226311</v>
      </c>
      <c r="K2553">
        <f t="shared" ca="1" si="245"/>
        <v>521.77962967018152</v>
      </c>
    </row>
    <row r="2554" spans="5:11" x14ac:dyDescent="0.2">
      <c r="E2554">
        <f t="shared" ca="1" si="243"/>
        <v>287.45693906578612</v>
      </c>
      <c r="F2554">
        <f t="shared" ca="1" si="244"/>
        <v>287.45693906578612</v>
      </c>
      <c r="G2554">
        <f t="shared" ca="1" si="247"/>
        <v>252.42072924007135</v>
      </c>
      <c r="H2554">
        <f t="shared" ca="1" si="247"/>
        <v>291.37272635916031</v>
      </c>
      <c r="I2554">
        <f t="shared" ca="1" si="246"/>
        <v>521.77962967018152</v>
      </c>
      <c r="J2554">
        <f t="shared" ca="1" si="248"/>
        <v>521.78287163244579</v>
      </c>
      <c r="K2554">
        <f t="shared" ca="1" si="245"/>
        <v>521.76691549922407</v>
      </c>
    </row>
    <row r="2555" spans="5:11" x14ac:dyDescent="0.2">
      <c r="E2555">
        <f t="shared" ca="1" si="243"/>
        <v>749.00207725813061</v>
      </c>
      <c r="F2555">
        <f t="shared" ca="1" si="244"/>
        <v>749.00207725813061</v>
      </c>
      <c r="G2555">
        <f t="shared" ca="1" si="247"/>
        <v>287.45693906578612</v>
      </c>
      <c r="H2555">
        <f t="shared" ca="1" si="247"/>
        <v>252.42072924007135</v>
      </c>
      <c r="I2555">
        <f t="shared" ca="1" si="246"/>
        <v>521.76691549922407</v>
      </c>
      <c r="J2555">
        <f t="shared" ca="1" si="248"/>
        <v>521.77962967018152</v>
      </c>
      <c r="K2555">
        <f t="shared" ca="1" si="245"/>
        <v>521.74977455997555</v>
      </c>
    </row>
    <row r="2556" spans="5:11" x14ac:dyDescent="0.2">
      <c r="E2556">
        <f t="shared" ca="1" si="243"/>
        <v>357.82817788093377</v>
      </c>
      <c r="F2556">
        <f t="shared" ca="1" si="244"/>
        <v>357.82817788093377</v>
      </c>
      <c r="G2556">
        <f t="shared" ca="1" si="247"/>
        <v>749.00207725813061</v>
      </c>
      <c r="H2556">
        <f t="shared" ca="1" si="247"/>
        <v>287.45693906578612</v>
      </c>
      <c r="I2556">
        <f t="shared" ca="1" si="246"/>
        <v>521.74977455997555</v>
      </c>
      <c r="J2556">
        <f t="shared" ca="1" si="248"/>
        <v>521.76691549922407</v>
      </c>
      <c r="K2556">
        <f t="shared" ca="1" si="245"/>
        <v>521.733932328283</v>
      </c>
    </row>
    <row r="2557" spans="5:11" x14ac:dyDescent="0.2">
      <c r="E2557">
        <f t="shared" ca="1" si="243"/>
        <v>290.64984797774105</v>
      </c>
      <c r="F2557">
        <f t="shared" ca="1" si="244"/>
        <v>290.64984797774105</v>
      </c>
      <c r="G2557">
        <f t="shared" ca="1" si="247"/>
        <v>357.82817788093377</v>
      </c>
      <c r="H2557">
        <f t="shared" ca="1" si="247"/>
        <v>749.00207725813061</v>
      </c>
      <c r="I2557">
        <f t="shared" ca="1" si="246"/>
        <v>521.733932328283</v>
      </c>
      <c r="J2557">
        <f t="shared" ca="1" si="248"/>
        <v>521.74977455997555</v>
      </c>
      <c r="K2557">
        <f t="shared" ca="1" si="245"/>
        <v>521.71549339382909</v>
      </c>
    </row>
    <row r="2558" spans="5:11" x14ac:dyDescent="0.2">
      <c r="E2558">
        <f t="shared" ca="1" si="243"/>
        <v>718.66071946341447</v>
      </c>
      <c r="F2558">
        <f t="shared" ca="1" si="244"/>
        <v>718.66071946341447</v>
      </c>
      <c r="G2558">
        <f t="shared" ca="1" si="247"/>
        <v>290.64984797774105</v>
      </c>
      <c r="H2558">
        <f t="shared" ca="1" si="247"/>
        <v>357.82817788093377</v>
      </c>
      <c r="I2558">
        <f t="shared" ca="1" si="246"/>
        <v>521.71549339382909</v>
      </c>
      <c r="J2558">
        <f t="shared" ca="1" si="248"/>
        <v>521.733932328283</v>
      </c>
      <c r="K2558">
        <f t="shared" ca="1" si="245"/>
        <v>521.69351570647927</v>
      </c>
    </row>
    <row r="2559" spans="5:11" x14ac:dyDescent="0.2">
      <c r="E2559">
        <f t="shared" ca="1" si="243"/>
        <v>350.83882047379853</v>
      </c>
      <c r="F2559">
        <f t="shared" ca="1" si="244"/>
        <v>350.83882047379853</v>
      </c>
      <c r="G2559">
        <f t="shared" ca="1" si="247"/>
        <v>718.66071946341447</v>
      </c>
      <c r="H2559">
        <f t="shared" ca="1" si="247"/>
        <v>290.64984797774105</v>
      </c>
      <c r="I2559">
        <f t="shared" ca="1" si="246"/>
        <v>521.69351570647927</v>
      </c>
      <c r="J2559">
        <f t="shared" ca="1" si="248"/>
        <v>521.71549339382909</v>
      </c>
      <c r="K2559">
        <f t="shared" ca="1" si="245"/>
        <v>521.67225453045035</v>
      </c>
    </row>
    <row r="2560" spans="5:11" x14ac:dyDescent="0.2">
      <c r="E2560">
        <f t="shared" ca="1" si="243"/>
        <v>379.77539090327735</v>
      </c>
      <c r="F2560">
        <f t="shared" ca="1" si="244"/>
        <v>379.77539090327735</v>
      </c>
      <c r="G2560">
        <f t="shared" ca="1" si="247"/>
        <v>350.83882047379853</v>
      </c>
      <c r="H2560">
        <f t="shared" ca="1" si="247"/>
        <v>718.66071946341447</v>
      </c>
      <c r="I2560">
        <f t="shared" ca="1" si="246"/>
        <v>521.67225453045035</v>
      </c>
      <c r="J2560">
        <f t="shared" ca="1" si="248"/>
        <v>521.69351570647927</v>
      </c>
      <c r="K2560">
        <f t="shared" ca="1" si="245"/>
        <v>521.64891478357413</v>
      </c>
    </row>
    <row r="2561" spans="5:11" x14ac:dyDescent="0.2">
      <c r="E2561">
        <f t="shared" ca="1" si="243"/>
        <v>527.15362358843015</v>
      </c>
      <c r="F2561">
        <f t="shared" ca="1" si="244"/>
        <v>527.15362358843015</v>
      </c>
      <c r="G2561">
        <f t="shared" ca="1" si="247"/>
        <v>379.77539090327735</v>
      </c>
      <c r="H2561">
        <f t="shared" ca="1" si="247"/>
        <v>350.83882047379853</v>
      </c>
      <c r="I2561">
        <f t="shared" ca="1" si="246"/>
        <v>521.64891478357413</v>
      </c>
      <c r="J2561">
        <f t="shared" ca="1" si="248"/>
        <v>521.67225453045035</v>
      </c>
      <c r="K2561">
        <f t="shared" ca="1" si="245"/>
        <v>521.62189762803894</v>
      </c>
    </row>
    <row r="2562" spans="5:11" x14ac:dyDescent="0.2">
      <c r="E2562">
        <f t="shared" ca="1" si="243"/>
        <v>515.31867565806863</v>
      </c>
      <c r="F2562">
        <f t="shared" ca="1" si="244"/>
        <v>515.31867565806863</v>
      </c>
      <c r="G2562">
        <f t="shared" ca="1" si="247"/>
        <v>527.15362358843015</v>
      </c>
      <c r="H2562">
        <f t="shared" ca="1" si="247"/>
        <v>379.77539090327735</v>
      </c>
      <c r="I2562">
        <f t="shared" ca="1" si="246"/>
        <v>521.62189762803894</v>
      </c>
      <c r="J2562">
        <f t="shared" ca="1" si="248"/>
        <v>521.64891478357413</v>
      </c>
      <c r="K2562">
        <f t="shared" ca="1" si="245"/>
        <v>521.59436862187181</v>
      </c>
    </row>
    <row r="2563" spans="5:11" x14ac:dyDescent="0.2">
      <c r="E2563">
        <f t="shared" ca="1" si="243"/>
        <v>557.46005039842328</v>
      </c>
      <c r="F2563">
        <f t="shared" ca="1" si="244"/>
        <v>557.46005039842328</v>
      </c>
      <c r="G2563">
        <f t="shared" ca="1" si="247"/>
        <v>515.31867565806863</v>
      </c>
      <c r="H2563">
        <f t="shared" ca="1" si="247"/>
        <v>527.15362358843015</v>
      </c>
      <c r="I2563">
        <f t="shared" ca="1" si="246"/>
        <v>521.59436862187181</v>
      </c>
      <c r="J2563">
        <f t="shared" ca="1" si="248"/>
        <v>521.62189762803894</v>
      </c>
      <c r="K2563">
        <f t="shared" ca="1" si="245"/>
        <v>521.56799372781029</v>
      </c>
    </row>
    <row r="2564" spans="5:11" x14ac:dyDescent="0.2">
      <c r="E2564">
        <f t="shared" ca="1" si="243"/>
        <v>379.55299766794036</v>
      </c>
      <c r="F2564">
        <f t="shared" ca="1" si="244"/>
        <v>379.55299766794036</v>
      </c>
      <c r="G2564">
        <f t="shared" ca="1" si="247"/>
        <v>557.46005039842328</v>
      </c>
      <c r="H2564">
        <f t="shared" ca="1" si="247"/>
        <v>515.31867565806863</v>
      </c>
      <c r="I2564">
        <f t="shared" ca="1" si="246"/>
        <v>521.56799372781029</v>
      </c>
      <c r="J2564">
        <f t="shared" ca="1" si="248"/>
        <v>521.59436862187181</v>
      </c>
      <c r="K2564">
        <f t="shared" ca="1" si="245"/>
        <v>521.54170496941174</v>
      </c>
    </row>
    <row r="2565" spans="5:11" x14ac:dyDescent="0.2">
      <c r="E2565">
        <f t="shared" ref="E2565:E2628" ca="1" si="249">(0.5+RAND())*500</f>
        <v>487.17547815738476</v>
      </c>
      <c r="F2565">
        <f t="shared" ref="F2565:F2628" ca="1" si="250">E2565</f>
        <v>487.17547815738476</v>
      </c>
      <c r="G2565">
        <f t="shared" ca="1" si="247"/>
        <v>379.55299766794036</v>
      </c>
      <c r="H2565">
        <f t="shared" ca="1" si="247"/>
        <v>557.46005039842328</v>
      </c>
      <c r="I2565">
        <f t="shared" ca="1" si="246"/>
        <v>521.54170496941174</v>
      </c>
      <c r="J2565">
        <f t="shared" ca="1" si="248"/>
        <v>521.56799372781029</v>
      </c>
      <c r="K2565">
        <f t="shared" ref="K2565:K2628" ca="1" si="251">F2565*$C$3+G2565*$C$4+H2565*$C$5+I2565*$C$6+J2565*$C$8</f>
        <v>521.51344179377315</v>
      </c>
    </row>
    <row r="2566" spans="5:11" x14ac:dyDescent="0.2">
      <c r="E2566">
        <f t="shared" ca="1" si="249"/>
        <v>282.75953320029038</v>
      </c>
      <c r="F2566">
        <f t="shared" ca="1" si="250"/>
        <v>282.75953320029038</v>
      </c>
      <c r="G2566">
        <f t="shared" ca="1" si="247"/>
        <v>487.17547815738476</v>
      </c>
      <c r="H2566">
        <f t="shared" ca="1" si="247"/>
        <v>379.55299766794036</v>
      </c>
      <c r="I2566">
        <f t="shared" ca="1" si="246"/>
        <v>521.51344179377315</v>
      </c>
      <c r="J2566">
        <f t="shared" ca="1" si="248"/>
        <v>521.54170496941174</v>
      </c>
      <c r="K2566">
        <f t="shared" ca="1" si="251"/>
        <v>521.48155917931399</v>
      </c>
    </row>
    <row r="2567" spans="5:11" x14ac:dyDescent="0.2">
      <c r="E2567">
        <f t="shared" ca="1" si="249"/>
        <v>658.54799371379283</v>
      </c>
      <c r="F2567">
        <f t="shared" ca="1" si="250"/>
        <v>658.54799371379283</v>
      </c>
      <c r="G2567">
        <f t="shared" ca="1" si="247"/>
        <v>282.75953320029038</v>
      </c>
      <c r="H2567">
        <f t="shared" ca="1" si="247"/>
        <v>487.17547815738476</v>
      </c>
      <c r="I2567">
        <f t="shared" ca="1" si="246"/>
        <v>521.48155917931399</v>
      </c>
      <c r="J2567">
        <f t="shared" ca="1" si="248"/>
        <v>521.51344179377315</v>
      </c>
      <c r="K2567">
        <f t="shared" ca="1" si="251"/>
        <v>521.44684935951898</v>
      </c>
    </row>
    <row r="2568" spans="5:11" x14ac:dyDescent="0.2">
      <c r="E2568">
        <f t="shared" ca="1" si="249"/>
        <v>431.62615795110008</v>
      </c>
      <c r="F2568">
        <f t="shared" ca="1" si="250"/>
        <v>431.62615795110008</v>
      </c>
      <c r="G2568">
        <f t="shared" ca="1" si="247"/>
        <v>658.54799371379283</v>
      </c>
      <c r="H2568">
        <f t="shared" ca="1" si="247"/>
        <v>282.75953320029038</v>
      </c>
      <c r="I2568">
        <f t="shared" ca="1" si="246"/>
        <v>521.44684935951898</v>
      </c>
      <c r="J2568">
        <f t="shared" ca="1" si="248"/>
        <v>521.48155917931399</v>
      </c>
      <c r="K2568">
        <f t="shared" ca="1" si="251"/>
        <v>521.41255138561428</v>
      </c>
    </row>
    <row r="2569" spans="5:11" x14ac:dyDescent="0.2">
      <c r="E2569">
        <f t="shared" ca="1" si="249"/>
        <v>346.06226245343822</v>
      </c>
      <c r="F2569">
        <f t="shared" ca="1" si="250"/>
        <v>346.06226245343822</v>
      </c>
      <c r="G2569">
        <f t="shared" ca="1" si="247"/>
        <v>431.62615795110008</v>
      </c>
      <c r="H2569">
        <f t="shared" ca="1" si="247"/>
        <v>658.54799371379283</v>
      </c>
      <c r="I2569">
        <f t="shared" ca="1" si="246"/>
        <v>521.41255138561428</v>
      </c>
      <c r="J2569">
        <f t="shared" ca="1" si="248"/>
        <v>521.44684935951898</v>
      </c>
      <c r="K2569">
        <f t="shared" ca="1" si="251"/>
        <v>521.37702526102441</v>
      </c>
    </row>
    <row r="2570" spans="5:11" x14ac:dyDescent="0.2">
      <c r="E2570">
        <f t="shared" ca="1" si="249"/>
        <v>319.26141292217676</v>
      </c>
      <c r="F2570">
        <f t="shared" ca="1" si="250"/>
        <v>319.26141292217676</v>
      </c>
      <c r="G2570">
        <f t="shared" ca="1" si="247"/>
        <v>346.06226245343822</v>
      </c>
      <c r="H2570">
        <f t="shared" ca="1" si="247"/>
        <v>431.62615795110008</v>
      </c>
      <c r="I2570">
        <f t="shared" ca="1" si="246"/>
        <v>521.37702526102441</v>
      </c>
      <c r="J2570">
        <f t="shared" ca="1" si="248"/>
        <v>521.41255138561428</v>
      </c>
      <c r="K2570">
        <f t="shared" ca="1" si="251"/>
        <v>521.3360392036509</v>
      </c>
    </row>
    <row r="2571" spans="5:11" x14ac:dyDescent="0.2">
      <c r="E2571">
        <f t="shared" ca="1" si="249"/>
        <v>332.45438294164694</v>
      </c>
      <c r="F2571">
        <f t="shared" ca="1" si="250"/>
        <v>332.45438294164694</v>
      </c>
      <c r="G2571">
        <f t="shared" ca="1" si="247"/>
        <v>319.26141292217676</v>
      </c>
      <c r="H2571">
        <f t="shared" ca="1" si="247"/>
        <v>346.06226245343822</v>
      </c>
      <c r="I2571">
        <f t="shared" ca="1" si="246"/>
        <v>521.3360392036509</v>
      </c>
      <c r="J2571">
        <f t="shared" ca="1" si="248"/>
        <v>521.37702526102441</v>
      </c>
      <c r="K2571">
        <f t="shared" ca="1" si="251"/>
        <v>521.28840326934528</v>
      </c>
    </row>
    <row r="2572" spans="5:11" x14ac:dyDescent="0.2">
      <c r="E2572">
        <f t="shared" ca="1" si="249"/>
        <v>732.98312721690957</v>
      </c>
      <c r="F2572">
        <f t="shared" ca="1" si="250"/>
        <v>732.98312721690957</v>
      </c>
      <c r="G2572">
        <f t="shared" ca="1" si="247"/>
        <v>332.45438294164694</v>
      </c>
      <c r="H2572">
        <f t="shared" ca="1" si="247"/>
        <v>319.26141292217676</v>
      </c>
      <c r="I2572">
        <f t="shared" ca="1" si="246"/>
        <v>521.28840326934528</v>
      </c>
      <c r="J2572">
        <f t="shared" ca="1" si="248"/>
        <v>521.3360392036509</v>
      </c>
      <c r="K2572">
        <f t="shared" ca="1" si="251"/>
        <v>521.23820349792004</v>
      </c>
    </row>
    <row r="2573" spans="5:11" x14ac:dyDescent="0.2">
      <c r="E2573">
        <f t="shared" ca="1" si="249"/>
        <v>583.99552790628422</v>
      </c>
      <c r="F2573">
        <f t="shared" ca="1" si="250"/>
        <v>583.99552790628422</v>
      </c>
      <c r="G2573">
        <f t="shared" ca="1" si="247"/>
        <v>732.98312721690957</v>
      </c>
      <c r="H2573">
        <f t="shared" ca="1" si="247"/>
        <v>332.45438294164694</v>
      </c>
      <c r="I2573">
        <f t="shared" ca="1" si="246"/>
        <v>521.23820349792004</v>
      </c>
      <c r="J2573">
        <f t="shared" ca="1" si="248"/>
        <v>521.28840326934528</v>
      </c>
      <c r="K2573">
        <f t="shared" ca="1" si="251"/>
        <v>521.19212649295673</v>
      </c>
    </row>
    <row r="2574" spans="5:11" x14ac:dyDescent="0.2">
      <c r="E2574">
        <f t="shared" ca="1" si="249"/>
        <v>438.67726368207201</v>
      </c>
      <c r="F2574">
        <f t="shared" ca="1" si="250"/>
        <v>438.67726368207201</v>
      </c>
      <c r="G2574">
        <f t="shared" ca="1" si="247"/>
        <v>583.99552790628422</v>
      </c>
      <c r="H2574">
        <f t="shared" ca="1" si="247"/>
        <v>732.98312721690957</v>
      </c>
      <c r="I2574">
        <f t="shared" ca="1" si="246"/>
        <v>521.19212649295673</v>
      </c>
      <c r="J2574">
        <f t="shared" ca="1" si="248"/>
        <v>521.23820349792004</v>
      </c>
      <c r="K2574">
        <f t="shared" ca="1" si="251"/>
        <v>521.1496949191652</v>
      </c>
    </row>
    <row r="2575" spans="5:11" x14ac:dyDescent="0.2">
      <c r="E2575">
        <f t="shared" ca="1" si="249"/>
        <v>363.5423363468127</v>
      </c>
      <c r="F2575">
        <f t="shared" ca="1" si="250"/>
        <v>363.5423363468127</v>
      </c>
      <c r="G2575">
        <f t="shared" ca="1" si="247"/>
        <v>438.67726368207201</v>
      </c>
      <c r="H2575">
        <f t="shared" ca="1" si="247"/>
        <v>583.99552790628422</v>
      </c>
      <c r="I2575">
        <f t="shared" ca="1" si="246"/>
        <v>521.1496949191652</v>
      </c>
      <c r="J2575">
        <f t="shared" ca="1" si="248"/>
        <v>521.19212649295673</v>
      </c>
      <c r="K2575">
        <f t="shared" ca="1" si="251"/>
        <v>521.10571731668153</v>
      </c>
    </row>
    <row r="2576" spans="5:11" x14ac:dyDescent="0.2">
      <c r="E2576">
        <f t="shared" ca="1" si="249"/>
        <v>305.59097651452515</v>
      </c>
      <c r="F2576">
        <f t="shared" ca="1" si="250"/>
        <v>305.59097651452515</v>
      </c>
      <c r="G2576">
        <f t="shared" ca="1" si="247"/>
        <v>363.5423363468127</v>
      </c>
      <c r="H2576">
        <f t="shared" ca="1" si="247"/>
        <v>438.67726368207201</v>
      </c>
      <c r="I2576">
        <f t="shared" ca="1" si="246"/>
        <v>521.10571731668153</v>
      </c>
      <c r="J2576">
        <f t="shared" ca="1" si="248"/>
        <v>521.1496949191652</v>
      </c>
      <c r="K2576">
        <f t="shared" ca="1" si="251"/>
        <v>521.05667931265111</v>
      </c>
    </row>
    <row r="2577" spans="5:11" x14ac:dyDescent="0.2">
      <c r="E2577">
        <f t="shared" ca="1" si="249"/>
        <v>536.04213991647941</v>
      </c>
      <c r="F2577">
        <f t="shared" ca="1" si="250"/>
        <v>536.04213991647941</v>
      </c>
      <c r="G2577">
        <f t="shared" ca="1" si="247"/>
        <v>305.59097651452515</v>
      </c>
      <c r="H2577">
        <f t="shared" ca="1" si="247"/>
        <v>363.5423363468127</v>
      </c>
      <c r="I2577">
        <f t="shared" ca="1" si="246"/>
        <v>521.05667931265111</v>
      </c>
      <c r="J2577">
        <f t="shared" ca="1" si="248"/>
        <v>521.10571731668153</v>
      </c>
      <c r="K2577">
        <f t="shared" ca="1" si="251"/>
        <v>521.00304014901462</v>
      </c>
    </row>
    <row r="2578" spans="5:11" x14ac:dyDescent="0.2">
      <c r="E2578">
        <f t="shared" ca="1" si="249"/>
        <v>471.5908963328294</v>
      </c>
      <c r="F2578">
        <f t="shared" ca="1" si="250"/>
        <v>471.5908963328294</v>
      </c>
      <c r="G2578">
        <f t="shared" ca="1" si="247"/>
        <v>536.04213991647941</v>
      </c>
      <c r="H2578">
        <f t="shared" ca="1" si="247"/>
        <v>305.59097651452515</v>
      </c>
      <c r="I2578">
        <f t="shared" ca="1" si="246"/>
        <v>521.00304014901462</v>
      </c>
      <c r="J2578">
        <f t="shared" ca="1" si="248"/>
        <v>521.05667931265111</v>
      </c>
      <c r="K2578">
        <f t="shared" ca="1" si="251"/>
        <v>520.94824437421471</v>
      </c>
    </row>
    <row r="2579" spans="5:11" x14ac:dyDescent="0.2">
      <c r="E2579">
        <f t="shared" ca="1" si="249"/>
        <v>576.25223053413515</v>
      </c>
      <c r="F2579">
        <f t="shared" ca="1" si="250"/>
        <v>576.25223053413515</v>
      </c>
      <c r="G2579">
        <f t="shared" ca="1" si="247"/>
        <v>471.5908963328294</v>
      </c>
      <c r="H2579">
        <f t="shared" ca="1" si="247"/>
        <v>536.04213991647941</v>
      </c>
      <c r="I2579">
        <f t="shared" ref="I2579:I2642" ca="1" si="252">K2578</f>
        <v>520.94824437421471</v>
      </c>
      <c r="J2579">
        <f t="shared" ca="1" si="248"/>
        <v>521.00304014901462</v>
      </c>
      <c r="K2579">
        <f t="shared" ca="1" si="251"/>
        <v>520.89437066915116</v>
      </c>
    </row>
    <row r="2580" spans="5:11" x14ac:dyDescent="0.2">
      <c r="E2580">
        <f t="shared" ca="1" si="249"/>
        <v>443.4072921262711</v>
      </c>
      <c r="F2580">
        <f t="shared" ca="1" si="250"/>
        <v>443.4072921262711</v>
      </c>
      <c r="G2580">
        <f t="shared" ca="1" si="247"/>
        <v>576.25223053413515</v>
      </c>
      <c r="H2580">
        <f t="shared" ca="1" si="247"/>
        <v>471.5908963328294</v>
      </c>
      <c r="I2580">
        <f t="shared" ca="1" si="252"/>
        <v>520.89437066915116</v>
      </c>
      <c r="J2580">
        <f t="shared" ca="1" si="248"/>
        <v>520.94824437421471</v>
      </c>
      <c r="K2580">
        <f t="shared" ca="1" si="251"/>
        <v>520.84152988495578</v>
      </c>
    </row>
    <row r="2581" spans="5:11" x14ac:dyDescent="0.2">
      <c r="E2581">
        <f t="shared" ca="1" si="249"/>
        <v>635.46116086747088</v>
      </c>
      <c r="F2581">
        <f t="shared" ca="1" si="250"/>
        <v>635.46116086747088</v>
      </c>
      <c r="G2581">
        <f t="shared" ca="1" si="247"/>
        <v>443.4072921262711</v>
      </c>
      <c r="H2581">
        <f t="shared" ca="1" si="247"/>
        <v>576.25223053413515</v>
      </c>
      <c r="I2581">
        <f t="shared" ca="1" si="252"/>
        <v>520.84152988495578</v>
      </c>
      <c r="J2581">
        <f t="shared" ca="1" si="248"/>
        <v>520.89437066915116</v>
      </c>
      <c r="K2581">
        <f t="shared" ca="1" si="251"/>
        <v>520.79002143656442</v>
      </c>
    </row>
    <row r="2582" spans="5:11" x14ac:dyDescent="0.2">
      <c r="E2582">
        <f t="shared" ca="1" si="249"/>
        <v>656.96536296455952</v>
      </c>
      <c r="F2582">
        <f t="shared" ca="1" si="250"/>
        <v>656.96536296455952</v>
      </c>
      <c r="G2582">
        <f t="shared" ca="1" si="247"/>
        <v>635.46116086747088</v>
      </c>
      <c r="H2582">
        <f t="shared" ca="1" si="247"/>
        <v>443.4072921262711</v>
      </c>
      <c r="I2582">
        <f t="shared" ca="1" si="252"/>
        <v>520.79002143656442</v>
      </c>
      <c r="J2582">
        <f t="shared" ca="1" si="248"/>
        <v>520.84152988495578</v>
      </c>
      <c r="K2582">
        <f t="shared" ca="1" si="251"/>
        <v>520.74255836460873</v>
      </c>
    </row>
    <row r="2583" spans="5:11" x14ac:dyDescent="0.2">
      <c r="E2583">
        <f t="shared" ca="1" si="249"/>
        <v>661.11390905763881</v>
      </c>
      <c r="F2583">
        <f t="shared" ca="1" si="250"/>
        <v>661.11390905763881</v>
      </c>
      <c r="G2583">
        <f t="shared" ca="1" si="247"/>
        <v>656.96536296455952</v>
      </c>
      <c r="H2583">
        <f t="shared" ca="1" si="247"/>
        <v>635.46116086747088</v>
      </c>
      <c r="I2583">
        <f t="shared" ca="1" si="252"/>
        <v>520.74255836460873</v>
      </c>
      <c r="J2583">
        <f t="shared" ca="1" si="248"/>
        <v>520.79002143656442</v>
      </c>
      <c r="K2583">
        <f t="shared" ca="1" si="251"/>
        <v>520.70148410967806</v>
      </c>
    </row>
    <row r="2584" spans="5:11" x14ac:dyDescent="0.2">
      <c r="E2584">
        <f t="shared" ca="1" si="249"/>
        <v>607.069148849984</v>
      </c>
      <c r="F2584">
        <f t="shared" ca="1" si="250"/>
        <v>607.069148849984</v>
      </c>
      <c r="G2584">
        <f t="shared" ca="1" si="247"/>
        <v>661.11390905763881</v>
      </c>
      <c r="H2584">
        <f t="shared" ca="1" si="247"/>
        <v>656.96536296455952</v>
      </c>
      <c r="I2584">
        <f t="shared" ca="1" si="252"/>
        <v>520.70148410967806</v>
      </c>
      <c r="J2584">
        <f t="shared" ca="1" si="248"/>
        <v>520.74255836460873</v>
      </c>
      <c r="K2584">
        <f t="shared" ca="1" si="251"/>
        <v>520.66647805546199</v>
      </c>
    </row>
    <row r="2585" spans="5:11" x14ac:dyDescent="0.2">
      <c r="E2585">
        <f t="shared" ca="1" si="249"/>
        <v>366.23969573720325</v>
      </c>
      <c r="F2585">
        <f t="shared" ca="1" si="250"/>
        <v>366.23969573720325</v>
      </c>
      <c r="G2585">
        <f t="shared" ca="1" si="247"/>
        <v>607.069148849984</v>
      </c>
      <c r="H2585">
        <f t="shared" ca="1" si="247"/>
        <v>661.11390905763881</v>
      </c>
      <c r="I2585">
        <f t="shared" ca="1" si="252"/>
        <v>520.66647805546199</v>
      </c>
      <c r="J2585">
        <f t="shared" ca="1" si="248"/>
        <v>520.70148410967806</v>
      </c>
      <c r="K2585">
        <f t="shared" ca="1" si="251"/>
        <v>520.63401808323158</v>
      </c>
    </row>
    <row r="2586" spans="5:11" x14ac:dyDescent="0.2">
      <c r="E2586">
        <f t="shared" ca="1" si="249"/>
        <v>322.81591528546443</v>
      </c>
      <c r="F2586">
        <f t="shared" ca="1" si="250"/>
        <v>322.81591528546443</v>
      </c>
      <c r="G2586">
        <f t="shared" ref="G2586:H2640" ca="1" si="253">F2585</f>
        <v>366.23969573720325</v>
      </c>
      <c r="H2586">
        <f t="shared" ca="1" si="253"/>
        <v>607.069148849984</v>
      </c>
      <c r="I2586">
        <f t="shared" ca="1" si="252"/>
        <v>520.63401808323158</v>
      </c>
      <c r="J2586">
        <f t="shared" ca="1" si="248"/>
        <v>520.66647805546199</v>
      </c>
      <c r="K2586">
        <f t="shared" ca="1" si="251"/>
        <v>520.59828238898524</v>
      </c>
    </row>
    <row r="2587" spans="5:11" x14ac:dyDescent="0.2">
      <c r="E2587">
        <f t="shared" ca="1" si="249"/>
        <v>653.26966767669762</v>
      </c>
      <c r="F2587">
        <f t="shared" ca="1" si="250"/>
        <v>653.26966767669762</v>
      </c>
      <c r="G2587">
        <f t="shared" ca="1" si="253"/>
        <v>322.81591528546443</v>
      </c>
      <c r="H2587">
        <f t="shared" ca="1" si="253"/>
        <v>366.23969573720325</v>
      </c>
      <c r="I2587">
        <f t="shared" ca="1" si="252"/>
        <v>520.59828238898524</v>
      </c>
      <c r="J2587">
        <f t="shared" ca="1" si="248"/>
        <v>520.63401808323158</v>
      </c>
      <c r="K2587">
        <f t="shared" ca="1" si="251"/>
        <v>520.55934104101527</v>
      </c>
    </row>
    <row r="2588" spans="5:11" x14ac:dyDescent="0.2">
      <c r="E2588">
        <f t="shared" ca="1" si="249"/>
        <v>558.11921430313225</v>
      </c>
      <c r="F2588">
        <f t="shared" ca="1" si="250"/>
        <v>558.11921430313225</v>
      </c>
      <c r="G2588">
        <f t="shared" ca="1" si="253"/>
        <v>653.26966767669762</v>
      </c>
      <c r="H2588">
        <f t="shared" ca="1" si="253"/>
        <v>322.81591528546443</v>
      </c>
      <c r="I2588">
        <f t="shared" ca="1" si="252"/>
        <v>520.55934104101527</v>
      </c>
      <c r="J2588">
        <f t="shared" ca="1" si="248"/>
        <v>520.59828238898524</v>
      </c>
      <c r="K2588">
        <f t="shared" ca="1" si="251"/>
        <v>520.52245892294764</v>
      </c>
    </row>
    <row r="2589" spans="5:11" x14ac:dyDescent="0.2">
      <c r="E2589">
        <f t="shared" ca="1" si="249"/>
        <v>749.46731896978088</v>
      </c>
      <c r="F2589">
        <f t="shared" ca="1" si="250"/>
        <v>749.46731896978088</v>
      </c>
      <c r="G2589">
        <f t="shared" ca="1" si="253"/>
        <v>558.11921430313225</v>
      </c>
      <c r="H2589">
        <f t="shared" ca="1" si="253"/>
        <v>653.26966767669762</v>
      </c>
      <c r="I2589">
        <f t="shared" ca="1" si="252"/>
        <v>520.52245892294764</v>
      </c>
      <c r="J2589">
        <f t="shared" ca="1" si="248"/>
        <v>520.55934104101527</v>
      </c>
      <c r="K2589">
        <f t="shared" ca="1" si="251"/>
        <v>520.49092676702492</v>
      </c>
    </row>
    <row r="2590" spans="5:11" x14ac:dyDescent="0.2">
      <c r="E2590">
        <f t="shared" ca="1" si="249"/>
        <v>416.16115840057148</v>
      </c>
      <c r="F2590">
        <f t="shared" ca="1" si="250"/>
        <v>416.16115840057148</v>
      </c>
      <c r="G2590">
        <f t="shared" ca="1" si="253"/>
        <v>749.46731896978088</v>
      </c>
      <c r="H2590">
        <f t="shared" ca="1" si="253"/>
        <v>558.11921430313225</v>
      </c>
      <c r="I2590">
        <f t="shared" ca="1" si="252"/>
        <v>520.49092676702492</v>
      </c>
      <c r="J2590">
        <f t="shared" ca="1" si="248"/>
        <v>520.52245892294764</v>
      </c>
      <c r="K2590">
        <f t="shared" ca="1" si="251"/>
        <v>520.46422138862783</v>
      </c>
    </row>
    <row r="2591" spans="5:11" x14ac:dyDescent="0.2">
      <c r="E2591">
        <f t="shared" ca="1" si="249"/>
        <v>369.61377765244043</v>
      </c>
      <c r="F2591">
        <f t="shared" ca="1" si="250"/>
        <v>369.61377765244043</v>
      </c>
      <c r="G2591">
        <f t="shared" ca="1" si="253"/>
        <v>416.16115840057148</v>
      </c>
      <c r="H2591">
        <f t="shared" ca="1" si="253"/>
        <v>749.46731896978088</v>
      </c>
      <c r="I2591">
        <f t="shared" ca="1" si="252"/>
        <v>520.46422138862783</v>
      </c>
      <c r="J2591">
        <f t="shared" ca="1" si="248"/>
        <v>520.49092676702492</v>
      </c>
      <c r="K2591">
        <f t="shared" ca="1" si="251"/>
        <v>520.43706543649625</v>
      </c>
    </row>
    <row r="2592" spans="5:11" x14ac:dyDescent="0.2">
      <c r="E2592">
        <f t="shared" ca="1" si="249"/>
        <v>733.56958011305414</v>
      </c>
      <c r="F2592">
        <f t="shared" ca="1" si="250"/>
        <v>733.56958011305414</v>
      </c>
      <c r="G2592">
        <f t="shared" ca="1" si="253"/>
        <v>369.61377765244043</v>
      </c>
      <c r="H2592">
        <f t="shared" ca="1" si="253"/>
        <v>416.16115840057148</v>
      </c>
      <c r="I2592">
        <f t="shared" ca="1" si="252"/>
        <v>520.43706543649625</v>
      </c>
      <c r="J2592">
        <f t="shared" ca="1" si="248"/>
        <v>520.46422138862783</v>
      </c>
      <c r="K2592">
        <f t="shared" ca="1" si="251"/>
        <v>520.40884114528103</v>
      </c>
    </row>
    <row r="2593" spans="5:11" x14ac:dyDescent="0.2">
      <c r="E2593">
        <f t="shared" ca="1" si="249"/>
        <v>606.94236325150473</v>
      </c>
      <c r="F2593">
        <f t="shared" ca="1" si="250"/>
        <v>606.94236325150473</v>
      </c>
      <c r="G2593">
        <f t="shared" ca="1" si="253"/>
        <v>733.56958011305414</v>
      </c>
      <c r="H2593">
        <f t="shared" ca="1" si="253"/>
        <v>369.61377765244043</v>
      </c>
      <c r="I2593">
        <f t="shared" ca="1" si="252"/>
        <v>520.40884114528103</v>
      </c>
      <c r="J2593">
        <f t="shared" ca="1" si="248"/>
        <v>520.43706543649625</v>
      </c>
      <c r="K2593">
        <f t="shared" ca="1" si="251"/>
        <v>520.38511032722113</v>
      </c>
    </row>
    <row r="2594" spans="5:11" x14ac:dyDescent="0.2">
      <c r="E2594">
        <f t="shared" ca="1" si="249"/>
        <v>565.90782296973703</v>
      </c>
      <c r="F2594">
        <f t="shared" ca="1" si="250"/>
        <v>565.90782296973703</v>
      </c>
      <c r="G2594">
        <f t="shared" ca="1" si="253"/>
        <v>606.94236325150473</v>
      </c>
      <c r="H2594">
        <f t="shared" ca="1" si="253"/>
        <v>733.56958011305414</v>
      </c>
      <c r="I2594">
        <f t="shared" ca="1" si="252"/>
        <v>520.38511032722113</v>
      </c>
      <c r="J2594">
        <f t="shared" ca="1" si="248"/>
        <v>520.40884114528103</v>
      </c>
      <c r="K2594">
        <f t="shared" ca="1" si="251"/>
        <v>520.36651446161034</v>
      </c>
    </row>
    <row r="2595" spans="5:11" x14ac:dyDescent="0.2">
      <c r="E2595">
        <f t="shared" ca="1" si="249"/>
        <v>353.10370264308074</v>
      </c>
      <c r="F2595">
        <f t="shared" ca="1" si="250"/>
        <v>353.10370264308074</v>
      </c>
      <c r="G2595">
        <f t="shared" ca="1" si="253"/>
        <v>565.90782296973703</v>
      </c>
      <c r="H2595">
        <f t="shared" ca="1" si="253"/>
        <v>606.94236325150473</v>
      </c>
      <c r="I2595">
        <f t="shared" ca="1" si="252"/>
        <v>520.36651446161034</v>
      </c>
      <c r="J2595">
        <f t="shared" ca="1" si="248"/>
        <v>520.38511032722113</v>
      </c>
      <c r="K2595">
        <f t="shared" ca="1" si="251"/>
        <v>520.34877514422351</v>
      </c>
    </row>
    <row r="2596" spans="5:11" x14ac:dyDescent="0.2">
      <c r="E2596">
        <f t="shared" ca="1" si="249"/>
        <v>361.33528254916837</v>
      </c>
      <c r="F2596">
        <f t="shared" ca="1" si="250"/>
        <v>361.33528254916837</v>
      </c>
      <c r="G2596">
        <f t="shared" ca="1" si="253"/>
        <v>353.10370264308074</v>
      </c>
      <c r="H2596">
        <f t="shared" ca="1" si="253"/>
        <v>565.90782296973703</v>
      </c>
      <c r="I2596">
        <f t="shared" ca="1" si="252"/>
        <v>520.34877514422351</v>
      </c>
      <c r="J2596">
        <f t="shared" ca="1" si="248"/>
        <v>520.36651446161034</v>
      </c>
      <c r="K2596">
        <f t="shared" ca="1" si="251"/>
        <v>520.3272982583095</v>
      </c>
    </row>
    <row r="2597" spans="5:11" x14ac:dyDescent="0.2">
      <c r="E2597">
        <f t="shared" ca="1" si="249"/>
        <v>344.14307730634084</v>
      </c>
      <c r="F2597">
        <f t="shared" ca="1" si="250"/>
        <v>344.14307730634084</v>
      </c>
      <c r="G2597">
        <f t="shared" ca="1" si="253"/>
        <v>361.33528254916837</v>
      </c>
      <c r="H2597">
        <f t="shared" ca="1" si="253"/>
        <v>353.10370264308074</v>
      </c>
      <c r="I2597">
        <f t="shared" ca="1" si="252"/>
        <v>520.3272982583095</v>
      </c>
      <c r="J2597">
        <f t="shared" ca="1" si="248"/>
        <v>520.34877514422351</v>
      </c>
      <c r="K2597">
        <f t="shared" ca="1" si="251"/>
        <v>520.29999598456504</v>
      </c>
    </row>
    <row r="2598" spans="5:11" x14ac:dyDescent="0.2">
      <c r="E2598">
        <f t="shared" ca="1" si="249"/>
        <v>279.55481023471225</v>
      </c>
      <c r="F2598">
        <f t="shared" ca="1" si="250"/>
        <v>279.55481023471225</v>
      </c>
      <c r="G2598">
        <f t="shared" ca="1" si="253"/>
        <v>344.14307730634084</v>
      </c>
      <c r="H2598">
        <f t="shared" ca="1" si="253"/>
        <v>361.33528254916837</v>
      </c>
      <c r="I2598">
        <f t="shared" ca="1" si="252"/>
        <v>520.29999598456504</v>
      </c>
      <c r="J2598">
        <f t="shared" ca="1" si="248"/>
        <v>520.3272982583095</v>
      </c>
      <c r="K2598">
        <f t="shared" ca="1" si="251"/>
        <v>520.26603472424574</v>
      </c>
    </row>
    <row r="2599" spans="5:11" x14ac:dyDescent="0.2">
      <c r="E2599">
        <f t="shared" ca="1" si="249"/>
        <v>279.2867288970848</v>
      </c>
      <c r="F2599">
        <f t="shared" ca="1" si="250"/>
        <v>279.2867288970848</v>
      </c>
      <c r="G2599">
        <f t="shared" ca="1" si="253"/>
        <v>279.55481023471225</v>
      </c>
      <c r="H2599">
        <f t="shared" ca="1" si="253"/>
        <v>344.14307730634084</v>
      </c>
      <c r="I2599">
        <f t="shared" ca="1" si="252"/>
        <v>520.26603472424574</v>
      </c>
      <c r="J2599">
        <f t="shared" ca="1" si="248"/>
        <v>520.29999598456504</v>
      </c>
      <c r="K2599">
        <f t="shared" ca="1" si="251"/>
        <v>520.22403259105783</v>
      </c>
    </row>
    <row r="2600" spans="5:11" x14ac:dyDescent="0.2">
      <c r="E2600">
        <f t="shared" ca="1" si="249"/>
        <v>470.68154796259029</v>
      </c>
      <c r="F2600">
        <f t="shared" ca="1" si="250"/>
        <v>470.68154796259029</v>
      </c>
      <c r="G2600">
        <f t="shared" ca="1" si="253"/>
        <v>279.2867288970848</v>
      </c>
      <c r="H2600">
        <f t="shared" ca="1" si="253"/>
        <v>279.55481023471225</v>
      </c>
      <c r="I2600">
        <f t="shared" ca="1" si="252"/>
        <v>520.22403259105783</v>
      </c>
      <c r="J2600">
        <f t="shared" ca="1" si="248"/>
        <v>520.26603472424574</v>
      </c>
      <c r="K2600">
        <f t="shared" ca="1" si="251"/>
        <v>520.17535434139791</v>
      </c>
    </row>
    <row r="2601" spans="5:11" x14ac:dyDescent="0.2">
      <c r="E2601">
        <f t="shared" ca="1" si="249"/>
        <v>614.51043385972775</v>
      </c>
      <c r="F2601">
        <f t="shared" ca="1" si="250"/>
        <v>614.51043385972775</v>
      </c>
      <c r="G2601">
        <f t="shared" ca="1" si="253"/>
        <v>470.68154796259029</v>
      </c>
      <c r="H2601">
        <f t="shared" ca="1" si="253"/>
        <v>279.2867288970848</v>
      </c>
      <c r="I2601">
        <f t="shared" ca="1" si="252"/>
        <v>520.17535434139791</v>
      </c>
      <c r="J2601">
        <f t="shared" ca="1" si="248"/>
        <v>520.22403259105783</v>
      </c>
      <c r="K2601">
        <f t="shared" ca="1" si="251"/>
        <v>520.12534874948722</v>
      </c>
    </row>
    <row r="2602" spans="5:11" x14ac:dyDescent="0.2">
      <c r="E2602">
        <f t="shared" ca="1" si="249"/>
        <v>632.72132053821667</v>
      </c>
      <c r="F2602">
        <f t="shared" ca="1" si="250"/>
        <v>632.72132053821667</v>
      </c>
      <c r="G2602">
        <f t="shared" ca="1" si="253"/>
        <v>614.51043385972775</v>
      </c>
      <c r="H2602">
        <f t="shared" ca="1" si="253"/>
        <v>470.68154796259029</v>
      </c>
      <c r="I2602">
        <f t="shared" ca="1" si="252"/>
        <v>520.12534874948722</v>
      </c>
      <c r="J2602">
        <f t="shared" ca="1" si="248"/>
        <v>520.17535434139791</v>
      </c>
      <c r="K2602">
        <f t="shared" ca="1" si="251"/>
        <v>520.07900697616935</v>
      </c>
    </row>
    <row r="2603" spans="5:11" x14ac:dyDescent="0.2">
      <c r="E2603">
        <f t="shared" ca="1" si="249"/>
        <v>662.98132240200357</v>
      </c>
      <c r="F2603">
        <f t="shared" ca="1" si="250"/>
        <v>662.98132240200357</v>
      </c>
      <c r="G2603">
        <f t="shared" ca="1" si="253"/>
        <v>632.72132053821667</v>
      </c>
      <c r="H2603">
        <f t="shared" ca="1" si="253"/>
        <v>614.51043385972775</v>
      </c>
      <c r="I2603">
        <f t="shared" ca="1" si="252"/>
        <v>520.07900697616935</v>
      </c>
      <c r="J2603">
        <f t="shared" ca="1" si="248"/>
        <v>520.12534874948722</v>
      </c>
      <c r="K2603">
        <f t="shared" ca="1" si="251"/>
        <v>520.03839018161807</v>
      </c>
    </row>
    <row r="2604" spans="5:11" x14ac:dyDescent="0.2">
      <c r="E2604">
        <f t="shared" ca="1" si="249"/>
        <v>526.2175142117668</v>
      </c>
      <c r="F2604">
        <f t="shared" ca="1" si="250"/>
        <v>526.2175142117668</v>
      </c>
      <c r="G2604">
        <f t="shared" ca="1" si="253"/>
        <v>662.98132240200357</v>
      </c>
      <c r="H2604">
        <f t="shared" ca="1" si="253"/>
        <v>632.72132053821667</v>
      </c>
      <c r="I2604">
        <f t="shared" ca="1" si="252"/>
        <v>520.03839018161807</v>
      </c>
      <c r="J2604">
        <f t="shared" ca="1" si="248"/>
        <v>520.07900697616935</v>
      </c>
      <c r="K2604">
        <f t="shared" ca="1" si="251"/>
        <v>520.00284812717553</v>
      </c>
    </row>
    <row r="2605" spans="5:11" x14ac:dyDescent="0.2">
      <c r="E2605">
        <f t="shared" ca="1" si="249"/>
        <v>535.03657424568701</v>
      </c>
      <c r="F2605">
        <f t="shared" ca="1" si="250"/>
        <v>535.03657424568701</v>
      </c>
      <c r="G2605">
        <f t="shared" ca="1" si="253"/>
        <v>526.2175142117668</v>
      </c>
      <c r="H2605">
        <f t="shared" ca="1" si="253"/>
        <v>662.98132240200357</v>
      </c>
      <c r="I2605">
        <f t="shared" ca="1" si="252"/>
        <v>520.00284812717553</v>
      </c>
      <c r="J2605">
        <f t="shared" ca="1" si="248"/>
        <v>520.03839018161807</v>
      </c>
      <c r="K2605">
        <f t="shared" ca="1" si="251"/>
        <v>519.96997434008267</v>
      </c>
    </row>
    <row r="2606" spans="5:11" x14ac:dyDescent="0.2">
      <c r="E2606">
        <f t="shared" ca="1" si="249"/>
        <v>329.63823499423768</v>
      </c>
      <c r="F2606">
        <f t="shared" ca="1" si="250"/>
        <v>329.63823499423768</v>
      </c>
      <c r="G2606">
        <f t="shared" ca="1" si="253"/>
        <v>535.03657424568701</v>
      </c>
      <c r="H2606">
        <f t="shared" ca="1" si="253"/>
        <v>526.2175142117668</v>
      </c>
      <c r="I2606">
        <f t="shared" ca="1" si="252"/>
        <v>519.96997434008267</v>
      </c>
      <c r="J2606">
        <f t="shared" ca="1" si="248"/>
        <v>520.00284812717553</v>
      </c>
      <c r="K2606">
        <f t="shared" ca="1" si="251"/>
        <v>519.93649154082073</v>
      </c>
    </row>
    <row r="2607" spans="5:11" x14ac:dyDescent="0.2">
      <c r="E2607">
        <f t="shared" ca="1" si="249"/>
        <v>722.99993665890452</v>
      </c>
      <c r="F2607">
        <f t="shared" ca="1" si="250"/>
        <v>722.99993665890452</v>
      </c>
      <c r="G2607">
        <f t="shared" ca="1" si="253"/>
        <v>329.63823499423768</v>
      </c>
      <c r="H2607">
        <f t="shared" ca="1" si="253"/>
        <v>535.03657424568701</v>
      </c>
      <c r="I2607">
        <f t="shared" ca="1" si="252"/>
        <v>519.93649154082073</v>
      </c>
      <c r="J2607">
        <f t="shared" ca="1" si="248"/>
        <v>519.96997434008267</v>
      </c>
      <c r="K2607">
        <f t="shared" ca="1" si="251"/>
        <v>519.90232248139478</v>
      </c>
    </row>
    <row r="2608" spans="5:11" x14ac:dyDescent="0.2">
      <c r="E2608">
        <f t="shared" ca="1" si="249"/>
        <v>396.72584303366563</v>
      </c>
      <c r="F2608">
        <f t="shared" ca="1" si="250"/>
        <v>396.72584303366563</v>
      </c>
      <c r="G2608">
        <f t="shared" ca="1" si="253"/>
        <v>722.99993665890452</v>
      </c>
      <c r="H2608">
        <f t="shared" ca="1" si="253"/>
        <v>329.63823499423768</v>
      </c>
      <c r="I2608">
        <f t="shared" ca="1" si="252"/>
        <v>519.90232248139478</v>
      </c>
      <c r="J2608">
        <f t="shared" ca="1" si="248"/>
        <v>519.93649154082073</v>
      </c>
      <c r="K2608">
        <f t="shared" ca="1" si="251"/>
        <v>519.8700275741196</v>
      </c>
    </row>
    <row r="2609" spans="5:11" x14ac:dyDescent="0.2">
      <c r="E2609">
        <f t="shared" ca="1" si="249"/>
        <v>697.01042033390934</v>
      </c>
      <c r="F2609">
        <f t="shared" ca="1" si="250"/>
        <v>697.01042033390934</v>
      </c>
      <c r="G2609">
        <f t="shared" ca="1" si="253"/>
        <v>396.72584303366563</v>
      </c>
      <c r="H2609">
        <f t="shared" ca="1" si="253"/>
        <v>722.99993665890452</v>
      </c>
      <c r="I2609">
        <f t="shared" ca="1" si="252"/>
        <v>519.8700275741196</v>
      </c>
      <c r="J2609">
        <f t="shared" ca="1" si="248"/>
        <v>519.90232248139478</v>
      </c>
      <c r="K2609">
        <f t="shared" ca="1" si="251"/>
        <v>519.83999565500153</v>
      </c>
    </row>
    <row r="2610" spans="5:11" x14ac:dyDescent="0.2">
      <c r="E2610">
        <f t="shared" ca="1" si="249"/>
        <v>614.45885539352116</v>
      </c>
      <c r="F2610">
        <f t="shared" ca="1" si="250"/>
        <v>614.45885539352116</v>
      </c>
      <c r="G2610">
        <f t="shared" ca="1" si="253"/>
        <v>697.01042033390934</v>
      </c>
      <c r="H2610">
        <f t="shared" ca="1" si="253"/>
        <v>396.72584303366563</v>
      </c>
      <c r="I2610">
        <f t="shared" ca="1" si="252"/>
        <v>519.83999565500153</v>
      </c>
      <c r="J2610">
        <f t="shared" ca="1" si="248"/>
        <v>519.8700275741196</v>
      </c>
      <c r="K2610">
        <f t="shared" ca="1" si="251"/>
        <v>519.81411707004975</v>
      </c>
    </row>
    <row r="2611" spans="5:11" x14ac:dyDescent="0.2">
      <c r="E2611">
        <f t="shared" ca="1" si="249"/>
        <v>710.62794793456965</v>
      </c>
      <c r="F2611">
        <f t="shared" ca="1" si="250"/>
        <v>710.62794793456965</v>
      </c>
      <c r="G2611">
        <f t="shared" ca="1" si="253"/>
        <v>614.45885539352116</v>
      </c>
      <c r="H2611">
        <f t="shared" ca="1" si="253"/>
        <v>697.01042033390934</v>
      </c>
      <c r="I2611">
        <f t="shared" ca="1" si="252"/>
        <v>519.81411707004975</v>
      </c>
      <c r="J2611">
        <f t="shared" ca="1" si="248"/>
        <v>519.83999565500153</v>
      </c>
      <c r="K2611">
        <f t="shared" ca="1" si="251"/>
        <v>519.7946544670915</v>
      </c>
    </row>
    <row r="2612" spans="5:11" x14ac:dyDescent="0.2">
      <c r="E2612">
        <f t="shared" ca="1" si="249"/>
        <v>268.97327482412101</v>
      </c>
      <c r="F2612">
        <f t="shared" ca="1" si="250"/>
        <v>268.97327482412101</v>
      </c>
      <c r="G2612">
        <f t="shared" ca="1" si="253"/>
        <v>710.62794793456965</v>
      </c>
      <c r="H2612">
        <f t="shared" ca="1" si="253"/>
        <v>614.45885539352116</v>
      </c>
      <c r="I2612">
        <f t="shared" ca="1" si="252"/>
        <v>519.7946544670915</v>
      </c>
      <c r="J2612">
        <f t="shared" ca="1" si="248"/>
        <v>519.81411707004975</v>
      </c>
      <c r="K2612">
        <f t="shared" ca="1" si="251"/>
        <v>519.77820980185561</v>
      </c>
    </row>
    <row r="2613" spans="5:11" x14ac:dyDescent="0.2">
      <c r="E2613">
        <f t="shared" ca="1" si="249"/>
        <v>297.6836621569189</v>
      </c>
      <c r="F2613">
        <f t="shared" ca="1" si="250"/>
        <v>297.6836621569189</v>
      </c>
      <c r="G2613">
        <f t="shared" ca="1" si="253"/>
        <v>268.97327482412101</v>
      </c>
      <c r="H2613">
        <f t="shared" ca="1" si="253"/>
        <v>710.62794793456965</v>
      </c>
      <c r="I2613">
        <f t="shared" ca="1" si="252"/>
        <v>519.77820980185561</v>
      </c>
      <c r="J2613">
        <f t="shared" ca="1" si="248"/>
        <v>519.7946544670915</v>
      </c>
      <c r="K2613">
        <f t="shared" ca="1" si="251"/>
        <v>519.75716172901434</v>
      </c>
    </row>
    <row r="2614" spans="5:11" x14ac:dyDescent="0.2">
      <c r="E2614">
        <f t="shared" ca="1" si="249"/>
        <v>678.80126708436592</v>
      </c>
      <c r="F2614">
        <f t="shared" ca="1" si="250"/>
        <v>678.80126708436592</v>
      </c>
      <c r="G2614">
        <f t="shared" ca="1" si="253"/>
        <v>297.6836621569189</v>
      </c>
      <c r="H2614">
        <f t="shared" ca="1" si="253"/>
        <v>268.97327482412101</v>
      </c>
      <c r="I2614">
        <f t="shared" ca="1" si="252"/>
        <v>519.75716172901434</v>
      </c>
      <c r="J2614">
        <f t="shared" ca="1" si="248"/>
        <v>519.77820980185561</v>
      </c>
      <c r="K2614">
        <f t="shared" ca="1" si="251"/>
        <v>519.73153739386146</v>
      </c>
    </row>
    <row r="2615" spans="5:11" x14ac:dyDescent="0.2">
      <c r="E2615">
        <f t="shared" ca="1" si="249"/>
        <v>606.7424357723188</v>
      </c>
      <c r="F2615">
        <f t="shared" ca="1" si="250"/>
        <v>606.7424357723188</v>
      </c>
      <c r="G2615">
        <f t="shared" ca="1" si="253"/>
        <v>678.80126708436592</v>
      </c>
      <c r="H2615">
        <f t="shared" ca="1" si="253"/>
        <v>297.6836621569189</v>
      </c>
      <c r="I2615">
        <f t="shared" ca="1" si="252"/>
        <v>519.73153739386146</v>
      </c>
      <c r="J2615">
        <f t="shared" ref="J2615:J2678" ca="1" si="254">I2614</f>
        <v>519.75716172901434</v>
      </c>
      <c r="K2615">
        <f t="shared" ca="1" si="251"/>
        <v>519.70858381176868</v>
      </c>
    </row>
    <row r="2616" spans="5:11" x14ac:dyDescent="0.2">
      <c r="E2616">
        <f t="shared" ca="1" si="249"/>
        <v>309.98192967264964</v>
      </c>
      <c r="F2616">
        <f t="shared" ca="1" si="250"/>
        <v>309.98192967264964</v>
      </c>
      <c r="G2616">
        <f t="shared" ca="1" si="253"/>
        <v>606.7424357723188</v>
      </c>
      <c r="H2616">
        <f t="shared" ca="1" si="253"/>
        <v>678.80126708436592</v>
      </c>
      <c r="I2616">
        <f t="shared" ca="1" si="252"/>
        <v>519.70858381176868</v>
      </c>
      <c r="J2616">
        <f t="shared" ca="1" si="254"/>
        <v>519.73153739386146</v>
      </c>
      <c r="K2616">
        <f t="shared" ca="1" si="251"/>
        <v>519.68767091992345</v>
      </c>
    </row>
    <row r="2617" spans="5:11" x14ac:dyDescent="0.2">
      <c r="E2617">
        <f t="shared" ca="1" si="249"/>
        <v>259.92372890864908</v>
      </c>
      <c r="F2617">
        <f t="shared" ca="1" si="250"/>
        <v>259.92372890864908</v>
      </c>
      <c r="G2617">
        <f t="shared" ca="1" si="253"/>
        <v>309.98192967264964</v>
      </c>
      <c r="H2617">
        <f t="shared" ca="1" si="253"/>
        <v>606.7424357723188</v>
      </c>
      <c r="I2617">
        <f t="shared" ca="1" si="252"/>
        <v>519.68767091992345</v>
      </c>
      <c r="J2617">
        <f t="shared" ca="1" si="254"/>
        <v>519.70858381176868</v>
      </c>
      <c r="K2617">
        <f t="shared" ca="1" si="251"/>
        <v>519.66161766934601</v>
      </c>
    </row>
    <row r="2618" spans="5:11" x14ac:dyDescent="0.2">
      <c r="E2618">
        <f t="shared" ca="1" si="249"/>
        <v>403.21403771482602</v>
      </c>
      <c r="F2618">
        <f t="shared" ca="1" si="250"/>
        <v>403.21403771482602</v>
      </c>
      <c r="G2618">
        <f t="shared" ca="1" si="253"/>
        <v>259.92372890864908</v>
      </c>
      <c r="H2618">
        <f t="shared" ca="1" si="253"/>
        <v>309.98192967264964</v>
      </c>
      <c r="I2618">
        <f t="shared" ca="1" si="252"/>
        <v>519.66161766934601</v>
      </c>
      <c r="J2618">
        <f t="shared" ca="1" si="254"/>
        <v>519.68767091992345</v>
      </c>
      <c r="K2618">
        <f t="shared" ca="1" si="251"/>
        <v>519.62795340292485</v>
      </c>
    </row>
    <row r="2619" spans="5:11" x14ac:dyDescent="0.2">
      <c r="E2619">
        <f t="shared" ca="1" si="249"/>
        <v>647.13740099091387</v>
      </c>
      <c r="F2619">
        <f t="shared" ca="1" si="250"/>
        <v>647.13740099091387</v>
      </c>
      <c r="G2619">
        <f t="shared" ca="1" si="253"/>
        <v>403.21403771482602</v>
      </c>
      <c r="H2619">
        <f t="shared" ca="1" si="253"/>
        <v>259.92372890864908</v>
      </c>
      <c r="I2619">
        <f t="shared" ca="1" si="252"/>
        <v>519.62795340292485</v>
      </c>
      <c r="J2619">
        <f t="shared" ca="1" si="254"/>
        <v>519.66161766934601</v>
      </c>
      <c r="K2619">
        <f t="shared" ca="1" si="251"/>
        <v>519.5915789377334</v>
      </c>
    </row>
    <row r="2620" spans="5:11" x14ac:dyDescent="0.2">
      <c r="E2620">
        <f t="shared" ca="1" si="249"/>
        <v>361.85762102576172</v>
      </c>
      <c r="F2620">
        <f t="shared" ca="1" si="250"/>
        <v>361.85762102576172</v>
      </c>
      <c r="G2620">
        <f t="shared" ca="1" si="253"/>
        <v>647.13740099091387</v>
      </c>
      <c r="H2620">
        <f t="shared" ca="1" si="253"/>
        <v>403.21403771482602</v>
      </c>
      <c r="I2620">
        <f t="shared" ca="1" si="252"/>
        <v>519.5915789377334</v>
      </c>
      <c r="J2620">
        <f t="shared" ca="1" si="254"/>
        <v>519.62795340292485</v>
      </c>
      <c r="K2620">
        <f t="shared" ca="1" si="251"/>
        <v>519.55598810989181</v>
      </c>
    </row>
    <row r="2621" spans="5:11" x14ac:dyDescent="0.2">
      <c r="E2621">
        <f t="shared" ca="1" si="249"/>
        <v>419.6923135903657</v>
      </c>
      <c r="F2621">
        <f t="shared" ca="1" si="250"/>
        <v>419.6923135903657</v>
      </c>
      <c r="G2621">
        <f t="shared" ca="1" si="253"/>
        <v>361.85762102576172</v>
      </c>
      <c r="H2621">
        <f t="shared" ca="1" si="253"/>
        <v>647.13740099091387</v>
      </c>
      <c r="I2621">
        <f t="shared" ca="1" si="252"/>
        <v>519.55598810989181</v>
      </c>
      <c r="J2621">
        <f t="shared" ca="1" si="254"/>
        <v>519.5915789377334</v>
      </c>
      <c r="K2621">
        <f t="shared" ca="1" si="251"/>
        <v>519.51848450633838</v>
      </c>
    </row>
    <row r="2622" spans="5:11" x14ac:dyDescent="0.2">
      <c r="E2622">
        <f t="shared" ca="1" si="249"/>
        <v>679.60972597788634</v>
      </c>
      <c r="F2622">
        <f t="shared" ca="1" si="250"/>
        <v>679.60972597788634</v>
      </c>
      <c r="G2622">
        <f t="shared" ca="1" si="253"/>
        <v>419.6923135903657</v>
      </c>
      <c r="H2622">
        <f t="shared" ca="1" si="253"/>
        <v>361.85762102576172</v>
      </c>
      <c r="I2622">
        <f t="shared" ca="1" si="252"/>
        <v>519.51848450633838</v>
      </c>
      <c r="J2622">
        <f t="shared" ca="1" si="254"/>
        <v>519.55598810989181</v>
      </c>
      <c r="K2622">
        <f t="shared" ca="1" si="251"/>
        <v>519.47999654663215</v>
      </c>
    </row>
    <row r="2623" spans="5:11" x14ac:dyDescent="0.2">
      <c r="E2623">
        <f t="shared" ca="1" si="249"/>
        <v>460.29186338574254</v>
      </c>
      <c r="F2623">
        <f t="shared" ca="1" si="250"/>
        <v>460.29186338574254</v>
      </c>
      <c r="G2623">
        <f t="shared" ca="1" si="253"/>
        <v>679.60972597788634</v>
      </c>
      <c r="H2623">
        <f t="shared" ca="1" si="253"/>
        <v>419.6923135903657</v>
      </c>
      <c r="I2623">
        <f t="shared" ca="1" si="252"/>
        <v>519.47999654663215</v>
      </c>
      <c r="J2623">
        <f t="shared" ca="1" si="254"/>
        <v>519.51848450633838</v>
      </c>
      <c r="K2623">
        <f t="shared" ca="1" si="251"/>
        <v>519.44412154099075</v>
      </c>
    </row>
    <row r="2624" spans="5:11" x14ac:dyDescent="0.2">
      <c r="E2624">
        <f t="shared" ca="1" si="249"/>
        <v>701.03187333100857</v>
      </c>
      <c r="F2624">
        <f t="shared" ca="1" si="250"/>
        <v>701.03187333100857</v>
      </c>
      <c r="G2624">
        <f t="shared" ca="1" si="253"/>
        <v>460.29186338574254</v>
      </c>
      <c r="H2624">
        <f t="shared" ca="1" si="253"/>
        <v>679.60972597788634</v>
      </c>
      <c r="I2624">
        <f t="shared" ca="1" si="252"/>
        <v>519.44412154099075</v>
      </c>
      <c r="J2624">
        <f t="shared" ca="1" si="254"/>
        <v>519.47999654663215</v>
      </c>
      <c r="K2624">
        <f t="shared" ca="1" si="251"/>
        <v>519.41144847494036</v>
      </c>
    </row>
    <row r="2625" spans="5:11" x14ac:dyDescent="0.2">
      <c r="E2625">
        <f t="shared" ca="1" si="249"/>
        <v>399.43474562414019</v>
      </c>
      <c r="F2625">
        <f t="shared" ca="1" si="250"/>
        <v>399.43474562414019</v>
      </c>
      <c r="G2625">
        <f t="shared" ca="1" si="253"/>
        <v>701.03187333100857</v>
      </c>
      <c r="H2625">
        <f t="shared" ca="1" si="253"/>
        <v>460.29186338574254</v>
      </c>
      <c r="I2625">
        <f t="shared" ca="1" si="252"/>
        <v>519.41144847494036</v>
      </c>
      <c r="J2625">
        <f t="shared" ca="1" si="254"/>
        <v>519.44412154099075</v>
      </c>
      <c r="K2625">
        <f t="shared" ca="1" si="251"/>
        <v>519.38154428720497</v>
      </c>
    </row>
    <row r="2626" spans="5:11" x14ac:dyDescent="0.2">
      <c r="E2626">
        <f t="shared" ca="1" si="249"/>
        <v>434.20092440242536</v>
      </c>
      <c r="F2626">
        <f t="shared" ca="1" si="250"/>
        <v>434.20092440242536</v>
      </c>
      <c r="G2626">
        <f t="shared" ca="1" si="253"/>
        <v>399.43474562414019</v>
      </c>
      <c r="H2626">
        <f t="shared" ca="1" si="253"/>
        <v>701.03187333100857</v>
      </c>
      <c r="I2626">
        <f t="shared" ca="1" si="252"/>
        <v>519.38154428720497</v>
      </c>
      <c r="J2626">
        <f t="shared" ca="1" si="254"/>
        <v>519.41144847494036</v>
      </c>
      <c r="K2626">
        <f t="shared" ca="1" si="251"/>
        <v>519.3510986856287</v>
      </c>
    </row>
    <row r="2627" spans="5:11" x14ac:dyDescent="0.2">
      <c r="E2627">
        <f t="shared" ca="1" si="249"/>
        <v>348.95641477664924</v>
      </c>
      <c r="F2627">
        <f t="shared" ca="1" si="250"/>
        <v>348.95641477664924</v>
      </c>
      <c r="G2627">
        <f t="shared" ca="1" si="253"/>
        <v>434.20092440242536</v>
      </c>
      <c r="H2627">
        <f t="shared" ca="1" si="253"/>
        <v>399.43474562414019</v>
      </c>
      <c r="I2627">
        <f t="shared" ca="1" si="252"/>
        <v>519.3510986856287</v>
      </c>
      <c r="J2627">
        <f t="shared" ca="1" si="254"/>
        <v>519.38154428720497</v>
      </c>
      <c r="K2627">
        <f t="shared" ca="1" si="251"/>
        <v>519.31694652596821</v>
      </c>
    </row>
    <row r="2628" spans="5:11" x14ac:dyDescent="0.2">
      <c r="E2628">
        <f t="shared" ca="1" si="249"/>
        <v>612.87228633218979</v>
      </c>
      <c r="F2628">
        <f t="shared" ca="1" si="250"/>
        <v>612.87228633218979</v>
      </c>
      <c r="G2628">
        <f t="shared" ca="1" si="253"/>
        <v>348.95641477664924</v>
      </c>
      <c r="H2628">
        <f t="shared" ca="1" si="253"/>
        <v>434.20092440242536</v>
      </c>
      <c r="I2628">
        <f t="shared" ca="1" si="252"/>
        <v>519.31694652596821</v>
      </c>
      <c r="J2628">
        <f t="shared" ca="1" si="254"/>
        <v>519.3510986856287</v>
      </c>
      <c r="K2628">
        <f t="shared" ca="1" si="251"/>
        <v>519.2804173579658</v>
      </c>
    </row>
    <row r="2629" spans="5:11" x14ac:dyDescent="0.2">
      <c r="E2629">
        <f t="shared" ref="E2629:E2692" ca="1" si="255">(0.5+RAND())*500</f>
        <v>375.14231128622026</v>
      </c>
      <c r="F2629">
        <f t="shared" ref="F2629:F2692" ca="1" si="256">E2629</f>
        <v>375.14231128622026</v>
      </c>
      <c r="G2629">
        <f t="shared" ca="1" si="253"/>
        <v>612.87228633218979</v>
      </c>
      <c r="H2629">
        <f t="shared" ca="1" si="253"/>
        <v>348.95641477664924</v>
      </c>
      <c r="I2629">
        <f t="shared" ca="1" si="252"/>
        <v>519.2804173579658</v>
      </c>
      <c r="J2629">
        <f t="shared" ca="1" si="254"/>
        <v>519.31694652596821</v>
      </c>
      <c r="K2629">
        <f t="shared" ref="K2629:K2692" ca="1" si="257">F2629*$C$3+G2629*$C$4+H2629*$C$5+I2629*$C$6+J2629*$C$8</f>
        <v>519.24359086292372</v>
      </c>
    </row>
    <row r="2630" spans="5:11" x14ac:dyDescent="0.2">
      <c r="E2630">
        <f t="shared" ca="1" si="255"/>
        <v>727.73699962470744</v>
      </c>
      <c r="F2630">
        <f t="shared" ca="1" si="256"/>
        <v>727.73699962470744</v>
      </c>
      <c r="G2630">
        <f t="shared" ca="1" si="253"/>
        <v>375.14231128622026</v>
      </c>
      <c r="H2630">
        <f t="shared" ca="1" si="253"/>
        <v>612.87228633218979</v>
      </c>
      <c r="I2630">
        <f t="shared" ca="1" si="252"/>
        <v>519.24359086292372</v>
      </c>
      <c r="J2630">
        <f t="shared" ca="1" si="254"/>
        <v>519.2804173579658</v>
      </c>
      <c r="K2630">
        <f t="shared" ca="1" si="257"/>
        <v>519.20788269619334</v>
      </c>
    </row>
    <row r="2631" spans="5:11" x14ac:dyDescent="0.2">
      <c r="E2631">
        <f t="shared" ca="1" si="255"/>
        <v>707.57533680906556</v>
      </c>
      <c r="F2631">
        <f t="shared" ca="1" si="256"/>
        <v>707.57533680906556</v>
      </c>
      <c r="G2631">
        <f t="shared" ca="1" si="253"/>
        <v>727.73699962470744</v>
      </c>
      <c r="H2631">
        <f t="shared" ca="1" si="253"/>
        <v>375.14231128622026</v>
      </c>
      <c r="I2631">
        <f t="shared" ca="1" si="252"/>
        <v>519.20788269619334</v>
      </c>
      <c r="J2631">
        <f t="shared" ca="1" si="254"/>
        <v>519.24359086292372</v>
      </c>
      <c r="K2631">
        <f t="shared" ca="1" si="257"/>
        <v>519.17775326209733</v>
      </c>
    </row>
    <row r="2632" spans="5:11" x14ac:dyDescent="0.2">
      <c r="E2632">
        <f t="shared" ca="1" si="255"/>
        <v>459.21561378701006</v>
      </c>
      <c r="F2632">
        <f t="shared" ca="1" si="256"/>
        <v>459.21561378701006</v>
      </c>
      <c r="G2632">
        <f t="shared" ca="1" si="253"/>
        <v>707.57533680906556</v>
      </c>
      <c r="H2632">
        <f t="shared" ca="1" si="253"/>
        <v>727.73699962470744</v>
      </c>
      <c r="I2632">
        <f t="shared" ca="1" si="252"/>
        <v>519.17775326209733</v>
      </c>
      <c r="J2632">
        <f t="shared" ca="1" si="254"/>
        <v>519.20788269619334</v>
      </c>
      <c r="K2632">
        <f t="shared" ca="1" si="257"/>
        <v>519.15377318486742</v>
      </c>
    </row>
    <row r="2633" spans="5:11" x14ac:dyDescent="0.2">
      <c r="E2633">
        <f t="shared" ca="1" si="255"/>
        <v>663.76165593977657</v>
      </c>
      <c r="F2633">
        <f t="shared" ca="1" si="256"/>
        <v>663.76165593977657</v>
      </c>
      <c r="G2633">
        <f t="shared" ca="1" si="253"/>
        <v>459.21561378701006</v>
      </c>
      <c r="H2633">
        <f t="shared" ca="1" si="253"/>
        <v>707.57533680906556</v>
      </c>
      <c r="I2633">
        <f t="shared" ca="1" si="252"/>
        <v>519.15377318486742</v>
      </c>
      <c r="J2633">
        <f t="shared" ca="1" si="254"/>
        <v>519.17775326209733</v>
      </c>
      <c r="K2633">
        <f t="shared" ca="1" si="257"/>
        <v>519.13274325589089</v>
      </c>
    </row>
    <row r="2634" spans="5:11" x14ac:dyDescent="0.2">
      <c r="E2634">
        <f t="shared" ca="1" si="255"/>
        <v>340.84157122928127</v>
      </c>
      <c r="F2634">
        <f t="shared" ca="1" si="256"/>
        <v>340.84157122928127</v>
      </c>
      <c r="G2634">
        <f t="shared" ca="1" si="253"/>
        <v>663.76165593977657</v>
      </c>
      <c r="H2634">
        <f t="shared" ca="1" si="253"/>
        <v>459.21561378701006</v>
      </c>
      <c r="I2634">
        <f t="shared" ca="1" si="252"/>
        <v>519.13274325589089</v>
      </c>
      <c r="J2634">
        <f t="shared" ca="1" si="254"/>
        <v>519.15377318486742</v>
      </c>
      <c r="K2634">
        <f t="shared" ca="1" si="257"/>
        <v>519.11300557664936</v>
      </c>
    </row>
    <row r="2635" spans="5:11" x14ac:dyDescent="0.2">
      <c r="E2635">
        <f t="shared" ca="1" si="255"/>
        <v>594.89236306529608</v>
      </c>
      <c r="F2635">
        <f t="shared" ca="1" si="256"/>
        <v>594.89236306529608</v>
      </c>
      <c r="G2635">
        <f t="shared" ca="1" si="253"/>
        <v>340.84157122928127</v>
      </c>
      <c r="H2635">
        <f t="shared" ca="1" si="253"/>
        <v>663.76165593977657</v>
      </c>
      <c r="I2635">
        <f t="shared" ca="1" si="252"/>
        <v>519.11300557664936</v>
      </c>
      <c r="J2635">
        <f t="shared" ca="1" si="254"/>
        <v>519.13274325589089</v>
      </c>
      <c r="K2635">
        <f t="shared" ca="1" si="257"/>
        <v>519.09267234594324</v>
      </c>
    </row>
    <row r="2636" spans="5:11" x14ac:dyDescent="0.2">
      <c r="E2636">
        <f t="shared" ca="1" si="255"/>
        <v>677.69561642824442</v>
      </c>
      <c r="F2636">
        <f t="shared" ca="1" si="256"/>
        <v>677.69561642824442</v>
      </c>
      <c r="G2636">
        <f t="shared" ca="1" si="253"/>
        <v>594.89236306529608</v>
      </c>
      <c r="H2636">
        <f t="shared" ca="1" si="253"/>
        <v>340.84157122928127</v>
      </c>
      <c r="I2636">
        <f t="shared" ca="1" si="252"/>
        <v>519.09267234594324</v>
      </c>
      <c r="J2636">
        <f t="shared" ca="1" si="254"/>
        <v>519.11300557664936</v>
      </c>
      <c r="K2636">
        <f t="shared" ca="1" si="257"/>
        <v>519.07443164153847</v>
      </c>
    </row>
    <row r="2637" spans="5:11" x14ac:dyDescent="0.2">
      <c r="E2637">
        <f t="shared" ca="1" si="255"/>
        <v>445.62568832292089</v>
      </c>
      <c r="F2637">
        <f t="shared" ca="1" si="256"/>
        <v>445.62568832292089</v>
      </c>
      <c r="G2637">
        <f t="shared" ca="1" si="253"/>
        <v>677.69561642824442</v>
      </c>
      <c r="H2637">
        <f t="shared" ca="1" si="253"/>
        <v>594.89236306529608</v>
      </c>
      <c r="I2637">
        <f t="shared" ca="1" si="252"/>
        <v>519.07443164153847</v>
      </c>
      <c r="J2637">
        <f t="shared" ca="1" si="254"/>
        <v>519.09267234594324</v>
      </c>
      <c r="K2637">
        <f t="shared" ca="1" si="257"/>
        <v>519.06013391705869</v>
      </c>
    </row>
    <row r="2638" spans="5:11" x14ac:dyDescent="0.2">
      <c r="E2638">
        <f t="shared" ca="1" si="255"/>
        <v>353.61897495049789</v>
      </c>
      <c r="F2638">
        <f t="shared" ca="1" si="256"/>
        <v>353.61897495049789</v>
      </c>
      <c r="G2638">
        <f t="shared" ca="1" si="253"/>
        <v>445.62568832292089</v>
      </c>
      <c r="H2638">
        <f t="shared" ca="1" si="253"/>
        <v>677.69561642824442</v>
      </c>
      <c r="I2638">
        <f t="shared" ca="1" si="252"/>
        <v>519.06013391705869</v>
      </c>
      <c r="J2638">
        <f t="shared" ca="1" si="254"/>
        <v>519.07443164153847</v>
      </c>
      <c r="K2638">
        <f t="shared" ca="1" si="257"/>
        <v>519.04499705701971</v>
      </c>
    </row>
    <row r="2639" spans="5:11" x14ac:dyDescent="0.2">
      <c r="E2639">
        <f t="shared" ca="1" si="255"/>
        <v>728.31168317640891</v>
      </c>
      <c r="F2639">
        <f t="shared" ca="1" si="256"/>
        <v>728.31168317640891</v>
      </c>
      <c r="G2639">
        <f t="shared" ca="1" si="253"/>
        <v>353.61897495049789</v>
      </c>
      <c r="H2639">
        <f t="shared" ca="1" si="253"/>
        <v>445.62568832292089</v>
      </c>
      <c r="I2639">
        <f t="shared" ca="1" si="252"/>
        <v>519.04499705701971</v>
      </c>
      <c r="J2639">
        <f t="shared" ca="1" si="254"/>
        <v>519.06013391705869</v>
      </c>
      <c r="K2639">
        <f t="shared" ca="1" si="257"/>
        <v>519.02861822441764</v>
      </c>
    </row>
    <row r="2640" spans="5:11" x14ac:dyDescent="0.2">
      <c r="E2640">
        <f t="shared" ca="1" si="255"/>
        <v>477.39402290729436</v>
      </c>
      <c r="F2640">
        <f t="shared" ca="1" si="256"/>
        <v>477.39402290729436</v>
      </c>
      <c r="G2640">
        <f t="shared" ca="1" si="253"/>
        <v>728.31168317640891</v>
      </c>
      <c r="H2640">
        <f t="shared" ca="1" si="253"/>
        <v>353.61897495049789</v>
      </c>
      <c r="I2640">
        <f t="shared" ca="1" si="252"/>
        <v>519.02861822441764</v>
      </c>
      <c r="J2640">
        <f t="shared" ca="1" si="254"/>
        <v>519.04499705701971</v>
      </c>
      <c r="K2640">
        <f t="shared" ca="1" si="257"/>
        <v>519.01507817820857</v>
      </c>
    </row>
    <row r="2641" spans="5:11" x14ac:dyDescent="0.2">
      <c r="E2641">
        <f t="shared" ca="1" si="255"/>
        <v>321.48689796654429</v>
      </c>
      <c r="F2641">
        <f t="shared" ca="1" si="256"/>
        <v>321.48689796654429</v>
      </c>
      <c r="G2641">
        <f t="shared" ref="G2641:H2704" ca="1" si="258">F2640</f>
        <v>477.39402290729436</v>
      </c>
      <c r="H2641">
        <f t="shared" ca="1" si="258"/>
        <v>728.31168317640891</v>
      </c>
      <c r="I2641">
        <f t="shared" ca="1" si="252"/>
        <v>519.01507817820857</v>
      </c>
      <c r="J2641">
        <f t="shared" ca="1" si="254"/>
        <v>519.02861822441764</v>
      </c>
      <c r="K2641">
        <f t="shared" ca="1" si="257"/>
        <v>519.00151149831709</v>
      </c>
    </row>
    <row r="2642" spans="5:11" x14ac:dyDescent="0.2">
      <c r="E2642">
        <f t="shared" ca="1" si="255"/>
        <v>714.66721691275791</v>
      </c>
      <c r="F2642">
        <f t="shared" ca="1" si="256"/>
        <v>714.66721691275791</v>
      </c>
      <c r="G2642">
        <f t="shared" ca="1" si="258"/>
        <v>321.48689796654429</v>
      </c>
      <c r="H2642">
        <f t="shared" ca="1" si="258"/>
        <v>477.39402290729436</v>
      </c>
      <c r="I2642">
        <f t="shared" ca="1" si="252"/>
        <v>519.00151149831709</v>
      </c>
      <c r="J2642">
        <f t="shared" ca="1" si="254"/>
        <v>519.01507817820857</v>
      </c>
      <c r="K2642">
        <f t="shared" ca="1" si="257"/>
        <v>518.98622353053315</v>
      </c>
    </row>
    <row r="2643" spans="5:11" x14ac:dyDescent="0.2">
      <c r="E2643">
        <f t="shared" ca="1" si="255"/>
        <v>547.66267034356827</v>
      </c>
      <c r="F2643">
        <f t="shared" ca="1" si="256"/>
        <v>547.66267034356827</v>
      </c>
      <c r="G2643">
        <f t="shared" ca="1" si="258"/>
        <v>714.66721691275791</v>
      </c>
      <c r="H2643">
        <f t="shared" ca="1" si="258"/>
        <v>321.48689796654429</v>
      </c>
      <c r="I2643">
        <f t="shared" ref="I2643:I2706" ca="1" si="259">K2642</f>
        <v>518.98622353053315</v>
      </c>
      <c r="J2643">
        <f t="shared" ca="1" si="254"/>
        <v>519.00151149831709</v>
      </c>
      <c r="K2643">
        <f t="shared" ca="1" si="257"/>
        <v>518.97387085619448</v>
      </c>
    </row>
    <row r="2644" spans="5:11" x14ac:dyDescent="0.2">
      <c r="E2644">
        <f t="shared" ca="1" si="255"/>
        <v>630.84672355490909</v>
      </c>
      <c r="F2644">
        <f t="shared" ca="1" si="256"/>
        <v>630.84672355490909</v>
      </c>
      <c r="G2644">
        <f t="shared" ca="1" si="258"/>
        <v>547.66267034356827</v>
      </c>
      <c r="H2644">
        <f t="shared" ca="1" si="258"/>
        <v>714.66721691275791</v>
      </c>
      <c r="I2644">
        <f t="shared" ca="1" si="259"/>
        <v>518.97387085619448</v>
      </c>
      <c r="J2644">
        <f t="shared" ca="1" si="254"/>
        <v>518.98622353053315</v>
      </c>
      <c r="K2644">
        <f t="shared" ca="1" si="257"/>
        <v>518.965840853901</v>
      </c>
    </row>
    <row r="2645" spans="5:11" x14ac:dyDescent="0.2">
      <c r="E2645">
        <f t="shared" ca="1" si="255"/>
        <v>540.37144918122112</v>
      </c>
      <c r="F2645">
        <f t="shared" ca="1" si="256"/>
        <v>540.37144918122112</v>
      </c>
      <c r="G2645">
        <f t="shared" ca="1" si="258"/>
        <v>630.84672355490909</v>
      </c>
      <c r="H2645">
        <f t="shared" ca="1" si="258"/>
        <v>547.66267034356827</v>
      </c>
      <c r="I2645">
        <f t="shared" ca="1" si="259"/>
        <v>518.965840853901</v>
      </c>
      <c r="J2645">
        <f t="shared" ca="1" si="254"/>
        <v>518.97387085619448</v>
      </c>
      <c r="K2645">
        <f t="shared" ca="1" si="257"/>
        <v>518.96116873814924</v>
      </c>
    </row>
    <row r="2646" spans="5:11" x14ac:dyDescent="0.2">
      <c r="E2646">
        <f t="shared" ca="1" si="255"/>
        <v>356.51330406445072</v>
      </c>
      <c r="F2646">
        <f t="shared" ca="1" si="256"/>
        <v>356.51330406445072</v>
      </c>
      <c r="G2646">
        <f t="shared" ca="1" si="258"/>
        <v>540.37144918122112</v>
      </c>
      <c r="H2646">
        <f t="shared" ca="1" si="258"/>
        <v>630.84672355490909</v>
      </c>
      <c r="I2646">
        <f t="shared" ca="1" si="259"/>
        <v>518.96116873814924</v>
      </c>
      <c r="J2646">
        <f t="shared" ca="1" si="254"/>
        <v>518.965840853901</v>
      </c>
      <c r="K2646">
        <f t="shared" ca="1" si="257"/>
        <v>518.95699651145799</v>
      </c>
    </row>
    <row r="2647" spans="5:11" x14ac:dyDescent="0.2">
      <c r="E2647">
        <f t="shared" ca="1" si="255"/>
        <v>685.347110031596</v>
      </c>
      <c r="F2647">
        <f t="shared" ca="1" si="256"/>
        <v>685.347110031596</v>
      </c>
      <c r="G2647">
        <f t="shared" ca="1" si="258"/>
        <v>356.51330406445072</v>
      </c>
      <c r="H2647">
        <f t="shared" ca="1" si="258"/>
        <v>540.37144918122112</v>
      </c>
      <c r="I2647">
        <f t="shared" ca="1" si="259"/>
        <v>518.95699651145799</v>
      </c>
      <c r="J2647">
        <f t="shared" ca="1" si="254"/>
        <v>518.96116873814924</v>
      </c>
      <c r="K2647">
        <f t="shared" ca="1" si="257"/>
        <v>518.95202451634293</v>
      </c>
    </row>
    <row r="2648" spans="5:11" x14ac:dyDescent="0.2">
      <c r="E2648">
        <f t="shared" ca="1" si="255"/>
        <v>284.37268891127127</v>
      </c>
      <c r="F2648">
        <f t="shared" ca="1" si="256"/>
        <v>284.37268891127127</v>
      </c>
      <c r="G2648">
        <f t="shared" ca="1" si="258"/>
        <v>685.347110031596</v>
      </c>
      <c r="H2648">
        <f t="shared" ca="1" si="258"/>
        <v>356.51330406445072</v>
      </c>
      <c r="I2648">
        <f t="shared" ca="1" si="259"/>
        <v>518.95202451634293</v>
      </c>
      <c r="J2648">
        <f t="shared" ca="1" si="254"/>
        <v>518.95699651145799</v>
      </c>
      <c r="K2648">
        <f t="shared" ca="1" si="257"/>
        <v>518.9469912846771</v>
      </c>
    </row>
    <row r="2649" spans="5:11" x14ac:dyDescent="0.2">
      <c r="E2649">
        <f t="shared" ca="1" si="255"/>
        <v>364.4917636996276</v>
      </c>
      <c r="F2649">
        <f t="shared" ca="1" si="256"/>
        <v>364.4917636996276</v>
      </c>
      <c r="G2649">
        <f t="shared" ca="1" si="258"/>
        <v>284.37268891127127</v>
      </c>
      <c r="H2649">
        <f t="shared" ca="1" si="258"/>
        <v>685.347110031596</v>
      </c>
      <c r="I2649">
        <f t="shared" ca="1" si="259"/>
        <v>518.9469912846771</v>
      </c>
      <c r="J2649">
        <f t="shared" ca="1" si="254"/>
        <v>518.95202451634293</v>
      </c>
      <c r="K2649">
        <f t="shared" ca="1" si="257"/>
        <v>518.93796781786386</v>
      </c>
    </row>
    <row r="2650" spans="5:11" x14ac:dyDescent="0.2">
      <c r="E2650">
        <f t="shared" ca="1" si="255"/>
        <v>263.43947655107371</v>
      </c>
      <c r="F2650">
        <f t="shared" ca="1" si="256"/>
        <v>263.43947655107371</v>
      </c>
      <c r="G2650">
        <f t="shared" ca="1" si="258"/>
        <v>364.4917636996276</v>
      </c>
      <c r="H2650">
        <f t="shared" ca="1" si="258"/>
        <v>284.37268891127127</v>
      </c>
      <c r="I2650">
        <f t="shared" ca="1" si="259"/>
        <v>518.93796781786386</v>
      </c>
      <c r="J2650">
        <f t="shared" ca="1" si="254"/>
        <v>518.9469912846771</v>
      </c>
      <c r="K2650">
        <f t="shared" ca="1" si="257"/>
        <v>518.92158641228798</v>
      </c>
    </row>
    <row r="2651" spans="5:11" x14ac:dyDescent="0.2">
      <c r="E2651">
        <f t="shared" ca="1" si="255"/>
        <v>385.70501057447575</v>
      </c>
      <c r="F2651">
        <f t="shared" ca="1" si="256"/>
        <v>385.70501057447575</v>
      </c>
      <c r="G2651">
        <f t="shared" ca="1" si="258"/>
        <v>263.43947655107371</v>
      </c>
      <c r="H2651">
        <f t="shared" ca="1" si="258"/>
        <v>364.4917636996276</v>
      </c>
      <c r="I2651">
        <f t="shared" ca="1" si="259"/>
        <v>518.92158641228798</v>
      </c>
      <c r="J2651">
        <f t="shared" ca="1" si="254"/>
        <v>518.93796781786386</v>
      </c>
      <c r="K2651">
        <f t="shared" ca="1" si="257"/>
        <v>518.89794239310845</v>
      </c>
    </row>
    <row r="2652" spans="5:11" x14ac:dyDescent="0.2">
      <c r="E2652">
        <f t="shared" ca="1" si="255"/>
        <v>427.84704759538664</v>
      </c>
      <c r="F2652">
        <f t="shared" ca="1" si="256"/>
        <v>427.84704759538664</v>
      </c>
      <c r="G2652">
        <f t="shared" ca="1" si="258"/>
        <v>385.70501057447575</v>
      </c>
      <c r="H2652">
        <f t="shared" ca="1" si="258"/>
        <v>263.43947655107371</v>
      </c>
      <c r="I2652">
        <f t="shared" ca="1" si="259"/>
        <v>518.89794239310845</v>
      </c>
      <c r="J2652">
        <f t="shared" ca="1" si="254"/>
        <v>518.92158641228798</v>
      </c>
      <c r="K2652">
        <f t="shared" ca="1" si="257"/>
        <v>518.86898358614008</v>
      </c>
    </row>
    <row r="2653" spans="5:11" x14ac:dyDescent="0.2">
      <c r="E2653">
        <f t="shared" ca="1" si="255"/>
        <v>523.67156858500823</v>
      </c>
      <c r="F2653">
        <f t="shared" ca="1" si="256"/>
        <v>523.67156858500823</v>
      </c>
      <c r="G2653">
        <f t="shared" ca="1" si="258"/>
        <v>427.84704759538664</v>
      </c>
      <c r="H2653">
        <f t="shared" ca="1" si="258"/>
        <v>385.70501057447575</v>
      </c>
      <c r="I2653">
        <f t="shared" ca="1" si="259"/>
        <v>518.86898358614008</v>
      </c>
      <c r="J2653">
        <f t="shared" ca="1" si="254"/>
        <v>518.89794239310845</v>
      </c>
      <c r="K2653">
        <f t="shared" ca="1" si="257"/>
        <v>518.83780123313682</v>
      </c>
    </row>
    <row r="2654" spans="5:11" x14ac:dyDescent="0.2">
      <c r="E2654">
        <f t="shared" ca="1" si="255"/>
        <v>400.39978879522306</v>
      </c>
      <c r="F2654">
        <f t="shared" ca="1" si="256"/>
        <v>400.39978879522306</v>
      </c>
      <c r="G2654">
        <f t="shared" ca="1" si="258"/>
        <v>523.67156858500823</v>
      </c>
      <c r="H2654">
        <f t="shared" ca="1" si="258"/>
        <v>427.84704759538664</v>
      </c>
      <c r="I2654">
        <f t="shared" ca="1" si="259"/>
        <v>518.83780123313682</v>
      </c>
      <c r="J2654">
        <f t="shared" ca="1" si="254"/>
        <v>518.86898358614008</v>
      </c>
      <c r="K2654">
        <f t="shared" ca="1" si="257"/>
        <v>518.80552951084542</v>
      </c>
    </row>
    <row r="2655" spans="5:11" x14ac:dyDescent="0.2">
      <c r="E2655">
        <f t="shared" ca="1" si="255"/>
        <v>661.36817195878177</v>
      </c>
      <c r="F2655">
        <f t="shared" ca="1" si="256"/>
        <v>661.36817195878177</v>
      </c>
      <c r="G2655">
        <f t="shared" ca="1" si="258"/>
        <v>400.39978879522306</v>
      </c>
      <c r="H2655">
        <f t="shared" ca="1" si="258"/>
        <v>523.67156858500823</v>
      </c>
      <c r="I2655">
        <f t="shared" ca="1" si="259"/>
        <v>518.80552951084542</v>
      </c>
      <c r="J2655">
        <f t="shared" ca="1" si="254"/>
        <v>518.83780123313682</v>
      </c>
      <c r="K2655">
        <f t="shared" ca="1" si="257"/>
        <v>518.77328577535229</v>
      </c>
    </row>
    <row r="2656" spans="5:11" x14ac:dyDescent="0.2">
      <c r="E2656">
        <f t="shared" ca="1" si="255"/>
        <v>565.23221366846076</v>
      </c>
      <c r="F2656">
        <f t="shared" ca="1" si="256"/>
        <v>565.23221366846076</v>
      </c>
      <c r="G2656">
        <f t="shared" ca="1" si="258"/>
        <v>661.36817195878177</v>
      </c>
      <c r="H2656">
        <f t="shared" ca="1" si="258"/>
        <v>400.39978879522306</v>
      </c>
      <c r="I2656">
        <f t="shared" ca="1" si="259"/>
        <v>518.77328577535229</v>
      </c>
      <c r="J2656">
        <f t="shared" ca="1" si="254"/>
        <v>518.80552951084542</v>
      </c>
      <c r="K2656">
        <f t="shared" ca="1" si="257"/>
        <v>518.74409622494659</v>
      </c>
    </row>
    <row r="2657" spans="5:11" x14ac:dyDescent="0.2">
      <c r="E2657">
        <f t="shared" ca="1" si="255"/>
        <v>384.23657629192161</v>
      </c>
      <c r="F2657">
        <f t="shared" ca="1" si="256"/>
        <v>384.23657629192161</v>
      </c>
      <c r="G2657">
        <f t="shared" ca="1" si="258"/>
        <v>565.23221366846076</v>
      </c>
      <c r="H2657">
        <f t="shared" ca="1" si="258"/>
        <v>661.36817195878177</v>
      </c>
      <c r="I2657">
        <f t="shared" ca="1" si="259"/>
        <v>518.74409622494659</v>
      </c>
      <c r="J2657">
        <f t="shared" ca="1" si="254"/>
        <v>518.77328577535229</v>
      </c>
      <c r="K2657">
        <f t="shared" ca="1" si="257"/>
        <v>518.71680086564947</v>
      </c>
    </row>
    <row r="2658" spans="5:11" x14ac:dyDescent="0.2">
      <c r="E2658">
        <f t="shared" ca="1" si="255"/>
        <v>500.2894347546769</v>
      </c>
      <c r="F2658">
        <f t="shared" ca="1" si="256"/>
        <v>500.2894347546769</v>
      </c>
      <c r="G2658">
        <f t="shared" ca="1" si="258"/>
        <v>384.23657629192161</v>
      </c>
      <c r="H2658">
        <f t="shared" ca="1" si="258"/>
        <v>565.23221366846076</v>
      </c>
      <c r="I2658">
        <f t="shared" ca="1" si="259"/>
        <v>518.71680086564947</v>
      </c>
      <c r="J2658">
        <f t="shared" ca="1" si="254"/>
        <v>518.74409622494659</v>
      </c>
      <c r="K2658">
        <f t="shared" ca="1" si="257"/>
        <v>518.68795636357572</v>
      </c>
    </row>
    <row r="2659" spans="5:11" x14ac:dyDescent="0.2">
      <c r="E2659">
        <f t="shared" ca="1" si="255"/>
        <v>331.11949971772356</v>
      </c>
      <c r="F2659">
        <f t="shared" ca="1" si="256"/>
        <v>331.11949971772356</v>
      </c>
      <c r="G2659">
        <f t="shared" ca="1" si="258"/>
        <v>500.2894347546769</v>
      </c>
      <c r="H2659">
        <f t="shared" ca="1" si="258"/>
        <v>384.23657629192161</v>
      </c>
      <c r="I2659">
        <f t="shared" ca="1" si="259"/>
        <v>518.68795636357572</v>
      </c>
      <c r="J2659">
        <f t="shared" ca="1" si="254"/>
        <v>518.71680086564947</v>
      </c>
      <c r="K2659">
        <f t="shared" ca="1" si="257"/>
        <v>518.65640259080078</v>
      </c>
    </row>
    <row r="2660" spans="5:11" x14ac:dyDescent="0.2">
      <c r="E2660">
        <f t="shared" ca="1" si="255"/>
        <v>365.64078257952582</v>
      </c>
      <c r="F2660">
        <f t="shared" ca="1" si="256"/>
        <v>365.64078257952582</v>
      </c>
      <c r="G2660">
        <f t="shared" ca="1" si="258"/>
        <v>331.11949971772356</v>
      </c>
      <c r="H2660">
        <f t="shared" ca="1" si="258"/>
        <v>500.2894347546769</v>
      </c>
      <c r="I2660">
        <f t="shared" ca="1" si="259"/>
        <v>518.65640259080078</v>
      </c>
      <c r="J2660">
        <f t="shared" ca="1" si="254"/>
        <v>518.68795636357572</v>
      </c>
      <c r="K2660">
        <f t="shared" ca="1" si="257"/>
        <v>518.62029695400702</v>
      </c>
    </row>
    <row r="2661" spans="5:11" x14ac:dyDescent="0.2">
      <c r="E2661">
        <f t="shared" ca="1" si="255"/>
        <v>731.66049336026617</v>
      </c>
      <c r="F2661">
        <f t="shared" ca="1" si="256"/>
        <v>731.66049336026617</v>
      </c>
      <c r="G2661">
        <f t="shared" ca="1" si="258"/>
        <v>365.64078257952582</v>
      </c>
      <c r="H2661">
        <f t="shared" ca="1" si="258"/>
        <v>331.11949971772356</v>
      </c>
      <c r="I2661">
        <f t="shared" ca="1" si="259"/>
        <v>518.62029695400702</v>
      </c>
      <c r="J2661">
        <f t="shared" ca="1" si="254"/>
        <v>518.65640259080078</v>
      </c>
      <c r="K2661">
        <f t="shared" ca="1" si="257"/>
        <v>518.58235662840661</v>
      </c>
    </row>
    <row r="2662" spans="5:11" x14ac:dyDescent="0.2">
      <c r="E2662">
        <f t="shared" ca="1" si="255"/>
        <v>403.02930437175831</v>
      </c>
      <c r="F2662">
        <f t="shared" ca="1" si="256"/>
        <v>403.02930437175831</v>
      </c>
      <c r="G2662">
        <f t="shared" ca="1" si="258"/>
        <v>731.66049336026617</v>
      </c>
      <c r="H2662">
        <f t="shared" ca="1" si="258"/>
        <v>365.64078257952582</v>
      </c>
      <c r="I2662">
        <f t="shared" ca="1" si="259"/>
        <v>518.58235662840661</v>
      </c>
      <c r="J2662">
        <f t="shared" ca="1" si="254"/>
        <v>518.62029695400702</v>
      </c>
      <c r="K2662">
        <f t="shared" ca="1" si="257"/>
        <v>518.5469853004206</v>
      </c>
    </row>
    <row r="2663" spans="5:11" x14ac:dyDescent="0.2">
      <c r="E2663">
        <f t="shared" ca="1" si="255"/>
        <v>727.71267429221825</v>
      </c>
      <c r="F2663">
        <f t="shared" ca="1" si="256"/>
        <v>727.71267429221825</v>
      </c>
      <c r="G2663">
        <f t="shared" ca="1" si="258"/>
        <v>403.02930437175831</v>
      </c>
      <c r="H2663">
        <f t="shared" ca="1" si="258"/>
        <v>731.66049336026617</v>
      </c>
      <c r="I2663">
        <f t="shared" ca="1" si="259"/>
        <v>518.5469853004206</v>
      </c>
      <c r="J2663">
        <f t="shared" ca="1" si="254"/>
        <v>518.58235662840661</v>
      </c>
      <c r="K2663">
        <f t="shared" ca="1" si="257"/>
        <v>518.51448667491559</v>
      </c>
    </row>
    <row r="2664" spans="5:11" x14ac:dyDescent="0.2">
      <c r="E2664">
        <f t="shared" ca="1" si="255"/>
        <v>748.21673141444762</v>
      </c>
      <c r="F2664">
        <f t="shared" ca="1" si="256"/>
        <v>748.21673141444762</v>
      </c>
      <c r="G2664">
        <f t="shared" ca="1" si="258"/>
        <v>727.71267429221825</v>
      </c>
      <c r="H2664">
        <f t="shared" ca="1" si="258"/>
        <v>403.02930437175831</v>
      </c>
      <c r="I2664">
        <f t="shared" ca="1" si="259"/>
        <v>518.51448667491559</v>
      </c>
      <c r="J2664">
        <f t="shared" ca="1" si="254"/>
        <v>518.5469853004206</v>
      </c>
      <c r="K2664">
        <f t="shared" ca="1" si="257"/>
        <v>518.48823854110913</v>
      </c>
    </row>
    <row r="2665" spans="5:11" x14ac:dyDescent="0.2">
      <c r="E2665">
        <f t="shared" ca="1" si="255"/>
        <v>709.62469093616141</v>
      </c>
      <c r="F2665">
        <f t="shared" ca="1" si="256"/>
        <v>709.62469093616141</v>
      </c>
      <c r="G2665">
        <f t="shared" ca="1" si="258"/>
        <v>748.21673141444762</v>
      </c>
      <c r="H2665">
        <f t="shared" ca="1" si="258"/>
        <v>727.71267429221825</v>
      </c>
      <c r="I2665">
        <f t="shared" ca="1" si="259"/>
        <v>518.48823854110913</v>
      </c>
      <c r="J2665">
        <f t="shared" ca="1" si="254"/>
        <v>518.51448667491559</v>
      </c>
      <c r="K2665">
        <f t="shared" ca="1" si="257"/>
        <v>518.47143486097514</v>
      </c>
    </row>
    <row r="2666" spans="5:11" x14ac:dyDescent="0.2">
      <c r="E2666">
        <f t="shared" ca="1" si="255"/>
        <v>554.2889417798167</v>
      </c>
      <c r="F2666">
        <f t="shared" ca="1" si="256"/>
        <v>554.2889417798167</v>
      </c>
      <c r="G2666">
        <f t="shared" ca="1" si="258"/>
        <v>709.62469093616141</v>
      </c>
      <c r="H2666">
        <f t="shared" ca="1" si="258"/>
        <v>748.21673141444762</v>
      </c>
      <c r="I2666">
        <f t="shared" ca="1" si="259"/>
        <v>518.47143486097514</v>
      </c>
      <c r="J2666">
        <f t="shared" ca="1" si="254"/>
        <v>518.48823854110913</v>
      </c>
      <c r="K2666">
        <f t="shared" ca="1" si="257"/>
        <v>518.46183818978966</v>
      </c>
    </row>
    <row r="2667" spans="5:11" x14ac:dyDescent="0.2">
      <c r="E2667">
        <f t="shared" ca="1" si="255"/>
        <v>661.78546296174375</v>
      </c>
      <c r="F2667">
        <f t="shared" ca="1" si="256"/>
        <v>661.78546296174375</v>
      </c>
      <c r="G2667">
        <f t="shared" ca="1" si="258"/>
        <v>554.2889417798167</v>
      </c>
      <c r="H2667">
        <f t="shared" ca="1" si="258"/>
        <v>709.62469093616141</v>
      </c>
      <c r="I2667">
        <f t="shared" ca="1" si="259"/>
        <v>518.46183818978966</v>
      </c>
      <c r="J2667">
        <f t="shared" ca="1" si="254"/>
        <v>518.47143486097514</v>
      </c>
      <c r="K2667">
        <f t="shared" ca="1" si="257"/>
        <v>518.45694123051919</v>
      </c>
    </row>
    <row r="2668" spans="5:11" x14ac:dyDescent="0.2">
      <c r="E2668">
        <f t="shared" ca="1" si="255"/>
        <v>652.55352612528577</v>
      </c>
      <c r="F2668">
        <f t="shared" ca="1" si="256"/>
        <v>652.55352612528577</v>
      </c>
      <c r="G2668">
        <f t="shared" ca="1" si="258"/>
        <v>661.78546296174375</v>
      </c>
      <c r="H2668">
        <f t="shared" ca="1" si="258"/>
        <v>554.2889417798167</v>
      </c>
      <c r="I2668">
        <f t="shared" ca="1" si="259"/>
        <v>518.45694123051919</v>
      </c>
      <c r="J2668">
        <f t="shared" ca="1" si="254"/>
        <v>518.46183818978966</v>
      </c>
      <c r="K2668">
        <f t="shared" ca="1" si="257"/>
        <v>518.45718973770647</v>
      </c>
    </row>
    <row r="2669" spans="5:11" x14ac:dyDescent="0.2">
      <c r="E2669">
        <f t="shared" ca="1" si="255"/>
        <v>543.2733284031757</v>
      </c>
      <c r="F2669">
        <f t="shared" ca="1" si="256"/>
        <v>543.2733284031757</v>
      </c>
      <c r="G2669">
        <f t="shared" ca="1" si="258"/>
        <v>652.55352612528577</v>
      </c>
      <c r="H2669">
        <f t="shared" ca="1" si="258"/>
        <v>661.78546296174375</v>
      </c>
      <c r="I2669">
        <f t="shared" ca="1" si="259"/>
        <v>518.45718973770647</v>
      </c>
      <c r="J2669">
        <f t="shared" ca="1" si="254"/>
        <v>518.45694123051919</v>
      </c>
      <c r="K2669">
        <f t="shared" ca="1" si="257"/>
        <v>518.46231696957238</v>
      </c>
    </row>
    <row r="2670" spans="5:11" x14ac:dyDescent="0.2">
      <c r="E2670">
        <f t="shared" ca="1" si="255"/>
        <v>665.03216235907757</v>
      </c>
      <c r="F2670">
        <f t="shared" ca="1" si="256"/>
        <v>665.03216235907757</v>
      </c>
      <c r="G2670">
        <f t="shared" ca="1" si="258"/>
        <v>543.2733284031757</v>
      </c>
      <c r="H2670">
        <f t="shared" ca="1" si="258"/>
        <v>652.55352612528577</v>
      </c>
      <c r="I2670">
        <f t="shared" ca="1" si="259"/>
        <v>518.46231696957238</v>
      </c>
      <c r="J2670">
        <f t="shared" ca="1" si="254"/>
        <v>518.45718973770647</v>
      </c>
      <c r="K2670">
        <f t="shared" ca="1" si="257"/>
        <v>518.47120146565783</v>
      </c>
    </row>
    <row r="2671" spans="5:11" x14ac:dyDescent="0.2">
      <c r="E2671">
        <f t="shared" ca="1" si="255"/>
        <v>258.23662757121224</v>
      </c>
      <c r="F2671">
        <f t="shared" ca="1" si="256"/>
        <v>258.23662757121224</v>
      </c>
      <c r="G2671">
        <f t="shared" ca="1" si="258"/>
        <v>665.03216235907757</v>
      </c>
      <c r="H2671">
        <f t="shared" ca="1" si="258"/>
        <v>543.2733284031757</v>
      </c>
      <c r="I2671">
        <f t="shared" ca="1" si="259"/>
        <v>518.47120146565783</v>
      </c>
      <c r="J2671">
        <f t="shared" ca="1" si="254"/>
        <v>518.46231696957238</v>
      </c>
      <c r="K2671">
        <f t="shared" ca="1" si="257"/>
        <v>518.4810703781061</v>
      </c>
    </row>
    <row r="2672" spans="5:11" x14ac:dyDescent="0.2">
      <c r="E2672">
        <f t="shared" ca="1" si="255"/>
        <v>562.64620479465134</v>
      </c>
      <c r="F2672">
        <f t="shared" ca="1" si="256"/>
        <v>562.64620479465134</v>
      </c>
      <c r="G2672">
        <f t="shared" ca="1" si="258"/>
        <v>258.23662757121224</v>
      </c>
      <c r="H2672">
        <f t="shared" ca="1" si="258"/>
        <v>665.03216235907757</v>
      </c>
      <c r="I2672">
        <f t="shared" ca="1" si="259"/>
        <v>518.4810703781061</v>
      </c>
      <c r="J2672">
        <f t="shared" ca="1" si="254"/>
        <v>518.47120146565783</v>
      </c>
      <c r="K2672">
        <f t="shared" ca="1" si="257"/>
        <v>518.48803680205401</v>
      </c>
    </row>
    <row r="2673" spans="5:11" x14ac:dyDescent="0.2">
      <c r="E2673">
        <f t="shared" ca="1" si="255"/>
        <v>684.29675235472916</v>
      </c>
      <c r="F2673">
        <f t="shared" ca="1" si="256"/>
        <v>684.29675235472916</v>
      </c>
      <c r="G2673">
        <f t="shared" ca="1" si="258"/>
        <v>562.64620479465134</v>
      </c>
      <c r="H2673">
        <f t="shared" ca="1" si="258"/>
        <v>258.23662757121224</v>
      </c>
      <c r="I2673">
        <f t="shared" ca="1" si="259"/>
        <v>518.48803680205401</v>
      </c>
      <c r="J2673">
        <f t="shared" ca="1" si="254"/>
        <v>518.4810703781061</v>
      </c>
      <c r="K2673">
        <f t="shared" ca="1" si="257"/>
        <v>518.49537345375938</v>
      </c>
    </row>
    <row r="2674" spans="5:11" x14ac:dyDescent="0.2">
      <c r="E2674">
        <f t="shared" ca="1" si="255"/>
        <v>555.85926628197706</v>
      </c>
      <c r="F2674">
        <f t="shared" ca="1" si="256"/>
        <v>555.85926628197706</v>
      </c>
      <c r="G2674">
        <f t="shared" ca="1" si="258"/>
        <v>684.29675235472916</v>
      </c>
      <c r="H2674">
        <f t="shared" ca="1" si="258"/>
        <v>562.64620479465134</v>
      </c>
      <c r="I2674">
        <f t="shared" ca="1" si="259"/>
        <v>518.49537345375938</v>
      </c>
      <c r="J2674">
        <f t="shared" ca="1" si="254"/>
        <v>518.48803680205401</v>
      </c>
      <c r="K2674">
        <f t="shared" ca="1" si="257"/>
        <v>518.50726815555129</v>
      </c>
    </row>
    <row r="2675" spans="5:11" x14ac:dyDescent="0.2">
      <c r="E2675">
        <f t="shared" ca="1" si="255"/>
        <v>445.55818732246451</v>
      </c>
      <c r="F2675">
        <f t="shared" ca="1" si="256"/>
        <v>445.55818732246451</v>
      </c>
      <c r="G2675">
        <f t="shared" ca="1" si="258"/>
        <v>555.85926628197706</v>
      </c>
      <c r="H2675">
        <f t="shared" ca="1" si="258"/>
        <v>684.29675235472916</v>
      </c>
      <c r="I2675">
        <f t="shared" ca="1" si="259"/>
        <v>518.50726815555129</v>
      </c>
      <c r="J2675">
        <f t="shared" ca="1" si="254"/>
        <v>518.49537345375938</v>
      </c>
      <c r="K2675">
        <f t="shared" ca="1" si="257"/>
        <v>518.52120826757175</v>
      </c>
    </row>
    <row r="2676" spans="5:11" x14ac:dyDescent="0.2">
      <c r="E2676">
        <f t="shared" ca="1" si="255"/>
        <v>305.21216207432684</v>
      </c>
      <c r="F2676">
        <f t="shared" ca="1" si="256"/>
        <v>305.21216207432684</v>
      </c>
      <c r="G2676">
        <f t="shared" ca="1" si="258"/>
        <v>445.55818732246451</v>
      </c>
      <c r="H2676">
        <f t="shared" ca="1" si="258"/>
        <v>555.85926628197706</v>
      </c>
      <c r="I2676">
        <f t="shared" ca="1" si="259"/>
        <v>518.52120826757175</v>
      </c>
      <c r="J2676">
        <f t="shared" ca="1" si="254"/>
        <v>518.50726815555129</v>
      </c>
      <c r="K2676">
        <f t="shared" ca="1" si="257"/>
        <v>518.53227384638103</v>
      </c>
    </row>
    <row r="2677" spans="5:11" x14ac:dyDescent="0.2">
      <c r="E2677">
        <f t="shared" ca="1" si="255"/>
        <v>665.09695279383993</v>
      </c>
      <c r="F2677">
        <f t="shared" ca="1" si="256"/>
        <v>665.09695279383993</v>
      </c>
      <c r="G2677">
        <f t="shared" ca="1" si="258"/>
        <v>305.21216207432684</v>
      </c>
      <c r="H2677">
        <f t="shared" ca="1" si="258"/>
        <v>445.55818732246451</v>
      </c>
      <c r="I2677">
        <f t="shared" ca="1" si="259"/>
        <v>518.53227384638103</v>
      </c>
      <c r="J2677">
        <f t="shared" ca="1" si="254"/>
        <v>518.52120826757175</v>
      </c>
      <c r="K2677">
        <f t="shared" ca="1" si="257"/>
        <v>518.54018927420464</v>
      </c>
    </row>
    <row r="2678" spans="5:11" x14ac:dyDescent="0.2">
      <c r="E2678">
        <f t="shared" ca="1" si="255"/>
        <v>495.39192207844309</v>
      </c>
      <c r="F2678">
        <f t="shared" ca="1" si="256"/>
        <v>495.39192207844309</v>
      </c>
      <c r="G2678">
        <f t="shared" ca="1" si="258"/>
        <v>665.09695279383993</v>
      </c>
      <c r="H2678">
        <f t="shared" ca="1" si="258"/>
        <v>305.21216207432684</v>
      </c>
      <c r="I2678">
        <f t="shared" ca="1" si="259"/>
        <v>518.54018927420464</v>
      </c>
      <c r="J2678">
        <f t="shared" ca="1" si="254"/>
        <v>518.53227384638103</v>
      </c>
      <c r="K2678">
        <f t="shared" ca="1" si="257"/>
        <v>518.54909076668116</v>
      </c>
    </row>
    <row r="2679" spans="5:11" x14ac:dyDescent="0.2">
      <c r="E2679">
        <f t="shared" ca="1" si="255"/>
        <v>645.17212775971529</v>
      </c>
      <c r="F2679">
        <f t="shared" ca="1" si="256"/>
        <v>645.17212775971529</v>
      </c>
      <c r="G2679">
        <f t="shared" ca="1" si="258"/>
        <v>495.39192207844309</v>
      </c>
      <c r="H2679">
        <f t="shared" ca="1" si="258"/>
        <v>665.09695279383993</v>
      </c>
      <c r="I2679">
        <f t="shared" ca="1" si="259"/>
        <v>518.54909076668116</v>
      </c>
      <c r="J2679">
        <f t="shared" ref="J2679:J2742" ca="1" si="260">I2678</f>
        <v>518.54018927420464</v>
      </c>
      <c r="K2679">
        <f t="shared" ca="1" si="257"/>
        <v>518.56066821202683</v>
      </c>
    </row>
    <row r="2680" spans="5:11" x14ac:dyDescent="0.2">
      <c r="E2680">
        <f t="shared" ca="1" si="255"/>
        <v>690.249561284116</v>
      </c>
      <c r="F2680">
        <f t="shared" ca="1" si="256"/>
        <v>690.249561284116</v>
      </c>
      <c r="G2680">
        <f t="shared" ca="1" si="258"/>
        <v>645.17212775971529</v>
      </c>
      <c r="H2680">
        <f t="shared" ca="1" si="258"/>
        <v>495.39192207844309</v>
      </c>
      <c r="I2680">
        <f t="shared" ca="1" si="259"/>
        <v>518.56066821202683</v>
      </c>
      <c r="J2680">
        <f t="shared" ca="1" si="260"/>
        <v>518.54909076668116</v>
      </c>
      <c r="K2680">
        <f t="shared" ca="1" si="257"/>
        <v>518.57663706956339</v>
      </c>
    </row>
    <row r="2681" spans="5:11" x14ac:dyDescent="0.2">
      <c r="E2681">
        <f t="shared" ca="1" si="255"/>
        <v>370.74274866750801</v>
      </c>
      <c r="F2681">
        <f t="shared" ca="1" si="256"/>
        <v>370.74274866750801</v>
      </c>
      <c r="G2681">
        <f t="shared" ca="1" si="258"/>
        <v>690.249561284116</v>
      </c>
      <c r="H2681">
        <f t="shared" ca="1" si="258"/>
        <v>645.17212775971529</v>
      </c>
      <c r="I2681">
        <f t="shared" ca="1" si="259"/>
        <v>518.57663706956339</v>
      </c>
      <c r="J2681">
        <f t="shared" ca="1" si="260"/>
        <v>518.56066821202683</v>
      </c>
      <c r="K2681">
        <f t="shared" ca="1" si="257"/>
        <v>518.59614615915109</v>
      </c>
    </row>
    <row r="2682" spans="5:11" x14ac:dyDescent="0.2">
      <c r="E2682">
        <f t="shared" ca="1" si="255"/>
        <v>311.00926797022066</v>
      </c>
      <c r="F2682">
        <f t="shared" ca="1" si="256"/>
        <v>311.00926797022066</v>
      </c>
      <c r="G2682">
        <f t="shared" ca="1" si="258"/>
        <v>370.74274866750801</v>
      </c>
      <c r="H2682">
        <f t="shared" ca="1" si="258"/>
        <v>690.249561284116</v>
      </c>
      <c r="I2682">
        <f t="shared" ca="1" si="259"/>
        <v>518.59614615915109</v>
      </c>
      <c r="J2682">
        <f t="shared" ca="1" si="260"/>
        <v>518.57663706956339</v>
      </c>
      <c r="K2682">
        <f t="shared" ca="1" si="257"/>
        <v>518.61261381279371</v>
      </c>
    </row>
    <row r="2683" spans="5:11" x14ac:dyDescent="0.2">
      <c r="E2683">
        <f t="shared" ca="1" si="255"/>
        <v>520.95119159773674</v>
      </c>
      <c r="F2683">
        <f t="shared" ca="1" si="256"/>
        <v>520.95119159773674</v>
      </c>
      <c r="G2683">
        <f t="shared" ca="1" si="258"/>
        <v>311.00926797022066</v>
      </c>
      <c r="H2683">
        <f t="shared" ca="1" si="258"/>
        <v>370.74274866750801</v>
      </c>
      <c r="I2683">
        <f t="shared" ca="1" si="259"/>
        <v>518.61261381279371</v>
      </c>
      <c r="J2683">
        <f t="shared" ca="1" si="260"/>
        <v>518.59614615915109</v>
      </c>
      <c r="K2683">
        <f t="shared" ca="1" si="257"/>
        <v>518.62378705120102</v>
      </c>
    </row>
    <row r="2684" spans="5:11" x14ac:dyDescent="0.2">
      <c r="E2684">
        <f t="shared" ca="1" si="255"/>
        <v>678.1143901014317</v>
      </c>
      <c r="F2684">
        <f t="shared" ca="1" si="256"/>
        <v>678.1143901014317</v>
      </c>
      <c r="G2684">
        <f t="shared" ca="1" si="258"/>
        <v>520.95119159773674</v>
      </c>
      <c r="H2684">
        <f t="shared" ca="1" si="258"/>
        <v>311.00926797022066</v>
      </c>
      <c r="I2684">
        <f t="shared" ca="1" si="259"/>
        <v>518.62378705120102</v>
      </c>
      <c r="J2684">
        <f t="shared" ca="1" si="260"/>
        <v>518.61261381279371</v>
      </c>
      <c r="K2684">
        <f t="shared" ca="1" si="257"/>
        <v>518.63490469092483</v>
      </c>
    </row>
    <row r="2685" spans="5:11" x14ac:dyDescent="0.2">
      <c r="E2685">
        <f t="shared" ca="1" si="255"/>
        <v>571.93447615714922</v>
      </c>
      <c r="F2685">
        <f t="shared" ca="1" si="256"/>
        <v>571.93447615714922</v>
      </c>
      <c r="G2685">
        <f t="shared" ca="1" si="258"/>
        <v>678.1143901014317</v>
      </c>
      <c r="H2685">
        <f t="shared" ca="1" si="258"/>
        <v>520.95119159773674</v>
      </c>
      <c r="I2685">
        <f t="shared" ca="1" si="259"/>
        <v>518.63490469092483</v>
      </c>
      <c r="J2685">
        <f t="shared" ca="1" si="260"/>
        <v>518.62378705120102</v>
      </c>
      <c r="K2685">
        <f t="shared" ca="1" si="257"/>
        <v>518.65014787676046</v>
      </c>
    </row>
    <row r="2686" spans="5:11" x14ac:dyDescent="0.2">
      <c r="E2686">
        <f t="shared" ca="1" si="255"/>
        <v>604.3913625451404</v>
      </c>
      <c r="F2686">
        <f t="shared" ca="1" si="256"/>
        <v>604.3913625451404</v>
      </c>
      <c r="G2686">
        <f t="shared" ca="1" si="258"/>
        <v>571.93447615714922</v>
      </c>
      <c r="H2686">
        <f t="shared" ca="1" si="258"/>
        <v>678.1143901014317</v>
      </c>
      <c r="I2686">
        <f t="shared" ca="1" si="259"/>
        <v>518.65014787676046</v>
      </c>
      <c r="J2686">
        <f t="shared" ca="1" si="260"/>
        <v>518.63490469092483</v>
      </c>
      <c r="K2686">
        <f t="shared" ca="1" si="257"/>
        <v>518.66923709697392</v>
      </c>
    </row>
    <row r="2687" spans="5:11" x14ac:dyDescent="0.2">
      <c r="E2687">
        <f t="shared" ca="1" si="255"/>
        <v>286.31954711006853</v>
      </c>
      <c r="F2687">
        <f t="shared" ca="1" si="256"/>
        <v>286.31954711006853</v>
      </c>
      <c r="G2687">
        <f t="shared" ca="1" si="258"/>
        <v>604.3913625451404</v>
      </c>
      <c r="H2687">
        <f t="shared" ca="1" si="258"/>
        <v>571.93447615714922</v>
      </c>
      <c r="I2687">
        <f t="shared" ca="1" si="259"/>
        <v>518.66923709697392</v>
      </c>
      <c r="J2687">
        <f t="shared" ca="1" si="260"/>
        <v>518.65014787676046</v>
      </c>
      <c r="K2687">
        <f t="shared" ca="1" si="257"/>
        <v>518.68853019824212</v>
      </c>
    </row>
    <row r="2688" spans="5:11" x14ac:dyDescent="0.2">
      <c r="E2688">
        <f t="shared" ca="1" si="255"/>
        <v>399.95376138375809</v>
      </c>
      <c r="F2688">
        <f t="shared" ca="1" si="256"/>
        <v>399.95376138375809</v>
      </c>
      <c r="G2688">
        <f t="shared" ca="1" si="258"/>
        <v>286.31954711006853</v>
      </c>
      <c r="H2688">
        <f t="shared" ca="1" si="258"/>
        <v>604.3913625451404</v>
      </c>
      <c r="I2688">
        <f t="shared" ca="1" si="259"/>
        <v>518.68853019824212</v>
      </c>
      <c r="J2688">
        <f t="shared" ca="1" si="260"/>
        <v>518.66923709697392</v>
      </c>
      <c r="K2688">
        <f t="shared" ca="1" si="257"/>
        <v>518.70312335676556</v>
      </c>
    </row>
    <row r="2689" spans="5:11" x14ac:dyDescent="0.2">
      <c r="E2689">
        <f t="shared" ca="1" si="255"/>
        <v>316.72610693789886</v>
      </c>
      <c r="F2689">
        <f t="shared" ca="1" si="256"/>
        <v>316.72610693789886</v>
      </c>
      <c r="G2689">
        <f t="shared" ca="1" si="258"/>
        <v>399.95376138375809</v>
      </c>
      <c r="H2689">
        <f t="shared" ca="1" si="258"/>
        <v>286.31954711006853</v>
      </c>
      <c r="I2689">
        <f t="shared" ca="1" si="259"/>
        <v>518.70312335676556</v>
      </c>
      <c r="J2689">
        <f t="shared" ca="1" si="260"/>
        <v>518.68853019824212</v>
      </c>
      <c r="K2689">
        <f t="shared" ca="1" si="257"/>
        <v>518.71133438588254</v>
      </c>
    </row>
    <row r="2690" spans="5:11" x14ac:dyDescent="0.2">
      <c r="E2690">
        <f t="shared" ca="1" si="255"/>
        <v>337.85098157169415</v>
      </c>
      <c r="F2690">
        <f t="shared" ca="1" si="256"/>
        <v>337.85098157169415</v>
      </c>
      <c r="G2690">
        <f t="shared" ca="1" si="258"/>
        <v>316.72610693789886</v>
      </c>
      <c r="H2690">
        <f t="shared" ca="1" si="258"/>
        <v>399.95376138375809</v>
      </c>
      <c r="I2690">
        <f t="shared" ca="1" si="259"/>
        <v>518.71133438588254</v>
      </c>
      <c r="J2690">
        <f t="shared" ca="1" si="260"/>
        <v>518.70312335676556</v>
      </c>
      <c r="K2690">
        <f t="shared" ca="1" si="257"/>
        <v>518.71292570319508</v>
      </c>
    </row>
    <row r="2691" spans="5:11" x14ac:dyDescent="0.2">
      <c r="E2691">
        <f t="shared" ca="1" si="255"/>
        <v>329.51997738618235</v>
      </c>
      <c r="F2691">
        <f t="shared" ca="1" si="256"/>
        <v>329.51997738618235</v>
      </c>
      <c r="G2691">
        <f t="shared" ca="1" si="258"/>
        <v>337.85098157169415</v>
      </c>
      <c r="H2691">
        <f t="shared" ca="1" si="258"/>
        <v>316.72610693789886</v>
      </c>
      <c r="I2691">
        <f t="shared" ca="1" si="259"/>
        <v>518.71292570319508</v>
      </c>
      <c r="J2691">
        <f t="shared" ca="1" si="260"/>
        <v>518.71133438588254</v>
      </c>
      <c r="K2691">
        <f t="shared" ca="1" si="257"/>
        <v>518.70748682450915</v>
      </c>
    </row>
    <row r="2692" spans="5:11" x14ac:dyDescent="0.2">
      <c r="E2692">
        <f t="shared" ca="1" si="255"/>
        <v>370.86148282105376</v>
      </c>
      <c r="F2692">
        <f t="shared" ca="1" si="256"/>
        <v>370.86148282105376</v>
      </c>
      <c r="G2692">
        <f t="shared" ca="1" si="258"/>
        <v>329.51997738618235</v>
      </c>
      <c r="H2692">
        <f t="shared" ca="1" si="258"/>
        <v>337.85098157169415</v>
      </c>
      <c r="I2692">
        <f t="shared" ca="1" si="259"/>
        <v>518.70748682450915</v>
      </c>
      <c r="J2692">
        <f t="shared" ca="1" si="260"/>
        <v>518.71292570319508</v>
      </c>
      <c r="K2692">
        <f t="shared" ca="1" si="257"/>
        <v>518.69556379874575</v>
      </c>
    </row>
    <row r="2693" spans="5:11" x14ac:dyDescent="0.2">
      <c r="E2693">
        <f t="shared" ref="E2693:E2756" ca="1" si="261">(0.5+RAND())*500</f>
        <v>415.23970096602397</v>
      </c>
      <c r="F2693">
        <f t="shared" ref="F2693:F2756" ca="1" si="262">E2693</f>
        <v>415.23970096602397</v>
      </c>
      <c r="G2693">
        <f t="shared" ca="1" si="258"/>
        <v>370.86148282105376</v>
      </c>
      <c r="H2693">
        <f t="shared" ca="1" si="258"/>
        <v>329.51997738618235</v>
      </c>
      <c r="I2693">
        <f t="shared" ca="1" si="259"/>
        <v>518.69556379874575</v>
      </c>
      <c r="J2693">
        <f t="shared" ca="1" si="260"/>
        <v>518.70748682450915</v>
      </c>
      <c r="K2693">
        <f t="shared" ref="K2693:K2756" ca="1" si="263">F2693*$C$3+G2693*$C$4+H2693*$C$5+I2693*$C$6+J2693*$C$8</f>
        <v>518.67842536717978</v>
      </c>
    </row>
    <row r="2694" spans="5:11" x14ac:dyDescent="0.2">
      <c r="E2694">
        <f t="shared" ca="1" si="261"/>
        <v>292.61810673805269</v>
      </c>
      <c r="F2694">
        <f t="shared" ca="1" si="262"/>
        <v>292.61810673805269</v>
      </c>
      <c r="G2694">
        <f t="shared" ca="1" si="258"/>
        <v>415.23970096602397</v>
      </c>
      <c r="H2694">
        <f t="shared" ca="1" si="258"/>
        <v>370.86148282105376</v>
      </c>
      <c r="I2694">
        <f t="shared" ca="1" si="259"/>
        <v>518.67842536717978</v>
      </c>
      <c r="J2694">
        <f t="shared" ca="1" si="260"/>
        <v>518.69556379874575</v>
      </c>
      <c r="K2694">
        <f t="shared" ca="1" si="263"/>
        <v>518.65621209167284</v>
      </c>
    </row>
    <row r="2695" spans="5:11" x14ac:dyDescent="0.2">
      <c r="E2695">
        <f t="shared" ca="1" si="261"/>
        <v>734.54404718527621</v>
      </c>
      <c r="F2695">
        <f t="shared" ca="1" si="262"/>
        <v>734.54404718527621</v>
      </c>
      <c r="G2695">
        <f t="shared" ca="1" si="258"/>
        <v>292.61810673805269</v>
      </c>
      <c r="H2695">
        <f t="shared" ca="1" si="258"/>
        <v>415.23970096602397</v>
      </c>
      <c r="I2695">
        <f t="shared" ca="1" si="259"/>
        <v>518.65621209167284</v>
      </c>
      <c r="J2695">
        <f t="shared" ca="1" si="260"/>
        <v>518.67842536717978</v>
      </c>
      <c r="K2695">
        <f t="shared" ca="1" si="263"/>
        <v>518.63139882289499</v>
      </c>
    </row>
    <row r="2696" spans="5:11" x14ac:dyDescent="0.2">
      <c r="E2696">
        <f t="shared" ca="1" si="261"/>
        <v>369.00321087521695</v>
      </c>
      <c r="F2696">
        <f t="shared" ca="1" si="262"/>
        <v>369.00321087521695</v>
      </c>
      <c r="G2696">
        <f t="shared" ca="1" si="258"/>
        <v>734.54404718527621</v>
      </c>
      <c r="H2696">
        <f t="shared" ca="1" si="258"/>
        <v>292.61810673805269</v>
      </c>
      <c r="I2696">
        <f t="shared" ca="1" si="259"/>
        <v>518.63139882289499</v>
      </c>
      <c r="J2696">
        <f t="shared" ca="1" si="260"/>
        <v>518.65621209167284</v>
      </c>
      <c r="K2696">
        <f t="shared" ca="1" si="263"/>
        <v>518.60797589178344</v>
      </c>
    </row>
    <row r="2697" spans="5:11" x14ac:dyDescent="0.2">
      <c r="E2697">
        <f t="shared" ca="1" si="261"/>
        <v>250.31513914525183</v>
      </c>
      <c r="F2697">
        <f t="shared" ca="1" si="262"/>
        <v>250.31513914525183</v>
      </c>
      <c r="G2697">
        <f t="shared" ca="1" si="258"/>
        <v>369.00321087521695</v>
      </c>
      <c r="H2697">
        <f t="shared" ca="1" si="258"/>
        <v>734.54404718527621</v>
      </c>
      <c r="I2697">
        <f t="shared" ca="1" si="259"/>
        <v>518.60797589178344</v>
      </c>
      <c r="J2697">
        <f t="shared" ca="1" si="260"/>
        <v>518.63139882289499</v>
      </c>
      <c r="K2697">
        <f t="shared" ca="1" si="263"/>
        <v>518.58184841125649</v>
      </c>
    </row>
    <row r="2698" spans="5:11" x14ac:dyDescent="0.2">
      <c r="E2698">
        <f t="shared" ca="1" si="261"/>
        <v>527.22562132282167</v>
      </c>
      <c r="F2698">
        <f t="shared" ca="1" si="262"/>
        <v>527.22562132282167</v>
      </c>
      <c r="G2698">
        <f t="shared" ca="1" si="258"/>
        <v>250.31513914525183</v>
      </c>
      <c r="H2698">
        <f t="shared" ca="1" si="258"/>
        <v>369.00321087521695</v>
      </c>
      <c r="I2698">
        <f t="shared" ca="1" si="259"/>
        <v>518.58184841125649</v>
      </c>
      <c r="J2698">
        <f t="shared" ca="1" si="260"/>
        <v>518.60797589178344</v>
      </c>
      <c r="K2698">
        <f t="shared" ca="1" si="263"/>
        <v>518.54979110972317</v>
      </c>
    </row>
    <row r="2699" spans="5:11" x14ac:dyDescent="0.2">
      <c r="E2699">
        <f t="shared" ca="1" si="261"/>
        <v>385.69248294328133</v>
      </c>
      <c r="F2699">
        <f t="shared" ca="1" si="262"/>
        <v>385.69248294328133</v>
      </c>
      <c r="G2699">
        <f t="shared" ca="1" si="258"/>
        <v>527.22562132282167</v>
      </c>
      <c r="H2699">
        <f t="shared" ca="1" si="258"/>
        <v>250.31513914525183</v>
      </c>
      <c r="I2699">
        <f t="shared" ca="1" si="259"/>
        <v>518.54979110972317</v>
      </c>
      <c r="J2699">
        <f t="shared" ca="1" si="260"/>
        <v>518.58184841125649</v>
      </c>
      <c r="K2699">
        <f t="shared" ca="1" si="263"/>
        <v>518.51481528656529</v>
      </c>
    </row>
    <row r="2700" spans="5:11" x14ac:dyDescent="0.2">
      <c r="E2700">
        <f t="shared" ca="1" si="261"/>
        <v>427.58482672260141</v>
      </c>
      <c r="F2700">
        <f t="shared" ca="1" si="262"/>
        <v>427.58482672260141</v>
      </c>
      <c r="G2700">
        <f t="shared" ca="1" si="258"/>
        <v>385.69248294328133</v>
      </c>
      <c r="H2700">
        <f t="shared" ca="1" si="258"/>
        <v>527.22562132282167</v>
      </c>
      <c r="I2700">
        <f t="shared" ca="1" si="259"/>
        <v>518.51481528656529</v>
      </c>
      <c r="J2700">
        <f t="shared" ca="1" si="260"/>
        <v>518.54979110972317</v>
      </c>
      <c r="K2700">
        <f t="shared" ca="1" si="263"/>
        <v>518.47731611783001</v>
      </c>
    </row>
    <row r="2701" spans="5:11" x14ac:dyDescent="0.2">
      <c r="E2701">
        <f t="shared" ca="1" si="261"/>
        <v>614.17386265405867</v>
      </c>
      <c r="F2701">
        <f t="shared" ca="1" si="262"/>
        <v>614.17386265405867</v>
      </c>
      <c r="G2701">
        <f t="shared" ca="1" si="258"/>
        <v>427.58482672260141</v>
      </c>
      <c r="H2701">
        <f t="shared" ca="1" si="258"/>
        <v>385.69248294328133</v>
      </c>
      <c r="I2701">
        <f t="shared" ca="1" si="259"/>
        <v>518.47731611783001</v>
      </c>
      <c r="J2701">
        <f t="shared" ca="1" si="260"/>
        <v>518.51481528656529</v>
      </c>
      <c r="K2701">
        <f t="shared" ca="1" si="263"/>
        <v>518.43861498337571</v>
      </c>
    </row>
    <row r="2702" spans="5:11" x14ac:dyDescent="0.2">
      <c r="E2702">
        <f t="shared" ca="1" si="261"/>
        <v>278.03943450426732</v>
      </c>
      <c r="F2702">
        <f t="shared" ca="1" si="262"/>
        <v>278.03943450426732</v>
      </c>
      <c r="G2702">
        <f t="shared" ca="1" si="258"/>
        <v>614.17386265405867</v>
      </c>
      <c r="H2702">
        <f t="shared" ca="1" si="258"/>
        <v>427.58482672260141</v>
      </c>
      <c r="I2702">
        <f t="shared" ca="1" si="259"/>
        <v>518.43861498337571</v>
      </c>
      <c r="J2702">
        <f t="shared" ca="1" si="260"/>
        <v>518.47731611783001</v>
      </c>
      <c r="K2702">
        <f t="shared" ca="1" si="263"/>
        <v>518.39951776256964</v>
      </c>
    </row>
    <row r="2703" spans="5:11" x14ac:dyDescent="0.2">
      <c r="E2703">
        <f t="shared" ca="1" si="261"/>
        <v>670.71877392814997</v>
      </c>
      <c r="F2703">
        <f t="shared" ca="1" si="262"/>
        <v>670.71877392814997</v>
      </c>
      <c r="G2703">
        <f t="shared" ca="1" si="258"/>
        <v>278.03943450426732</v>
      </c>
      <c r="H2703">
        <f t="shared" ca="1" si="258"/>
        <v>614.17386265405867</v>
      </c>
      <c r="I2703">
        <f t="shared" ca="1" si="259"/>
        <v>518.39951776256964</v>
      </c>
      <c r="J2703">
        <f t="shared" ca="1" si="260"/>
        <v>518.43861498337571</v>
      </c>
      <c r="K2703">
        <f t="shared" ca="1" si="263"/>
        <v>518.35910092172014</v>
      </c>
    </row>
    <row r="2704" spans="5:11" x14ac:dyDescent="0.2">
      <c r="E2704">
        <f t="shared" ca="1" si="261"/>
        <v>572.92751947597276</v>
      </c>
      <c r="F2704">
        <f t="shared" ca="1" si="262"/>
        <v>572.92751947597276</v>
      </c>
      <c r="G2704">
        <f t="shared" ca="1" si="258"/>
        <v>670.71877392814997</v>
      </c>
      <c r="H2704">
        <f t="shared" ca="1" si="258"/>
        <v>278.03943450426732</v>
      </c>
      <c r="I2704">
        <f t="shared" ca="1" si="259"/>
        <v>518.35910092172014</v>
      </c>
      <c r="J2704">
        <f t="shared" ca="1" si="260"/>
        <v>518.39951776256964</v>
      </c>
      <c r="K2704">
        <f t="shared" ca="1" si="263"/>
        <v>518.32089684646166</v>
      </c>
    </row>
    <row r="2705" spans="5:11" x14ac:dyDescent="0.2">
      <c r="E2705">
        <f t="shared" ca="1" si="261"/>
        <v>354.01596629280999</v>
      </c>
      <c r="F2705">
        <f t="shared" ca="1" si="262"/>
        <v>354.01596629280999</v>
      </c>
      <c r="G2705">
        <f t="shared" ref="G2705:H2768" ca="1" si="264">F2704</f>
        <v>572.92751947597276</v>
      </c>
      <c r="H2705">
        <f t="shared" ca="1" si="264"/>
        <v>670.71877392814997</v>
      </c>
      <c r="I2705">
        <f t="shared" ca="1" si="259"/>
        <v>518.32089684646166</v>
      </c>
      <c r="J2705">
        <f t="shared" ca="1" si="260"/>
        <v>518.35910092172014</v>
      </c>
      <c r="K2705">
        <f t="shared" ca="1" si="263"/>
        <v>518.28466124650959</v>
      </c>
    </row>
    <row r="2706" spans="5:11" x14ac:dyDescent="0.2">
      <c r="E2706">
        <f t="shared" ca="1" si="261"/>
        <v>452.52023206264772</v>
      </c>
      <c r="F2706">
        <f t="shared" ca="1" si="262"/>
        <v>452.52023206264772</v>
      </c>
      <c r="G2706">
        <f t="shared" ca="1" si="264"/>
        <v>354.01596629280999</v>
      </c>
      <c r="H2706">
        <f t="shared" ca="1" si="264"/>
        <v>572.92751947597276</v>
      </c>
      <c r="I2706">
        <f t="shared" ca="1" si="259"/>
        <v>518.28466124650959</v>
      </c>
      <c r="J2706">
        <f t="shared" ca="1" si="260"/>
        <v>518.32089684646166</v>
      </c>
      <c r="K2706">
        <f t="shared" ca="1" si="263"/>
        <v>518.24599985178224</v>
      </c>
    </row>
    <row r="2707" spans="5:11" x14ac:dyDescent="0.2">
      <c r="E2707">
        <f t="shared" ca="1" si="261"/>
        <v>624.44367259421949</v>
      </c>
      <c r="F2707">
        <f t="shared" ca="1" si="262"/>
        <v>624.44367259421949</v>
      </c>
      <c r="G2707">
        <f t="shared" ca="1" si="264"/>
        <v>452.52023206264772</v>
      </c>
      <c r="H2707">
        <f t="shared" ca="1" si="264"/>
        <v>354.01596629280999</v>
      </c>
      <c r="I2707">
        <f t="shared" ref="I2707:I2770" ca="1" si="265">K2706</f>
        <v>518.24599985178224</v>
      </c>
      <c r="J2707">
        <f t="shared" ca="1" si="260"/>
        <v>518.28466124650959</v>
      </c>
      <c r="K2707">
        <f t="shared" ca="1" si="263"/>
        <v>518.20644466758813</v>
      </c>
    </row>
    <row r="2708" spans="5:11" x14ac:dyDescent="0.2">
      <c r="E2708">
        <f t="shared" ca="1" si="261"/>
        <v>320.27426506832228</v>
      </c>
      <c r="F2708">
        <f t="shared" ca="1" si="262"/>
        <v>320.27426506832228</v>
      </c>
      <c r="G2708">
        <f t="shared" ca="1" si="264"/>
        <v>624.44367259421949</v>
      </c>
      <c r="H2708">
        <f t="shared" ca="1" si="264"/>
        <v>452.52023206264772</v>
      </c>
      <c r="I2708">
        <f t="shared" ca="1" si="265"/>
        <v>518.20644466758813</v>
      </c>
      <c r="J2708">
        <f t="shared" ca="1" si="260"/>
        <v>518.24599985178224</v>
      </c>
      <c r="K2708">
        <f t="shared" ca="1" si="263"/>
        <v>518.16739021561534</v>
      </c>
    </row>
    <row r="2709" spans="5:11" x14ac:dyDescent="0.2">
      <c r="E2709">
        <f t="shared" ca="1" si="261"/>
        <v>727.90196614005788</v>
      </c>
      <c r="F2709">
        <f t="shared" ca="1" si="262"/>
        <v>727.90196614005788</v>
      </c>
      <c r="G2709">
        <f t="shared" ca="1" si="264"/>
        <v>320.27426506832228</v>
      </c>
      <c r="H2709">
        <f t="shared" ca="1" si="264"/>
        <v>624.44367259421949</v>
      </c>
      <c r="I2709">
        <f t="shared" ca="1" si="265"/>
        <v>518.16739021561534</v>
      </c>
      <c r="J2709">
        <f t="shared" ca="1" si="260"/>
        <v>518.20644466758813</v>
      </c>
      <c r="K2709">
        <f t="shared" ca="1" si="263"/>
        <v>518.12854388910898</v>
      </c>
    </row>
    <row r="2710" spans="5:11" x14ac:dyDescent="0.2">
      <c r="E2710">
        <f t="shared" ca="1" si="261"/>
        <v>578.35822748313672</v>
      </c>
      <c r="F2710">
        <f t="shared" ca="1" si="262"/>
        <v>578.35822748313672</v>
      </c>
      <c r="G2710">
        <f t="shared" ca="1" si="264"/>
        <v>727.90196614005788</v>
      </c>
      <c r="H2710">
        <f t="shared" ca="1" si="264"/>
        <v>320.27426506832228</v>
      </c>
      <c r="I2710">
        <f t="shared" ca="1" si="265"/>
        <v>518.12854388910898</v>
      </c>
      <c r="J2710">
        <f t="shared" ca="1" si="260"/>
        <v>518.16739021561534</v>
      </c>
      <c r="K2710">
        <f t="shared" ca="1" si="263"/>
        <v>518.09352002656465</v>
      </c>
    </row>
    <row r="2711" spans="5:11" x14ac:dyDescent="0.2">
      <c r="E2711">
        <f t="shared" ca="1" si="261"/>
        <v>525.65964892598583</v>
      </c>
      <c r="F2711">
        <f t="shared" ca="1" si="262"/>
        <v>525.65964892598583</v>
      </c>
      <c r="G2711">
        <f t="shared" ca="1" si="264"/>
        <v>578.35822748313672</v>
      </c>
      <c r="H2711">
        <f t="shared" ca="1" si="264"/>
        <v>727.90196614005788</v>
      </c>
      <c r="I2711">
        <f t="shared" ca="1" si="265"/>
        <v>518.09352002656465</v>
      </c>
      <c r="J2711">
        <f t="shared" ca="1" si="260"/>
        <v>518.12854388910898</v>
      </c>
      <c r="K2711">
        <f t="shared" ca="1" si="263"/>
        <v>518.06283067543507</v>
      </c>
    </row>
    <row r="2712" spans="5:11" x14ac:dyDescent="0.2">
      <c r="E2712">
        <f t="shared" ca="1" si="261"/>
        <v>361.80548208731699</v>
      </c>
      <c r="F2712">
        <f t="shared" ca="1" si="262"/>
        <v>361.80548208731699</v>
      </c>
      <c r="G2712">
        <f t="shared" ca="1" si="264"/>
        <v>525.65964892598583</v>
      </c>
      <c r="H2712">
        <f t="shared" ca="1" si="264"/>
        <v>578.35822748313672</v>
      </c>
      <c r="I2712">
        <f t="shared" ca="1" si="265"/>
        <v>518.06283067543507</v>
      </c>
      <c r="J2712">
        <f t="shared" ca="1" si="260"/>
        <v>518.09352002656465</v>
      </c>
      <c r="K2712">
        <f t="shared" ca="1" si="263"/>
        <v>518.03223495260022</v>
      </c>
    </row>
    <row r="2713" spans="5:11" x14ac:dyDescent="0.2">
      <c r="E2713">
        <f t="shared" ca="1" si="261"/>
        <v>581.14935477191932</v>
      </c>
      <c r="F2713">
        <f t="shared" ca="1" si="262"/>
        <v>581.14935477191932</v>
      </c>
      <c r="G2713">
        <f t="shared" ca="1" si="264"/>
        <v>361.80548208731699</v>
      </c>
      <c r="H2713">
        <f t="shared" ca="1" si="264"/>
        <v>525.65964892598583</v>
      </c>
      <c r="I2713">
        <f t="shared" ca="1" si="265"/>
        <v>518.03223495260022</v>
      </c>
      <c r="J2713">
        <f t="shared" ca="1" si="260"/>
        <v>518.06283067543507</v>
      </c>
      <c r="K2713">
        <f t="shared" ca="1" si="263"/>
        <v>518.00012225166779</v>
      </c>
    </row>
    <row r="2714" spans="5:11" x14ac:dyDescent="0.2">
      <c r="E2714">
        <f t="shared" ca="1" si="261"/>
        <v>275.07224457999627</v>
      </c>
      <c r="F2714">
        <f t="shared" ca="1" si="262"/>
        <v>275.07224457999627</v>
      </c>
      <c r="G2714">
        <f t="shared" ca="1" si="264"/>
        <v>581.14935477191932</v>
      </c>
      <c r="H2714">
        <f t="shared" ca="1" si="264"/>
        <v>361.80548208731699</v>
      </c>
      <c r="I2714">
        <f t="shared" ca="1" si="265"/>
        <v>518.00012225166779</v>
      </c>
      <c r="J2714">
        <f t="shared" ca="1" si="260"/>
        <v>518.03223495260022</v>
      </c>
      <c r="K2714">
        <f t="shared" ca="1" si="263"/>
        <v>517.96620033373893</v>
      </c>
    </row>
    <row r="2715" spans="5:11" x14ac:dyDescent="0.2">
      <c r="E2715">
        <f t="shared" ca="1" si="261"/>
        <v>608.51732870779585</v>
      </c>
      <c r="F2715">
        <f t="shared" ca="1" si="262"/>
        <v>608.51732870779585</v>
      </c>
      <c r="G2715">
        <f t="shared" ca="1" si="264"/>
        <v>275.07224457999627</v>
      </c>
      <c r="H2715">
        <f t="shared" ca="1" si="264"/>
        <v>581.14935477191932</v>
      </c>
      <c r="I2715">
        <f t="shared" ca="1" si="265"/>
        <v>517.96620033373893</v>
      </c>
      <c r="J2715">
        <f t="shared" ca="1" si="260"/>
        <v>518.00012225166779</v>
      </c>
      <c r="K2715">
        <f t="shared" ca="1" si="263"/>
        <v>517.92989946263447</v>
      </c>
    </row>
    <row r="2716" spans="5:11" x14ac:dyDescent="0.2">
      <c r="E2716">
        <f t="shared" ca="1" si="261"/>
        <v>648.96753978110269</v>
      </c>
      <c r="F2716">
        <f t="shared" ca="1" si="262"/>
        <v>648.96753978110269</v>
      </c>
      <c r="G2716">
        <f t="shared" ca="1" si="264"/>
        <v>608.51732870779585</v>
      </c>
      <c r="H2716">
        <f t="shared" ca="1" si="264"/>
        <v>275.07224457999627</v>
      </c>
      <c r="I2716">
        <f t="shared" ca="1" si="265"/>
        <v>517.92989946263447</v>
      </c>
      <c r="J2716">
        <f t="shared" ca="1" si="260"/>
        <v>517.96620033373893</v>
      </c>
      <c r="K2716">
        <f t="shared" ca="1" si="263"/>
        <v>517.89526339514714</v>
      </c>
    </row>
    <row r="2717" spans="5:11" x14ac:dyDescent="0.2">
      <c r="E2717">
        <f t="shared" ca="1" si="261"/>
        <v>693.15672292099077</v>
      </c>
      <c r="F2717">
        <f t="shared" ca="1" si="262"/>
        <v>693.15672292099077</v>
      </c>
      <c r="G2717">
        <f t="shared" ca="1" si="264"/>
        <v>648.96753978110269</v>
      </c>
      <c r="H2717">
        <f t="shared" ca="1" si="264"/>
        <v>608.51732870779585</v>
      </c>
      <c r="I2717">
        <f t="shared" ca="1" si="265"/>
        <v>517.89526339514714</v>
      </c>
      <c r="J2717">
        <f t="shared" ca="1" si="260"/>
        <v>517.92989946263447</v>
      </c>
      <c r="K2717">
        <f t="shared" ca="1" si="263"/>
        <v>517.8668580389101</v>
      </c>
    </row>
    <row r="2718" spans="5:11" x14ac:dyDescent="0.2">
      <c r="E2718">
        <f t="shared" ca="1" si="261"/>
        <v>503.94731774641855</v>
      </c>
      <c r="F2718">
        <f t="shared" ca="1" si="262"/>
        <v>503.94731774641855</v>
      </c>
      <c r="G2718">
        <f t="shared" ca="1" si="264"/>
        <v>693.15672292099077</v>
      </c>
      <c r="H2718">
        <f t="shared" ca="1" si="264"/>
        <v>648.96753978110269</v>
      </c>
      <c r="I2718">
        <f t="shared" ca="1" si="265"/>
        <v>517.8668580389101</v>
      </c>
      <c r="J2718">
        <f t="shared" ca="1" si="260"/>
        <v>517.89526339514714</v>
      </c>
      <c r="K2718">
        <f t="shared" ca="1" si="263"/>
        <v>517.84400288433176</v>
      </c>
    </row>
    <row r="2719" spans="5:11" x14ac:dyDescent="0.2">
      <c r="E2719">
        <f t="shared" ca="1" si="261"/>
        <v>631.00354811986676</v>
      </c>
      <c r="F2719">
        <f t="shared" ca="1" si="262"/>
        <v>631.00354811986676</v>
      </c>
      <c r="G2719">
        <f t="shared" ca="1" si="264"/>
        <v>503.94731774641855</v>
      </c>
      <c r="H2719">
        <f t="shared" ca="1" si="264"/>
        <v>693.15672292099077</v>
      </c>
      <c r="I2719">
        <f t="shared" ca="1" si="265"/>
        <v>517.84400288433176</v>
      </c>
      <c r="J2719">
        <f t="shared" ca="1" si="260"/>
        <v>517.8668580389101</v>
      </c>
      <c r="K2719">
        <f t="shared" ca="1" si="263"/>
        <v>517.82455777787675</v>
      </c>
    </row>
    <row r="2720" spans="5:11" x14ac:dyDescent="0.2">
      <c r="E2720">
        <f t="shared" ca="1" si="261"/>
        <v>689.97832318256428</v>
      </c>
      <c r="F2720">
        <f t="shared" ca="1" si="262"/>
        <v>689.97832318256428</v>
      </c>
      <c r="G2720">
        <f t="shared" ca="1" si="264"/>
        <v>631.00354811986676</v>
      </c>
      <c r="H2720">
        <f t="shared" ca="1" si="264"/>
        <v>503.94731774641855</v>
      </c>
      <c r="I2720">
        <f t="shared" ca="1" si="265"/>
        <v>517.82455777787675</v>
      </c>
      <c r="J2720">
        <f t="shared" ca="1" si="260"/>
        <v>517.84400288433176</v>
      </c>
      <c r="K2720">
        <f t="shared" ca="1" si="263"/>
        <v>517.80971967152936</v>
      </c>
    </row>
    <row r="2721" spans="5:11" x14ac:dyDescent="0.2">
      <c r="E2721">
        <f t="shared" ca="1" si="261"/>
        <v>358.93602531592802</v>
      </c>
      <c r="F2721">
        <f t="shared" ca="1" si="262"/>
        <v>358.93602531592802</v>
      </c>
      <c r="G2721">
        <f t="shared" ca="1" si="264"/>
        <v>689.97832318256428</v>
      </c>
      <c r="H2721">
        <f t="shared" ca="1" si="264"/>
        <v>631.00354811986676</v>
      </c>
      <c r="I2721">
        <f t="shared" ca="1" si="265"/>
        <v>517.80971967152936</v>
      </c>
      <c r="J2721">
        <f t="shared" ca="1" si="260"/>
        <v>517.82455777787675</v>
      </c>
      <c r="K2721">
        <f t="shared" ca="1" si="263"/>
        <v>517.79857124658497</v>
      </c>
    </row>
    <row r="2722" spans="5:11" x14ac:dyDescent="0.2">
      <c r="E2722">
        <f t="shared" ca="1" si="261"/>
        <v>679.46335119594494</v>
      </c>
      <c r="F2722">
        <f t="shared" ca="1" si="262"/>
        <v>679.46335119594494</v>
      </c>
      <c r="G2722">
        <f t="shared" ca="1" si="264"/>
        <v>358.93602531592802</v>
      </c>
      <c r="H2722">
        <f t="shared" ca="1" si="264"/>
        <v>689.97832318256428</v>
      </c>
      <c r="I2722">
        <f t="shared" ca="1" si="265"/>
        <v>517.79857124658497</v>
      </c>
      <c r="J2722">
        <f t="shared" ca="1" si="260"/>
        <v>517.80971967152936</v>
      </c>
      <c r="K2722">
        <f t="shared" ca="1" si="263"/>
        <v>517.78824103614295</v>
      </c>
    </row>
    <row r="2723" spans="5:11" x14ac:dyDescent="0.2">
      <c r="E2723">
        <f t="shared" ca="1" si="261"/>
        <v>596.66734644710368</v>
      </c>
      <c r="F2723">
        <f t="shared" ca="1" si="262"/>
        <v>596.66734644710368</v>
      </c>
      <c r="G2723">
        <f t="shared" ca="1" si="264"/>
        <v>679.46335119594494</v>
      </c>
      <c r="H2723">
        <f t="shared" ca="1" si="264"/>
        <v>358.93602531592802</v>
      </c>
      <c r="I2723">
        <f t="shared" ca="1" si="265"/>
        <v>517.78824103614295</v>
      </c>
      <c r="J2723">
        <f t="shared" ca="1" si="260"/>
        <v>517.79857124658497</v>
      </c>
      <c r="K2723">
        <f t="shared" ca="1" si="263"/>
        <v>517.78099138871016</v>
      </c>
    </row>
    <row r="2724" spans="5:11" x14ac:dyDescent="0.2">
      <c r="E2724">
        <f t="shared" ca="1" si="261"/>
        <v>719.98851681204997</v>
      </c>
      <c r="F2724">
        <f t="shared" ca="1" si="262"/>
        <v>719.98851681204997</v>
      </c>
      <c r="G2724">
        <f t="shared" ca="1" si="264"/>
        <v>596.66734644710368</v>
      </c>
      <c r="H2724">
        <f t="shared" ca="1" si="264"/>
        <v>679.46335119594494</v>
      </c>
      <c r="I2724">
        <f t="shared" ca="1" si="265"/>
        <v>517.78099138871016</v>
      </c>
      <c r="J2724">
        <f t="shared" ca="1" si="260"/>
        <v>517.78824103614295</v>
      </c>
      <c r="K2724">
        <f t="shared" ca="1" si="263"/>
        <v>517.77956668181946</v>
      </c>
    </row>
    <row r="2725" spans="5:11" x14ac:dyDescent="0.2">
      <c r="E2725">
        <f t="shared" ca="1" si="261"/>
        <v>326.10027784133041</v>
      </c>
      <c r="F2725">
        <f t="shared" ca="1" si="262"/>
        <v>326.10027784133041</v>
      </c>
      <c r="G2725">
        <f t="shared" ca="1" si="264"/>
        <v>719.98851681204997</v>
      </c>
      <c r="H2725">
        <f t="shared" ca="1" si="264"/>
        <v>596.66734644710368</v>
      </c>
      <c r="I2725">
        <f t="shared" ca="1" si="265"/>
        <v>517.77956668181946</v>
      </c>
      <c r="J2725">
        <f t="shared" ca="1" si="260"/>
        <v>517.78099138871016</v>
      </c>
      <c r="K2725">
        <f t="shared" ca="1" si="263"/>
        <v>517.78159381014689</v>
      </c>
    </row>
    <row r="2726" spans="5:11" x14ac:dyDescent="0.2">
      <c r="E2726">
        <f t="shared" ca="1" si="261"/>
        <v>447.52962119133036</v>
      </c>
      <c r="F2726">
        <f t="shared" ca="1" si="262"/>
        <v>447.52962119133036</v>
      </c>
      <c r="G2726">
        <f t="shared" ca="1" si="264"/>
        <v>326.10027784133041</v>
      </c>
      <c r="H2726">
        <f t="shared" ca="1" si="264"/>
        <v>719.98851681204997</v>
      </c>
      <c r="I2726">
        <f t="shared" ca="1" si="265"/>
        <v>517.78159381014689</v>
      </c>
      <c r="J2726">
        <f t="shared" ca="1" si="260"/>
        <v>517.77956668181946</v>
      </c>
      <c r="K2726">
        <f t="shared" ca="1" si="263"/>
        <v>517.78159932847416</v>
      </c>
    </row>
    <row r="2727" spans="5:11" x14ac:dyDescent="0.2">
      <c r="E2727">
        <f t="shared" ca="1" si="261"/>
        <v>304.39588208359362</v>
      </c>
      <c r="F2727">
        <f t="shared" ca="1" si="262"/>
        <v>304.39588208359362</v>
      </c>
      <c r="G2727">
        <f t="shared" ca="1" si="264"/>
        <v>447.52962119133036</v>
      </c>
      <c r="H2727">
        <f t="shared" ca="1" si="264"/>
        <v>326.10027784133041</v>
      </c>
      <c r="I2727">
        <f t="shared" ca="1" si="265"/>
        <v>517.78159932847416</v>
      </c>
      <c r="J2727">
        <f t="shared" ca="1" si="260"/>
        <v>517.78159381014689</v>
      </c>
      <c r="K2727">
        <f t="shared" ca="1" si="263"/>
        <v>517.77666684953783</v>
      </c>
    </row>
    <row r="2728" spans="5:11" x14ac:dyDescent="0.2">
      <c r="E2728">
        <f t="shared" ca="1" si="261"/>
        <v>255.9514231221327</v>
      </c>
      <c r="F2728">
        <f t="shared" ca="1" si="262"/>
        <v>255.9514231221327</v>
      </c>
      <c r="G2728">
        <f t="shared" ca="1" si="264"/>
        <v>304.39588208359362</v>
      </c>
      <c r="H2728">
        <f t="shared" ca="1" si="264"/>
        <v>447.52962119133036</v>
      </c>
      <c r="I2728">
        <f t="shared" ca="1" si="265"/>
        <v>517.77666684953783</v>
      </c>
      <c r="J2728">
        <f t="shared" ca="1" si="260"/>
        <v>517.78159932847416</v>
      </c>
      <c r="K2728">
        <f t="shared" ca="1" si="263"/>
        <v>517.76472540547616</v>
      </c>
    </row>
    <row r="2729" spans="5:11" x14ac:dyDescent="0.2">
      <c r="E2729">
        <f t="shared" ca="1" si="261"/>
        <v>459.75151836141595</v>
      </c>
      <c r="F2729">
        <f t="shared" ca="1" si="262"/>
        <v>459.75151836141595</v>
      </c>
      <c r="G2729">
        <f t="shared" ca="1" si="264"/>
        <v>255.9514231221327</v>
      </c>
      <c r="H2729">
        <f t="shared" ca="1" si="264"/>
        <v>304.39588208359362</v>
      </c>
      <c r="I2729">
        <f t="shared" ca="1" si="265"/>
        <v>517.76472540547616</v>
      </c>
      <c r="J2729">
        <f t="shared" ca="1" si="260"/>
        <v>517.77666684953783</v>
      </c>
      <c r="K2729">
        <f t="shared" ca="1" si="263"/>
        <v>517.74550076434389</v>
      </c>
    </row>
    <row r="2730" spans="5:11" x14ac:dyDescent="0.2">
      <c r="E2730">
        <f t="shared" ca="1" si="261"/>
        <v>650.67326911183136</v>
      </c>
      <c r="F2730">
        <f t="shared" ca="1" si="262"/>
        <v>650.67326911183136</v>
      </c>
      <c r="G2730">
        <f t="shared" ca="1" si="264"/>
        <v>459.75151836141595</v>
      </c>
      <c r="H2730">
        <f t="shared" ca="1" si="264"/>
        <v>255.9514231221327</v>
      </c>
      <c r="I2730">
        <f t="shared" ca="1" si="265"/>
        <v>517.74550076434389</v>
      </c>
      <c r="J2730">
        <f t="shared" ca="1" si="260"/>
        <v>517.76472540547616</v>
      </c>
      <c r="K2730">
        <f t="shared" ca="1" si="263"/>
        <v>517.72458540328978</v>
      </c>
    </row>
    <row r="2731" spans="5:11" x14ac:dyDescent="0.2">
      <c r="E2731">
        <f t="shared" ca="1" si="261"/>
        <v>338.65252828400128</v>
      </c>
      <c r="F2731">
        <f t="shared" ca="1" si="262"/>
        <v>338.65252828400128</v>
      </c>
      <c r="G2731">
        <f t="shared" ca="1" si="264"/>
        <v>650.67326911183136</v>
      </c>
      <c r="H2731">
        <f t="shared" ca="1" si="264"/>
        <v>459.75151836141595</v>
      </c>
      <c r="I2731">
        <f t="shared" ca="1" si="265"/>
        <v>517.72458540328978</v>
      </c>
      <c r="J2731">
        <f t="shared" ca="1" si="260"/>
        <v>517.74550076434389</v>
      </c>
      <c r="K2731">
        <f t="shared" ca="1" si="263"/>
        <v>517.70473748028257</v>
      </c>
    </row>
    <row r="2732" spans="5:11" x14ac:dyDescent="0.2">
      <c r="E2732">
        <f t="shared" ca="1" si="261"/>
        <v>326.20070693478164</v>
      </c>
      <c r="F2732">
        <f t="shared" ca="1" si="262"/>
        <v>326.20070693478164</v>
      </c>
      <c r="G2732">
        <f t="shared" ca="1" si="264"/>
        <v>338.65252828400128</v>
      </c>
      <c r="H2732">
        <f t="shared" ca="1" si="264"/>
        <v>650.67326911183136</v>
      </c>
      <c r="I2732">
        <f t="shared" ca="1" si="265"/>
        <v>517.70473748028257</v>
      </c>
      <c r="J2732">
        <f t="shared" ca="1" si="260"/>
        <v>517.72458540328978</v>
      </c>
      <c r="K2732">
        <f t="shared" ca="1" si="263"/>
        <v>517.68148872370216</v>
      </c>
    </row>
    <row r="2733" spans="5:11" x14ac:dyDescent="0.2">
      <c r="E2733">
        <f t="shared" ca="1" si="261"/>
        <v>597.32080748253065</v>
      </c>
      <c r="F2733">
        <f t="shared" ca="1" si="262"/>
        <v>597.32080748253065</v>
      </c>
      <c r="G2733">
        <f t="shared" ca="1" si="264"/>
        <v>326.20070693478164</v>
      </c>
      <c r="H2733">
        <f t="shared" ca="1" si="264"/>
        <v>338.65252828400128</v>
      </c>
      <c r="I2733">
        <f t="shared" ca="1" si="265"/>
        <v>517.68148872370216</v>
      </c>
      <c r="J2733">
        <f t="shared" ca="1" si="260"/>
        <v>517.70473748028257</v>
      </c>
      <c r="K2733">
        <f t="shared" ca="1" si="263"/>
        <v>517.65422446703019</v>
      </c>
    </row>
    <row r="2734" spans="5:11" x14ac:dyDescent="0.2">
      <c r="E2734">
        <f t="shared" ca="1" si="261"/>
        <v>256.8367986712675</v>
      </c>
      <c r="F2734">
        <f t="shared" ca="1" si="262"/>
        <v>256.8367986712675</v>
      </c>
      <c r="G2734">
        <f t="shared" ca="1" si="264"/>
        <v>597.32080748253065</v>
      </c>
      <c r="H2734">
        <f t="shared" ca="1" si="264"/>
        <v>326.20070693478164</v>
      </c>
      <c r="I2734">
        <f t="shared" ca="1" si="265"/>
        <v>517.65422446703019</v>
      </c>
      <c r="J2734">
        <f t="shared" ca="1" si="260"/>
        <v>517.68148872370216</v>
      </c>
      <c r="K2734">
        <f t="shared" ca="1" si="263"/>
        <v>517.62488896284708</v>
      </c>
    </row>
    <row r="2735" spans="5:11" x14ac:dyDescent="0.2">
      <c r="E2735">
        <f t="shared" ca="1" si="261"/>
        <v>329.245755822239</v>
      </c>
      <c r="F2735">
        <f t="shared" ca="1" si="262"/>
        <v>329.245755822239</v>
      </c>
      <c r="G2735">
        <f t="shared" ca="1" si="264"/>
        <v>256.8367986712675</v>
      </c>
      <c r="H2735">
        <f t="shared" ca="1" si="264"/>
        <v>597.32080748253065</v>
      </c>
      <c r="I2735">
        <f t="shared" ca="1" si="265"/>
        <v>517.62488896284708</v>
      </c>
      <c r="J2735">
        <f t="shared" ca="1" si="260"/>
        <v>517.65422446703019</v>
      </c>
      <c r="K2735">
        <f t="shared" ca="1" si="263"/>
        <v>517.59013483137733</v>
      </c>
    </row>
    <row r="2736" spans="5:11" x14ac:dyDescent="0.2">
      <c r="E2736">
        <f t="shared" ca="1" si="261"/>
        <v>480.1310668539482</v>
      </c>
      <c r="F2736">
        <f t="shared" ca="1" si="262"/>
        <v>480.1310668539482</v>
      </c>
      <c r="G2736">
        <f t="shared" ca="1" si="264"/>
        <v>329.245755822239</v>
      </c>
      <c r="H2736">
        <f t="shared" ca="1" si="264"/>
        <v>256.8367986712675</v>
      </c>
      <c r="I2736">
        <f t="shared" ca="1" si="265"/>
        <v>517.59013483137733</v>
      </c>
      <c r="J2736">
        <f t="shared" ca="1" si="260"/>
        <v>517.62488896284708</v>
      </c>
      <c r="K2736">
        <f t="shared" ca="1" si="263"/>
        <v>517.54958328801445</v>
      </c>
    </row>
    <row r="2737" spans="5:11" x14ac:dyDescent="0.2">
      <c r="E2737">
        <f t="shared" ca="1" si="261"/>
        <v>324.36974349874185</v>
      </c>
      <c r="F2737">
        <f t="shared" ca="1" si="262"/>
        <v>324.36974349874185</v>
      </c>
      <c r="G2737">
        <f t="shared" ca="1" si="264"/>
        <v>480.1310668539482</v>
      </c>
      <c r="H2737">
        <f t="shared" ca="1" si="264"/>
        <v>329.245755822239</v>
      </c>
      <c r="I2737">
        <f t="shared" ca="1" si="265"/>
        <v>517.54958328801445</v>
      </c>
      <c r="J2737">
        <f t="shared" ca="1" si="260"/>
        <v>517.59013483137733</v>
      </c>
      <c r="K2737">
        <f t="shared" ca="1" si="263"/>
        <v>517.50549249490723</v>
      </c>
    </row>
    <row r="2738" spans="5:11" x14ac:dyDescent="0.2">
      <c r="E2738">
        <f t="shared" ca="1" si="261"/>
        <v>654.72089119562304</v>
      </c>
      <c r="F2738">
        <f t="shared" ca="1" si="262"/>
        <v>654.72089119562304</v>
      </c>
      <c r="G2738">
        <f t="shared" ca="1" si="264"/>
        <v>324.36974349874185</v>
      </c>
      <c r="H2738">
        <f t="shared" ca="1" si="264"/>
        <v>480.1310668539482</v>
      </c>
      <c r="I2738">
        <f t="shared" ca="1" si="265"/>
        <v>517.50549249490723</v>
      </c>
      <c r="J2738">
        <f t="shared" ca="1" si="260"/>
        <v>517.54958328801445</v>
      </c>
      <c r="K2738">
        <f t="shared" ca="1" si="263"/>
        <v>517.45960550786742</v>
      </c>
    </row>
    <row r="2739" spans="5:11" x14ac:dyDescent="0.2">
      <c r="E2739">
        <f t="shared" ca="1" si="261"/>
        <v>426.30285005340676</v>
      </c>
      <c r="F2739">
        <f t="shared" ca="1" si="262"/>
        <v>426.30285005340676</v>
      </c>
      <c r="G2739">
        <f t="shared" ca="1" si="264"/>
        <v>654.72089119562304</v>
      </c>
      <c r="H2739">
        <f t="shared" ca="1" si="264"/>
        <v>324.36974349874185</v>
      </c>
      <c r="I2739">
        <f t="shared" ca="1" si="265"/>
        <v>517.45960550786742</v>
      </c>
      <c r="J2739">
        <f t="shared" ca="1" si="260"/>
        <v>517.50549249490723</v>
      </c>
      <c r="K2739">
        <f t="shared" ca="1" si="263"/>
        <v>517.41471177666654</v>
      </c>
    </row>
    <row r="2740" spans="5:11" x14ac:dyDescent="0.2">
      <c r="E2740">
        <f t="shared" ca="1" si="261"/>
        <v>692.81359170653172</v>
      </c>
      <c r="F2740">
        <f t="shared" ca="1" si="262"/>
        <v>692.81359170653172</v>
      </c>
      <c r="G2740">
        <f t="shared" ca="1" si="264"/>
        <v>426.30285005340676</v>
      </c>
      <c r="H2740">
        <f t="shared" ca="1" si="264"/>
        <v>654.72089119562304</v>
      </c>
      <c r="I2740">
        <f t="shared" ca="1" si="265"/>
        <v>517.41471177666654</v>
      </c>
      <c r="J2740">
        <f t="shared" ca="1" si="260"/>
        <v>517.45960550786742</v>
      </c>
      <c r="K2740">
        <f t="shared" ca="1" si="263"/>
        <v>517.37220090645178</v>
      </c>
    </row>
    <row r="2741" spans="5:11" x14ac:dyDescent="0.2">
      <c r="E2741">
        <f t="shared" ca="1" si="261"/>
        <v>457.7747370809812</v>
      </c>
      <c r="F2741">
        <f t="shared" ca="1" si="262"/>
        <v>457.7747370809812</v>
      </c>
      <c r="G2741">
        <f t="shared" ca="1" si="264"/>
        <v>692.81359170653172</v>
      </c>
      <c r="H2741">
        <f t="shared" ca="1" si="264"/>
        <v>426.30285005340676</v>
      </c>
      <c r="I2741">
        <f t="shared" ca="1" si="265"/>
        <v>517.37220090645178</v>
      </c>
      <c r="J2741">
        <f t="shared" ca="1" si="260"/>
        <v>517.41471177666654</v>
      </c>
      <c r="K2741">
        <f t="shared" ca="1" si="263"/>
        <v>517.33274044385428</v>
      </c>
    </row>
    <row r="2742" spans="5:11" x14ac:dyDescent="0.2">
      <c r="E2742">
        <f t="shared" ca="1" si="261"/>
        <v>338.33770760090238</v>
      </c>
      <c r="F2742">
        <f t="shared" ca="1" si="262"/>
        <v>338.33770760090238</v>
      </c>
      <c r="G2742">
        <f t="shared" ca="1" si="264"/>
        <v>457.7747370809812</v>
      </c>
      <c r="H2742">
        <f t="shared" ca="1" si="264"/>
        <v>692.81359170653172</v>
      </c>
      <c r="I2742">
        <f t="shared" ca="1" si="265"/>
        <v>517.33274044385428</v>
      </c>
      <c r="J2742">
        <f t="shared" ca="1" si="260"/>
        <v>517.37220090645178</v>
      </c>
      <c r="K2742">
        <f t="shared" ca="1" si="263"/>
        <v>517.29306379437105</v>
      </c>
    </row>
    <row r="2743" spans="5:11" x14ac:dyDescent="0.2">
      <c r="E2743">
        <f t="shared" ca="1" si="261"/>
        <v>513.14609844828294</v>
      </c>
      <c r="F2743">
        <f t="shared" ca="1" si="262"/>
        <v>513.14609844828294</v>
      </c>
      <c r="G2743">
        <f t="shared" ca="1" si="264"/>
        <v>338.33770760090238</v>
      </c>
      <c r="H2743">
        <f t="shared" ca="1" si="264"/>
        <v>457.7747370809812</v>
      </c>
      <c r="I2743">
        <f t="shared" ca="1" si="265"/>
        <v>517.29306379437105</v>
      </c>
      <c r="J2743">
        <f t="shared" ref="J2743:J2806" ca="1" si="266">I2742</f>
        <v>517.33274044385428</v>
      </c>
      <c r="K2743">
        <f t="shared" ca="1" si="263"/>
        <v>517.25018415990576</v>
      </c>
    </row>
    <row r="2744" spans="5:11" x14ac:dyDescent="0.2">
      <c r="E2744">
        <f t="shared" ca="1" si="261"/>
        <v>454.22482471430209</v>
      </c>
      <c r="F2744">
        <f t="shared" ca="1" si="262"/>
        <v>454.22482471430209</v>
      </c>
      <c r="G2744">
        <f t="shared" ca="1" si="264"/>
        <v>513.14609844828294</v>
      </c>
      <c r="H2744">
        <f t="shared" ca="1" si="264"/>
        <v>338.33770760090238</v>
      </c>
      <c r="I2744">
        <f t="shared" ca="1" si="265"/>
        <v>517.25018415990576</v>
      </c>
      <c r="J2744">
        <f t="shared" ca="1" si="266"/>
        <v>517.29306379437105</v>
      </c>
      <c r="K2744">
        <f t="shared" ca="1" si="263"/>
        <v>517.20585579642534</v>
      </c>
    </row>
    <row r="2745" spans="5:11" x14ac:dyDescent="0.2">
      <c r="E2745">
        <f t="shared" ca="1" si="261"/>
        <v>414.26610023453026</v>
      </c>
      <c r="F2745">
        <f t="shared" ca="1" si="262"/>
        <v>414.26610023453026</v>
      </c>
      <c r="G2745">
        <f t="shared" ca="1" si="264"/>
        <v>454.22482471430209</v>
      </c>
      <c r="H2745">
        <f t="shared" ca="1" si="264"/>
        <v>513.14609844828294</v>
      </c>
      <c r="I2745">
        <f t="shared" ca="1" si="265"/>
        <v>517.20585579642534</v>
      </c>
      <c r="J2745">
        <f t="shared" ca="1" si="266"/>
        <v>517.25018415990576</v>
      </c>
      <c r="K2745">
        <f t="shared" ca="1" si="263"/>
        <v>517.16026859565318</v>
      </c>
    </row>
    <row r="2746" spans="5:11" x14ac:dyDescent="0.2">
      <c r="E2746">
        <f t="shared" ca="1" si="261"/>
        <v>345.23931562303198</v>
      </c>
      <c r="F2746">
        <f t="shared" ca="1" si="262"/>
        <v>345.23931562303198</v>
      </c>
      <c r="G2746">
        <f t="shared" ca="1" si="264"/>
        <v>414.26610023453026</v>
      </c>
      <c r="H2746">
        <f t="shared" ca="1" si="264"/>
        <v>454.22482471430209</v>
      </c>
      <c r="I2746">
        <f t="shared" ca="1" si="265"/>
        <v>517.16026859565318</v>
      </c>
      <c r="J2746">
        <f t="shared" ca="1" si="266"/>
        <v>517.20585579642534</v>
      </c>
      <c r="K2746">
        <f t="shared" ca="1" si="263"/>
        <v>517.11136140077724</v>
      </c>
    </row>
    <row r="2747" spans="5:11" x14ac:dyDescent="0.2">
      <c r="E2747">
        <f t="shared" ca="1" si="261"/>
        <v>327.70324552375706</v>
      </c>
      <c r="F2747">
        <f t="shared" ca="1" si="262"/>
        <v>327.70324552375706</v>
      </c>
      <c r="G2747">
        <f t="shared" ca="1" si="264"/>
        <v>345.23931562303198</v>
      </c>
      <c r="H2747">
        <f t="shared" ca="1" si="264"/>
        <v>414.26610023453026</v>
      </c>
      <c r="I2747">
        <f t="shared" ca="1" si="265"/>
        <v>517.11136140077724</v>
      </c>
      <c r="J2747">
        <f t="shared" ca="1" si="266"/>
        <v>517.16026859565318</v>
      </c>
      <c r="K2747">
        <f t="shared" ca="1" si="263"/>
        <v>517.05722209562623</v>
      </c>
    </row>
    <row r="2748" spans="5:11" x14ac:dyDescent="0.2">
      <c r="E2748">
        <f t="shared" ca="1" si="261"/>
        <v>482.74980942761681</v>
      </c>
      <c r="F2748">
        <f t="shared" ca="1" si="262"/>
        <v>482.74980942761681</v>
      </c>
      <c r="G2748">
        <f t="shared" ca="1" si="264"/>
        <v>327.70324552375706</v>
      </c>
      <c r="H2748">
        <f t="shared" ca="1" si="264"/>
        <v>345.23931562303198</v>
      </c>
      <c r="I2748">
        <f t="shared" ca="1" si="265"/>
        <v>517.05722209562623</v>
      </c>
      <c r="J2748">
        <f t="shared" ca="1" si="266"/>
        <v>517.11136140077724</v>
      </c>
      <c r="K2748">
        <f t="shared" ca="1" si="263"/>
        <v>516.99842760661727</v>
      </c>
    </row>
    <row r="2749" spans="5:11" x14ac:dyDescent="0.2">
      <c r="E2749">
        <f t="shared" ca="1" si="261"/>
        <v>600.40064927083347</v>
      </c>
      <c r="F2749">
        <f t="shared" ca="1" si="262"/>
        <v>600.40064927083347</v>
      </c>
      <c r="G2749">
        <f t="shared" ca="1" si="264"/>
        <v>482.74980942761681</v>
      </c>
      <c r="H2749">
        <f t="shared" ca="1" si="264"/>
        <v>327.70324552375706</v>
      </c>
      <c r="I2749">
        <f t="shared" ca="1" si="265"/>
        <v>516.99842760661727</v>
      </c>
      <c r="J2749">
        <f t="shared" ca="1" si="266"/>
        <v>517.05722209562623</v>
      </c>
      <c r="K2749">
        <f t="shared" ca="1" si="263"/>
        <v>516.93914043964696</v>
      </c>
    </row>
    <row r="2750" spans="5:11" x14ac:dyDescent="0.2">
      <c r="E2750">
        <f t="shared" ca="1" si="261"/>
        <v>259.8125899612179</v>
      </c>
      <c r="F2750">
        <f t="shared" ca="1" si="262"/>
        <v>259.8125899612179</v>
      </c>
      <c r="G2750">
        <f t="shared" ca="1" si="264"/>
        <v>600.40064927083347</v>
      </c>
      <c r="H2750">
        <f t="shared" ca="1" si="264"/>
        <v>482.74980942761681</v>
      </c>
      <c r="I2750">
        <f t="shared" ca="1" si="265"/>
        <v>516.93914043964696</v>
      </c>
      <c r="J2750">
        <f t="shared" ca="1" si="266"/>
        <v>516.99842760661727</v>
      </c>
      <c r="K2750">
        <f t="shared" ca="1" si="263"/>
        <v>516.87986666131997</v>
      </c>
    </row>
    <row r="2751" spans="5:11" x14ac:dyDescent="0.2">
      <c r="E2751">
        <f t="shared" ca="1" si="261"/>
        <v>360.9611403643064</v>
      </c>
      <c r="F2751">
        <f t="shared" ca="1" si="262"/>
        <v>360.9611403643064</v>
      </c>
      <c r="G2751">
        <f t="shared" ca="1" si="264"/>
        <v>259.8125899612179</v>
      </c>
      <c r="H2751">
        <f t="shared" ca="1" si="264"/>
        <v>600.40064927083347</v>
      </c>
      <c r="I2751">
        <f t="shared" ca="1" si="265"/>
        <v>516.87986666131997</v>
      </c>
      <c r="J2751">
        <f t="shared" ca="1" si="266"/>
        <v>516.93914043964696</v>
      </c>
      <c r="K2751">
        <f t="shared" ca="1" si="263"/>
        <v>516.81598464883245</v>
      </c>
    </row>
    <row r="2752" spans="5:11" x14ac:dyDescent="0.2">
      <c r="E2752">
        <f t="shared" ca="1" si="261"/>
        <v>641.13610949505301</v>
      </c>
      <c r="F2752">
        <f t="shared" ca="1" si="262"/>
        <v>641.13610949505301</v>
      </c>
      <c r="G2752">
        <f t="shared" ca="1" si="264"/>
        <v>360.9611403643064</v>
      </c>
      <c r="H2752">
        <f t="shared" ca="1" si="264"/>
        <v>259.8125899612179</v>
      </c>
      <c r="I2752">
        <f t="shared" ca="1" si="265"/>
        <v>516.81598464883245</v>
      </c>
      <c r="J2752">
        <f t="shared" ca="1" si="266"/>
        <v>516.87986666131997</v>
      </c>
      <c r="K2752">
        <f t="shared" ca="1" si="263"/>
        <v>516.74897328131749</v>
      </c>
    </row>
    <row r="2753" spans="5:11" x14ac:dyDescent="0.2">
      <c r="E2753">
        <f t="shared" ca="1" si="261"/>
        <v>741.46734432406367</v>
      </c>
      <c r="F2753">
        <f t="shared" ca="1" si="262"/>
        <v>741.46734432406367</v>
      </c>
      <c r="G2753">
        <f t="shared" ca="1" si="264"/>
        <v>641.13610949505301</v>
      </c>
      <c r="H2753">
        <f t="shared" ca="1" si="264"/>
        <v>360.9611403643064</v>
      </c>
      <c r="I2753">
        <f t="shared" ca="1" si="265"/>
        <v>516.74897328131749</v>
      </c>
      <c r="J2753">
        <f t="shared" ca="1" si="266"/>
        <v>516.81598464883245</v>
      </c>
      <c r="K2753">
        <f t="shared" ca="1" si="263"/>
        <v>516.68649254883883</v>
      </c>
    </row>
    <row r="2754" spans="5:11" x14ac:dyDescent="0.2">
      <c r="E2754">
        <f t="shared" ca="1" si="261"/>
        <v>740.50982995358902</v>
      </c>
      <c r="F2754">
        <f t="shared" ca="1" si="262"/>
        <v>740.50982995358902</v>
      </c>
      <c r="G2754">
        <f t="shared" ca="1" si="264"/>
        <v>741.46734432406367</v>
      </c>
      <c r="H2754">
        <f t="shared" ca="1" si="264"/>
        <v>641.13610949505301</v>
      </c>
      <c r="I2754">
        <f t="shared" ca="1" si="265"/>
        <v>516.68649254883883</v>
      </c>
      <c r="J2754">
        <f t="shared" ca="1" si="266"/>
        <v>516.74897328131749</v>
      </c>
      <c r="K2754">
        <f t="shared" ca="1" si="263"/>
        <v>516.63328710881899</v>
      </c>
    </row>
    <row r="2755" spans="5:11" x14ac:dyDescent="0.2">
      <c r="E2755">
        <f t="shared" ca="1" si="261"/>
        <v>433.53805666969032</v>
      </c>
      <c r="F2755">
        <f t="shared" ca="1" si="262"/>
        <v>433.53805666969032</v>
      </c>
      <c r="G2755">
        <f t="shared" ca="1" si="264"/>
        <v>740.50982995358902</v>
      </c>
      <c r="H2755">
        <f t="shared" ca="1" si="264"/>
        <v>741.46734432406367</v>
      </c>
      <c r="I2755">
        <f t="shared" ca="1" si="265"/>
        <v>516.63328710881899</v>
      </c>
      <c r="J2755">
        <f t="shared" ca="1" si="266"/>
        <v>516.68649254883883</v>
      </c>
      <c r="K2755">
        <f t="shared" ca="1" si="263"/>
        <v>516.58715765074589</v>
      </c>
    </row>
    <row r="2756" spans="5:11" x14ac:dyDescent="0.2">
      <c r="E2756">
        <f t="shared" ca="1" si="261"/>
        <v>424.66017148509849</v>
      </c>
      <c r="F2756">
        <f t="shared" ca="1" si="262"/>
        <v>424.66017148509849</v>
      </c>
      <c r="G2756">
        <f t="shared" ca="1" si="264"/>
        <v>433.53805666969032</v>
      </c>
      <c r="H2756">
        <f t="shared" ca="1" si="264"/>
        <v>740.50982995358902</v>
      </c>
      <c r="I2756">
        <f t="shared" ca="1" si="265"/>
        <v>516.58715765074589</v>
      </c>
      <c r="J2756">
        <f t="shared" ca="1" si="266"/>
        <v>516.63328710881899</v>
      </c>
      <c r="K2756">
        <f t="shared" ca="1" si="263"/>
        <v>516.54177981934458</v>
      </c>
    </row>
    <row r="2757" spans="5:11" x14ac:dyDescent="0.2">
      <c r="E2757">
        <f t="shared" ref="E2757:E2820" ca="1" si="267">(0.5+RAND())*500</f>
        <v>314.60409602768988</v>
      </c>
      <c r="F2757">
        <f t="shared" ref="F2757:F2820" ca="1" si="268">E2757</f>
        <v>314.60409602768988</v>
      </c>
      <c r="G2757">
        <f t="shared" ca="1" si="264"/>
        <v>424.66017148509849</v>
      </c>
      <c r="H2757">
        <f t="shared" ca="1" si="264"/>
        <v>433.53805666969032</v>
      </c>
      <c r="I2757">
        <f t="shared" ca="1" si="265"/>
        <v>516.54177981934458</v>
      </c>
      <c r="J2757">
        <f t="shared" ca="1" si="266"/>
        <v>516.58715765074589</v>
      </c>
      <c r="K2757">
        <f t="shared" ref="K2757:K2820" ca="1" si="269">F2757*$C$3+G2757*$C$4+H2757*$C$5+I2757*$C$6+J2757*$C$8</f>
        <v>516.49279816184571</v>
      </c>
    </row>
    <row r="2758" spans="5:11" x14ac:dyDescent="0.2">
      <c r="E2758">
        <f t="shared" ca="1" si="267"/>
        <v>491.29634488763685</v>
      </c>
      <c r="F2758">
        <f t="shared" ca="1" si="268"/>
        <v>491.29634488763685</v>
      </c>
      <c r="G2758">
        <f t="shared" ca="1" si="264"/>
        <v>314.60409602768988</v>
      </c>
      <c r="H2758">
        <f t="shared" ca="1" si="264"/>
        <v>424.66017148509849</v>
      </c>
      <c r="I2758">
        <f t="shared" ca="1" si="265"/>
        <v>516.49279816184571</v>
      </c>
      <c r="J2758">
        <f t="shared" ca="1" si="266"/>
        <v>516.54177981934458</v>
      </c>
      <c r="K2758">
        <f t="shared" ca="1" si="269"/>
        <v>516.4397366152416</v>
      </c>
    </row>
    <row r="2759" spans="5:11" x14ac:dyDescent="0.2">
      <c r="E2759">
        <f t="shared" ca="1" si="267"/>
        <v>638.35259628119707</v>
      </c>
      <c r="F2759">
        <f t="shared" ca="1" si="268"/>
        <v>638.35259628119707</v>
      </c>
      <c r="G2759">
        <f t="shared" ca="1" si="264"/>
        <v>491.29634488763685</v>
      </c>
      <c r="H2759">
        <f t="shared" ca="1" si="264"/>
        <v>314.60409602768988</v>
      </c>
      <c r="I2759">
        <f t="shared" ca="1" si="265"/>
        <v>516.4397366152416</v>
      </c>
      <c r="J2759">
        <f t="shared" ca="1" si="266"/>
        <v>516.49279816184571</v>
      </c>
      <c r="K2759">
        <f t="shared" ca="1" si="269"/>
        <v>516.38655204532415</v>
      </c>
    </row>
    <row r="2760" spans="5:11" x14ac:dyDescent="0.2">
      <c r="E2760">
        <f t="shared" ca="1" si="267"/>
        <v>518.72426045164309</v>
      </c>
      <c r="F2760">
        <f t="shared" ca="1" si="268"/>
        <v>518.72426045164309</v>
      </c>
      <c r="G2760">
        <f t="shared" ca="1" si="264"/>
        <v>638.35259628119707</v>
      </c>
      <c r="H2760">
        <f t="shared" ca="1" si="264"/>
        <v>491.29634488763685</v>
      </c>
      <c r="I2760">
        <f t="shared" ca="1" si="265"/>
        <v>516.38655204532415</v>
      </c>
      <c r="J2760">
        <f t="shared" ca="1" si="266"/>
        <v>516.4397366152416</v>
      </c>
      <c r="K2760">
        <f t="shared" ca="1" si="269"/>
        <v>516.33675982676505</v>
      </c>
    </row>
    <row r="2761" spans="5:11" x14ac:dyDescent="0.2">
      <c r="E2761">
        <f t="shared" ca="1" si="267"/>
        <v>636.85185397717373</v>
      </c>
      <c r="F2761">
        <f t="shared" ca="1" si="268"/>
        <v>636.85185397717373</v>
      </c>
      <c r="G2761">
        <f t="shared" ca="1" si="264"/>
        <v>518.72426045164309</v>
      </c>
      <c r="H2761">
        <f t="shared" ca="1" si="264"/>
        <v>638.35259628119707</v>
      </c>
      <c r="I2761">
        <f t="shared" ca="1" si="265"/>
        <v>516.33675982676505</v>
      </c>
      <c r="J2761">
        <f t="shared" ca="1" si="266"/>
        <v>516.38655204532415</v>
      </c>
      <c r="K2761">
        <f t="shared" ca="1" si="269"/>
        <v>516.29057880950973</v>
      </c>
    </row>
    <row r="2762" spans="5:11" x14ac:dyDescent="0.2">
      <c r="E2762">
        <f t="shared" ca="1" si="267"/>
        <v>504.58949095942262</v>
      </c>
      <c r="F2762">
        <f t="shared" ca="1" si="268"/>
        <v>504.58949095942262</v>
      </c>
      <c r="G2762">
        <f t="shared" ca="1" si="264"/>
        <v>636.85185397717373</v>
      </c>
      <c r="H2762">
        <f t="shared" ca="1" si="264"/>
        <v>518.72426045164309</v>
      </c>
      <c r="I2762">
        <f t="shared" ca="1" si="265"/>
        <v>516.29057880950973</v>
      </c>
      <c r="J2762">
        <f t="shared" ca="1" si="266"/>
        <v>516.33675982676505</v>
      </c>
      <c r="K2762">
        <f t="shared" ca="1" si="269"/>
        <v>516.24780934281785</v>
      </c>
    </row>
    <row r="2763" spans="5:11" x14ac:dyDescent="0.2">
      <c r="E2763">
        <f t="shared" ca="1" si="267"/>
        <v>682.51431942914701</v>
      </c>
      <c r="F2763">
        <f t="shared" ca="1" si="268"/>
        <v>682.51431942914701</v>
      </c>
      <c r="G2763">
        <f t="shared" ca="1" si="264"/>
        <v>504.58949095942262</v>
      </c>
      <c r="H2763">
        <f t="shared" ca="1" si="264"/>
        <v>636.85185397717373</v>
      </c>
      <c r="I2763">
        <f t="shared" ca="1" si="265"/>
        <v>516.24780934281785</v>
      </c>
      <c r="J2763">
        <f t="shared" ca="1" si="266"/>
        <v>516.29057880950973</v>
      </c>
      <c r="K2763">
        <f t="shared" ca="1" si="269"/>
        <v>516.20872576821478</v>
      </c>
    </row>
    <row r="2764" spans="5:11" x14ac:dyDescent="0.2">
      <c r="E2764">
        <f t="shared" ca="1" si="267"/>
        <v>314.27877394316437</v>
      </c>
      <c r="F2764">
        <f t="shared" ca="1" si="268"/>
        <v>314.27877394316437</v>
      </c>
      <c r="G2764">
        <f t="shared" ca="1" si="264"/>
        <v>682.51431942914701</v>
      </c>
      <c r="H2764">
        <f t="shared" ca="1" si="264"/>
        <v>504.58949095942262</v>
      </c>
      <c r="I2764">
        <f t="shared" ca="1" si="265"/>
        <v>516.20872576821478</v>
      </c>
      <c r="J2764">
        <f t="shared" ca="1" si="266"/>
        <v>516.24780934281785</v>
      </c>
      <c r="K2764">
        <f t="shared" ca="1" si="269"/>
        <v>516.17183709802407</v>
      </c>
    </row>
    <row r="2765" spans="5:11" x14ac:dyDescent="0.2">
      <c r="E2765">
        <f t="shared" ca="1" si="267"/>
        <v>260.54951957352012</v>
      </c>
      <c r="F2765">
        <f t="shared" ca="1" si="268"/>
        <v>260.54951957352012</v>
      </c>
      <c r="G2765">
        <f t="shared" ca="1" si="264"/>
        <v>314.27877394316437</v>
      </c>
      <c r="H2765">
        <f t="shared" ca="1" si="264"/>
        <v>682.51431942914701</v>
      </c>
      <c r="I2765">
        <f t="shared" ca="1" si="265"/>
        <v>516.17183709802407</v>
      </c>
      <c r="J2765">
        <f t="shared" ca="1" si="266"/>
        <v>516.20872576821478</v>
      </c>
      <c r="K2765">
        <f t="shared" ca="1" si="269"/>
        <v>516.13099460576882</v>
      </c>
    </row>
    <row r="2766" spans="5:11" x14ac:dyDescent="0.2">
      <c r="E2766">
        <f t="shared" ca="1" si="267"/>
        <v>728.7449271816306</v>
      </c>
      <c r="F2766">
        <f t="shared" ca="1" si="268"/>
        <v>728.7449271816306</v>
      </c>
      <c r="G2766">
        <f t="shared" ca="1" si="264"/>
        <v>260.54951957352012</v>
      </c>
      <c r="H2766">
        <f t="shared" ca="1" si="264"/>
        <v>314.27877394316437</v>
      </c>
      <c r="I2766">
        <f t="shared" ca="1" si="265"/>
        <v>516.13099460576882</v>
      </c>
      <c r="J2766">
        <f t="shared" ca="1" si="266"/>
        <v>516.17183709802407</v>
      </c>
      <c r="K2766">
        <f t="shared" ca="1" si="269"/>
        <v>516.08617427316995</v>
      </c>
    </row>
    <row r="2767" spans="5:11" x14ac:dyDescent="0.2">
      <c r="E2767">
        <f t="shared" ca="1" si="267"/>
        <v>310.48657327852823</v>
      </c>
      <c r="F2767">
        <f t="shared" ca="1" si="268"/>
        <v>310.48657327852823</v>
      </c>
      <c r="G2767">
        <f t="shared" ca="1" si="264"/>
        <v>728.7449271816306</v>
      </c>
      <c r="H2767">
        <f t="shared" ca="1" si="264"/>
        <v>260.54951957352012</v>
      </c>
      <c r="I2767">
        <f t="shared" ca="1" si="265"/>
        <v>516.08617427316995</v>
      </c>
      <c r="J2767">
        <f t="shared" ca="1" si="266"/>
        <v>516.13099460576882</v>
      </c>
      <c r="K2767">
        <f t="shared" ca="1" si="269"/>
        <v>516.04207155556003</v>
      </c>
    </row>
    <row r="2768" spans="5:11" x14ac:dyDescent="0.2">
      <c r="E2768">
        <f t="shared" ca="1" si="267"/>
        <v>412.55523892867171</v>
      </c>
      <c r="F2768">
        <f t="shared" ca="1" si="268"/>
        <v>412.55523892867171</v>
      </c>
      <c r="G2768">
        <f t="shared" ca="1" si="264"/>
        <v>310.48657327852823</v>
      </c>
      <c r="H2768">
        <f t="shared" ca="1" si="264"/>
        <v>728.7449271816306</v>
      </c>
      <c r="I2768">
        <f t="shared" ca="1" si="265"/>
        <v>516.04207155556003</v>
      </c>
      <c r="J2768">
        <f t="shared" ca="1" si="266"/>
        <v>516.08617427316995</v>
      </c>
      <c r="K2768">
        <f t="shared" ca="1" si="269"/>
        <v>515.99601668502373</v>
      </c>
    </row>
    <row r="2769" spans="5:11" x14ac:dyDescent="0.2">
      <c r="E2769">
        <f t="shared" ca="1" si="267"/>
        <v>691.33718119720129</v>
      </c>
      <c r="F2769">
        <f t="shared" ca="1" si="268"/>
        <v>691.33718119720129</v>
      </c>
      <c r="G2769">
        <f t="shared" ref="G2769:H2832" ca="1" si="270">F2768</f>
        <v>412.55523892867171</v>
      </c>
      <c r="H2769">
        <f t="shared" ca="1" si="270"/>
        <v>310.48657327852823</v>
      </c>
      <c r="I2769">
        <f t="shared" ca="1" si="265"/>
        <v>515.99601668502373</v>
      </c>
      <c r="J2769">
        <f t="shared" ca="1" si="266"/>
        <v>516.04207155556003</v>
      </c>
      <c r="K2769">
        <f t="shared" ca="1" si="269"/>
        <v>515.94868244538316</v>
      </c>
    </row>
    <row r="2770" spans="5:11" x14ac:dyDescent="0.2">
      <c r="E2770">
        <f t="shared" ca="1" si="267"/>
        <v>655.66590664657269</v>
      </c>
      <c r="F2770">
        <f t="shared" ca="1" si="268"/>
        <v>655.66590664657269</v>
      </c>
      <c r="G2770">
        <f t="shared" ca="1" si="270"/>
        <v>691.33718119720129</v>
      </c>
      <c r="H2770">
        <f t="shared" ca="1" si="270"/>
        <v>412.55523892867171</v>
      </c>
      <c r="I2770">
        <f t="shared" ca="1" si="265"/>
        <v>515.94868244538316</v>
      </c>
      <c r="J2770">
        <f t="shared" ca="1" si="266"/>
        <v>515.99601668502373</v>
      </c>
      <c r="K2770">
        <f t="shared" ca="1" si="269"/>
        <v>515.90632627219156</v>
      </c>
    </row>
    <row r="2771" spans="5:11" x14ac:dyDescent="0.2">
      <c r="E2771">
        <f t="shared" ca="1" si="267"/>
        <v>323.13299776198011</v>
      </c>
      <c r="F2771">
        <f t="shared" ca="1" si="268"/>
        <v>323.13299776198011</v>
      </c>
      <c r="G2771">
        <f t="shared" ca="1" si="270"/>
        <v>655.66590664657269</v>
      </c>
      <c r="H2771">
        <f t="shared" ca="1" si="270"/>
        <v>691.33718119720129</v>
      </c>
      <c r="I2771">
        <f t="shared" ref="I2771:I2834" ca="1" si="271">K2770</f>
        <v>515.90632627219156</v>
      </c>
      <c r="J2771">
        <f t="shared" ca="1" si="266"/>
        <v>515.94868244538316</v>
      </c>
      <c r="K2771">
        <f t="shared" ca="1" si="269"/>
        <v>515.86763671608855</v>
      </c>
    </row>
    <row r="2772" spans="5:11" x14ac:dyDescent="0.2">
      <c r="E2772">
        <f t="shared" ca="1" si="267"/>
        <v>400.25391647850785</v>
      </c>
      <c r="F2772">
        <f t="shared" ca="1" si="268"/>
        <v>400.25391647850785</v>
      </c>
      <c r="G2772">
        <f t="shared" ca="1" si="270"/>
        <v>323.13299776198011</v>
      </c>
      <c r="H2772">
        <f t="shared" ca="1" si="270"/>
        <v>655.66590664657269</v>
      </c>
      <c r="I2772">
        <f t="shared" ca="1" si="271"/>
        <v>515.86763671608855</v>
      </c>
      <c r="J2772">
        <f t="shared" ca="1" si="266"/>
        <v>515.90632627219156</v>
      </c>
      <c r="K2772">
        <f t="shared" ca="1" si="269"/>
        <v>515.82633333551689</v>
      </c>
    </row>
    <row r="2773" spans="5:11" x14ac:dyDescent="0.2">
      <c r="E2773">
        <f t="shared" ca="1" si="267"/>
        <v>450.28105495334165</v>
      </c>
      <c r="F2773">
        <f t="shared" ca="1" si="268"/>
        <v>450.28105495334165</v>
      </c>
      <c r="G2773">
        <f t="shared" ca="1" si="270"/>
        <v>400.25391647850785</v>
      </c>
      <c r="H2773">
        <f t="shared" ca="1" si="270"/>
        <v>323.13299776198011</v>
      </c>
      <c r="I2773">
        <f t="shared" ca="1" si="271"/>
        <v>515.82633333551689</v>
      </c>
      <c r="J2773">
        <f t="shared" ca="1" si="266"/>
        <v>515.86763671608855</v>
      </c>
      <c r="K2773">
        <f t="shared" ca="1" si="269"/>
        <v>515.78116774341834</v>
      </c>
    </row>
    <row r="2774" spans="5:11" x14ac:dyDescent="0.2">
      <c r="E2774">
        <f t="shared" ca="1" si="267"/>
        <v>474.3777743745967</v>
      </c>
      <c r="F2774">
        <f t="shared" ca="1" si="268"/>
        <v>474.3777743745967</v>
      </c>
      <c r="G2774">
        <f t="shared" ca="1" si="270"/>
        <v>450.28105495334165</v>
      </c>
      <c r="H2774">
        <f t="shared" ca="1" si="270"/>
        <v>400.25391647850785</v>
      </c>
      <c r="I2774">
        <f t="shared" ca="1" si="271"/>
        <v>515.78116774341834</v>
      </c>
      <c r="J2774">
        <f t="shared" ca="1" si="266"/>
        <v>515.82633333551689</v>
      </c>
      <c r="K2774">
        <f t="shared" ca="1" si="269"/>
        <v>515.73420265169966</v>
      </c>
    </row>
    <row r="2775" spans="5:11" x14ac:dyDescent="0.2">
      <c r="E2775">
        <f t="shared" ca="1" si="267"/>
        <v>374.70121182552697</v>
      </c>
      <c r="F2775">
        <f t="shared" ca="1" si="268"/>
        <v>374.70121182552697</v>
      </c>
      <c r="G2775">
        <f t="shared" ca="1" si="270"/>
        <v>474.3777743745967</v>
      </c>
      <c r="H2775">
        <f t="shared" ca="1" si="270"/>
        <v>450.28105495334165</v>
      </c>
      <c r="I2775">
        <f t="shared" ca="1" si="271"/>
        <v>515.73420265169966</v>
      </c>
      <c r="J2775">
        <f t="shared" ca="1" si="266"/>
        <v>515.78116774341834</v>
      </c>
      <c r="K2775">
        <f t="shared" ca="1" si="269"/>
        <v>515.68544780429829</v>
      </c>
    </row>
    <row r="2776" spans="5:11" x14ac:dyDescent="0.2">
      <c r="E2776">
        <f t="shared" ca="1" si="267"/>
        <v>437.65908153550055</v>
      </c>
      <c r="F2776">
        <f t="shared" ca="1" si="268"/>
        <v>437.65908153550055</v>
      </c>
      <c r="G2776">
        <f t="shared" ca="1" si="270"/>
        <v>374.70121182552697</v>
      </c>
      <c r="H2776">
        <f t="shared" ca="1" si="270"/>
        <v>474.3777743745967</v>
      </c>
      <c r="I2776">
        <f t="shared" ca="1" si="271"/>
        <v>515.68544780429829</v>
      </c>
      <c r="J2776">
        <f t="shared" ca="1" si="266"/>
        <v>515.73420265169966</v>
      </c>
      <c r="K2776">
        <f t="shared" ca="1" si="269"/>
        <v>515.6338044677625</v>
      </c>
    </row>
    <row r="2777" spans="5:11" x14ac:dyDescent="0.2">
      <c r="E2777">
        <f t="shared" ca="1" si="267"/>
        <v>740.13298163952879</v>
      </c>
      <c r="F2777">
        <f t="shared" ca="1" si="268"/>
        <v>740.13298163952879</v>
      </c>
      <c r="G2777">
        <f t="shared" ca="1" si="270"/>
        <v>437.65908153550055</v>
      </c>
      <c r="H2777">
        <f t="shared" ca="1" si="270"/>
        <v>374.70121182552697</v>
      </c>
      <c r="I2777">
        <f t="shared" ca="1" si="271"/>
        <v>515.6338044677625</v>
      </c>
      <c r="J2777">
        <f t="shared" ca="1" si="266"/>
        <v>515.68544780429829</v>
      </c>
      <c r="K2777">
        <f t="shared" ca="1" si="269"/>
        <v>515.58259785840437</v>
      </c>
    </row>
    <row r="2778" spans="5:11" x14ac:dyDescent="0.2">
      <c r="E2778">
        <f t="shared" ca="1" si="267"/>
        <v>315.50430815168585</v>
      </c>
      <c r="F2778">
        <f t="shared" ca="1" si="268"/>
        <v>315.50430815168585</v>
      </c>
      <c r="G2778">
        <f t="shared" ca="1" si="270"/>
        <v>740.13298163952879</v>
      </c>
      <c r="H2778">
        <f t="shared" ca="1" si="270"/>
        <v>437.65908153550055</v>
      </c>
      <c r="I2778">
        <f t="shared" ca="1" si="271"/>
        <v>515.58259785840437</v>
      </c>
      <c r="J2778">
        <f t="shared" ca="1" si="266"/>
        <v>515.6338044677625</v>
      </c>
      <c r="K2778">
        <f t="shared" ca="1" si="269"/>
        <v>515.53425728939715</v>
      </c>
    </row>
    <row r="2779" spans="5:11" x14ac:dyDescent="0.2">
      <c r="E2779">
        <f t="shared" ca="1" si="267"/>
        <v>261.74764379247614</v>
      </c>
      <c r="F2779">
        <f t="shared" ca="1" si="268"/>
        <v>261.74764379247614</v>
      </c>
      <c r="G2779">
        <f t="shared" ca="1" si="270"/>
        <v>315.50430815168585</v>
      </c>
      <c r="H2779">
        <f t="shared" ca="1" si="270"/>
        <v>740.13298163952879</v>
      </c>
      <c r="I2779">
        <f t="shared" ca="1" si="271"/>
        <v>515.53425728939715</v>
      </c>
      <c r="J2779">
        <f t="shared" ca="1" si="266"/>
        <v>515.58259785840437</v>
      </c>
      <c r="K2779">
        <f t="shared" ca="1" si="269"/>
        <v>515.48274345379855</v>
      </c>
    </row>
    <row r="2780" spans="5:11" x14ac:dyDescent="0.2">
      <c r="E2780">
        <f t="shared" ca="1" si="267"/>
        <v>517.30771837127304</v>
      </c>
      <c r="F2780">
        <f t="shared" ca="1" si="268"/>
        <v>517.30771837127304</v>
      </c>
      <c r="G2780">
        <f t="shared" ca="1" si="270"/>
        <v>261.74764379247614</v>
      </c>
      <c r="H2780">
        <f t="shared" ca="1" si="270"/>
        <v>315.50430815168585</v>
      </c>
      <c r="I2780">
        <f t="shared" ca="1" si="271"/>
        <v>515.48274345379855</v>
      </c>
      <c r="J2780">
        <f t="shared" ca="1" si="266"/>
        <v>515.53425728939715</v>
      </c>
      <c r="K2780">
        <f t="shared" ca="1" si="269"/>
        <v>515.42533216912534</v>
      </c>
    </row>
    <row r="2781" spans="5:11" x14ac:dyDescent="0.2">
      <c r="E2781">
        <f t="shared" ca="1" si="267"/>
        <v>636.24091997097401</v>
      </c>
      <c r="F2781">
        <f t="shared" ca="1" si="268"/>
        <v>636.24091997097401</v>
      </c>
      <c r="G2781">
        <f t="shared" ca="1" si="270"/>
        <v>517.30771837127304</v>
      </c>
      <c r="H2781">
        <f t="shared" ca="1" si="270"/>
        <v>261.74764379247614</v>
      </c>
      <c r="I2781">
        <f t="shared" ca="1" si="271"/>
        <v>515.42533216912534</v>
      </c>
      <c r="J2781">
        <f t="shared" ca="1" si="266"/>
        <v>515.48274345379855</v>
      </c>
      <c r="K2781">
        <f t="shared" ca="1" si="269"/>
        <v>515.36786228862559</v>
      </c>
    </row>
    <row r="2782" spans="5:11" x14ac:dyDescent="0.2">
      <c r="E2782">
        <f t="shared" ca="1" si="267"/>
        <v>397.55502277874672</v>
      </c>
      <c r="F2782">
        <f t="shared" ca="1" si="268"/>
        <v>397.55502277874672</v>
      </c>
      <c r="G2782">
        <f t="shared" ca="1" si="270"/>
        <v>636.24091997097401</v>
      </c>
      <c r="H2782">
        <f t="shared" ca="1" si="270"/>
        <v>517.30771837127304</v>
      </c>
      <c r="I2782">
        <f t="shared" ca="1" si="271"/>
        <v>515.36786228862559</v>
      </c>
      <c r="J2782">
        <f t="shared" ca="1" si="266"/>
        <v>515.42533216912534</v>
      </c>
      <c r="K2782">
        <f t="shared" ca="1" si="269"/>
        <v>515.31288419117527</v>
      </c>
    </row>
    <row r="2783" spans="5:11" x14ac:dyDescent="0.2">
      <c r="E2783">
        <f t="shared" ca="1" si="267"/>
        <v>309.81243592687747</v>
      </c>
      <c r="F2783">
        <f t="shared" ca="1" si="268"/>
        <v>309.81243592687747</v>
      </c>
      <c r="G2783">
        <f t="shared" ca="1" si="270"/>
        <v>397.55502277874672</v>
      </c>
      <c r="H2783">
        <f t="shared" ca="1" si="270"/>
        <v>636.24091997097401</v>
      </c>
      <c r="I2783">
        <f t="shared" ca="1" si="271"/>
        <v>515.31288419117527</v>
      </c>
      <c r="J2783">
        <f t="shared" ca="1" si="266"/>
        <v>515.36786228862559</v>
      </c>
      <c r="K2783">
        <f t="shared" ca="1" si="269"/>
        <v>515.25590709173696</v>
      </c>
    </row>
    <row r="2784" spans="5:11" x14ac:dyDescent="0.2">
      <c r="E2784">
        <f t="shared" ca="1" si="267"/>
        <v>521.26721684363508</v>
      </c>
      <c r="F2784">
        <f t="shared" ca="1" si="268"/>
        <v>521.26721684363508</v>
      </c>
      <c r="G2784">
        <f t="shared" ca="1" si="270"/>
        <v>309.81243592687747</v>
      </c>
      <c r="H2784">
        <f t="shared" ca="1" si="270"/>
        <v>397.55502277874672</v>
      </c>
      <c r="I2784">
        <f t="shared" ca="1" si="271"/>
        <v>515.25590709173696</v>
      </c>
      <c r="J2784">
        <f t="shared" ca="1" si="266"/>
        <v>515.31288419117527</v>
      </c>
      <c r="K2784">
        <f t="shared" ca="1" si="269"/>
        <v>515.19493101305466</v>
      </c>
    </row>
    <row r="2785" spans="5:11" x14ac:dyDescent="0.2">
      <c r="E2785">
        <f t="shared" ca="1" si="267"/>
        <v>544.11788123145129</v>
      </c>
      <c r="F2785">
        <f t="shared" ca="1" si="268"/>
        <v>544.11788123145129</v>
      </c>
      <c r="G2785">
        <f t="shared" ca="1" si="270"/>
        <v>521.26721684363508</v>
      </c>
      <c r="H2785">
        <f t="shared" ca="1" si="270"/>
        <v>309.81243592687747</v>
      </c>
      <c r="I2785">
        <f t="shared" ca="1" si="271"/>
        <v>515.19493101305466</v>
      </c>
      <c r="J2785">
        <f t="shared" ca="1" si="266"/>
        <v>515.25590709173696</v>
      </c>
      <c r="K2785">
        <f t="shared" ca="1" si="269"/>
        <v>515.13358844884192</v>
      </c>
    </row>
    <row r="2786" spans="5:11" x14ac:dyDescent="0.2">
      <c r="E2786">
        <f t="shared" ca="1" si="267"/>
        <v>350.07511242508389</v>
      </c>
      <c r="F2786">
        <f t="shared" ca="1" si="268"/>
        <v>350.07511242508389</v>
      </c>
      <c r="G2786">
        <f t="shared" ca="1" si="270"/>
        <v>544.11788123145129</v>
      </c>
      <c r="H2786">
        <f t="shared" ca="1" si="270"/>
        <v>521.26721684363508</v>
      </c>
      <c r="I2786">
        <f t="shared" ca="1" si="271"/>
        <v>515.13358844884192</v>
      </c>
      <c r="J2786">
        <f t="shared" ca="1" si="266"/>
        <v>515.19493101305466</v>
      </c>
      <c r="K2786">
        <f t="shared" ca="1" si="269"/>
        <v>515.07251750153887</v>
      </c>
    </row>
    <row r="2787" spans="5:11" x14ac:dyDescent="0.2">
      <c r="E2787">
        <f t="shared" ca="1" si="267"/>
        <v>500.88222466572341</v>
      </c>
      <c r="F2787">
        <f t="shared" ca="1" si="268"/>
        <v>500.88222466572341</v>
      </c>
      <c r="G2787">
        <f t="shared" ca="1" si="270"/>
        <v>350.07511242508389</v>
      </c>
      <c r="H2787">
        <f t="shared" ca="1" si="270"/>
        <v>544.11788123145129</v>
      </c>
      <c r="I2787">
        <f t="shared" ca="1" si="271"/>
        <v>515.07251750153887</v>
      </c>
      <c r="J2787">
        <f t="shared" ca="1" si="266"/>
        <v>515.13358844884192</v>
      </c>
      <c r="K2787">
        <f t="shared" ca="1" si="269"/>
        <v>515.00957288335076</v>
      </c>
    </row>
    <row r="2788" spans="5:11" x14ac:dyDescent="0.2">
      <c r="E2788">
        <f t="shared" ca="1" si="267"/>
        <v>666.17929037269994</v>
      </c>
      <c r="F2788">
        <f t="shared" ca="1" si="268"/>
        <v>666.17929037269994</v>
      </c>
      <c r="G2788">
        <f t="shared" ca="1" si="270"/>
        <v>500.88222466572341</v>
      </c>
      <c r="H2788">
        <f t="shared" ca="1" si="270"/>
        <v>350.07511242508389</v>
      </c>
      <c r="I2788">
        <f t="shared" ca="1" si="271"/>
        <v>515.00957288335076</v>
      </c>
      <c r="J2788">
        <f t="shared" ca="1" si="266"/>
        <v>515.07251750153887</v>
      </c>
      <c r="K2788">
        <f t="shared" ca="1" si="269"/>
        <v>514.94750913273344</v>
      </c>
    </row>
    <row r="2789" spans="5:11" x14ac:dyDescent="0.2">
      <c r="E2789">
        <f t="shared" ca="1" si="267"/>
        <v>560.67556426790884</v>
      </c>
      <c r="F2789">
        <f t="shared" ca="1" si="268"/>
        <v>560.67556426790884</v>
      </c>
      <c r="G2789">
        <f t="shared" ca="1" si="270"/>
        <v>666.17929037269994</v>
      </c>
      <c r="H2789">
        <f t="shared" ca="1" si="270"/>
        <v>500.88222466572341</v>
      </c>
      <c r="I2789">
        <f t="shared" ca="1" si="271"/>
        <v>514.94750913273344</v>
      </c>
      <c r="J2789">
        <f t="shared" ca="1" si="266"/>
        <v>515.00957288335076</v>
      </c>
      <c r="K2789">
        <f t="shared" ca="1" si="269"/>
        <v>514.89007664507449</v>
      </c>
    </row>
    <row r="2790" spans="5:11" x14ac:dyDescent="0.2">
      <c r="E2790">
        <f t="shared" ca="1" si="267"/>
        <v>638.31941319391683</v>
      </c>
      <c r="F2790">
        <f t="shared" ca="1" si="268"/>
        <v>638.31941319391683</v>
      </c>
      <c r="G2790">
        <f t="shared" ca="1" si="270"/>
        <v>560.67556426790884</v>
      </c>
      <c r="H2790">
        <f t="shared" ca="1" si="270"/>
        <v>666.17929037269994</v>
      </c>
      <c r="I2790">
        <f t="shared" ca="1" si="271"/>
        <v>514.89007664507449</v>
      </c>
      <c r="J2790">
        <f t="shared" ca="1" si="266"/>
        <v>514.94750913273344</v>
      </c>
      <c r="K2790">
        <f t="shared" ca="1" si="269"/>
        <v>514.83753915965326</v>
      </c>
    </row>
    <row r="2791" spans="5:11" x14ac:dyDescent="0.2">
      <c r="E2791">
        <f t="shared" ca="1" si="267"/>
        <v>416.7176199298313</v>
      </c>
      <c r="F2791">
        <f t="shared" ca="1" si="268"/>
        <v>416.7176199298313</v>
      </c>
      <c r="G2791">
        <f t="shared" ca="1" si="270"/>
        <v>638.31941319391683</v>
      </c>
      <c r="H2791">
        <f t="shared" ca="1" si="270"/>
        <v>560.67556426790884</v>
      </c>
      <c r="I2791">
        <f t="shared" ca="1" si="271"/>
        <v>514.83753915965326</v>
      </c>
      <c r="J2791">
        <f t="shared" ca="1" si="266"/>
        <v>514.89007664507449</v>
      </c>
      <c r="K2791">
        <f t="shared" ca="1" si="269"/>
        <v>514.78811941842855</v>
      </c>
    </row>
    <row r="2792" spans="5:11" x14ac:dyDescent="0.2">
      <c r="E2792">
        <f t="shared" ca="1" si="267"/>
        <v>549.86925245721602</v>
      </c>
      <c r="F2792">
        <f t="shared" ca="1" si="268"/>
        <v>549.86925245721602</v>
      </c>
      <c r="G2792">
        <f t="shared" ca="1" si="270"/>
        <v>416.7176199298313</v>
      </c>
      <c r="H2792">
        <f t="shared" ca="1" si="270"/>
        <v>638.31941319391683</v>
      </c>
      <c r="I2792">
        <f t="shared" ca="1" si="271"/>
        <v>514.78811941842855</v>
      </c>
      <c r="J2792">
        <f t="shared" ca="1" si="266"/>
        <v>514.83753915965326</v>
      </c>
      <c r="K2792">
        <f t="shared" ca="1" si="269"/>
        <v>514.73945633333005</v>
      </c>
    </row>
    <row r="2793" spans="5:11" x14ac:dyDescent="0.2">
      <c r="E2793">
        <f t="shared" ca="1" si="267"/>
        <v>335.43796209146893</v>
      </c>
      <c r="F2793">
        <f t="shared" ca="1" si="268"/>
        <v>335.43796209146893</v>
      </c>
      <c r="G2793">
        <f t="shared" ca="1" si="270"/>
        <v>549.86925245721602</v>
      </c>
      <c r="H2793">
        <f t="shared" ca="1" si="270"/>
        <v>416.7176199298313</v>
      </c>
      <c r="I2793">
        <f t="shared" ca="1" si="271"/>
        <v>514.73945633333005</v>
      </c>
      <c r="J2793">
        <f t="shared" ca="1" si="266"/>
        <v>514.78811941842855</v>
      </c>
      <c r="K2793">
        <f t="shared" ca="1" si="269"/>
        <v>514.68984505491062</v>
      </c>
    </row>
    <row r="2794" spans="5:11" x14ac:dyDescent="0.2">
      <c r="E2794">
        <f t="shared" ca="1" si="267"/>
        <v>490.38161759501747</v>
      </c>
      <c r="F2794">
        <f t="shared" ca="1" si="268"/>
        <v>490.38161759501747</v>
      </c>
      <c r="G2794">
        <f t="shared" ca="1" si="270"/>
        <v>335.43796209146893</v>
      </c>
      <c r="H2794">
        <f t="shared" ca="1" si="270"/>
        <v>549.86925245721602</v>
      </c>
      <c r="I2794">
        <f t="shared" ca="1" si="271"/>
        <v>514.68984505491062</v>
      </c>
      <c r="J2794">
        <f t="shared" ca="1" si="266"/>
        <v>514.73945633333005</v>
      </c>
      <c r="K2794">
        <f t="shared" ca="1" si="269"/>
        <v>514.63789168612129</v>
      </c>
    </row>
    <row r="2795" spans="5:11" x14ac:dyDescent="0.2">
      <c r="E2795">
        <f t="shared" ca="1" si="267"/>
        <v>425.02981838207438</v>
      </c>
      <c r="F2795">
        <f t="shared" ca="1" si="268"/>
        <v>425.02981838207438</v>
      </c>
      <c r="G2795">
        <f t="shared" ca="1" si="270"/>
        <v>490.38161759501747</v>
      </c>
      <c r="H2795">
        <f t="shared" ca="1" si="270"/>
        <v>335.43796209146893</v>
      </c>
      <c r="I2795">
        <f t="shared" ca="1" si="271"/>
        <v>514.63789168612129</v>
      </c>
      <c r="J2795">
        <f t="shared" ca="1" si="266"/>
        <v>514.68984505491062</v>
      </c>
      <c r="K2795">
        <f t="shared" ca="1" si="269"/>
        <v>514.58392854338217</v>
      </c>
    </row>
    <row r="2796" spans="5:11" x14ac:dyDescent="0.2">
      <c r="E2796">
        <f t="shared" ca="1" si="267"/>
        <v>337.01025155864482</v>
      </c>
      <c r="F2796">
        <f t="shared" ca="1" si="268"/>
        <v>337.01025155864482</v>
      </c>
      <c r="G2796">
        <f t="shared" ca="1" si="270"/>
        <v>425.02981838207438</v>
      </c>
      <c r="H2796">
        <f t="shared" ca="1" si="270"/>
        <v>490.38161759501747</v>
      </c>
      <c r="I2796">
        <f t="shared" ca="1" si="271"/>
        <v>514.58392854338217</v>
      </c>
      <c r="J2796">
        <f t="shared" ca="1" si="266"/>
        <v>514.63789168612129</v>
      </c>
      <c r="K2796">
        <f t="shared" ca="1" si="269"/>
        <v>514.5273450342155</v>
      </c>
    </row>
    <row r="2797" spans="5:11" x14ac:dyDescent="0.2">
      <c r="E2797">
        <f t="shared" ca="1" si="267"/>
        <v>509.93640056083092</v>
      </c>
      <c r="F2797">
        <f t="shared" ca="1" si="268"/>
        <v>509.93640056083092</v>
      </c>
      <c r="G2797">
        <f t="shared" ca="1" si="270"/>
        <v>337.01025155864482</v>
      </c>
      <c r="H2797">
        <f t="shared" ca="1" si="270"/>
        <v>425.02981838207438</v>
      </c>
      <c r="I2797">
        <f t="shared" ca="1" si="271"/>
        <v>514.5273450342155</v>
      </c>
      <c r="J2797">
        <f t="shared" ca="1" si="266"/>
        <v>514.58392854338217</v>
      </c>
      <c r="K2797">
        <f t="shared" ca="1" si="269"/>
        <v>514.46749144067553</v>
      </c>
    </row>
    <row r="2798" spans="5:11" x14ac:dyDescent="0.2">
      <c r="E2798">
        <f t="shared" ca="1" si="267"/>
        <v>611.86245777705119</v>
      </c>
      <c r="F2798">
        <f t="shared" ca="1" si="268"/>
        <v>611.86245777705119</v>
      </c>
      <c r="G2798">
        <f t="shared" ca="1" si="270"/>
        <v>509.93640056083092</v>
      </c>
      <c r="H2798">
        <f t="shared" ca="1" si="270"/>
        <v>337.01025155864482</v>
      </c>
      <c r="I2798">
        <f t="shared" ca="1" si="271"/>
        <v>514.46749144067553</v>
      </c>
      <c r="J2798">
        <f t="shared" ca="1" si="266"/>
        <v>514.5273450342155</v>
      </c>
      <c r="K2798">
        <f t="shared" ca="1" si="269"/>
        <v>514.40800852174993</v>
      </c>
    </row>
    <row r="2799" spans="5:11" x14ac:dyDescent="0.2">
      <c r="E2799">
        <f t="shared" ca="1" si="267"/>
        <v>332.19128183261472</v>
      </c>
      <c r="F2799">
        <f t="shared" ca="1" si="268"/>
        <v>332.19128183261472</v>
      </c>
      <c r="G2799">
        <f t="shared" ca="1" si="270"/>
        <v>611.86245777705119</v>
      </c>
      <c r="H2799">
        <f t="shared" ca="1" si="270"/>
        <v>509.93640056083092</v>
      </c>
      <c r="I2799">
        <f t="shared" ca="1" si="271"/>
        <v>514.40800852174993</v>
      </c>
      <c r="J2799">
        <f t="shared" ca="1" si="266"/>
        <v>514.46749144067553</v>
      </c>
      <c r="K2799">
        <f t="shared" ca="1" si="269"/>
        <v>514.34986503916298</v>
      </c>
    </row>
    <row r="2800" spans="5:11" x14ac:dyDescent="0.2">
      <c r="E2800">
        <f t="shared" ca="1" si="267"/>
        <v>705.61143644085348</v>
      </c>
      <c r="F2800">
        <f t="shared" ca="1" si="268"/>
        <v>705.61143644085348</v>
      </c>
      <c r="G2800">
        <f t="shared" ca="1" si="270"/>
        <v>332.19128183261472</v>
      </c>
      <c r="H2800">
        <f t="shared" ca="1" si="270"/>
        <v>611.86245777705119</v>
      </c>
      <c r="I2800">
        <f t="shared" ca="1" si="271"/>
        <v>514.34986503916298</v>
      </c>
      <c r="J2800">
        <f t="shared" ca="1" si="266"/>
        <v>514.40800852174993</v>
      </c>
      <c r="K2800">
        <f t="shared" ca="1" si="269"/>
        <v>514.29220657222891</v>
      </c>
    </row>
    <row r="2801" spans="5:11" x14ac:dyDescent="0.2">
      <c r="E2801">
        <f t="shared" ca="1" si="267"/>
        <v>313.728886590912</v>
      </c>
      <c r="F2801">
        <f t="shared" ca="1" si="268"/>
        <v>313.728886590912</v>
      </c>
      <c r="G2801">
        <f t="shared" ca="1" si="270"/>
        <v>705.61143644085348</v>
      </c>
      <c r="H2801">
        <f t="shared" ca="1" si="270"/>
        <v>332.19128183261472</v>
      </c>
      <c r="I2801">
        <f t="shared" ca="1" si="271"/>
        <v>514.29220657222891</v>
      </c>
      <c r="J2801">
        <f t="shared" ca="1" si="266"/>
        <v>514.34986503916298</v>
      </c>
      <c r="K2801">
        <f t="shared" ca="1" si="269"/>
        <v>514.23578217858665</v>
      </c>
    </row>
    <row r="2802" spans="5:11" x14ac:dyDescent="0.2">
      <c r="E2802">
        <f t="shared" ca="1" si="267"/>
        <v>578.0785564902684</v>
      </c>
      <c r="F2802">
        <f t="shared" ca="1" si="268"/>
        <v>578.0785564902684</v>
      </c>
      <c r="G2802">
        <f t="shared" ca="1" si="270"/>
        <v>313.728886590912</v>
      </c>
      <c r="H2802">
        <f t="shared" ca="1" si="270"/>
        <v>705.61143644085348</v>
      </c>
      <c r="I2802">
        <f t="shared" ca="1" si="271"/>
        <v>514.23578217858665</v>
      </c>
      <c r="J2802">
        <f t="shared" ca="1" si="266"/>
        <v>514.29220657222891</v>
      </c>
      <c r="K2802">
        <f t="shared" ca="1" si="269"/>
        <v>514.17911869492832</v>
      </c>
    </row>
    <row r="2803" spans="5:11" x14ac:dyDescent="0.2">
      <c r="E2803">
        <f t="shared" ca="1" si="267"/>
        <v>658.04461098540025</v>
      </c>
      <c r="F2803">
        <f t="shared" ca="1" si="268"/>
        <v>658.04461098540025</v>
      </c>
      <c r="G2803">
        <f t="shared" ca="1" si="270"/>
        <v>578.0785564902684</v>
      </c>
      <c r="H2803">
        <f t="shared" ca="1" si="270"/>
        <v>313.728886590912</v>
      </c>
      <c r="I2803">
        <f t="shared" ca="1" si="271"/>
        <v>514.17911869492832</v>
      </c>
      <c r="J2803">
        <f t="shared" ca="1" si="266"/>
        <v>514.23578217858665</v>
      </c>
      <c r="K2803">
        <f t="shared" ca="1" si="269"/>
        <v>514.1243891453305</v>
      </c>
    </row>
    <row r="2804" spans="5:11" x14ac:dyDescent="0.2">
      <c r="E2804">
        <f t="shared" ca="1" si="267"/>
        <v>521.36386401535049</v>
      </c>
      <c r="F2804">
        <f t="shared" ca="1" si="268"/>
        <v>521.36386401535049</v>
      </c>
      <c r="G2804">
        <f t="shared" ca="1" si="270"/>
        <v>658.04461098540025</v>
      </c>
      <c r="H2804">
        <f t="shared" ca="1" si="270"/>
        <v>578.0785564902684</v>
      </c>
      <c r="I2804">
        <f t="shared" ca="1" si="271"/>
        <v>514.1243891453305</v>
      </c>
      <c r="J2804">
        <f t="shared" ca="1" si="266"/>
        <v>514.17911869492832</v>
      </c>
      <c r="K2804">
        <f t="shared" ca="1" si="269"/>
        <v>514.07444752359606</v>
      </c>
    </row>
    <row r="2805" spans="5:11" x14ac:dyDescent="0.2">
      <c r="E2805">
        <f t="shared" ca="1" si="267"/>
        <v>472.88707787804168</v>
      </c>
      <c r="F2805">
        <f t="shared" ca="1" si="268"/>
        <v>472.88707787804168</v>
      </c>
      <c r="G2805">
        <f t="shared" ca="1" si="270"/>
        <v>521.36386401535049</v>
      </c>
      <c r="H2805">
        <f t="shared" ca="1" si="270"/>
        <v>658.04461098540025</v>
      </c>
      <c r="I2805">
        <f t="shared" ca="1" si="271"/>
        <v>514.07444752359606</v>
      </c>
      <c r="J2805">
        <f t="shared" ca="1" si="266"/>
        <v>514.1243891453305</v>
      </c>
      <c r="K2805">
        <f t="shared" ca="1" si="269"/>
        <v>514.02681726354933</v>
      </c>
    </row>
    <row r="2806" spans="5:11" x14ac:dyDescent="0.2">
      <c r="E2806">
        <f t="shared" ca="1" si="267"/>
        <v>527.60137462011824</v>
      </c>
      <c r="F2806">
        <f t="shared" ca="1" si="268"/>
        <v>527.60137462011824</v>
      </c>
      <c r="G2806">
        <f t="shared" ca="1" si="270"/>
        <v>472.88707787804168</v>
      </c>
      <c r="H2806">
        <f t="shared" ca="1" si="270"/>
        <v>521.36386401535049</v>
      </c>
      <c r="I2806">
        <f t="shared" ca="1" si="271"/>
        <v>514.02681726354933</v>
      </c>
      <c r="J2806">
        <f t="shared" ca="1" si="266"/>
        <v>514.07444752359606</v>
      </c>
      <c r="K2806">
        <f t="shared" ca="1" si="269"/>
        <v>513.97968215826063</v>
      </c>
    </row>
    <row r="2807" spans="5:11" x14ac:dyDescent="0.2">
      <c r="E2807">
        <f t="shared" ca="1" si="267"/>
        <v>651.42393203305426</v>
      </c>
      <c r="F2807">
        <f t="shared" ca="1" si="268"/>
        <v>651.42393203305426</v>
      </c>
      <c r="G2807">
        <f t="shared" ca="1" si="270"/>
        <v>527.60137462011824</v>
      </c>
      <c r="H2807">
        <f t="shared" ca="1" si="270"/>
        <v>472.88707787804168</v>
      </c>
      <c r="I2807">
        <f t="shared" ca="1" si="271"/>
        <v>513.97968215826063</v>
      </c>
      <c r="J2807">
        <f t="shared" ref="J2807:J2870" ca="1" si="272">I2806</f>
        <v>514.02681726354933</v>
      </c>
      <c r="K2807">
        <f t="shared" ca="1" si="269"/>
        <v>513.93488560615413</v>
      </c>
    </row>
    <row r="2808" spans="5:11" x14ac:dyDescent="0.2">
      <c r="E2808">
        <f t="shared" ca="1" si="267"/>
        <v>646.31848678914344</v>
      </c>
      <c r="F2808">
        <f t="shared" ca="1" si="268"/>
        <v>646.31848678914344</v>
      </c>
      <c r="G2808">
        <f t="shared" ca="1" si="270"/>
        <v>651.42393203305426</v>
      </c>
      <c r="H2808">
        <f t="shared" ca="1" si="270"/>
        <v>527.60137462011824</v>
      </c>
      <c r="I2808">
        <f t="shared" ca="1" si="271"/>
        <v>513.93488560615413</v>
      </c>
      <c r="J2808">
        <f t="shared" ca="1" si="272"/>
        <v>513.97968215826063</v>
      </c>
      <c r="K2808">
        <f t="shared" ca="1" si="269"/>
        <v>513.89537269010657</v>
      </c>
    </row>
    <row r="2809" spans="5:11" x14ac:dyDescent="0.2">
      <c r="E2809">
        <f t="shared" ca="1" si="267"/>
        <v>514.5078281958979</v>
      </c>
      <c r="F2809">
        <f t="shared" ca="1" si="268"/>
        <v>514.5078281958979</v>
      </c>
      <c r="G2809">
        <f t="shared" ca="1" si="270"/>
        <v>646.31848678914344</v>
      </c>
      <c r="H2809">
        <f t="shared" ca="1" si="270"/>
        <v>651.42393203305426</v>
      </c>
      <c r="I2809">
        <f t="shared" ca="1" si="271"/>
        <v>513.89537269010657</v>
      </c>
      <c r="J2809">
        <f t="shared" ca="1" si="272"/>
        <v>513.93488560615413</v>
      </c>
      <c r="K2809">
        <f t="shared" ca="1" si="269"/>
        <v>513.86089697915781</v>
      </c>
    </row>
    <row r="2810" spans="5:11" x14ac:dyDescent="0.2">
      <c r="E2810">
        <f t="shared" ca="1" si="267"/>
        <v>278.45260214600165</v>
      </c>
      <c r="F2810">
        <f t="shared" ca="1" si="268"/>
        <v>278.45260214600165</v>
      </c>
      <c r="G2810">
        <f t="shared" ca="1" si="270"/>
        <v>514.5078281958979</v>
      </c>
      <c r="H2810">
        <f t="shared" ca="1" si="270"/>
        <v>646.31848678914344</v>
      </c>
      <c r="I2810">
        <f t="shared" ca="1" si="271"/>
        <v>513.86089697915781</v>
      </c>
      <c r="J2810">
        <f t="shared" ca="1" si="272"/>
        <v>513.89537269010657</v>
      </c>
      <c r="K2810">
        <f t="shared" ca="1" si="269"/>
        <v>513.82634909335843</v>
      </c>
    </row>
    <row r="2811" spans="5:11" x14ac:dyDescent="0.2">
      <c r="E2811">
        <f t="shared" ca="1" si="267"/>
        <v>662.16837589849376</v>
      </c>
      <c r="F2811">
        <f t="shared" ca="1" si="268"/>
        <v>662.16837589849376</v>
      </c>
      <c r="G2811">
        <f t="shared" ca="1" si="270"/>
        <v>278.45260214600165</v>
      </c>
      <c r="H2811">
        <f t="shared" ca="1" si="270"/>
        <v>514.5078281958979</v>
      </c>
      <c r="I2811">
        <f t="shared" ca="1" si="271"/>
        <v>513.82634909335843</v>
      </c>
      <c r="J2811">
        <f t="shared" ca="1" si="272"/>
        <v>513.86089697915781</v>
      </c>
      <c r="K2811">
        <f t="shared" ca="1" si="269"/>
        <v>513.78952922802603</v>
      </c>
    </row>
    <row r="2812" spans="5:11" x14ac:dyDescent="0.2">
      <c r="E2812">
        <f t="shared" ca="1" si="267"/>
        <v>367.72080777501264</v>
      </c>
      <c r="F2812">
        <f t="shared" ca="1" si="268"/>
        <v>367.72080777501264</v>
      </c>
      <c r="G2812">
        <f t="shared" ca="1" si="270"/>
        <v>662.16837589849376</v>
      </c>
      <c r="H2812">
        <f t="shared" ca="1" si="270"/>
        <v>278.45260214600165</v>
      </c>
      <c r="I2812">
        <f t="shared" ca="1" si="271"/>
        <v>513.78952922802603</v>
      </c>
      <c r="J2812">
        <f t="shared" ca="1" si="272"/>
        <v>513.82634909335843</v>
      </c>
      <c r="K2812">
        <f t="shared" ca="1" si="269"/>
        <v>513.75283647914921</v>
      </c>
    </row>
    <row r="2813" spans="5:11" x14ac:dyDescent="0.2">
      <c r="E2813">
        <f t="shared" ca="1" si="267"/>
        <v>258.48469228565392</v>
      </c>
      <c r="F2813">
        <f t="shared" ca="1" si="268"/>
        <v>258.48469228565392</v>
      </c>
      <c r="G2813">
        <f t="shared" ca="1" si="270"/>
        <v>367.72080777501264</v>
      </c>
      <c r="H2813">
        <f t="shared" ca="1" si="270"/>
        <v>662.16837589849376</v>
      </c>
      <c r="I2813">
        <f t="shared" ca="1" si="271"/>
        <v>513.75283647914921</v>
      </c>
      <c r="J2813">
        <f t="shared" ca="1" si="272"/>
        <v>513.78952922802603</v>
      </c>
      <c r="K2813">
        <f t="shared" ca="1" si="269"/>
        <v>513.71312653553503</v>
      </c>
    </row>
    <row r="2814" spans="5:11" x14ac:dyDescent="0.2">
      <c r="E2814">
        <f t="shared" ca="1" si="267"/>
        <v>366.62129633842591</v>
      </c>
      <c r="F2814">
        <f t="shared" ca="1" si="268"/>
        <v>366.62129633842591</v>
      </c>
      <c r="G2814">
        <f t="shared" ca="1" si="270"/>
        <v>258.48469228565392</v>
      </c>
      <c r="H2814">
        <f t="shared" ca="1" si="270"/>
        <v>367.72080777501264</v>
      </c>
      <c r="I2814">
        <f t="shared" ca="1" si="271"/>
        <v>513.71312653553503</v>
      </c>
      <c r="J2814">
        <f t="shared" ca="1" si="272"/>
        <v>513.75283647914921</v>
      </c>
      <c r="K2814">
        <f t="shared" ca="1" si="269"/>
        <v>513.6663907926486</v>
      </c>
    </row>
    <row r="2815" spans="5:11" x14ac:dyDescent="0.2">
      <c r="E2815">
        <f t="shared" ca="1" si="267"/>
        <v>335.48852183815916</v>
      </c>
      <c r="F2815">
        <f t="shared" ca="1" si="268"/>
        <v>335.48852183815916</v>
      </c>
      <c r="G2815">
        <f t="shared" ca="1" si="270"/>
        <v>366.62129633842591</v>
      </c>
      <c r="H2815">
        <f t="shared" ca="1" si="270"/>
        <v>258.48469228565392</v>
      </c>
      <c r="I2815">
        <f t="shared" ca="1" si="271"/>
        <v>513.6663907926486</v>
      </c>
      <c r="J2815">
        <f t="shared" ca="1" si="272"/>
        <v>513.71312653553503</v>
      </c>
      <c r="K2815">
        <f t="shared" ca="1" si="269"/>
        <v>513.61347785454655</v>
      </c>
    </row>
    <row r="2816" spans="5:11" x14ac:dyDescent="0.2">
      <c r="E2816">
        <f t="shared" ca="1" si="267"/>
        <v>635.14777474512402</v>
      </c>
      <c r="F2816">
        <f t="shared" ca="1" si="268"/>
        <v>635.14777474512402</v>
      </c>
      <c r="G2816">
        <f t="shared" ca="1" si="270"/>
        <v>335.48852183815916</v>
      </c>
      <c r="H2816">
        <f t="shared" ca="1" si="270"/>
        <v>366.62129633842591</v>
      </c>
      <c r="I2816">
        <f t="shared" ca="1" si="271"/>
        <v>513.61347785454655</v>
      </c>
      <c r="J2816">
        <f t="shared" ca="1" si="272"/>
        <v>513.6663907926486</v>
      </c>
      <c r="K2816">
        <f t="shared" ca="1" si="269"/>
        <v>513.55792222872685</v>
      </c>
    </row>
    <row r="2817" spans="5:11" x14ac:dyDescent="0.2">
      <c r="E2817">
        <f t="shared" ca="1" si="267"/>
        <v>459.3589270869216</v>
      </c>
      <c r="F2817">
        <f t="shared" ca="1" si="268"/>
        <v>459.3589270869216</v>
      </c>
      <c r="G2817">
        <f t="shared" ca="1" si="270"/>
        <v>635.14777474512402</v>
      </c>
      <c r="H2817">
        <f t="shared" ca="1" si="270"/>
        <v>335.48852183815916</v>
      </c>
      <c r="I2817">
        <f t="shared" ca="1" si="271"/>
        <v>513.55792222872685</v>
      </c>
      <c r="J2817">
        <f t="shared" ca="1" si="272"/>
        <v>513.61347785454655</v>
      </c>
      <c r="K2817">
        <f t="shared" ca="1" si="269"/>
        <v>513.50368305257962</v>
      </c>
    </row>
    <row r="2818" spans="5:11" x14ac:dyDescent="0.2">
      <c r="E2818">
        <f t="shared" ca="1" si="267"/>
        <v>513.72601293840842</v>
      </c>
      <c r="F2818">
        <f t="shared" ca="1" si="268"/>
        <v>513.72601293840842</v>
      </c>
      <c r="G2818">
        <f t="shared" ca="1" si="270"/>
        <v>459.3589270869216</v>
      </c>
      <c r="H2818">
        <f t="shared" ca="1" si="270"/>
        <v>635.14777474512402</v>
      </c>
      <c r="I2818">
        <f t="shared" ca="1" si="271"/>
        <v>513.50368305257962</v>
      </c>
      <c r="J2818">
        <f t="shared" ca="1" si="272"/>
        <v>513.55792222872685</v>
      </c>
      <c r="K2818">
        <f t="shared" ca="1" si="269"/>
        <v>513.45077048804364</v>
      </c>
    </row>
    <row r="2819" spans="5:11" x14ac:dyDescent="0.2">
      <c r="E2819">
        <f t="shared" ca="1" si="267"/>
        <v>267.13268764261466</v>
      </c>
      <c r="F2819">
        <f t="shared" ca="1" si="268"/>
        <v>267.13268764261466</v>
      </c>
      <c r="G2819">
        <f t="shared" ca="1" si="270"/>
        <v>513.72601293840842</v>
      </c>
      <c r="H2819">
        <f t="shared" ca="1" si="270"/>
        <v>459.3589270869216</v>
      </c>
      <c r="I2819">
        <f t="shared" ca="1" si="271"/>
        <v>513.45077048804364</v>
      </c>
      <c r="J2819">
        <f t="shared" ca="1" si="272"/>
        <v>513.50368305257962</v>
      </c>
      <c r="K2819">
        <f t="shared" ca="1" si="269"/>
        <v>513.39603355197073</v>
      </c>
    </row>
    <row r="2820" spans="5:11" x14ac:dyDescent="0.2">
      <c r="E2820">
        <f t="shared" ca="1" si="267"/>
        <v>408.42326870780664</v>
      </c>
      <c r="F2820">
        <f t="shared" ca="1" si="268"/>
        <v>408.42326870780664</v>
      </c>
      <c r="G2820">
        <f t="shared" ca="1" si="270"/>
        <v>267.13268764261466</v>
      </c>
      <c r="H2820">
        <f t="shared" ca="1" si="270"/>
        <v>513.72601293840842</v>
      </c>
      <c r="I2820">
        <f t="shared" ca="1" si="271"/>
        <v>513.39603355197073</v>
      </c>
      <c r="J2820">
        <f t="shared" ca="1" si="272"/>
        <v>513.45077048804364</v>
      </c>
      <c r="K2820">
        <f t="shared" ca="1" si="269"/>
        <v>513.33652187201642</v>
      </c>
    </row>
    <row r="2821" spans="5:11" x14ac:dyDescent="0.2">
      <c r="E2821">
        <f t="shared" ref="E2821:E2884" ca="1" si="273">(0.5+RAND())*500</f>
        <v>519.08292029360007</v>
      </c>
      <c r="F2821">
        <f t="shared" ref="F2821:F2884" ca="1" si="274">E2821</f>
        <v>519.08292029360007</v>
      </c>
      <c r="G2821">
        <f t="shared" ca="1" si="270"/>
        <v>408.42326870780664</v>
      </c>
      <c r="H2821">
        <f t="shared" ca="1" si="270"/>
        <v>267.13268764261466</v>
      </c>
      <c r="I2821">
        <f t="shared" ca="1" si="271"/>
        <v>513.33652187201642</v>
      </c>
      <c r="J2821">
        <f t="shared" ca="1" si="272"/>
        <v>513.39603355197073</v>
      </c>
      <c r="K2821">
        <f t="shared" ref="K2821:K2884" ca="1" si="275">F2821*$C$3+G2821*$C$4+H2821*$C$5+I2821*$C$6+J2821*$C$8</f>
        <v>513.27376387102186</v>
      </c>
    </row>
    <row r="2822" spans="5:11" x14ac:dyDescent="0.2">
      <c r="E2822">
        <f t="shared" ca="1" si="273"/>
        <v>485.48199538179875</v>
      </c>
      <c r="F2822">
        <f t="shared" ca="1" si="274"/>
        <v>485.48199538179875</v>
      </c>
      <c r="G2822">
        <f t="shared" ca="1" si="270"/>
        <v>519.08292029360007</v>
      </c>
      <c r="H2822">
        <f t="shared" ca="1" si="270"/>
        <v>408.42326870780664</v>
      </c>
      <c r="I2822">
        <f t="shared" ca="1" si="271"/>
        <v>513.27376387102186</v>
      </c>
      <c r="J2822">
        <f t="shared" ca="1" si="272"/>
        <v>513.33652187201642</v>
      </c>
      <c r="K2822">
        <f t="shared" ca="1" si="275"/>
        <v>513.21109262619962</v>
      </c>
    </row>
    <row r="2823" spans="5:11" x14ac:dyDescent="0.2">
      <c r="E2823">
        <f t="shared" ca="1" si="273"/>
        <v>413.82011273129865</v>
      </c>
      <c r="F2823">
        <f t="shared" ca="1" si="274"/>
        <v>413.82011273129865</v>
      </c>
      <c r="G2823">
        <f t="shared" ca="1" si="270"/>
        <v>485.48199538179875</v>
      </c>
      <c r="H2823">
        <f t="shared" ca="1" si="270"/>
        <v>519.08292029360007</v>
      </c>
      <c r="I2823">
        <f t="shared" ca="1" si="271"/>
        <v>513.21109262619962</v>
      </c>
      <c r="J2823">
        <f t="shared" ca="1" si="272"/>
        <v>513.27376387102186</v>
      </c>
      <c r="K2823">
        <f t="shared" ca="1" si="275"/>
        <v>513.14822745750826</v>
      </c>
    </row>
    <row r="2824" spans="5:11" x14ac:dyDescent="0.2">
      <c r="E2824">
        <f t="shared" ca="1" si="273"/>
        <v>437.90678111067297</v>
      </c>
      <c r="F2824">
        <f t="shared" ca="1" si="274"/>
        <v>437.90678111067297</v>
      </c>
      <c r="G2824">
        <f t="shared" ca="1" si="270"/>
        <v>413.82011273129865</v>
      </c>
      <c r="H2824">
        <f t="shared" ca="1" si="270"/>
        <v>485.48199538179875</v>
      </c>
      <c r="I2824">
        <f t="shared" ca="1" si="271"/>
        <v>513.14822745750826</v>
      </c>
      <c r="J2824">
        <f t="shared" ca="1" si="272"/>
        <v>513.21109262619962</v>
      </c>
      <c r="K2824">
        <f t="shared" ca="1" si="275"/>
        <v>513.0836448581922</v>
      </c>
    </row>
    <row r="2825" spans="5:11" x14ac:dyDescent="0.2">
      <c r="E2825">
        <f t="shared" ca="1" si="273"/>
        <v>487.56794911533785</v>
      </c>
      <c r="F2825">
        <f t="shared" ca="1" si="274"/>
        <v>487.56794911533785</v>
      </c>
      <c r="G2825">
        <f t="shared" ca="1" si="270"/>
        <v>437.90678111067297</v>
      </c>
      <c r="H2825">
        <f t="shared" ca="1" si="270"/>
        <v>413.82011273129865</v>
      </c>
      <c r="I2825">
        <f t="shared" ca="1" si="271"/>
        <v>513.0836448581922</v>
      </c>
      <c r="J2825">
        <f t="shared" ca="1" si="272"/>
        <v>513.14822745750826</v>
      </c>
      <c r="K2825">
        <f t="shared" ca="1" si="275"/>
        <v>513.01763052046749</v>
      </c>
    </row>
    <row r="2826" spans="5:11" x14ac:dyDescent="0.2">
      <c r="E2826">
        <f t="shared" ca="1" si="273"/>
        <v>588.71781300474595</v>
      </c>
      <c r="F2826">
        <f t="shared" ca="1" si="274"/>
        <v>588.71781300474595</v>
      </c>
      <c r="G2826">
        <f t="shared" ca="1" si="270"/>
        <v>487.56794911533785</v>
      </c>
      <c r="H2826">
        <f t="shared" ca="1" si="270"/>
        <v>437.90678111067297</v>
      </c>
      <c r="I2826">
        <f t="shared" ca="1" si="271"/>
        <v>513.01763052046749</v>
      </c>
      <c r="J2826">
        <f t="shared" ca="1" si="272"/>
        <v>513.0836448581922</v>
      </c>
      <c r="K2826">
        <f t="shared" ca="1" si="275"/>
        <v>512.95245048712547</v>
      </c>
    </row>
    <row r="2827" spans="5:11" x14ac:dyDescent="0.2">
      <c r="E2827">
        <f t="shared" ca="1" si="273"/>
        <v>716.0439531039915</v>
      </c>
      <c r="F2827">
        <f t="shared" ca="1" si="274"/>
        <v>716.0439531039915</v>
      </c>
      <c r="G2827">
        <f t="shared" ca="1" si="270"/>
        <v>588.71781300474595</v>
      </c>
      <c r="H2827">
        <f t="shared" ca="1" si="270"/>
        <v>487.56794911533785</v>
      </c>
      <c r="I2827">
        <f t="shared" ca="1" si="271"/>
        <v>512.95245048712547</v>
      </c>
      <c r="J2827">
        <f t="shared" ca="1" si="272"/>
        <v>513.01763052046749</v>
      </c>
      <c r="K2827">
        <f t="shared" ca="1" si="275"/>
        <v>512.89188975175307</v>
      </c>
    </row>
    <row r="2828" spans="5:11" x14ac:dyDescent="0.2">
      <c r="E2828">
        <f t="shared" ca="1" si="273"/>
        <v>338.67658619999963</v>
      </c>
      <c r="F2828">
        <f t="shared" ca="1" si="274"/>
        <v>338.67658619999963</v>
      </c>
      <c r="G2828">
        <f t="shared" ca="1" si="270"/>
        <v>716.0439531039915</v>
      </c>
      <c r="H2828">
        <f t="shared" ca="1" si="270"/>
        <v>588.71781300474595</v>
      </c>
      <c r="I2828">
        <f t="shared" ca="1" si="271"/>
        <v>512.89188975175307</v>
      </c>
      <c r="J2828">
        <f t="shared" ca="1" si="272"/>
        <v>512.95245048712547</v>
      </c>
      <c r="K2828">
        <f t="shared" ca="1" si="275"/>
        <v>512.8356773381978</v>
      </c>
    </row>
    <row r="2829" spans="5:11" x14ac:dyDescent="0.2">
      <c r="E2829">
        <f t="shared" ca="1" si="273"/>
        <v>737.95887684002628</v>
      </c>
      <c r="F2829">
        <f t="shared" ca="1" si="274"/>
        <v>737.95887684002628</v>
      </c>
      <c r="G2829">
        <f t="shared" ca="1" si="270"/>
        <v>338.67658619999963</v>
      </c>
      <c r="H2829">
        <f t="shared" ca="1" si="270"/>
        <v>716.0439531039915</v>
      </c>
      <c r="I2829">
        <f t="shared" ca="1" si="271"/>
        <v>512.8356773381978</v>
      </c>
      <c r="J2829">
        <f t="shared" ca="1" si="272"/>
        <v>512.89188975175307</v>
      </c>
      <c r="K2829">
        <f t="shared" ca="1" si="275"/>
        <v>512.78147987387024</v>
      </c>
    </row>
    <row r="2830" spans="5:11" x14ac:dyDescent="0.2">
      <c r="E2830">
        <f t="shared" ca="1" si="273"/>
        <v>609.00548722932911</v>
      </c>
      <c r="F2830">
        <f t="shared" ca="1" si="274"/>
        <v>609.00548722932911</v>
      </c>
      <c r="G2830">
        <f t="shared" ca="1" si="270"/>
        <v>737.95887684002628</v>
      </c>
      <c r="H2830">
        <f t="shared" ca="1" si="270"/>
        <v>338.67658619999963</v>
      </c>
      <c r="I2830">
        <f t="shared" ca="1" si="271"/>
        <v>512.78147987387024</v>
      </c>
      <c r="J2830">
        <f t="shared" ca="1" si="272"/>
        <v>512.8356773381978</v>
      </c>
      <c r="K2830">
        <f t="shared" ca="1" si="275"/>
        <v>512.73219674803329</v>
      </c>
    </row>
    <row r="2831" spans="5:11" x14ac:dyDescent="0.2">
      <c r="E2831">
        <f t="shared" ca="1" si="273"/>
        <v>260.61597511009006</v>
      </c>
      <c r="F2831">
        <f t="shared" ca="1" si="274"/>
        <v>260.61597511009006</v>
      </c>
      <c r="G2831">
        <f t="shared" ca="1" si="270"/>
        <v>609.00548722932911</v>
      </c>
      <c r="H2831">
        <f t="shared" ca="1" si="270"/>
        <v>737.95887684002628</v>
      </c>
      <c r="I2831">
        <f t="shared" ca="1" si="271"/>
        <v>512.73219674803329</v>
      </c>
      <c r="J2831">
        <f t="shared" ca="1" si="272"/>
        <v>512.78147987387024</v>
      </c>
      <c r="K2831">
        <f t="shared" ca="1" si="275"/>
        <v>512.68569837246275</v>
      </c>
    </row>
    <row r="2832" spans="5:11" x14ac:dyDescent="0.2">
      <c r="E2832">
        <f t="shared" ca="1" si="273"/>
        <v>450.43983528705797</v>
      </c>
      <c r="F2832">
        <f t="shared" ca="1" si="274"/>
        <v>450.43983528705797</v>
      </c>
      <c r="G2832">
        <f t="shared" ca="1" si="270"/>
        <v>260.61597511009006</v>
      </c>
      <c r="H2832">
        <f t="shared" ca="1" si="270"/>
        <v>609.00548722932911</v>
      </c>
      <c r="I2832">
        <f t="shared" ca="1" si="271"/>
        <v>512.68569837246275</v>
      </c>
      <c r="J2832">
        <f t="shared" ca="1" si="272"/>
        <v>512.73219674803329</v>
      </c>
      <c r="K2832">
        <f t="shared" ca="1" si="275"/>
        <v>512.63559269909729</v>
      </c>
    </row>
    <row r="2833" spans="5:11" x14ac:dyDescent="0.2">
      <c r="E2833">
        <f t="shared" ca="1" si="273"/>
        <v>555.38681838282162</v>
      </c>
      <c r="F2833">
        <f t="shared" ca="1" si="274"/>
        <v>555.38681838282162</v>
      </c>
      <c r="G2833">
        <f t="shared" ref="G2833:H2896" ca="1" si="276">F2832</f>
        <v>450.43983528705797</v>
      </c>
      <c r="H2833">
        <f t="shared" ca="1" si="276"/>
        <v>260.61597511009006</v>
      </c>
      <c r="I2833">
        <f t="shared" ca="1" si="271"/>
        <v>512.63559269909729</v>
      </c>
      <c r="J2833">
        <f t="shared" ca="1" si="272"/>
        <v>512.68569837246275</v>
      </c>
      <c r="K2833">
        <f t="shared" ca="1" si="275"/>
        <v>512.58328878190628</v>
      </c>
    </row>
    <row r="2834" spans="5:11" x14ac:dyDescent="0.2">
      <c r="E2834">
        <f t="shared" ca="1" si="273"/>
        <v>381.62720426436096</v>
      </c>
      <c r="F2834">
        <f t="shared" ca="1" si="274"/>
        <v>381.62720426436096</v>
      </c>
      <c r="G2834">
        <f t="shared" ca="1" si="276"/>
        <v>555.38681838282162</v>
      </c>
      <c r="H2834">
        <f t="shared" ca="1" si="276"/>
        <v>450.43983528705797</v>
      </c>
      <c r="I2834">
        <f t="shared" ca="1" si="271"/>
        <v>512.58328878190628</v>
      </c>
      <c r="J2834">
        <f t="shared" ca="1" si="272"/>
        <v>512.63559269909729</v>
      </c>
      <c r="K2834">
        <f t="shared" ca="1" si="275"/>
        <v>512.5310756945338</v>
      </c>
    </row>
    <row r="2835" spans="5:11" x14ac:dyDescent="0.2">
      <c r="E2835">
        <f t="shared" ca="1" si="273"/>
        <v>437.77757622165217</v>
      </c>
      <c r="F2835">
        <f t="shared" ca="1" si="274"/>
        <v>437.77757622165217</v>
      </c>
      <c r="G2835">
        <f t="shared" ca="1" si="276"/>
        <v>381.62720426436096</v>
      </c>
      <c r="H2835">
        <f t="shared" ca="1" si="276"/>
        <v>555.38681838282162</v>
      </c>
      <c r="I2835">
        <f t="shared" ref="I2835:I2898" ca="1" si="277">K2834</f>
        <v>512.5310756945338</v>
      </c>
      <c r="J2835">
        <f t="shared" ca="1" si="272"/>
        <v>512.58328878190628</v>
      </c>
      <c r="K2835">
        <f t="shared" ca="1" si="275"/>
        <v>512.47709012027553</v>
      </c>
    </row>
    <row r="2836" spans="5:11" x14ac:dyDescent="0.2">
      <c r="E2836">
        <f t="shared" ca="1" si="273"/>
        <v>584.95160703790816</v>
      </c>
      <c r="F2836">
        <f t="shared" ca="1" si="274"/>
        <v>584.95160703790816</v>
      </c>
      <c r="G2836">
        <f t="shared" ca="1" si="276"/>
        <v>437.77757622165217</v>
      </c>
      <c r="H2836">
        <f t="shared" ca="1" si="276"/>
        <v>381.62720426436096</v>
      </c>
      <c r="I2836">
        <f t="shared" ca="1" si="277"/>
        <v>512.47709012027553</v>
      </c>
      <c r="J2836">
        <f t="shared" ca="1" si="272"/>
        <v>512.5310756945338</v>
      </c>
      <c r="K2836">
        <f t="shared" ca="1" si="275"/>
        <v>512.42221345099142</v>
      </c>
    </row>
    <row r="2837" spans="5:11" x14ac:dyDescent="0.2">
      <c r="E2837">
        <f t="shared" ca="1" si="273"/>
        <v>534.6386914109537</v>
      </c>
      <c r="F2837">
        <f t="shared" ca="1" si="274"/>
        <v>534.6386914109537</v>
      </c>
      <c r="G2837">
        <f t="shared" ca="1" si="276"/>
        <v>584.95160703790816</v>
      </c>
      <c r="H2837">
        <f t="shared" ca="1" si="276"/>
        <v>437.77757622165217</v>
      </c>
      <c r="I2837">
        <f t="shared" ca="1" si="277"/>
        <v>512.42221345099142</v>
      </c>
      <c r="J2837">
        <f t="shared" ca="1" si="272"/>
        <v>512.47709012027553</v>
      </c>
      <c r="K2837">
        <f t="shared" ca="1" si="275"/>
        <v>512.36946081004589</v>
      </c>
    </row>
    <row r="2838" spans="5:11" x14ac:dyDescent="0.2">
      <c r="E2838">
        <f t="shared" ca="1" si="273"/>
        <v>524.94605504088395</v>
      </c>
      <c r="F2838">
        <f t="shared" ca="1" si="274"/>
        <v>524.94605504088395</v>
      </c>
      <c r="G2838">
        <f t="shared" ca="1" si="276"/>
        <v>534.6386914109537</v>
      </c>
      <c r="H2838">
        <f t="shared" ca="1" si="276"/>
        <v>584.95160703790816</v>
      </c>
      <c r="I2838">
        <f t="shared" ca="1" si="277"/>
        <v>512.36946081004589</v>
      </c>
      <c r="J2838">
        <f t="shared" ca="1" si="272"/>
        <v>512.42221345099142</v>
      </c>
      <c r="K2838">
        <f t="shared" ca="1" si="275"/>
        <v>512.31917628555789</v>
      </c>
    </row>
    <row r="2839" spans="5:11" x14ac:dyDescent="0.2">
      <c r="E2839">
        <f t="shared" ca="1" si="273"/>
        <v>310.87729643389156</v>
      </c>
      <c r="F2839">
        <f t="shared" ca="1" si="274"/>
        <v>310.87729643389156</v>
      </c>
      <c r="G2839">
        <f t="shared" ca="1" si="276"/>
        <v>524.94605504088395</v>
      </c>
      <c r="H2839">
        <f t="shared" ca="1" si="276"/>
        <v>534.6386914109537</v>
      </c>
      <c r="I2839">
        <f t="shared" ca="1" si="277"/>
        <v>512.31917628555789</v>
      </c>
      <c r="J2839">
        <f t="shared" ca="1" si="272"/>
        <v>512.36946081004589</v>
      </c>
      <c r="K2839">
        <f t="shared" ca="1" si="275"/>
        <v>512.26849334731583</v>
      </c>
    </row>
    <row r="2840" spans="5:11" x14ac:dyDescent="0.2">
      <c r="E2840">
        <f t="shared" ca="1" si="273"/>
        <v>503.32221789310648</v>
      </c>
      <c r="F2840">
        <f t="shared" ca="1" si="274"/>
        <v>503.32221789310648</v>
      </c>
      <c r="G2840">
        <f t="shared" ca="1" si="276"/>
        <v>310.87729643389156</v>
      </c>
      <c r="H2840">
        <f t="shared" ca="1" si="276"/>
        <v>524.94605504088395</v>
      </c>
      <c r="I2840">
        <f t="shared" ca="1" si="277"/>
        <v>512.26849334731583</v>
      </c>
      <c r="J2840">
        <f t="shared" ca="1" si="272"/>
        <v>512.31917628555789</v>
      </c>
      <c r="K2840">
        <f t="shared" ca="1" si="275"/>
        <v>512.21496509502401</v>
      </c>
    </row>
    <row r="2841" spans="5:11" x14ac:dyDescent="0.2">
      <c r="E2841">
        <f t="shared" ca="1" si="273"/>
        <v>507.19880002039918</v>
      </c>
      <c r="F2841">
        <f t="shared" ca="1" si="274"/>
        <v>507.19880002039918</v>
      </c>
      <c r="G2841">
        <f t="shared" ca="1" si="276"/>
        <v>503.32221789310648</v>
      </c>
      <c r="H2841">
        <f t="shared" ca="1" si="276"/>
        <v>310.87729643389156</v>
      </c>
      <c r="I2841">
        <f t="shared" ca="1" si="277"/>
        <v>512.21496509502401</v>
      </c>
      <c r="J2841">
        <f t="shared" ca="1" si="272"/>
        <v>512.26849334731583</v>
      </c>
      <c r="K2841">
        <f t="shared" ca="1" si="275"/>
        <v>512.16037612523041</v>
      </c>
    </row>
    <row r="2842" spans="5:11" x14ac:dyDescent="0.2">
      <c r="E2842">
        <f t="shared" ca="1" si="273"/>
        <v>452.99593980417944</v>
      </c>
      <c r="F2842">
        <f t="shared" ca="1" si="274"/>
        <v>452.99593980417944</v>
      </c>
      <c r="G2842">
        <f t="shared" ca="1" si="276"/>
        <v>507.19880002039918</v>
      </c>
      <c r="H2842">
        <f t="shared" ca="1" si="276"/>
        <v>503.32221789310648</v>
      </c>
      <c r="I2842">
        <f t="shared" ca="1" si="277"/>
        <v>512.16037612523041</v>
      </c>
      <c r="J2842">
        <f t="shared" ca="1" si="272"/>
        <v>512.21496509502401</v>
      </c>
      <c r="K2842">
        <f t="shared" ca="1" si="275"/>
        <v>512.1062017654001</v>
      </c>
    </row>
    <row r="2843" spans="5:11" x14ac:dyDescent="0.2">
      <c r="E2843">
        <f t="shared" ca="1" si="273"/>
        <v>651.71046664014523</v>
      </c>
      <c r="F2843">
        <f t="shared" ca="1" si="274"/>
        <v>651.71046664014523</v>
      </c>
      <c r="G2843">
        <f t="shared" ca="1" si="276"/>
        <v>452.99593980417944</v>
      </c>
      <c r="H2843">
        <f t="shared" ca="1" si="276"/>
        <v>507.19880002039918</v>
      </c>
      <c r="I2843">
        <f t="shared" ca="1" si="277"/>
        <v>512.1062017654001</v>
      </c>
      <c r="J2843">
        <f t="shared" ca="1" si="272"/>
        <v>512.16037612523041</v>
      </c>
      <c r="K2843">
        <f t="shared" ca="1" si="275"/>
        <v>512.05338080456909</v>
      </c>
    </row>
    <row r="2844" spans="5:11" x14ac:dyDescent="0.2">
      <c r="E2844">
        <f t="shared" ca="1" si="273"/>
        <v>480.24099492418702</v>
      </c>
      <c r="F2844">
        <f t="shared" ca="1" si="274"/>
        <v>480.24099492418702</v>
      </c>
      <c r="G2844">
        <f t="shared" ca="1" si="276"/>
        <v>651.71046664014523</v>
      </c>
      <c r="H2844">
        <f t="shared" ca="1" si="276"/>
        <v>452.99593980417944</v>
      </c>
      <c r="I2844">
        <f t="shared" ca="1" si="277"/>
        <v>512.05338080456909</v>
      </c>
      <c r="J2844">
        <f t="shared" ca="1" si="272"/>
        <v>512.1062017654001</v>
      </c>
      <c r="K2844">
        <f t="shared" ca="1" si="275"/>
        <v>512.00361596872574</v>
      </c>
    </row>
    <row r="2845" spans="5:11" x14ac:dyDescent="0.2">
      <c r="E2845">
        <f t="shared" ca="1" si="273"/>
        <v>478.06028701247169</v>
      </c>
      <c r="F2845">
        <f t="shared" ca="1" si="274"/>
        <v>478.06028701247169</v>
      </c>
      <c r="G2845">
        <f t="shared" ca="1" si="276"/>
        <v>480.24099492418702</v>
      </c>
      <c r="H2845">
        <f t="shared" ca="1" si="276"/>
        <v>651.71046664014523</v>
      </c>
      <c r="I2845">
        <f t="shared" ca="1" si="277"/>
        <v>512.00361596872574</v>
      </c>
      <c r="J2845">
        <f t="shared" ca="1" si="272"/>
        <v>512.05338080456909</v>
      </c>
      <c r="K2845">
        <f t="shared" ca="1" si="275"/>
        <v>511.95540698256463</v>
      </c>
    </row>
    <row r="2846" spans="5:11" x14ac:dyDescent="0.2">
      <c r="E2846">
        <f t="shared" ca="1" si="273"/>
        <v>296.64109469538647</v>
      </c>
      <c r="F2846">
        <f t="shared" ca="1" si="274"/>
        <v>296.64109469538647</v>
      </c>
      <c r="G2846">
        <f t="shared" ca="1" si="276"/>
        <v>478.06028701247169</v>
      </c>
      <c r="H2846">
        <f t="shared" ca="1" si="276"/>
        <v>480.24099492418702</v>
      </c>
      <c r="I2846">
        <f t="shared" ca="1" si="277"/>
        <v>511.95540698256463</v>
      </c>
      <c r="J2846">
        <f t="shared" ca="1" si="272"/>
        <v>512.00361596872574</v>
      </c>
      <c r="K2846">
        <f t="shared" ca="1" si="275"/>
        <v>511.90516379598688</v>
      </c>
    </row>
    <row r="2847" spans="5:11" x14ac:dyDescent="0.2">
      <c r="E2847">
        <f t="shared" ca="1" si="273"/>
        <v>504.41831951054252</v>
      </c>
      <c r="F2847">
        <f t="shared" ca="1" si="274"/>
        <v>504.41831951054252</v>
      </c>
      <c r="G2847">
        <f t="shared" ca="1" si="276"/>
        <v>296.64109469538647</v>
      </c>
      <c r="H2847">
        <f t="shared" ca="1" si="276"/>
        <v>478.06028701247169</v>
      </c>
      <c r="I2847">
        <f t="shared" ca="1" si="277"/>
        <v>511.90516379598688</v>
      </c>
      <c r="J2847">
        <f t="shared" ca="1" si="272"/>
        <v>511.95540698256463</v>
      </c>
      <c r="K2847">
        <f t="shared" ca="1" si="275"/>
        <v>511.85134135289422</v>
      </c>
    </row>
    <row r="2848" spans="5:11" x14ac:dyDescent="0.2">
      <c r="E2848">
        <f t="shared" ca="1" si="273"/>
        <v>252.72332524591161</v>
      </c>
      <c r="F2848">
        <f t="shared" ca="1" si="274"/>
        <v>252.72332524591161</v>
      </c>
      <c r="G2848">
        <f t="shared" ca="1" si="276"/>
        <v>504.41831951054252</v>
      </c>
      <c r="H2848">
        <f t="shared" ca="1" si="276"/>
        <v>296.64109469538647</v>
      </c>
      <c r="I2848">
        <f t="shared" ca="1" si="277"/>
        <v>511.85134135289422</v>
      </c>
      <c r="J2848">
        <f t="shared" ca="1" si="272"/>
        <v>511.90516379598688</v>
      </c>
      <c r="K2848">
        <f t="shared" ca="1" si="275"/>
        <v>511.7938108527477</v>
      </c>
    </row>
    <row r="2849" spans="5:11" x14ac:dyDescent="0.2">
      <c r="E2849">
        <f t="shared" ca="1" si="273"/>
        <v>596.8067679846796</v>
      </c>
      <c r="F2849">
        <f t="shared" ca="1" si="274"/>
        <v>596.8067679846796</v>
      </c>
      <c r="G2849">
        <f t="shared" ca="1" si="276"/>
        <v>252.72332524591161</v>
      </c>
      <c r="H2849">
        <f t="shared" ca="1" si="276"/>
        <v>504.41831951054252</v>
      </c>
      <c r="I2849">
        <f t="shared" ca="1" si="277"/>
        <v>511.7938108527477</v>
      </c>
      <c r="J2849">
        <f t="shared" ca="1" si="272"/>
        <v>511.85134135289422</v>
      </c>
      <c r="K2849">
        <f t="shared" ca="1" si="275"/>
        <v>511.73310555224356</v>
      </c>
    </row>
    <row r="2850" spans="5:11" x14ac:dyDescent="0.2">
      <c r="E2850">
        <f t="shared" ca="1" si="273"/>
        <v>278.28811310109063</v>
      </c>
      <c r="F2850">
        <f t="shared" ca="1" si="274"/>
        <v>278.28811310109063</v>
      </c>
      <c r="G2850">
        <f t="shared" ca="1" si="276"/>
        <v>596.8067679846796</v>
      </c>
      <c r="H2850">
        <f t="shared" ca="1" si="276"/>
        <v>252.72332524591161</v>
      </c>
      <c r="I2850">
        <f t="shared" ca="1" si="277"/>
        <v>511.73310555224356</v>
      </c>
      <c r="J2850">
        <f t="shared" ca="1" si="272"/>
        <v>511.7938108527477</v>
      </c>
      <c r="K2850">
        <f t="shared" ca="1" si="275"/>
        <v>511.6704469981587</v>
      </c>
    </row>
    <row r="2851" spans="5:11" x14ac:dyDescent="0.2">
      <c r="E2851">
        <f t="shared" ca="1" si="273"/>
        <v>524.27970930487163</v>
      </c>
      <c r="F2851">
        <f t="shared" ca="1" si="274"/>
        <v>524.27970930487163</v>
      </c>
      <c r="G2851">
        <f t="shared" ca="1" si="276"/>
        <v>278.28811310109063</v>
      </c>
      <c r="H2851">
        <f t="shared" ca="1" si="276"/>
        <v>596.8067679846796</v>
      </c>
      <c r="I2851">
        <f t="shared" ca="1" si="277"/>
        <v>511.6704469981587</v>
      </c>
      <c r="J2851">
        <f t="shared" ca="1" si="272"/>
        <v>511.73310555224356</v>
      </c>
      <c r="K2851">
        <f t="shared" ca="1" si="275"/>
        <v>511.60539240369928</v>
      </c>
    </row>
    <row r="2852" spans="5:11" x14ac:dyDescent="0.2">
      <c r="E2852">
        <f t="shared" ca="1" si="273"/>
        <v>280.09302681608273</v>
      </c>
      <c r="F2852">
        <f t="shared" ca="1" si="274"/>
        <v>280.09302681608273</v>
      </c>
      <c r="G2852">
        <f t="shared" ca="1" si="276"/>
        <v>524.27970930487163</v>
      </c>
      <c r="H2852">
        <f t="shared" ca="1" si="276"/>
        <v>278.28811310109063</v>
      </c>
      <c r="I2852">
        <f t="shared" ca="1" si="277"/>
        <v>511.60539240369928</v>
      </c>
      <c r="J2852">
        <f t="shared" ca="1" si="272"/>
        <v>511.6704469981587</v>
      </c>
      <c r="K2852">
        <f t="shared" ca="1" si="275"/>
        <v>511.53726700629699</v>
      </c>
    </row>
    <row r="2853" spans="5:11" x14ac:dyDescent="0.2">
      <c r="E2853">
        <f t="shared" ca="1" si="273"/>
        <v>566.72865634758739</v>
      </c>
      <c r="F2853">
        <f t="shared" ca="1" si="274"/>
        <v>566.72865634758739</v>
      </c>
      <c r="G2853">
        <f t="shared" ca="1" si="276"/>
        <v>280.09302681608273</v>
      </c>
      <c r="H2853">
        <f t="shared" ca="1" si="276"/>
        <v>524.27970930487163</v>
      </c>
      <c r="I2853">
        <f t="shared" ca="1" si="277"/>
        <v>511.53726700629699</v>
      </c>
      <c r="J2853">
        <f t="shared" ca="1" si="272"/>
        <v>511.60539240369928</v>
      </c>
      <c r="K2853">
        <f t="shared" ca="1" si="275"/>
        <v>511.46655434963714</v>
      </c>
    </row>
    <row r="2854" spans="5:11" x14ac:dyDescent="0.2">
      <c r="E2854">
        <f t="shared" ca="1" si="273"/>
        <v>446.78689570217466</v>
      </c>
      <c r="F2854">
        <f t="shared" ca="1" si="274"/>
        <v>446.78689570217466</v>
      </c>
      <c r="G2854">
        <f t="shared" ca="1" si="276"/>
        <v>566.72865634758739</v>
      </c>
      <c r="H2854">
        <f t="shared" ca="1" si="276"/>
        <v>280.09302681608273</v>
      </c>
      <c r="I2854">
        <f t="shared" ca="1" si="277"/>
        <v>511.46655434963714</v>
      </c>
      <c r="J2854">
        <f t="shared" ca="1" si="272"/>
        <v>511.53726700629699</v>
      </c>
      <c r="K2854">
        <f t="shared" ca="1" si="275"/>
        <v>511.39538092936613</v>
      </c>
    </row>
    <row r="2855" spans="5:11" x14ac:dyDescent="0.2">
      <c r="E2855">
        <f t="shared" ca="1" si="273"/>
        <v>434.24747929722321</v>
      </c>
      <c r="F2855">
        <f t="shared" ca="1" si="274"/>
        <v>434.24747929722321</v>
      </c>
      <c r="G2855">
        <f t="shared" ca="1" si="276"/>
        <v>446.78689570217466</v>
      </c>
      <c r="H2855">
        <f t="shared" ca="1" si="276"/>
        <v>566.72865634758739</v>
      </c>
      <c r="I2855">
        <f t="shared" ca="1" si="277"/>
        <v>511.39538092936613</v>
      </c>
      <c r="J2855">
        <f t="shared" ca="1" si="272"/>
        <v>511.46655434963714</v>
      </c>
      <c r="K2855">
        <f t="shared" ca="1" si="275"/>
        <v>511.32409740218168</v>
      </c>
    </row>
    <row r="2856" spans="5:11" x14ac:dyDescent="0.2">
      <c r="E2856">
        <f t="shared" ca="1" si="273"/>
        <v>675.94409173854592</v>
      </c>
      <c r="F2856">
        <f t="shared" ca="1" si="274"/>
        <v>675.94409173854592</v>
      </c>
      <c r="G2856">
        <f t="shared" ca="1" si="276"/>
        <v>434.24747929722321</v>
      </c>
      <c r="H2856">
        <f t="shared" ca="1" si="276"/>
        <v>446.78689570217466</v>
      </c>
      <c r="I2856">
        <f t="shared" ca="1" si="277"/>
        <v>511.32409740218168</v>
      </c>
      <c r="J2856">
        <f t="shared" ca="1" si="272"/>
        <v>511.39538092936613</v>
      </c>
      <c r="K2856">
        <f t="shared" ca="1" si="275"/>
        <v>511.25367468334645</v>
      </c>
    </row>
    <row r="2857" spans="5:11" x14ac:dyDescent="0.2">
      <c r="E2857">
        <f t="shared" ca="1" si="273"/>
        <v>582.36217825041786</v>
      </c>
      <c r="F2857">
        <f t="shared" ca="1" si="274"/>
        <v>582.36217825041786</v>
      </c>
      <c r="G2857">
        <f t="shared" ca="1" si="276"/>
        <v>675.94409173854592</v>
      </c>
      <c r="H2857">
        <f t="shared" ca="1" si="276"/>
        <v>434.24747929722321</v>
      </c>
      <c r="I2857">
        <f t="shared" ca="1" si="277"/>
        <v>511.25367468334645</v>
      </c>
      <c r="J2857">
        <f t="shared" ca="1" si="272"/>
        <v>511.32409740218168</v>
      </c>
      <c r="K2857">
        <f t="shared" ca="1" si="275"/>
        <v>511.18787748852168</v>
      </c>
    </row>
    <row r="2858" spans="5:11" x14ac:dyDescent="0.2">
      <c r="E2858">
        <f t="shared" ca="1" si="273"/>
        <v>303.69015515746241</v>
      </c>
      <c r="F2858">
        <f t="shared" ca="1" si="274"/>
        <v>303.69015515746241</v>
      </c>
      <c r="G2858">
        <f t="shared" ca="1" si="276"/>
        <v>582.36217825041786</v>
      </c>
      <c r="H2858">
        <f t="shared" ca="1" si="276"/>
        <v>675.94409173854592</v>
      </c>
      <c r="I2858">
        <f t="shared" ca="1" si="277"/>
        <v>511.18787748852168</v>
      </c>
      <c r="J2858">
        <f t="shared" ca="1" si="272"/>
        <v>511.25367468334645</v>
      </c>
      <c r="K2858">
        <f t="shared" ca="1" si="275"/>
        <v>511.12440922787783</v>
      </c>
    </row>
    <row r="2859" spans="5:11" x14ac:dyDescent="0.2">
      <c r="E2859">
        <f t="shared" ca="1" si="273"/>
        <v>730.00377650007192</v>
      </c>
      <c r="F2859">
        <f t="shared" ca="1" si="274"/>
        <v>730.00377650007192</v>
      </c>
      <c r="G2859">
        <f t="shared" ca="1" si="276"/>
        <v>303.69015515746241</v>
      </c>
      <c r="H2859">
        <f t="shared" ca="1" si="276"/>
        <v>582.36217825041786</v>
      </c>
      <c r="I2859">
        <f t="shared" ca="1" si="277"/>
        <v>511.12440922787783</v>
      </c>
      <c r="J2859">
        <f t="shared" ca="1" si="272"/>
        <v>511.18787748852168</v>
      </c>
      <c r="K2859">
        <f t="shared" ca="1" si="275"/>
        <v>511.06099716956373</v>
      </c>
    </row>
    <row r="2860" spans="5:11" x14ac:dyDescent="0.2">
      <c r="E2860">
        <f t="shared" ca="1" si="273"/>
        <v>444.88595366811302</v>
      </c>
      <c r="F2860">
        <f t="shared" ca="1" si="274"/>
        <v>444.88595366811302</v>
      </c>
      <c r="G2860">
        <f t="shared" ca="1" si="276"/>
        <v>730.00377650007192</v>
      </c>
      <c r="H2860">
        <f t="shared" ca="1" si="276"/>
        <v>303.69015515746241</v>
      </c>
      <c r="I2860">
        <f t="shared" ca="1" si="277"/>
        <v>511.06099716956373</v>
      </c>
      <c r="J2860">
        <f t="shared" ca="1" si="272"/>
        <v>511.12440922787783</v>
      </c>
      <c r="K2860">
        <f t="shared" ca="1" si="275"/>
        <v>511.00053145876251</v>
      </c>
    </row>
    <row r="2861" spans="5:11" x14ac:dyDescent="0.2">
      <c r="E2861">
        <f t="shared" ca="1" si="273"/>
        <v>720.04368406533831</v>
      </c>
      <c r="F2861">
        <f t="shared" ca="1" si="274"/>
        <v>720.04368406533831</v>
      </c>
      <c r="G2861">
        <f t="shared" ca="1" si="276"/>
        <v>444.88595366811302</v>
      </c>
      <c r="H2861">
        <f t="shared" ca="1" si="276"/>
        <v>730.00377650007192</v>
      </c>
      <c r="I2861">
        <f t="shared" ca="1" si="277"/>
        <v>511.00053145876251</v>
      </c>
      <c r="J2861">
        <f t="shared" ca="1" si="272"/>
        <v>511.06099716956373</v>
      </c>
      <c r="K2861">
        <f t="shared" ca="1" si="275"/>
        <v>510.94429001670989</v>
      </c>
    </row>
    <row r="2862" spans="5:11" x14ac:dyDescent="0.2">
      <c r="E2862">
        <f t="shared" ca="1" si="273"/>
        <v>354.90110303691711</v>
      </c>
      <c r="F2862">
        <f t="shared" ca="1" si="274"/>
        <v>354.90110303691711</v>
      </c>
      <c r="G2862">
        <f t="shared" ca="1" si="276"/>
        <v>720.04368406533831</v>
      </c>
      <c r="H2862">
        <f t="shared" ca="1" si="276"/>
        <v>444.88595366811302</v>
      </c>
      <c r="I2862">
        <f t="shared" ca="1" si="277"/>
        <v>510.94429001670989</v>
      </c>
      <c r="J2862">
        <f t="shared" ca="1" si="272"/>
        <v>511.00053145876251</v>
      </c>
      <c r="K2862">
        <f t="shared" ca="1" si="275"/>
        <v>510.89122283472335</v>
      </c>
    </row>
    <row r="2863" spans="5:11" x14ac:dyDescent="0.2">
      <c r="E2863">
        <f t="shared" ca="1" si="273"/>
        <v>284.72997612960347</v>
      </c>
      <c r="F2863">
        <f t="shared" ca="1" si="274"/>
        <v>284.72997612960347</v>
      </c>
      <c r="G2863">
        <f t="shared" ca="1" si="276"/>
        <v>354.90110303691711</v>
      </c>
      <c r="H2863">
        <f t="shared" ca="1" si="276"/>
        <v>720.04368406533831</v>
      </c>
      <c r="I2863">
        <f t="shared" ca="1" si="277"/>
        <v>510.89122283472335</v>
      </c>
      <c r="J2863">
        <f t="shared" ca="1" si="272"/>
        <v>510.94429001670989</v>
      </c>
      <c r="K2863">
        <f t="shared" ca="1" si="275"/>
        <v>510.83603935667759</v>
      </c>
    </row>
    <row r="2864" spans="5:11" x14ac:dyDescent="0.2">
      <c r="E2864">
        <f t="shared" ca="1" si="273"/>
        <v>430.76185811045872</v>
      </c>
      <c r="F2864">
        <f t="shared" ca="1" si="274"/>
        <v>430.76185811045872</v>
      </c>
      <c r="G2864">
        <f t="shared" ca="1" si="276"/>
        <v>284.72997612960347</v>
      </c>
      <c r="H2864">
        <f t="shared" ca="1" si="276"/>
        <v>354.90110303691711</v>
      </c>
      <c r="I2864">
        <f t="shared" ca="1" si="277"/>
        <v>510.83603935667759</v>
      </c>
      <c r="J2864">
        <f t="shared" ca="1" si="272"/>
        <v>510.89122283472335</v>
      </c>
      <c r="K2864">
        <f t="shared" ca="1" si="275"/>
        <v>510.77517363350472</v>
      </c>
    </row>
    <row r="2865" spans="5:11" x14ac:dyDescent="0.2">
      <c r="E2865">
        <f t="shared" ca="1" si="273"/>
        <v>261.68199365083825</v>
      </c>
      <c r="F2865">
        <f t="shared" ca="1" si="274"/>
        <v>261.68199365083825</v>
      </c>
      <c r="G2865">
        <f t="shared" ca="1" si="276"/>
        <v>430.76185811045872</v>
      </c>
      <c r="H2865">
        <f t="shared" ca="1" si="276"/>
        <v>284.72997612960347</v>
      </c>
      <c r="I2865">
        <f t="shared" ca="1" si="277"/>
        <v>510.77517363350472</v>
      </c>
      <c r="J2865">
        <f t="shared" ca="1" si="272"/>
        <v>510.83603935667759</v>
      </c>
      <c r="K2865">
        <f t="shared" ca="1" si="275"/>
        <v>510.70922712657125</v>
      </c>
    </row>
    <row r="2866" spans="5:11" x14ac:dyDescent="0.2">
      <c r="E2866">
        <f t="shared" ca="1" si="273"/>
        <v>472.04090840974686</v>
      </c>
      <c r="F2866">
        <f t="shared" ca="1" si="274"/>
        <v>472.04090840974686</v>
      </c>
      <c r="G2866">
        <f t="shared" ca="1" si="276"/>
        <v>261.68199365083825</v>
      </c>
      <c r="H2866">
        <f t="shared" ca="1" si="276"/>
        <v>430.76185811045872</v>
      </c>
      <c r="I2866">
        <f t="shared" ca="1" si="277"/>
        <v>510.70922712657125</v>
      </c>
      <c r="J2866">
        <f t="shared" ca="1" si="272"/>
        <v>510.77517363350472</v>
      </c>
      <c r="K2866">
        <f t="shared" ca="1" si="275"/>
        <v>510.63844816729659</v>
      </c>
    </row>
    <row r="2867" spans="5:11" x14ac:dyDescent="0.2">
      <c r="E2867">
        <f t="shared" ca="1" si="273"/>
        <v>501.33232209682399</v>
      </c>
      <c r="F2867">
        <f t="shared" ca="1" si="274"/>
        <v>501.33232209682399</v>
      </c>
      <c r="G2867">
        <f t="shared" ca="1" si="276"/>
        <v>472.04090840974686</v>
      </c>
      <c r="H2867">
        <f t="shared" ca="1" si="276"/>
        <v>261.68199365083825</v>
      </c>
      <c r="I2867">
        <f t="shared" ca="1" si="277"/>
        <v>510.63844816729659</v>
      </c>
      <c r="J2867">
        <f t="shared" ca="1" si="272"/>
        <v>510.70922712657125</v>
      </c>
      <c r="K2867">
        <f t="shared" ca="1" si="275"/>
        <v>510.56570915751246</v>
      </c>
    </row>
    <row r="2868" spans="5:11" x14ac:dyDescent="0.2">
      <c r="E2868">
        <f t="shared" ca="1" si="273"/>
        <v>285.71185144292838</v>
      </c>
      <c r="F2868">
        <f t="shared" ca="1" si="274"/>
        <v>285.71185144292838</v>
      </c>
      <c r="G2868">
        <f t="shared" ca="1" si="276"/>
        <v>501.33232209682399</v>
      </c>
      <c r="H2868">
        <f t="shared" ca="1" si="276"/>
        <v>472.04090840974686</v>
      </c>
      <c r="I2868">
        <f t="shared" ca="1" si="277"/>
        <v>510.56570915751246</v>
      </c>
      <c r="J2868">
        <f t="shared" ca="1" si="272"/>
        <v>510.63844816729659</v>
      </c>
      <c r="K2868">
        <f t="shared" ca="1" si="275"/>
        <v>510.49157062386581</v>
      </c>
    </row>
    <row r="2869" spans="5:11" x14ac:dyDescent="0.2">
      <c r="E2869">
        <f t="shared" ca="1" si="273"/>
        <v>430.63385946933357</v>
      </c>
      <c r="F2869">
        <f t="shared" ca="1" si="274"/>
        <v>430.63385946933357</v>
      </c>
      <c r="G2869">
        <f t="shared" ca="1" si="276"/>
        <v>285.71185144292838</v>
      </c>
      <c r="H2869">
        <f t="shared" ca="1" si="276"/>
        <v>501.33232209682399</v>
      </c>
      <c r="I2869">
        <f t="shared" ca="1" si="277"/>
        <v>510.49157062386581</v>
      </c>
      <c r="J2869">
        <f t="shared" ca="1" si="272"/>
        <v>510.56570915751246</v>
      </c>
      <c r="K2869">
        <f t="shared" ca="1" si="275"/>
        <v>510.41348265981759</v>
      </c>
    </row>
    <row r="2870" spans="5:11" x14ac:dyDescent="0.2">
      <c r="E2870">
        <f t="shared" ca="1" si="273"/>
        <v>626.17089536379433</v>
      </c>
      <c r="F2870">
        <f t="shared" ca="1" si="274"/>
        <v>626.17089536379433</v>
      </c>
      <c r="G2870">
        <f t="shared" ca="1" si="276"/>
        <v>430.63385946933357</v>
      </c>
      <c r="H2870">
        <f t="shared" ca="1" si="276"/>
        <v>285.71185144292838</v>
      </c>
      <c r="I2870">
        <f t="shared" ca="1" si="277"/>
        <v>510.41348265981759</v>
      </c>
      <c r="J2870">
        <f t="shared" ca="1" si="272"/>
        <v>510.49157062386581</v>
      </c>
      <c r="K2870">
        <f t="shared" ca="1" si="275"/>
        <v>510.33419523709819</v>
      </c>
    </row>
    <row r="2871" spans="5:11" x14ac:dyDescent="0.2">
      <c r="E2871">
        <f t="shared" ca="1" si="273"/>
        <v>561.11092604965631</v>
      </c>
      <c r="F2871">
        <f t="shared" ca="1" si="274"/>
        <v>561.11092604965631</v>
      </c>
      <c r="G2871">
        <f t="shared" ca="1" si="276"/>
        <v>626.17089536379433</v>
      </c>
      <c r="H2871">
        <f t="shared" ca="1" si="276"/>
        <v>430.63385946933357</v>
      </c>
      <c r="I2871">
        <f t="shared" ca="1" si="277"/>
        <v>510.33419523709819</v>
      </c>
      <c r="J2871">
        <f t="shared" ref="J2871:J2934" ca="1" si="278">I2870</f>
        <v>510.41348265981759</v>
      </c>
      <c r="K2871">
        <f t="shared" ca="1" si="275"/>
        <v>510.25843578786197</v>
      </c>
    </row>
    <row r="2872" spans="5:11" x14ac:dyDescent="0.2">
      <c r="E2872">
        <f t="shared" ca="1" si="273"/>
        <v>748.44483005638574</v>
      </c>
      <c r="F2872">
        <f t="shared" ca="1" si="274"/>
        <v>748.44483005638574</v>
      </c>
      <c r="G2872">
        <f t="shared" ca="1" si="276"/>
        <v>561.11092604965631</v>
      </c>
      <c r="H2872">
        <f t="shared" ca="1" si="276"/>
        <v>626.17089536379433</v>
      </c>
      <c r="I2872">
        <f t="shared" ca="1" si="277"/>
        <v>510.25843578786197</v>
      </c>
      <c r="J2872">
        <f t="shared" ca="1" si="278"/>
        <v>510.33419523709819</v>
      </c>
      <c r="K2872">
        <f t="shared" ca="1" si="275"/>
        <v>510.18869071940725</v>
      </c>
    </row>
    <row r="2873" spans="5:11" x14ac:dyDescent="0.2">
      <c r="E2873">
        <f t="shared" ca="1" si="273"/>
        <v>737.58354281243226</v>
      </c>
      <c r="F2873">
        <f t="shared" ca="1" si="274"/>
        <v>737.58354281243226</v>
      </c>
      <c r="G2873">
        <f t="shared" ca="1" si="276"/>
        <v>748.44483005638574</v>
      </c>
      <c r="H2873">
        <f t="shared" ca="1" si="276"/>
        <v>561.11092604965631</v>
      </c>
      <c r="I2873">
        <f t="shared" ca="1" si="277"/>
        <v>510.18869071940725</v>
      </c>
      <c r="J2873">
        <f t="shared" ca="1" si="278"/>
        <v>510.25843578786197</v>
      </c>
      <c r="K2873">
        <f t="shared" ca="1" si="275"/>
        <v>510.12787510971913</v>
      </c>
    </row>
    <row r="2874" spans="5:11" x14ac:dyDescent="0.2">
      <c r="E2874">
        <f t="shared" ca="1" si="273"/>
        <v>696.72381286513166</v>
      </c>
      <c r="F2874">
        <f t="shared" ca="1" si="274"/>
        <v>696.72381286513166</v>
      </c>
      <c r="G2874">
        <f t="shared" ca="1" si="276"/>
        <v>737.58354281243226</v>
      </c>
      <c r="H2874">
        <f t="shared" ca="1" si="276"/>
        <v>748.44483005638574</v>
      </c>
      <c r="I2874">
        <f t="shared" ca="1" si="277"/>
        <v>510.12787510971913</v>
      </c>
      <c r="J2874">
        <f t="shared" ca="1" si="278"/>
        <v>510.18869071940725</v>
      </c>
      <c r="K2874">
        <f t="shared" ca="1" si="275"/>
        <v>510.07712733552103</v>
      </c>
    </row>
    <row r="2875" spans="5:11" x14ac:dyDescent="0.2">
      <c r="E2875">
        <f t="shared" ca="1" si="273"/>
        <v>546.40900566999585</v>
      </c>
      <c r="F2875">
        <f t="shared" ca="1" si="274"/>
        <v>546.40900566999585</v>
      </c>
      <c r="G2875">
        <f t="shared" ca="1" si="276"/>
        <v>696.72381286513166</v>
      </c>
      <c r="H2875">
        <f t="shared" ca="1" si="276"/>
        <v>737.58354281243226</v>
      </c>
      <c r="I2875">
        <f t="shared" ca="1" si="277"/>
        <v>510.07712733552103</v>
      </c>
      <c r="J2875">
        <f t="shared" ca="1" si="278"/>
        <v>510.12787510971913</v>
      </c>
      <c r="K2875">
        <f t="shared" ca="1" si="275"/>
        <v>510.03389469330318</v>
      </c>
    </row>
    <row r="2876" spans="5:11" x14ac:dyDescent="0.2">
      <c r="E2876">
        <f t="shared" ca="1" si="273"/>
        <v>677.32884860650097</v>
      </c>
      <c r="F2876">
        <f t="shared" ca="1" si="274"/>
        <v>677.32884860650097</v>
      </c>
      <c r="G2876">
        <f t="shared" ca="1" si="276"/>
        <v>546.40900566999585</v>
      </c>
      <c r="H2876">
        <f t="shared" ca="1" si="276"/>
        <v>696.72381286513166</v>
      </c>
      <c r="I2876">
        <f t="shared" ca="1" si="277"/>
        <v>510.03389469330318</v>
      </c>
      <c r="J2876">
        <f t="shared" ca="1" si="278"/>
        <v>510.07712733552103</v>
      </c>
      <c r="K2876">
        <f t="shared" ca="1" si="275"/>
        <v>509.99597932515638</v>
      </c>
    </row>
    <row r="2877" spans="5:11" x14ac:dyDescent="0.2">
      <c r="E2877">
        <f t="shared" ca="1" si="273"/>
        <v>564.47413383883031</v>
      </c>
      <c r="F2877">
        <f t="shared" ca="1" si="274"/>
        <v>564.47413383883031</v>
      </c>
      <c r="G2877">
        <f t="shared" ca="1" si="276"/>
        <v>677.32884860650097</v>
      </c>
      <c r="H2877">
        <f t="shared" ca="1" si="276"/>
        <v>546.40900566999585</v>
      </c>
      <c r="I2877">
        <f t="shared" ca="1" si="277"/>
        <v>509.99597932515638</v>
      </c>
      <c r="J2877">
        <f t="shared" ca="1" si="278"/>
        <v>510.03389469330318</v>
      </c>
      <c r="K2877">
        <f t="shared" ca="1" si="275"/>
        <v>509.9633030093006</v>
      </c>
    </row>
    <row r="2878" spans="5:11" x14ac:dyDescent="0.2">
      <c r="E2878">
        <f t="shared" ca="1" si="273"/>
        <v>273.98362815382387</v>
      </c>
      <c r="F2878">
        <f t="shared" ca="1" si="274"/>
        <v>273.98362815382387</v>
      </c>
      <c r="G2878">
        <f t="shared" ca="1" si="276"/>
        <v>564.47413383883031</v>
      </c>
      <c r="H2878">
        <f t="shared" ca="1" si="276"/>
        <v>677.32884860650097</v>
      </c>
      <c r="I2878">
        <f t="shared" ca="1" si="277"/>
        <v>509.9633030093006</v>
      </c>
      <c r="J2878">
        <f t="shared" ca="1" si="278"/>
        <v>509.99597932515638</v>
      </c>
      <c r="K2878">
        <f t="shared" ca="1" si="275"/>
        <v>509.93194879390421</v>
      </c>
    </row>
    <row r="2879" spans="5:11" x14ac:dyDescent="0.2">
      <c r="E2879">
        <f t="shared" ca="1" si="273"/>
        <v>486.46028181610819</v>
      </c>
      <c r="F2879">
        <f t="shared" ca="1" si="274"/>
        <v>486.46028181610819</v>
      </c>
      <c r="G2879">
        <f t="shared" ca="1" si="276"/>
        <v>273.98362815382387</v>
      </c>
      <c r="H2879">
        <f t="shared" ca="1" si="276"/>
        <v>564.47413383883031</v>
      </c>
      <c r="I2879">
        <f t="shared" ca="1" si="277"/>
        <v>509.93194879390421</v>
      </c>
      <c r="J2879">
        <f t="shared" ca="1" si="278"/>
        <v>509.9633030093006</v>
      </c>
      <c r="K2879">
        <f t="shared" ca="1" si="275"/>
        <v>509.89708780066627</v>
      </c>
    </row>
    <row r="2880" spans="5:11" x14ac:dyDescent="0.2">
      <c r="E2880">
        <f t="shared" ca="1" si="273"/>
        <v>683.85504361601136</v>
      </c>
      <c r="F2880">
        <f t="shared" ca="1" si="274"/>
        <v>683.85504361601136</v>
      </c>
      <c r="G2880">
        <f t="shared" ca="1" si="276"/>
        <v>486.46028181610819</v>
      </c>
      <c r="H2880">
        <f t="shared" ca="1" si="276"/>
        <v>273.98362815382387</v>
      </c>
      <c r="I2880">
        <f t="shared" ca="1" si="277"/>
        <v>509.89708780066627</v>
      </c>
      <c r="J2880">
        <f t="shared" ca="1" si="278"/>
        <v>509.93194879390421</v>
      </c>
      <c r="K2880">
        <f t="shared" ca="1" si="275"/>
        <v>509.86208375744172</v>
      </c>
    </row>
    <row r="2881" spans="5:11" x14ac:dyDescent="0.2">
      <c r="E2881">
        <f t="shared" ca="1" si="273"/>
        <v>383.23957069290719</v>
      </c>
      <c r="F2881">
        <f t="shared" ca="1" si="274"/>
        <v>383.23957069290719</v>
      </c>
      <c r="G2881">
        <f t="shared" ca="1" si="276"/>
        <v>683.85504361601136</v>
      </c>
      <c r="H2881">
        <f t="shared" ca="1" si="276"/>
        <v>486.46028181610819</v>
      </c>
      <c r="I2881">
        <f t="shared" ca="1" si="277"/>
        <v>509.86208375744172</v>
      </c>
      <c r="J2881">
        <f t="shared" ca="1" si="278"/>
        <v>509.89708780066627</v>
      </c>
      <c r="K2881">
        <f t="shared" ca="1" si="275"/>
        <v>509.83000632283984</v>
      </c>
    </row>
    <row r="2882" spans="5:11" x14ac:dyDescent="0.2">
      <c r="E2882">
        <f t="shared" ca="1" si="273"/>
        <v>603.29179735706259</v>
      </c>
      <c r="F2882">
        <f t="shared" ca="1" si="274"/>
        <v>603.29179735706259</v>
      </c>
      <c r="G2882">
        <f t="shared" ca="1" si="276"/>
        <v>383.23957069290719</v>
      </c>
      <c r="H2882">
        <f t="shared" ca="1" si="276"/>
        <v>683.85504361601136</v>
      </c>
      <c r="I2882">
        <f t="shared" ca="1" si="277"/>
        <v>509.83000632283984</v>
      </c>
      <c r="J2882">
        <f t="shared" ca="1" si="278"/>
        <v>509.86208375744172</v>
      </c>
      <c r="K2882">
        <f t="shared" ca="1" si="275"/>
        <v>509.79898236081829</v>
      </c>
    </row>
    <row r="2883" spans="5:11" x14ac:dyDescent="0.2">
      <c r="E2883">
        <f t="shared" ca="1" si="273"/>
        <v>493.9940536586318</v>
      </c>
      <c r="F2883">
        <f t="shared" ca="1" si="274"/>
        <v>493.9940536586318</v>
      </c>
      <c r="G2883">
        <f t="shared" ca="1" si="276"/>
        <v>603.29179735706259</v>
      </c>
      <c r="H2883">
        <f t="shared" ca="1" si="276"/>
        <v>383.23957069290719</v>
      </c>
      <c r="I2883">
        <f t="shared" ca="1" si="277"/>
        <v>509.79898236081829</v>
      </c>
      <c r="J2883">
        <f t="shared" ca="1" si="278"/>
        <v>509.83000632283984</v>
      </c>
      <c r="K2883">
        <f t="shared" ca="1" si="275"/>
        <v>509.76930183791302</v>
      </c>
    </row>
    <row r="2884" spans="5:11" x14ac:dyDescent="0.2">
      <c r="E2884">
        <f t="shared" ca="1" si="273"/>
        <v>597.09399891728037</v>
      </c>
      <c r="F2884">
        <f t="shared" ca="1" si="274"/>
        <v>597.09399891728037</v>
      </c>
      <c r="G2884">
        <f t="shared" ca="1" si="276"/>
        <v>493.9940536586318</v>
      </c>
      <c r="H2884">
        <f t="shared" ca="1" si="276"/>
        <v>603.29179735706259</v>
      </c>
      <c r="I2884">
        <f t="shared" ca="1" si="277"/>
        <v>509.76930183791302</v>
      </c>
      <c r="J2884">
        <f t="shared" ca="1" si="278"/>
        <v>509.79898236081829</v>
      </c>
      <c r="K2884">
        <f t="shared" ca="1" si="275"/>
        <v>509.74199470164206</v>
      </c>
    </row>
    <row r="2885" spans="5:11" x14ac:dyDescent="0.2">
      <c r="E2885">
        <f t="shared" ref="E2885:E2948" ca="1" si="279">(0.5+RAND())*500</f>
        <v>425.65989847088622</v>
      </c>
      <c r="F2885">
        <f t="shared" ref="F2885:F2948" ca="1" si="280">E2885</f>
        <v>425.65989847088622</v>
      </c>
      <c r="G2885">
        <f t="shared" ca="1" si="276"/>
        <v>597.09399891728037</v>
      </c>
      <c r="H2885">
        <f t="shared" ca="1" si="276"/>
        <v>493.9940536586318</v>
      </c>
      <c r="I2885">
        <f t="shared" ca="1" si="277"/>
        <v>509.74199470164206</v>
      </c>
      <c r="J2885">
        <f t="shared" ca="1" si="278"/>
        <v>509.76930183791302</v>
      </c>
      <c r="K2885">
        <f t="shared" ref="K2885:K2948" ca="1" si="281">F2885*$C$3+G2885*$C$4+H2885*$C$5+I2885*$C$6+J2885*$C$8</f>
        <v>509.71628705859507</v>
      </c>
    </row>
    <row r="2886" spans="5:11" x14ac:dyDescent="0.2">
      <c r="E2886">
        <f t="shared" ca="1" si="279"/>
        <v>704.93075587632075</v>
      </c>
      <c r="F2886">
        <f t="shared" ca="1" si="280"/>
        <v>704.93075587632075</v>
      </c>
      <c r="G2886">
        <f t="shared" ca="1" si="276"/>
        <v>425.65989847088622</v>
      </c>
      <c r="H2886">
        <f t="shared" ca="1" si="276"/>
        <v>597.09399891728037</v>
      </c>
      <c r="I2886">
        <f t="shared" ca="1" si="277"/>
        <v>509.71628705859507</v>
      </c>
      <c r="J2886">
        <f t="shared" ca="1" si="278"/>
        <v>509.74199470164206</v>
      </c>
      <c r="K2886">
        <f t="shared" ca="1" si="281"/>
        <v>509.69255496291646</v>
      </c>
    </row>
    <row r="2887" spans="5:11" x14ac:dyDescent="0.2">
      <c r="E2887">
        <f t="shared" ca="1" si="279"/>
        <v>658.05538319934681</v>
      </c>
      <c r="F2887">
        <f t="shared" ca="1" si="280"/>
        <v>658.05538319934681</v>
      </c>
      <c r="G2887">
        <f t="shared" ca="1" si="276"/>
        <v>704.93075587632075</v>
      </c>
      <c r="H2887">
        <f t="shared" ca="1" si="276"/>
        <v>425.65989847088622</v>
      </c>
      <c r="I2887">
        <f t="shared" ca="1" si="277"/>
        <v>509.69255496291646</v>
      </c>
      <c r="J2887">
        <f t="shared" ca="1" si="278"/>
        <v>509.71628705859507</v>
      </c>
      <c r="K2887">
        <f t="shared" ca="1" si="281"/>
        <v>509.67417699193942</v>
      </c>
    </row>
    <row r="2888" spans="5:11" x14ac:dyDescent="0.2">
      <c r="E2888">
        <f t="shared" ca="1" si="279"/>
        <v>556.33789322679536</v>
      </c>
      <c r="F2888">
        <f t="shared" ca="1" si="280"/>
        <v>556.33789322679536</v>
      </c>
      <c r="G2888">
        <f t="shared" ca="1" si="276"/>
        <v>658.05538319934681</v>
      </c>
      <c r="H2888">
        <f t="shared" ca="1" si="276"/>
        <v>704.93075587632075</v>
      </c>
      <c r="I2888">
        <f t="shared" ca="1" si="277"/>
        <v>509.67417699193942</v>
      </c>
      <c r="J2888">
        <f t="shared" ca="1" si="278"/>
        <v>509.69255496291646</v>
      </c>
      <c r="K2888">
        <f t="shared" ca="1" si="281"/>
        <v>509.66192502631634</v>
      </c>
    </row>
    <row r="2889" spans="5:11" x14ac:dyDescent="0.2">
      <c r="E2889">
        <f t="shared" ca="1" si="279"/>
        <v>422.80356833501696</v>
      </c>
      <c r="F2889">
        <f t="shared" ca="1" si="280"/>
        <v>422.80356833501696</v>
      </c>
      <c r="G2889">
        <f t="shared" ca="1" si="276"/>
        <v>556.33789322679536</v>
      </c>
      <c r="H2889">
        <f t="shared" ca="1" si="276"/>
        <v>658.05538319934681</v>
      </c>
      <c r="I2889">
        <f t="shared" ca="1" si="277"/>
        <v>509.66192502631634</v>
      </c>
      <c r="J2889">
        <f t="shared" ca="1" si="278"/>
        <v>509.67417699193942</v>
      </c>
      <c r="K2889">
        <f t="shared" ca="1" si="281"/>
        <v>509.65188459554383</v>
      </c>
    </row>
    <row r="2890" spans="5:11" x14ac:dyDescent="0.2">
      <c r="E2890">
        <f t="shared" ca="1" si="279"/>
        <v>525.34914122336556</v>
      </c>
      <c r="F2890">
        <f t="shared" ca="1" si="280"/>
        <v>525.34914122336556</v>
      </c>
      <c r="G2890">
        <f t="shared" ca="1" si="276"/>
        <v>422.80356833501696</v>
      </c>
      <c r="H2890">
        <f t="shared" ca="1" si="276"/>
        <v>556.33789322679536</v>
      </c>
      <c r="I2890">
        <f t="shared" ca="1" si="277"/>
        <v>509.65188459554383</v>
      </c>
      <c r="J2890">
        <f t="shared" ca="1" si="278"/>
        <v>509.66192502631634</v>
      </c>
      <c r="K2890">
        <f t="shared" ca="1" si="281"/>
        <v>509.64136606788276</v>
      </c>
    </row>
    <row r="2891" spans="5:11" x14ac:dyDescent="0.2">
      <c r="E2891">
        <f t="shared" ca="1" si="279"/>
        <v>581.08754742328085</v>
      </c>
      <c r="F2891">
        <f t="shared" ca="1" si="280"/>
        <v>581.08754742328085</v>
      </c>
      <c r="G2891">
        <f t="shared" ca="1" si="276"/>
        <v>525.34914122336556</v>
      </c>
      <c r="H2891">
        <f t="shared" ca="1" si="276"/>
        <v>422.80356833501696</v>
      </c>
      <c r="I2891">
        <f t="shared" ca="1" si="277"/>
        <v>509.64136606788276</v>
      </c>
      <c r="J2891">
        <f t="shared" ca="1" si="278"/>
        <v>509.65188459554383</v>
      </c>
      <c r="K2891">
        <f t="shared" ca="1" si="281"/>
        <v>509.63164877630061</v>
      </c>
    </row>
    <row r="2892" spans="5:11" x14ac:dyDescent="0.2">
      <c r="E2892">
        <f t="shared" ca="1" si="279"/>
        <v>657.44486597505977</v>
      </c>
      <c r="F2892">
        <f t="shared" ca="1" si="280"/>
        <v>657.44486597505977</v>
      </c>
      <c r="G2892">
        <f t="shared" ca="1" si="276"/>
        <v>581.08754742328085</v>
      </c>
      <c r="H2892">
        <f t="shared" ca="1" si="276"/>
        <v>525.34914122336556</v>
      </c>
      <c r="I2892">
        <f t="shared" ca="1" si="277"/>
        <v>509.63164877630061</v>
      </c>
      <c r="J2892">
        <f t="shared" ca="1" si="278"/>
        <v>509.64136606788276</v>
      </c>
      <c r="K2892">
        <f t="shared" ca="1" si="281"/>
        <v>509.62562689097393</v>
      </c>
    </row>
    <row r="2893" spans="5:11" x14ac:dyDescent="0.2">
      <c r="E2893">
        <f t="shared" ca="1" si="279"/>
        <v>636.1959222306042</v>
      </c>
      <c r="F2893">
        <f t="shared" ca="1" si="280"/>
        <v>636.1959222306042</v>
      </c>
      <c r="G2893">
        <f t="shared" ca="1" si="276"/>
        <v>657.44486597505977</v>
      </c>
      <c r="H2893">
        <f t="shared" ca="1" si="276"/>
        <v>581.08754742328085</v>
      </c>
      <c r="I2893">
        <f t="shared" ca="1" si="277"/>
        <v>509.62562689097393</v>
      </c>
      <c r="J2893">
        <f t="shared" ca="1" si="278"/>
        <v>509.63164877630061</v>
      </c>
      <c r="K2893">
        <f t="shared" ca="1" si="281"/>
        <v>509.62512653951853</v>
      </c>
    </row>
    <row r="2894" spans="5:11" x14ac:dyDescent="0.2">
      <c r="E2894">
        <f t="shared" ca="1" si="279"/>
        <v>647.72249953943617</v>
      </c>
      <c r="F2894">
        <f t="shared" ca="1" si="280"/>
        <v>647.72249953943617</v>
      </c>
      <c r="G2894">
        <f t="shared" ca="1" si="276"/>
        <v>636.1959222306042</v>
      </c>
      <c r="H2894">
        <f t="shared" ca="1" si="276"/>
        <v>657.44486597505977</v>
      </c>
      <c r="I2894">
        <f t="shared" ca="1" si="277"/>
        <v>509.62512653951853</v>
      </c>
      <c r="J2894">
        <f t="shared" ca="1" si="278"/>
        <v>509.62562689097393</v>
      </c>
      <c r="K2894">
        <f t="shared" ca="1" si="281"/>
        <v>509.63053264861679</v>
      </c>
    </row>
    <row r="2895" spans="5:11" x14ac:dyDescent="0.2">
      <c r="E2895">
        <f t="shared" ca="1" si="279"/>
        <v>586.96912617361227</v>
      </c>
      <c r="F2895">
        <f t="shared" ca="1" si="280"/>
        <v>586.96912617361227</v>
      </c>
      <c r="G2895">
        <f t="shared" ca="1" si="276"/>
        <v>647.72249953943617</v>
      </c>
      <c r="H2895">
        <f t="shared" ca="1" si="276"/>
        <v>636.1959222306042</v>
      </c>
      <c r="I2895">
        <f t="shared" ca="1" si="277"/>
        <v>509.63053264861679</v>
      </c>
      <c r="J2895">
        <f t="shared" ca="1" si="278"/>
        <v>509.62512653951853</v>
      </c>
      <c r="K2895">
        <f t="shared" ca="1" si="281"/>
        <v>509.6411817559262</v>
      </c>
    </row>
    <row r="2896" spans="5:11" x14ac:dyDescent="0.2">
      <c r="E2896">
        <f t="shared" ca="1" si="279"/>
        <v>649.81464838101476</v>
      </c>
      <c r="F2896">
        <f t="shared" ca="1" si="280"/>
        <v>649.81464838101476</v>
      </c>
      <c r="G2896">
        <f t="shared" ca="1" si="276"/>
        <v>586.96912617361227</v>
      </c>
      <c r="H2896">
        <f t="shared" ca="1" si="276"/>
        <v>647.72249953943617</v>
      </c>
      <c r="I2896">
        <f t="shared" ca="1" si="277"/>
        <v>509.6411817559262</v>
      </c>
      <c r="J2896">
        <f t="shared" ca="1" si="278"/>
        <v>509.63053264861679</v>
      </c>
      <c r="K2896">
        <f t="shared" ca="1" si="281"/>
        <v>509.65653662509777</v>
      </c>
    </row>
    <row r="2897" spans="5:11" x14ac:dyDescent="0.2">
      <c r="E2897">
        <f t="shared" ca="1" si="279"/>
        <v>607.81853215278181</v>
      </c>
      <c r="F2897">
        <f t="shared" ca="1" si="280"/>
        <v>607.81853215278181</v>
      </c>
      <c r="G2897">
        <f t="shared" ref="G2897:H2960" ca="1" si="282">F2896</f>
        <v>649.81464838101476</v>
      </c>
      <c r="H2897">
        <f t="shared" ca="1" si="282"/>
        <v>586.96912617361227</v>
      </c>
      <c r="I2897">
        <f t="shared" ca="1" si="277"/>
        <v>509.65653662509777</v>
      </c>
      <c r="J2897">
        <f t="shared" ca="1" si="278"/>
        <v>509.6411817559262</v>
      </c>
      <c r="K2897">
        <f t="shared" ca="1" si="281"/>
        <v>509.67676730728562</v>
      </c>
    </row>
    <row r="2898" spans="5:11" x14ac:dyDescent="0.2">
      <c r="E2898">
        <f t="shared" ca="1" si="279"/>
        <v>263.84081141324526</v>
      </c>
      <c r="F2898">
        <f t="shared" ca="1" si="280"/>
        <v>263.84081141324526</v>
      </c>
      <c r="G2898">
        <f t="shared" ca="1" si="282"/>
        <v>607.81853215278181</v>
      </c>
      <c r="H2898">
        <f t="shared" ca="1" si="282"/>
        <v>649.81464838101476</v>
      </c>
      <c r="I2898">
        <f t="shared" ca="1" si="277"/>
        <v>509.67676730728562</v>
      </c>
      <c r="J2898">
        <f t="shared" ca="1" si="278"/>
        <v>509.65653662509777</v>
      </c>
      <c r="K2898">
        <f t="shared" ca="1" si="281"/>
        <v>509.6981608800304</v>
      </c>
    </row>
    <row r="2899" spans="5:11" x14ac:dyDescent="0.2">
      <c r="E2899">
        <f t="shared" ca="1" si="279"/>
        <v>505.69456841439143</v>
      </c>
      <c r="F2899">
        <f t="shared" ca="1" si="280"/>
        <v>505.69456841439143</v>
      </c>
      <c r="G2899">
        <f t="shared" ca="1" si="282"/>
        <v>263.84081141324526</v>
      </c>
      <c r="H2899">
        <f t="shared" ca="1" si="282"/>
        <v>607.81853215278181</v>
      </c>
      <c r="I2899">
        <f t="shared" ref="I2899:I2962" ca="1" si="283">K2898</f>
        <v>509.6981608800304</v>
      </c>
      <c r="J2899">
        <f t="shared" ca="1" si="278"/>
        <v>509.67676730728562</v>
      </c>
      <c r="K2899">
        <f t="shared" ca="1" si="281"/>
        <v>509.71582100879829</v>
      </c>
    </row>
    <row r="2900" spans="5:11" x14ac:dyDescent="0.2">
      <c r="E2900">
        <f t="shared" ca="1" si="279"/>
        <v>357.32275450886982</v>
      </c>
      <c r="F2900">
        <f t="shared" ca="1" si="280"/>
        <v>357.32275450886982</v>
      </c>
      <c r="G2900">
        <f t="shared" ca="1" si="282"/>
        <v>505.69456841439143</v>
      </c>
      <c r="H2900">
        <f t="shared" ca="1" si="282"/>
        <v>263.84081141324526</v>
      </c>
      <c r="I2900">
        <f t="shared" ca="1" si="283"/>
        <v>509.71582100879829</v>
      </c>
      <c r="J2900">
        <f t="shared" ca="1" si="278"/>
        <v>509.6981608800304</v>
      </c>
      <c r="K2900">
        <f t="shared" ca="1" si="281"/>
        <v>509.72970720788635</v>
      </c>
    </row>
    <row r="2901" spans="5:11" x14ac:dyDescent="0.2">
      <c r="E2901">
        <f t="shared" ca="1" si="279"/>
        <v>498.1079484444686</v>
      </c>
      <c r="F2901">
        <f t="shared" ca="1" si="280"/>
        <v>498.1079484444686</v>
      </c>
      <c r="G2901">
        <f t="shared" ca="1" si="282"/>
        <v>357.32275450886982</v>
      </c>
      <c r="H2901">
        <f t="shared" ca="1" si="282"/>
        <v>505.69456841439143</v>
      </c>
      <c r="I2901">
        <f t="shared" ca="1" si="283"/>
        <v>509.72970720788635</v>
      </c>
      <c r="J2901">
        <f t="shared" ca="1" si="278"/>
        <v>509.71582100879829</v>
      </c>
      <c r="K2901">
        <f t="shared" ca="1" si="281"/>
        <v>509.74072501779779</v>
      </c>
    </row>
    <row r="2902" spans="5:11" x14ac:dyDescent="0.2">
      <c r="E2902">
        <f t="shared" ca="1" si="279"/>
        <v>501.3234540104803</v>
      </c>
      <c r="F2902">
        <f t="shared" ca="1" si="280"/>
        <v>501.3234540104803</v>
      </c>
      <c r="G2902">
        <f t="shared" ca="1" si="282"/>
        <v>498.1079484444686</v>
      </c>
      <c r="H2902">
        <f t="shared" ca="1" si="282"/>
        <v>357.32275450886982</v>
      </c>
      <c r="I2902">
        <f t="shared" ca="1" si="283"/>
        <v>509.74072501779779</v>
      </c>
      <c r="J2902">
        <f t="shared" ca="1" si="278"/>
        <v>509.72970720788635</v>
      </c>
      <c r="K2902">
        <f t="shared" ca="1" si="281"/>
        <v>509.75027397007739</v>
      </c>
    </row>
    <row r="2903" spans="5:11" x14ac:dyDescent="0.2">
      <c r="E2903">
        <f t="shared" ca="1" si="279"/>
        <v>689.02120364910934</v>
      </c>
      <c r="F2903">
        <f t="shared" ca="1" si="280"/>
        <v>689.02120364910934</v>
      </c>
      <c r="G2903">
        <f t="shared" ca="1" si="282"/>
        <v>501.3234540104803</v>
      </c>
      <c r="H2903">
        <f t="shared" ca="1" si="282"/>
        <v>498.1079484444686</v>
      </c>
      <c r="I2903">
        <f t="shared" ca="1" si="283"/>
        <v>509.75027397007739</v>
      </c>
      <c r="J2903">
        <f t="shared" ca="1" si="278"/>
        <v>509.74072501779779</v>
      </c>
      <c r="K2903">
        <f t="shared" ca="1" si="281"/>
        <v>509.7617211749573</v>
      </c>
    </row>
    <row r="2904" spans="5:11" x14ac:dyDescent="0.2">
      <c r="E2904">
        <f t="shared" ca="1" si="279"/>
        <v>390.95467345307549</v>
      </c>
      <c r="F2904">
        <f t="shared" ca="1" si="280"/>
        <v>390.95467345307549</v>
      </c>
      <c r="G2904">
        <f t="shared" ca="1" si="282"/>
        <v>689.02120364910934</v>
      </c>
      <c r="H2904">
        <f t="shared" ca="1" si="282"/>
        <v>501.3234540104803</v>
      </c>
      <c r="I2904">
        <f t="shared" ca="1" si="283"/>
        <v>509.7617211749573</v>
      </c>
      <c r="J2904">
        <f t="shared" ca="1" si="278"/>
        <v>509.75027397007739</v>
      </c>
      <c r="K2904">
        <f t="shared" ca="1" si="281"/>
        <v>509.77584792536442</v>
      </c>
    </row>
    <row r="2905" spans="5:11" x14ac:dyDescent="0.2">
      <c r="E2905">
        <f t="shared" ca="1" si="279"/>
        <v>253.74990757415256</v>
      </c>
      <c r="F2905">
        <f t="shared" ca="1" si="280"/>
        <v>253.74990757415256</v>
      </c>
      <c r="G2905">
        <f t="shared" ca="1" si="282"/>
        <v>390.95467345307549</v>
      </c>
      <c r="H2905">
        <f t="shared" ca="1" si="282"/>
        <v>689.02120364910934</v>
      </c>
      <c r="I2905">
        <f t="shared" ca="1" si="283"/>
        <v>509.77584792536442</v>
      </c>
      <c r="J2905">
        <f t="shared" ca="1" si="278"/>
        <v>509.7617211749573</v>
      </c>
      <c r="K2905">
        <f t="shared" ca="1" si="281"/>
        <v>509.78716380742463</v>
      </c>
    </row>
    <row r="2906" spans="5:11" x14ac:dyDescent="0.2">
      <c r="E2906">
        <f t="shared" ca="1" si="279"/>
        <v>562.46009772442073</v>
      </c>
      <c r="F2906">
        <f t="shared" ca="1" si="280"/>
        <v>562.46009772442073</v>
      </c>
      <c r="G2906">
        <f t="shared" ca="1" si="282"/>
        <v>253.74990757415256</v>
      </c>
      <c r="H2906">
        <f t="shared" ca="1" si="282"/>
        <v>390.95467345307549</v>
      </c>
      <c r="I2906">
        <f t="shared" ca="1" si="283"/>
        <v>509.78716380742463</v>
      </c>
      <c r="J2906">
        <f t="shared" ca="1" si="278"/>
        <v>509.77584792536442</v>
      </c>
      <c r="K2906">
        <f t="shared" ca="1" si="281"/>
        <v>509.79306582322442</v>
      </c>
    </row>
    <row r="2907" spans="5:11" x14ac:dyDescent="0.2">
      <c r="E2907">
        <f t="shared" ca="1" si="279"/>
        <v>488.72243606746383</v>
      </c>
      <c r="F2907">
        <f t="shared" ca="1" si="280"/>
        <v>488.72243606746383</v>
      </c>
      <c r="G2907">
        <f t="shared" ca="1" si="282"/>
        <v>562.46009772442073</v>
      </c>
      <c r="H2907">
        <f t="shared" ca="1" si="282"/>
        <v>253.74990757415256</v>
      </c>
      <c r="I2907">
        <f t="shared" ca="1" si="283"/>
        <v>509.79306582322442</v>
      </c>
      <c r="J2907">
        <f t="shared" ca="1" si="278"/>
        <v>509.78716380742463</v>
      </c>
      <c r="K2907">
        <f t="shared" ca="1" si="281"/>
        <v>509.79768613047474</v>
      </c>
    </row>
    <row r="2908" spans="5:11" x14ac:dyDescent="0.2">
      <c r="E2908">
        <f t="shared" ca="1" si="279"/>
        <v>438.97009877073975</v>
      </c>
      <c r="F2908">
        <f t="shared" ca="1" si="280"/>
        <v>438.97009877073975</v>
      </c>
      <c r="G2908">
        <f t="shared" ca="1" si="282"/>
        <v>488.72243606746383</v>
      </c>
      <c r="H2908">
        <f t="shared" ca="1" si="282"/>
        <v>562.46009772442073</v>
      </c>
      <c r="I2908">
        <f t="shared" ca="1" si="283"/>
        <v>509.79768613047474</v>
      </c>
      <c r="J2908">
        <f t="shared" ca="1" si="278"/>
        <v>509.79306582322442</v>
      </c>
      <c r="K2908">
        <f t="shared" ca="1" si="281"/>
        <v>509.80215538025527</v>
      </c>
    </row>
    <row r="2909" spans="5:11" x14ac:dyDescent="0.2">
      <c r="E2909">
        <f t="shared" ca="1" si="279"/>
        <v>289.27885077744662</v>
      </c>
      <c r="F2909">
        <f t="shared" ca="1" si="280"/>
        <v>289.27885077744662</v>
      </c>
      <c r="G2909">
        <f t="shared" ca="1" si="282"/>
        <v>438.97009877073975</v>
      </c>
      <c r="H2909">
        <f t="shared" ca="1" si="282"/>
        <v>488.72243606746383</v>
      </c>
      <c r="I2909">
        <f t="shared" ca="1" si="283"/>
        <v>509.80215538025527</v>
      </c>
      <c r="J2909">
        <f t="shared" ca="1" si="278"/>
        <v>509.79768613047474</v>
      </c>
      <c r="K2909">
        <f t="shared" ca="1" si="281"/>
        <v>509.80324594882859</v>
      </c>
    </row>
    <row r="2910" spans="5:11" x14ac:dyDescent="0.2">
      <c r="E2910">
        <f t="shared" ca="1" si="279"/>
        <v>352.3170072857049</v>
      </c>
      <c r="F2910">
        <f t="shared" ca="1" si="280"/>
        <v>352.3170072857049</v>
      </c>
      <c r="G2910">
        <f t="shared" ca="1" si="282"/>
        <v>289.27885077744662</v>
      </c>
      <c r="H2910">
        <f t="shared" ca="1" si="282"/>
        <v>438.97009877073975</v>
      </c>
      <c r="I2910">
        <f t="shared" ca="1" si="283"/>
        <v>509.80324594882859</v>
      </c>
      <c r="J2910">
        <f t="shared" ca="1" si="278"/>
        <v>509.80215538025527</v>
      </c>
      <c r="K2910">
        <f t="shared" ca="1" si="281"/>
        <v>509.79813901986563</v>
      </c>
    </row>
    <row r="2911" spans="5:11" x14ac:dyDescent="0.2">
      <c r="E2911">
        <f t="shared" ca="1" si="279"/>
        <v>548.89735515307041</v>
      </c>
      <c r="F2911">
        <f t="shared" ca="1" si="280"/>
        <v>548.89735515307041</v>
      </c>
      <c r="G2911">
        <f t="shared" ca="1" si="282"/>
        <v>352.3170072857049</v>
      </c>
      <c r="H2911">
        <f t="shared" ca="1" si="282"/>
        <v>289.27885077744662</v>
      </c>
      <c r="I2911">
        <f t="shared" ca="1" si="283"/>
        <v>509.79813901986563</v>
      </c>
      <c r="J2911">
        <f t="shared" ca="1" si="278"/>
        <v>509.80324594882859</v>
      </c>
      <c r="K2911">
        <f t="shared" ca="1" si="281"/>
        <v>509.78864184101468</v>
      </c>
    </row>
    <row r="2912" spans="5:11" x14ac:dyDescent="0.2">
      <c r="E2912">
        <f t="shared" ca="1" si="279"/>
        <v>326.85273036516696</v>
      </c>
      <c r="F2912">
        <f t="shared" ca="1" si="280"/>
        <v>326.85273036516696</v>
      </c>
      <c r="G2912">
        <f t="shared" ca="1" si="282"/>
        <v>548.89735515307041</v>
      </c>
      <c r="H2912">
        <f t="shared" ca="1" si="282"/>
        <v>352.3170072857049</v>
      </c>
      <c r="I2912">
        <f t="shared" ca="1" si="283"/>
        <v>509.78864184101468</v>
      </c>
      <c r="J2912">
        <f t="shared" ca="1" si="278"/>
        <v>509.79813901986563</v>
      </c>
      <c r="K2912">
        <f t="shared" ca="1" si="281"/>
        <v>509.77715115038097</v>
      </c>
    </row>
    <row r="2913" spans="5:11" x14ac:dyDescent="0.2">
      <c r="E2913">
        <f t="shared" ca="1" si="279"/>
        <v>563.44133915487112</v>
      </c>
      <c r="F2913">
        <f t="shared" ca="1" si="280"/>
        <v>563.44133915487112</v>
      </c>
      <c r="G2913">
        <f t="shared" ca="1" si="282"/>
        <v>326.85273036516696</v>
      </c>
      <c r="H2913">
        <f t="shared" ca="1" si="282"/>
        <v>548.89735515307041</v>
      </c>
      <c r="I2913">
        <f t="shared" ca="1" si="283"/>
        <v>509.77715115038097</v>
      </c>
      <c r="J2913">
        <f t="shared" ca="1" si="278"/>
        <v>509.78864184101468</v>
      </c>
      <c r="K2913">
        <f t="shared" ca="1" si="281"/>
        <v>509.7635830881473</v>
      </c>
    </row>
    <row r="2914" spans="5:11" x14ac:dyDescent="0.2">
      <c r="E2914">
        <f t="shared" ca="1" si="279"/>
        <v>290.79993509882115</v>
      </c>
      <c r="F2914">
        <f t="shared" ca="1" si="280"/>
        <v>290.79993509882115</v>
      </c>
      <c r="G2914">
        <f t="shared" ca="1" si="282"/>
        <v>563.44133915487112</v>
      </c>
      <c r="H2914">
        <f t="shared" ca="1" si="282"/>
        <v>326.85273036516696</v>
      </c>
      <c r="I2914">
        <f t="shared" ca="1" si="283"/>
        <v>509.7635830881473</v>
      </c>
      <c r="J2914">
        <f t="shared" ca="1" si="278"/>
        <v>509.77715115038097</v>
      </c>
      <c r="K2914">
        <f t="shared" ca="1" si="281"/>
        <v>509.74774903757213</v>
      </c>
    </row>
    <row r="2915" spans="5:11" x14ac:dyDescent="0.2">
      <c r="E2915">
        <f t="shared" ca="1" si="279"/>
        <v>409.4242201833174</v>
      </c>
      <c r="F2915">
        <f t="shared" ca="1" si="280"/>
        <v>409.4242201833174</v>
      </c>
      <c r="G2915">
        <f t="shared" ca="1" si="282"/>
        <v>290.79993509882115</v>
      </c>
      <c r="H2915">
        <f t="shared" ca="1" si="282"/>
        <v>563.44133915487112</v>
      </c>
      <c r="I2915">
        <f t="shared" ca="1" si="283"/>
        <v>509.74774903757213</v>
      </c>
      <c r="J2915">
        <f t="shared" ca="1" si="278"/>
        <v>509.7635830881473</v>
      </c>
      <c r="K2915">
        <f t="shared" ca="1" si="281"/>
        <v>509.72777721470339</v>
      </c>
    </row>
    <row r="2916" spans="5:11" x14ac:dyDescent="0.2">
      <c r="E2916">
        <f t="shared" ca="1" si="279"/>
        <v>706.46688370267725</v>
      </c>
      <c r="F2916">
        <f t="shared" ca="1" si="280"/>
        <v>706.46688370267725</v>
      </c>
      <c r="G2916">
        <f t="shared" ca="1" si="282"/>
        <v>409.4242201833174</v>
      </c>
      <c r="H2916">
        <f t="shared" ca="1" si="282"/>
        <v>290.79993509882115</v>
      </c>
      <c r="I2916">
        <f t="shared" ca="1" si="283"/>
        <v>509.72777721470339</v>
      </c>
      <c r="J2916">
        <f t="shared" ca="1" si="278"/>
        <v>509.74774903757213</v>
      </c>
      <c r="K2916">
        <f t="shared" ca="1" si="281"/>
        <v>509.706336569239</v>
      </c>
    </row>
    <row r="2917" spans="5:11" x14ac:dyDescent="0.2">
      <c r="E2917">
        <f t="shared" ca="1" si="279"/>
        <v>724.61285560117062</v>
      </c>
      <c r="F2917">
        <f t="shared" ca="1" si="280"/>
        <v>724.61285560117062</v>
      </c>
      <c r="G2917">
        <f t="shared" ca="1" si="282"/>
        <v>706.46688370267725</v>
      </c>
      <c r="H2917">
        <f t="shared" ca="1" si="282"/>
        <v>409.4242201833174</v>
      </c>
      <c r="I2917">
        <f t="shared" ca="1" si="283"/>
        <v>509.706336569239</v>
      </c>
      <c r="J2917">
        <f t="shared" ca="1" si="278"/>
        <v>509.72777721470339</v>
      </c>
      <c r="K2917">
        <f t="shared" ca="1" si="281"/>
        <v>509.69075483586079</v>
      </c>
    </row>
    <row r="2918" spans="5:11" x14ac:dyDescent="0.2">
      <c r="E2918">
        <f t="shared" ca="1" si="279"/>
        <v>409.84828808790706</v>
      </c>
      <c r="F2918">
        <f t="shared" ca="1" si="280"/>
        <v>409.84828808790706</v>
      </c>
      <c r="G2918">
        <f t="shared" ca="1" si="282"/>
        <v>724.61285560117062</v>
      </c>
      <c r="H2918">
        <f t="shared" ca="1" si="282"/>
        <v>706.46688370267725</v>
      </c>
      <c r="I2918">
        <f t="shared" ca="1" si="283"/>
        <v>509.69075483586079</v>
      </c>
      <c r="J2918">
        <f t="shared" ca="1" si="278"/>
        <v>509.706336569239</v>
      </c>
      <c r="K2918">
        <f t="shared" ca="1" si="281"/>
        <v>509.68114515656032</v>
      </c>
    </row>
    <row r="2919" spans="5:11" x14ac:dyDescent="0.2">
      <c r="E2919">
        <f t="shared" ca="1" si="279"/>
        <v>358.07966162651343</v>
      </c>
      <c r="F2919">
        <f t="shared" ca="1" si="280"/>
        <v>358.07966162651343</v>
      </c>
      <c r="G2919">
        <f t="shared" ca="1" si="282"/>
        <v>409.84828808790706</v>
      </c>
      <c r="H2919">
        <f t="shared" ca="1" si="282"/>
        <v>724.61285560117062</v>
      </c>
      <c r="I2919">
        <f t="shared" ca="1" si="283"/>
        <v>509.68114515656032</v>
      </c>
      <c r="J2919">
        <f t="shared" ca="1" si="278"/>
        <v>509.69075483586079</v>
      </c>
      <c r="K2919">
        <f t="shared" ca="1" si="281"/>
        <v>509.67080180920783</v>
      </c>
    </row>
    <row r="2920" spans="5:11" x14ac:dyDescent="0.2">
      <c r="E2920">
        <f t="shared" ca="1" si="279"/>
        <v>503.49473730026142</v>
      </c>
      <c r="F2920">
        <f t="shared" ca="1" si="280"/>
        <v>503.49473730026142</v>
      </c>
      <c r="G2920">
        <f t="shared" ca="1" si="282"/>
        <v>358.07966162651343</v>
      </c>
      <c r="H2920">
        <f t="shared" ca="1" si="282"/>
        <v>409.84828808790706</v>
      </c>
      <c r="I2920">
        <f t="shared" ca="1" si="283"/>
        <v>509.67080180920783</v>
      </c>
      <c r="J2920">
        <f t="shared" ca="1" si="278"/>
        <v>509.68114515656032</v>
      </c>
      <c r="K2920">
        <f t="shared" ca="1" si="281"/>
        <v>509.65700549179297</v>
      </c>
    </row>
    <row r="2921" spans="5:11" x14ac:dyDescent="0.2">
      <c r="E2921">
        <f t="shared" ca="1" si="279"/>
        <v>303.93867815875103</v>
      </c>
      <c r="F2921">
        <f t="shared" ca="1" si="280"/>
        <v>303.93867815875103</v>
      </c>
      <c r="G2921">
        <f t="shared" ca="1" si="282"/>
        <v>503.49473730026142</v>
      </c>
      <c r="H2921">
        <f t="shared" ca="1" si="282"/>
        <v>358.07966162651343</v>
      </c>
      <c r="I2921">
        <f t="shared" ca="1" si="283"/>
        <v>509.65700549179297</v>
      </c>
      <c r="J2921">
        <f t="shared" ca="1" si="278"/>
        <v>509.67080180920783</v>
      </c>
      <c r="K2921">
        <f t="shared" ca="1" si="281"/>
        <v>509.64019491771961</v>
      </c>
    </row>
    <row r="2922" spans="5:11" x14ac:dyDescent="0.2">
      <c r="E2922">
        <f t="shared" ca="1" si="279"/>
        <v>693.69678456192173</v>
      </c>
      <c r="F2922">
        <f t="shared" ca="1" si="280"/>
        <v>693.69678456192173</v>
      </c>
      <c r="G2922">
        <f t="shared" ca="1" si="282"/>
        <v>303.93867815875103</v>
      </c>
      <c r="H2922">
        <f t="shared" ca="1" si="282"/>
        <v>503.49473730026142</v>
      </c>
      <c r="I2922">
        <f t="shared" ca="1" si="283"/>
        <v>509.64019491771961</v>
      </c>
      <c r="J2922">
        <f t="shared" ca="1" si="278"/>
        <v>509.65700549179297</v>
      </c>
      <c r="K2922">
        <f t="shared" ca="1" si="281"/>
        <v>509.62176899527537</v>
      </c>
    </row>
    <row r="2923" spans="5:11" x14ac:dyDescent="0.2">
      <c r="E2923">
        <f t="shared" ca="1" si="279"/>
        <v>311.08766268884415</v>
      </c>
      <c r="F2923">
        <f t="shared" ca="1" si="280"/>
        <v>311.08766268884415</v>
      </c>
      <c r="G2923">
        <f t="shared" ca="1" si="282"/>
        <v>693.69678456192173</v>
      </c>
      <c r="H2923">
        <f t="shared" ca="1" si="282"/>
        <v>303.93867815875103</v>
      </c>
      <c r="I2923">
        <f t="shared" ca="1" si="283"/>
        <v>509.62176899527537</v>
      </c>
      <c r="J2923">
        <f t="shared" ca="1" si="278"/>
        <v>509.64019491771961</v>
      </c>
      <c r="K2923">
        <f t="shared" ca="1" si="281"/>
        <v>509.60372212585946</v>
      </c>
    </row>
    <row r="2924" spans="5:11" x14ac:dyDescent="0.2">
      <c r="E2924">
        <f t="shared" ca="1" si="279"/>
        <v>391.32127612388308</v>
      </c>
      <c r="F2924">
        <f t="shared" ca="1" si="280"/>
        <v>391.32127612388308</v>
      </c>
      <c r="G2924">
        <f t="shared" ca="1" si="282"/>
        <v>311.08766268884415</v>
      </c>
      <c r="H2924">
        <f t="shared" ca="1" si="282"/>
        <v>693.69678456192173</v>
      </c>
      <c r="I2924">
        <f t="shared" ca="1" si="283"/>
        <v>509.60372212585946</v>
      </c>
      <c r="J2924">
        <f t="shared" ca="1" si="278"/>
        <v>509.62176899527537</v>
      </c>
      <c r="K2924">
        <f t="shared" ca="1" si="281"/>
        <v>509.58309801444648</v>
      </c>
    </row>
    <row r="2925" spans="5:11" x14ac:dyDescent="0.2">
      <c r="E2925">
        <f t="shared" ca="1" si="279"/>
        <v>593.64781348218764</v>
      </c>
      <c r="F2925">
        <f t="shared" ca="1" si="280"/>
        <v>593.64781348218764</v>
      </c>
      <c r="G2925">
        <f t="shared" ca="1" si="282"/>
        <v>391.32127612388308</v>
      </c>
      <c r="H2925">
        <f t="shared" ca="1" si="282"/>
        <v>311.08766268884415</v>
      </c>
      <c r="I2925">
        <f t="shared" ca="1" si="283"/>
        <v>509.58309801444648</v>
      </c>
      <c r="J2925">
        <f t="shared" ca="1" si="278"/>
        <v>509.60372212585946</v>
      </c>
      <c r="K2925">
        <f t="shared" ca="1" si="281"/>
        <v>509.55973149639846</v>
      </c>
    </row>
    <row r="2926" spans="5:11" x14ac:dyDescent="0.2">
      <c r="E2926">
        <f t="shared" ca="1" si="279"/>
        <v>519.63407875359349</v>
      </c>
      <c r="F2926">
        <f t="shared" ca="1" si="280"/>
        <v>519.63407875359349</v>
      </c>
      <c r="G2926">
        <f t="shared" ca="1" si="282"/>
        <v>593.64781348218764</v>
      </c>
      <c r="H2926">
        <f t="shared" ca="1" si="282"/>
        <v>391.32127612388308</v>
      </c>
      <c r="I2926">
        <f t="shared" ca="1" si="283"/>
        <v>509.55973149639846</v>
      </c>
      <c r="J2926">
        <f t="shared" ca="1" si="278"/>
        <v>509.58309801444648</v>
      </c>
      <c r="K2926">
        <f t="shared" ca="1" si="281"/>
        <v>509.53776645971783</v>
      </c>
    </row>
    <row r="2927" spans="5:11" x14ac:dyDescent="0.2">
      <c r="E2927">
        <f t="shared" ca="1" si="279"/>
        <v>409.94038912596437</v>
      </c>
      <c r="F2927">
        <f t="shared" ca="1" si="280"/>
        <v>409.94038912596437</v>
      </c>
      <c r="G2927">
        <f t="shared" ca="1" si="282"/>
        <v>519.63407875359349</v>
      </c>
      <c r="H2927">
        <f t="shared" ca="1" si="282"/>
        <v>593.64781348218764</v>
      </c>
      <c r="I2927">
        <f t="shared" ca="1" si="283"/>
        <v>509.53776645971783</v>
      </c>
      <c r="J2927">
        <f t="shared" ca="1" si="278"/>
        <v>509.55973149639846</v>
      </c>
      <c r="K2927">
        <f t="shared" ca="1" si="281"/>
        <v>509.51663231312449</v>
      </c>
    </row>
    <row r="2928" spans="5:11" x14ac:dyDescent="0.2">
      <c r="E2928">
        <f t="shared" ca="1" si="279"/>
        <v>679.3996141078303</v>
      </c>
      <c r="F2928">
        <f t="shared" ca="1" si="280"/>
        <v>679.3996141078303</v>
      </c>
      <c r="G2928">
        <f t="shared" ca="1" si="282"/>
        <v>409.94038912596437</v>
      </c>
      <c r="H2928">
        <f t="shared" ca="1" si="282"/>
        <v>519.63407875359349</v>
      </c>
      <c r="I2928">
        <f t="shared" ca="1" si="283"/>
        <v>509.51663231312449</v>
      </c>
      <c r="J2928">
        <f t="shared" ca="1" si="278"/>
        <v>509.53776645971783</v>
      </c>
      <c r="K2928">
        <f t="shared" ca="1" si="281"/>
        <v>509.49608008580469</v>
      </c>
    </row>
    <row r="2929" spans="5:11" x14ac:dyDescent="0.2">
      <c r="E2929">
        <f t="shared" ca="1" si="279"/>
        <v>480.78367390289048</v>
      </c>
      <c r="F2929">
        <f t="shared" ca="1" si="280"/>
        <v>480.78367390289048</v>
      </c>
      <c r="G2929">
        <f t="shared" ca="1" si="282"/>
        <v>679.3996141078303</v>
      </c>
      <c r="H2929">
        <f t="shared" ca="1" si="282"/>
        <v>409.94038912596437</v>
      </c>
      <c r="I2929">
        <f t="shared" ca="1" si="283"/>
        <v>509.49608008580469</v>
      </c>
      <c r="J2929">
        <f t="shared" ca="1" si="278"/>
        <v>509.51663231312449</v>
      </c>
      <c r="K2929">
        <f t="shared" ca="1" si="281"/>
        <v>509.47840940048877</v>
      </c>
    </row>
    <row r="2930" spans="5:11" x14ac:dyDescent="0.2">
      <c r="E2930">
        <f t="shared" ca="1" si="279"/>
        <v>588.2135194975009</v>
      </c>
      <c r="F2930">
        <f t="shared" ca="1" si="280"/>
        <v>588.2135194975009</v>
      </c>
      <c r="G2930">
        <f t="shared" ca="1" si="282"/>
        <v>480.78367390289048</v>
      </c>
      <c r="H2930">
        <f t="shared" ca="1" si="282"/>
        <v>679.3996141078303</v>
      </c>
      <c r="I2930">
        <f t="shared" ca="1" si="283"/>
        <v>509.47840940048877</v>
      </c>
      <c r="J2930">
        <f t="shared" ca="1" si="278"/>
        <v>509.49608008580469</v>
      </c>
      <c r="K2930">
        <f t="shared" ca="1" si="281"/>
        <v>509.46338153353855</v>
      </c>
    </row>
    <row r="2931" spans="5:11" x14ac:dyDescent="0.2">
      <c r="E2931">
        <f t="shared" ca="1" si="279"/>
        <v>629.31417411185544</v>
      </c>
      <c r="F2931">
        <f t="shared" ca="1" si="280"/>
        <v>629.31417411185544</v>
      </c>
      <c r="G2931">
        <f t="shared" ca="1" si="282"/>
        <v>588.2135194975009</v>
      </c>
      <c r="H2931">
        <f t="shared" ca="1" si="282"/>
        <v>480.78367390289048</v>
      </c>
      <c r="I2931">
        <f t="shared" ca="1" si="283"/>
        <v>509.46338153353855</v>
      </c>
      <c r="J2931">
        <f t="shared" ca="1" si="278"/>
        <v>509.47840940048877</v>
      </c>
      <c r="K2931">
        <f t="shared" ca="1" si="281"/>
        <v>509.45153751158102</v>
      </c>
    </row>
    <row r="2932" spans="5:11" x14ac:dyDescent="0.2">
      <c r="E2932">
        <f t="shared" ca="1" si="279"/>
        <v>588.60351851773009</v>
      </c>
      <c r="F2932">
        <f t="shared" ca="1" si="280"/>
        <v>588.60351851773009</v>
      </c>
      <c r="G2932">
        <f t="shared" ca="1" si="282"/>
        <v>629.31417411185544</v>
      </c>
      <c r="H2932">
        <f t="shared" ca="1" si="282"/>
        <v>588.2135194975009</v>
      </c>
      <c r="I2932">
        <f t="shared" ca="1" si="283"/>
        <v>509.45153751158102</v>
      </c>
      <c r="J2932">
        <f t="shared" ca="1" si="278"/>
        <v>509.46338153353855</v>
      </c>
      <c r="K2932">
        <f t="shared" ca="1" si="281"/>
        <v>509.44432724166921</v>
      </c>
    </row>
    <row r="2933" spans="5:11" x14ac:dyDescent="0.2">
      <c r="E2933">
        <f t="shared" ca="1" si="279"/>
        <v>394.93417221269738</v>
      </c>
      <c r="F2933">
        <f t="shared" ca="1" si="280"/>
        <v>394.93417221269738</v>
      </c>
      <c r="G2933">
        <f t="shared" ca="1" si="282"/>
        <v>588.60351851773009</v>
      </c>
      <c r="H2933">
        <f t="shared" ca="1" si="282"/>
        <v>629.31417411185544</v>
      </c>
      <c r="I2933">
        <f t="shared" ca="1" si="283"/>
        <v>509.44432724166921</v>
      </c>
      <c r="J2933">
        <f t="shared" ca="1" si="278"/>
        <v>509.45153751158102</v>
      </c>
      <c r="K2933">
        <f t="shared" ca="1" si="281"/>
        <v>509.43935323867925</v>
      </c>
    </row>
    <row r="2934" spans="5:11" x14ac:dyDescent="0.2">
      <c r="E2934">
        <f t="shared" ca="1" si="279"/>
        <v>645.84075502068924</v>
      </c>
      <c r="F2934">
        <f t="shared" ca="1" si="280"/>
        <v>645.84075502068924</v>
      </c>
      <c r="G2934">
        <f t="shared" ca="1" si="282"/>
        <v>394.93417221269738</v>
      </c>
      <c r="H2934">
        <f t="shared" ca="1" si="282"/>
        <v>588.60351851773009</v>
      </c>
      <c r="I2934">
        <f t="shared" ca="1" si="283"/>
        <v>509.43935323867925</v>
      </c>
      <c r="J2934">
        <f t="shared" ca="1" si="278"/>
        <v>509.44432724166921</v>
      </c>
      <c r="K2934">
        <f t="shared" ca="1" si="281"/>
        <v>509.43481634244193</v>
      </c>
    </row>
    <row r="2935" spans="5:11" x14ac:dyDescent="0.2">
      <c r="E2935">
        <f t="shared" ca="1" si="279"/>
        <v>709.6585877699755</v>
      </c>
      <c r="F2935">
        <f t="shared" ca="1" si="280"/>
        <v>709.6585877699755</v>
      </c>
      <c r="G2935">
        <f t="shared" ca="1" si="282"/>
        <v>645.84075502068924</v>
      </c>
      <c r="H2935">
        <f t="shared" ca="1" si="282"/>
        <v>394.93417221269738</v>
      </c>
      <c r="I2935">
        <f t="shared" ca="1" si="283"/>
        <v>509.43481634244193</v>
      </c>
      <c r="J2935">
        <f t="shared" ref="J2935:J2998" ca="1" si="284">I2934</f>
        <v>509.43935323867925</v>
      </c>
      <c r="K2935">
        <f t="shared" ca="1" si="281"/>
        <v>509.43443088782783</v>
      </c>
    </row>
    <row r="2936" spans="5:11" x14ac:dyDescent="0.2">
      <c r="E2936">
        <f t="shared" ca="1" si="279"/>
        <v>647.20754948425224</v>
      </c>
      <c r="F2936">
        <f t="shared" ca="1" si="280"/>
        <v>647.20754948425224</v>
      </c>
      <c r="G2936">
        <f t="shared" ca="1" si="282"/>
        <v>709.6585877699755</v>
      </c>
      <c r="H2936">
        <f t="shared" ca="1" si="282"/>
        <v>645.84075502068924</v>
      </c>
      <c r="I2936">
        <f t="shared" ca="1" si="283"/>
        <v>509.43443088782783</v>
      </c>
      <c r="J2936">
        <f t="shared" ca="1" si="284"/>
        <v>509.43481634244193</v>
      </c>
      <c r="K2936">
        <f t="shared" ca="1" si="281"/>
        <v>509.44130595876675</v>
      </c>
    </row>
    <row r="2937" spans="5:11" x14ac:dyDescent="0.2">
      <c r="E2937">
        <f t="shared" ca="1" si="279"/>
        <v>498.97293340728078</v>
      </c>
      <c r="F2937">
        <f t="shared" ca="1" si="280"/>
        <v>498.97293340728078</v>
      </c>
      <c r="G2937">
        <f t="shared" ca="1" si="282"/>
        <v>647.20754948425224</v>
      </c>
      <c r="H2937">
        <f t="shared" ca="1" si="282"/>
        <v>709.6585877699755</v>
      </c>
      <c r="I2937">
        <f t="shared" ca="1" si="283"/>
        <v>509.44130595876675</v>
      </c>
      <c r="J2937">
        <f t="shared" ca="1" si="284"/>
        <v>509.43443088782783</v>
      </c>
      <c r="K2937">
        <f t="shared" ca="1" si="281"/>
        <v>509.45325742908875</v>
      </c>
    </row>
    <row r="2938" spans="5:11" x14ac:dyDescent="0.2">
      <c r="E2938">
        <f t="shared" ca="1" si="279"/>
        <v>482.84591624584141</v>
      </c>
      <c r="F2938">
        <f t="shared" ca="1" si="280"/>
        <v>482.84591624584141</v>
      </c>
      <c r="G2938">
        <f t="shared" ca="1" si="282"/>
        <v>498.97293340728078</v>
      </c>
      <c r="H2938">
        <f t="shared" ca="1" si="282"/>
        <v>647.20754948425224</v>
      </c>
      <c r="I2938">
        <f t="shared" ca="1" si="283"/>
        <v>509.45325742908875</v>
      </c>
      <c r="J2938">
        <f t="shared" ca="1" si="284"/>
        <v>509.44130595876675</v>
      </c>
      <c r="K2938">
        <f t="shared" ca="1" si="281"/>
        <v>509.46647096573514</v>
      </c>
    </row>
    <row r="2939" spans="5:11" x14ac:dyDescent="0.2">
      <c r="E2939">
        <f t="shared" ca="1" si="279"/>
        <v>479.95038075843303</v>
      </c>
      <c r="F2939">
        <f t="shared" ca="1" si="280"/>
        <v>479.95038075843303</v>
      </c>
      <c r="G2939">
        <f t="shared" ca="1" si="282"/>
        <v>482.84591624584141</v>
      </c>
      <c r="H2939">
        <f t="shared" ca="1" si="282"/>
        <v>498.97293340728078</v>
      </c>
      <c r="I2939">
        <f t="shared" ca="1" si="283"/>
        <v>509.46647096573514</v>
      </c>
      <c r="J2939">
        <f t="shared" ca="1" si="284"/>
        <v>509.45325742908875</v>
      </c>
      <c r="K2939">
        <f t="shared" ca="1" si="281"/>
        <v>509.47909645083485</v>
      </c>
    </row>
    <row r="2940" spans="5:11" x14ac:dyDescent="0.2">
      <c r="E2940">
        <f t="shared" ca="1" si="279"/>
        <v>370.97107688318567</v>
      </c>
      <c r="F2940">
        <f t="shared" ca="1" si="280"/>
        <v>370.97107688318567</v>
      </c>
      <c r="G2940">
        <f t="shared" ca="1" si="282"/>
        <v>479.95038075843303</v>
      </c>
      <c r="H2940">
        <f t="shared" ca="1" si="282"/>
        <v>482.84591624584141</v>
      </c>
      <c r="I2940">
        <f t="shared" ca="1" si="283"/>
        <v>509.47909645083485</v>
      </c>
      <c r="J2940">
        <f t="shared" ca="1" si="284"/>
        <v>509.46647096573514</v>
      </c>
      <c r="K2940">
        <f t="shared" ca="1" si="281"/>
        <v>509.48983176166149</v>
      </c>
    </row>
    <row r="2941" spans="5:11" x14ac:dyDescent="0.2">
      <c r="E2941">
        <f t="shared" ca="1" si="279"/>
        <v>258.96985582419228</v>
      </c>
      <c r="F2941">
        <f t="shared" ca="1" si="280"/>
        <v>258.96985582419228</v>
      </c>
      <c r="G2941">
        <f t="shared" ca="1" si="282"/>
        <v>370.97107688318567</v>
      </c>
      <c r="H2941">
        <f t="shared" ca="1" si="282"/>
        <v>479.95038075843303</v>
      </c>
      <c r="I2941">
        <f t="shared" ca="1" si="283"/>
        <v>509.48983176166149</v>
      </c>
      <c r="J2941">
        <f t="shared" ca="1" si="284"/>
        <v>509.47909645083485</v>
      </c>
      <c r="K2941">
        <f t="shared" ca="1" si="281"/>
        <v>509.49537153039137</v>
      </c>
    </row>
    <row r="2942" spans="5:11" x14ac:dyDescent="0.2">
      <c r="E2942">
        <f t="shared" ca="1" si="279"/>
        <v>394.99791123820296</v>
      </c>
      <c r="F2942">
        <f t="shared" ca="1" si="280"/>
        <v>394.99791123820296</v>
      </c>
      <c r="G2942">
        <f t="shared" ca="1" si="282"/>
        <v>258.96985582419228</v>
      </c>
      <c r="H2942">
        <f t="shared" ca="1" si="282"/>
        <v>370.97107688318567</v>
      </c>
      <c r="I2942">
        <f t="shared" ca="1" si="283"/>
        <v>509.49537153039137</v>
      </c>
      <c r="J2942">
        <f t="shared" ca="1" si="284"/>
        <v>509.48983176166149</v>
      </c>
      <c r="K2942">
        <f t="shared" ca="1" si="281"/>
        <v>509.49381088599728</v>
      </c>
    </row>
    <row r="2943" spans="5:11" x14ac:dyDescent="0.2">
      <c r="E2943">
        <f t="shared" ca="1" si="279"/>
        <v>713.26311526299446</v>
      </c>
      <c r="F2943">
        <f t="shared" ca="1" si="280"/>
        <v>713.26311526299446</v>
      </c>
      <c r="G2943">
        <f t="shared" ca="1" si="282"/>
        <v>394.99791123820296</v>
      </c>
      <c r="H2943">
        <f t="shared" ca="1" si="282"/>
        <v>258.96985582419228</v>
      </c>
      <c r="I2943">
        <f t="shared" ca="1" si="283"/>
        <v>509.49381088599728</v>
      </c>
      <c r="J2943">
        <f t="shared" ca="1" si="284"/>
        <v>509.49537153039137</v>
      </c>
      <c r="K2943">
        <f t="shared" ca="1" si="281"/>
        <v>509.49002176024146</v>
      </c>
    </row>
    <row r="2944" spans="5:11" x14ac:dyDescent="0.2">
      <c r="E2944">
        <f t="shared" ca="1" si="279"/>
        <v>530.78363284199452</v>
      </c>
      <c r="F2944">
        <f t="shared" ca="1" si="280"/>
        <v>530.78363284199452</v>
      </c>
      <c r="G2944">
        <f t="shared" ca="1" si="282"/>
        <v>713.26311526299446</v>
      </c>
      <c r="H2944">
        <f t="shared" ca="1" si="282"/>
        <v>394.99791123820296</v>
      </c>
      <c r="I2944">
        <f t="shared" ca="1" si="283"/>
        <v>509.49002176024146</v>
      </c>
      <c r="J2944">
        <f t="shared" ca="1" si="284"/>
        <v>509.49381088599728</v>
      </c>
      <c r="K2944">
        <f t="shared" ca="1" si="281"/>
        <v>509.48993291998551</v>
      </c>
    </row>
    <row r="2945" spans="5:11" x14ac:dyDescent="0.2">
      <c r="E2945">
        <f t="shared" ca="1" si="279"/>
        <v>560.69771086127673</v>
      </c>
      <c r="F2945">
        <f t="shared" ca="1" si="280"/>
        <v>560.69771086127673</v>
      </c>
      <c r="G2945">
        <f t="shared" ca="1" si="282"/>
        <v>530.78363284199452</v>
      </c>
      <c r="H2945">
        <f t="shared" ca="1" si="282"/>
        <v>713.26311526299446</v>
      </c>
      <c r="I2945">
        <f t="shared" ca="1" si="283"/>
        <v>509.48993291998551</v>
      </c>
      <c r="J2945">
        <f t="shared" ca="1" si="284"/>
        <v>509.49002176024146</v>
      </c>
      <c r="K2945">
        <f t="shared" ca="1" si="281"/>
        <v>509.49333036270087</v>
      </c>
    </row>
    <row r="2946" spans="5:11" x14ac:dyDescent="0.2">
      <c r="E2946">
        <f t="shared" ca="1" si="279"/>
        <v>274.99896871919702</v>
      </c>
      <c r="F2946">
        <f t="shared" ca="1" si="280"/>
        <v>274.99896871919702</v>
      </c>
      <c r="G2946">
        <f t="shared" ca="1" si="282"/>
        <v>560.69771086127673</v>
      </c>
      <c r="H2946">
        <f t="shared" ca="1" si="282"/>
        <v>530.78363284199452</v>
      </c>
      <c r="I2946">
        <f t="shared" ca="1" si="283"/>
        <v>509.49333036270087</v>
      </c>
      <c r="J2946">
        <f t="shared" ca="1" si="284"/>
        <v>509.48993291998551</v>
      </c>
      <c r="K2946">
        <f t="shared" ca="1" si="281"/>
        <v>509.4960869185004</v>
      </c>
    </row>
    <row r="2947" spans="5:11" x14ac:dyDescent="0.2">
      <c r="E2947">
        <f t="shared" ca="1" si="279"/>
        <v>267.70704850738758</v>
      </c>
      <c r="F2947">
        <f t="shared" ca="1" si="280"/>
        <v>267.70704850738758</v>
      </c>
      <c r="G2947">
        <f t="shared" ca="1" si="282"/>
        <v>274.99896871919702</v>
      </c>
      <c r="H2947">
        <f t="shared" ca="1" si="282"/>
        <v>560.69771086127673</v>
      </c>
      <c r="I2947">
        <f t="shared" ca="1" si="283"/>
        <v>509.4960869185004</v>
      </c>
      <c r="J2947">
        <f t="shared" ca="1" si="284"/>
        <v>509.49333036270087</v>
      </c>
      <c r="K2947">
        <f t="shared" ca="1" si="281"/>
        <v>509.49272273000935</v>
      </c>
    </row>
    <row r="2948" spans="5:11" x14ac:dyDescent="0.2">
      <c r="E2948">
        <f t="shared" ca="1" si="279"/>
        <v>598.48829079581537</v>
      </c>
      <c r="F2948">
        <f t="shared" ca="1" si="280"/>
        <v>598.48829079581537</v>
      </c>
      <c r="G2948">
        <f t="shared" ca="1" si="282"/>
        <v>267.70704850738758</v>
      </c>
      <c r="H2948">
        <f t="shared" ca="1" si="282"/>
        <v>274.99896871919702</v>
      </c>
      <c r="I2948">
        <f t="shared" ca="1" si="283"/>
        <v>509.49272273000935</v>
      </c>
      <c r="J2948">
        <f t="shared" ca="1" si="284"/>
        <v>509.4960869185004</v>
      </c>
      <c r="K2948">
        <f t="shared" ca="1" si="281"/>
        <v>509.48361935088303</v>
      </c>
    </row>
    <row r="2949" spans="5:11" x14ac:dyDescent="0.2">
      <c r="E2949">
        <f t="shared" ref="E2949:E3012" ca="1" si="285">(0.5+RAND())*500</f>
        <v>372.83990862799868</v>
      </c>
      <c r="F2949">
        <f t="shared" ref="F2949:F3012" ca="1" si="286">E2949</f>
        <v>372.83990862799868</v>
      </c>
      <c r="G2949">
        <f t="shared" ca="1" si="282"/>
        <v>598.48829079581537</v>
      </c>
      <c r="H2949">
        <f t="shared" ca="1" si="282"/>
        <v>267.70704850738758</v>
      </c>
      <c r="I2949">
        <f t="shared" ca="1" si="283"/>
        <v>509.48361935088303</v>
      </c>
      <c r="J2949">
        <f t="shared" ca="1" si="284"/>
        <v>509.49272273000935</v>
      </c>
      <c r="K2949">
        <f t="shared" ref="K2949:K3012" ca="1" si="287">F2949*$C$3+G2949*$C$4+H2949*$C$5+I2949*$C$6+J2949*$C$8</f>
        <v>509.47313502898783</v>
      </c>
    </row>
    <row r="2950" spans="5:11" x14ac:dyDescent="0.2">
      <c r="E2950">
        <f t="shared" ca="1" si="285"/>
        <v>493.47481153654911</v>
      </c>
      <c r="F2950">
        <f t="shared" ca="1" si="286"/>
        <v>493.47481153654911</v>
      </c>
      <c r="G2950">
        <f t="shared" ca="1" si="282"/>
        <v>372.83990862799868</v>
      </c>
      <c r="H2950">
        <f t="shared" ca="1" si="282"/>
        <v>598.48829079581537</v>
      </c>
      <c r="I2950">
        <f t="shared" ca="1" si="283"/>
        <v>509.47313502898783</v>
      </c>
      <c r="J2950">
        <f t="shared" ca="1" si="284"/>
        <v>509.48361935088303</v>
      </c>
      <c r="K2950">
        <f t="shared" ca="1" si="287"/>
        <v>509.46128861223423</v>
      </c>
    </row>
    <row r="2951" spans="5:11" x14ac:dyDescent="0.2">
      <c r="E2951">
        <f t="shared" ca="1" si="285"/>
        <v>543.71047436338915</v>
      </c>
      <c r="F2951">
        <f t="shared" ca="1" si="286"/>
        <v>543.71047436338915</v>
      </c>
      <c r="G2951">
        <f t="shared" ca="1" si="282"/>
        <v>493.47481153654911</v>
      </c>
      <c r="H2951">
        <f t="shared" ca="1" si="282"/>
        <v>372.83990862799868</v>
      </c>
      <c r="I2951">
        <f t="shared" ca="1" si="283"/>
        <v>509.46128861223423</v>
      </c>
      <c r="J2951">
        <f t="shared" ca="1" si="284"/>
        <v>509.47313502898783</v>
      </c>
      <c r="K2951">
        <f t="shared" ca="1" si="287"/>
        <v>509.44875614333785</v>
      </c>
    </row>
    <row r="2952" spans="5:11" x14ac:dyDescent="0.2">
      <c r="E2952">
        <f t="shared" ca="1" si="285"/>
        <v>364.56431718369095</v>
      </c>
      <c r="F2952">
        <f t="shared" ca="1" si="286"/>
        <v>364.56431718369095</v>
      </c>
      <c r="G2952">
        <f t="shared" ca="1" si="282"/>
        <v>543.71047436338915</v>
      </c>
      <c r="H2952">
        <f t="shared" ca="1" si="282"/>
        <v>493.47481153654911</v>
      </c>
      <c r="I2952">
        <f t="shared" ca="1" si="283"/>
        <v>509.44875614333785</v>
      </c>
      <c r="J2952">
        <f t="shared" ca="1" si="284"/>
        <v>509.46128861223423</v>
      </c>
      <c r="K2952">
        <f t="shared" ca="1" si="287"/>
        <v>509.43596627919788</v>
      </c>
    </row>
    <row r="2953" spans="5:11" x14ac:dyDescent="0.2">
      <c r="E2953">
        <f t="shared" ca="1" si="285"/>
        <v>427.77593182639367</v>
      </c>
      <c r="F2953">
        <f t="shared" ca="1" si="286"/>
        <v>427.77593182639367</v>
      </c>
      <c r="G2953">
        <f t="shared" ca="1" si="282"/>
        <v>364.56431718369095</v>
      </c>
      <c r="H2953">
        <f t="shared" ca="1" si="282"/>
        <v>543.71047436338915</v>
      </c>
      <c r="I2953">
        <f t="shared" ca="1" si="283"/>
        <v>509.43596627919788</v>
      </c>
      <c r="J2953">
        <f t="shared" ca="1" si="284"/>
        <v>509.44875614333785</v>
      </c>
      <c r="K2953">
        <f t="shared" ca="1" si="287"/>
        <v>509.4204742826019</v>
      </c>
    </row>
    <row r="2954" spans="5:11" x14ac:dyDescent="0.2">
      <c r="E2954">
        <f t="shared" ca="1" si="285"/>
        <v>398.76203740722838</v>
      </c>
      <c r="F2954">
        <f t="shared" ca="1" si="286"/>
        <v>398.76203740722838</v>
      </c>
      <c r="G2954">
        <f t="shared" ca="1" si="282"/>
        <v>427.77593182639367</v>
      </c>
      <c r="H2954">
        <f t="shared" ca="1" si="282"/>
        <v>364.56431718369095</v>
      </c>
      <c r="I2954">
        <f t="shared" ca="1" si="283"/>
        <v>509.4204742826019</v>
      </c>
      <c r="J2954">
        <f t="shared" ca="1" si="284"/>
        <v>509.43596627919788</v>
      </c>
      <c r="K2954">
        <f t="shared" ca="1" si="287"/>
        <v>509.40149713374484</v>
      </c>
    </row>
    <row r="2955" spans="5:11" x14ac:dyDescent="0.2">
      <c r="E2955">
        <f t="shared" ca="1" si="285"/>
        <v>339.09877562650286</v>
      </c>
      <c r="F2955">
        <f t="shared" ca="1" si="286"/>
        <v>339.09877562650286</v>
      </c>
      <c r="G2955">
        <f t="shared" ca="1" si="282"/>
        <v>398.76203740722838</v>
      </c>
      <c r="H2955">
        <f t="shared" ca="1" si="282"/>
        <v>427.77593182639367</v>
      </c>
      <c r="I2955">
        <f t="shared" ca="1" si="283"/>
        <v>509.40149713374484</v>
      </c>
      <c r="J2955">
        <f t="shared" ca="1" si="284"/>
        <v>509.4204742826019</v>
      </c>
      <c r="K2955">
        <f t="shared" ca="1" si="287"/>
        <v>509.37853430095726</v>
      </c>
    </row>
    <row r="2956" spans="5:11" x14ac:dyDescent="0.2">
      <c r="E2956">
        <f t="shared" ca="1" si="285"/>
        <v>561.95397697606711</v>
      </c>
      <c r="F2956">
        <f t="shared" ca="1" si="286"/>
        <v>561.95397697606711</v>
      </c>
      <c r="G2956">
        <f t="shared" ca="1" si="282"/>
        <v>339.09877562650286</v>
      </c>
      <c r="H2956">
        <f t="shared" ca="1" si="282"/>
        <v>398.76203740722838</v>
      </c>
      <c r="I2956">
        <f t="shared" ca="1" si="283"/>
        <v>509.37853430095726</v>
      </c>
      <c r="J2956">
        <f t="shared" ca="1" si="284"/>
        <v>509.40149713374484</v>
      </c>
      <c r="K2956">
        <f t="shared" ca="1" si="287"/>
        <v>509.35238160084413</v>
      </c>
    </row>
    <row r="2957" spans="5:11" x14ac:dyDescent="0.2">
      <c r="E2957">
        <f t="shared" ca="1" si="285"/>
        <v>290.64932537323</v>
      </c>
      <c r="F2957">
        <f t="shared" ca="1" si="286"/>
        <v>290.64932537323</v>
      </c>
      <c r="G2957">
        <f t="shared" ca="1" si="282"/>
        <v>561.95397697606711</v>
      </c>
      <c r="H2957">
        <f t="shared" ca="1" si="282"/>
        <v>339.09877562650286</v>
      </c>
      <c r="I2957">
        <f t="shared" ca="1" si="283"/>
        <v>509.35238160084413</v>
      </c>
      <c r="J2957">
        <f t="shared" ca="1" si="284"/>
        <v>509.37853430095726</v>
      </c>
      <c r="K2957">
        <f t="shared" ca="1" si="287"/>
        <v>509.32422731331707</v>
      </c>
    </row>
    <row r="2958" spans="5:11" x14ac:dyDescent="0.2">
      <c r="E2958">
        <f t="shared" ca="1" si="285"/>
        <v>422.80788772175754</v>
      </c>
      <c r="F2958">
        <f t="shared" ca="1" si="286"/>
        <v>422.80788772175754</v>
      </c>
      <c r="G2958">
        <f t="shared" ca="1" si="282"/>
        <v>290.64932537323</v>
      </c>
      <c r="H2958">
        <f t="shared" ca="1" si="282"/>
        <v>561.95397697606711</v>
      </c>
      <c r="I2958">
        <f t="shared" ca="1" si="283"/>
        <v>509.32422731331707</v>
      </c>
      <c r="J2958">
        <f t="shared" ca="1" si="284"/>
        <v>509.35238160084413</v>
      </c>
      <c r="K2958">
        <f t="shared" ca="1" si="287"/>
        <v>509.29222157682193</v>
      </c>
    </row>
    <row r="2959" spans="5:11" x14ac:dyDescent="0.2">
      <c r="E2959">
        <f t="shared" ca="1" si="285"/>
        <v>649.19021916368865</v>
      </c>
      <c r="F2959">
        <f t="shared" ca="1" si="286"/>
        <v>649.19021916368865</v>
      </c>
      <c r="G2959">
        <f t="shared" ca="1" si="282"/>
        <v>422.80788772175754</v>
      </c>
      <c r="H2959">
        <f t="shared" ca="1" si="282"/>
        <v>290.64932537323</v>
      </c>
      <c r="I2959">
        <f t="shared" ca="1" si="283"/>
        <v>509.29222157682193</v>
      </c>
      <c r="J2959">
        <f t="shared" ca="1" si="284"/>
        <v>509.32422731331707</v>
      </c>
      <c r="K2959">
        <f t="shared" ca="1" si="287"/>
        <v>509.25860768452242</v>
      </c>
    </row>
    <row r="2960" spans="5:11" x14ac:dyDescent="0.2">
      <c r="E2960">
        <f t="shared" ca="1" si="285"/>
        <v>528.35152993519796</v>
      </c>
      <c r="F2960">
        <f t="shared" ca="1" si="286"/>
        <v>528.35152993519796</v>
      </c>
      <c r="G2960">
        <f t="shared" ca="1" si="282"/>
        <v>649.19021916368865</v>
      </c>
      <c r="H2960">
        <f t="shared" ca="1" si="282"/>
        <v>422.80788772175754</v>
      </c>
      <c r="I2960">
        <f t="shared" ca="1" si="283"/>
        <v>509.25860768452242</v>
      </c>
      <c r="J2960">
        <f t="shared" ca="1" si="284"/>
        <v>509.29222157682193</v>
      </c>
      <c r="K2960">
        <f t="shared" ca="1" si="287"/>
        <v>509.22804787537001</v>
      </c>
    </row>
    <row r="2961" spans="5:11" x14ac:dyDescent="0.2">
      <c r="E2961">
        <f t="shared" ca="1" si="285"/>
        <v>638.49808902532516</v>
      </c>
      <c r="F2961">
        <f t="shared" ca="1" si="286"/>
        <v>638.49808902532516</v>
      </c>
      <c r="G2961">
        <f t="shared" ref="G2961:H3024" ca="1" si="288">F2960</f>
        <v>528.35152993519796</v>
      </c>
      <c r="H2961">
        <f t="shared" ca="1" si="288"/>
        <v>649.19021916368865</v>
      </c>
      <c r="I2961">
        <f t="shared" ca="1" si="283"/>
        <v>509.22804787537001</v>
      </c>
      <c r="J2961">
        <f t="shared" ca="1" si="284"/>
        <v>509.25860768452242</v>
      </c>
      <c r="K2961">
        <f t="shared" ca="1" si="287"/>
        <v>509.20145371692774</v>
      </c>
    </row>
    <row r="2962" spans="5:11" x14ac:dyDescent="0.2">
      <c r="E2962">
        <f t="shared" ca="1" si="285"/>
        <v>407.14526236247593</v>
      </c>
      <c r="F2962">
        <f t="shared" ca="1" si="286"/>
        <v>407.14526236247593</v>
      </c>
      <c r="G2962">
        <f t="shared" ca="1" si="288"/>
        <v>638.49808902532516</v>
      </c>
      <c r="H2962">
        <f t="shared" ca="1" si="288"/>
        <v>528.35152993519796</v>
      </c>
      <c r="I2962">
        <f t="shared" ca="1" si="283"/>
        <v>509.20145371692774</v>
      </c>
      <c r="J2962">
        <f t="shared" ca="1" si="284"/>
        <v>509.22804787537001</v>
      </c>
      <c r="K2962">
        <f t="shared" ca="1" si="287"/>
        <v>509.17745773934462</v>
      </c>
    </row>
    <row r="2963" spans="5:11" x14ac:dyDescent="0.2">
      <c r="E2963">
        <f t="shared" ca="1" si="285"/>
        <v>585.6018631277833</v>
      </c>
      <c r="F2963">
        <f t="shared" ca="1" si="286"/>
        <v>585.6018631277833</v>
      </c>
      <c r="G2963">
        <f t="shared" ca="1" si="288"/>
        <v>407.14526236247593</v>
      </c>
      <c r="H2963">
        <f t="shared" ca="1" si="288"/>
        <v>638.49808902532516</v>
      </c>
      <c r="I2963">
        <f t="shared" ref="I2963:I3026" ca="1" si="289">K2962</f>
        <v>509.17745773934462</v>
      </c>
      <c r="J2963">
        <f t="shared" ca="1" si="284"/>
        <v>509.20145371692774</v>
      </c>
      <c r="K2963">
        <f t="shared" ca="1" si="287"/>
        <v>509.15428740744653</v>
      </c>
    </row>
    <row r="2964" spans="5:11" x14ac:dyDescent="0.2">
      <c r="E2964">
        <f t="shared" ca="1" si="285"/>
        <v>705.79397147407349</v>
      </c>
      <c r="F2964">
        <f t="shared" ca="1" si="286"/>
        <v>705.79397147407349</v>
      </c>
      <c r="G2964">
        <f t="shared" ca="1" si="288"/>
        <v>585.6018631277833</v>
      </c>
      <c r="H2964">
        <f t="shared" ca="1" si="288"/>
        <v>407.14526236247593</v>
      </c>
      <c r="I2964">
        <f t="shared" ca="1" si="289"/>
        <v>509.15428740744653</v>
      </c>
      <c r="J2964">
        <f t="shared" ca="1" si="284"/>
        <v>509.17745773934462</v>
      </c>
      <c r="K2964">
        <f t="shared" ca="1" si="287"/>
        <v>509.13439083904518</v>
      </c>
    </row>
    <row r="2965" spans="5:11" x14ac:dyDescent="0.2">
      <c r="E2965">
        <f t="shared" ca="1" si="285"/>
        <v>466.68510220088143</v>
      </c>
      <c r="F2965">
        <f t="shared" ca="1" si="286"/>
        <v>466.68510220088143</v>
      </c>
      <c r="G2965">
        <f t="shared" ca="1" si="288"/>
        <v>705.79397147407349</v>
      </c>
      <c r="H2965">
        <f t="shared" ca="1" si="288"/>
        <v>585.6018631277833</v>
      </c>
      <c r="I2965">
        <f t="shared" ca="1" si="289"/>
        <v>509.13439083904518</v>
      </c>
      <c r="J2965">
        <f t="shared" ca="1" si="284"/>
        <v>509.15428740744653</v>
      </c>
      <c r="K2965">
        <f t="shared" ca="1" si="287"/>
        <v>509.11952524683005</v>
      </c>
    </row>
    <row r="2966" spans="5:11" x14ac:dyDescent="0.2">
      <c r="E2966">
        <f t="shared" ca="1" si="285"/>
        <v>457.0569169783883</v>
      </c>
      <c r="F2966">
        <f t="shared" ca="1" si="286"/>
        <v>457.0569169783883</v>
      </c>
      <c r="G2966">
        <f t="shared" ca="1" si="288"/>
        <v>466.68510220088143</v>
      </c>
      <c r="H2966">
        <f t="shared" ca="1" si="288"/>
        <v>705.79397147407349</v>
      </c>
      <c r="I2966">
        <f t="shared" ca="1" si="289"/>
        <v>509.11952524683005</v>
      </c>
      <c r="J2966">
        <f t="shared" ca="1" si="284"/>
        <v>509.13439083904518</v>
      </c>
      <c r="K2966">
        <f t="shared" ca="1" si="287"/>
        <v>509.10595184557445</v>
      </c>
    </row>
    <row r="2967" spans="5:11" x14ac:dyDescent="0.2">
      <c r="E2967">
        <f t="shared" ca="1" si="285"/>
        <v>471.57330528141199</v>
      </c>
      <c r="F2967">
        <f t="shared" ca="1" si="286"/>
        <v>471.57330528141199</v>
      </c>
      <c r="G2967">
        <f t="shared" ca="1" si="288"/>
        <v>457.0569169783883</v>
      </c>
      <c r="H2967">
        <f t="shared" ca="1" si="288"/>
        <v>466.68510220088143</v>
      </c>
      <c r="I2967">
        <f t="shared" ca="1" si="289"/>
        <v>509.10595184557445</v>
      </c>
      <c r="J2967">
        <f t="shared" ca="1" si="284"/>
        <v>509.11952524683005</v>
      </c>
      <c r="K2967">
        <f t="shared" ca="1" si="287"/>
        <v>509.09121653924615</v>
      </c>
    </row>
    <row r="2968" spans="5:11" x14ac:dyDescent="0.2">
      <c r="E2968">
        <f t="shared" ca="1" si="285"/>
        <v>497.04740530524242</v>
      </c>
      <c r="F2968">
        <f t="shared" ca="1" si="286"/>
        <v>497.04740530524242</v>
      </c>
      <c r="G2968">
        <f t="shared" ca="1" si="288"/>
        <v>471.57330528141199</v>
      </c>
      <c r="H2968">
        <f t="shared" ca="1" si="288"/>
        <v>457.0569169783883</v>
      </c>
      <c r="I2968">
        <f t="shared" ca="1" si="289"/>
        <v>509.09121653924615</v>
      </c>
      <c r="J2968">
        <f t="shared" ca="1" si="284"/>
        <v>509.10595184557445</v>
      </c>
      <c r="K2968">
        <f t="shared" ca="1" si="287"/>
        <v>509.07578319930667</v>
      </c>
    </row>
    <row r="2969" spans="5:11" x14ac:dyDescent="0.2">
      <c r="E2969">
        <f t="shared" ca="1" si="285"/>
        <v>312.54702591324889</v>
      </c>
      <c r="F2969">
        <f t="shared" ca="1" si="286"/>
        <v>312.54702591324889</v>
      </c>
      <c r="G2969">
        <f t="shared" ca="1" si="288"/>
        <v>497.04740530524242</v>
      </c>
      <c r="H2969">
        <f t="shared" ca="1" si="288"/>
        <v>471.57330528141199</v>
      </c>
      <c r="I2969">
        <f t="shared" ca="1" si="289"/>
        <v>509.07578319930667</v>
      </c>
      <c r="J2969">
        <f t="shared" ca="1" si="284"/>
        <v>509.09121653924615</v>
      </c>
      <c r="K2969">
        <f t="shared" ca="1" si="287"/>
        <v>509.0584707867896</v>
      </c>
    </row>
    <row r="2970" spans="5:11" x14ac:dyDescent="0.2">
      <c r="E2970">
        <f t="shared" ca="1" si="285"/>
        <v>507.19740875393569</v>
      </c>
      <c r="F2970">
        <f t="shared" ca="1" si="286"/>
        <v>507.19740875393569</v>
      </c>
      <c r="G2970">
        <f t="shared" ca="1" si="288"/>
        <v>312.54702591324889</v>
      </c>
      <c r="H2970">
        <f t="shared" ca="1" si="288"/>
        <v>497.04740530524242</v>
      </c>
      <c r="I2970">
        <f t="shared" ca="1" si="289"/>
        <v>509.0584707867896</v>
      </c>
      <c r="J2970">
        <f t="shared" ca="1" si="284"/>
        <v>509.07578319930667</v>
      </c>
      <c r="K2970">
        <f t="shared" ca="1" si="287"/>
        <v>509.03781467997823</v>
      </c>
    </row>
    <row r="2971" spans="5:11" x14ac:dyDescent="0.2">
      <c r="E2971">
        <f t="shared" ca="1" si="285"/>
        <v>543.3464341722887</v>
      </c>
      <c r="F2971">
        <f t="shared" ca="1" si="286"/>
        <v>543.3464341722887</v>
      </c>
      <c r="G2971">
        <f t="shared" ca="1" si="288"/>
        <v>507.19740875393569</v>
      </c>
      <c r="H2971">
        <f t="shared" ca="1" si="288"/>
        <v>312.54702591324889</v>
      </c>
      <c r="I2971">
        <f t="shared" ca="1" si="289"/>
        <v>509.03781467997823</v>
      </c>
      <c r="J2971">
        <f t="shared" ca="1" si="284"/>
        <v>509.0584707867896</v>
      </c>
      <c r="K2971">
        <f t="shared" ca="1" si="287"/>
        <v>509.0162669346322</v>
      </c>
    </row>
    <row r="2972" spans="5:11" x14ac:dyDescent="0.2">
      <c r="E2972">
        <f t="shared" ca="1" si="285"/>
        <v>442.02991329473753</v>
      </c>
      <c r="F2972">
        <f t="shared" ca="1" si="286"/>
        <v>442.02991329473753</v>
      </c>
      <c r="G2972">
        <f t="shared" ca="1" si="288"/>
        <v>543.3464341722887</v>
      </c>
      <c r="H2972">
        <f t="shared" ca="1" si="288"/>
        <v>507.19740875393569</v>
      </c>
      <c r="I2972">
        <f t="shared" ca="1" si="289"/>
        <v>509.0162669346322</v>
      </c>
      <c r="J2972">
        <f t="shared" ca="1" si="284"/>
        <v>509.03781467997823</v>
      </c>
      <c r="K2972">
        <f t="shared" ca="1" si="287"/>
        <v>508.99549584502353</v>
      </c>
    </row>
    <row r="2973" spans="5:11" x14ac:dyDescent="0.2">
      <c r="E2973">
        <f t="shared" ca="1" si="285"/>
        <v>459.50804060910832</v>
      </c>
      <c r="F2973">
        <f t="shared" ca="1" si="286"/>
        <v>459.50804060910832</v>
      </c>
      <c r="G2973">
        <f t="shared" ca="1" si="288"/>
        <v>442.02991329473753</v>
      </c>
      <c r="H2973">
        <f t="shared" ca="1" si="288"/>
        <v>543.3464341722887</v>
      </c>
      <c r="I2973">
        <f t="shared" ca="1" si="289"/>
        <v>508.99549584502353</v>
      </c>
      <c r="J2973">
        <f t="shared" ca="1" si="284"/>
        <v>509.0162669346322</v>
      </c>
      <c r="K2973">
        <f t="shared" ca="1" si="287"/>
        <v>508.97400246345768</v>
      </c>
    </row>
    <row r="2974" spans="5:11" x14ac:dyDescent="0.2">
      <c r="E2974">
        <f t="shared" ca="1" si="285"/>
        <v>724.69890424526898</v>
      </c>
      <c r="F2974">
        <f t="shared" ca="1" si="286"/>
        <v>724.69890424526898</v>
      </c>
      <c r="G2974">
        <f t="shared" ca="1" si="288"/>
        <v>459.50804060910832</v>
      </c>
      <c r="H2974">
        <f t="shared" ca="1" si="288"/>
        <v>442.02991329473753</v>
      </c>
      <c r="I2974">
        <f t="shared" ca="1" si="289"/>
        <v>508.97400246345768</v>
      </c>
      <c r="J2974">
        <f t="shared" ca="1" si="284"/>
        <v>508.99549584502353</v>
      </c>
      <c r="K2974">
        <f t="shared" ca="1" si="287"/>
        <v>508.95378495413235</v>
      </c>
    </row>
    <row r="2975" spans="5:11" x14ac:dyDescent="0.2">
      <c r="E2975">
        <f t="shared" ca="1" si="285"/>
        <v>298.03570190394083</v>
      </c>
      <c r="F2975">
        <f t="shared" ca="1" si="286"/>
        <v>298.03570190394083</v>
      </c>
      <c r="G2975">
        <f t="shared" ca="1" si="288"/>
        <v>724.69890424526898</v>
      </c>
      <c r="H2975">
        <f t="shared" ca="1" si="288"/>
        <v>459.50804060910832</v>
      </c>
      <c r="I2975">
        <f t="shared" ca="1" si="289"/>
        <v>508.95378495413235</v>
      </c>
      <c r="J2975">
        <f t="shared" ca="1" si="284"/>
        <v>508.97400246345768</v>
      </c>
      <c r="K2975">
        <f t="shared" ca="1" si="287"/>
        <v>508.93604013896027</v>
      </c>
    </row>
    <row r="2976" spans="5:11" x14ac:dyDescent="0.2">
      <c r="E2976">
        <f t="shared" ca="1" si="285"/>
        <v>273.2592981455125</v>
      </c>
      <c r="F2976">
        <f t="shared" ca="1" si="286"/>
        <v>273.2592981455125</v>
      </c>
      <c r="G2976">
        <f t="shared" ca="1" si="288"/>
        <v>298.03570190394083</v>
      </c>
      <c r="H2976">
        <f t="shared" ca="1" si="288"/>
        <v>724.69890424526898</v>
      </c>
      <c r="I2976">
        <f t="shared" ca="1" si="289"/>
        <v>508.93604013896027</v>
      </c>
      <c r="J2976">
        <f t="shared" ca="1" si="284"/>
        <v>508.95378495413235</v>
      </c>
      <c r="K2976">
        <f t="shared" ca="1" si="287"/>
        <v>508.91460871153663</v>
      </c>
    </row>
    <row r="2977" spans="5:11" x14ac:dyDescent="0.2">
      <c r="E2977">
        <f t="shared" ca="1" si="285"/>
        <v>659.33514633815048</v>
      </c>
      <c r="F2977">
        <f t="shared" ca="1" si="286"/>
        <v>659.33514633815048</v>
      </c>
      <c r="G2977">
        <f t="shared" ca="1" si="288"/>
        <v>273.2592981455125</v>
      </c>
      <c r="H2977">
        <f t="shared" ca="1" si="288"/>
        <v>298.03570190394083</v>
      </c>
      <c r="I2977">
        <f t="shared" ca="1" si="289"/>
        <v>508.91460871153663</v>
      </c>
      <c r="J2977">
        <f t="shared" ca="1" si="284"/>
        <v>508.93604013896027</v>
      </c>
      <c r="K2977">
        <f t="shared" ca="1" si="287"/>
        <v>508.88863614448422</v>
      </c>
    </row>
    <row r="2978" spans="5:11" x14ac:dyDescent="0.2">
      <c r="E2978">
        <f t="shared" ca="1" si="285"/>
        <v>464.14664707133852</v>
      </c>
      <c r="F2978">
        <f t="shared" ca="1" si="286"/>
        <v>464.14664707133852</v>
      </c>
      <c r="G2978">
        <f t="shared" ca="1" si="288"/>
        <v>659.33514633815048</v>
      </c>
      <c r="H2978">
        <f t="shared" ca="1" si="288"/>
        <v>273.2592981455125</v>
      </c>
      <c r="I2978">
        <f t="shared" ca="1" si="289"/>
        <v>508.88863614448422</v>
      </c>
      <c r="J2978">
        <f t="shared" ca="1" si="284"/>
        <v>508.91460871153663</v>
      </c>
      <c r="K2978">
        <f t="shared" ca="1" si="287"/>
        <v>508.86370202841846</v>
      </c>
    </row>
    <row r="2979" spans="5:11" x14ac:dyDescent="0.2">
      <c r="E2979">
        <f t="shared" ca="1" si="285"/>
        <v>503.91766237247504</v>
      </c>
      <c r="F2979">
        <f t="shared" ca="1" si="286"/>
        <v>503.91766237247504</v>
      </c>
      <c r="G2979">
        <f t="shared" ca="1" si="288"/>
        <v>464.14664707133852</v>
      </c>
      <c r="H2979">
        <f t="shared" ca="1" si="288"/>
        <v>659.33514633815048</v>
      </c>
      <c r="I2979">
        <f t="shared" ca="1" si="289"/>
        <v>508.86370202841846</v>
      </c>
      <c r="J2979">
        <f t="shared" ca="1" si="284"/>
        <v>508.88863614448422</v>
      </c>
      <c r="K2979">
        <f t="shared" ca="1" si="287"/>
        <v>508.84014906624344</v>
      </c>
    </row>
    <row r="2980" spans="5:11" x14ac:dyDescent="0.2">
      <c r="E2980">
        <f t="shared" ca="1" si="285"/>
        <v>343.31533848765275</v>
      </c>
      <c r="F2980">
        <f t="shared" ca="1" si="286"/>
        <v>343.31533848765275</v>
      </c>
      <c r="G2980">
        <f t="shared" ca="1" si="288"/>
        <v>503.91766237247504</v>
      </c>
      <c r="H2980">
        <f t="shared" ca="1" si="288"/>
        <v>464.14664707133852</v>
      </c>
      <c r="I2980">
        <f t="shared" ca="1" si="289"/>
        <v>508.84014906624344</v>
      </c>
      <c r="J2980">
        <f t="shared" ca="1" si="284"/>
        <v>508.86370202841846</v>
      </c>
      <c r="K2980">
        <f t="shared" ca="1" si="287"/>
        <v>508.81519844074955</v>
      </c>
    </row>
    <row r="2981" spans="5:11" x14ac:dyDescent="0.2">
      <c r="E2981">
        <f t="shared" ca="1" si="285"/>
        <v>415.56653784118782</v>
      </c>
      <c r="F2981">
        <f t="shared" ca="1" si="286"/>
        <v>415.56653784118782</v>
      </c>
      <c r="G2981">
        <f t="shared" ca="1" si="288"/>
        <v>343.31533848765275</v>
      </c>
      <c r="H2981">
        <f t="shared" ca="1" si="288"/>
        <v>503.91766237247504</v>
      </c>
      <c r="I2981">
        <f t="shared" ca="1" si="289"/>
        <v>508.81519844074955</v>
      </c>
      <c r="J2981">
        <f t="shared" ca="1" si="284"/>
        <v>508.84014906624344</v>
      </c>
      <c r="K2981">
        <f t="shared" ca="1" si="287"/>
        <v>508.78677675469947</v>
      </c>
    </row>
    <row r="2982" spans="5:11" x14ac:dyDescent="0.2">
      <c r="E2982">
        <f t="shared" ca="1" si="285"/>
        <v>452.84611589463111</v>
      </c>
      <c r="F2982">
        <f t="shared" ca="1" si="286"/>
        <v>452.84611589463111</v>
      </c>
      <c r="G2982">
        <f t="shared" ca="1" si="288"/>
        <v>415.56653784118782</v>
      </c>
      <c r="H2982">
        <f t="shared" ca="1" si="288"/>
        <v>343.31533848765275</v>
      </c>
      <c r="I2982">
        <f t="shared" ca="1" si="289"/>
        <v>508.78677675469947</v>
      </c>
      <c r="J2982">
        <f t="shared" ca="1" si="284"/>
        <v>508.81519844074955</v>
      </c>
      <c r="K2982">
        <f t="shared" ca="1" si="287"/>
        <v>508.75514025967203</v>
      </c>
    </row>
    <row r="2983" spans="5:11" x14ac:dyDescent="0.2">
      <c r="E2983">
        <f t="shared" ca="1" si="285"/>
        <v>403.27181223223619</v>
      </c>
      <c r="F2983">
        <f t="shared" ca="1" si="286"/>
        <v>403.27181223223619</v>
      </c>
      <c r="G2983">
        <f t="shared" ca="1" si="288"/>
        <v>452.84611589463111</v>
      </c>
      <c r="H2983">
        <f t="shared" ca="1" si="288"/>
        <v>415.56653784118782</v>
      </c>
      <c r="I2983">
        <f t="shared" ca="1" si="289"/>
        <v>508.75514025967203</v>
      </c>
      <c r="J2983">
        <f t="shared" ca="1" si="284"/>
        <v>508.78677675469947</v>
      </c>
      <c r="K2983">
        <f t="shared" ca="1" si="287"/>
        <v>508.72130269654303</v>
      </c>
    </row>
    <row r="2984" spans="5:11" x14ac:dyDescent="0.2">
      <c r="E2984">
        <f t="shared" ca="1" si="285"/>
        <v>413.22456734066094</v>
      </c>
      <c r="F2984">
        <f t="shared" ca="1" si="286"/>
        <v>413.22456734066094</v>
      </c>
      <c r="G2984">
        <f t="shared" ca="1" si="288"/>
        <v>403.27181223223619</v>
      </c>
      <c r="H2984">
        <f t="shared" ca="1" si="288"/>
        <v>452.84611589463111</v>
      </c>
      <c r="I2984">
        <f t="shared" ca="1" si="289"/>
        <v>508.72130269654303</v>
      </c>
      <c r="J2984">
        <f t="shared" ca="1" si="284"/>
        <v>508.75514025967203</v>
      </c>
      <c r="K2984">
        <f t="shared" ca="1" si="287"/>
        <v>508.68477370917424</v>
      </c>
    </row>
    <row r="2985" spans="5:11" x14ac:dyDescent="0.2">
      <c r="E2985">
        <f t="shared" ca="1" si="285"/>
        <v>442.46886181166235</v>
      </c>
      <c r="F2985">
        <f t="shared" ca="1" si="286"/>
        <v>442.46886181166235</v>
      </c>
      <c r="G2985">
        <f t="shared" ca="1" si="288"/>
        <v>413.22456734066094</v>
      </c>
      <c r="H2985">
        <f t="shared" ca="1" si="288"/>
        <v>403.27181223223619</v>
      </c>
      <c r="I2985">
        <f t="shared" ca="1" si="289"/>
        <v>508.68477370917424</v>
      </c>
      <c r="J2985">
        <f t="shared" ca="1" si="284"/>
        <v>508.72130269654303</v>
      </c>
      <c r="K2985">
        <f t="shared" ca="1" si="287"/>
        <v>508.64558408771228</v>
      </c>
    </row>
    <row r="2986" spans="5:11" x14ac:dyDescent="0.2">
      <c r="E2986">
        <f t="shared" ca="1" si="285"/>
        <v>512.48103503678897</v>
      </c>
      <c r="F2986">
        <f t="shared" ca="1" si="286"/>
        <v>512.48103503678897</v>
      </c>
      <c r="G2986">
        <f t="shared" ca="1" si="288"/>
        <v>442.46886181166235</v>
      </c>
      <c r="H2986">
        <f t="shared" ca="1" si="288"/>
        <v>413.22456734066094</v>
      </c>
      <c r="I2986">
        <f t="shared" ca="1" si="289"/>
        <v>508.64558408771228</v>
      </c>
      <c r="J2986">
        <f t="shared" ca="1" si="284"/>
        <v>508.68477370917424</v>
      </c>
      <c r="K2986">
        <f t="shared" ca="1" si="287"/>
        <v>508.60515312172373</v>
      </c>
    </row>
    <row r="2987" spans="5:11" x14ac:dyDescent="0.2">
      <c r="E2987">
        <f t="shared" ca="1" si="285"/>
        <v>660.68060985901297</v>
      </c>
      <c r="F2987">
        <f t="shared" ca="1" si="286"/>
        <v>660.68060985901297</v>
      </c>
      <c r="G2987">
        <f t="shared" ca="1" si="288"/>
        <v>512.48103503678897</v>
      </c>
      <c r="H2987">
        <f t="shared" ca="1" si="288"/>
        <v>442.46886181166235</v>
      </c>
      <c r="I2987">
        <f t="shared" ca="1" si="289"/>
        <v>508.60515312172373</v>
      </c>
      <c r="J2987">
        <f t="shared" ca="1" si="284"/>
        <v>508.64558408771228</v>
      </c>
      <c r="K2987">
        <f t="shared" ca="1" si="287"/>
        <v>508.56667257208414</v>
      </c>
    </row>
    <row r="2988" spans="5:11" x14ac:dyDescent="0.2">
      <c r="E2988">
        <f t="shared" ca="1" si="285"/>
        <v>474.09573101666837</v>
      </c>
      <c r="F2988">
        <f t="shared" ca="1" si="286"/>
        <v>474.09573101666837</v>
      </c>
      <c r="G2988">
        <f t="shared" ca="1" si="288"/>
        <v>660.68060985901297</v>
      </c>
      <c r="H2988">
        <f t="shared" ca="1" si="288"/>
        <v>512.48103503678897</v>
      </c>
      <c r="I2988">
        <f t="shared" ca="1" si="289"/>
        <v>508.56667257208414</v>
      </c>
      <c r="J2988">
        <f t="shared" ca="1" si="284"/>
        <v>508.60515312172373</v>
      </c>
      <c r="K2988">
        <f t="shared" ca="1" si="287"/>
        <v>508.53191784717581</v>
      </c>
    </row>
    <row r="2989" spans="5:11" x14ac:dyDescent="0.2">
      <c r="E2989">
        <f t="shared" ca="1" si="285"/>
        <v>361.06515384716477</v>
      </c>
      <c r="F2989">
        <f t="shared" ca="1" si="286"/>
        <v>361.06515384716477</v>
      </c>
      <c r="G2989">
        <f t="shared" ca="1" si="288"/>
        <v>474.09573101666837</v>
      </c>
      <c r="H2989">
        <f t="shared" ca="1" si="288"/>
        <v>660.68060985901297</v>
      </c>
      <c r="I2989">
        <f t="shared" ca="1" si="289"/>
        <v>508.53191784717581</v>
      </c>
      <c r="J2989">
        <f t="shared" ca="1" si="284"/>
        <v>508.56667257208414</v>
      </c>
      <c r="K2989">
        <f t="shared" ca="1" si="287"/>
        <v>508.4974637667334</v>
      </c>
    </row>
    <row r="2990" spans="5:11" x14ac:dyDescent="0.2">
      <c r="E2990">
        <f t="shared" ca="1" si="285"/>
        <v>379.91444448938665</v>
      </c>
      <c r="F2990">
        <f t="shared" ca="1" si="286"/>
        <v>379.91444448938665</v>
      </c>
      <c r="G2990">
        <f t="shared" ca="1" si="288"/>
        <v>361.06515384716477</v>
      </c>
      <c r="H2990">
        <f t="shared" ca="1" si="288"/>
        <v>474.09573101666837</v>
      </c>
      <c r="I2990">
        <f t="shared" ca="1" si="289"/>
        <v>508.4974637667334</v>
      </c>
      <c r="J2990">
        <f t="shared" ca="1" si="284"/>
        <v>508.53191784717581</v>
      </c>
      <c r="K2990">
        <f t="shared" ca="1" si="287"/>
        <v>508.45936995259262</v>
      </c>
    </row>
    <row r="2991" spans="5:11" x14ac:dyDescent="0.2">
      <c r="E2991">
        <f t="shared" ca="1" si="285"/>
        <v>516.56200835830225</v>
      </c>
      <c r="F2991">
        <f t="shared" ca="1" si="286"/>
        <v>516.56200835830225</v>
      </c>
      <c r="G2991">
        <f t="shared" ca="1" si="288"/>
        <v>379.91444448938665</v>
      </c>
      <c r="H2991">
        <f t="shared" ca="1" si="288"/>
        <v>361.06515384716477</v>
      </c>
      <c r="I2991">
        <f t="shared" ca="1" si="289"/>
        <v>508.45936995259262</v>
      </c>
      <c r="J2991">
        <f t="shared" ca="1" si="284"/>
        <v>508.4974637667334</v>
      </c>
      <c r="K2991">
        <f t="shared" ca="1" si="287"/>
        <v>508.41829649908658</v>
      </c>
    </row>
    <row r="2992" spans="5:11" x14ac:dyDescent="0.2">
      <c r="E2992">
        <f t="shared" ca="1" si="285"/>
        <v>320.83732353434573</v>
      </c>
      <c r="F2992">
        <f t="shared" ca="1" si="286"/>
        <v>320.83732353434573</v>
      </c>
      <c r="G2992">
        <f t="shared" ca="1" si="288"/>
        <v>516.56200835830225</v>
      </c>
      <c r="H2992">
        <f t="shared" ca="1" si="288"/>
        <v>379.91444448938665</v>
      </c>
      <c r="I2992">
        <f t="shared" ca="1" si="289"/>
        <v>508.41829649908658</v>
      </c>
      <c r="J2992">
        <f t="shared" ca="1" si="284"/>
        <v>508.45936995259262</v>
      </c>
      <c r="K2992">
        <f t="shared" ca="1" si="287"/>
        <v>508.37524641515188</v>
      </c>
    </row>
    <row r="2993" spans="5:11" x14ac:dyDescent="0.2">
      <c r="E2993">
        <f t="shared" ca="1" si="285"/>
        <v>584.4857269829879</v>
      </c>
      <c r="F2993">
        <f t="shared" ca="1" si="286"/>
        <v>584.4857269829879</v>
      </c>
      <c r="G2993">
        <f t="shared" ca="1" si="288"/>
        <v>320.83732353434573</v>
      </c>
      <c r="H2993">
        <f t="shared" ca="1" si="288"/>
        <v>516.56200835830225</v>
      </c>
      <c r="I2993">
        <f t="shared" ca="1" si="289"/>
        <v>508.37524641515188</v>
      </c>
      <c r="J2993">
        <f t="shared" ca="1" si="284"/>
        <v>508.41829649908658</v>
      </c>
      <c r="K2993">
        <f t="shared" ca="1" si="287"/>
        <v>508.33033452987934</v>
      </c>
    </row>
    <row r="2994" spans="5:11" x14ac:dyDescent="0.2">
      <c r="E2994">
        <f t="shared" ca="1" si="285"/>
        <v>590.98899701112464</v>
      </c>
      <c r="F2994">
        <f t="shared" ca="1" si="286"/>
        <v>590.98899701112464</v>
      </c>
      <c r="G2994">
        <f t="shared" ca="1" si="288"/>
        <v>584.4857269829879</v>
      </c>
      <c r="H2994">
        <f t="shared" ca="1" si="288"/>
        <v>320.83732353434573</v>
      </c>
      <c r="I2994">
        <f t="shared" ca="1" si="289"/>
        <v>508.33033452987934</v>
      </c>
      <c r="J2994">
        <f t="shared" ca="1" si="284"/>
        <v>508.37524641515188</v>
      </c>
      <c r="K2994">
        <f t="shared" ca="1" si="287"/>
        <v>508.28696659892853</v>
      </c>
    </row>
    <row r="2995" spans="5:11" x14ac:dyDescent="0.2">
      <c r="E2995">
        <f t="shared" ca="1" si="285"/>
        <v>525.83071630233019</v>
      </c>
      <c r="F2995">
        <f t="shared" ca="1" si="286"/>
        <v>525.83071630233019</v>
      </c>
      <c r="G2995">
        <f t="shared" ca="1" si="288"/>
        <v>590.98899701112464</v>
      </c>
      <c r="H2995">
        <f t="shared" ca="1" si="288"/>
        <v>584.4857269829879</v>
      </c>
      <c r="I2995">
        <f t="shared" ca="1" si="289"/>
        <v>508.28696659892853</v>
      </c>
      <c r="J2995">
        <f t="shared" ca="1" si="284"/>
        <v>508.33033452987934</v>
      </c>
      <c r="K2995">
        <f t="shared" ca="1" si="287"/>
        <v>508.2472399993751</v>
      </c>
    </row>
    <row r="2996" spans="5:11" x14ac:dyDescent="0.2">
      <c r="E2996">
        <f t="shared" ca="1" si="285"/>
        <v>250.35198002183117</v>
      </c>
      <c r="F2996">
        <f t="shared" ca="1" si="286"/>
        <v>250.35198002183117</v>
      </c>
      <c r="G2996">
        <f t="shared" ca="1" si="288"/>
        <v>525.83071630233019</v>
      </c>
      <c r="H2996">
        <f t="shared" ca="1" si="288"/>
        <v>590.98899701112464</v>
      </c>
      <c r="I2996">
        <f t="shared" ca="1" si="289"/>
        <v>508.2472399993751</v>
      </c>
      <c r="J2996">
        <f t="shared" ca="1" si="284"/>
        <v>508.28696659892853</v>
      </c>
      <c r="K2996">
        <f t="shared" ca="1" si="287"/>
        <v>508.2071178873332</v>
      </c>
    </row>
    <row r="2997" spans="5:11" x14ac:dyDescent="0.2">
      <c r="E2997">
        <f t="shared" ca="1" si="285"/>
        <v>276.09353439150209</v>
      </c>
      <c r="F2997">
        <f t="shared" ca="1" si="286"/>
        <v>276.09353439150209</v>
      </c>
      <c r="G2997">
        <f t="shared" ca="1" si="288"/>
        <v>250.35198002183117</v>
      </c>
      <c r="H2997">
        <f t="shared" ca="1" si="288"/>
        <v>525.83071630233019</v>
      </c>
      <c r="I2997">
        <f t="shared" ca="1" si="289"/>
        <v>508.2071178873332</v>
      </c>
      <c r="J2997">
        <f t="shared" ca="1" si="284"/>
        <v>508.2472399993751</v>
      </c>
      <c r="K2997">
        <f t="shared" ca="1" si="287"/>
        <v>508.16070302473622</v>
      </c>
    </row>
    <row r="2998" spans="5:11" x14ac:dyDescent="0.2">
      <c r="E2998">
        <f t="shared" ca="1" si="285"/>
        <v>384.06055990247694</v>
      </c>
      <c r="F2998">
        <f t="shared" ca="1" si="286"/>
        <v>384.06055990247694</v>
      </c>
      <c r="G2998">
        <f t="shared" ca="1" si="288"/>
        <v>276.09353439150209</v>
      </c>
      <c r="H2998">
        <f t="shared" ca="1" si="288"/>
        <v>250.35198002183117</v>
      </c>
      <c r="I2998">
        <f t="shared" ca="1" si="289"/>
        <v>508.16070302473622</v>
      </c>
      <c r="J2998">
        <f t="shared" ca="1" si="284"/>
        <v>508.2071178873332</v>
      </c>
      <c r="K2998">
        <f t="shared" ca="1" si="287"/>
        <v>508.10691551961247</v>
      </c>
    </row>
    <row r="2999" spans="5:11" x14ac:dyDescent="0.2">
      <c r="E2999">
        <f t="shared" ca="1" si="285"/>
        <v>602.92986746574377</v>
      </c>
      <c r="F2999">
        <f t="shared" ca="1" si="286"/>
        <v>602.92986746574377</v>
      </c>
      <c r="G2999">
        <f t="shared" ca="1" si="288"/>
        <v>384.06055990247694</v>
      </c>
      <c r="H2999">
        <f t="shared" ca="1" si="288"/>
        <v>276.09353439150209</v>
      </c>
      <c r="I2999">
        <f t="shared" ca="1" si="289"/>
        <v>508.10691551961247</v>
      </c>
      <c r="J2999">
        <f t="shared" ref="J2999:J3062" ca="1" si="290">I2998</f>
        <v>508.16070302473622</v>
      </c>
      <c r="K2999">
        <f t="shared" ca="1" si="287"/>
        <v>508.05045498836404</v>
      </c>
    </row>
    <row r="3000" spans="5:11" x14ac:dyDescent="0.2">
      <c r="E3000">
        <f t="shared" ca="1" si="285"/>
        <v>580.34846945021798</v>
      </c>
      <c r="F3000">
        <f t="shared" ca="1" si="286"/>
        <v>580.34846945021798</v>
      </c>
      <c r="G3000">
        <f t="shared" ca="1" si="288"/>
        <v>602.92986746574377</v>
      </c>
      <c r="H3000">
        <f t="shared" ca="1" si="288"/>
        <v>384.06055990247694</v>
      </c>
      <c r="I3000">
        <f t="shared" ca="1" si="289"/>
        <v>508.05045498836404</v>
      </c>
      <c r="J3000">
        <f t="shared" ca="1" si="290"/>
        <v>508.10691551961247</v>
      </c>
      <c r="K3000">
        <f t="shared" ca="1" si="287"/>
        <v>507.99658825612806</v>
      </c>
    </row>
    <row r="3001" spans="5:11" x14ac:dyDescent="0.2">
      <c r="E3001">
        <f t="shared" ca="1" si="285"/>
        <v>630.1877822065718</v>
      </c>
      <c r="F3001">
        <f t="shared" ca="1" si="286"/>
        <v>630.1877822065718</v>
      </c>
      <c r="G3001">
        <f t="shared" ca="1" si="288"/>
        <v>580.34846945021798</v>
      </c>
      <c r="H3001">
        <f t="shared" ca="1" si="288"/>
        <v>602.92986746574377</v>
      </c>
      <c r="I3001">
        <f t="shared" ca="1" si="289"/>
        <v>507.99658825612806</v>
      </c>
      <c r="J3001">
        <f t="shared" ca="1" si="290"/>
        <v>508.05045498836404</v>
      </c>
      <c r="K3001">
        <f t="shared" ca="1" si="287"/>
        <v>507.94752049058798</v>
      </c>
    </row>
    <row r="3002" spans="5:11" x14ac:dyDescent="0.2">
      <c r="E3002">
        <f t="shared" ca="1" si="285"/>
        <v>291.1807286137381</v>
      </c>
      <c r="F3002">
        <f t="shared" ca="1" si="286"/>
        <v>291.1807286137381</v>
      </c>
      <c r="G3002">
        <f t="shared" ca="1" si="288"/>
        <v>630.1877822065718</v>
      </c>
      <c r="H3002">
        <f t="shared" ca="1" si="288"/>
        <v>580.34846945021798</v>
      </c>
      <c r="I3002">
        <f t="shared" ca="1" si="289"/>
        <v>507.94752049058798</v>
      </c>
      <c r="J3002">
        <f t="shared" ca="1" si="290"/>
        <v>507.99658825612806</v>
      </c>
      <c r="K3002">
        <f t="shared" ca="1" si="287"/>
        <v>507.90057457762953</v>
      </c>
    </row>
    <row r="3003" spans="5:11" x14ac:dyDescent="0.2">
      <c r="E3003">
        <f t="shared" ca="1" si="285"/>
        <v>590.57809928291317</v>
      </c>
      <c r="F3003">
        <f t="shared" ca="1" si="286"/>
        <v>590.57809928291317</v>
      </c>
      <c r="G3003">
        <f t="shared" ca="1" si="288"/>
        <v>291.1807286137381</v>
      </c>
      <c r="H3003">
        <f t="shared" ca="1" si="288"/>
        <v>630.1877822065718</v>
      </c>
      <c r="I3003">
        <f t="shared" ca="1" si="289"/>
        <v>507.90057457762953</v>
      </c>
      <c r="J3003">
        <f t="shared" ca="1" si="290"/>
        <v>507.94752049058798</v>
      </c>
      <c r="K3003">
        <f t="shared" ca="1" si="287"/>
        <v>507.85243807621066</v>
      </c>
    </row>
    <row r="3004" spans="5:11" x14ac:dyDescent="0.2">
      <c r="E3004">
        <f t="shared" ca="1" si="285"/>
        <v>366.29338693595798</v>
      </c>
      <c r="F3004">
        <f t="shared" ca="1" si="286"/>
        <v>366.29338693595798</v>
      </c>
      <c r="G3004">
        <f t="shared" ca="1" si="288"/>
        <v>590.57809928291317</v>
      </c>
      <c r="H3004">
        <f t="shared" ca="1" si="288"/>
        <v>291.1807286137381</v>
      </c>
      <c r="I3004">
        <f t="shared" ca="1" si="289"/>
        <v>507.85243807621066</v>
      </c>
      <c r="J3004">
        <f t="shared" ca="1" si="290"/>
        <v>507.90057457762953</v>
      </c>
      <c r="K3004">
        <f t="shared" ca="1" si="287"/>
        <v>507.80348276147765</v>
      </c>
    </row>
    <row r="3005" spans="5:11" x14ac:dyDescent="0.2">
      <c r="E3005">
        <f t="shared" ca="1" si="285"/>
        <v>383.32028609300841</v>
      </c>
      <c r="F3005">
        <f t="shared" ca="1" si="286"/>
        <v>383.32028609300841</v>
      </c>
      <c r="G3005">
        <f t="shared" ca="1" si="288"/>
        <v>366.29338693595798</v>
      </c>
      <c r="H3005">
        <f t="shared" ca="1" si="288"/>
        <v>590.57809928291317</v>
      </c>
      <c r="I3005">
        <f t="shared" ca="1" si="289"/>
        <v>507.80348276147765</v>
      </c>
      <c r="J3005">
        <f t="shared" ca="1" si="290"/>
        <v>507.85243807621066</v>
      </c>
      <c r="K3005">
        <f t="shared" ca="1" si="287"/>
        <v>507.75239931647985</v>
      </c>
    </row>
    <row r="3006" spans="5:11" x14ac:dyDescent="0.2">
      <c r="E3006">
        <f t="shared" ca="1" si="285"/>
        <v>415.49756807173793</v>
      </c>
      <c r="F3006">
        <f t="shared" ca="1" si="286"/>
        <v>415.49756807173793</v>
      </c>
      <c r="G3006">
        <f t="shared" ca="1" si="288"/>
        <v>383.32028609300841</v>
      </c>
      <c r="H3006">
        <f t="shared" ca="1" si="288"/>
        <v>366.29338693595798</v>
      </c>
      <c r="I3006">
        <f t="shared" ca="1" si="289"/>
        <v>507.75239931647985</v>
      </c>
      <c r="J3006">
        <f t="shared" ca="1" si="290"/>
        <v>507.80348276147765</v>
      </c>
      <c r="K3006">
        <f t="shared" ca="1" si="287"/>
        <v>507.69763577324176</v>
      </c>
    </row>
    <row r="3007" spans="5:11" x14ac:dyDescent="0.2">
      <c r="E3007">
        <f t="shared" ca="1" si="285"/>
        <v>632.26029061152235</v>
      </c>
      <c r="F3007">
        <f t="shared" ca="1" si="286"/>
        <v>632.26029061152235</v>
      </c>
      <c r="G3007">
        <f t="shared" ca="1" si="288"/>
        <v>415.49756807173793</v>
      </c>
      <c r="H3007">
        <f t="shared" ca="1" si="288"/>
        <v>383.32028609300841</v>
      </c>
      <c r="I3007">
        <f t="shared" ca="1" si="289"/>
        <v>507.69763577324176</v>
      </c>
      <c r="J3007">
        <f t="shared" ca="1" si="290"/>
        <v>507.75239931647985</v>
      </c>
      <c r="K3007">
        <f t="shared" ca="1" si="287"/>
        <v>507.64222166646505</v>
      </c>
    </row>
    <row r="3008" spans="5:11" x14ac:dyDescent="0.2">
      <c r="E3008">
        <f t="shared" ca="1" si="285"/>
        <v>599.87063385483918</v>
      </c>
      <c r="F3008">
        <f t="shared" ca="1" si="286"/>
        <v>599.87063385483918</v>
      </c>
      <c r="G3008">
        <f t="shared" ca="1" si="288"/>
        <v>632.26029061152235</v>
      </c>
      <c r="H3008">
        <f t="shared" ca="1" si="288"/>
        <v>415.49756807173793</v>
      </c>
      <c r="I3008">
        <f t="shared" ca="1" si="289"/>
        <v>507.64222166646505</v>
      </c>
      <c r="J3008">
        <f t="shared" ca="1" si="290"/>
        <v>507.69763577324176</v>
      </c>
      <c r="K3008">
        <f t="shared" ca="1" si="287"/>
        <v>507.59050041224026</v>
      </c>
    </row>
    <row r="3009" spans="5:11" x14ac:dyDescent="0.2">
      <c r="E3009">
        <f t="shared" ca="1" si="285"/>
        <v>660.03338735705677</v>
      </c>
      <c r="F3009">
        <f t="shared" ca="1" si="286"/>
        <v>660.03338735705677</v>
      </c>
      <c r="G3009">
        <f t="shared" ca="1" si="288"/>
        <v>599.87063385483918</v>
      </c>
      <c r="H3009">
        <f t="shared" ca="1" si="288"/>
        <v>632.26029061152235</v>
      </c>
      <c r="I3009">
        <f t="shared" ca="1" si="289"/>
        <v>507.59050041224026</v>
      </c>
      <c r="J3009">
        <f t="shared" ca="1" si="290"/>
        <v>507.64222166646505</v>
      </c>
      <c r="K3009">
        <f t="shared" ca="1" si="287"/>
        <v>507.54454937297902</v>
      </c>
    </row>
    <row r="3010" spans="5:11" x14ac:dyDescent="0.2">
      <c r="E3010">
        <f t="shared" ca="1" si="285"/>
        <v>276.45035722412649</v>
      </c>
      <c r="F3010">
        <f t="shared" ca="1" si="286"/>
        <v>276.45035722412649</v>
      </c>
      <c r="G3010">
        <f t="shared" ca="1" si="288"/>
        <v>660.03338735705677</v>
      </c>
      <c r="H3010">
        <f t="shared" ca="1" si="288"/>
        <v>599.87063385483918</v>
      </c>
      <c r="I3010">
        <f t="shared" ca="1" si="289"/>
        <v>507.54454937297902</v>
      </c>
      <c r="J3010">
        <f t="shared" ca="1" si="290"/>
        <v>507.59050041224026</v>
      </c>
      <c r="K3010">
        <f t="shared" ca="1" si="287"/>
        <v>507.50134181052852</v>
      </c>
    </row>
    <row r="3011" spans="5:11" x14ac:dyDescent="0.2">
      <c r="E3011">
        <f t="shared" ca="1" si="285"/>
        <v>415.69054455704463</v>
      </c>
      <c r="F3011">
        <f t="shared" ca="1" si="286"/>
        <v>415.69054455704463</v>
      </c>
      <c r="G3011">
        <f t="shared" ca="1" si="288"/>
        <v>276.45035722412649</v>
      </c>
      <c r="H3011">
        <f t="shared" ca="1" si="288"/>
        <v>660.03338735705677</v>
      </c>
      <c r="I3011">
        <f t="shared" ca="1" si="289"/>
        <v>507.50134181052852</v>
      </c>
      <c r="J3011">
        <f t="shared" ca="1" si="290"/>
        <v>507.54454937297902</v>
      </c>
      <c r="K3011">
        <f t="shared" ca="1" si="287"/>
        <v>507.45516751825096</v>
      </c>
    </row>
    <row r="3012" spans="5:11" x14ac:dyDescent="0.2">
      <c r="E3012">
        <f t="shared" ca="1" si="285"/>
        <v>421.08111921165533</v>
      </c>
      <c r="F3012">
        <f t="shared" ca="1" si="286"/>
        <v>421.08111921165533</v>
      </c>
      <c r="G3012">
        <f t="shared" ca="1" si="288"/>
        <v>415.69054455704463</v>
      </c>
      <c r="H3012">
        <f t="shared" ca="1" si="288"/>
        <v>276.45035722412649</v>
      </c>
      <c r="I3012">
        <f t="shared" ca="1" si="289"/>
        <v>507.45516751825096</v>
      </c>
      <c r="J3012">
        <f t="shared" ca="1" si="290"/>
        <v>507.50134181052852</v>
      </c>
      <c r="K3012">
        <f t="shared" ca="1" si="287"/>
        <v>507.40506822465761</v>
      </c>
    </row>
    <row r="3013" spans="5:11" x14ac:dyDescent="0.2">
      <c r="E3013">
        <f t="shared" ref="E3013:E3076" ca="1" si="291">(0.5+RAND())*500</f>
        <v>450.80865829431934</v>
      </c>
      <c r="F3013">
        <f t="shared" ref="F3013:F3076" ca="1" si="292">E3013</f>
        <v>450.80865829431934</v>
      </c>
      <c r="G3013">
        <f t="shared" ca="1" si="288"/>
        <v>421.08111921165533</v>
      </c>
      <c r="H3013">
        <f t="shared" ca="1" si="288"/>
        <v>415.69054455704463</v>
      </c>
      <c r="I3013">
        <f t="shared" ca="1" si="289"/>
        <v>507.40506822465761</v>
      </c>
      <c r="J3013">
        <f t="shared" ca="1" si="290"/>
        <v>507.45516751825096</v>
      </c>
      <c r="K3013">
        <f t="shared" ref="K3013:K3076" ca="1" si="293">F3013*$C$3+G3013*$C$4+H3013*$C$5+I3013*$C$6+J3013*$C$8</f>
        <v>507.35289238779455</v>
      </c>
    </row>
    <row r="3014" spans="5:11" x14ac:dyDescent="0.2">
      <c r="E3014">
        <f t="shared" ca="1" si="291"/>
        <v>652.48861682824122</v>
      </c>
      <c r="F3014">
        <f t="shared" ca="1" si="292"/>
        <v>652.48861682824122</v>
      </c>
      <c r="G3014">
        <f t="shared" ca="1" si="288"/>
        <v>450.80865829431934</v>
      </c>
      <c r="H3014">
        <f t="shared" ca="1" si="288"/>
        <v>421.08111921165533</v>
      </c>
      <c r="I3014">
        <f t="shared" ca="1" si="289"/>
        <v>507.35289238779455</v>
      </c>
      <c r="J3014">
        <f t="shared" ca="1" si="290"/>
        <v>507.40506822465761</v>
      </c>
      <c r="K3014">
        <f t="shared" ca="1" si="293"/>
        <v>507.30133323050541</v>
      </c>
    </row>
    <row r="3015" spans="5:11" x14ac:dyDescent="0.2">
      <c r="E3015">
        <f t="shared" ca="1" si="291"/>
        <v>373.11584572088213</v>
      </c>
      <c r="F3015">
        <f t="shared" ca="1" si="292"/>
        <v>373.11584572088213</v>
      </c>
      <c r="G3015">
        <f t="shared" ca="1" si="288"/>
        <v>652.48861682824122</v>
      </c>
      <c r="H3015">
        <f t="shared" ca="1" si="288"/>
        <v>450.80865829431934</v>
      </c>
      <c r="I3015">
        <f t="shared" ca="1" si="289"/>
        <v>507.30133323050541</v>
      </c>
      <c r="J3015">
        <f t="shared" ca="1" si="290"/>
        <v>507.35289238779455</v>
      </c>
      <c r="K3015">
        <f t="shared" ca="1" si="293"/>
        <v>507.25192220935321</v>
      </c>
    </row>
    <row r="3016" spans="5:11" x14ac:dyDescent="0.2">
      <c r="E3016">
        <f t="shared" ca="1" si="291"/>
        <v>639.04818001845524</v>
      </c>
      <c r="F3016">
        <f t="shared" ca="1" si="292"/>
        <v>639.04818001845524</v>
      </c>
      <c r="G3016">
        <f t="shared" ca="1" si="288"/>
        <v>373.11584572088213</v>
      </c>
      <c r="H3016">
        <f t="shared" ca="1" si="288"/>
        <v>652.48861682824122</v>
      </c>
      <c r="I3016">
        <f t="shared" ca="1" si="289"/>
        <v>507.25192220935321</v>
      </c>
      <c r="J3016">
        <f t="shared" ca="1" si="290"/>
        <v>507.30133323050541</v>
      </c>
      <c r="K3016">
        <f t="shared" ca="1" si="293"/>
        <v>507.20372309294987</v>
      </c>
    </row>
    <row r="3017" spans="5:11" x14ac:dyDescent="0.2">
      <c r="E3017">
        <f t="shared" ca="1" si="291"/>
        <v>735.86652378572205</v>
      </c>
      <c r="F3017">
        <f t="shared" ca="1" si="292"/>
        <v>735.86652378572205</v>
      </c>
      <c r="G3017">
        <f t="shared" ca="1" si="288"/>
        <v>639.04818001845524</v>
      </c>
      <c r="H3017">
        <f t="shared" ca="1" si="288"/>
        <v>373.11584572088213</v>
      </c>
      <c r="I3017">
        <f t="shared" ca="1" si="289"/>
        <v>507.20372309294987</v>
      </c>
      <c r="J3017">
        <f t="shared" ca="1" si="290"/>
        <v>507.25192220935321</v>
      </c>
      <c r="K3017">
        <f t="shared" ca="1" si="293"/>
        <v>507.16021572920698</v>
      </c>
    </row>
    <row r="3018" spans="5:11" x14ac:dyDescent="0.2">
      <c r="E3018">
        <f t="shared" ca="1" si="291"/>
        <v>340.71542595164175</v>
      </c>
      <c r="F3018">
        <f t="shared" ca="1" si="292"/>
        <v>340.71542595164175</v>
      </c>
      <c r="G3018">
        <f t="shared" ca="1" si="288"/>
        <v>735.86652378572205</v>
      </c>
      <c r="H3018">
        <f t="shared" ca="1" si="288"/>
        <v>639.04818001845524</v>
      </c>
      <c r="I3018">
        <f t="shared" ca="1" si="289"/>
        <v>507.16021572920698</v>
      </c>
      <c r="J3018">
        <f t="shared" ca="1" si="290"/>
        <v>507.20372309294987</v>
      </c>
      <c r="K3018">
        <f t="shared" ca="1" si="293"/>
        <v>507.12198740354449</v>
      </c>
    </row>
    <row r="3019" spans="5:11" x14ac:dyDescent="0.2">
      <c r="E3019">
        <f t="shared" ca="1" si="291"/>
        <v>709.08978786970715</v>
      </c>
      <c r="F3019">
        <f t="shared" ca="1" si="292"/>
        <v>709.08978786970715</v>
      </c>
      <c r="G3019">
        <f t="shared" ca="1" si="288"/>
        <v>340.71542595164175</v>
      </c>
      <c r="H3019">
        <f t="shared" ca="1" si="288"/>
        <v>735.86652378572205</v>
      </c>
      <c r="I3019">
        <f t="shared" ca="1" si="289"/>
        <v>507.12198740354449</v>
      </c>
      <c r="J3019">
        <f t="shared" ca="1" si="290"/>
        <v>507.16021572920698</v>
      </c>
      <c r="K3019">
        <f t="shared" ca="1" si="293"/>
        <v>507.08572258733972</v>
      </c>
    </row>
    <row r="3020" spans="5:11" x14ac:dyDescent="0.2">
      <c r="E3020">
        <f t="shared" ca="1" si="291"/>
        <v>596.29753998347223</v>
      </c>
      <c r="F3020">
        <f t="shared" ca="1" si="292"/>
        <v>596.29753998347223</v>
      </c>
      <c r="G3020">
        <f t="shared" ca="1" si="288"/>
        <v>709.08978786970715</v>
      </c>
      <c r="H3020">
        <f t="shared" ca="1" si="288"/>
        <v>340.71542595164175</v>
      </c>
      <c r="I3020">
        <f t="shared" ca="1" si="289"/>
        <v>507.08572258733972</v>
      </c>
      <c r="J3020">
        <f t="shared" ca="1" si="290"/>
        <v>507.12198740354449</v>
      </c>
      <c r="K3020">
        <f t="shared" ca="1" si="293"/>
        <v>507.05368622839558</v>
      </c>
    </row>
    <row r="3021" spans="5:11" x14ac:dyDescent="0.2">
      <c r="E3021">
        <f t="shared" ca="1" si="291"/>
        <v>271.03071768275635</v>
      </c>
      <c r="F3021">
        <f t="shared" ca="1" si="292"/>
        <v>271.03071768275635</v>
      </c>
      <c r="G3021">
        <f t="shared" ca="1" si="288"/>
        <v>596.29753998347223</v>
      </c>
      <c r="H3021">
        <f t="shared" ca="1" si="288"/>
        <v>709.08978786970715</v>
      </c>
      <c r="I3021">
        <f t="shared" ca="1" si="289"/>
        <v>507.05368622839558</v>
      </c>
      <c r="J3021">
        <f t="shared" ca="1" si="290"/>
        <v>507.08572258733972</v>
      </c>
      <c r="K3021">
        <f t="shared" ca="1" si="293"/>
        <v>507.02400200159417</v>
      </c>
    </row>
    <row r="3022" spans="5:11" x14ac:dyDescent="0.2">
      <c r="E3022">
        <f t="shared" ca="1" si="291"/>
        <v>282.1991131642344</v>
      </c>
      <c r="F3022">
        <f t="shared" ca="1" si="292"/>
        <v>282.1991131642344</v>
      </c>
      <c r="G3022">
        <f t="shared" ca="1" si="288"/>
        <v>271.03071768275635</v>
      </c>
      <c r="H3022">
        <f t="shared" ca="1" si="288"/>
        <v>596.29753998347223</v>
      </c>
      <c r="I3022">
        <f t="shared" ca="1" si="289"/>
        <v>507.02400200159417</v>
      </c>
      <c r="J3022">
        <f t="shared" ca="1" si="290"/>
        <v>507.05368622839558</v>
      </c>
      <c r="K3022">
        <f t="shared" ca="1" si="293"/>
        <v>506.98912011622411</v>
      </c>
    </row>
    <row r="3023" spans="5:11" x14ac:dyDescent="0.2">
      <c r="E3023">
        <f t="shared" ca="1" si="291"/>
        <v>621.3897422910444</v>
      </c>
      <c r="F3023">
        <f t="shared" ca="1" si="292"/>
        <v>621.3897422910444</v>
      </c>
      <c r="G3023">
        <f t="shared" ca="1" si="288"/>
        <v>282.1991131642344</v>
      </c>
      <c r="H3023">
        <f t="shared" ca="1" si="288"/>
        <v>271.03071768275635</v>
      </c>
      <c r="I3023">
        <f t="shared" ca="1" si="289"/>
        <v>506.98912011622411</v>
      </c>
      <c r="J3023">
        <f t="shared" ca="1" si="290"/>
        <v>507.02400200159417</v>
      </c>
      <c r="K3023">
        <f t="shared" ca="1" si="293"/>
        <v>506.94946944701707</v>
      </c>
    </row>
    <row r="3024" spans="5:11" x14ac:dyDescent="0.2">
      <c r="E3024">
        <f t="shared" ca="1" si="291"/>
        <v>507.98638691166775</v>
      </c>
      <c r="F3024">
        <f t="shared" ca="1" si="292"/>
        <v>507.98638691166775</v>
      </c>
      <c r="G3024">
        <f t="shared" ca="1" si="288"/>
        <v>621.3897422910444</v>
      </c>
      <c r="H3024">
        <f t="shared" ca="1" si="288"/>
        <v>282.1991131642344</v>
      </c>
      <c r="I3024">
        <f t="shared" ca="1" si="289"/>
        <v>506.94946944701707</v>
      </c>
      <c r="J3024">
        <f t="shared" ca="1" si="290"/>
        <v>506.98912011622411</v>
      </c>
      <c r="K3024">
        <f t="shared" ca="1" si="293"/>
        <v>506.91087255590514</v>
      </c>
    </row>
    <row r="3025" spans="5:11" x14ac:dyDescent="0.2">
      <c r="E3025">
        <f t="shared" ca="1" si="291"/>
        <v>291.04224610628245</v>
      </c>
      <c r="F3025">
        <f t="shared" ca="1" si="292"/>
        <v>291.04224610628245</v>
      </c>
      <c r="G3025">
        <f t="shared" ref="G3025:H3088" ca="1" si="294">F3024</f>
        <v>507.98638691166775</v>
      </c>
      <c r="H3025">
        <f t="shared" ca="1" si="294"/>
        <v>621.3897422910444</v>
      </c>
      <c r="I3025">
        <f t="shared" ca="1" si="289"/>
        <v>506.91087255590514</v>
      </c>
      <c r="J3025">
        <f t="shared" ca="1" si="290"/>
        <v>506.94946944701707</v>
      </c>
      <c r="K3025">
        <f t="shared" ca="1" si="293"/>
        <v>506.87227218636195</v>
      </c>
    </row>
    <row r="3026" spans="5:11" x14ac:dyDescent="0.2">
      <c r="E3026">
        <f t="shared" ca="1" si="291"/>
        <v>655.435514859357</v>
      </c>
      <c r="F3026">
        <f t="shared" ca="1" si="292"/>
        <v>655.435514859357</v>
      </c>
      <c r="G3026">
        <f t="shared" ca="1" si="294"/>
        <v>291.04224610628245</v>
      </c>
      <c r="H3026">
        <f t="shared" ca="1" si="294"/>
        <v>507.98638691166775</v>
      </c>
      <c r="I3026">
        <f t="shared" ca="1" si="289"/>
        <v>506.87227218636195</v>
      </c>
      <c r="J3026">
        <f t="shared" ca="1" si="290"/>
        <v>506.91087255590514</v>
      </c>
      <c r="K3026">
        <f t="shared" ca="1" si="293"/>
        <v>506.83184090355809</v>
      </c>
    </row>
    <row r="3027" spans="5:11" x14ac:dyDescent="0.2">
      <c r="E3027">
        <f t="shared" ca="1" si="291"/>
        <v>570.73034138237085</v>
      </c>
      <c r="F3027">
        <f t="shared" ca="1" si="292"/>
        <v>570.73034138237085</v>
      </c>
      <c r="G3027">
        <f t="shared" ca="1" si="294"/>
        <v>655.435514859357</v>
      </c>
      <c r="H3027">
        <f t="shared" ca="1" si="294"/>
        <v>291.04224610628245</v>
      </c>
      <c r="I3027">
        <f t="shared" ref="I3027:I3090" ca="1" si="295">K3026</f>
        <v>506.83184090355809</v>
      </c>
      <c r="J3027">
        <f t="shared" ca="1" si="290"/>
        <v>506.87227218636195</v>
      </c>
      <c r="K3027">
        <f t="shared" ca="1" si="293"/>
        <v>506.79387452099076</v>
      </c>
    </row>
    <row r="3028" spans="5:11" x14ac:dyDescent="0.2">
      <c r="E3028">
        <f t="shared" ca="1" si="291"/>
        <v>453.91362685383478</v>
      </c>
      <c r="F3028">
        <f t="shared" ca="1" si="292"/>
        <v>453.91362685383478</v>
      </c>
      <c r="G3028">
        <f t="shared" ca="1" si="294"/>
        <v>570.73034138237085</v>
      </c>
      <c r="H3028">
        <f t="shared" ca="1" si="294"/>
        <v>655.435514859357</v>
      </c>
      <c r="I3028">
        <f t="shared" ca="1" si="295"/>
        <v>506.79387452099076</v>
      </c>
      <c r="J3028">
        <f t="shared" ca="1" si="290"/>
        <v>506.83184090355809</v>
      </c>
      <c r="K3028">
        <f t="shared" ca="1" si="293"/>
        <v>506.75912539974735</v>
      </c>
    </row>
    <row r="3029" spans="5:11" x14ac:dyDescent="0.2">
      <c r="E3029">
        <f t="shared" ca="1" si="291"/>
        <v>633.2809832476637</v>
      </c>
      <c r="F3029">
        <f t="shared" ca="1" si="292"/>
        <v>633.2809832476637</v>
      </c>
      <c r="G3029">
        <f t="shared" ca="1" si="294"/>
        <v>453.91362685383478</v>
      </c>
      <c r="H3029">
        <f t="shared" ca="1" si="294"/>
        <v>570.73034138237085</v>
      </c>
      <c r="I3029">
        <f t="shared" ca="1" si="295"/>
        <v>506.75912539974735</v>
      </c>
      <c r="J3029">
        <f t="shared" ca="1" si="290"/>
        <v>506.79387452099076</v>
      </c>
      <c r="K3029">
        <f t="shared" ca="1" si="293"/>
        <v>506.72616500542279</v>
      </c>
    </row>
    <row r="3030" spans="5:11" x14ac:dyDescent="0.2">
      <c r="E3030">
        <f t="shared" ca="1" si="291"/>
        <v>439.86457504184676</v>
      </c>
      <c r="F3030">
        <f t="shared" ca="1" si="292"/>
        <v>439.86457504184676</v>
      </c>
      <c r="G3030">
        <f t="shared" ca="1" si="294"/>
        <v>633.2809832476637</v>
      </c>
      <c r="H3030">
        <f t="shared" ca="1" si="294"/>
        <v>453.91362685383478</v>
      </c>
      <c r="I3030">
        <f t="shared" ca="1" si="295"/>
        <v>506.72616500542279</v>
      </c>
      <c r="J3030">
        <f t="shared" ca="1" si="290"/>
        <v>506.75912539974735</v>
      </c>
      <c r="K3030">
        <f t="shared" ca="1" si="293"/>
        <v>506.69545730175122</v>
      </c>
    </row>
    <row r="3031" spans="5:11" x14ac:dyDescent="0.2">
      <c r="E3031">
        <f t="shared" ca="1" si="291"/>
        <v>259.66204609883988</v>
      </c>
      <c r="F3031">
        <f t="shared" ca="1" si="292"/>
        <v>259.66204609883988</v>
      </c>
      <c r="G3031">
        <f t="shared" ca="1" si="294"/>
        <v>439.86457504184676</v>
      </c>
      <c r="H3031">
        <f t="shared" ca="1" si="294"/>
        <v>633.2809832476637</v>
      </c>
      <c r="I3031">
        <f t="shared" ca="1" si="295"/>
        <v>506.69545730175122</v>
      </c>
      <c r="J3031">
        <f t="shared" ca="1" si="290"/>
        <v>506.72616500542279</v>
      </c>
      <c r="K3031">
        <f t="shared" ca="1" si="293"/>
        <v>506.66309867484256</v>
      </c>
    </row>
    <row r="3032" spans="5:11" x14ac:dyDescent="0.2">
      <c r="E3032">
        <f t="shared" ca="1" si="291"/>
        <v>328.59265924624725</v>
      </c>
      <c r="F3032">
        <f t="shared" ca="1" si="292"/>
        <v>328.59265924624725</v>
      </c>
      <c r="G3032">
        <f t="shared" ca="1" si="294"/>
        <v>259.66204609883988</v>
      </c>
      <c r="H3032">
        <f t="shared" ca="1" si="294"/>
        <v>439.86457504184676</v>
      </c>
      <c r="I3032">
        <f t="shared" ca="1" si="295"/>
        <v>506.66309867484256</v>
      </c>
      <c r="J3032">
        <f t="shared" ca="1" si="290"/>
        <v>506.69545730175122</v>
      </c>
      <c r="K3032">
        <f t="shared" ca="1" si="293"/>
        <v>506.62426209488325</v>
      </c>
    </row>
    <row r="3033" spans="5:11" x14ac:dyDescent="0.2">
      <c r="E3033">
        <f t="shared" ca="1" si="291"/>
        <v>605.48029815691871</v>
      </c>
      <c r="F3033">
        <f t="shared" ca="1" si="292"/>
        <v>605.48029815691871</v>
      </c>
      <c r="G3033">
        <f t="shared" ca="1" si="294"/>
        <v>328.59265924624725</v>
      </c>
      <c r="H3033">
        <f t="shared" ca="1" si="294"/>
        <v>259.66204609883988</v>
      </c>
      <c r="I3033">
        <f t="shared" ca="1" si="295"/>
        <v>506.62426209488325</v>
      </c>
      <c r="J3033">
        <f t="shared" ca="1" si="290"/>
        <v>506.66309867484256</v>
      </c>
      <c r="K3033">
        <f t="shared" ca="1" si="293"/>
        <v>506.58137543654016</v>
      </c>
    </row>
    <row r="3034" spans="5:11" x14ac:dyDescent="0.2">
      <c r="E3034">
        <f t="shared" ca="1" si="291"/>
        <v>484.80414738294195</v>
      </c>
      <c r="F3034">
        <f t="shared" ca="1" si="292"/>
        <v>484.80414738294195</v>
      </c>
      <c r="G3034">
        <f t="shared" ca="1" si="294"/>
        <v>605.48029815691871</v>
      </c>
      <c r="H3034">
        <f t="shared" ca="1" si="294"/>
        <v>328.59265924624725</v>
      </c>
      <c r="I3034">
        <f t="shared" ca="1" si="295"/>
        <v>506.58137543654016</v>
      </c>
      <c r="J3034">
        <f t="shared" ca="1" si="290"/>
        <v>506.62426209488325</v>
      </c>
      <c r="K3034">
        <f t="shared" ca="1" si="293"/>
        <v>506.53951124717389</v>
      </c>
    </row>
    <row r="3035" spans="5:11" x14ac:dyDescent="0.2">
      <c r="E3035">
        <f t="shared" ca="1" si="291"/>
        <v>690.95230166968463</v>
      </c>
      <c r="F3035">
        <f t="shared" ca="1" si="292"/>
        <v>690.95230166968463</v>
      </c>
      <c r="G3035">
        <f t="shared" ca="1" si="294"/>
        <v>484.80414738294195</v>
      </c>
      <c r="H3035">
        <f t="shared" ca="1" si="294"/>
        <v>605.48029815691871</v>
      </c>
      <c r="I3035">
        <f t="shared" ca="1" si="295"/>
        <v>506.53951124717389</v>
      </c>
      <c r="J3035">
        <f t="shared" ca="1" si="290"/>
        <v>506.58137543654016</v>
      </c>
      <c r="K3035">
        <f t="shared" ca="1" si="293"/>
        <v>506.5010752258118</v>
      </c>
    </row>
    <row r="3036" spans="5:11" x14ac:dyDescent="0.2">
      <c r="E3036">
        <f t="shared" ca="1" si="291"/>
        <v>674.31313068271663</v>
      </c>
      <c r="F3036">
        <f t="shared" ca="1" si="292"/>
        <v>674.31313068271663</v>
      </c>
      <c r="G3036">
        <f t="shared" ca="1" si="294"/>
        <v>690.95230166968463</v>
      </c>
      <c r="H3036">
        <f t="shared" ca="1" si="294"/>
        <v>484.80414738294195</v>
      </c>
      <c r="I3036">
        <f t="shared" ca="1" si="295"/>
        <v>506.5010752258118</v>
      </c>
      <c r="J3036">
        <f t="shared" ca="1" si="290"/>
        <v>506.53951124717389</v>
      </c>
      <c r="K3036">
        <f t="shared" ca="1" si="293"/>
        <v>506.46877587036471</v>
      </c>
    </row>
    <row r="3037" spans="5:11" x14ac:dyDescent="0.2">
      <c r="E3037">
        <f t="shared" ca="1" si="291"/>
        <v>375.49966588883393</v>
      </c>
      <c r="F3037">
        <f t="shared" ca="1" si="292"/>
        <v>375.49966588883393</v>
      </c>
      <c r="G3037">
        <f t="shared" ca="1" si="294"/>
        <v>674.31313068271663</v>
      </c>
      <c r="H3037">
        <f t="shared" ca="1" si="294"/>
        <v>690.95230166968463</v>
      </c>
      <c r="I3037">
        <f t="shared" ca="1" si="295"/>
        <v>506.46877587036471</v>
      </c>
      <c r="J3037">
        <f t="shared" ca="1" si="290"/>
        <v>506.5010752258118</v>
      </c>
      <c r="K3037">
        <f t="shared" ca="1" si="293"/>
        <v>506.44127836929869</v>
      </c>
    </row>
    <row r="3038" spans="5:11" x14ac:dyDescent="0.2">
      <c r="E3038">
        <f t="shared" ca="1" si="291"/>
        <v>596.16010006731005</v>
      </c>
      <c r="F3038">
        <f t="shared" ca="1" si="292"/>
        <v>596.16010006731005</v>
      </c>
      <c r="G3038">
        <f t="shared" ca="1" si="294"/>
        <v>375.49966588883393</v>
      </c>
      <c r="H3038">
        <f t="shared" ca="1" si="294"/>
        <v>674.31313068271663</v>
      </c>
      <c r="I3038">
        <f t="shared" ca="1" si="295"/>
        <v>506.44127836929869</v>
      </c>
      <c r="J3038">
        <f t="shared" ca="1" si="290"/>
        <v>506.46877587036471</v>
      </c>
      <c r="K3038">
        <f t="shared" ca="1" si="293"/>
        <v>506.41458777279473</v>
      </c>
    </row>
    <row r="3039" spans="5:11" x14ac:dyDescent="0.2">
      <c r="E3039">
        <f t="shared" ca="1" si="291"/>
        <v>711.93541512787169</v>
      </c>
      <c r="F3039">
        <f t="shared" ca="1" si="292"/>
        <v>711.93541512787169</v>
      </c>
      <c r="G3039">
        <f t="shared" ca="1" si="294"/>
        <v>596.16010006731005</v>
      </c>
      <c r="H3039">
        <f t="shared" ca="1" si="294"/>
        <v>375.49966588883393</v>
      </c>
      <c r="I3039">
        <f t="shared" ca="1" si="295"/>
        <v>506.41458777279473</v>
      </c>
      <c r="J3039">
        <f t="shared" ca="1" si="290"/>
        <v>506.44127836929869</v>
      </c>
      <c r="K3039">
        <f t="shared" ca="1" si="293"/>
        <v>506.39127787234827</v>
      </c>
    </row>
    <row r="3040" spans="5:11" x14ac:dyDescent="0.2">
      <c r="E3040">
        <f t="shared" ca="1" si="291"/>
        <v>641.95097206424418</v>
      </c>
      <c r="F3040">
        <f t="shared" ca="1" si="292"/>
        <v>641.95097206424418</v>
      </c>
      <c r="G3040">
        <f t="shared" ca="1" si="294"/>
        <v>711.93541512787169</v>
      </c>
      <c r="H3040">
        <f t="shared" ca="1" si="294"/>
        <v>596.16010006731005</v>
      </c>
      <c r="I3040">
        <f t="shared" ca="1" si="295"/>
        <v>506.39127787234827</v>
      </c>
      <c r="J3040">
        <f t="shared" ca="1" si="290"/>
        <v>506.41458777279473</v>
      </c>
      <c r="K3040">
        <f t="shared" ca="1" si="293"/>
        <v>506.3751296251254</v>
      </c>
    </row>
    <row r="3041" spans="5:11" x14ac:dyDescent="0.2">
      <c r="E3041">
        <f t="shared" ca="1" si="291"/>
        <v>510.44804642457285</v>
      </c>
      <c r="F3041">
        <f t="shared" ca="1" si="292"/>
        <v>510.44804642457285</v>
      </c>
      <c r="G3041">
        <f t="shared" ca="1" si="294"/>
        <v>641.95097206424418</v>
      </c>
      <c r="H3041">
        <f t="shared" ca="1" si="294"/>
        <v>711.93541512787169</v>
      </c>
      <c r="I3041">
        <f t="shared" ca="1" si="295"/>
        <v>506.3751296251254</v>
      </c>
      <c r="J3041">
        <f t="shared" ca="1" si="290"/>
        <v>506.39127787234827</v>
      </c>
      <c r="K3041">
        <f t="shared" ca="1" si="293"/>
        <v>506.36449726121526</v>
      </c>
    </row>
    <row r="3042" spans="5:11" x14ac:dyDescent="0.2">
      <c r="E3042">
        <f t="shared" ca="1" si="291"/>
        <v>317.06038655318309</v>
      </c>
      <c r="F3042">
        <f t="shared" ca="1" si="292"/>
        <v>317.06038655318309</v>
      </c>
      <c r="G3042">
        <f t="shared" ca="1" si="294"/>
        <v>510.44804642457285</v>
      </c>
      <c r="H3042">
        <f t="shared" ca="1" si="294"/>
        <v>641.95097206424418</v>
      </c>
      <c r="I3042">
        <f t="shared" ca="1" si="295"/>
        <v>506.36449726121526</v>
      </c>
      <c r="J3042">
        <f t="shared" ca="1" si="290"/>
        <v>506.3751296251254</v>
      </c>
      <c r="K3042">
        <f t="shared" ca="1" si="293"/>
        <v>506.35404853338713</v>
      </c>
    </row>
    <row r="3043" spans="5:11" x14ac:dyDescent="0.2">
      <c r="E3043">
        <f t="shared" ca="1" si="291"/>
        <v>716.37106043850895</v>
      </c>
      <c r="F3043">
        <f t="shared" ca="1" si="292"/>
        <v>716.37106043850895</v>
      </c>
      <c r="G3043">
        <f t="shared" ca="1" si="294"/>
        <v>317.06038655318309</v>
      </c>
      <c r="H3043">
        <f t="shared" ca="1" si="294"/>
        <v>510.44804642457285</v>
      </c>
      <c r="I3043">
        <f t="shared" ca="1" si="295"/>
        <v>506.35404853338713</v>
      </c>
      <c r="J3043">
        <f t="shared" ca="1" si="290"/>
        <v>506.36449726121526</v>
      </c>
      <c r="K3043">
        <f t="shared" ca="1" si="293"/>
        <v>506.34259188017893</v>
      </c>
    </row>
    <row r="3044" spans="5:11" x14ac:dyDescent="0.2">
      <c r="E3044">
        <f t="shared" ca="1" si="291"/>
        <v>520.17895152446727</v>
      </c>
      <c r="F3044">
        <f t="shared" ca="1" si="292"/>
        <v>520.17895152446727</v>
      </c>
      <c r="G3044">
        <f t="shared" ca="1" si="294"/>
        <v>716.37106043850895</v>
      </c>
      <c r="H3044">
        <f t="shared" ca="1" si="294"/>
        <v>317.06038655318309</v>
      </c>
      <c r="I3044">
        <f t="shared" ca="1" si="295"/>
        <v>506.34259188017893</v>
      </c>
      <c r="J3044">
        <f t="shared" ca="1" si="290"/>
        <v>506.35404853338713</v>
      </c>
      <c r="K3044">
        <f t="shared" ca="1" si="293"/>
        <v>506.33423075116224</v>
      </c>
    </row>
    <row r="3045" spans="5:11" x14ac:dyDescent="0.2">
      <c r="E3045">
        <f t="shared" ca="1" si="291"/>
        <v>523.81878878324903</v>
      </c>
      <c r="F3045">
        <f t="shared" ca="1" si="292"/>
        <v>523.81878878324903</v>
      </c>
      <c r="G3045">
        <f t="shared" ca="1" si="294"/>
        <v>520.17895152446727</v>
      </c>
      <c r="H3045">
        <f t="shared" ca="1" si="294"/>
        <v>716.37106043850895</v>
      </c>
      <c r="I3045">
        <f t="shared" ca="1" si="295"/>
        <v>506.33423075116224</v>
      </c>
      <c r="J3045">
        <f t="shared" ca="1" si="290"/>
        <v>506.34259188017893</v>
      </c>
      <c r="K3045">
        <f t="shared" ca="1" si="293"/>
        <v>506.3290324784482</v>
      </c>
    </row>
    <row r="3046" spans="5:11" x14ac:dyDescent="0.2">
      <c r="E3046">
        <f t="shared" ca="1" si="291"/>
        <v>739.13398941365642</v>
      </c>
      <c r="F3046">
        <f t="shared" ca="1" si="292"/>
        <v>739.13398941365642</v>
      </c>
      <c r="G3046">
        <f t="shared" ca="1" si="294"/>
        <v>523.81878878324903</v>
      </c>
      <c r="H3046">
        <f t="shared" ca="1" si="294"/>
        <v>520.17895152446727</v>
      </c>
      <c r="I3046">
        <f t="shared" ca="1" si="295"/>
        <v>506.3290324784482</v>
      </c>
      <c r="J3046">
        <f t="shared" ca="1" si="290"/>
        <v>506.33423075116224</v>
      </c>
      <c r="K3046">
        <f t="shared" ca="1" si="293"/>
        <v>506.32722179468215</v>
      </c>
    </row>
    <row r="3047" spans="5:11" x14ac:dyDescent="0.2">
      <c r="E3047">
        <f t="shared" ca="1" si="291"/>
        <v>728.25595499842234</v>
      </c>
      <c r="F3047">
        <f t="shared" ca="1" si="292"/>
        <v>728.25595499842234</v>
      </c>
      <c r="G3047">
        <f t="shared" ca="1" si="294"/>
        <v>739.13398941365642</v>
      </c>
      <c r="H3047">
        <f t="shared" ca="1" si="294"/>
        <v>523.81878878324903</v>
      </c>
      <c r="I3047">
        <f t="shared" ca="1" si="295"/>
        <v>506.32722179468215</v>
      </c>
      <c r="J3047">
        <f t="shared" ca="1" si="290"/>
        <v>506.3290324784482</v>
      </c>
      <c r="K3047">
        <f t="shared" ca="1" si="293"/>
        <v>506.33299038831103</v>
      </c>
    </row>
    <row r="3048" spans="5:11" x14ac:dyDescent="0.2">
      <c r="E3048">
        <f t="shared" ca="1" si="291"/>
        <v>631.95151345924728</v>
      </c>
      <c r="F3048">
        <f t="shared" ca="1" si="292"/>
        <v>631.95151345924728</v>
      </c>
      <c r="G3048">
        <f t="shared" ca="1" si="294"/>
        <v>728.25595499842234</v>
      </c>
      <c r="H3048">
        <f t="shared" ca="1" si="294"/>
        <v>739.13398941365642</v>
      </c>
      <c r="I3048">
        <f t="shared" ca="1" si="295"/>
        <v>506.33299038831103</v>
      </c>
      <c r="J3048">
        <f t="shared" ca="1" si="290"/>
        <v>506.32722179468215</v>
      </c>
      <c r="K3048">
        <f t="shared" ca="1" si="293"/>
        <v>506.3472159312463</v>
      </c>
    </row>
    <row r="3049" spans="5:11" x14ac:dyDescent="0.2">
      <c r="E3049">
        <f t="shared" ca="1" si="291"/>
        <v>509.87308135940077</v>
      </c>
      <c r="F3049">
        <f t="shared" ca="1" si="292"/>
        <v>509.87308135940077</v>
      </c>
      <c r="G3049">
        <f t="shared" ca="1" si="294"/>
        <v>631.95151345924728</v>
      </c>
      <c r="H3049">
        <f t="shared" ca="1" si="294"/>
        <v>728.25595499842234</v>
      </c>
      <c r="I3049">
        <f t="shared" ca="1" si="295"/>
        <v>506.3472159312463</v>
      </c>
      <c r="J3049">
        <f t="shared" ca="1" si="290"/>
        <v>506.33299038831103</v>
      </c>
      <c r="K3049">
        <f t="shared" ca="1" si="293"/>
        <v>506.36653660481284</v>
      </c>
    </row>
    <row r="3050" spans="5:11" x14ac:dyDescent="0.2">
      <c r="E3050">
        <f t="shared" ca="1" si="291"/>
        <v>354.88799550956702</v>
      </c>
      <c r="F3050">
        <f t="shared" ca="1" si="292"/>
        <v>354.88799550956702</v>
      </c>
      <c r="G3050">
        <f t="shared" ca="1" si="294"/>
        <v>509.87308135940077</v>
      </c>
      <c r="H3050">
        <f t="shared" ca="1" si="294"/>
        <v>631.95151345924728</v>
      </c>
      <c r="I3050">
        <f t="shared" ca="1" si="295"/>
        <v>506.36653660481284</v>
      </c>
      <c r="J3050">
        <f t="shared" ca="1" si="290"/>
        <v>506.3472159312463</v>
      </c>
      <c r="K3050">
        <f t="shared" ca="1" si="293"/>
        <v>506.38593356359723</v>
      </c>
    </row>
    <row r="3051" spans="5:11" x14ac:dyDescent="0.2">
      <c r="E3051">
        <f t="shared" ca="1" si="291"/>
        <v>619.57445401666837</v>
      </c>
      <c r="F3051">
        <f t="shared" ca="1" si="292"/>
        <v>619.57445401666837</v>
      </c>
      <c r="G3051">
        <f t="shared" ca="1" si="294"/>
        <v>354.88799550956702</v>
      </c>
      <c r="H3051">
        <f t="shared" ca="1" si="294"/>
        <v>509.87308135940077</v>
      </c>
      <c r="I3051">
        <f t="shared" ca="1" si="295"/>
        <v>506.38593356359723</v>
      </c>
      <c r="J3051">
        <f t="shared" ca="1" si="290"/>
        <v>506.36653660481284</v>
      </c>
      <c r="K3051">
        <f t="shared" ca="1" si="293"/>
        <v>506.40373147701536</v>
      </c>
    </row>
    <row r="3052" spans="5:11" x14ac:dyDescent="0.2">
      <c r="E3052">
        <f t="shared" ca="1" si="291"/>
        <v>267.72290760273336</v>
      </c>
      <c r="F3052">
        <f t="shared" ca="1" si="292"/>
        <v>267.72290760273336</v>
      </c>
      <c r="G3052">
        <f t="shared" ca="1" si="294"/>
        <v>619.57445401666837</v>
      </c>
      <c r="H3052">
        <f t="shared" ca="1" si="294"/>
        <v>354.88799550956702</v>
      </c>
      <c r="I3052">
        <f t="shared" ca="1" si="295"/>
        <v>506.40373147701536</v>
      </c>
      <c r="J3052">
        <f t="shared" ca="1" si="290"/>
        <v>506.38593356359723</v>
      </c>
      <c r="K3052">
        <f t="shared" ca="1" si="293"/>
        <v>506.42017498267444</v>
      </c>
    </row>
    <row r="3053" spans="5:11" x14ac:dyDescent="0.2">
      <c r="E3053">
        <f t="shared" ca="1" si="291"/>
        <v>374.69608637702532</v>
      </c>
      <c r="F3053">
        <f t="shared" ca="1" si="292"/>
        <v>374.69608637702532</v>
      </c>
      <c r="G3053">
        <f t="shared" ca="1" si="294"/>
        <v>267.72290760273336</v>
      </c>
      <c r="H3053">
        <f t="shared" ca="1" si="294"/>
        <v>619.57445401666837</v>
      </c>
      <c r="I3053">
        <f t="shared" ca="1" si="295"/>
        <v>506.42017498267444</v>
      </c>
      <c r="J3053">
        <f t="shared" ca="1" si="290"/>
        <v>506.40373147701536</v>
      </c>
      <c r="K3053">
        <f t="shared" ca="1" si="293"/>
        <v>506.43195991856646</v>
      </c>
    </row>
    <row r="3054" spans="5:11" x14ac:dyDescent="0.2">
      <c r="E3054">
        <f t="shared" ca="1" si="291"/>
        <v>464.87710949967101</v>
      </c>
      <c r="F3054">
        <f t="shared" ca="1" si="292"/>
        <v>464.87710949967101</v>
      </c>
      <c r="G3054">
        <f t="shared" ca="1" si="294"/>
        <v>374.69608637702532</v>
      </c>
      <c r="H3054">
        <f t="shared" ca="1" si="294"/>
        <v>267.72290760273336</v>
      </c>
      <c r="I3054">
        <f t="shared" ca="1" si="295"/>
        <v>506.43195991856646</v>
      </c>
      <c r="J3054">
        <f t="shared" ca="1" si="290"/>
        <v>506.42017498267444</v>
      </c>
      <c r="K3054">
        <f t="shared" ca="1" si="293"/>
        <v>506.43866675964091</v>
      </c>
    </row>
    <row r="3055" spans="5:11" x14ac:dyDescent="0.2">
      <c r="E3055">
        <f t="shared" ca="1" si="291"/>
        <v>601.52423846523902</v>
      </c>
      <c r="F3055">
        <f t="shared" ca="1" si="292"/>
        <v>601.52423846523902</v>
      </c>
      <c r="G3055">
        <f t="shared" ca="1" si="294"/>
        <v>464.87710949967101</v>
      </c>
      <c r="H3055">
        <f t="shared" ca="1" si="294"/>
        <v>374.69608637702532</v>
      </c>
      <c r="I3055">
        <f t="shared" ca="1" si="295"/>
        <v>506.43866675964091</v>
      </c>
      <c r="J3055">
        <f t="shared" ca="1" si="290"/>
        <v>506.43195991856646</v>
      </c>
      <c r="K3055">
        <f t="shared" ca="1" si="293"/>
        <v>506.4445984831188</v>
      </c>
    </row>
    <row r="3056" spans="5:11" x14ac:dyDescent="0.2">
      <c r="E3056">
        <f t="shared" ca="1" si="291"/>
        <v>360.70067893658</v>
      </c>
      <c r="F3056">
        <f t="shared" ca="1" si="292"/>
        <v>360.70067893658</v>
      </c>
      <c r="G3056">
        <f t="shared" ca="1" si="294"/>
        <v>601.52423846523902</v>
      </c>
      <c r="H3056">
        <f t="shared" ca="1" si="294"/>
        <v>464.87710949967101</v>
      </c>
      <c r="I3056">
        <f t="shared" ca="1" si="295"/>
        <v>506.4445984831188</v>
      </c>
      <c r="J3056">
        <f t="shared" ca="1" si="290"/>
        <v>506.43866675964091</v>
      </c>
      <c r="K3056">
        <f t="shared" ca="1" si="293"/>
        <v>506.45099105454682</v>
      </c>
    </row>
    <row r="3057" spans="5:11" x14ac:dyDescent="0.2">
      <c r="E3057">
        <f t="shared" ca="1" si="291"/>
        <v>570.84672284703765</v>
      </c>
      <c r="F3057">
        <f t="shared" ca="1" si="292"/>
        <v>570.84672284703765</v>
      </c>
      <c r="G3057">
        <f t="shared" ca="1" si="294"/>
        <v>360.70067893658</v>
      </c>
      <c r="H3057">
        <f t="shared" ca="1" si="294"/>
        <v>601.52423846523902</v>
      </c>
      <c r="I3057">
        <f t="shared" ca="1" si="295"/>
        <v>506.45099105454682</v>
      </c>
      <c r="J3057">
        <f t="shared" ca="1" si="290"/>
        <v>506.4445984831188</v>
      </c>
      <c r="K3057">
        <f t="shared" ca="1" si="293"/>
        <v>506.45648993008348</v>
      </c>
    </row>
    <row r="3058" spans="5:11" x14ac:dyDescent="0.2">
      <c r="E3058">
        <f t="shared" ca="1" si="291"/>
        <v>697.40723439823012</v>
      </c>
      <c r="F3058">
        <f t="shared" ca="1" si="292"/>
        <v>697.40723439823012</v>
      </c>
      <c r="G3058">
        <f t="shared" ca="1" si="294"/>
        <v>570.84672284703765</v>
      </c>
      <c r="H3058">
        <f t="shared" ca="1" si="294"/>
        <v>360.70067893658</v>
      </c>
      <c r="I3058">
        <f t="shared" ca="1" si="295"/>
        <v>506.45648993008348</v>
      </c>
      <c r="J3058">
        <f t="shared" ca="1" si="290"/>
        <v>506.45099105454682</v>
      </c>
      <c r="K3058">
        <f t="shared" ca="1" si="293"/>
        <v>506.46416634614542</v>
      </c>
    </row>
    <row r="3059" spans="5:11" x14ac:dyDescent="0.2">
      <c r="E3059">
        <f t="shared" ca="1" si="291"/>
        <v>420.98015599774806</v>
      </c>
      <c r="F3059">
        <f t="shared" ca="1" si="292"/>
        <v>420.98015599774806</v>
      </c>
      <c r="G3059">
        <f t="shared" ca="1" si="294"/>
        <v>697.40723439823012</v>
      </c>
      <c r="H3059">
        <f t="shared" ca="1" si="294"/>
        <v>570.84672284703765</v>
      </c>
      <c r="I3059">
        <f t="shared" ca="1" si="295"/>
        <v>506.46416634614542</v>
      </c>
      <c r="J3059">
        <f t="shared" ca="1" si="290"/>
        <v>506.45648993008348</v>
      </c>
      <c r="K3059">
        <f t="shared" ca="1" si="293"/>
        <v>506.47586121011255</v>
      </c>
    </row>
    <row r="3060" spans="5:11" x14ac:dyDescent="0.2">
      <c r="E3060">
        <f t="shared" ca="1" si="291"/>
        <v>313.38551283788382</v>
      </c>
      <c r="F3060">
        <f t="shared" ca="1" si="292"/>
        <v>313.38551283788382</v>
      </c>
      <c r="G3060">
        <f t="shared" ca="1" si="294"/>
        <v>420.98015599774806</v>
      </c>
      <c r="H3060">
        <f t="shared" ca="1" si="294"/>
        <v>697.40723439823012</v>
      </c>
      <c r="I3060">
        <f t="shared" ca="1" si="295"/>
        <v>506.47586121011255</v>
      </c>
      <c r="J3060">
        <f t="shared" ca="1" si="290"/>
        <v>506.46416634614542</v>
      </c>
      <c r="K3060">
        <f t="shared" ca="1" si="293"/>
        <v>506.48618500062361</v>
      </c>
    </row>
    <row r="3061" spans="5:11" x14ac:dyDescent="0.2">
      <c r="E3061">
        <f t="shared" ca="1" si="291"/>
        <v>577.63162473430623</v>
      </c>
      <c r="F3061">
        <f t="shared" ca="1" si="292"/>
        <v>577.63162473430623</v>
      </c>
      <c r="G3061">
        <f t="shared" ca="1" si="294"/>
        <v>313.38551283788382</v>
      </c>
      <c r="H3061">
        <f t="shared" ca="1" si="294"/>
        <v>420.98015599774806</v>
      </c>
      <c r="I3061">
        <f t="shared" ca="1" si="295"/>
        <v>506.48618500062361</v>
      </c>
      <c r="J3061">
        <f t="shared" ca="1" si="290"/>
        <v>506.47586121011255</v>
      </c>
      <c r="K3061">
        <f t="shared" ca="1" si="293"/>
        <v>506.49288073448781</v>
      </c>
    </row>
    <row r="3062" spans="5:11" x14ac:dyDescent="0.2">
      <c r="E3062">
        <f t="shared" ca="1" si="291"/>
        <v>623.431933962485</v>
      </c>
      <c r="F3062">
        <f t="shared" ca="1" si="292"/>
        <v>623.431933962485</v>
      </c>
      <c r="G3062">
        <f t="shared" ca="1" si="294"/>
        <v>577.63162473430623</v>
      </c>
      <c r="H3062">
        <f t="shared" ca="1" si="294"/>
        <v>313.38551283788382</v>
      </c>
      <c r="I3062">
        <f t="shared" ca="1" si="295"/>
        <v>506.49288073448781</v>
      </c>
      <c r="J3062">
        <f t="shared" ca="1" si="290"/>
        <v>506.48618500062361</v>
      </c>
      <c r="K3062">
        <f t="shared" ca="1" si="293"/>
        <v>506.50066043664145</v>
      </c>
    </row>
    <row r="3063" spans="5:11" x14ac:dyDescent="0.2">
      <c r="E3063">
        <f t="shared" ca="1" si="291"/>
        <v>448.78227471106788</v>
      </c>
      <c r="F3063">
        <f t="shared" ca="1" si="292"/>
        <v>448.78227471106788</v>
      </c>
      <c r="G3063">
        <f t="shared" ca="1" si="294"/>
        <v>623.431933962485</v>
      </c>
      <c r="H3063">
        <f t="shared" ca="1" si="294"/>
        <v>577.63162473430623</v>
      </c>
      <c r="I3063">
        <f t="shared" ca="1" si="295"/>
        <v>506.50066043664145</v>
      </c>
      <c r="J3063">
        <f t="shared" ref="J3063:J3126" ca="1" si="296">I3062</f>
        <v>506.49288073448781</v>
      </c>
      <c r="K3063">
        <f t="shared" ca="1" si="293"/>
        <v>506.51132223779126</v>
      </c>
    </row>
    <row r="3064" spans="5:11" x14ac:dyDescent="0.2">
      <c r="E3064">
        <f t="shared" ca="1" si="291"/>
        <v>548.06849620162086</v>
      </c>
      <c r="F3064">
        <f t="shared" ca="1" si="292"/>
        <v>548.06849620162086</v>
      </c>
      <c r="G3064">
        <f t="shared" ca="1" si="294"/>
        <v>448.78227471106788</v>
      </c>
      <c r="H3064">
        <f t="shared" ca="1" si="294"/>
        <v>623.431933962485</v>
      </c>
      <c r="I3064">
        <f t="shared" ca="1" si="295"/>
        <v>506.51132223779126</v>
      </c>
      <c r="J3064">
        <f t="shared" ca="1" si="296"/>
        <v>506.50066043664145</v>
      </c>
      <c r="K3064">
        <f t="shared" ca="1" si="293"/>
        <v>506.52278760259685</v>
      </c>
    </row>
    <row r="3065" spans="5:11" x14ac:dyDescent="0.2">
      <c r="E3065">
        <f t="shared" ca="1" si="291"/>
        <v>532.31943212865576</v>
      </c>
      <c r="F3065">
        <f t="shared" ca="1" si="292"/>
        <v>532.31943212865576</v>
      </c>
      <c r="G3065">
        <f t="shared" ca="1" si="294"/>
        <v>548.06849620162086</v>
      </c>
      <c r="H3065">
        <f t="shared" ca="1" si="294"/>
        <v>448.78227471106788</v>
      </c>
      <c r="I3065">
        <f t="shared" ca="1" si="295"/>
        <v>506.52278760259685</v>
      </c>
      <c r="J3065">
        <f t="shared" ca="1" si="296"/>
        <v>506.51132223779126</v>
      </c>
      <c r="K3065">
        <f t="shared" ca="1" si="293"/>
        <v>506.53512778620274</v>
      </c>
    </row>
    <row r="3066" spans="5:11" x14ac:dyDescent="0.2">
      <c r="E3066">
        <f t="shared" ca="1" si="291"/>
        <v>733.91635751718934</v>
      </c>
      <c r="F3066">
        <f t="shared" ca="1" si="292"/>
        <v>733.91635751718934</v>
      </c>
      <c r="G3066">
        <f t="shared" ca="1" si="294"/>
        <v>532.31943212865576</v>
      </c>
      <c r="H3066">
        <f t="shared" ca="1" si="294"/>
        <v>548.06849620162086</v>
      </c>
      <c r="I3066">
        <f t="shared" ca="1" si="295"/>
        <v>506.53512778620274</v>
      </c>
      <c r="J3066">
        <f t="shared" ca="1" si="296"/>
        <v>506.52278760259685</v>
      </c>
      <c r="K3066">
        <f t="shared" ca="1" si="293"/>
        <v>506.55102523279174</v>
      </c>
    </row>
    <row r="3067" spans="5:11" x14ac:dyDescent="0.2">
      <c r="E3067">
        <f t="shared" ca="1" si="291"/>
        <v>441.32240437817569</v>
      </c>
      <c r="F3067">
        <f t="shared" ca="1" si="292"/>
        <v>441.32240437817569</v>
      </c>
      <c r="G3067">
        <f t="shared" ca="1" si="294"/>
        <v>733.91635751718934</v>
      </c>
      <c r="H3067">
        <f t="shared" ca="1" si="294"/>
        <v>532.31943212865576</v>
      </c>
      <c r="I3067">
        <f t="shared" ca="1" si="295"/>
        <v>506.55102523279174</v>
      </c>
      <c r="J3067">
        <f t="shared" ca="1" si="296"/>
        <v>506.53512778620274</v>
      </c>
      <c r="K3067">
        <f t="shared" ca="1" si="293"/>
        <v>506.571383407599</v>
      </c>
    </row>
    <row r="3068" spans="5:11" x14ac:dyDescent="0.2">
      <c r="E3068">
        <f t="shared" ca="1" si="291"/>
        <v>569.88448366668649</v>
      </c>
      <c r="F3068">
        <f t="shared" ca="1" si="292"/>
        <v>569.88448366668649</v>
      </c>
      <c r="G3068">
        <f t="shared" ca="1" si="294"/>
        <v>441.32240437817569</v>
      </c>
      <c r="H3068">
        <f t="shared" ca="1" si="294"/>
        <v>733.91635751718934</v>
      </c>
      <c r="I3068">
        <f t="shared" ca="1" si="295"/>
        <v>506.571383407599</v>
      </c>
      <c r="J3068">
        <f t="shared" ca="1" si="296"/>
        <v>506.55102523279174</v>
      </c>
      <c r="K3068">
        <f t="shared" ca="1" si="293"/>
        <v>506.59359552206587</v>
      </c>
    </row>
    <row r="3069" spans="5:11" x14ac:dyDescent="0.2">
      <c r="E3069">
        <f t="shared" ca="1" si="291"/>
        <v>633.84377570826314</v>
      </c>
      <c r="F3069">
        <f t="shared" ca="1" si="292"/>
        <v>633.84377570826314</v>
      </c>
      <c r="G3069">
        <f t="shared" ca="1" si="294"/>
        <v>569.88448366668649</v>
      </c>
      <c r="H3069">
        <f t="shared" ca="1" si="294"/>
        <v>441.32240437817569</v>
      </c>
      <c r="I3069">
        <f t="shared" ca="1" si="295"/>
        <v>506.59359552206587</v>
      </c>
      <c r="J3069">
        <f t="shared" ca="1" si="296"/>
        <v>506.571383407599</v>
      </c>
      <c r="K3069">
        <f t="shared" ca="1" si="293"/>
        <v>506.61792245289615</v>
      </c>
    </row>
    <row r="3070" spans="5:11" x14ac:dyDescent="0.2">
      <c r="E3070">
        <f t="shared" ca="1" si="291"/>
        <v>257.84322957360348</v>
      </c>
      <c r="F3070">
        <f t="shared" ca="1" si="292"/>
        <v>257.84322957360348</v>
      </c>
      <c r="G3070">
        <f t="shared" ca="1" si="294"/>
        <v>633.84377570826314</v>
      </c>
      <c r="H3070">
        <f t="shared" ca="1" si="294"/>
        <v>569.88448366668649</v>
      </c>
      <c r="I3070">
        <f t="shared" ca="1" si="295"/>
        <v>506.61792245289615</v>
      </c>
      <c r="J3070">
        <f t="shared" ca="1" si="296"/>
        <v>506.59359552206587</v>
      </c>
      <c r="K3070">
        <f t="shared" ca="1" si="293"/>
        <v>506.64314164268518</v>
      </c>
    </row>
    <row r="3071" spans="5:11" x14ac:dyDescent="0.2">
      <c r="E3071">
        <f t="shared" ca="1" si="291"/>
        <v>637.29678636195081</v>
      </c>
      <c r="F3071">
        <f t="shared" ca="1" si="292"/>
        <v>637.29678636195081</v>
      </c>
      <c r="G3071">
        <f t="shared" ca="1" si="294"/>
        <v>257.84322957360348</v>
      </c>
      <c r="H3071">
        <f t="shared" ca="1" si="294"/>
        <v>633.84377570826314</v>
      </c>
      <c r="I3071">
        <f t="shared" ca="1" si="295"/>
        <v>506.64314164268518</v>
      </c>
      <c r="J3071">
        <f t="shared" ca="1" si="296"/>
        <v>506.61792245289615</v>
      </c>
      <c r="K3071">
        <f t="shared" ca="1" si="293"/>
        <v>506.66615508292023</v>
      </c>
    </row>
    <row r="3072" spans="5:11" x14ac:dyDescent="0.2">
      <c r="E3072">
        <f t="shared" ca="1" si="291"/>
        <v>476.12023012448412</v>
      </c>
      <c r="F3072">
        <f t="shared" ca="1" si="292"/>
        <v>476.12023012448412</v>
      </c>
      <c r="G3072">
        <f t="shared" ca="1" si="294"/>
        <v>637.29678636195081</v>
      </c>
      <c r="H3072">
        <f t="shared" ca="1" si="294"/>
        <v>257.84322957360348</v>
      </c>
      <c r="I3072">
        <f t="shared" ca="1" si="295"/>
        <v>506.66615508292023</v>
      </c>
      <c r="J3072">
        <f t="shared" ca="1" si="296"/>
        <v>506.64314164268518</v>
      </c>
      <c r="K3072">
        <f t="shared" ca="1" si="293"/>
        <v>506.68920672158964</v>
      </c>
    </row>
    <row r="3073" spans="5:11" x14ac:dyDescent="0.2">
      <c r="E3073">
        <f t="shared" ca="1" si="291"/>
        <v>516.40763441765603</v>
      </c>
      <c r="F3073">
        <f t="shared" ca="1" si="292"/>
        <v>516.40763441765603</v>
      </c>
      <c r="G3073">
        <f t="shared" ca="1" si="294"/>
        <v>476.12023012448412</v>
      </c>
      <c r="H3073">
        <f t="shared" ca="1" si="294"/>
        <v>637.29678636195081</v>
      </c>
      <c r="I3073">
        <f t="shared" ca="1" si="295"/>
        <v>506.68920672158964</v>
      </c>
      <c r="J3073">
        <f t="shared" ca="1" si="296"/>
        <v>506.66615508292023</v>
      </c>
      <c r="K3073">
        <f t="shared" ca="1" si="293"/>
        <v>506.71326906114359</v>
      </c>
    </row>
    <row r="3074" spans="5:11" x14ac:dyDescent="0.2">
      <c r="E3074">
        <f t="shared" ca="1" si="291"/>
        <v>432.48974451989335</v>
      </c>
      <c r="F3074">
        <f t="shared" ca="1" si="292"/>
        <v>432.48974451989335</v>
      </c>
      <c r="G3074">
        <f t="shared" ca="1" si="294"/>
        <v>516.40763441765603</v>
      </c>
      <c r="H3074">
        <f t="shared" ca="1" si="294"/>
        <v>476.12023012448412</v>
      </c>
      <c r="I3074">
        <f t="shared" ca="1" si="295"/>
        <v>506.71326906114359</v>
      </c>
      <c r="J3074">
        <f t="shared" ca="1" si="296"/>
        <v>506.68920672158964</v>
      </c>
      <c r="K3074">
        <f t="shared" ca="1" si="293"/>
        <v>506.73668334514258</v>
      </c>
    </row>
    <row r="3075" spans="5:11" x14ac:dyDescent="0.2">
      <c r="E3075">
        <f t="shared" ca="1" si="291"/>
        <v>353.06711866421119</v>
      </c>
      <c r="F3075">
        <f t="shared" ca="1" si="292"/>
        <v>353.06711866421119</v>
      </c>
      <c r="G3075">
        <f t="shared" ca="1" si="294"/>
        <v>432.48974451989335</v>
      </c>
      <c r="H3075">
        <f t="shared" ca="1" si="294"/>
        <v>516.40763441765603</v>
      </c>
      <c r="I3075">
        <f t="shared" ca="1" si="295"/>
        <v>506.73668334514258</v>
      </c>
      <c r="J3075">
        <f t="shared" ca="1" si="296"/>
        <v>506.71326906114359</v>
      </c>
      <c r="K3075">
        <f t="shared" ca="1" si="293"/>
        <v>506.75738704333384</v>
      </c>
    </row>
    <row r="3076" spans="5:11" x14ac:dyDescent="0.2">
      <c r="E3076">
        <f t="shared" ca="1" si="291"/>
        <v>469.57521250795128</v>
      </c>
      <c r="F3076">
        <f t="shared" ca="1" si="292"/>
        <v>469.57521250795128</v>
      </c>
      <c r="G3076">
        <f t="shared" ca="1" si="294"/>
        <v>353.06711866421119</v>
      </c>
      <c r="H3076">
        <f t="shared" ca="1" si="294"/>
        <v>432.48974451989335</v>
      </c>
      <c r="I3076">
        <f t="shared" ca="1" si="295"/>
        <v>506.75738704333384</v>
      </c>
      <c r="J3076">
        <f t="shared" ca="1" si="296"/>
        <v>506.73668334514258</v>
      </c>
      <c r="K3076">
        <f t="shared" ca="1" si="293"/>
        <v>506.77415064759094</v>
      </c>
    </row>
    <row r="3077" spans="5:11" x14ac:dyDescent="0.2">
      <c r="E3077">
        <f t="shared" ref="E3077:E3140" ca="1" si="297">(0.5+RAND())*500</f>
        <v>721.67176302244093</v>
      </c>
      <c r="F3077">
        <f t="shared" ref="F3077:F3140" ca="1" si="298">E3077</f>
        <v>721.67176302244093</v>
      </c>
      <c r="G3077">
        <f t="shared" ca="1" si="294"/>
        <v>469.57521250795128</v>
      </c>
      <c r="H3077">
        <f t="shared" ca="1" si="294"/>
        <v>353.06711866421119</v>
      </c>
      <c r="I3077">
        <f t="shared" ca="1" si="295"/>
        <v>506.77415064759094</v>
      </c>
      <c r="J3077">
        <f t="shared" ca="1" si="296"/>
        <v>506.75738704333384</v>
      </c>
      <c r="K3077">
        <f t="shared" ref="K3077:K3140" ca="1" si="299">F3077*$C$3+G3077*$C$4+H3077*$C$5+I3077*$C$6+J3077*$C$8</f>
        <v>506.7910796091499</v>
      </c>
    </row>
    <row r="3078" spans="5:11" x14ac:dyDescent="0.2">
      <c r="E3078">
        <f t="shared" ca="1" si="297"/>
        <v>364.13769864087016</v>
      </c>
      <c r="F3078">
        <f t="shared" ca="1" si="298"/>
        <v>364.13769864087016</v>
      </c>
      <c r="G3078">
        <f t="shared" ca="1" si="294"/>
        <v>721.67176302244093</v>
      </c>
      <c r="H3078">
        <f t="shared" ca="1" si="294"/>
        <v>469.57521250795128</v>
      </c>
      <c r="I3078">
        <f t="shared" ca="1" si="295"/>
        <v>506.7910796091499</v>
      </c>
      <c r="J3078">
        <f t="shared" ca="1" si="296"/>
        <v>506.77415064759094</v>
      </c>
      <c r="K3078">
        <f t="shared" ca="1" si="299"/>
        <v>506.81080287410413</v>
      </c>
    </row>
    <row r="3079" spans="5:11" x14ac:dyDescent="0.2">
      <c r="E3079">
        <f t="shared" ca="1" si="297"/>
        <v>623.30541865666999</v>
      </c>
      <c r="F3079">
        <f t="shared" ca="1" si="298"/>
        <v>623.30541865666999</v>
      </c>
      <c r="G3079">
        <f t="shared" ca="1" si="294"/>
        <v>364.13769864087016</v>
      </c>
      <c r="H3079">
        <f t="shared" ca="1" si="294"/>
        <v>721.67176302244093</v>
      </c>
      <c r="I3079">
        <f t="shared" ca="1" si="295"/>
        <v>506.81080287410413</v>
      </c>
      <c r="J3079">
        <f t="shared" ca="1" si="296"/>
        <v>506.7910796091499</v>
      </c>
      <c r="K3079">
        <f t="shared" ca="1" si="299"/>
        <v>506.83124673940307</v>
      </c>
    </row>
    <row r="3080" spans="5:11" x14ac:dyDescent="0.2">
      <c r="E3080">
        <f t="shared" ca="1" si="297"/>
        <v>625.22426272562188</v>
      </c>
      <c r="F3080">
        <f t="shared" ca="1" si="298"/>
        <v>625.22426272562188</v>
      </c>
      <c r="G3080">
        <f t="shared" ca="1" si="294"/>
        <v>623.30541865666999</v>
      </c>
      <c r="H3080">
        <f t="shared" ca="1" si="294"/>
        <v>364.13769864087016</v>
      </c>
      <c r="I3080">
        <f t="shared" ca="1" si="295"/>
        <v>506.83124673940307</v>
      </c>
      <c r="J3080">
        <f t="shared" ca="1" si="296"/>
        <v>506.81080287410413</v>
      </c>
      <c r="K3080">
        <f t="shared" ca="1" si="299"/>
        <v>506.85402861107605</v>
      </c>
    </row>
    <row r="3081" spans="5:11" x14ac:dyDescent="0.2">
      <c r="E3081">
        <f t="shared" ca="1" si="297"/>
        <v>330.85772878750896</v>
      </c>
      <c r="F3081">
        <f t="shared" ca="1" si="298"/>
        <v>330.85772878750896</v>
      </c>
      <c r="G3081">
        <f t="shared" ca="1" si="294"/>
        <v>625.22426272562188</v>
      </c>
      <c r="H3081">
        <f t="shared" ca="1" si="294"/>
        <v>623.30541865666999</v>
      </c>
      <c r="I3081">
        <f t="shared" ca="1" si="295"/>
        <v>506.85402861107605</v>
      </c>
      <c r="J3081">
        <f t="shared" ca="1" si="296"/>
        <v>506.83124673940307</v>
      </c>
      <c r="K3081">
        <f t="shared" ca="1" si="299"/>
        <v>506.8788047923486</v>
      </c>
    </row>
    <row r="3082" spans="5:11" x14ac:dyDescent="0.2">
      <c r="E3082">
        <f t="shared" ca="1" si="297"/>
        <v>410.59619591527928</v>
      </c>
      <c r="F3082">
        <f t="shared" ca="1" si="298"/>
        <v>410.59619591527928</v>
      </c>
      <c r="G3082">
        <f t="shared" ca="1" si="294"/>
        <v>330.85772878750896</v>
      </c>
      <c r="H3082">
        <f t="shared" ca="1" si="294"/>
        <v>625.22426272562188</v>
      </c>
      <c r="I3082">
        <f t="shared" ca="1" si="295"/>
        <v>506.8788047923486</v>
      </c>
      <c r="J3082">
        <f t="shared" ca="1" si="296"/>
        <v>506.85402861107605</v>
      </c>
      <c r="K3082">
        <f t="shared" ca="1" si="299"/>
        <v>506.90047865444473</v>
      </c>
    </row>
    <row r="3083" spans="5:11" x14ac:dyDescent="0.2">
      <c r="E3083">
        <f t="shared" ca="1" si="297"/>
        <v>516.91465333362407</v>
      </c>
      <c r="F3083">
        <f t="shared" ca="1" si="298"/>
        <v>516.91465333362407</v>
      </c>
      <c r="G3083">
        <f t="shared" ca="1" si="294"/>
        <v>410.59619591527928</v>
      </c>
      <c r="H3083">
        <f t="shared" ca="1" si="294"/>
        <v>330.85772878750896</v>
      </c>
      <c r="I3083">
        <f t="shared" ca="1" si="295"/>
        <v>506.90047865444473</v>
      </c>
      <c r="J3083">
        <f t="shared" ca="1" si="296"/>
        <v>506.8788047923486</v>
      </c>
      <c r="K3083">
        <f t="shared" ca="1" si="299"/>
        <v>506.918802382423</v>
      </c>
    </row>
    <row r="3084" spans="5:11" x14ac:dyDescent="0.2">
      <c r="E3084">
        <f t="shared" ca="1" si="297"/>
        <v>468.55969942149085</v>
      </c>
      <c r="F3084">
        <f t="shared" ca="1" si="298"/>
        <v>468.55969942149085</v>
      </c>
      <c r="G3084">
        <f t="shared" ca="1" si="294"/>
        <v>516.91465333362407</v>
      </c>
      <c r="H3084">
        <f t="shared" ca="1" si="294"/>
        <v>410.59619591527928</v>
      </c>
      <c r="I3084">
        <f t="shared" ca="1" si="295"/>
        <v>506.918802382423</v>
      </c>
      <c r="J3084">
        <f t="shared" ca="1" si="296"/>
        <v>506.90047865444473</v>
      </c>
      <c r="K3084">
        <f t="shared" ca="1" si="299"/>
        <v>506.93625730241337</v>
      </c>
    </row>
    <row r="3085" spans="5:11" x14ac:dyDescent="0.2">
      <c r="E3085">
        <f t="shared" ca="1" si="297"/>
        <v>281.86025620074025</v>
      </c>
      <c r="F3085">
        <f t="shared" ca="1" si="298"/>
        <v>281.86025620074025</v>
      </c>
      <c r="G3085">
        <f t="shared" ca="1" si="294"/>
        <v>468.55969942149085</v>
      </c>
      <c r="H3085">
        <f t="shared" ca="1" si="294"/>
        <v>516.91465333362407</v>
      </c>
      <c r="I3085">
        <f t="shared" ca="1" si="295"/>
        <v>506.93625730241337</v>
      </c>
      <c r="J3085">
        <f t="shared" ca="1" si="296"/>
        <v>506.918802382423</v>
      </c>
      <c r="K3085">
        <f t="shared" ca="1" si="299"/>
        <v>506.95108267441185</v>
      </c>
    </row>
    <row r="3086" spans="5:11" x14ac:dyDescent="0.2">
      <c r="E3086">
        <f t="shared" ca="1" si="297"/>
        <v>460.61918617687189</v>
      </c>
      <c r="F3086">
        <f t="shared" ca="1" si="298"/>
        <v>460.61918617687189</v>
      </c>
      <c r="G3086">
        <f t="shared" ca="1" si="294"/>
        <v>281.86025620074025</v>
      </c>
      <c r="H3086">
        <f t="shared" ca="1" si="294"/>
        <v>468.55969942149085</v>
      </c>
      <c r="I3086">
        <f t="shared" ca="1" si="295"/>
        <v>506.95108267441185</v>
      </c>
      <c r="J3086">
        <f t="shared" ca="1" si="296"/>
        <v>506.93625730241337</v>
      </c>
      <c r="K3086">
        <f t="shared" ca="1" si="299"/>
        <v>506.96088080892054</v>
      </c>
    </row>
    <row r="3087" spans="5:11" x14ac:dyDescent="0.2">
      <c r="E3087">
        <f t="shared" ca="1" si="297"/>
        <v>256.40838214548057</v>
      </c>
      <c r="F3087">
        <f t="shared" ca="1" si="298"/>
        <v>256.40838214548057</v>
      </c>
      <c r="G3087">
        <f t="shared" ca="1" si="294"/>
        <v>460.61918617687189</v>
      </c>
      <c r="H3087">
        <f t="shared" ca="1" si="294"/>
        <v>281.86025620074025</v>
      </c>
      <c r="I3087">
        <f t="shared" ca="1" si="295"/>
        <v>506.96088080892054</v>
      </c>
      <c r="J3087">
        <f t="shared" ca="1" si="296"/>
        <v>506.95108267441185</v>
      </c>
      <c r="K3087">
        <f t="shared" ca="1" si="299"/>
        <v>506.9653801800809</v>
      </c>
    </row>
    <row r="3088" spans="5:11" x14ac:dyDescent="0.2">
      <c r="E3088">
        <f t="shared" ca="1" si="297"/>
        <v>402.57552226867421</v>
      </c>
      <c r="F3088">
        <f t="shared" ca="1" si="298"/>
        <v>402.57552226867421</v>
      </c>
      <c r="G3088">
        <f t="shared" ca="1" si="294"/>
        <v>256.40838214548057</v>
      </c>
      <c r="H3088">
        <f t="shared" ca="1" si="294"/>
        <v>460.61918617687189</v>
      </c>
      <c r="I3088">
        <f t="shared" ca="1" si="295"/>
        <v>506.9653801800809</v>
      </c>
      <c r="J3088">
        <f t="shared" ca="1" si="296"/>
        <v>506.96088080892054</v>
      </c>
      <c r="K3088">
        <f t="shared" ca="1" si="299"/>
        <v>506.9638118279945</v>
      </c>
    </row>
    <row r="3089" spans="5:11" x14ac:dyDescent="0.2">
      <c r="E3089">
        <f t="shared" ca="1" si="297"/>
        <v>348.26962099871531</v>
      </c>
      <c r="F3089">
        <f t="shared" ca="1" si="298"/>
        <v>348.26962099871531</v>
      </c>
      <c r="G3089">
        <f t="shared" ref="G3089:H3104" ca="1" si="300">F3088</f>
        <v>402.57552226867421</v>
      </c>
      <c r="H3089">
        <f t="shared" ca="1" si="300"/>
        <v>256.40838214548057</v>
      </c>
      <c r="I3089">
        <f t="shared" ca="1" si="295"/>
        <v>506.9638118279945</v>
      </c>
      <c r="J3089">
        <f t="shared" ca="1" si="296"/>
        <v>506.9653801800809</v>
      </c>
      <c r="K3089">
        <f t="shared" ca="1" si="299"/>
        <v>506.95658976330446</v>
      </c>
    </row>
    <row r="3090" spans="5:11" x14ac:dyDescent="0.2">
      <c r="E3090">
        <f t="shared" ca="1" si="297"/>
        <v>491.11297516071045</v>
      </c>
      <c r="F3090">
        <f t="shared" ca="1" si="298"/>
        <v>491.11297516071045</v>
      </c>
      <c r="G3090">
        <f t="shared" ca="1" si="300"/>
        <v>348.26962099871531</v>
      </c>
      <c r="H3090">
        <f t="shared" ca="1" si="300"/>
        <v>402.57552226867421</v>
      </c>
      <c r="I3090">
        <f t="shared" ca="1" si="295"/>
        <v>506.95658976330446</v>
      </c>
      <c r="J3090">
        <f t="shared" ca="1" si="296"/>
        <v>506.9638118279945</v>
      </c>
      <c r="K3090">
        <f t="shared" ca="1" si="299"/>
        <v>506.94558885815178</v>
      </c>
    </row>
    <row r="3091" spans="5:11" x14ac:dyDescent="0.2">
      <c r="E3091">
        <f t="shared" ca="1" si="297"/>
        <v>372.41767876522181</v>
      </c>
      <c r="F3091">
        <f t="shared" ca="1" si="298"/>
        <v>372.41767876522181</v>
      </c>
      <c r="G3091">
        <f t="shared" ca="1" si="300"/>
        <v>491.11297516071045</v>
      </c>
      <c r="H3091">
        <f t="shared" ca="1" si="300"/>
        <v>348.26962099871531</v>
      </c>
      <c r="I3091">
        <f t="shared" ref="I3091:I3154" ca="1" si="301">K3090</f>
        <v>506.94558885815178</v>
      </c>
      <c r="J3091">
        <f t="shared" ca="1" si="296"/>
        <v>506.95658976330446</v>
      </c>
      <c r="K3091">
        <f t="shared" ca="1" si="299"/>
        <v>506.93198358683804</v>
      </c>
    </row>
    <row r="3092" spans="5:11" x14ac:dyDescent="0.2">
      <c r="E3092">
        <f t="shared" ca="1" si="297"/>
        <v>577.13023530920782</v>
      </c>
      <c r="F3092">
        <f t="shared" ca="1" si="298"/>
        <v>577.13023530920782</v>
      </c>
      <c r="G3092">
        <f t="shared" ca="1" si="300"/>
        <v>372.41767876522181</v>
      </c>
      <c r="H3092">
        <f t="shared" ca="1" si="300"/>
        <v>491.11297516071045</v>
      </c>
      <c r="I3092">
        <f t="shared" ca="1" si="301"/>
        <v>506.93198358683804</v>
      </c>
      <c r="J3092">
        <f t="shared" ca="1" si="296"/>
        <v>506.94558885815178</v>
      </c>
      <c r="K3092">
        <f t="shared" ca="1" si="299"/>
        <v>506.91690865647257</v>
      </c>
    </row>
    <row r="3093" spans="5:11" x14ac:dyDescent="0.2">
      <c r="E3093">
        <f t="shared" ca="1" si="297"/>
        <v>683.80727615226056</v>
      </c>
      <c r="F3093">
        <f t="shared" ca="1" si="298"/>
        <v>683.80727615226056</v>
      </c>
      <c r="G3093">
        <f t="shared" ca="1" si="300"/>
        <v>577.13023530920782</v>
      </c>
      <c r="H3093">
        <f t="shared" ca="1" si="300"/>
        <v>372.41767876522181</v>
      </c>
      <c r="I3093">
        <f t="shared" ca="1" si="301"/>
        <v>506.91690865647257</v>
      </c>
      <c r="J3093">
        <f t="shared" ca="1" si="296"/>
        <v>506.93198358683804</v>
      </c>
      <c r="K3093">
        <f t="shared" ca="1" si="299"/>
        <v>506.90435707665523</v>
      </c>
    </row>
    <row r="3094" spans="5:11" x14ac:dyDescent="0.2">
      <c r="E3094">
        <f t="shared" ca="1" si="297"/>
        <v>335.61456287764167</v>
      </c>
      <c r="F3094">
        <f t="shared" ca="1" si="298"/>
        <v>335.61456287764167</v>
      </c>
      <c r="G3094">
        <f t="shared" ca="1" si="300"/>
        <v>683.80727615226056</v>
      </c>
      <c r="H3094">
        <f t="shared" ca="1" si="300"/>
        <v>577.13023530920782</v>
      </c>
      <c r="I3094">
        <f t="shared" ca="1" si="301"/>
        <v>506.90435707665523</v>
      </c>
      <c r="J3094">
        <f t="shared" ca="1" si="296"/>
        <v>506.91690865647257</v>
      </c>
      <c r="K3094">
        <f t="shared" ca="1" si="299"/>
        <v>506.89499656454564</v>
      </c>
    </row>
    <row r="3095" spans="5:11" x14ac:dyDescent="0.2">
      <c r="E3095">
        <f t="shared" ca="1" si="297"/>
        <v>362.2592054225031</v>
      </c>
      <c r="F3095">
        <f t="shared" ca="1" si="298"/>
        <v>362.2592054225031</v>
      </c>
      <c r="G3095">
        <f t="shared" ca="1" si="300"/>
        <v>335.61456287764167</v>
      </c>
      <c r="H3095">
        <f t="shared" ca="1" si="300"/>
        <v>683.80727615226056</v>
      </c>
      <c r="I3095">
        <f t="shared" ca="1" si="301"/>
        <v>506.89499656454564</v>
      </c>
      <c r="J3095">
        <f t="shared" ca="1" si="296"/>
        <v>506.90435707665523</v>
      </c>
      <c r="K3095">
        <f t="shared" ca="1" si="299"/>
        <v>506.88315699771846</v>
      </c>
    </row>
    <row r="3096" spans="5:11" x14ac:dyDescent="0.2">
      <c r="E3096">
        <f t="shared" ca="1" si="297"/>
        <v>294.50791145180517</v>
      </c>
      <c r="F3096">
        <f t="shared" ca="1" si="298"/>
        <v>294.50791145180517</v>
      </c>
      <c r="G3096">
        <f t="shared" ca="1" si="300"/>
        <v>362.2592054225031</v>
      </c>
      <c r="H3096">
        <f t="shared" ca="1" si="300"/>
        <v>335.61456287764167</v>
      </c>
      <c r="I3096">
        <f t="shared" ca="1" si="301"/>
        <v>506.88315699771846</v>
      </c>
      <c r="J3096">
        <f t="shared" ca="1" si="296"/>
        <v>506.89499656454564</v>
      </c>
      <c r="K3096">
        <f t="shared" ca="1" si="299"/>
        <v>506.86524324913069</v>
      </c>
    </row>
    <row r="3097" spans="5:11" x14ac:dyDescent="0.2">
      <c r="E3097">
        <f t="shared" ca="1" si="297"/>
        <v>427.85535887031699</v>
      </c>
      <c r="F3097">
        <f t="shared" ca="1" si="298"/>
        <v>427.85535887031699</v>
      </c>
      <c r="G3097">
        <f t="shared" ca="1" si="300"/>
        <v>294.50791145180517</v>
      </c>
      <c r="H3097">
        <f t="shared" ca="1" si="300"/>
        <v>362.2592054225031</v>
      </c>
      <c r="I3097">
        <f t="shared" ca="1" si="301"/>
        <v>506.86524324913069</v>
      </c>
      <c r="J3097">
        <f t="shared" ca="1" si="296"/>
        <v>506.88315699771846</v>
      </c>
      <c r="K3097">
        <f t="shared" ca="1" si="299"/>
        <v>506.84157676682048</v>
      </c>
    </row>
    <row r="3098" spans="5:11" x14ac:dyDescent="0.2">
      <c r="E3098">
        <f t="shared" ca="1" si="297"/>
        <v>559.17739861099517</v>
      </c>
      <c r="F3098">
        <f t="shared" ca="1" si="298"/>
        <v>559.17739861099517</v>
      </c>
      <c r="G3098">
        <f t="shared" ca="1" si="300"/>
        <v>427.85535887031699</v>
      </c>
      <c r="H3098">
        <f t="shared" ca="1" si="300"/>
        <v>294.50791145180517</v>
      </c>
      <c r="I3098">
        <f t="shared" ca="1" si="301"/>
        <v>506.84157676682048</v>
      </c>
      <c r="J3098">
        <f t="shared" ca="1" si="296"/>
        <v>506.86524324913069</v>
      </c>
      <c r="K3098">
        <f t="shared" ca="1" si="299"/>
        <v>506.81553297032548</v>
      </c>
    </row>
    <row r="3099" spans="5:11" x14ac:dyDescent="0.2">
      <c r="E3099">
        <f t="shared" ca="1" si="297"/>
        <v>580.83803748720709</v>
      </c>
      <c r="F3099">
        <f t="shared" ca="1" si="298"/>
        <v>580.83803748720709</v>
      </c>
      <c r="G3099">
        <f t="shared" ca="1" si="300"/>
        <v>559.17739861099517</v>
      </c>
      <c r="H3099">
        <f t="shared" ca="1" si="300"/>
        <v>427.85535887031699</v>
      </c>
      <c r="I3099">
        <f t="shared" ca="1" si="301"/>
        <v>506.81553297032548</v>
      </c>
      <c r="J3099">
        <f t="shared" ca="1" si="296"/>
        <v>506.84157676682048</v>
      </c>
      <c r="K3099">
        <f t="shared" ca="1" si="299"/>
        <v>506.79131908491098</v>
      </c>
    </row>
    <row r="3100" spans="5:11" x14ac:dyDescent="0.2">
      <c r="E3100">
        <f t="shared" ca="1" si="297"/>
        <v>314.4202701299991</v>
      </c>
      <c r="F3100">
        <f t="shared" ca="1" si="298"/>
        <v>314.4202701299991</v>
      </c>
      <c r="G3100">
        <f t="shared" ca="1" si="300"/>
        <v>580.83803748720709</v>
      </c>
      <c r="H3100">
        <f t="shared" ca="1" si="300"/>
        <v>559.17739861099517</v>
      </c>
      <c r="I3100">
        <f t="shared" ca="1" si="301"/>
        <v>506.79131908491098</v>
      </c>
      <c r="J3100">
        <f t="shared" ca="1" si="296"/>
        <v>506.81553297032548</v>
      </c>
      <c r="K3100">
        <f t="shared" ca="1" si="299"/>
        <v>506.76799545849047</v>
      </c>
    </row>
    <row r="3101" spans="5:11" x14ac:dyDescent="0.2">
      <c r="E3101">
        <f t="shared" ca="1" si="297"/>
        <v>292.76097224609077</v>
      </c>
      <c r="F3101">
        <f t="shared" ca="1" si="298"/>
        <v>292.76097224609077</v>
      </c>
      <c r="G3101">
        <f t="shared" ca="1" si="300"/>
        <v>314.4202701299991</v>
      </c>
      <c r="H3101">
        <f t="shared" ca="1" si="300"/>
        <v>580.83803748720709</v>
      </c>
      <c r="I3101">
        <f t="shared" ca="1" si="301"/>
        <v>506.76799545849047</v>
      </c>
      <c r="J3101">
        <f t="shared" ca="1" si="296"/>
        <v>506.79131908491098</v>
      </c>
      <c r="K3101">
        <f t="shared" ca="1" si="299"/>
        <v>506.74022354119376</v>
      </c>
    </row>
    <row r="3102" spans="5:11" x14ac:dyDescent="0.2">
      <c r="E3102">
        <f t="shared" ca="1" si="297"/>
        <v>442.30760844017016</v>
      </c>
      <c r="F3102">
        <f t="shared" ca="1" si="298"/>
        <v>442.30760844017016</v>
      </c>
      <c r="G3102">
        <f t="shared" ca="1" si="300"/>
        <v>292.76097224609077</v>
      </c>
      <c r="H3102">
        <f t="shared" ca="1" si="300"/>
        <v>314.4202701299991</v>
      </c>
      <c r="I3102">
        <f t="shared" ca="1" si="301"/>
        <v>506.74022354119376</v>
      </c>
      <c r="J3102">
        <f t="shared" ca="1" si="296"/>
        <v>506.76799545849047</v>
      </c>
      <c r="K3102">
        <f t="shared" ca="1" si="299"/>
        <v>506.70645806911273</v>
      </c>
    </row>
    <row r="3103" spans="5:11" x14ac:dyDescent="0.2">
      <c r="E3103">
        <f t="shared" ca="1" si="297"/>
        <v>272.0286230744457</v>
      </c>
      <c r="F3103">
        <f t="shared" ca="1" si="298"/>
        <v>272.0286230744457</v>
      </c>
      <c r="G3103">
        <f t="shared" ca="1" si="300"/>
        <v>442.30760844017016</v>
      </c>
      <c r="H3103">
        <f t="shared" ca="1" si="300"/>
        <v>292.76097224609077</v>
      </c>
      <c r="I3103">
        <f t="shared" ca="1" si="301"/>
        <v>506.70645806911273</v>
      </c>
      <c r="J3103">
        <f t="shared" ca="1" si="296"/>
        <v>506.74022354119376</v>
      </c>
      <c r="K3103">
        <f t="shared" ca="1" si="299"/>
        <v>506.66784675650445</v>
      </c>
    </row>
    <row r="3104" spans="5:11" x14ac:dyDescent="0.2">
      <c r="E3104">
        <f t="shared" ca="1" si="297"/>
        <v>324.77432380879043</v>
      </c>
      <c r="F3104">
        <f t="shared" ca="1" si="298"/>
        <v>324.77432380879043</v>
      </c>
      <c r="G3104">
        <f t="shared" ca="1" si="300"/>
        <v>272.0286230744457</v>
      </c>
      <c r="H3104">
        <f t="shared" ca="1" si="300"/>
        <v>442.30760844017016</v>
      </c>
      <c r="I3104">
        <f t="shared" ca="1" si="301"/>
        <v>506.66784675650445</v>
      </c>
      <c r="J3104">
        <f t="shared" ca="1" si="296"/>
        <v>506.70645806911273</v>
      </c>
      <c r="K3104">
        <f t="shared" ca="1" si="299"/>
        <v>506.62306896772844</v>
      </c>
    </row>
    <row r="3105" spans="5:11" x14ac:dyDescent="0.2">
      <c r="E3105">
        <f t="shared" ca="1" si="297"/>
        <v>313.98264908052539</v>
      </c>
      <c r="F3105">
        <f t="shared" ca="1" si="298"/>
        <v>313.98264908052539</v>
      </c>
      <c r="G3105">
        <f t="shared" ref="G3105:H3168" ca="1" si="302">F3104</f>
        <v>324.77432380879043</v>
      </c>
      <c r="H3105">
        <f t="shared" ca="1" si="302"/>
        <v>272.0286230744457</v>
      </c>
      <c r="I3105">
        <f t="shared" ca="1" si="301"/>
        <v>506.62306896772844</v>
      </c>
      <c r="J3105">
        <f t="shared" ca="1" si="296"/>
        <v>506.66784675650445</v>
      </c>
      <c r="K3105">
        <f t="shared" ca="1" si="299"/>
        <v>506.57144766348665</v>
      </c>
    </row>
    <row r="3106" spans="5:11" x14ac:dyDescent="0.2">
      <c r="E3106">
        <f t="shared" ca="1" si="297"/>
        <v>366.00949440881982</v>
      </c>
      <c r="F3106">
        <f t="shared" ca="1" si="298"/>
        <v>366.00949440881982</v>
      </c>
      <c r="G3106">
        <f t="shared" ca="1" si="302"/>
        <v>313.98264908052539</v>
      </c>
      <c r="H3106">
        <f t="shared" ca="1" si="302"/>
        <v>324.77432380879043</v>
      </c>
      <c r="I3106">
        <f t="shared" ca="1" si="301"/>
        <v>506.57144766348665</v>
      </c>
      <c r="J3106">
        <f t="shared" ca="1" si="296"/>
        <v>506.62306896772844</v>
      </c>
      <c r="K3106">
        <f t="shared" ca="1" si="299"/>
        <v>506.51390221079714</v>
      </c>
    </row>
    <row r="3107" spans="5:11" x14ac:dyDescent="0.2">
      <c r="E3107">
        <f t="shared" ca="1" si="297"/>
        <v>401.86738221727904</v>
      </c>
      <c r="F3107">
        <f t="shared" ca="1" si="298"/>
        <v>401.86738221727904</v>
      </c>
      <c r="G3107">
        <f t="shared" ca="1" si="302"/>
        <v>366.00949440881982</v>
      </c>
      <c r="H3107">
        <f t="shared" ca="1" si="302"/>
        <v>313.98264908052539</v>
      </c>
      <c r="I3107">
        <f t="shared" ca="1" si="301"/>
        <v>506.51390221079714</v>
      </c>
      <c r="J3107">
        <f t="shared" ca="1" si="296"/>
        <v>506.57144766348665</v>
      </c>
      <c r="K3107">
        <f t="shared" ca="1" si="299"/>
        <v>506.45180003373576</v>
      </c>
    </row>
    <row r="3108" spans="5:11" x14ac:dyDescent="0.2">
      <c r="E3108">
        <f t="shared" ca="1" si="297"/>
        <v>500.80636244350774</v>
      </c>
      <c r="F3108">
        <f t="shared" ca="1" si="298"/>
        <v>500.80636244350774</v>
      </c>
      <c r="G3108">
        <f t="shared" ca="1" si="302"/>
        <v>401.86738221727904</v>
      </c>
      <c r="H3108">
        <f t="shared" ca="1" si="302"/>
        <v>366.00949440881982</v>
      </c>
      <c r="I3108">
        <f t="shared" ca="1" si="301"/>
        <v>506.45180003373576</v>
      </c>
      <c r="J3108">
        <f t="shared" ca="1" si="296"/>
        <v>506.51390221079714</v>
      </c>
      <c r="K3108">
        <f t="shared" ca="1" si="299"/>
        <v>506.38742727467309</v>
      </c>
    </row>
    <row r="3109" spans="5:11" x14ac:dyDescent="0.2">
      <c r="E3109">
        <f t="shared" ca="1" si="297"/>
        <v>546.98313871177425</v>
      </c>
      <c r="F3109">
        <f t="shared" ca="1" si="298"/>
        <v>546.98313871177425</v>
      </c>
      <c r="G3109">
        <f t="shared" ca="1" si="302"/>
        <v>500.80636244350774</v>
      </c>
      <c r="H3109">
        <f t="shared" ca="1" si="302"/>
        <v>401.86738221727904</v>
      </c>
      <c r="I3109">
        <f t="shared" ca="1" si="301"/>
        <v>506.38742727467309</v>
      </c>
      <c r="J3109">
        <f t="shared" ca="1" si="296"/>
        <v>506.45180003373576</v>
      </c>
      <c r="K3109">
        <f t="shared" ca="1" si="299"/>
        <v>506.32361392542003</v>
      </c>
    </row>
    <row r="3110" spans="5:11" x14ac:dyDescent="0.2">
      <c r="E3110">
        <f t="shared" ca="1" si="297"/>
        <v>485.5715306202294</v>
      </c>
      <c r="F3110">
        <f t="shared" ca="1" si="298"/>
        <v>485.5715306202294</v>
      </c>
      <c r="G3110">
        <f t="shared" ca="1" si="302"/>
        <v>546.98313871177425</v>
      </c>
      <c r="H3110">
        <f t="shared" ca="1" si="302"/>
        <v>500.80636244350774</v>
      </c>
      <c r="I3110">
        <f t="shared" ca="1" si="301"/>
        <v>506.32361392542003</v>
      </c>
      <c r="J3110">
        <f t="shared" ca="1" si="296"/>
        <v>506.38742727467309</v>
      </c>
      <c r="K3110">
        <f t="shared" ca="1" si="299"/>
        <v>506.26165429803422</v>
      </c>
    </row>
    <row r="3111" spans="5:11" x14ac:dyDescent="0.2">
      <c r="E3111">
        <f t="shared" ca="1" si="297"/>
        <v>446.61321360025431</v>
      </c>
      <c r="F3111">
        <f t="shared" ca="1" si="298"/>
        <v>446.61321360025431</v>
      </c>
      <c r="G3111">
        <f t="shared" ca="1" si="302"/>
        <v>485.5715306202294</v>
      </c>
      <c r="H3111">
        <f t="shared" ca="1" si="302"/>
        <v>546.98313871177425</v>
      </c>
      <c r="I3111">
        <f t="shared" ca="1" si="301"/>
        <v>506.26165429803422</v>
      </c>
      <c r="J3111">
        <f t="shared" ca="1" si="296"/>
        <v>506.32361392542003</v>
      </c>
      <c r="K3111">
        <f t="shared" ca="1" si="299"/>
        <v>506.20037161209308</v>
      </c>
    </row>
    <row r="3112" spans="5:11" x14ac:dyDescent="0.2">
      <c r="E3112">
        <f t="shared" ca="1" si="297"/>
        <v>297.42645368214727</v>
      </c>
      <c r="F3112">
        <f t="shared" ca="1" si="298"/>
        <v>297.42645368214727</v>
      </c>
      <c r="G3112">
        <f t="shared" ca="1" si="302"/>
        <v>446.61321360025431</v>
      </c>
      <c r="H3112">
        <f t="shared" ca="1" si="302"/>
        <v>485.5715306202294</v>
      </c>
      <c r="I3112">
        <f t="shared" ca="1" si="301"/>
        <v>506.20037161209308</v>
      </c>
      <c r="J3112">
        <f t="shared" ca="1" si="296"/>
        <v>506.26165429803422</v>
      </c>
      <c r="K3112">
        <f t="shared" ca="1" si="299"/>
        <v>506.13687465395617</v>
      </c>
    </row>
    <row r="3113" spans="5:11" x14ac:dyDescent="0.2">
      <c r="E3113">
        <f t="shared" ca="1" si="297"/>
        <v>660.36466014047892</v>
      </c>
      <c r="F3113">
        <f t="shared" ca="1" si="298"/>
        <v>660.36466014047892</v>
      </c>
      <c r="G3113">
        <f t="shared" ca="1" si="302"/>
        <v>297.42645368214727</v>
      </c>
      <c r="H3113">
        <f t="shared" ca="1" si="302"/>
        <v>446.61321360025431</v>
      </c>
      <c r="I3113">
        <f t="shared" ca="1" si="301"/>
        <v>506.13687465395617</v>
      </c>
      <c r="J3113">
        <f t="shared" ca="1" si="296"/>
        <v>506.20037161209308</v>
      </c>
      <c r="K3113">
        <f t="shared" ca="1" si="299"/>
        <v>506.07144961553206</v>
      </c>
    </row>
    <row r="3114" spans="5:11" x14ac:dyDescent="0.2">
      <c r="E3114">
        <f t="shared" ca="1" si="297"/>
        <v>562.68027714725361</v>
      </c>
      <c r="F3114">
        <f t="shared" ca="1" si="298"/>
        <v>562.68027714725361</v>
      </c>
      <c r="G3114">
        <f t="shared" ca="1" si="302"/>
        <v>660.36466014047892</v>
      </c>
      <c r="H3114">
        <f t="shared" ca="1" si="302"/>
        <v>297.42645368214727</v>
      </c>
      <c r="I3114">
        <f t="shared" ca="1" si="301"/>
        <v>506.07144961553206</v>
      </c>
      <c r="J3114">
        <f t="shared" ca="1" si="296"/>
        <v>506.13687465395617</v>
      </c>
      <c r="K3114">
        <f t="shared" ca="1" si="299"/>
        <v>506.00891317896395</v>
      </c>
    </row>
    <row r="3115" spans="5:11" x14ac:dyDescent="0.2">
      <c r="E3115">
        <f t="shared" ca="1" si="297"/>
        <v>457.42260828320019</v>
      </c>
      <c r="F3115">
        <f t="shared" ca="1" si="298"/>
        <v>457.42260828320019</v>
      </c>
      <c r="G3115">
        <f t="shared" ca="1" si="302"/>
        <v>562.68027714725361</v>
      </c>
      <c r="H3115">
        <f t="shared" ca="1" si="302"/>
        <v>660.36466014047892</v>
      </c>
      <c r="I3115">
        <f t="shared" ca="1" si="301"/>
        <v>506.00891317896395</v>
      </c>
      <c r="J3115">
        <f t="shared" ca="1" si="296"/>
        <v>506.07144961553206</v>
      </c>
      <c r="K3115">
        <f t="shared" ca="1" si="299"/>
        <v>505.94985482802889</v>
      </c>
    </row>
    <row r="3116" spans="5:11" x14ac:dyDescent="0.2">
      <c r="E3116">
        <f t="shared" ca="1" si="297"/>
        <v>458.88037881894644</v>
      </c>
      <c r="F3116">
        <f t="shared" ca="1" si="298"/>
        <v>458.88037881894644</v>
      </c>
      <c r="G3116">
        <f t="shared" ca="1" si="302"/>
        <v>457.42260828320019</v>
      </c>
      <c r="H3116">
        <f t="shared" ca="1" si="302"/>
        <v>562.68027714725361</v>
      </c>
      <c r="I3116">
        <f t="shared" ca="1" si="301"/>
        <v>505.94985482802889</v>
      </c>
      <c r="J3116">
        <f t="shared" ca="1" si="296"/>
        <v>506.00891317896395</v>
      </c>
      <c r="K3116">
        <f t="shared" ca="1" si="299"/>
        <v>505.89116601216728</v>
      </c>
    </row>
    <row r="3117" spans="5:11" x14ac:dyDescent="0.2">
      <c r="E3117">
        <f t="shared" ca="1" si="297"/>
        <v>354.62789616935919</v>
      </c>
      <c r="F3117">
        <f t="shared" ca="1" si="298"/>
        <v>354.62789616935919</v>
      </c>
      <c r="G3117">
        <f t="shared" ca="1" si="302"/>
        <v>458.88037881894644</v>
      </c>
      <c r="H3117">
        <f t="shared" ca="1" si="302"/>
        <v>457.42260828320019</v>
      </c>
      <c r="I3117">
        <f t="shared" ca="1" si="301"/>
        <v>505.89116601216728</v>
      </c>
      <c r="J3117">
        <f t="shared" ca="1" si="296"/>
        <v>505.94985482802889</v>
      </c>
      <c r="K3117">
        <f t="shared" ca="1" si="299"/>
        <v>505.83077845938459</v>
      </c>
    </row>
    <row r="3118" spans="5:11" x14ac:dyDescent="0.2">
      <c r="E3118">
        <f t="shared" ca="1" si="297"/>
        <v>368.72941655114857</v>
      </c>
      <c r="F3118">
        <f t="shared" ca="1" si="298"/>
        <v>368.72941655114857</v>
      </c>
      <c r="G3118">
        <f t="shared" ca="1" si="302"/>
        <v>354.62789616935919</v>
      </c>
      <c r="H3118">
        <f t="shared" ca="1" si="302"/>
        <v>458.88037881894644</v>
      </c>
      <c r="I3118">
        <f t="shared" ca="1" si="301"/>
        <v>505.83077845938459</v>
      </c>
      <c r="J3118">
        <f t="shared" ca="1" si="296"/>
        <v>505.89116601216728</v>
      </c>
      <c r="K3118">
        <f t="shared" ca="1" si="299"/>
        <v>505.76678628187818</v>
      </c>
    </row>
    <row r="3119" spans="5:11" x14ac:dyDescent="0.2">
      <c r="E3119">
        <f t="shared" ca="1" si="297"/>
        <v>573.74270006733536</v>
      </c>
      <c r="F3119">
        <f t="shared" ca="1" si="298"/>
        <v>573.74270006733536</v>
      </c>
      <c r="G3119">
        <f t="shared" ca="1" si="302"/>
        <v>368.72941655114857</v>
      </c>
      <c r="H3119">
        <f t="shared" ca="1" si="302"/>
        <v>354.62789616935919</v>
      </c>
      <c r="I3119">
        <f t="shared" ca="1" si="301"/>
        <v>505.76678628187818</v>
      </c>
      <c r="J3119">
        <f t="shared" ca="1" si="296"/>
        <v>505.83077845938459</v>
      </c>
      <c r="K3119">
        <f t="shared" ca="1" si="299"/>
        <v>505.70052662831284</v>
      </c>
    </row>
    <row r="3120" spans="5:11" x14ac:dyDescent="0.2">
      <c r="E3120">
        <f t="shared" ca="1" si="297"/>
        <v>310.40650914108272</v>
      </c>
      <c r="F3120">
        <f t="shared" ca="1" si="298"/>
        <v>310.40650914108272</v>
      </c>
      <c r="G3120">
        <f t="shared" ca="1" si="302"/>
        <v>573.74270006733536</v>
      </c>
      <c r="H3120">
        <f t="shared" ca="1" si="302"/>
        <v>368.72941655114857</v>
      </c>
      <c r="I3120">
        <f t="shared" ca="1" si="301"/>
        <v>505.70052662831284</v>
      </c>
      <c r="J3120">
        <f t="shared" ca="1" si="296"/>
        <v>505.76678628187818</v>
      </c>
      <c r="K3120">
        <f t="shared" ca="1" si="299"/>
        <v>505.63363831802093</v>
      </c>
    </row>
    <row r="3121" spans="5:11" x14ac:dyDescent="0.2">
      <c r="E3121">
        <f t="shared" ca="1" si="297"/>
        <v>660.46271598068211</v>
      </c>
      <c r="F3121">
        <f t="shared" ca="1" si="298"/>
        <v>660.46271598068211</v>
      </c>
      <c r="G3121">
        <f t="shared" ca="1" si="302"/>
        <v>310.40650914108272</v>
      </c>
      <c r="H3121">
        <f t="shared" ca="1" si="302"/>
        <v>573.74270006733536</v>
      </c>
      <c r="I3121">
        <f t="shared" ca="1" si="301"/>
        <v>505.63363831802093</v>
      </c>
      <c r="J3121">
        <f t="shared" ca="1" si="296"/>
        <v>505.70052662831284</v>
      </c>
      <c r="K3121">
        <f t="shared" ca="1" si="299"/>
        <v>505.56641578139687</v>
      </c>
    </row>
    <row r="3122" spans="5:11" x14ac:dyDescent="0.2">
      <c r="E3122">
        <f t="shared" ca="1" si="297"/>
        <v>695.88209055847187</v>
      </c>
      <c r="F3122">
        <f t="shared" ca="1" si="298"/>
        <v>695.88209055847187</v>
      </c>
      <c r="G3122">
        <f t="shared" ca="1" si="302"/>
        <v>660.46271598068211</v>
      </c>
      <c r="H3122">
        <f t="shared" ca="1" si="302"/>
        <v>310.40650914108272</v>
      </c>
      <c r="I3122">
        <f t="shared" ca="1" si="301"/>
        <v>505.56641578139687</v>
      </c>
      <c r="J3122">
        <f t="shared" ca="1" si="296"/>
        <v>505.63363831802093</v>
      </c>
      <c r="K3122">
        <f t="shared" ca="1" si="299"/>
        <v>505.50358776991135</v>
      </c>
    </row>
    <row r="3123" spans="5:11" x14ac:dyDescent="0.2">
      <c r="E3123">
        <f t="shared" ca="1" si="297"/>
        <v>627.24552399837648</v>
      </c>
      <c r="F3123">
        <f t="shared" ca="1" si="298"/>
        <v>627.24552399837648</v>
      </c>
      <c r="G3123">
        <f t="shared" ca="1" si="302"/>
        <v>695.88209055847187</v>
      </c>
      <c r="H3123">
        <f t="shared" ca="1" si="302"/>
        <v>660.46271598068211</v>
      </c>
      <c r="I3123">
        <f t="shared" ca="1" si="301"/>
        <v>505.50358776991135</v>
      </c>
      <c r="J3123">
        <f t="shared" ca="1" si="296"/>
        <v>505.56641578139687</v>
      </c>
      <c r="K3123">
        <f t="shared" ca="1" si="299"/>
        <v>505.44862443892123</v>
      </c>
    </row>
    <row r="3124" spans="5:11" x14ac:dyDescent="0.2">
      <c r="E3124">
        <f t="shared" ca="1" si="297"/>
        <v>399.67650782483167</v>
      </c>
      <c r="F3124">
        <f t="shared" ca="1" si="298"/>
        <v>399.67650782483167</v>
      </c>
      <c r="G3124">
        <f t="shared" ca="1" si="302"/>
        <v>627.24552399837648</v>
      </c>
      <c r="H3124">
        <f t="shared" ca="1" si="302"/>
        <v>695.88209055847187</v>
      </c>
      <c r="I3124">
        <f t="shared" ca="1" si="301"/>
        <v>505.44862443892123</v>
      </c>
      <c r="J3124">
        <f t="shared" ca="1" si="296"/>
        <v>505.50358776991135</v>
      </c>
      <c r="K3124">
        <f t="shared" ca="1" si="299"/>
        <v>505.39813549011927</v>
      </c>
    </row>
    <row r="3125" spans="5:11" x14ac:dyDescent="0.2">
      <c r="E3125">
        <f t="shared" ca="1" si="297"/>
        <v>613.44988187548279</v>
      </c>
      <c r="F3125">
        <f t="shared" ca="1" si="298"/>
        <v>613.44988187548279</v>
      </c>
      <c r="G3125">
        <f t="shared" ca="1" si="302"/>
        <v>399.67650782483167</v>
      </c>
      <c r="H3125">
        <f t="shared" ca="1" si="302"/>
        <v>627.24552399837648</v>
      </c>
      <c r="I3125">
        <f t="shared" ca="1" si="301"/>
        <v>505.39813549011927</v>
      </c>
      <c r="J3125">
        <f t="shared" ca="1" si="296"/>
        <v>505.44862443892123</v>
      </c>
      <c r="K3125">
        <f t="shared" ca="1" si="299"/>
        <v>505.34896700424105</v>
      </c>
    </row>
    <row r="3126" spans="5:11" x14ac:dyDescent="0.2">
      <c r="E3126">
        <f t="shared" ca="1" si="297"/>
        <v>607.98924124868506</v>
      </c>
      <c r="F3126">
        <f t="shared" ca="1" si="298"/>
        <v>607.98924124868506</v>
      </c>
      <c r="G3126">
        <f t="shared" ca="1" si="302"/>
        <v>613.44988187548279</v>
      </c>
      <c r="H3126">
        <f t="shared" ca="1" si="302"/>
        <v>399.67650782483167</v>
      </c>
      <c r="I3126">
        <f t="shared" ca="1" si="301"/>
        <v>505.34896700424105</v>
      </c>
      <c r="J3126">
        <f t="shared" ca="1" si="296"/>
        <v>505.39813549011927</v>
      </c>
      <c r="K3126">
        <f t="shared" ca="1" si="299"/>
        <v>505.30304957982952</v>
      </c>
    </row>
    <row r="3127" spans="5:11" x14ac:dyDescent="0.2">
      <c r="E3127">
        <f t="shared" ca="1" si="297"/>
        <v>426.38220717623074</v>
      </c>
      <c r="F3127">
        <f t="shared" ca="1" si="298"/>
        <v>426.38220717623074</v>
      </c>
      <c r="G3127">
        <f t="shared" ca="1" si="302"/>
        <v>607.98924124868506</v>
      </c>
      <c r="H3127">
        <f t="shared" ca="1" si="302"/>
        <v>613.44988187548279</v>
      </c>
      <c r="I3127">
        <f t="shared" ca="1" si="301"/>
        <v>505.30304957982952</v>
      </c>
      <c r="J3127">
        <f t="shared" ref="J3127:J3190" ca="1" si="303">I3126</f>
        <v>505.34896700424105</v>
      </c>
      <c r="K3127">
        <f t="shared" ca="1" si="299"/>
        <v>505.26055685899587</v>
      </c>
    </row>
    <row r="3128" spans="5:11" x14ac:dyDescent="0.2">
      <c r="E3128">
        <f t="shared" ca="1" si="297"/>
        <v>276.47543576385846</v>
      </c>
      <c r="F3128">
        <f t="shared" ca="1" si="298"/>
        <v>276.47543576385846</v>
      </c>
      <c r="G3128">
        <f t="shared" ca="1" si="302"/>
        <v>426.38220717623074</v>
      </c>
      <c r="H3128">
        <f t="shared" ca="1" si="302"/>
        <v>607.98924124868506</v>
      </c>
      <c r="I3128">
        <f t="shared" ca="1" si="301"/>
        <v>505.26055685899587</v>
      </c>
      <c r="J3128">
        <f t="shared" ca="1" si="303"/>
        <v>505.30304957982952</v>
      </c>
      <c r="K3128">
        <f t="shared" ca="1" si="299"/>
        <v>505.21626191645606</v>
      </c>
    </row>
    <row r="3129" spans="5:11" x14ac:dyDescent="0.2">
      <c r="E3129">
        <f t="shared" ca="1" si="297"/>
        <v>531.00444202081826</v>
      </c>
      <c r="F3129">
        <f t="shared" ca="1" si="298"/>
        <v>531.00444202081826</v>
      </c>
      <c r="G3129">
        <f t="shared" ca="1" si="302"/>
        <v>276.47543576385846</v>
      </c>
      <c r="H3129">
        <f t="shared" ca="1" si="302"/>
        <v>426.38220717623074</v>
      </c>
      <c r="I3129">
        <f t="shared" ca="1" si="301"/>
        <v>505.21626191645606</v>
      </c>
      <c r="J3129">
        <f t="shared" ca="1" si="303"/>
        <v>505.26055685899587</v>
      </c>
      <c r="K3129">
        <f t="shared" ca="1" si="299"/>
        <v>505.16792007015113</v>
      </c>
    </row>
    <row r="3130" spans="5:11" x14ac:dyDescent="0.2">
      <c r="E3130">
        <f t="shared" ca="1" si="297"/>
        <v>648.40871001432026</v>
      </c>
      <c r="F3130">
        <f t="shared" ca="1" si="298"/>
        <v>648.40871001432026</v>
      </c>
      <c r="G3130">
        <f t="shared" ca="1" si="302"/>
        <v>531.00444202081826</v>
      </c>
      <c r="H3130">
        <f t="shared" ca="1" si="302"/>
        <v>276.47543576385846</v>
      </c>
      <c r="I3130">
        <f t="shared" ca="1" si="301"/>
        <v>505.16792007015113</v>
      </c>
      <c r="J3130">
        <f t="shared" ca="1" si="303"/>
        <v>505.21626191645606</v>
      </c>
      <c r="K3130">
        <f t="shared" ca="1" si="299"/>
        <v>505.12034929823841</v>
      </c>
    </row>
    <row r="3131" spans="5:11" x14ac:dyDescent="0.2">
      <c r="E3131">
        <f t="shared" ca="1" si="297"/>
        <v>328.35773797121436</v>
      </c>
      <c r="F3131">
        <f t="shared" ca="1" si="298"/>
        <v>328.35773797121436</v>
      </c>
      <c r="G3131">
        <f t="shared" ca="1" si="302"/>
        <v>648.40871001432026</v>
      </c>
      <c r="H3131">
        <f t="shared" ca="1" si="302"/>
        <v>531.00444202081826</v>
      </c>
      <c r="I3131">
        <f t="shared" ca="1" si="301"/>
        <v>505.12034929823841</v>
      </c>
      <c r="J3131">
        <f t="shared" ca="1" si="303"/>
        <v>505.16792007015113</v>
      </c>
      <c r="K3131">
        <f t="shared" ca="1" si="299"/>
        <v>505.07523469250299</v>
      </c>
    </row>
    <row r="3132" spans="5:11" x14ac:dyDescent="0.2">
      <c r="E3132">
        <f t="shared" ca="1" si="297"/>
        <v>309.95275570183344</v>
      </c>
      <c r="F3132">
        <f t="shared" ca="1" si="298"/>
        <v>309.95275570183344</v>
      </c>
      <c r="G3132">
        <f t="shared" ca="1" si="302"/>
        <v>328.35773797121436</v>
      </c>
      <c r="H3132">
        <f t="shared" ca="1" si="302"/>
        <v>648.40871001432026</v>
      </c>
      <c r="I3132">
        <f t="shared" ca="1" si="301"/>
        <v>505.07523469250299</v>
      </c>
      <c r="J3132">
        <f t="shared" ca="1" si="303"/>
        <v>505.12034929823841</v>
      </c>
      <c r="K3132">
        <f t="shared" ca="1" si="299"/>
        <v>505.02713631322763</v>
      </c>
    </row>
    <row r="3133" spans="5:11" x14ac:dyDescent="0.2">
      <c r="E3133">
        <f t="shared" ca="1" si="297"/>
        <v>264.72742754715546</v>
      </c>
      <c r="F3133">
        <f t="shared" ca="1" si="298"/>
        <v>264.72742754715546</v>
      </c>
      <c r="G3133">
        <f t="shared" ca="1" si="302"/>
        <v>309.95275570183344</v>
      </c>
      <c r="H3133">
        <f t="shared" ca="1" si="302"/>
        <v>328.35773797121436</v>
      </c>
      <c r="I3133">
        <f t="shared" ca="1" si="301"/>
        <v>505.02713631322763</v>
      </c>
      <c r="J3133">
        <f t="shared" ca="1" si="303"/>
        <v>505.07523469250299</v>
      </c>
      <c r="K3133">
        <f t="shared" ca="1" si="299"/>
        <v>504.9720724349657</v>
      </c>
    </row>
    <row r="3134" spans="5:11" x14ac:dyDescent="0.2">
      <c r="E3134">
        <f t="shared" ca="1" si="297"/>
        <v>426.0572262407162</v>
      </c>
      <c r="F3134">
        <f t="shared" ca="1" si="298"/>
        <v>426.0572262407162</v>
      </c>
      <c r="G3134">
        <f t="shared" ca="1" si="302"/>
        <v>264.72742754715546</v>
      </c>
      <c r="H3134">
        <f t="shared" ca="1" si="302"/>
        <v>309.95275570183344</v>
      </c>
      <c r="I3134">
        <f t="shared" ca="1" si="301"/>
        <v>504.9720724349657</v>
      </c>
      <c r="J3134">
        <f t="shared" ca="1" si="303"/>
        <v>505.02713631322763</v>
      </c>
      <c r="K3134">
        <f t="shared" ca="1" si="299"/>
        <v>504.91065693196089</v>
      </c>
    </row>
    <row r="3135" spans="5:11" x14ac:dyDescent="0.2">
      <c r="E3135">
        <f t="shared" ca="1" si="297"/>
        <v>302.15016034135243</v>
      </c>
      <c r="F3135">
        <f t="shared" ca="1" si="298"/>
        <v>302.15016034135243</v>
      </c>
      <c r="G3135">
        <f t="shared" ca="1" si="302"/>
        <v>426.0572262407162</v>
      </c>
      <c r="H3135">
        <f t="shared" ca="1" si="302"/>
        <v>264.72742754715546</v>
      </c>
      <c r="I3135">
        <f t="shared" ca="1" si="301"/>
        <v>504.91065693196089</v>
      </c>
      <c r="J3135">
        <f t="shared" ca="1" si="303"/>
        <v>504.9720724349657</v>
      </c>
      <c r="K3135">
        <f t="shared" ca="1" si="299"/>
        <v>504.844506790541</v>
      </c>
    </row>
    <row r="3136" spans="5:11" x14ac:dyDescent="0.2">
      <c r="E3136">
        <f t="shared" ca="1" si="297"/>
        <v>287.80964424019663</v>
      </c>
      <c r="F3136">
        <f t="shared" ca="1" si="298"/>
        <v>287.80964424019663</v>
      </c>
      <c r="G3136">
        <f t="shared" ca="1" si="302"/>
        <v>302.15016034135243</v>
      </c>
      <c r="H3136">
        <f t="shared" ca="1" si="302"/>
        <v>426.0572262407162</v>
      </c>
      <c r="I3136">
        <f t="shared" ca="1" si="301"/>
        <v>504.844506790541</v>
      </c>
      <c r="J3136">
        <f t="shared" ca="1" si="303"/>
        <v>504.91065693196089</v>
      </c>
      <c r="K3136">
        <f t="shared" ca="1" si="299"/>
        <v>504.77267546823396</v>
      </c>
    </row>
    <row r="3137" spans="5:11" x14ac:dyDescent="0.2">
      <c r="E3137">
        <f t="shared" ca="1" si="297"/>
        <v>717.49593635405415</v>
      </c>
      <c r="F3137">
        <f t="shared" ca="1" si="298"/>
        <v>717.49593635405415</v>
      </c>
      <c r="G3137">
        <f t="shared" ca="1" si="302"/>
        <v>287.80964424019663</v>
      </c>
      <c r="H3137">
        <f t="shared" ca="1" si="302"/>
        <v>302.15016034135243</v>
      </c>
      <c r="I3137">
        <f t="shared" ca="1" si="301"/>
        <v>504.77267546823396</v>
      </c>
      <c r="J3137">
        <f t="shared" ca="1" si="303"/>
        <v>504.844506790541</v>
      </c>
      <c r="K3137">
        <f t="shared" ca="1" si="299"/>
        <v>504.69800769498841</v>
      </c>
    </row>
    <row r="3138" spans="5:11" x14ac:dyDescent="0.2">
      <c r="E3138">
        <f t="shared" ca="1" si="297"/>
        <v>259.99176230198577</v>
      </c>
      <c r="F3138">
        <f t="shared" ca="1" si="298"/>
        <v>259.99176230198577</v>
      </c>
      <c r="G3138">
        <f t="shared" ca="1" si="302"/>
        <v>717.49593635405415</v>
      </c>
      <c r="H3138">
        <f t="shared" ca="1" si="302"/>
        <v>287.80964424019663</v>
      </c>
      <c r="I3138">
        <f t="shared" ca="1" si="301"/>
        <v>504.69800769498841</v>
      </c>
      <c r="J3138">
        <f t="shared" ca="1" si="303"/>
        <v>504.77267546823396</v>
      </c>
      <c r="K3138">
        <f t="shared" ca="1" si="299"/>
        <v>504.62441708338753</v>
      </c>
    </row>
    <row r="3139" spans="5:11" x14ac:dyDescent="0.2">
      <c r="E3139">
        <f t="shared" ca="1" si="297"/>
        <v>396.16892041924592</v>
      </c>
      <c r="F3139">
        <f t="shared" ca="1" si="298"/>
        <v>396.16892041924592</v>
      </c>
      <c r="G3139">
        <f t="shared" ca="1" si="302"/>
        <v>259.99176230198577</v>
      </c>
      <c r="H3139">
        <f t="shared" ca="1" si="302"/>
        <v>717.49593635405415</v>
      </c>
      <c r="I3139">
        <f t="shared" ca="1" si="301"/>
        <v>504.62441708338753</v>
      </c>
      <c r="J3139">
        <f t="shared" ca="1" si="303"/>
        <v>504.69800769498841</v>
      </c>
      <c r="K3139">
        <f t="shared" ca="1" si="299"/>
        <v>504.54840160289189</v>
      </c>
    </row>
    <row r="3140" spans="5:11" x14ac:dyDescent="0.2">
      <c r="E3140">
        <f t="shared" ca="1" si="297"/>
        <v>600.67309304829689</v>
      </c>
      <c r="F3140">
        <f t="shared" ca="1" si="298"/>
        <v>600.67309304829689</v>
      </c>
      <c r="G3140">
        <f t="shared" ca="1" si="302"/>
        <v>396.16892041924592</v>
      </c>
      <c r="H3140">
        <f t="shared" ca="1" si="302"/>
        <v>259.99176230198577</v>
      </c>
      <c r="I3140">
        <f t="shared" ca="1" si="301"/>
        <v>504.54840160289189</v>
      </c>
      <c r="J3140">
        <f t="shared" ca="1" si="303"/>
        <v>504.62441708338753</v>
      </c>
      <c r="K3140">
        <f t="shared" ca="1" si="299"/>
        <v>504.47018804301604</v>
      </c>
    </row>
    <row r="3141" spans="5:11" x14ac:dyDescent="0.2">
      <c r="E3141">
        <f t="shared" ref="E3141:E3204" ca="1" si="304">(0.5+RAND())*500</f>
        <v>300.21192201547524</v>
      </c>
      <c r="F3141">
        <f t="shared" ref="F3141:F3204" ca="1" si="305">E3141</f>
        <v>300.21192201547524</v>
      </c>
      <c r="G3141">
        <f t="shared" ca="1" si="302"/>
        <v>600.67309304829689</v>
      </c>
      <c r="H3141">
        <f t="shared" ca="1" si="302"/>
        <v>396.16892041924592</v>
      </c>
      <c r="I3141">
        <f t="shared" ca="1" si="301"/>
        <v>504.47018804301604</v>
      </c>
      <c r="J3141">
        <f t="shared" ca="1" si="303"/>
        <v>504.54840160289189</v>
      </c>
      <c r="K3141">
        <f t="shared" ref="K3141:K3204" ca="1" si="306">F3141*$C$3+G3141*$C$4+H3141*$C$5+I3141*$C$6+J3141*$C$8</f>
        <v>504.39225414702747</v>
      </c>
    </row>
    <row r="3142" spans="5:11" x14ac:dyDescent="0.2">
      <c r="E3142">
        <f t="shared" ca="1" si="304"/>
        <v>451.66014348183677</v>
      </c>
      <c r="F3142">
        <f t="shared" ca="1" si="305"/>
        <v>451.66014348183677</v>
      </c>
      <c r="G3142">
        <f t="shared" ca="1" si="302"/>
        <v>300.21192201547524</v>
      </c>
      <c r="H3142">
        <f t="shared" ca="1" si="302"/>
        <v>600.67309304829689</v>
      </c>
      <c r="I3142">
        <f t="shared" ca="1" si="301"/>
        <v>504.39225414702747</v>
      </c>
      <c r="J3142">
        <f t="shared" ca="1" si="303"/>
        <v>504.47018804301604</v>
      </c>
      <c r="K3142">
        <f t="shared" ca="1" si="306"/>
        <v>504.31214976242592</v>
      </c>
    </row>
    <row r="3143" spans="5:11" x14ac:dyDescent="0.2">
      <c r="E3143">
        <f t="shared" ca="1" si="304"/>
        <v>709.57429956673502</v>
      </c>
      <c r="F3143">
        <f t="shared" ca="1" si="305"/>
        <v>709.57429956673502</v>
      </c>
      <c r="G3143">
        <f t="shared" ca="1" si="302"/>
        <v>451.66014348183677</v>
      </c>
      <c r="H3143">
        <f t="shared" ca="1" si="302"/>
        <v>300.21192201547524</v>
      </c>
      <c r="I3143">
        <f t="shared" ca="1" si="301"/>
        <v>504.31214976242592</v>
      </c>
      <c r="J3143">
        <f t="shared" ca="1" si="303"/>
        <v>504.39225414702747</v>
      </c>
      <c r="K3143">
        <f t="shared" ca="1" si="306"/>
        <v>504.23250861262409</v>
      </c>
    </row>
    <row r="3144" spans="5:11" x14ac:dyDescent="0.2">
      <c r="E3144">
        <f t="shared" ca="1" si="304"/>
        <v>576.11377173253777</v>
      </c>
      <c r="F3144">
        <f t="shared" ca="1" si="305"/>
        <v>576.11377173253777</v>
      </c>
      <c r="G3144">
        <f t="shared" ca="1" si="302"/>
        <v>709.57429956673502</v>
      </c>
      <c r="H3144">
        <f t="shared" ca="1" si="302"/>
        <v>451.66014348183677</v>
      </c>
      <c r="I3144">
        <f t="shared" ca="1" si="301"/>
        <v>504.23250861262409</v>
      </c>
      <c r="J3144">
        <f t="shared" ca="1" si="303"/>
        <v>504.31214976242592</v>
      </c>
      <c r="K3144">
        <f t="shared" ca="1" si="306"/>
        <v>504.15866617880846</v>
      </c>
    </row>
    <row r="3145" spans="5:11" x14ac:dyDescent="0.2">
      <c r="E3145">
        <f t="shared" ca="1" si="304"/>
        <v>732.93746611807921</v>
      </c>
      <c r="F3145">
        <f t="shared" ca="1" si="305"/>
        <v>732.93746611807921</v>
      </c>
      <c r="G3145">
        <f t="shared" ca="1" si="302"/>
        <v>576.11377173253777</v>
      </c>
      <c r="H3145">
        <f t="shared" ca="1" si="302"/>
        <v>709.57429956673502</v>
      </c>
      <c r="I3145">
        <f t="shared" ca="1" si="301"/>
        <v>504.15866617880846</v>
      </c>
      <c r="J3145">
        <f t="shared" ca="1" si="303"/>
        <v>504.23250861262409</v>
      </c>
      <c r="K3145">
        <f t="shared" ca="1" si="306"/>
        <v>504.09203109441682</v>
      </c>
    </row>
    <row r="3146" spans="5:11" x14ac:dyDescent="0.2">
      <c r="E3146">
        <f t="shared" ca="1" si="304"/>
        <v>527.63524939023569</v>
      </c>
      <c r="F3146">
        <f t="shared" ca="1" si="305"/>
        <v>527.63524939023569</v>
      </c>
      <c r="G3146">
        <f t="shared" ca="1" si="302"/>
        <v>732.93746611807921</v>
      </c>
      <c r="H3146">
        <f t="shared" ca="1" si="302"/>
        <v>576.11377173253777</v>
      </c>
      <c r="I3146">
        <f t="shared" ca="1" si="301"/>
        <v>504.09203109441682</v>
      </c>
      <c r="J3146">
        <f t="shared" ca="1" si="303"/>
        <v>504.15866617880846</v>
      </c>
      <c r="K3146">
        <f t="shared" ca="1" si="306"/>
        <v>504.03226479927991</v>
      </c>
    </row>
    <row r="3147" spans="5:11" x14ac:dyDescent="0.2">
      <c r="E3147">
        <f t="shared" ca="1" si="304"/>
        <v>724.7655221296576</v>
      </c>
      <c r="F3147">
        <f t="shared" ca="1" si="305"/>
        <v>724.7655221296576</v>
      </c>
      <c r="G3147">
        <f t="shared" ca="1" si="302"/>
        <v>527.63524939023569</v>
      </c>
      <c r="H3147">
        <f t="shared" ca="1" si="302"/>
        <v>732.93746611807921</v>
      </c>
      <c r="I3147">
        <f t="shared" ca="1" si="301"/>
        <v>504.03226479927991</v>
      </c>
      <c r="J3147">
        <f t="shared" ca="1" si="303"/>
        <v>504.09203109441682</v>
      </c>
      <c r="K3147">
        <f t="shared" ca="1" si="306"/>
        <v>503.97871734217972</v>
      </c>
    </row>
    <row r="3148" spans="5:11" x14ac:dyDescent="0.2">
      <c r="E3148">
        <f t="shared" ca="1" si="304"/>
        <v>283.8260854628345</v>
      </c>
      <c r="F3148">
        <f t="shared" ca="1" si="305"/>
        <v>283.8260854628345</v>
      </c>
      <c r="G3148">
        <f t="shared" ca="1" si="302"/>
        <v>724.7655221296576</v>
      </c>
      <c r="H3148">
        <f t="shared" ca="1" si="302"/>
        <v>527.63524939023569</v>
      </c>
      <c r="I3148">
        <f t="shared" ca="1" si="301"/>
        <v>503.97871734217972</v>
      </c>
      <c r="J3148">
        <f t="shared" ca="1" si="303"/>
        <v>504.03226479927991</v>
      </c>
      <c r="K3148">
        <f t="shared" ca="1" si="306"/>
        <v>503.92879333953857</v>
      </c>
    </row>
    <row r="3149" spans="5:11" x14ac:dyDescent="0.2">
      <c r="E3149">
        <f t="shared" ca="1" si="304"/>
        <v>594.83245622847767</v>
      </c>
      <c r="F3149">
        <f t="shared" ca="1" si="305"/>
        <v>594.83245622847767</v>
      </c>
      <c r="G3149">
        <f t="shared" ca="1" si="302"/>
        <v>283.8260854628345</v>
      </c>
      <c r="H3149">
        <f t="shared" ca="1" si="302"/>
        <v>724.7655221296576</v>
      </c>
      <c r="I3149">
        <f t="shared" ca="1" si="301"/>
        <v>503.92879333953857</v>
      </c>
      <c r="J3149">
        <f t="shared" ca="1" si="303"/>
        <v>503.97871734217972</v>
      </c>
      <c r="K3149">
        <f t="shared" ca="1" si="306"/>
        <v>503.87871206639505</v>
      </c>
    </row>
    <row r="3150" spans="5:11" x14ac:dyDescent="0.2">
      <c r="E3150">
        <f t="shared" ca="1" si="304"/>
        <v>427.84996056362519</v>
      </c>
      <c r="F3150">
        <f t="shared" ca="1" si="305"/>
        <v>427.84996056362519</v>
      </c>
      <c r="G3150">
        <f t="shared" ca="1" si="302"/>
        <v>594.83245622847767</v>
      </c>
      <c r="H3150">
        <f t="shared" ca="1" si="302"/>
        <v>283.8260854628345</v>
      </c>
      <c r="I3150">
        <f t="shared" ca="1" si="301"/>
        <v>503.87871206639505</v>
      </c>
      <c r="J3150">
        <f t="shared" ca="1" si="303"/>
        <v>503.92879333953857</v>
      </c>
      <c r="K3150">
        <f t="shared" ca="1" si="306"/>
        <v>503.82861834800485</v>
      </c>
    </row>
    <row r="3151" spans="5:11" x14ac:dyDescent="0.2">
      <c r="E3151">
        <f t="shared" ca="1" si="304"/>
        <v>723.97549667658893</v>
      </c>
      <c r="F3151">
        <f t="shared" ca="1" si="305"/>
        <v>723.97549667658893</v>
      </c>
      <c r="G3151">
        <f t="shared" ca="1" si="302"/>
        <v>427.84996056362519</v>
      </c>
      <c r="H3151">
        <f t="shared" ca="1" si="302"/>
        <v>594.83245622847767</v>
      </c>
      <c r="I3151">
        <f t="shared" ca="1" si="301"/>
        <v>503.82861834800485</v>
      </c>
      <c r="J3151">
        <f t="shared" ca="1" si="303"/>
        <v>503.87871206639505</v>
      </c>
      <c r="K3151">
        <f t="shared" ca="1" si="306"/>
        <v>503.78124596259465</v>
      </c>
    </row>
    <row r="3152" spans="5:11" x14ac:dyDescent="0.2">
      <c r="E3152">
        <f t="shared" ca="1" si="304"/>
        <v>296.66736669691545</v>
      </c>
      <c r="F3152">
        <f t="shared" ca="1" si="305"/>
        <v>296.66736669691545</v>
      </c>
      <c r="G3152">
        <f t="shared" ca="1" si="302"/>
        <v>723.97549667658893</v>
      </c>
      <c r="H3152">
        <f t="shared" ca="1" si="302"/>
        <v>427.84996056362519</v>
      </c>
      <c r="I3152">
        <f t="shared" ca="1" si="301"/>
        <v>503.78124596259465</v>
      </c>
      <c r="J3152">
        <f t="shared" ca="1" si="303"/>
        <v>503.82861834800485</v>
      </c>
      <c r="K3152">
        <f t="shared" ca="1" si="306"/>
        <v>503.73654237814702</v>
      </c>
    </row>
    <row r="3153" spans="5:11" x14ac:dyDescent="0.2">
      <c r="E3153">
        <f t="shared" ca="1" si="304"/>
        <v>265.9219960363867</v>
      </c>
      <c r="F3153">
        <f t="shared" ca="1" si="305"/>
        <v>265.9219960363867</v>
      </c>
      <c r="G3153">
        <f t="shared" ca="1" si="302"/>
        <v>296.66736669691545</v>
      </c>
      <c r="H3153">
        <f t="shared" ca="1" si="302"/>
        <v>723.97549667658893</v>
      </c>
      <c r="I3153">
        <f t="shared" ca="1" si="301"/>
        <v>503.73654237814702</v>
      </c>
      <c r="J3153">
        <f t="shared" ca="1" si="303"/>
        <v>503.78124596259465</v>
      </c>
      <c r="K3153">
        <f t="shared" ca="1" si="306"/>
        <v>503.68858364917025</v>
      </c>
    </row>
    <row r="3154" spans="5:11" x14ac:dyDescent="0.2">
      <c r="E3154">
        <f t="shared" ca="1" si="304"/>
        <v>344.62655786573958</v>
      </c>
      <c r="F3154">
        <f t="shared" ca="1" si="305"/>
        <v>344.62655786573958</v>
      </c>
      <c r="G3154">
        <f t="shared" ca="1" si="302"/>
        <v>265.9219960363867</v>
      </c>
      <c r="H3154">
        <f t="shared" ca="1" si="302"/>
        <v>296.66736669691545</v>
      </c>
      <c r="I3154">
        <f t="shared" ca="1" si="301"/>
        <v>503.68858364917025</v>
      </c>
      <c r="J3154">
        <f t="shared" ca="1" si="303"/>
        <v>503.73654237814702</v>
      </c>
      <c r="K3154">
        <f t="shared" ca="1" si="306"/>
        <v>503.63331135320493</v>
      </c>
    </row>
    <row r="3155" spans="5:11" x14ac:dyDescent="0.2">
      <c r="E3155">
        <f t="shared" ca="1" si="304"/>
        <v>416.97704560788259</v>
      </c>
      <c r="F3155">
        <f t="shared" ca="1" si="305"/>
        <v>416.97704560788259</v>
      </c>
      <c r="G3155">
        <f t="shared" ca="1" si="302"/>
        <v>344.62655786573958</v>
      </c>
      <c r="H3155">
        <f t="shared" ca="1" si="302"/>
        <v>265.9219960363867</v>
      </c>
      <c r="I3155">
        <f t="shared" ref="I3155:I3218" ca="1" si="307">K3154</f>
        <v>503.63331135320493</v>
      </c>
      <c r="J3155">
        <f t="shared" ca="1" si="303"/>
        <v>503.68858364917025</v>
      </c>
      <c r="K3155">
        <f t="shared" ca="1" si="306"/>
        <v>503.57280912010259</v>
      </c>
    </row>
    <row r="3156" spans="5:11" x14ac:dyDescent="0.2">
      <c r="E3156">
        <f t="shared" ca="1" si="304"/>
        <v>616.71596967581524</v>
      </c>
      <c r="F3156">
        <f t="shared" ca="1" si="305"/>
        <v>616.71596967581524</v>
      </c>
      <c r="G3156">
        <f t="shared" ca="1" si="302"/>
        <v>416.97704560788259</v>
      </c>
      <c r="H3156">
        <f t="shared" ca="1" si="302"/>
        <v>344.62655786573958</v>
      </c>
      <c r="I3156">
        <f t="shared" ca="1" si="307"/>
        <v>503.57280912010259</v>
      </c>
      <c r="J3156">
        <f t="shared" ca="1" si="303"/>
        <v>503.63331135320493</v>
      </c>
      <c r="K3156">
        <f t="shared" ca="1" si="306"/>
        <v>503.51137606551907</v>
      </c>
    </row>
    <row r="3157" spans="5:11" x14ac:dyDescent="0.2">
      <c r="E3157">
        <f t="shared" ca="1" si="304"/>
        <v>325.75148485784985</v>
      </c>
      <c r="F3157">
        <f t="shared" ca="1" si="305"/>
        <v>325.75148485784985</v>
      </c>
      <c r="G3157">
        <f t="shared" ca="1" si="302"/>
        <v>616.71596967581524</v>
      </c>
      <c r="H3157">
        <f t="shared" ca="1" si="302"/>
        <v>416.97704560788259</v>
      </c>
      <c r="I3157">
        <f t="shared" ca="1" si="307"/>
        <v>503.51137606551907</v>
      </c>
      <c r="J3157">
        <f t="shared" ca="1" si="303"/>
        <v>503.57280912010259</v>
      </c>
      <c r="K3157">
        <f t="shared" ca="1" si="306"/>
        <v>503.45083484795271</v>
      </c>
    </row>
    <row r="3158" spans="5:11" x14ac:dyDescent="0.2">
      <c r="E3158">
        <f t="shared" ca="1" si="304"/>
        <v>603.12953112727064</v>
      </c>
      <c r="F3158">
        <f t="shared" ca="1" si="305"/>
        <v>603.12953112727064</v>
      </c>
      <c r="G3158">
        <f t="shared" ca="1" si="302"/>
        <v>325.75148485784985</v>
      </c>
      <c r="H3158">
        <f t="shared" ca="1" si="302"/>
        <v>616.71596967581524</v>
      </c>
      <c r="I3158">
        <f t="shared" ca="1" si="307"/>
        <v>503.45083484795271</v>
      </c>
      <c r="J3158">
        <f t="shared" ca="1" si="303"/>
        <v>503.51137606551907</v>
      </c>
      <c r="K3158">
        <f t="shared" ca="1" si="306"/>
        <v>503.39012857125738</v>
      </c>
    </row>
    <row r="3159" spans="5:11" x14ac:dyDescent="0.2">
      <c r="E3159">
        <f t="shared" ca="1" si="304"/>
        <v>662.7735290439565</v>
      </c>
      <c r="F3159">
        <f t="shared" ca="1" si="305"/>
        <v>662.7735290439565</v>
      </c>
      <c r="G3159">
        <f t="shared" ca="1" si="302"/>
        <v>603.12953112727064</v>
      </c>
      <c r="H3159">
        <f t="shared" ca="1" si="302"/>
        <v>325.75148485784985</v>
      </c>
      <c r="I3159">
        <f t="shared" ca="1" si="307"/>
        <v>503.39012857125738</v>
      </c>
      <c r="J3159">
        <f t="shared" ca="1" si="303"/>
        <v>503.45083484795271</v>
      </c>
      <c r="K3159">
        <f t="shared" ca="1" si="306"/>
        <v>503.33249602029269</v>
      </c>
    </row>
    <row r="3160" spans="5:11" x14ac:dyDescent="0.2">
      <c r="E3160">
        <f t="shared" ca="1" si="304"/>
        <v>370.6043598891236</v>
      </c>
      <c r="F3160">
        <f t="shared" ca="1" si="305"/>
        <v>370.6043598891236</v>
      </c>
      <c r="G3160">
        <f t="shared" ca="1" si="302"/>
        <v>662.7735290439565</v>
      </c>
      <c r="H3160">
        <f t="shared" ca="1" si="302"/>
        <v>603.12953112727064</v>
      </c>
      <c r="I3160">
        <f t="shared" ca="1" si="307"/>
        <v>503.33249602029269</v>
      </c>
      <c r="J3160">
        <f t="shared" ca="1" si="303"/>
        <v>503.39012857125738</v>
      </c>
      <c r="K3160">
        <f t="shared" ca="1" si="306"/>
        <v>503.27894602677071</v>
      </c>
    </row>
    <row r="3161" spans="5:11" x14ac:dyDescent="0.2">
      <c r="E3161">
        <f t="shared" ca="1" si="304"/>
        <v>281.12274324649252</v>
      </c>
      <c r="F3161">
        <f t="shared" ca="1" si="305"/>
        <v>281.12274324649252</v>
      </c>
      <c r="G3161">
        <f t="shared" ca="1" si="302"/>
        <v>370.6043598891236</v>
      </c>
      <c r="H3161">
        <f t="shared" ca="1" si="302"/>
        <v>662.7735290439565</v>
      </c>
      <c r="I3161">
        <f t="shared" ca="1" si="307"/>
        <v>503.27894602677071</v>
      </c>
      <c r="J3161">
        <f t="shared" ca="1" si="303"/>
        <v>503.33249602029269</v>
      </c>
      <c r="K3161">
        <f t="shared" ca="1" si="306"/>
        <v>503.22328793659347</v>
      </c>
    </row>
    <row r="3162" spans="5:11" x14ac:dyDescent="0.2">
      <c r="E3162">
        <f t="shared" ca="1" si="304"/>
        <v>531.0670039391083</v>
      </c>
      <c r="F3162">
        <f t="shared" ca="1" si="305"/>
        <v>531.0670039391083</v>
      </c>
      <c r="G3162">
        <f t="shared" ca="1" si="302"/>
        <v>281.12274324649252</v>
      </c>
      <c r="H3162">
        <f t="shared" ca="1" si="302"/>
        <v>370.6043598891236</v>
      </c>
      <c r="I3162">
        <f t="shared" ca="1" si="307"/>
        <v>503.22328793659347</v>
      </c>
      <c r="J3162">
        <f t="shared" ca="1" si="303"/>
        <v>503.27894602677071</v>
      </c>
      <c r="K3162">
        <f t="shared" ca="1" si="306"/>
        <v>503.16333836492004</v>
      </c>
    </row>
    <row r="3163" spans="5:11" x14ac:dyDescent="0.2">
      <c r="E3163">
        <f t="shared" ca="1" si="304"/>
        <v>311.72726995839173</v>
      </c>
      <c r="F3163">
        <f t="shared" ca="1" si="305"/>
        <v>311.72726995839173</v>
      </c>
      <c r="G3163">
        <f t="shared" ca="1" si="302"/>
        <v>531.0670039391083</v>
      </c>
      <c r="H3163">
        <f t="shared" ca="1" si="302"/>
        <v>281.12274324649252</v>
      </c>
      <c r="I3163">
        <f t="shared" ca="1" si="307"/>
        <v>503.16333836492004</v>
      </c>
      <c r="J3163">
        <f t="shared" ca="1" si="303"/>
        <v>503.22328793659347</v>
      </c>
      <c r="K3163">
        <f t="shared" ca="1" si="306"/>
        <v>503.10106391351218</v>
      </c>
    </row>
    <row r="3164" spans="5:11" x14ac:dyDescent="0.2">
      <c r="E3164">
        <f t="shared" ca="1" si="304"/>
        <v>401.78647652959313</v>
      </c>
      <c r="F3164">
        <f t="shared" ca="1" si="305"/>
        <v>401.78647652959313</v>
      </c>
      <c r="G3164">
        <f t="shared" ca="1" si="302"/>
        <v>311.72726995839173</v>
      </c>
      <c r="H3164">
        <f t="shared" ca="1" si="302"/>
        <v>531.0670039391083</v>
      </c>
      <c r="I3164">
        <f t="shared" ca="1" si="307"/>
        <v>503.10106391351218</v>
      </c>
      <c r="J3164">
        <f t="shared" ca="1" si="303"/>
        <v>503.16333836492004</v>
      </c>
      <c r="K3164">
        <f t="shared" ca="1" si="306"/>
        <v>503.03550928416462</v>
      </c>
    </row>
    <row r="3165" spans="5:11" x14ac:dyDescent="0.2">
      <c r="E3165">
        <f t="shared" ca="1" si="304"/>
        <v>350.71718074061539</v>
      </c>
      <c r="F3165">
        <f t="shared" ca="1" si="305"/>
        <v>350.71718074061539</v>
      </c>
      <c r="G3165">
        <f t="shared" ca="1" si="302"/>
        <v>401.78647652959313</v>
      </c>
      <c r="H3165">
        <f t="shared" ca="1" si="302"/>
        <v>311.72726995839173</v>
      </c>
      <c r="I3165">
        <f t="shared" ca="1" si="307"/>
        <v>503.03550928416462</v>
      </c>
      <c r="J3165">
        <f t="shared" ca="1" si="303"/>
        <v>503.10106391351218</v>
      </c>
      <c r="K3165">
        <f t="shared" ca="1" si="306"/>
        <v>502.96581509020376</v>
      </c>
    </row>
    <row r="3166" spans="5:11" x14ac:dyDescent="0.2">
      <c r="E3166">
        <f t="shared" ca="1" si="304"/>
        <v>575.31025567394204</v>
      </c>
      <c r="F3166">
        <f t="shared" ca="1" si="305"/>
        <v>575.31025567394204</v>
      </c>
      <c r="G3166">
        <f t="shared" ca="1" si="302"/>
        <v>350.71718074061539</v>
      </c>
      <c r="H3166">
        <f t="shared" ca="1" si="302"/>
        <v>401.78647652959313</v>
      </c>
      <c r="I3166">
        <f t="shared" ca="1" si="307"/>
        <v>502.96581509020376</v>
      </c>
      <c r="J3166">
        <f t="shared" ca="1" si="303"/>
        <v>503.03550928416462</v>
      </c>
      <c r="K3166">
        <f t="shared" ca="1" si="306"/>
        <v>502.89416088148539</v>
      </c>
    </row>
    <row r="3167" spans="5:11" x14ac:dyDescent="0.2">
      <c r="E3167">
        <f t="shared" ca="1" si="304"/>
        <v>284.91066760965987</v>
      </c>
      <c r="F3167">
        <f t="shared" ca="1" si="305"/>
        <v>284.91066760965987</v>
      </c>
      <c r="G3167">
        <f t="shared" ca="1" si="302"/>
        <v>575.31025567394204</v>
      </c>
      <c r="H3167">
        <f t="shared" ca="1" si="302"/>
        <v>350.71718074061539</v>
      </c>
      <c r="I3167">
        <f t="shared" ca="1" si="307"/>
        <v>502.89416088148539</v>
      </c>
      <c r="J3167">
        <f t="shared" ca="1" si="303"/>
        <v>502.96581509020376</v>
      </c>
      <c r="K3167">
        <f t="shared" ca="1" si="306"/>
        <v>502.82165110184815</v>
      </c>
    </row>
    <row r="3168" spans="5:11" x14ac:dyDescent="0.2">
      <c r="E3168">
        <f t="shared" ca="1" si="304"/>
        <v>356.6525728114371</v>
      </c>
      <c r="F3168">
        <f t="shared" ca="1" si="305"/>
        <v>356.6525728114371</v>
      </c>
      <c r="G3168">
        <f t="shared" ca="1" si="302"/>
        <v>284.91066760965987</v>
      </c>
      <c r="H3168">
        <f t="shared" ca="1" si="302"/>
        <v>575.31025567394204</v>
      </c>
      <c r="I3168">
        <f t="shared" ca="1" si="307"/>
        <v>502.82165110184815</v>
      </c>
      <c r="J3168">
        <f t="shared" ca="1" si="303"/>
        <v>502.89416088148539</v>
      </c>
      <c r="K3168">
        <f t="shared" ca="1" si="306"/>
        <v>502.74545462158301</v>
      </c>
    </row>
    <row r="3169" spans="5:11" x14ac:dyDescent="0.2">
      <c r="E3169">
        <f t="shared" ca="1" si="304"/>
        <v>255.14262194488248</v>
      </c>
      <c r="F3169">
        <f t="shared" ca="1" si="305"/>
        <v>255.14262194488248</v>
      </c>
      <c r="G3169">
        <f t="shared" ref="G3169:H3232" ca="1" si="308">F3168</f>
        <v>356.6525728114371</v>
      </c>
      <c r="H3169">
        <f t="shared" ca="1" si="308"/>
        <v>284.91066760965987</v>
      </c>
      <c r="I3169">
        <f t="shared" ca="1" si="307"/>
        <v>502.74545462158301</v>
      </c>
      <c r="J3169">
        <f t="shared" ca="1" si="303"/>
        <v>502.82165110184815</v>
      </c>
      <c r="K3169">
        <f t="shared" ca="1" si="306"/>
        <v>502.66313619458498</v>
      </c>
    </row>
    <row r="3170" spans="5:11" x14ac:dyDescent="0.2">
      <c r="E3170">
        <f t="shared" ca="1" si="304"/>
        <v>368.31043716607599</v>
      </c>
      <c r="F3170">
        <f t="shared" ca="1" si="305"/>
        <v>368.31043716607599</v>
      </c>
      <c r="G3170">
        <f t="shared" ca="1" si="308"/>
        <v>255.14262194488248</v>
      </c>
      <c r="H3170">
        <f t="shared" ca="1" si="308"/>
        <v>356.6525728114371</v>
      </c>
      <c r="I3170">
        <f t="shared" ca="1" si="307"/>
        <v>502.66313619458498</v>
      </c>
      <c r="J3170">
        <f t="shared" ca="1" si="303"/>
        <v>502.74545462158301</v>
      </c>
      <c r="K3170">
        <f t="shared" ca="1" si="306"/>
        <v>502.57459438033038</v>
      </c>
    </row>
    <row r="3171" spans="5:11" x14ac:dyDescent="0.2">
      <c r="E3171">
        <f t="shared" ca="1" si="304"/>
        <v>494.78456303967454</v>
      </c>
      <c r="F3171">
        <f t="shared" ca="1" si="305"/>
        <v>494.78456303967454</v>
      </c>
      <c r="G3171">
        <f t="shared" ca="1" si="308"/>
        <v>368.31043716607599</v>
      </c>
      <c r="H3171">
        <f t="shared" ca="1" si="308"/>
        <v>255.14262194488248</v>
      </c>
      <c r="I3171">
        <f t="shared" ca="1" si="307"/>
        <v>502.57459438033038</v>
      </c>
      <c r="J3171">
        <f t="shared" ca="1" si="303"/>
        <v>502.66313619458498</v>
      </c>
      <c r="K3171">
        <f t="shared" ca="1" si="306"/>
        <v>502.48242334766445</v>
      </c>
    </row>
    <row r="3172" spans="5:11" x14ac:dyDescent="0.2">
      <c r="E3172">
        <f t="shared" ca="1" si="304"/>
        <v>733.64971788794617</v>
      </c>
      <c r="F3172">
        <f t="shared" ca="1" si="305"/>
        <v>733.64971788794617</v>
      </c>
      <c r="G3172">
        <f t="shared" ca="1" si="308"/>
        <v>494.78456303967454</v>
      </c>
      <c r="H3172">
        <f t="shared" ca="1" si="308"/>
        <v>368.31043716607599</v>
      </c>
      <c r="I3172">
        <f t="shared" ca="1" si="307"/>
        <v>502.48242334766445</v>
      </c>
      <c r="J3172">
        <f t="shared" ca="1" si="303"/>
        <v>502.57459438033038</v>
      </c>
      <c r="K3172">
        <f t="shared" ca="1" si="306"/>
        <v>502.39272182515521</v>
      </c>
    </row>
    <row r="3173" spans="5:11" x14ac:dyDescent="0.2">
      <c r="E3173">
        <f t="shared" ca="1" si="304"/>
        <v>456.59129338600275</v>
      </c>
      <c r="F3173">
        <f t="shared" ca="1" si="305"/>
        <v>456.59129338600275</v>
      </c>
      <c r="G3173">
        <f t="shared" ca="1" si="308"/>
        <v>733.64971788794617</v>
      </c>
      <c r="H3173">
        <f t="shared" ca="1" si="308"/>
        <v>494.78456303967454</v>
      </c>
      <c r="I3173">
        <f t="shared" ca="1" si="307"/>
        <v>502.39272182515521</v>
      </c>
      <c r="J3173">
        <f t="shared" ca="1" si="303"/>
        <v>502.48242334766445</v>
      </c>
      <c r="K3173">
        <f t="shared" ca="1" si="306"/>
        <v>502.30873393202984</v>
      </c>
    </row>
    <row r="3174" spans="5:11" x14ac:dyDescent="0.2">
      <c r="E3174">
        <f t="shared" ca="1" si="304"/>
        <v>547.39180280960636</v>
      </c>
      <c r="F3174">
        <f t="shared" ca="1" si="305"/>
        <v>547.39180280960636</v>
      </c>
      <c r="G3174">
        <f t="shared" ca="1" si="308"/>
        <v>456.59129338600275</v>
      </c>
      <c r="H3174">
        <f t="shared" ca="1" si="308"/>
        <v>733.64971788794617</v>
      </c>
      <c r="I3174">
        <f t="shared" ca="1" si="307"/>
        <v>502.30873393202984</v>
      </c>
      <c r="J3174">
        <f t="shared" ca="1" si="303"/>
        <v>502.39272182515521</v>
      </c>
      <c r="K3174">
        <f t="shared" ca="1" si="306"/>
        <v>502.22814708016517</v>
      </c>
    </row>
    <row r="3175" spans="5:11" x14ac:dyDescent="0.2">
      <c r="E3175">
        <f t="shared" ca="1" si="304"/>
        <v>494.48764337992554</v>
      </c>
      <c r="F3175">
        <f t="shared" ca="1" si="305"/>
        <v>494.48764337992554</v>
      </c>
      <c r="G3175">
        <f t="shared" ca="1" si="308"/>
        <v>547.39180280960636</v>
      </c>
      <c r="H3175">
        <f t="shared" ca="1" si="308"/>
        <v>456.59129338600275</v>
      </c>
      <c r="I3175">
        <f t="shared" ca="1" si="307"/>
        <v>502.22814708016517</v>
      </c>
      <c r="J3175">
        <f t="shared" ca="1" si="303"/>
        <v>502.30873393202984</v>
      </c>
      <c r="K3175">
        <f t="shared" ca="1" si="306"/>
        <v>502.14943832459431</v>
      </c>
    </row>
    <row r="3176" spans="5:11" x14ac:dyDescent="0.2">
      <c r="E3176">
        <f t="shared" ca="1" si="304"/>
        <v>520.65202612777068</v>
      </c>
      <c r="F3176">
        <f t="shared" ca="1" si="305"/>
        <v>520.65202612777068</v>
      </c>
      <c r="G3176">
        <f t="shared" ca="1" si="308"/>
        <v>494.48764337992554</v>
      </c>
      <c r="H3176">
        <f t="shared" ca="1" si="308"/>
        <v>547.39180280960636</v>
      </c>
      <c r="I3176">
        <f t="shared" ca="1" si="307"/>
        <v>502.14943832459431</v>
      </c>
      <c r="J3176">
        <f t="shared" ca="1" si="303"/>
        <v>502.22814708016517</v>
      </c>
      <c r="K3176">
        <f t="shared" ca="1" si="306"/>
        <v>502.07269884702526</v>
      </c>
    </row>
    <row r="3177" spans="5:11" x14ac:dyDescent="0.2">
      <c r="E3177">
        <f t="shared" ca="1" si="304"/>
        <v>343.51069862436987</v>
      </c>
      <c r="F3177">
        <f t="shared" ca="1" si="305"/>
        <v>343.51069862436987</v>
      </c>
      <c r="G3177">
        <f t="shared" ca="1" si="308"/>
        <v>520.65202612777068</v>
      </c>
      <c r="H3177">
        <f t="shared" ca="1" si="308"/>
        <v>494.48764337992554</v>
      </c>
      <c r="I3177">
        <f t="shared" ca="1" si="307"/>
        <v>502.07269884702526</v>
      </c>
      <c r="J3177">
        <f t="shared" ca="1" si="303"/>
        <v>502.14943832459431</v>
      </c>
      <c r="K3177">
        <f t="shared" ca="1" si="306"/>
        <v>501.99612988073972</v>
      </c>
    </row>
    <row r="3178" spans="5:11" x14ac:dyDescent="0.2">
      <c r="E3178">
        <f t="shared" ca="1" si="304"/>
        <v>574.27728787207354</v>
      </c>
      <c r="F3178">
        <f t="shared" ca="1" si="305"/>
        <v>574.27728787207354</v>
      </c>
      <c r="G3178">
        <f t="shared" ca="1" si="308"/>
        <v>343.51069862436987</v>
      </c>
      <c r="H3178">
        <f t="shared" ca="1" si="308"/>
        <v>520.65202612777068</v>
      </c>
      <c r="I3178">
        <f t="shared" ca="1" si="307"/>
        <v>501.99612988073972</v>
      </c>
      <c r="J3178">
        <f t="shared" ca="1" si="303"/>
        <v>502.07269884702526</v>
      </c>
      <c r="K3178">
        <f t="shared" ca="1" si="306"/>
        <v>501.91875876575227</v>
      </c>
    </row>
    <row r="3179" spans="5:11" x14ac:dyDescent="0.2">
      <c r="E3179">
        <f t="shared" ca="1" si="304"/>
        <v>741.96226383763508</v>
      </c>
      <c r="F3179">
        <f t="shared" ca="1" si="305"/>
        <v>741.96226383763508</v>
      </c>
      <c r="G3179">
        <f t="shared" ca="1" si="308"/>
        <v>574.27728787207354</v>
      </c>
      <c r="H3179">
        <f t="shared" ca="1" si="308"/>
        <v>343.51069862436987</v>
      </c>
      <c r="I3179">
        <f t="shared" ca="1" si="307"/>
        <v>501.91875876575227</v>
      </c>
      <c r="J3179">
        <f t="shared" ca="1" si="303"/>
        <v>501.99612988073972</v>
      </c>
      <c r="K3179">
        <f t="shared" ca="1" si="306"/>
        <v>501.84511930503891</v>
      </c>
    </row>
    <row r="3180" spans="5:11" x14ac:dyDescent="0.2">
      <c r="E3180">
        <f t="shared" ca="1" si="304"/>
        <v>636.57080631404619</v>
      </c>
      <c r="F3180">
        <f t="shared" ca="1" si="305"/>
        <v>636.57080631404619</v>
      </c>
      <c r="G3180">
        <f t="shared" ca="1" si="308"/>
        <v>741.96226383763508</v>
      </c>
      <c r="H3180">
        <f t="shared" ca="1" si="308"/>
        <v>574.27728787207354</v>
      </c>
      <c r="I3180">
        <f t="shared" ca="1" si="307"/>
        <v>501.84511930503891</v>
      </c>
      <c r="J3180">
        <f t="shared" ca="1" si="303"/>
        <v>501.91875876575227</v>
      </c>
      <c r="K3180">
        <f t="shared" ca="1" si="306"/>
        <v>501.77977522047667</v>
      </c>
    </row>
    <row r="3181" spans="5:11" x14ac:dyDescent="0.2">
      <c r="E3181">
        <f t="shared" ca="1" si="304"/>
        <v>547.88129374875143</v>
      </c>
      <c r="F3181">
        <f t="shared" ca="1" si="305"/>
        <v>547.88129374875143</v>
      </c>
      <c r="G3181">
        <f t="shared" ca="1" si="308"/>
        <v>636.57080631404619</v>
      </c>
      <c r="H3181">
        <f t="shared" ca="1" si="308"/>
        <v>741.96226383763508</v>
      </c>
      <c r="I3181">
        <f t="shared" ca="1" si="307"/>
        <v>501.77977522047667</v>
      </c>
      <c r="J3181">
        <f t="shared" ca="1" si="303"/>
        <v>501.84511930503891</v>
      </c>
      <c r="K3181">
        <f t="shared" ca="1" si="306"/>
        <v>501.72130759331088</v>
      </c>
    </row>
    <row r="3182" spans="5:11" x14ac:dyDescent="0.2">
      <c r="E3182">
        <f t="shared" ca="1" si="304"/>
        <v>489.32602878300389</v>
      </c>
      <c r="F3182">
        <f t="shared" ca="1" si="305"/>
        <v>489.32602878300389</v>
      </c>
      <c r="G3182">
        <f t="shared" ca="1" si="308"/>
        <v>547.88129374875143</v>
      </c>
      <c r="H3182">
        <f t="shared" ca="1" si="308"/>
        <v>636.57080631404619</v>
      </c>
      <c r="I3182">
        <f t="shared" ca="1" si="307"/>
        <v>501.72130759331088</v>
      </c>
      <c r="J3182">
        <f t="shared" ca="1" si="303"/>
        <v>501.77977522047667</v>
      </c>
      <c r="K3182">
        <f t="shared" ca="1" si="306"/>
        <v>501.66621957310298</v>
      </c>
    </row>
    <row r="3183" spans="5:11" x14ac:dyDescent="0.2">
      <c r="E3183">
        <f t="shared" ca="1" si="304"/>
        <v>423.75826126209051</v>
      </c>
      <c r="F3183">
        <f t="shared" ca="1" si="305"/>
        <v>423.75826126209051</v>
      </c>
      <c r="G3183">
        <f t="shared" ca="1" si="308"/>
        <v>489.32602878300389</v>
      </c>
      <c r="H3183">
        <f t="shared" ca="1" si="308"/>
        <v>547.88129374875143</v>
      </c>
      <c r="I3183">
        <f t="shared" ca="1" si="307"/>
        <v>501.66621957310298</v>
      </c>
      <c r="J3183">
        <f t="shared" ca="1" si="303"/>
        <v>501.72130759331088</v>
      </c>
      <c r="K3183">
        <f t="shared" ca="1" si="306"/>
        <v>501.61175742565388</v>
      </c>
    </row>
    <row r="3184" spans="5:11" x14ac:dyDescent="0.2">
      <c r="E3184">
        <f t="shared" ca="1" si="304"/>
        <v>291.99783225323449</v>
      </c>
      <c r="F3184">
        <f t="shared" ca="1" si="305"/>
        <v>291.99783225323449</v>
      </c>
      <c r="G3184">
        <f t="shared" ca="1" si="308"/>
        <v>423.75826126209051</v>
      </c>
      <c r="H3184">
        <f t="shared" ca="1" si="308"/>
        <v>489.32602878300389</v>
      </c>
      <c r="I3184">
        <f t="shared" ca="1" si="307"/>
        <v>501.61175742565388</v>
      </c>
      <c r="J3184">
        <f t="shared" ca="1" si="303"/>
        <v>501.66621957310298</v>
      </c>
      <c r="K3184">
        <f t="shared" ca="1" si="306"/>
        <v>501.55470094679811</v>
      </c>
    </row>
    <row r="3185" spans="5:11" x14ac:dyDescent="0.2">
      <c r="E3185">
        <f t="shared" ca="1" si="304"/>
        <v>716.90114061089264</v>
      </c>
      <c r="F3185">
        <f t="shared" ca="1" si="305"/>
        <v>716.90114061089264</v>
      </c>
      <c r="G3185">
        <f t="shared" ca="1" si="308"/>
        <v>291.99783225323449</v>
      </c>
      <c r="H3185">
        <f t="shared" ca="1" si="308"/>
        <v>423.75826126209051</v>
      </c>
      <c r="I3185">
        <f t="shared" ca="1" si="307"/>
        <v>501.55470094679811</v>
      </c>
      <c r="J3185">
        <f t="shared" ca="1" si="303"/>
        <v>501.61175742565388</v>
      </c>
      <c r="K3185">
        <f t="shared" ca="1" si="306"/>
        <v>501.49604290657709</v>
      </c>
    </row>
    <row r="3186" spans="5:11" x14ac:dyDescent="0.2">
      <c r="E3186">
        <f t="shared" ca="1" si="304"/>
        <v>658.37722830230246</v>
      </c>
      <c r="F3186">
        <f t="shared" ca="1" si="305"/>
        <v>658.37722830230246</v>
      </c>
      <c r="G3186">
        <f t="shared" ca="1" si="308"/>
        <v>716.90114061089264</v>
      </c>
      <c r="H3186">
        <f t="shared" ca="1" si="308"/>
        <v>291.99783225323449</v>
      </c>
      <c r="I3186">
        <f t="shared" ca="1" si="307"/>
        <v>501.49604290657709</v>
      </c>
      <c r="J3186">
        <f t="shared" ca="1" si="303"/>
        <v>501.55470094679811</v>
      </c>
      <c r="K3186">
        <f t="shared" ca="1" si="306"/>
        <v>501.44240081570678</v>
      </c>
    </row>
    <row r="3187" spans="5:11" x14ac:dyDescent="0.2">
      <c r="E3187">
        <f t="shared" ca="1" si="304"/>
        <v>321.3110017682128</v>
      </c>
      <c r="F3187">
        <f t="shared" ca="1" si="305"/>
        <v>321.3110017682128</v>
      </c>
      <c r="G3187">
        <f t="shared" ca="1" si="308"/>
        <v>658.37722830230246</v>
      </c>
      <c r="H3187">
        <f t="shared" ca="1" si="308"/>
        <v>716.90114061089264</v>
      </c>
      <c r="I3187">
        <f t="shared" ca="1" si="307"/>
        <v>501.44240081570678</v>
      </c>
      <c r="J3187">
        <f t="shared" ca="1" si="303"/>
        <v>501.49604290657709</v>
      </c>
      <c r="K3187">
        <f t="shared" ca="1" si="306"/>
        <v>501.39342201962535</v>
      </c>
    </row>
    <row r="3188" spans="5:11" x14ac:dyDescent="0.2">
      <c r="E3188">
        <f t="shared" ca="1" si="304"/>
        <v>549.72997829054918</v>
      </c>
      <c r="F3188">
        <f t="shared" ca="1" si="305"/>
        <v>549.72997829054918</v>
      </c>
      <c r="G3188">
        <f t="shared" ca="1" si="308"/>
        <v>321.3110017682128</v>
      </c>
      <c r="H3188">
        <f t="shared" ca="1" si="308"/>
        <v>658.37722830230246</v>
      </c>
      <c r="I3188">
        <f t="shared" ca="1" si="307"/>
        <v>501.39342201962535</v>
      </c>
      <c r="J3188">
        <f t="shared" ca="1" si="303"/>
        <v>501.44240081570678</v>
      </c>
      <c r="K3188">
        <f t="shared" ca="1" si="306"/>
        <v>501.34400781939195</v>
      </c>
    </row>
    <row r="3189" spans="5:11" x14ac:dyDescent="0.2">
      <c r="E3189">
        <f t="shared" ca="1" si="304"/>
        <v>596.47527667692361</v>
      </c>
      <c r="F3189">
        <f t="shared" ca="1" si="305"/>
        <v>596.47527667692361</v>
      </c>
      <c r="G3189">
        <f t="shared" ca="1" si="308"/>
        <v>549.72997829054918</v>
      </c>
      <c r="H3189">
        <f t="shared" ca="1" si="308"/>
        <v>321.3110017682128</v>
      </c>
      <c r="I3189">
        <f t="shared" ca="1" si="307"/>
        <v>501.34400781939195</v>
      </c>
      <c r="J3189">
        <f t="shared" ca="1" si="303"/>
        <v>501.39342201962535</v>
      </c>
      <c r="K3189">
        <f t="shared" ca="1" si="306"/>
        <v>501.29583074973635</v>
      </c>
    </row>
    <row r="3190" spans="5:11" x14ac:dyDescent="0.2">
      <c r="E3190">
        <f t="shared" ca="1" si="304"/>
        <v>496.54563381143248</v>
      </c>
      <c r="F3190">
        <f t="shared" ca="1" si="305"/>
        <v>496.54563381143248</v>
      </c>
      <c r="G3190">
        <f t="shared" ca="1" si="308"/>
        <v>596.47527667692361</v>
      </c>
      <c r="H3190">
        <f t="shared" ca="1" si="308"/>
        <v>549.72997829054918</v>
      </c>
      <c r="I3190">
        <f t="shared" ca="1" si="307"/>
        <v>501.29583074973635</v>
      </c>
      <c r="J3190">
        <f t="shared" ca="1" si="303"/>
        <v>501.34400781939195</v>
      </c>
      <c r="K3190">
        <f t="shared" ca="1" si="306"/>
        <v>501.25109703958191</v>
      </c>
    </row>
    <row r="3191" spans="5:11" x14ac:dyDescent="0.2">
      <c r="E3191">
        <f t="shared" ca="1" si="304"/>
        <v>549.27958167275551</v>
      </c>
      <c r="F3191">
        <f t="shared" ca="1" si="305"/>
        <v>549.27958167275551</v>
      </c>
      <c r="G3191">
        <f t="shared" ca="1" si="308"/>
        <v>496.54563381143248</v>
      </c>
      <c r="H3191">
        <f t="shared" ca="1" si="308"/>
        <v>596.47527667692361</v>
      </c>
      <c r="I3191">
        <f t="shared" ca="1" si="307"/>
        <v>501.25109703958191</v>
      </c>
      <c r="J3191">
        <f t="shared" ref="J3191:J3254" ca="1" si="309">I3190</f>
        <v>501.29583074973635</v>
      </c>
      <c r="K3191">
        <f t="shared" ca="1" si="306"/>
        <v>501.20876163247493</v>
      </c>
    </row>
    <row r="3192" spans="5:11" x14ac:dyDescent="0.2">
      <c r="E3192">
        <f t="shared" ca="1" si="304"/>
        <v>716.04000101136432</v>
      </c>
      <c r="F3192">
        <f t="shared" ca="1" si="305"/>
        <v>716.04000101136432</v>
      </c>
      <c r="G3192">
        <f t="shared" ca="1" si="308"/>
        <v>549.27958167275551</v>
      </c>
      <c r="H3192">
        <f t="shared" ca="1" si="308"/>
        <v>496.54563381143248</v>
      </c>
      <c r="I3192">
        <f t="shared" ca="1" si="307"/>
        <v>501.20876163247493</v>
      </c>
      <c r="J3192">
        <f t="shared" ca="1" si="309"/>
        <v>501.25109703958191</v>
      </c>
      <c r="K3192">
        <f t="shared" ca="1" si="306"/>
        <v>501.17051921620993</v>
      </c>
    </row>
    <row r="3193" spans="5:11" x14ac:dyDescent="0.2">
      <c r="E3193">
        <f t="shared" ca="1" si="304"/>
        <v>632.13832735696815</v>
      </c>
      <c r="F3193">
        <f t="shared" ca="1" si="305"/>
        <v>632.13832735696815</v>
      </c>
      <c r="G3193">
        <f t="shared" ca="1" si="308"/>
        <v>716.04000101136432</v>
      </c>
      <c r="H3193">
        <f t="shared" ca="1" si="308"/>
        <v>549.27958167275551</v>
      </c>
      <c r="I3193">
        <f t="shared" ca="1" si="307"/>
        <v>501.17051921620993</v>
      </c>
      <c r="J3193">
        <f t="shared" ca="1" si="309"/>
        <v>501.20876163247493</v>
      </c>
      <c r="K3193">
        <f t="shared" ca="1" si="306"/>
        <v>501.13934370010037</v>
      </c>
    </row>
    <row r="3194" spans="5:11" x14ac:dyDescent="0.2">
      <c r="E3194">
        <f t="shared" ca="1" si="304"/>
        <v>379.93629802783852</v>
      </c>
      <c r="F3194">
        <f t="shared" ca="1" si="305"/>
        <v>379.93629802783852</v>
      </c>
      <c r="G3194">
        <f t="shared" ca="1" si="308"/>
        <v>632.13832735696815</v>
      </c>
      <c r="H3194">
        <f t="shared" ca="1" si="308"/>
        <v>716.04000101136432</v>
      </c>
      <c r="I3194">
        <f t="shared" ca="1" si="307"/>
        <v>501.13934370010037</v>
      </c>
      <c r="J3194">
        <f t="shared" ca="1" si="309"/>
        <v>501.17051921620993</v>
      </c>
      <c r="K3194">
        <f t="shared" ca="1" si="306"/>
        <v>501.11261559896923</v>
      </c>
    </row>
    <row r="3195" spans="5:11" x14ac:dyDescent="0.2">
      <c r="E3195">
        <f t="shared" ca="1" si="304"/>
        <v>267.0282916057177</v>
      </c>
      <c r="F3195">
        <f t="shared" ca="1" si="305"/>
        <v>267.0282916057177</v>
      </c>
      <c r="G3195">
        <f t="shared" ca="1" si="308"/>
        <v>379.93629802783852</v>
      </c>
      <c r="H3195">
        <f t="shared" ca="1" si="308"/>
        <v>632.13832735696815</v>
      </c>
      <c r="I3195">
        <f t="shared" ca="1" si="307"/>
        <v>501.11261559896923</v>
      </c>
      <c r="J3195">
        <f t="shared" ca="1" si="309"/>
        <v>501.13934370010037</v>
      </c>
      <c r="K3195">
        <f t="shared" ca="1" si="306"/>
        <v>501.08326827850686</v>
      </c>
    </row>
    <row r="3196" spans="5:11" x14ac:dyDescent="0.2">
      <c r="E3196">
        <f t="shared" ca="1" si="304"/>
        <v>407.63772155124542</v>
      </c>
      <c r="F3196">
        <f t="shared" ca="1" si="305"/>
        <v>407.63772155124542</v>
      </c>
      <c r="G3196">
        <f t="shared" ca="1" si="308"/>
        <v>267.0282916057177</v>
      </c>
      <c r="H3196">
        <f t="shared" ca="1" si="308"/>
        <v>379.93629802783852</v>
      </c>
      <c r="I3196">
        <f t="shared" ca="1" si="307"/>
        <v>501.08326827850686</v>
      </c>
      <c r="J3196">
        <f t="shared" ca="1" si="309"/>
        <v>501.11261559896923</v>
      </c>
      <c r="K3196">
        <f t="shared" ca="1" si="306"/>
        <v>501.04796150594746</v>
      </c>
    </row>
    <row r="3197" spans="5:11" x14ac:dyDescent="0.2">
      <c r="E3197">
        <f t="shared" ca="1" si="304"/>
        <v>657.73109360258263</v>
      </c>
      <c r="F3197">
        <f t="shared" ca="1" si="305"/>
        <v>657.73109360258263</v>
      </c>
      <c r="G3197">
        <f t="shared" ca="1" si="308"/>
        <v>407.63772155124542</v>
      </c>
      <c r="H3197">
        <f t="shared" ca="1" si="308"/>
        <v>267.0282916057177</v>
      </c>
      <c r="I3197">
        <f t="shared" ca="1" si="307"/>
        <v>501.04796150594746</v>
      </c>
      <c r="J3197">
        <f t="shared" ca="1" si="309"/>
        <v>501.08326827850686</v>
      </c>
      <c r="K3197">
        <f t="shared" ca="1" si="306"/>
        <v>501.01095512214812</v>
      </c>
    </row>
    <row r="3198" spans="5:11" x14ac:dyDescent="0.2">
      <c r="E3198">
        <f t="shared" ca="1" si="304"/>
        <v>363.03126603222108</v>
      </c>
      <c r="F3198">
        <f t="shared" ca="1" si="305"/>
        <v>363.03126603222108</v>
      </c>
      <c r="G3198">
        <f t="shared" ca="1" si="308"/>
        <v>657.73109360258263</v>
      </c>
      <c r="H3198">
        <f t="shared" ca="1" si="308"/>
        <v>407.63772155124542</v>
      </c>
      <c r="I3198">
        <f t="shared" ca="1" si="307"/>
        <v>501.01095512214812</v>
      </c>
      <c r="J3198">
        <f t="shared" ca="1" si="309"/>
        <v>501.04796150594746</v>
      </c>
      <c r="K3198">
        <f t="shared" ca="1" si="306"/>
        <v>500.9757327585678</v>
      </c>
    </row>
    <row r="3199" spans="5:11" x14ac:dyDescent="0.2">
      <c r="E3199">
        <f t="shared" ca="1" si="304"/>
        <v>395.07507978434717</v>
      </c>
      <c r="F3199">
        <f t="shared" ca="1" si="305"/>
        <v>395.07507978434717</v>
      </c>
      <c r="G3199">
        <f t="shared" ca="1" si="308"/>
        <v>363.03126603222108</v>
      </c>
      <c r="H3199">
        <f t="shared" ca="1" si="308"/>
        <v>657.73109360258263</v>
      </c>
      <c r="I3199">
        <f t="shared" ca="1" si="307"/>
        <v>500.9757327585678</v>
      </c>
      <c r="J3199">
        <f t="shared" ca="1" si="309"/>
        <v>501.01095512214812</v>
      </c>
      <c r="K3199">
        <f t="shared" ca="1" si="306"/>
        <v>500.93920088534077</v>
      </c>
    </row>
    <row r="3200" spans="5:11" x14ac:dyDescent="0.2">
      <c r="E3200">
        <f t="shared" ca="1" si="304"/>
        <v>401.32743844917661</v>
      </c>
      <c r="F3200">
        <f t="shared" ca="1" si="305"/>
        <v>401.32743844917661</v>
      </c>
      <c r="G3200">
        <f t="shared" ca="1" si="308"/>
        <v>395.07507978434717</v>
      </c>
      <c r="H3200">
        <f t="shared" ca="1" si="308"/>
        <v>363.03126603222108</v>
      </c>
      <c r="I3200">
        <f t="shared" ca="1" si="307"/>
        <v>500.93920088534077</v>
      </c>
      <c r="J3200">
        <f t="shared" ca="1" si="309"/>
        <v>500.9757327585678</v>
      </c>
      <c r="K3200">
        <f t="shared" ca="1" si="306"/>
        <v>500.89913368195255</v>
      </c>
    </row>
    <row r="3201" spans="5:11" x14ac:dyDescent="0.2">
      <c r="E3201">
        <f t="shared" ca="1" si="304"/>
        <v>451.248892544618</v>
      </c>
      <c r="F3201">
        <f t="shared" ca="1" si="305"/>
        <v>451.248892544618</v>
      </c>
      <c r="G3201">
        <f t="shared" ca="1" si="308"/>
        <v>401.32743844917661</v>
      </c>
      <c r="H3201">
        <f t="shared" ca="1" si="308"/>
        <v>395.07507978434717</v>
      </c>
      <c r="I3201">
        <f t="shared" ca="1" si="307"/>
        <v>500.89913368195255</v>
      </c>
      <c r="J3201">
        <f t="shared" ca="1" si="309"/>
        <v>500.93920088534077</v>
      </c>
      <c r="K3201">
        <f t="shared" ca="1" si="306"/>
        <v>500.85652156007899</v>
      </c>
    </row>
    <row r="3202" spans="5:11" x14ac:dyDescent="0.2">
      <c r="E3202">
        <f t="shared" ca="1" si="304"/>
        <v>697.53481532082321</v>
      </c>
      <c r="F3202">
        <f t="shared" ca="1" si="305"/>
        <v>697.53481532082321</v>
      </c>
      <c r="G3202">
        <f t="shared" ca="1" si="308"/>
        <v>451.248892544618</v>
      </c>
      <c r="H3202">
        <f t="shared" ca="1" si="308"/>
        <v>401.32743844917661</v>
      </c>
      <c r="I3202">
        <f t="shared" ca="1" si="307"/>
        <v>500.85652156007899</v>
      </c>
      <c r="J3202">
        <f t="shared" ca="1" si="309"/>
        <v>500.89913368195255</v>
      </c>
      <c r="K3202">
        <f t="shared" ca="1" si="306"/>
        <v>500.81492177443107</v>
      </c>
    </row>
    <row r="3203" spans="5:11" x14ac:dyDescent="0.2">
      <c r="E3203">
        <f t="shared" ca="1" si="304"/>
        <v>571.87793170957889</v>
      </c>
      <c r="F3203">
        <f t="shared" ca="1" si="305"/>
        <v>571.87793170957889</v>
      </c>
      <c r="G3203">
        <f t="shared" ca="1" si="308"/>
        <v>697.53481532082321</v>
      </c>
      <c r="H3203">
        <f t="shared" ca="1" si="308"/>
        <v>451.248892544618</v>
      </c>
      <c r="I3203">
        <f t="shared" ca="1" si="307"/>
        <v>500.81492177443107</v>
      </c>
      <c r="J3203">
        <f t="shared" ca="1" si="309"/>
        <v>500.85652156007899</v>
      </c>
      <c r="K3203">
        <f t="shared" ca="1" si="306"/>
        <v>500.77849166950602</v>
      </c>
    </row>
    <row r="3204" spans="5:11" x14ac:dyDescent="0.2">
      <c r="E3204">
        <f t="shared" ca="1" si="304"/>
        <v>410.25820167735361</v>
      </c>
      <c r="F3204">
        <f t="shared" ca="1" si="305"/>
        <v>410.25820167735361</v>
      </c>
      <c r="G3204">
        <f t="shared" ca="1" si="308"/>
        <v>571.87793170957889</v>
      </c>
      <c r="H3204">
        <f t="shared" ca="1" si="308"/>
        <v>697.53481532082321</v>
      </c>
      <c r="I3204">
        <f t="shared" ca="1" si="307"/>
        <v>500.77849166950602</v>
      </c>
      <c r="J3204">
        <f t="shared" ca="1" si="309"/>
        <v>500.81492177443107</v>
      </c>
      <c r="K3204">
        <f t="shared" ca="1" si="306"/>
        <v>500.74550163136036</v>
      </c>
    </row>
    <row r="3205" spans="5:11" x14ac:dyDescent="0.2">
      <c r="E3205">
        <f t="shared" ref="E3205:E3268" ca="1" si="310">(0.5+RAND())*500</f>
        <v>731.13970938234354</v>
      </c>
      <c r="F3205">
        <f t="shared" ref="F3205:F3268" ca="1" si="311">E3205</f>
        <v>731.13970938234354</v>
      </c>
      <c r="G3205">
        <f t="shared" ca="1" si="308"/>
        <v>410.25820167735361</v>
      </c>
      <c r="H3205">
        <f t="shared" ca="1" si="308"/>
        <v>571.87793170957889</v>
      </c>
      <c r="I3205">
        <f t="shared" ca="1" si="307"/>
        <v>500.74550163136036</v>
      </c>
      <c r="J3205">
        <f t="shared" ca="1" si="309"/>
        <v>500.77849166950602</v>
      </c>
      <c r="K3205">
        <f t="shared" ref="K3205:K3268" ca="1" si="312">F3205*$C$3+G3205*$C$4+H3205*$C$5+I3205*$C$6+J3205*$C$8</f>
        <v>500.71462983869191</v>
      </c>
    </row>
    <row r="3206" spans="5:11" x14ac:dyDescent="0.2">
      <c r="E3206">
        <f t="shared" ca="1" si="310"/>
        <v>370.58509081938848</v>
      </c>
      <c r="F3206">
        <f t="shared" ca="1" si="311"/>
        <v>370.58509081938848</v>
      </c>
      <c r="G3206">
        <f t="shared" ca="1" si="308"/>
        <v>731.13970938234354</v>
      </c>
      <c r="H3206">
        <f t="shared" ca="1" si="308"/>
        <v>410.25820167735361</v>
      </c>
      <c r="I3206">
        <f t="shared" ca="1" si="307"/>
        <v>500.71462983869191</v>
      </c>
      <c r="J3206">
        <f t="shared" ca="1" si="309"/>
        <v>500.74550163136036</v>
      </c>
      <c r="K3206">
        <f t="shared" ca="1" si="312"/>
        <v>500.68704692951923</v>
      </c>
    </row>
    <row r="3207" spans="5:11" x14ac:dyDescent="0.2">
      <c r="E3207">
        <f t="shared" ca="1" si="310"/>
        <v>405.5957834958603</v>
      </c>
      <c r="F3207">
        <f t="shared" ca="1" si="311"/>
        <v>405.5957834958603</v>
      </c>
      <c r="G3207">
        <f t="shared" ca="1" si="308"/>
        <v>370.58509081938848</v>
      </c>
      <c r="H3207">
        <f t="shared" ca="1" si="308"/>
        <v>731.13970938234354</v>
      </c>
      <c r="I3207">
        <f t="shared" ca="1" si="307"/>
        <v>500.68704692951923</v>
      </c>
      <c r="J3207">
        <f t="shared" ca="1" si="309"/>
        <v>500.71462983869191</v>
      </c>
      <c r="K3207">
        <f t="shared" ca="1" si="312"/>
        <v>500.65906073763125</v>
      </c>
    </row>
    <row r="3208" spans="5:11" x14ac:dyDescent="0.2">
      <c r="E3208">
        <f t="shared" ca="1" si="310"/>
        <v>703.85282399363064</v>
      </c>
      <c r="F3208">
        <f t="shared" ca="1" si="311"/>
        <v>703.85282399363064</v>
      </c>
      <c r="G3208">
        <f t="shared" ca="1" si="308"/>
        <v>405.5957834958603</v>
      </c>
      <c r="H3208">
        <f t="shared" ca="1" si="308"/>
        <v>370.58509081938848</v>
      </c>
      <c r="I3208">
        <f t="shared" ca="1" si="307"/>
        <v>500.65906073763125</v>
      </c>
      <c r="J3208">
        <f t="shared" ca="1" si="309"/>
        <v>500.68704692951923</v>
      </c>
      <c r="K3208">
        <f t="shared" ca="1" si="312"/>
        <v>500.6307546287569</v>
      </c>
    </row>
    <row r="3209" spans="5:11" x14ac:dyDescent="0.2">
      <c r="E3209">
        <f t="shared" ca="1" si="310"/>
        <v>512.022327026943</v>
      </c>
      <c r="F3209">
        <f t="shared" ca="1" si="311"/>
        <v>512.022327026943</v>
      </c>
      <c r="G3209">
        <f t="shared" ca="1" si="308"/>
        <v>703.85282399363064</v>
      </c>
      <c r="H3209">
        <f t="shared" ca="1" si="308"/>
        <v>405.5957834958603</v>
      </c>
      <c r="I3209">
        <f t="shared" ca="1" si="307"/>
        <v>500.6307546287569</v>
      </c>
      <c r="J3209">
        <f t="shared" ca="1" si="309"/>
        <v>500.65906073763125</v>
      </c>
      <c r="K3209">
        <f t="shared" ca="1" si="312"/>
        <v>500.60653064472478</v>
      </c>
    </row>
    <row r="3210" spans="5:11" x14ac:dyDescent="0.2">
      <c r="E3210">
        <f t="shared" ca="1" si="310"/>
        <v>556.06933999085174</v>
      </c>
      <c r="F3210">
        <f t="shared" ca="1" si="311"/>
        <v>556.06933999085174</v>
      </c>
      <c r="G3210">
        <f t="shared" ca="1" si="308"/>
        <v>512.022327026943</v>
      </c>
      <c r="H3210">
        <f t="shared" ca="1" si="308"/>
        <v>703.85282399363064</v>
      </c>
      <c r="I3210">
        <f t="shared" ca="1" si="307"/>
        <v>500.60653064472478</v>
      </c>
      <c r="J3210">
        <f t="shared" ca="1" si="309"/>
        <v>500.6307546287569</v>
      </c>
      <c r="K3210">
        <f t="shared" ca="1" si="312"/>
        <v>500.58592518329044</v>
      </c>
    </row>
    <row r="3211" spans="5:11" x14ac:dyDescent="0.2">
      <c r="E3211">
        <f t="shared" ca="1" si="310"/>
        <v>356.06712588264099</v>
      </c>
      <c r="F3211">
        <f t="shared" ca="1" si="311"/>
        <v>356.06712588264099</v>
      </c>
      <c r="G3211">
        <f t="shared" ca="1" si="308"/>
        <v>556.06933999085174</v>
      </c>
      <c r="H3211">
        <f t="shared" ca="1" si="308"/>
        <v>512.022327026943</v>
      </c>
      <c r="I3211">
        <f t="shared" ca="1" si="307"/>
        <v>500.58592518329044</v>
      </c>
      <c r="J3211">
        <f t="shared" ca="1" si="309"/>
        <v>500.60653064472478</v>
      </c>
      <c r="K3211">
        <f t="shared" ca="1" si="312"/>
        <v>500.56585647310527</v>
      </c>
    </row>
    <row r="3212" spans="5:11" x14ac:dyDescent="0.2">
      <c r="E3212">
        <f t="shared" ca="1" si="310"/>
        <v>311.36628548232625</v>
      </c>
      <c r="F3212">
        <f t="shared" ca="1" si="311"/>
        <v>311.36628548232625</v>
      </c>
      <c r="G3212">
        <f t="shared" ca="1" si="308"/>
        <v>356.06712588264099</v>
      </c>
      <c r="H3212">
        <f t="shared" ca="1" si="308"/>
        <v>556.06933999085174</v>
      </c>
      <c r="I3212">
        <f t="shared" ca="1" si="307"/>
        <v>500.56585647310527</v>
      </c>
      <c r="J3212">
        <f t="shared" ca="1" si="309"/>
        <v>500.58592518329044</v>
      </c>
      <c r="K3212">
        <f t="shared" ca="1" si="312"/>
        <v>500.54231201134291</v>
      </c>
    </row>
    <row r="3213" spans="5:11" x14ac:dyDescent="0.2">
      <c r="E3213">
        <f t="shared" ca="1" si="310"/>
        <v>576.37117811144537</v>
      </c>
      <c r="F3213">
        <f t="shared" ca="1" si="311"/>
        <v>576.37117811144537</v>
      </c>
      <c r="G3213">
        <f t="shared" ca="1" si="308"/>
        <v>311.36628548232625</v>
      </c>
      <c r="H3213">
        <f t="shared" ca="1" si="308"/>
        <v>356.06712588264099</v>
      </c>
      <c r="I3213">
        <f t="shared" ca="1" si="307"/>
        <v>500.54231201134291</v>
      </c>
      <c r="J3213">
        <f t="shared" ca="1" si="309"/>
        <v>500.56585647310527</v>
      </c>
      <c r="K3213">
        <f t="shared" ca="1" si="312"/>
        <v>500.51509213140025</v>
      </c>
    </row>
    <row r="3214" spans="5:11" x14ac:dyDescent="0.2">
      <c r="E3214">
        <f t="shared" ca="1" si="310"/>
        <v>530.0000611976061</v>
      </c>
      <c r="F3214">
        <f t="shared" ca="1" si="311"/>
        <v>530.0000611976061</v>
      </c>
      <c r="G3214">
        <f t="shared" ca="1" si="308"/>
        <v>576.37117811144537</v>
      </c>
      <c r="H3214">
        <f t="shared" ca="1" si="308"/>
        <v>311.36628548232625</v>
      </c>
      <c r="I3214">
        <f t="shared" ca="1" si="307"/>
        <v>500.51509213140025</v>
      </c>
      <c r="J3214">
        <f t="shared" ca="1" si="309"/>
        <v>500.54231201134291</v>
      </c>
      <c r="K3214">
        <f t="shared" ca="1" si="312"/>
        <v>500.48863317175415</v>
      </c>
    </row>
    <row r="3215" spans="5:11" x14ac:dyDescent="0.2">
      <c r="E3215">
        <f t="shared" ca="1" si="310"/>
        <v>490.354764436251</v>
      </c>
      <c r="F3215">
        <f t="shared" ca="1" si="311"/>
        <v>490.354764436251</v>
      </c>
      <c r="G3215">
        <f t="shared" ca="1" si="308"/>
        <v>530.0000611976061</v>
      </c>
      <c r="H3215">
        <f t="shared" ca="1" si="308"/>
        <v>576.37117811144537</v>
      </c>
      <c r="I3215">
        <f t="shared" ca="1" si="307"/>
        <v>500.48863317175415</v>
      </c>
      <c r="J3215">
        <f t="shared" ca="1" si="309"/>
        <v>500.51509213140025</v>
      </c>
      <c r="K3215">
        <f t="shared" ca="1" si="312"/>
        <v>500.46425283555186</v>
      </c>
    </row>
    <row r="3216" spans="5:11" x14ac:dyDescent="0.2">
      <c r="E3216">
        <f t="shared" ca="1" si="310"/>
        <v>596.72160564136038</v>
      </c>
      <c r="F3216">
        <f t="shared" ca="1" si="311"/>
        <v>596.72160564136038</v>
      </c>
      <c r="G3216">
        <f t="shared" ca="1" si="308"/>
        <v>490.354764436251</v>
      </c>
      <c r="H3216">
        <f t="shared" ca="1" si="308"/>
        <v>530.0000611976061</v>
      </c>
      <c r="I3216">
        <f t="shared" ca="1" si="307"/>
        <v>500.46425283555186</v>
      </c>
      <c r="J3216">
        <f t="shared" ca="1" si="309"/>
        <v>500.48863317175415</v>
      </c>
      <c r="K3216">
        <f t="shared" ca="1" si="312"/>
        <v>500.44173316708458</v>
      </c>
    </row>
    <row r="3217" spans="5:11" x14ac:dyDescent="0.2">
      <c r="E3217">
        <f t="shared" ca="1" si="310"/>
        <v>395.40769855731179</v>
      </c>
      <c r="F3217">
        <f t="shared" ca="1" si="311"/>
        <v>395.40769855731179</v>
      </c>
      <c r="G3217">
        <f t="shared" ca="1" si="308"/>
        <v>596.72160564136038</v>
      </c>
      <c r="H3217">
        <f t="shared" ca="1" si="308"/>
        <v>490.354764436251</v>
      </c>
      <c r="I3217">
        <f t="shared" ca="1" si="307"/>
        <v>500.44173316708458</v>
      </c>
      <c r="J3217">
        <f t="shared" ca="1" si="309"/>
        <v>500.46425283555186</v>
      </c>
      <c r="K3217">
        <f t="shared" ca="1" si="312"/>
        <v>500.42076955338626</v>
      </c>
    </row>
    <row r="3218" spans="5:11" x14ac:dyDescent="0.2">
      <c r="E3218">
        <f t="shared" ca="1" si="310"/>
        <v>386.62946772034417</v>
      </c>
      <c r="F3218">
        <f t="shared" ca="1" si="311"/>
        <v>386.62946772034417</v>
      </c>
      <c r="G3218">
        <f t="shared" ca="1" si="308"/>
        <v>395.40769855731179</v>
      </c>
      <c r="H3218">
        <f t="shared" ca="1" si="308"/>
        <v>596.72160564136038</v>
      </c>
      <c r="I3218">
        <f t="shared" ca="1" si="307"/>
        <v>500.42076955338626</v>
      </c>
      <c r="J3218">
        <f t="shared" ca="1" si="309"/>
        <v>500.44173316708458</v>
      </c>
      <c r="K3218">
        <f t="shared" ca="1" si="312"/>
        <v>500.39829298798804</v>
      </c>
    </row>
    <row r="3219" spans="5:11" x14ac:dyDescent="0.2">
      <c r="E3219">
        <f t="shared" ca="1" si="310"/>
        <v>473.6649558184937</v>
      </c>
      <c r="F3219">
        <f t="shared" ca="1" si="311"/>
        <v>473.6649558184937</v>
      </c>
      <c r="G3219">
        <f t="shared" ca="1" si="308"/>
        <v>386.62946772034417</v>
      </c>
      <c r="H3219">
        <f t="shared" ca="1" si="308"/>
        <v>395.40769855731179</v>
      </c>
      <c r="I3219">
        <f t="shared" ref="I3219:I3282" ca="1" si="313">K3218</f>
        <v>500.39829298798804</v>
      </c>
      <c r="J3219">
        <f t="shared" ca="1" si="309"/>
        <v>500.42076955338626</v>
      </c>
      <c r="K3219">
        <f t="shared" ca="1" si="312"/>
        <v>500.37300489241005</v>
      </c>
    </row>
    <row r="3220" spans="5:11" x14ac:dyDescent="0.2">
      <c r="E3220">
        <f t="shared" ca="1" si="310"/>
        <v>312.50143396823466</v>
      </c>
      <c r="F3220">
        <f t="shared" ca="1" si="311"/>
        <v>312.50143396823466</v>
      </c>
      <c r="G3220">
        <f t="shared" ca="1" si="308"/>
        <v>473.6649558184937</v>
      </c>
      <c r="H3220">
        <f t="shared" ca="1" si="308"/>
        <v>386.62946772034417</v>
      </c>
      <c r="I3220">
        <f t="shared" ca="1" si="313"/>
        <v>500.37300489241005</v>
      </c>
      <c r="J3220">
        <f t="shared" ca="1" si="309"/>
        <v>500.39829298798804</v>
      </c>
      <c r="K3220">
        <f t="shared" ca="1" si="312"/>
        <v>500.34498265551201</v>
      </c>
    </row>
    <row r="3221" spans="5:11" x14ac:dyDescent="0.2">
      <c r="E3221">
        <f t="shared" ca="1" si="310"/>
        <v>470.78782332047308</v>
      </c>
      <c r="F3221">
        <f t="shared" ca="1" si="311"/>
        <v>470.78782332047308</v>
      </c>
      <c r="G3221">
        <f t="shared" ca="1" si="308"/>
        <v>312.50143396823466</v>
      </c>
      <c r="H3221">
        <f t="shared" ca="1" si="308"/>
        <v>473.6649558184937</v>
      </c>
      <c r="I3221">
        <f t="shared" ca="1" si="313"/>
        <v>500.34498265551201</v>
      </c>
      <c r="J3221">
        <f t="shared" ca="1" si="309"/>
        <v>500.37300489241005</v>
      </c>
      <c r="K3221">
        <f t="shared" ca="1" si="312"/>
        <v>500.31349146245549</v>
      </c>
    </row>
    <row r="3222" spans="5:11" x14ac:dyDescent="0.2">
      <c r="E3222">
        <f t="shared" ca="1" si="310"/>
        <v>304.63246156241888</v>
      </c>
      <c r="F3222">
        <f t="shared" ca="1" si="311"/>
        <v>304.63246156241888</v>
      </c>
      <c r="G3222">
        <f t="shared" ca="1" si="308"/>
        <v>470.78782332047308</v>
      </c>
      <c r="H3222">
        <f t="shared" ca="1" si="308"/>
        <v>312.50143396823466</v>
      </c>
      <c r="I3222">
        <f t="shared" ca="1" si="313"/>
        <v>500.31349146245549</v>
      </c>
      <c r="J3222">
        <f t="shared" ca="1" si="309"/>
        <v>500.34498265551201</v>
      </c>
      <c r="K3222">
        <f t="shared" ca="1" si="312"/>
        <v>500.27846840067252</v>
      </c>
    </row>
    <row r="3223" spans="5:11" x14ac:dyDescent="0.2">
      <c r="E3223">
        <f t="shared" ca="1" si="310"/>
        <v>633.68698322128682</v>
      </c>
      <c r="F3223">
        <f t="shared" ca="1" si="311"/>
        <v>633.68698322128682</v>
      </c>
      <c r="G3223">
        <f t="shared" ca="1" si="308"/>
        <v>304.63246156241888</v>
      </c>
      <c r="H3223">
        <f t="shared" ca="1" si="308"/>
        <v>470.78782332047308</v>
      </c>
      <c r="I3223">
        <f t="shared" ca="1" si="313"/>
        <v>500.27846840067252</v>
      </c>
      <c r="J3223">
        <f t="shared" ca="1" si="309"/>
        <v>500.31349146245549</v>
      </c>
      <c r="K3223">
        <f t="shared" ca="1" si="312"/>
        <v>500.24150924391415</v>
      </c>
    </row>
    <row r="3224" spans="5:11" x14ac:dyDescent="0.2">
      <c r="E3224">
        <f t="shared" ca="1" si="310"/>
        <v>741.49819514795468</v>
      </c>
      <c r="F3224">
        <f t="shared" ca="1" si="311"/>
        <v>741.49819514795468</v>
      </c>
      <c r="G3224">
        <f t="shared" ca="1" si="308"/>
        <v>633.68698322128682</v>
      </c>
      <c r="H3224">
        <f t="shared" ca="1" si="308"/>
        <v>304.63246156241888</v>
      </c>
      <c r="I3224">
        <f t="shared" ca="1" si="313"/>
        <v>500.24150924391415</v>
      </c>
      <c r="J3224">
        <f t="shared" ca="1" si="309"/>
        <v>500.27846840067252</v>
      </c>
      <c r="K3224">
        <f t="shared" ca="1" si="312"/>
        <v>500.20863726047651</v>
      </c>
    </row>
    <row r="3225" spans="5:11" x14ac:dyDescent="0.2">
      <c r="E3225">
        <f t="shared" ca="1" si="310"/>
        <v>289.64145865996079</v>
      </c>
      <c r="F3225">
        <f t="shared" ca="1" si="311"/>
        <v>289.64145865996079</v>
      </c>
      <c r="G3225">
        <f t="shared" ca="1" si="308"/>
        <v>741.49819514795468</v>
      </c>
      <c r="H3225">
        <f t="shared" ca="1" si="308"/>
        <v>633.68698322128682</v>
      </c>
      <c r="I3225">
        <f t="shared" ca="1" si="313"/>
        <v>500.20863726047651</v>
      </c>
      <c r="J3225">
        <f t="shared" ca="1" si="309"/>
        <v>500.24150924391415</v>
      </c>
      <c r="K3225">
        <f t="shared" ca="1" si="312"/>
        <v>500.18073089383665</v>
      </c>
    </row>
    <row r="3226" spans="5:11" x14ac:dyDescent="0.2">
      <c r="E3226">
        <f t="shared" ca="1" si="310"/>
        <v>670.61049245640845</v>
      </c>
      <c r="F3226">
        <f t="shared" ca="1" si="311"/>
        <v>670.61049245640845</v>
      </c>
      <c r="G3226">
        <f t="shared" ca="1" si="308"/>
        <v>289.64145865996079</v>
      </c>
      <c r="H3226">
        <f t="shared" ca="1" si="308"/>
        <v>741.49819514795468</v>
      </c>
      <c r="I3226">
        <f t="shared" ca="1" si="313"/>
        <v>500.18073089383665</v>
      </c>
      <c r="J3226">
        <f t="shared" ca="1" si="309"/>
        <v>500.20863726047651</v>
      </c>
      <c r="K3226">
        <f t="shared" ca="1" si="312"/>
        <v>500.15357988944783</v>
      </c>
    </row>
    <row r="3227" spans="5:11" x14ac:dyDescent="0.2">
      <c r="E3227">
        <f t="shared" ca="1" si="310"/>
        <v>477.00209621064016</v>
      </c>
      <c r="F3227">
        <f t="shared" ca="1" si="311"/>
        <v>477.00209621064016</v>
      </c>
      <c r="G3227">
        <f t="shared" ca="1" si="308"/>
        <v>670.61049245640845</v>
      </c>
      <c r="H3227">
        <f t="shared" ca="1" si="308"/>
        <v>289.64145865996079</v>
      </c>
      <c r="I3227">
        <f t="shared" ca="1" si="313"/>
        <v>500.15357988944783</v>
      </c>
      <c r="J3227">
        <f t="shared" ca="1" si="309"/>
        <v>500.18073089383665</v>
      </c>
      <c r="K3227">
        <f t="shared" ca="1" si="312"/>
        <v>500.12834060258393</v>
      </c>
    </row>
    <row r="3228" spans="5:11" x14ac:dyDescent="0.2">
      <c r="E3228">
        <f t="shared" ca="1" si="310"/>
        <v>653.85607232591735</v>
      </c>
      <c r="F3228">
        <f t="shared" ca="1" si="311"/>
        <v>653.85607232591735</v>
      </c>
      <c r="G3228">
        <f t="shared" ca="1" si="308"/>
        <v>477.00209621064016</v>
      </c>
      <c r="H3228">
        <f t="shared" ca="1" si="308"/>
        <v>670.61049245640845</v>
      </c>
      <c r="I3228">
        <f t="shared" ca="1" si="313"/>
        <v>500.12834060258393</v>
      </c>
      <c r="J3228">
        <f t="shared" ca="1" si="309"/>
        <v>500.15357988944783</v>
      </c>
      <c r="K3228">
        <f t="shared" ca="1" si="312"/>
        <v>500.10669620622286</v>
      </c>
    </row>
    <row r="3229" spans="5:11" x14ac:dyDescent="0.2">
      <c r="E3229">
        <f t="shared" ca="1" si="310"/>
        <v>444.48630447396124</v>
      </c>
      <c r="F3229">
        <f t="shared" ca="1" si="311"/>
        <v>444.48630447396124</v>
      </c>
      <c r="G3229">
        <f t="shared" ca="1" si="308"/>
        <v>653.85607232591735</v>
      </c>
      <c r="H3229">
        <f t="shared" ca="1" si="308"/>
        <v>477.00209621064016</v>
      </c>
      <c r="I3229">
        <f t="shared" ca="1" si="313"/>
        <v>500.10669620622286</v>
      </c>
      <c r="J3229">
        <f t="shared" ca="1" si="309"/>
        <v>500.12834060258393</v>
      </c>
      <c r="K3229">
        <f t="shared" ca="1" si="312"/>
        <v>500.08810994938483</v>
      </c>
    </row>
    <row r="3230" spans="5:11" x14ac:dyDescent="0.2">
      <c r="E3230">
        <f t="shared" ca="1" si="310"/>
        <v>442.33500952615464</v>
      </c>
      <c r="F3230">
        <f t="shared" ca="1" si="311"/>
        <v>442.33500952615464</v>
      </c>
      <c r="G3230">
        <f t="shared" ca="1" si="308"/>
        <v>444.48630447396124</v>
      </c>
      <c r="H3230">
        <f t="shared" ca="1" si="308"/>
        <v>653.85607232591735</v>
      </c>
      <c r="I3230">
        <f t="shared" ca="1" si="313"/>
        <v>500.08810994938483</v>
      </c>
      <c r="J3230">
        <f t="shared" ca="1" si="309"/>
        <v>500.10669620622286</v>
      </c>
      <c r="K3230">
        <f t="shared" ca="1" si="312"/>
        <v>500.07010399834218</v>
      </c>
    </row>
    <row r="3231" spans="5:11" x14ac:dyDescent="0.2">
      <c r="E3231">
        <f t="shared" ca="1" si="310"/>
        <v>426.42289667934</v>
      </c>
      <c r="F3231">
        <f t="shared" ca="1" si="311"/>
        <v>426.42289667934</v>
      </c>
      <c r="G3231">
        <f t="shared" ca="1" si="308"/>
        <v>442.33500952615464</v>
      </c>
      <c r="H3231">
        <f t="shared" ca="1" si="308"/>
        <v>444.48630447396124</v>
      </c>
      <c r="I3231">
        <f t="shared" ca="1" si="313"/>
        <v>500.07010399834218</v>
      </c>
      <c r="J3231">
        <f t="shared" ca="1" si="309"/>
        <v>500.08810994938483</v>
      </c>
      <c r="K3231">
        <f t="shared" ca="1" si="312"/>
        <v>500.05037596376224</v>
      </c>
    </row>
    <row r="3232" spans="5:11" x14ac:dyDescent="0.2">
      <c r="E3232">
        <f t="shared" ca="1" si="310"/>
        <v>433.09695317071572</v>
      </c>
      <c r="F3232">
        <f t="shared" ca="1" si="311"/>
        <v>433.09695317071572</v>
      </c>
      <c r="G3232">
        <f t="shared" ca="1" si="308"/>
        <v>426.42289667934</v>
      </c>
      <c r="H3232">
        <f t="shared" ca="1" si="308"/>
        <v>442.33500952615464</v>
      </c>
      <c r="I3232">
        <f t="shared" ca="1" si="313"/>
        <v>500.05037596376224</v>
      </c>
      <c r="J3232">
        <f t="shared" ca="1" si="309"/>
        <v>500.07010399834218</v>
      </c>
      <c r="K3232">
        <f t="shared" ca="1" si="312"/>
        <v>500.02867510577613</v>
      </c>
    </row>
    <row r="3233" spans="5:11" x14ac:dyDescent="0.2">
      <c r="E3233">
        <f t="shared" ca="1" si="310"/>
        <v>551.72265838511044</v>
      </c>
      <c r="F3233">
        <f t="shared" ca="1" si="311"/>
        <v>551.72265838511044</v>
      </c>
      <c r="G3233">
        <f t="shared" ref="G3233:H3296" ca="1" si="314">F3232</f>
        <v>433.09695317071572</v>
      </c>
      <c r="H3233">
        <f t="shared" ca="1" si="314"/>
        <v>426.42289667934</v>
      </c>
      <c r="I3233">
        <f t="shared" ca="1" si="313"/>
        <v>500.02867510577613</v>
      </c>
      <c r="J3233">
        <f t="shared" ca="1" si="309"/>
        <v>500.05037596376224</v>
      </c>
      <c r="K3233">
        <f t="shared" ca="1" si="312"/>
        <v>500.00618752438947</v>
      </c>
    </row>
    <row r="3234" spans="5:11" x14ac:dyDescent="0.2">
      <c r="E3234">
        <f t="shared" ca="1" si="310"/>
        <v>614.78045392131446</v>
      </c>
      <c r="F3234">
        <f t="shared" ca="1" si="311"/>
        <v>614.78045392131446</v>
      </c>
      <c r="G3234">
        <f t="shared" ca="1" si="314"/>
        <v>551.72265838511044</v>
      </c>
      <c r="H3234">
        <f t="shared" ca="1" si="314"/>
        <v>433.09695317071572</v>
      </c>
      <c r="I3234">
        <f t="shared" ca="1" si="313"/>
        <v>500.00618752438947</v>
      </c>
      <c r="J3234">
        <f t="shared" ca="1" si="309"/>
        <v>500.02867510577613</v>
      </c>
      <c r="K3234">
        <f t="shared" ca="1" si="312"/>
        <v>499.98599375384435</v>
      </c>
    </row>
    <row r="3235" spans="5:11" x14ac:dyDescent="0.2">
      <c r="E3235">
        <f t="shared" ca="1" si="310"/>
        <v>645.03887979230274</v>
      </c>
      <c r="F3235">
        <f t="shared" ca="1" si="311"/>
        <v>645.03887979230274</v>
      </c>
      <c r="G3235">
        <f t="shared" ca="1" si="314"/>
        <v>614.78045392131446</v>
      </c>
      <c r="H3235">
        <f t="shared" ca="1" si="314"/>
        <v>551.72265838511044</v>
      </c>
      <c r="I3235">
        <f t="shared" ca="1" si="313"/>
        <v>499.98599375384435</v>
      </c>
      <c r="J3235">
        <f t="shared" ca="1" si="309"/>
        <v>500.00618752438947</v>
      </c>
      <c r="K3235">
        <f t="shared" ca="1" si="312"/>
        <v>499.97081593380966</v>
      </c>
    </row>
    <row r="3236" spans="5:11" x14ac:dyDescent="0.2">
      <c r="E3236">
        <f t="shared" ca="1" si="310"/>
        <v>306.37366419864549</v>
      </c>
      <c r="F3236">
        <f t="shared" ca="1" si="311"/>
        <v>306.37366419864549</v>
      </c>
      <c r="G3236">
        <f t="shared" ca="1" si="314"/>
        <v>645.03887979230274</v>
      </c>
      <c r="H3236">
        <f t="shared" ca="1" si="314"/>
        <v>614.78045392131446</v>
      </c>
      <c r="I3236">
        <f t="shared" ca="1" si="313"/>
        <v>499.97081593380966</v>
      </c>
      <c r="J3236">
        <f t="shared" ca="1" si="309"/>
        <v>499.98599375384435</v>
      </c>
      <c r="K3236">
        <f t="shared" ca="1" si="312"/>
        <v>499.95844111134721</v>
      </c>
    </row>
    <row r="3237" spans="5:11" x14ac:dyDescent="0.2">
      <c r="E3237">
        <f t="shared" ca="1" si="310"/>
        <v>587.34594376597488</v>
      </c>
      <c r="F3237">
        <f t="shared" ca="1" si="311"/>
        <v>587.34594376597488</v>
      </c>
      <c r="G3237">
        <f t="shared" ca="1" si="314"/>
        <v>306.37366419864549</v>
      </c>
      <c r="H3237">
        <f t="shared" ca="1" si="314"/>
        <v>645.03887979230274</v>
      </c>
      <c r="I3237">
        <f t="shared" ca="1" si="313"/>
        <v>499.95844111134721</v>
      </c>
      <c r="J3237">
        <f t="shared" ca="1" si="309"/>
        <v>499.97081593380966</v>
      </c>
      <c r="K3237">
        <f t="shared" ca="1" si="312"/>
        <v>499.94517376798387</v>
      </c>
    </row>
    <row r="3238" spans="5:11" x14ac:dyDescent="0.2">
      <c r="E3238">
        <f t="shared" ca="1" si="310"/>
        <v>270.49029961004339</v>
      </c>
      <c r="F3238">
        <f t="shared" ca="1" si="311"/>
        <v>270.49029961004339</v>
      </c>
      <c r="G3238">
        <f t="shared" ca="1" si="314"/>
        <v>587.34594376597488</v>
      </c>
      <c r="H3238">
        <f t="shared" ca="1" si="314"/>
        <v>306.37366419864549</v>
      </c>
      <c r="I3238">
        <f t="shared" ca="1" si="313"/>
        <v>499.94517376798387</v>
      </c>
      <c r="J3238">
        <f t="shared" ca="1" si="309"/>
        <v>499.95844111134721</v>
      </c>
      <c r="K3238">
        <f t="shared" ca="1" si="312"/>
        <v>499.93008980394086</v>
      </c>
    </row>
    <row r="3239" spans="5:11" x14ac:dyDescent="0.2">
      <c r="E3239">
        <f t="shared" ca="1" si="310"/>
        <v>337.81025715892127</v>
      </c>
      <c r="F3239">
        <f t="shared" ca="1" si="311"/>
        <v>337.81025715892127</v>
      </c>
      <c r="G3239">
        <f t="shared" ca="1" si="314"/>
        <v>270.49029961004339</v>
      </c>
      <c r="H3239">
        <f t="shared" ca="1" si="314"/>
        <v>587.34594376597488</v>
      </c>
      <c r="I3239">
        <f t="shared" ca="1" si="313"/>
        <v>499.93008980394086</v>
      </c>
      <c r="J3239">
        <f t="shared" ca="1" si="309"/>
        <v>499.94517376798387</v>
      </c>
      <c r="K3239">
        <f t="shared" ca="1" si="312"/>
        <v>499.91035830293998</v>
      </c>
    </row>
    <row r="3240" spans="5:11" x14ac:dyDescent="0.2">
      <c r="E3240">
        <f t="shared" ca="1" si="310"/>
        <v>711.54558936541082</v>
      </c>
      <c r="F3240">
        <f t="shared" ca="1" si="311"/>
        <v>711.54558936541082</v>
      </c>
      <c r="G3240">
        <f t="shared" ca="1" si="314"/>
        <v>337.81025715892127</v>
      </c>
      <c r="H3240">
        <f t="shared" ca="1" si="314"/>
        <v>270.49029961004339</v>
      </c>
      <c r="I3240">
        <f t="shared" ca="1" si="313"/>
        <v>499.91035830293998</v>
      </c>
      <c r="J3240">
        <f t="shared" ca="1" si="309"/>
        <v>499.93008980394086</v>
      </c>
      <c r="K3240">
        <f t="shared" ca="1" si="312"/>
        <v>499.88795326898276</v>
      </c>
    </row>
    <row r="3241" spans="5:11" x14ac:dyDescent="0.2">
      <c r="E3241">
        <f t="shared" ca="1" si="310"/>
        <v>305.40074789179761</v>
      </c>
      <c r="F3241">
        <f t="shared" ca="1" si="311"/>
        <v>305.40074789179761</v>
      </c>
      <c r="G3241">
        <f t="shared" ca="1" si="314"/>
        <v>711.54558936541082</v>
      </c>
      <c r="H3241">
        <f t="shared" ca="1" si="314"/>
        <v>337.81025715892127</v>
      </c>
      <c r="I3241">
        <f t="shared" ca="1" si="313"/>
        <v>499.88795326898276</v>
      </c>
      <c r="J3241">
        <f t="shared" ca="1" si="309"/>
        <v>499.91035830293998</v>
      </c>
      <c r="K3241">
        <f t="shared" ca="1" si="312"/>
        <v>499.8669954207499</v>
      </c>
    </row>
    <row r="3242" spans="5:11" x14ac:dyDescent="0.2">
      <c r="E3242">
        <f t="shared" ca="1" si="310"/>
        <v>694.91078000829759</v>
      </c>
      <c r="F3242">
        <f t="shared" ca="1" si="311"/>
        <v>694.91078000829759</v>
      </c>
      <c r="G3242">
        <f t="shared" ca="1" si="314"/>
        <v>305.40074789179761</v>
      </c>
      <c r="H3242">
        <f t="shared" ca="1" si="314"/>
        <v>711.54558936541082</v>
      </c>
      <c r="I3242">
        <f t="shared" ca="1" si="313"/>
        <v>499.8669954207499</v>
      </c>
      <c r="J3242">
        <f t="shared" ca="1" si="309"/>
        <v>499.88795326898276</v>
      </c>
      <c r="K3242">
        <f t="shared" ca="1" si="312"/>
        <v>499.84697705995592</v>
      </c>
    </row>
    <row r="3243" spans="5:11" x14ac:dyDescent="0.2">
      <c r="E3243">
        <f t="shared" ca="1" si="310"/>
        <v>406.97033566692591</v>
      </c>
      <c r="F3243">
        <f t="shared" ca="1" si="311"/>
        <v>406.97033566692591</v>
      </c>
      <c r="G3243">
        <f t="shared" ca="1" si="314"/>
        <v>694.91078000829759</v>
      </c>
      <c r="H3243">
        <f t="shared" ca="1" si="314"/>
        <v>305.40074789179761</v>
      </c>
      <c r="I3243">
        <f t="shared" ca="1" si="313"/>
        <v>499.84697705995592</v>
      </c>
      <c r="J3243">
        <f t="shared" ca="1" si="309"/>
        <v>499.8669954207499</v>
      </c>
      <c r="K3243">
        <f t="shared" ca="1" si="312"/>
        <v>499.82873658278191</v>
      </c>
    </row>
    <row r="3244" spans="5:11" x14ac:dyDescent="0.2">
      <c r="E3244">
        <f t="shared" ca="1" si="310"/>
        <v>322.40596025406927</v>
      </c>
      <c r="F3244">
        <f t="shared" ca="1" si="311"/>
        <v>322.40596025406927</v>
      </c>
      <c r="G3244">
        <f t="shared" ca="1" si="314"/>
        <v>406.97033566692591</v>
      </c>
      <c r="H3244">
        <f t="shared" ca="1" si="314"/>
        <v>694.91078000829759</v>
      </c>
      <c r="I3244">
        <f t="shared" ca="1" si="313"/>
        <v>499.82873658278191</v>
      </c>
      <c r="J3244">
        <f t="shared" ca="1" si="309"/>
        <v>499.84697705995592</v>
      </c>
      <c r="K3244">
        <f t="shared" ca="1" si="312"/>
        <v>499.80954314607601</v>
      </c>
    </row>
    <row r="3245" spans="5:11" x14ac:dyDescent="0.2">
      <c r="E3245">
        <f t="shared" ca="1" si="310"/>
        <v>437.20159250169877</v>
      </c>
      <c r="F3245">
        <f t="shared" ca="1" si="311"/>
        <v>437.20159250169877</v>
      </c>
      <c r="G3245">
        <f t="shared" ca="1" si="314"/>
        <v>322.40596025406927</v>
      </c>
      <c r="H3245">
        <f t="shared" ca="1" si="314"/>
        <v>406.97033566692591</v>
      </c>
      <c r="I3245">
        <f t="shared" ca="1" si="313"/>
        <v>499.80954314607601</v>
      </c>
      <c r="J3245">
        <f t="shared" ca="1" si="309"/>
        <v>499.82873658278191</v>
      </c>
      <c r="K3245">
        <f t="shared" ca="1" si="312"/>
        <v>499.78598666331175</v>
      </c>
    </row>
    <row r="3246" spans="5:11" x14ac:dyDescent="0.2">
      <c r="E3246">
        <f t="shared" ca="1" si="310"/>
        <v>297.98123388392509</v>
      </c>
      <c r="F3246">
        <f t="shared" ca="1" si="311"/>
        <v>297.98123388392509</v>
      </c>
      <c r="G3246">
        <f t="shared" ca="1" si="314"/>
        <v>437.20159250169877</v>
      </c>
      <c r="H3246">
        <f t="shared" ca="1" si="314"/>
        <v>322.40596025406927</v>
      </c>
      <c r="I3246">
        <f t="shared" ca="1" si="313"/>
        <v>499.78598666331175</v>
      </c>
      <c r="J3246">
        <f t="shared" ca="1" si="309"/>
        <v>499.80954314607601</v>
      </c>
      <c r="K3246">
        <f t="shared" ca="1" si="312"/>
        <v>499.75818060421574</v>
      </c>
    </row>
    <row r="3247" spans="5:11" x14ac:dyDescent="0.2">
      <c r="E3247">
        <f t="shared" ca="1" si="310"/>
        <v>257.91741953879011</v>
      </c>
      <c r="F3247">
        <f t="shared" ca="1" si="311"/>
        <v>257.91741953879011</v>
      </c>
      <c r="G3247">
        <f t="shared" ca="1" si="314"/>
        <v>297.98123388392509</v>
      </c>
      <c r="H3247">
        <f t="shared" ca="1" si="314"/>
        <v>437.20159250169877</v>
      </c>
      <c r="I3247">
        <f t="shared" ca="1" si="313"/>
        <v>499.75818060421574</v>
      </c>
      <c r="J3247">
        <f t="shared" ca="1" si="309"/>
        <v>499.78598666331175</v>
      </c>
      <c r="K3247">
        <f t="shared" ca="1" si="312"/>
        <v>499.72414203294016</v>
      </c>
    </row>
    <row r="3248" spans="5:11" x14ac:dyDescent="0.2">
      <c r="E3248">
        <f t="shared" ca="1" si="310"/>
        <v>272.41888024944973</v>
      </c>
      <c r="F3248">
        <f t="shared" ca="1" si="311"/>
        <v>272.41888024944973</v>
      </c>
      <c r="G3248">
        <f t="shared" ca="1" si="314"/>
        <v>257.91741953879011</v>
      </c>
      <c r="H3248">
        <f t="shared" ca="1" si="314"/>
        <v>297.98123388392509</v>
      </c>
      <c r="I3248">
        <f t="shared" ca="1" si="313"/>
        <v>499.72414203294016</v>
      </c>
      <c r="J3248">
        <f t="shared" ca="1" si="309"/>
        <v>499.75818060421574</v>
      </c>
      <c r="K3248">
        <f t="shared" ca="1" si="312"/>
        <v>499.68190164333544</v>
      </c>
    </row>
    <row r="3249" spans="5:11" x14ac:dyDescent="0.2">
      <c r="E3249">
        <f t="shared" ca="1" si="310"/>
        <v>701.47904834145811</v>
      </c>
      <c r="F3249">
        <f t="shared" ca="1" si="311"/>
        <v>701.47904834145811</v>
      </c>
      <c r="G3249">
        <f t="shared" ca="1" si="314"/>
        <v>272.41888024944973</v>
      </c>
      <c r="H3249">
        <f t="shared" ca="1" si="314"/>
        <v>257.91741953879011</v>
      </c>
      <c r="I3249">
        <f t="shared" ca="1" si="313"/>
        <v>499.68190164333544</v>
      </c>
      <c r="J3249">
        <f t="shared" ca="1" si="309"/>
        <v>499.72414203294016</v>
      </c>
      <c r="K3249">
        <f t="shared" ca="1" si="312"/>
        <v>499.63574349983577</v>
      </c>
    </row>
    <row r="3250" spans="5:11" x14ac:dyDescent="0.2">
      <c r="E3250">
        <f t="shared" ca="1" si="310"/>
        <v>444.84075569413852</v>
      </c>
      <c r="F3250">
        <f t="shared" ca="1" si="311"/>
        <v>444.84075569413852</v>
      </c>
      <c r="G3250">
        <f t="shared" ca="1" si="314"/>
        <v>701.47904834145811</v>
      </c>
      <c r="H3250">
        <f t="shared" ca="1" si="314"/>
        <v>272.41888024944973</v>
      </c>
      <c r="I3250">
        <f t="shared" ca="1" si="313"/>
        <v>499.63574349983577</v>
      </c>
      <c r="J3250">
        <f t="shared" ca="1" si="309"/>
        <v>499.68190164333544</v>
      </c>
      <c r="K3250">
        <f t="shared" ca="1" si="312"/>
        <v>499.59187816256184</v>
      </c>
    </row>
    <row r="3251" spans="5:11" x14ac:dyDescent="0.2">
      <c r="E3251">
        <f t="shared" ca="1" si="310"/>
        <v>282.09661061669578</v>
      </c>
      <c r="F3251">
        <f t="shared" ca="1" si="311"/>
        <v>282.09661061669578</v>
      </c>
      <c r="G3251">
        <f t="shared" ca="1" si="314"/>
        <v>444.84075569413852</v>
      </c>
      <c r="H3251">
        <f t="shared" ca="1" si="314"/>
        <v>701.47904834145811</v>
      </c>
      <c r="I3251">
        <f t="shared" ca="1" si="313"/>
        <v>499.59187816256184</v>
      </c>
      <c r="J3251">
        <f t="shared" ca="1" si="309"/>
        <v>499.63574349983577</v>
      </c>
      <c r="K3251">
        <f t="shared" ca="1" si="312"/>
        <v>499.54780910407493</v>
      </c>
    </row>
    <row r="3252" spans="5:11" x14ac:dyDescent="0.2">
      <c r="E3252">
        <f t="shared" ca="1" si="310"/>
        <v>315.16106482495815</v>
      </c>
      <c r="F3252">
        <f t="shared" ca="1" si="311"/>
        <v>315.16106482495815</v>
      </c>
      <c r="G3252">
        <f t="shared" ca="1" si="314"/>
        <v>282.09661061669578</v>
      </c>
      <c r="H3252">
        <f t="shared" ca="1" si="314"/>
        <v>444.84075569413852</v>
      </c>
      <c r="I3252">
        <f t="shared" ca="1" si="313"/>
        <v>499.54780910407493</v>
      </c>
      <c r="J3252">
        <f t="shared" ca="1" si="309"/>
        <v>499.59187816256184</v>
      </c>
      <c r="K3252">
        <f t="shared" ca="1" si="312"/>
        <v>499.49804996585289</v>
      </c>
    </row>
    <row r="3253" spans="5:11" x14ac:dyDescent="0.2">
      <c r="E3253">
        <f t="shared" ca="1" si="310"/>
        <v>447.87156501941854</v>
      </c>
      <c r="F3253">
        <f t="shared" ca="1" si="311"/>
        <v>447.87156501941854</v>
      </c>
      <c r="G3253">
        <f t="shared" ca="1" si="314"/>
        <v>315.16106482495815</v>
      </c>
      <c r="H3253">
        <f t="shared" ca="1" si="314"/>
        <v>282.09661061669578</v>
      </c>
      <c r="I3253">
        <f t="shared" ca="1" si="313"/>
        <v>499.49804996585289</v>
      </c>
      <c r="J3253">
        <f t="shared" ca="1" si="309"/>
        <v>499.54780910407493</v>
      </c>
      <c r="K3253">
        <f t="shared" ca="1" si="312"/>
        <v>499.44303469885313</v>
      </c>
    </row>
    <row r="3254" spans="5:11" x14ac:dyDescent="0.2">
      <c r="E3254">
        <f t="shared" ca="1" si="310"/>
        <v>357.4168883839148</v>
      </c>
      <c r="F3254">
        <f t="shared" ca="1" si="311"/>
        <v>357.4168883839148</v>
      </c>
      <c r="G3254">
        <f t="shared" ca="1" si="314"/>
        <v>447.87156501941854</v>
      </c>
      <c r="H3254">
        <f t="shared" ca="1" si="314"/>
        <v>315.16106482495815</v>
      </c>
      <c r="I3254">
        <f t="shared" ca="1" si="313"/>
        <v>499.44303469885313</v>
      </c>
      <c r="J3254">
        <f t="shared" ca="1" si="309"/>
        <v>499.49804996585289</v>
      </c>
      <c r="K3254">
        <f t="shared" ca="1" si="312"/>
        <v>499.38491139498677</v>
      </c>
    </row>
    <row r="3255" spans="5:11" x14ac:dyDescent="0.2">
      <c r="E3255">
        <f t="shared" ca="1" si="310"/>
        <v>705.95897413331909</v>
      </c>
      <c r="F3255">
        <f t="shared" ca="1" si="311"/>
        <v>705.95897413331909</v>
      </c>
      <c r="G3255">
        <f t="shared" ca="1" si="314"/>
        <v>357.4168883839148</v>
      </c>
      <c r="H3255">
        <f t="shared" ca="1" si="314"/>
        <v>447.87156501941854</v>
      </c>
      <c r="I3255">
        <f t="shared" ca="1" si="313"/>
        <v>499.38491139498677</v>
      </c>
      <c r="J3255">
        <f t="shared" ref="J3255:J3318" ca="1" si="315">I3254</f>
        <v>499.44303469885313</v>
      </c>
      <c r="K3255">
        <f t="shared" ca="1" si="312"/>
        <v>499.32672456655393</v>
      </c>
    </row>
    <row r="3256" spans="5:11" x14ac:dyDescent="0.2">
      <c r="E3256">
        <f t="shared" ca="1" si="310"/>
        <v>546.39188067218868</v>
      </c>
      <c r="F3256">
        <f t="shared" ca="1" si="311"/>
        <v>546.39188067218868</v>
      </c>
      <c r="G3256">
        <f t="shared" ca="1" si="314"/>
        <v>705.95897413331909</v>
      </c>
      <c r="H3256">
        <f t="shared" ca="1" si="314"/>
        <v>357.4168883839148</v>
      </c>
      <c r="I3256">
        <f t="shared" ca="1" si="313"/>
        <v>499.32672456655393</v>
      </c>
      <c r="J3256">
        <f t="shared" ca="1" si="315"/>
        <v>499.38491139498677</v>
      </c>
      <c r="K3256">
        <f t="shared" ca="1" si="312"/>
        <v>499.27294790014975</v>
      </c>
    </row>
    <row r="3257" spans="5:11" x14ac:dyDescent="0.2">
      <c r="E3257">
        <f t="shared" ca="1" si="310"/>
        <v>367.39700832766306</v>
      </c>
      <c r="F3257">
        <f t="shared" ca="1" si="311"/>
        <v>367.39700832766306</v>
      </c>
      <c r="G3257">
        <f t="shared" ca="1" si="314"/>
        <v>546.39188067218868</v>
      </c>
      <c r="H3257">
        <f t="shared" ca="1" si="314"/>
        <v>705.95897413331909</v>
      </c>
      <c r="I3257">
        <f t="shared" ca="1" si="313"/>
        <v>499.27294790014975</v>
      </c>
      <c r="J3257">
        <f t="shared" ca="1" si="315"/>
        <v>499.32672456655393</v>
      </c>
      <c r="K3257">
        <f t="shared" ca="1" si="312"/>
        <v>499.2220325492255</v>
      </c>
    </row>
    <row r="3258" spans="5:11" x14ac:dyDescent="0.2">
      <c r="E3258">
        <f t="shared" ca="1" si="310"/>
        <v>538.75485134259634</v>
      </c>
      <c r="F3258">
        <f t="shared" ca="1" si="311"/>
        <v>538.75485134259634</v>
      </c>
      <c r="G3258">
        <f t="shared" ca="1" si="314"/>
        <v>367.39700832766306</v>
      </c>
      <c r="H3258">
        <f t="shared" ca="1" si="314"/>
        <v>546.39188067218868</v>
      </c>
      <c r="I3258">
        <f t="shared" ca="1" si="313"/>
        <v>499.2220325492255</v>
      </c>
      <c r="J3258">
        <f t="shared" ca="1" si="315"/>
        <v>499.27294790014975</v>
      </c>
      <c r="K3258">
        <f t="shared" ca="1" si="312"/>
        <v>499.17048277742089</v>
      </c>
    </row>
    <row r="3259" spans="5:11" x14ac:dyDescent="0.2">
      <c r="E3259">
        <f t="shared" ca="1" si="310"/>
        <v>666.61064462889283</v>
      </c>
      <c r="F3259">
        <f t="shared" ca="1" si="311"/>
        <v>666.61064462889283</v>
      </c>
      <c r="G3259">
        <f t="shared" ca="1" si="314"/>
        <v>538.75485134259634</v>
      </c>
      <c r="H3259">
        <f t="shared" ca="1" si="314"/>
        <v>367.39700832766306</v>
      </c>
      <c r="I3259">
        <f t="shared" ca="1" si="313"/>
        <v>499.17048277742089</v>
      </c>
      <c r="J3259">
        <f t="shared" ca="1" si="315"/>
        <v>499.2220325492255</v>
      </c>
      <c r="K3259">
        <f t="shared" ca="1" si="312"/>
        <v>499.12122428389466</v>
      </c>
    </row>
    <row r="3260" spans="5:11" x14ac:dyDescent="0.2">
      <c r="E3260">
        <f t="shared" ca="1" si="310"/>
        <v>669.23385415012717</v>
      </c>
      <c r="F3260">
        <f t="shared" ca="1" si="311"/>
        <v>669.23385415012717</v>
      </c>
      <c r="G3260">
        <f t="shared" ca="1" si="314"/>
        <v>666.61064462889283</v>
      </c>
      <c r="H3260">
        <f t="shared" ca="1" si="314"/>
        <v>538.75485134259634</v>
      </c>
      <c r="I3260">
        <f t="shared" ca="1" si="313"/>
        <v>499.12122428389466</v>
      </c>
      <c r="J3260">
        <f t="shared" ca="1" si="315"/>
        <v>499.17048277742089</v>
      </c>
      <c r="K3260">
        <f t="shared" ca="1" si="312"/>
        <v>499.07852730263596</v>
      </c>
    </row>
    <row r="3261" spans="5:11" x14ac:dyDescent="0.2">
      <c r="E3261">
        <f t="shared" ca="1" si="310"/>
        <v>472.83707178323499</v>
      </c>
      <c r="F3261">
        <f t="shared" ca="1" si="311"/>
        <v>472.83707178323499</v>
      </c>
      <c r="G3261">
        <f t="shared" ca="1" si="314"/>
        <v>669.23385415012717</v>
      </c>
      <c r="H3261">
        <f t="shared" ca="1" si="314"/>
        <v>666.61064462889283</v>
      </c>
      <c r="I3261">
        <f t="shared" ca="1" si="313"/>
        <v>499.07852730263596</v>
      </c>
      <c r="J3261">
        <f t="shared" ca="1" si="315"/>
        <v>499.12122428389466</v>
      </c>
      <c r="K3261">
        <f t="shared" ca="1" si="312"/>
        <v>499.04167861296156</v>
      </c>
    </row>
    <row r="3262" spans="5:11" x14ac:dyDescent="0.2">
      <c r="E3262">
        <f t="shared" ca="1" si="310"/>
        <v>358.60158954529385</v>
      </c>
      <c r="F3262">
        <f t="shared" ca="1" si="311"/>
        <v>358.60158954529385</v>
      </c>
      <c r="G3262">
        <f t="shared" ca="1" si="314"/>
        <v>472.83707178323499</v>
      </c>
      <c r="H3262">
        <f t="shared" ca="1" si="314"/>
        <v>669.23385415012717</v>
      </c>
      <c r="I3262">
        <f t="shared" ca="1" si="313"/>
        <v>499.04167861296156</v>
      </c>
      <c r="J3262">
        <f t="shared" ca="1" si="315"/>
        <v>499.07852730263596</v>
      </c>
      <c r="K3262">
        <f t="shared" ca="1" si="312"/>
        <v>499.00556256013061</v>
      </c>
    </row>
    <row r="3263" spans="5:11" x14ac:dyDescent="0.2">
      <c r="E3263">
        <f t="shared" ca="1" si="310"/>
        <v>375.25163603513954</v>
      </c>
      <c r="F3263">
        <f t="shared" ca="1" si="311"/>
        <v>375.25163603513954</v>
      </c>
      <c r="G3263">
        <f t="shared" ca="1" si="314"/>
        <v>358.60158954529385</v>
      </c>
      <c r="H3263">
        <f t="shared" ca="1" si="314"/>
        <v>472.83707178323499</v>
      </c>
      <c r="I3263">
        <f t="shared" ca="1" si="313"/>
        <v>499.00556256013061</v>
      </c>
      <c r="J3263">
        <f t="shared" ca="1" si="315"/>
        <v>499.04167861296156</v>
      </c>
      <c r="K3263">
        <f t="shared" ca="1" si="312"/>
        <v>498.96608922649676</v>
      </c>
    </row>
    <row r="3264" spans="5:11" x14ac:dyDescent="0.2">
      <c r="E3264">
        <f t="shared" ca="1" si="310"/>
        <v>660.39017916629678</v>
      </c>
      <c r="F3264">
        <f t="shared" ca="1" si="311"/>
        <v>660.39017916629678</v>
      </c>
      <c r="G3264">
        <f t="shared" ca="1" si="314"/>
        <v>375.25163603513954</v>
      </c>
      <c r="H3264">
        <f t="shared" ca="1" si="314"/>
        <v>358.60158954529385</v>
      </c>
      <c r="I3264">
        <f t="shared" ca="1" si="313"/>
        <v>498.96608922649676</v>
      </c>
      <c r="J3264">
        <f t="shared" ca="1" si="315"/>
        <v>499.00556256013061</v>
      </c>
      <c r="K3264">
        <f t="shared" ca="1" si="312"/>
        <v>498.92534410878142</v>
      </c>
    </row>
    <row r="3265" spans="5:11" x14ac:dyDescent="0.2">
      <c r="E3265">
        <f t="shared" ca="1" si="310"/>
        <v>728.18302540279387</v>
      </c>
      <c r="F3265">
        <f t="shared" ca="1" si="311"/>
        <v>728.18302540279387</v>
      </c>
      <c r="G3265">
        <f t="shared" ca="1" si="314"/>
        <v>660.39017916629678</v>
      </c>
      <c r="H3265">
        <f t="shared" ca="1" si="314"/>
        <v>375.25163603513954</v>
      </c>
      <c r="I3265">
        <f t="shared" ca="1" si="313"/>
        <v>498.92534410878142</v>
      </c>
      <c r="J3265">
        <f t="shared" ca="1" si="315"/>
        <v>498.96608922649676</v>
      </c>
      <c r="K3265">
        <f t="shared" ca="1" si="312"/>
        <v>498.88989187787354</v>
      </c>
    </row>
    <row r="3266" spans="5:11" x14ac:dyDescent="0.2">
      <c r="E3266">
        <f t="shared" ca="1" si="310"/>
        <v>678.29952642663955</v>
      </c>
      <c r="F3266">
        <f t="shared" ca="1" si="311"/>
        <v>678.29952642663955</v>
      </c>
      <c r="G3266">
        <f t="shared" ca="1" si="314"/>
        <v>728.18302540279387</v>
      </c>
      <c r="H3266">
        <f t="shared" ca="1" si="314"/>
        <v>660.39017916629678</v>
      </c>
      <c r="I3266">
        <f t="shared" ca="1" si="313"/>
        <v>498.88989187787354</v>
      </c>
      <c r="J3266">
        <f t="shared" ca="1" si="315"/>
        <v>498.92534410878142</v>
      </c>
      <c r="K3266">
        <f t="shared" ca="1" si="312"/>
        <v>498.8633762262059</v>
      </c>
    </row>
    <row r="3267" spans="5:11" x14ac:dyDescent="0.2">
      <c r="E3267">
        <f t="shared" ca="1" si="310"/>
        <v>481.78810353370733</v>
      </c>
      <c r="F3267">
        <f t="shared" ca="1" si="311"/>
        <v>481.78810353370733</v>
      </c>
      <c r="G3267">
        <f t="shared" ca="1" si="314"/>
        <v>678.29952642663955</v>
      </c>
      <c r="H3267">
        <f t="shared" ca="1" si="314"/>
        <v>728.18302540279387</v>
      </c>
      <c r="I3267">
        <f t="shared" ca="1" si="313"/>
        <v>498.8633762262059</v>
      </c>
      <c r="J3267">
        <f t="shared" ca="1" si="315"/>
        <v>498.88989187787354</v>
      </c>
      <c r="K3267">
        <f t="shared" ca="1" si="312"/>
        <v>498.84340173214133</v>
      </c>
    </row>
    <row r="3268" spans="5:11" x14ac:dyDescent="0.2">
      <c r="E3268">
        <f t="shared" ca="1" si="310"/>
        <v>345.08414071139561</v>
      </c>
      <c r="F3268">
        <f t="shared" ca="1" si="311"/>
        <v>345.08414071139561</v>
      </c>
      <c r="G3268">
        <f t="shared" ca="1" si="314"/>
        <v>481.78810353370733</v>
      </c>
      <c r="H3268">
        <f t="shared" ca="1" si="314"/>
        <v>678.29952642663955</v>
      </c>
      <c r="I3268">
        <f t="shared" ca="1" si="313"/>
        <v>498.84340173214133</v>
      </c>
      <c r="J3268">
        <f t="shared" ca="1" si="315"/>
        <v>498.8633762262059</v>
      </c>
      <c r="K3268">
        <f t="shared" ca="1" si="312"/>
        <v>498.82409138563315</v>
      </c>
    </row>
    <row r="3269" spans="5:11" x14ac:dyDescent="0.2">
      <c r="E3269">
        <f t="shared" ref="E3269:E3332" ca="1" si="316">(0.5+RAND())*500</f>
        <v>440.05994231134338</v>
      </c>
      <c r="F3269">
        <f t="shared" ref="F3269:F3332" ca="1" si="317">E3269</f>
        <v>440.05994231134338</v>
      </c>
      <c r="G3269">
        <f t="shared" ca="1" si="314"/>
        <v>345.08414071139561</v>
      </c>
      <c r="H3269">
        <f t="shared" ca="1" si="314"/>
        <v>481.78810353370733</v>
      </c>
      <c r="I3269">
        <f t="shared" ca="1" si="313"/>
        <v>498.82409138563315</v>
      </c>
      <c r="J3269">
        <f t="shared" ca="1" si="315"/>
        <v>498.84340173214133</v>
      </c>
      <c r="K3269">
        <f t="shared" ref="K3269:K3332" ca="1" si="318">F3269*$C$3+G3269*$C$4+H3269*$C$5+I3269*$C$6+J3269*$C$8</f>
        <v>498.80168821044083</v>
      </c>
    </row>
    <row r="3270" spans="5:11" x14ac:dyDescent="0.2">
      <c r="E3270">
        <f t="shared" ca="1" si="316"/>
        <v>573.58674022411253</v>
      </c>
      <c r="F3270">
        <f t="shared" ca="1" si="317"/>
        <v>573.58674022411253</v>
      </c>
      <c r="G3270">
        <f t="shared" ca="1" si="314"/>
        <v>440.05994231134338</v>
      </c>
      <c r="H3270">
        <f t="shared" ca="1" si="314"/>
        <v>345.08414071139561</v>
      </c>
      <c r="I3270">
        <f t="shared" ca="1" si="313"/>
        <v>498.80168821044083</v>
      </c>
      <c r="J3270">
        <f t="shared" ca="1" si="315"/>
        <v>498.82409138563315</v>
      </c>
      <c r="K3270">
        <f t="shared" ca="1" si="318"/>
        <v>498.77809944791568</v>
      </c>
    </row>
    <row r="3271" spans="5:11" x14ac:dyDescent="0.2">
      <c r="E3271">
        <f t="shared" ca="1" si="316"/>
        <v>720.19182402314209</v>
      </c>
      <c r="F3271">
        <f t="shared" ca="1" si="317"/>
        <v>720.19182402314209</v>
      </c>
      <c r="G3271">
        <f t="shared" ca="1" si="314"/>
        <v>573.58674022411253</v>
      </c>
      <c r="H3271">
        <f t="shared" ca="1" si="314"/>
        <v>440.05994231134338</v>
      </c>
      <c r="I3271">
        <f t="shared" ca="1" si="313"/>
        <v>498.77809944791568</v>
      </c>
      <c r="J3271">
        <f t="shared" ca="1" si="315"/>
        <v>498.80168821044083</v>
      </c>
      <c r="K3271">
        <f t="shared" ca="1" si="318"/>
        <v>498.75842716844625</v>
      </c>
    </row>
    <row r="3272" spans="5:11" x14ac:dyDescent="0.2">
      <c r="E3272">
        <f t="shared" ca="1" si="316"/>
        <v>437.81458725007798</v>
      </c>
      <c r="F3272">
        <f t="shared" ca="1" si="317"/>
        <v>437.81458725007798</v>
      </c>
      <c r="G3272">
        <f t="shared" ca="1" si="314"/>
        <v>720.19182402314209</v>
      </c>
      <c r="H3272">
        <f t="shared" ca="1" si="314"/>
        <v>573.58674022411253</v>
      </c>
      <c r="I3272">
        <f t="shared" ca="1" si="313"/>
        <v>498.75842716844625</v>
      </c>
      <c r="J3272">
        <f t="shared" ca="1" si="315"/>
        <v>498.77809944791568</v>
      </c>
      <c r="K3272">
        <f t="shared" ca="1" si="318"/>
        <v>498.74406682749844</v>
      </c>
    </row>
    <row r="3273" spans="5:11" x14ac:dyDescent="0.2">
      <c r="E3273">
        <f t="shared" ca="1" si="316"/>
        <v>551.89894828046636</v>
      </c>
      <c r="F3273">
        <f t="shared" ca="1" si="317"/>
        <v>551.89894828046636</v>
      </c>
      <c r="G3273">
        <f t="shared" ca="1" si="314"/>
        <v>437.81458725007798</v>
      </c>
      <c r="H3273">
        <f t="shared" ca="1" si="314"/>
        <v>720.19182402314209</v>
      </c>
      <c r="I3273">
        <f t="shared" ca="1" si="313"/>
        <v>498.74406682749844</v>
      </c>
      <c r="J3273">
        <f t="shared" ca="1" si="315"/>
        <v>498.75842716844625</v>
      </c>
      <c r="K3273">
        <f t="shared" ca="1" si="318"/>
        <v>498.73191199935007</v>
      </c>
    </row>
    <row r="3274" spans="5:11" x14ac:dyDescent="0.2">
      <c r="E3274">
        <f t="shared" ca="1" si="316"/>
        <v>745.51199308466437</v>
      </c>
      <c r="F3274">
        <f t="shared" ca="1" si="317"/>
        <v>745.51199308466437</v>
      </c>
      <c r="G3274">
        <f t="shared" ca="1" si="314"/>
        <v>551.89894828046636</v>
      </c>
      <c r="H3274">
        <f t="shared" ca="1" si="314"/>
        <v>437.81458725007798</v>
      </c>
      <c r="I3274">
        <f t="shared" ca="1" si="313"/>
        <v>498.73191199935007</v>
      </c>
      <c r="J3274">
        <f t="shared" ca="1" si="315"/>
        <v>498.74406682749844</v>
      </c>
      <c r="K3274">
        <f t="shared" ca="1" si="318"/>
        <v>498.72332966089658</v>
      </c>
    </row>
    <row r="3275" spans="5:11" x14ac:dyDescent="0.2">
      <c r="E3275">
        <f t="shared" ca="1" si="316"/>
        <v>348.43281004681245</v>
      </c>
      <c r="F3275">
        <f t="shared" ca="1" si="317"/>
        <v>348.43281004681245</v>
      </c>
      <c r="G3275">
        <f t="shared" ca="1" si="314"/>
        <v>745.51199308466437</v>
      </c>
      <c r="H3275">
        <f t="shared" ca="1" si="314"/>
        <v>551.89894828046636</v>
      </c>
      <c r="I3275">
        <f t="shared" ca="1" si="313"/>
        <v>498.72332966089658</v>
      </c>
      <c r="J3275">
        <f t="shared" ca="1" si="315"/>
        <v>498.73191199935007</v>
      </c>
      <c r="K3275">
        <f t="shared" ca="1" si="318"/>
        <v>498.7193178462739</v>
      </c>
    </row>
    <row r="3276" spans="5:11" x14ac:dyDescent="0.2">
      <c r="E3276">
        <f t="shared" ca="1" si="316"/>
        <v>614.01819558438808</v>
      </c>
      <c r="F3276">
        <f t="shared" ca="1" si="317"/>
        <v>614.01819558438808</v>
      </c>
      <c r="G3276">
        <f t="shared" ca="1" si="314"/>
        <v>348.43281004681245</v>
      </c>
      <c r="H3276">
        <f t="shared" ca="1" si="314"/>
        <v>745.51199308466437</v>
      </c>
      <c r="I3276">
        <f t="shared" ca="1" si="313"/>
        <v>498.7193178462739</v>
      </c>
      <c r="J3276">
        <f t="shared" ca="1" si="315"/>
        <v>498.72332966089658</v>
      </c>
      <c r="K3276">
        <f t="shared" ca="1" si="318"/>
        <v>498.7164700358839</v>
      </c>
    </row>
    <row r="3277" spans="5:11" x14ac:dyDescent="0.2">
      <c r="E3277">
        <f t="shared" ca="1" si="316"/>
        <v>280.21513686635626</v>
      </c>
      <c r="F3277">
        <f t="shared" ca="1" si="317"/>
        <v>280.21513686635626</v>
      </c>
      <c r="G3277">
        <f t="shared" ca="1" si="314"/>
        <v>614.01819558438808</v>
      </c>
      <c r="H3277">
        <f t="shared" ca="1" si="314"/>
        <v>348.43281004681245</v>
      </c>
      <c r="I3277">
        <f t="shared" ca="1" si="313"/>
        <v>498.7164700358839</v>
      </c>
      <c r="J3277">
        <f t="shared" ca="1" si="315"/>
        <v>498.7193178462739</v>
      </c>
      <c r="K3277">
        <f t="shared" ca="1" si="318"/>
        <v>498.71277468999943</v>
      </c>
    </row>
    <row r="3278" spans="5:11" x14ac:dyDescent="0.2">
      <c r="E3278">
        <f t="shared" ca="1" si="316"/>
        <v>301.04988305656411</v>
      </c>
      <c r="F3278">
        <f t="shared" ca="1" si="317"/>
        <v>301.04988305656411</v>
      </c>
      <c r="G3278">
        <f t="shared" ca="1" si="314"/>
        <v>280.21513686635626</v>
      </c>
      <c r="H3278">
        <f t="shared" ca="1" si="314"/>
        <v>614.01819558438808</v>
      </c>
      <c r="I3278">
        <f t="shared" ca="1" si="313"/>
        <v>498.71277468999943</v>
      </c>
      <c r="J3278">
        <f t="shared" ca="1" si="315"/>
        <v>498.7164700358839</v>
      </c>
      <c r="K3278">
        <f t="shared" ca="1" si="318"/>
        <v>498.70443067690519</v>
      </c>
    </row>
    <row r="3279" spans="5:11" x14ac:dyDescent="0.2">
      <c r="E3279">
        <f t="shared" ca="1" si="316"/>
        <v>704.20178470701444</v>
      </c>
      <c r="F3279">
        <f t="shared" ca="1" si="317"/>
        <v>704.20178470701444</v>
      </c>
      <c r="G3279">
        <f t="shared" ca="1" si="314"/>
        <v>301.04988305656411</v>
      </c>
      <c r="H3279">
        <f t="shared" ca="1" si="314"/>
        <v>280.21513686635626</v>
      </c>
      <c r="I3279">
        <f t="shared" ca="1" si="313"/>
        <v>498.70443067690519</v>
      </c>
      <c r="J3279">
        <f t="shared" ca="1" si="315"/>
        <v>498.71277468999943</v>
      </c>
      <c r="K3279">
        <f t="shared" ca="1" si="318"/>
        <v>498.69260655792692</v>
      </c>
    </row>
    <row r="3280" spans="5:11" x14ac:dyDescent="0.2">
      <c r="E3280">
        <f t="shared" ca="1" si="316"/>
        <v>739.80099235175521</v>
      </c>
      <c r="F3280">
        <f t="shared" ca="1" si="317"/>
        <v>739.80099235175521</v>
      </c>
      <c r="G3280">
        <f t="shared" ca="1" si="314"/>
        <v>704.20178470701444</v>
      </c>
      <c r="H3280">
        <f t="shared" ca="1" si="314"/>
        <v>301.04988305656411</v>
      </c>
      <c r="I3280">
        <f t="shared" ca="1" si="313"/>
        <v>498.69260655792692</v>
      </c>
      <c r="J3280">
        <f t="shared" ca="1" si="315"/>
        <v>498.70443067690519</v>
      </c>
      <c r="K3280">
        <f t="shared" ca="1" si="318"/>
        <v>498.68597363133887</v>
      </c>
    </row>
    <row r="3281" spans="5:11" x14ac:dyDescent="0.2">
      <c r="E3281">
        <f t="shared" ca="1" si="316"/>
        <v>584.45030900961012</v>
      </c>
      <c r="F3281">
        <f t="shared" ca="1" si="317"/>
        <v>584.45030900961012</v>
      </c>
      <c r="G3281">
        <f t="shared" ca="1" si="314"/>
        <v>739.80099235175521</v>
      </c>
      <c r="H3281">
        <f t="shared" ca="1" si="314"/>
        <v>704.20178470701444</v>
      </c>
      <c r="I3281">
        <f t="shared" ca="1" si="313"/>
        <v>498.68597363133887</v>
      </c>
      <c r="J3281">
        <f t="shared" ca="1" si="315"/>
        <v>498.69260655792692</v>
      </c>
      <c r="K3281">
        <f t="shared" ca="1" si="318"/>
        <v>498.68765732455068</v>
      </c>
    </row>
    <row r="3282" spans="5:11" x14ac:dyDescent="0.2">
      <c r="E3282">
        <f t="shared" ca="1" si="316"/>
        <v>745.25620228433877</v>
      </c>
      <c r="F3282">
        <f t="shared" ca="1" si="317"/>
        <v>745.25620228433877</v>
      </c>
      <c r="G3282">
        <f t="shared" ca="1" si="314"/>
        <v>584.45030900961012</v>
      </c>
      <c r="H3282">
        <f t="shared" ca="1" si="314"/>
        <v>739.80099235175521</v>
      </c>
      <c r="I3282">
        <f t="shared" ca="1" si="313"/>
        <v>498.68765732455068</v>
      </c>
      <c r="J3282">
        <f t="shared" ca="1" si="315"/>
        <v>498.68597363133887</v>
      </c>
      <c r="K3282">
        <f t="shared" ca="1" si="318"/>
        <v>498.69641075129249</v>
      </c>
    </row>
    <row r="3283" spans="5:11" x14ac:dyDescent="0.2">
      <c r="E3283">
        <f t="shared" ca="1" si="316"/>
        <v>622.21173160937758</v>
      </c>
      <c r="F3283">
        <f t="shared" ca="1" si="317"/>
        <v>622.21173160937758</v>
      </c>
      <c r="G3283">
        <f t="shared" ca="1" si="314"/>
        <v>745.25620228433877</v>
      </c>
      <c r="H3283">
        <f t="shared" ca="1" si="314"/>
        <v>584.45030900961012</v>
      </c>
      <c r="I3283">
        <f t="shared" ref="I3283:I3346" ca="1" si="319">K3282</f>
        <v>498.69641075129249</v>
      </c>
      <c r="J3283">
        <f t="shared" ca="1" si="315"/>
        <v>498.68765732455068</v>
      </c>
      <c r="K3283">
        <f t="shared" ca="1" si="318"/>
        <v>498.71257744967369</v>
      </c>
    </row>
    <row r="3284" spans="5:11" x14ac:dyDescent="0.2">
      <c r="E3284">
        <f t="shared" ca="1" si="316"/>
        <v>656.83435972922393</v>
      </c>
      <c r="F3284">
        <f t="shared" ca="1" si="317"/>
        <v>656.83435972922393</v>
      </c>
      <c r="G3284">
        <f t="shared" ca="1" si="314"/>
        <v>622.21173160937758</v>
      </c>
      <c r="H3284">
        <f t="shared" ca="1" si="314"/>
        <v>745.25620228433877</v>
      </c>
      <c r="I3284">
        <f t="shared" ca="1" si="319"/>
        <v>498.71257744967369</v>
      </c>
      <c r="J3284">
        <f t="shared" ca="1" si="315"/>
        <v>498.69641075129249</v>
      </c>
      <c r="K3284">
        <f t="shared" ca="1" si="318"/>
        <v>498.73555760805732</v>
      </c>
    </row>
    <row r="3285" spans="5:11" x14ac:dyDescent="0.2">
      <c r="E3285">
        <f t="shared" ca="1" si="316"/>
        <v>457.64803531067497</v>
      </c>
      <c r="F3285">
        <f t="shared" ca="1" si="317"/>
        <v>457.64803531067497</v>
      </c>
      <c r="G3285">
        <f t="shared" ca="1" si="314"/>
        <v>656.83435972922393</v>
      </c>
      <c r="H3285">
        <f t="shared" ca="1" si="314"/>
        <v>622.21173160937758</v>
      </c>
      <c r="I3285">
        <f t="shared" ca="1" si="319"/>
        <v>498.73555760805732</v>
      </c>
      <c r="J3285">
        <f t="shared" ca="1" si="315"/>
        <v>498.71257744967369</v>
      </c>
      <c r="K3285">
        <f t="shared" ca="1" si="318"/>
        <v>498.7627353883401</v>
      </c>
    </row>
    <row r="3286" spans="5:11" x14ac:dyDescent="0.2">
      <c r="E3286">
        <f t="shared" ca="1" si="316"/>
        <v>536.16412534562016</v>
      </c>
      <c r="F3286">
        <f t="shared" ca="1" si="317"/>
        <v>536.16412534562016</v>
      </c>
      <c r="G3286">
        <f t="shared" ca="1" si="314"/>
        <v>457.64803531067497</v>
      </c>
      <c r="H3286">
        <f t="shared" ca="1" si="314"/>
        <v>656.83435972922393</v>
      </c>
      <c r="I3286">
        <f t="shared" ca="1" si="319"/>
        <v>498.7627353883401</v>
      </c>
      <c r="J3286">
        <f t="shared" ca="1" si="315"/>
        <v>498.73555760805732</v>
      </c>
      <c r="K3286">
        <f t="shared" ca="1" si="318"/>
        <v>498.79120497137956</v>
      </c>
    </row>
    <row r="3287" spans="5:11" x14ac:dyDescent="0.2">
      <c r="E3287">
        <f t="shared" ca="1" si="316"/>
        <v>341.6670662833501</v>
      </c>
      <c r="F3287">
        <f t="shared" ca="1" si="317"/>
        <v>341.6670662833501</v>
      </c>
      <c r="G3287">
        <f t="shared" ca="1" si="314"/>
        <v>536.16412534562016</v>
      </c>
      <c r="H3287">
        <f t="shared" ca="1" si="314"/>
        <v>457.64803531067497</v>
      </c>
      <c r="I3287">
        <f t="shared" ca="1" si="319"/>
        <v>498.79120497137956</v>
      </c>
      <c r="J3287">
        <f t="shared" ca="1" si="315"/>
        <v>498.7627353883401</v>
      </c>
      <c r="K3287">
        <f t="shared" ca="1" si="318"/>
        <v>498.818582602795</v>
      </c>
    </row>
    <row r="3288" spans="5:11" x14ac:dyDescent="0.2">
      <c r="E3288">
        <f t="shared" ca="1" si="316"/>
        <v>732.95089355851985</v>
      </c>
      <c r="F3288">
        <f t="shared" ca="1" si="317"/>
        <v>732.95089355851985</v>
      </c>
      <c r="G3288">
        <f t="shared" ca="1" si="314"/>
        <v>341.6670662833501</v>
      </c>
      <c r="H3288">
        <f t="shared" ca="1" si="314"/>
        <v>536.16412534562016</v>
      </c>
      <c r="I3288">
        <f t="shared" ca="1" si="319"/>
        <v>498.818582602795</v>
      </c>
      <c r="J3288">
        <f t="shared" ca="1" si="315"/>
        <v>498.79120497137956</v>
      </c>
      <c r="K3288">
        <f t="shared" ca="1" si="318"/>
        <v>498.84568890914261</v>
      </c>
    </row>
    <row r="3289" spans="5:11" x14ac:dyDescent="0.2">
      <c r="E3289">
        <f t="shared" ca="1" si="316"/>
        <v>516.81565912403755</v>
      </c>
      <c r="F3289">
        <f t="shared" ca="1" si="317"/>
        <v>516.81565912403755</v>
      </c>
      <c r="G3289">
        <f t="shared" ca="1" si="314"/>
        <v>732.95089355851985</v>
      </c>
      <c r="H3289">
        <f t="shared" ca="1" si="314"/>
        <v>341.6670662833501</v>
      </c>
      <c r="I3289">
        <f t="shared" ca="1" si="319"/>
        <v>498.84568890914261</v>
      </c>
      <c r="J3289">
        <f t="shared" ca="1" si="315"/>
        <v>498.818582602795</v>
      </c>
      <c r="K3289">
        <f t="shared" ca="1" si="318"/>
        <v>498.87624557519428</v>
      </c>
    </row>
    <row r="3290" spans="5:11" x14ac:dyDescent="0.2">
      <c r="E3290">
        <f t="shared" ca="1" si="316"/>
        <v>266.56387530664369</v>
      </c>
      <c r="F3290">
        <f t="shared" ca="1" si="317"/>
        <v>266.56387530664369</v>
      </c>
      <c r="G3290">
        <f t="shared" ca="1" si="314"/>
        <v>516.81565912403755</v>
      </c>
      <c r="H3290">
        <f t="shared" ca="1" si="314"/>
        <v>732.95089355851985</v>
      </c>
      <c r="I3290">
        <f t="shared" ca="1" si="319"/>
        <v>498.87624557519428</v>
      </c>
      <c r="J3290">
        <f t="shared" ca="1" si="315"/>
        <v>498.84568890914261</v>
      </c>
      <c r="K3290">
        <f t="shared" ca="1" si="318"/>
        <v>498.90729593689406</v>
      </c>
    </row>
    <row r="3291" spans="5:11" x14ac:dyDescent="0.2">
      <c r="E3291">
        <f t="shared" ca="1" si="316"/>
        <v>348.24274243842814</v>
      </c>
      <c r="F3291">
        <f t="shared" ca="1" si="317"/>
        <v>348.24274243842814</v>
      </c>
      <c r="G3291">
        <f t="shared" ca="1" si="314"/>
        <v>266.56387530664369</v>
      </c>
      <c r="H3291">
        <f t="shared" ca="1" si="314"/>
        <v>516.81565912403755</v>
      </c>
      <c r="I3291">
        <f t="shared" ca="1" si="319"/>
        <v>498.90729593689406</v>
      </c>
      <c r="J3291">
        <f t="shared" ca="1" si="315"/>
        <v>498.87624557519428</v>
      </c>
      <c r="K3291">
        <f t="shared" ca="1" si="318"/>
        <v>498.93248301865708</v>
      </c>
    </row>
    <row r="3292" spans="5:11" x14ac:dyDescent="0.2">
      <c r="E3292">
        <f t="shared" ca="1" si="316"/>
        <v>605.86614437116168</v>
      </c>
      <c r="F3292">
        <f t="shared" ca="1" si="317"/>
        <v>605.86614437116168</v>
      </c>
      <c r="G3292">
        <f t="shared" ca="1" si="314"/>
        <v>348.24274243842814</v>
      </c>
      <c r="H3292">
        <f t="shared" ca="1" si="314"/>
        <v>266.56387530664369</v>
      </c>
      <c r="I3292">
        <f t="shared" ca="1" si="319"/>
        <v>498.93248301865708</v>
      </c>
      <c r="J3292">
        <f t="shared" ca="1" si="315"/>
        <v>498.90729593689406</v>
      </c>
      <c r="K3292">
        <f t="shared" ca="1" si="318"/>
        <v>498.95358635235078</v>
      </c>
    </row>
    <row r="3293" spans="5:11" x14ac:dyDescent="0.2">
      <c r="E3293">
        <f t="shared" ca="1" si="316"/>
        <v>385.28438188883752</v>
      </c>
      <c r="F3293">
        <f t="shared" ca="1" si="317"/>
        <v>385.28438188883752</v>
      </c>
      <c r="G3293">
        <f t="shared" ca="1" si="314"/>
        <v>605.86614437116168</v>
      </c>
      <c r="H3293">
        <f t="shared" ca="1" si="314"/>
        <v>348.24274243842814</v>
      </c>
      <c r="I3293">
        <f t="shared" ca="1" si="319"/>
        <v>498.95358635235078</v>
      </c>
      <c r="J3293">
        <f t="shared" ca="1" si="315"/>
        <v>498.93248301865708</v>
      </c>
      <c r="K3293">
        <f t="shared" ca="1" si="318"/>
        <v>498.97441955187628</v>
      </c>
    </row>
    <row r="3294" spans="5:11" x14ac:dyDescent="0.2">
      <c r="E3294">
        <f t="shared" ca="1" si="316"/>
        <v>388.54641448662488</v>
      </c>
      <c r="F3294">
        <f t="shared" ca="1" si="317"/>
        <v>388.54641448662488</v>
      </c>
      <c r="G3294">
        <f t="shared" ca="1" si="314"/>
        <v>385.28438188883752</v>
      </c>
      <c r="H3294">
        <f t="shared" ca="1" si="314"/>
        <v>605.86614437116168</v>
      </c>
      <c r="I3294">
        <f t="shared" ca="1" si="319"/>
        <v>498.97441955187628</v>
      </c>
      <c r="J3294">
        <f t="shared" ca="1" si="315"/>
        <v>498.95358635235078</v>
      </c>
      <c r="K3294">
        <f t="shared" ca="1" si="318"/>
        <v>498.99318239726995</v>
      </c>
    </row>
    <row r="3295" spans="5:11" x14ac:dyDescent="0.2">
      <c r="E3295">
        <f t="shared" ca="1" si="316"/>
        <v>520.17357664112058</v>
      </c>
      <c r="F3295">
        <f t="shared" ca="1" si="317"/>
        <v>520.17357664112058</v>
      </c>
      <c r="G3295">
        <f t="shared" ca="1" si="314"/>
        <v>388.54641448662488</v>
      </c>
      <c r="H3295">
        <f t="shared" ca="1" si="314"/>
        <v>385.28438188883752</v>
      </c>
      <c r="I3295">
        <f t="shared" ca="1" si="319"/>
        <v>498.99318239726995</v>
      </c>
      <c r="J3295">
        <f t="shared" ca="1" si="315"/>
        <v>498.97441955187628</v>
      </c>
      <c r="K3295">
        <f t="shared" ca="1" si="318"/>
        <v>499.00907570601186</v>
      </c>
    </row>
    <row r="3296" spans="5:11" x14ac:dyDescent="0.2">
      <c r="E3296">
        <f t="shared" ca="1" si="316"/>
        <v>250.94059553027981</v>
      </c>
      <c r="F3296">
        <f t="shared" ca="1" si="317"/>
        <v>250.94059553027981</v>
      </c>
      <c r="G3296">
        <f t="shared" ca="1" si="314"/>
        <v>520.17357664112058</v>
      </c>
      <c r="H3296">
        <f t="shared" ca="1" si="314"/>
        <v>388.54641448662488</v>
      </c>
      <c r="I3296">
        <f t="shared" ca="1" si="319"/>
        <v>499.00907570601186</v>
      </c>
      <c r="J3296">
        <f t="shared" ca="1" si="315"/>
        <v>498.99318239726995</v>
      </c>
      <c r="K3296">
        <f t="shared" ca="1" si="318"/>
        <v>499.02210752679468</v>
      </c>
    </row>
    <row r="3297" spans="5:11" x14ac:dyDescent="0.2">
      <c r="E3297">
        <f t="shared" ca="1" si="316"/>
        <v>695.26655070791833</v>
      </c>
      <c r="F3297">
        <f t="shared" ca="1" si="317"/>
        <v>695.26655070791833</v>
      </c>
      <c r="G3297">
        <f t="shared" ref="G3297:H3360" ca="1" si="320">F3296</f>
        <v>250.94059553027981</v>
      </c>
      <c r="H3297">
        <f t="shared" ca="1" si="320"/>
        <v>520.17357664112058</v>
      </c>
      <c r="I3297">
        <f t="shared" ca="1" si="319"/>
        <v>499.02210752679468</v>
      </c>
      <c r="J3297">
        <f t="shared" ca="1" si="315"/>
        <v>499.00907570601186</v>
      </c>
      <c r="K3297">
        <f t="shared" ca="1" si="318"/>
        <v>499.03268795719015</v>
      </c>
    </row>
    <row r="3298" spans="5:11" x14ac:dyDescent="0.2">
      <c r="E3298">
        <f t="shared" ca="1" si="316"/>
        <v>609.55244193325939</v>
      </c>
      <c r="F3298">
        <f t="shared" ca="1" si="317"/>
        <v>609.55244193325939</v>
      </c>
      <c r="G3298">
        <f t="shared" ca="1" si="320"/>
        <v>695.26655070791833</v>
      </c>
      <c r="H3298">
        <f t="shared" ca="1" si="320"/>
        <v>250.94059553027981</v>
      </c>
      <c r="I3298">
        <f t="shared" ca="1" si="319"/>
        <v>499.03268795719015</v>
      </c>
      <c r="J3298">
        <f t="shared" ca="1" si="315"/>
        <v>499.02210752679468</v>
      </c>
      <c r="K3298">
        <f t="shared" ca="1" si="318"/>
        <v>499.04618424572925</v>
      </c>
    </row>
    <row r="3299" spans="5:11" x14ac:dyDescent="0.2">
      <c r="E3299">
        <f t="shared" ca="1" si="316"/>
        <v>486.92345690503129</v>
      </c>
      <c r="F3299">
        <f t="shared" ca="1" si="317"/>
        <v>486.92345690503129</v>
      </c>
      <c r="G3299">
        <f t="shared" ca="1" si="320"/>
        <v>609.55244193325939</v>
      </c>
      <c r="H3299">
        <f t="shared" ca="1" si="320"/>
        <v>695.26655070791833</v>
      </c>
      <c r="I3299">
        <f t="shared" ca="1" si="319"/>
        <v>499.04618424572925</v>
      </c>
      <c r="J3299">
        <f t="shared" ca="1" si="315"/>
        <v>499.03268795719015</v>
      </c>
      <c r="K3299">
        <f t="shared" ca="1" si="318"/>
        <v>499.06406214034632</v>
      </c>
    </row>
    <row r="3300" spans="5:11" x14ac:dyDescent="0.2">
      <c r="E3300">
        <f t="shared" ca="1" si="316"/>
        <v>433.22279328035751</v>
      </c>
      <c r="F3300">
        <f t="shared" ca="1" si="317"/>
        <v>433.22279328035751</v>
      </c>
      <c r="G3300">
        <f t="shared" ca="1" si="320"/>
        <v>486.92345690503129</v>
      </c>
      <c r="H3300">
        <f t="shared" ca="1" si="320"/>
        <v>609.55244193325939</v>
      </c>
      <c r="I3300">
        <f t="shared" ca="1" si="319"/>
        <v>499.06406214034632</v>
      </c>
      <c r="J3300">
        <f t="shared" ca="1" si="315"/>
        <v>499.04618424572925</v>
      </c>
      <c r="K3300">
        <f t="shared" ca="1" si="318"/>
        <v>499.08241949888225</v>
      </c>
    </row>
    <row r="3301" spans="5:11" x14ac:dyDescent="0.2">
      <c r="E3301">
        <f t="shared" ca="1" si="316"/>
        <v>398.494893006175</v>
      </c>
      <c r="F3301">
        <f t="shared" ca="1" si="317"/>
        <v>398.494893006175</v>
      </c>
      <c r="G3301">
        <f t="shared" ca="1" si="320"/>
        <v>433.22279328035751</v>
      </c>
      <c r="H3301">
        <f t="shared" ca="1" si="320"/>
        <v>486.92345690503129</v>
      </c>
      <c r="I3301">
        <f t="shared" ca="1" si="319"/>
        <v>499.08241949888225</v>
      </c>
      <c r="J3301">
        <f t="shared" ca="1" si="315"/>
        <v>499.06406214034632</v>
      </c>
      <c r="K3301">
        <f t="shared" ca="1" si="318"/>
        <v>499.09860203572902</v>
      </c>
    </row>
    <row r="3302" spans="5:11" x14ac:dyDescent="0.2">
      <c r="E3302">
        <f t="shared" ca="1" si="316"/>
        <v>257.0804343757477</v>
      </c>
      <c r="F3302">
        <f t="shared" ca="1" si="317"/>
        <v>257.0804343757477</v>
      </c>
      <c r="G3302">
        <f t="shared" ca="1" si="320"/>
        <v>398.494893006175</v>
      </c>
      <c r="H3302">
        <f t="shared" ca="1" si="320"/>
        <v>433.22279328035751</v>
      </c>
      <c r="I3302">
        <f t="shared" ca="1" si="319"/>
        <v>499.09860203572902</v>
      </c>
      <c r="J3302">
        <f t="shared" ca="1" si="315"/>
        <v>499.08241949888225</v>
      </c>
      <c r="K3302">
        <f t="shared" ca="1" si="318"/>
        <v>499.10999056971298</v>
      </c>
    </row>
    <row r="3303" spans="5:11" x14ac:dyDescent="0.2">
      <c r="E3303">
        <f t="shared" ca="1" si="316"/>
        <v>629.33154139715145</v>
      </c>
      <c r="F3303">
        <f t="shared" ca="1" si="317"/>
        <v>629.33154139715145</v>
      </c>
      <c r="G3303">
        <f t="shared" ca="1" si="320"/>
        <v>257.0804343757477</v>
      </c>
      <c r="H3303">
        <f t="shared" ca="1" si="320"/>
        <v>398.494893006175</v>
      </c>
      <c r="I3303">
        <f t="shared" ca="1" si="319"/>
        <v>499.10999056971298</v>
      </c>
      <c r="J3303">
        <f t="shared" ca="1" si="315"/>
        <v>499.09860203572902</v>
      </c>
      <c r="K3303">
        <f t="shared" ca="1" si="318"/>
        <v>499.11719146708379</v>
      </c>
    </row>
    <row r="3304" spans="5:11" x14ac:dyDescent="0.2">
      <c r="E3304">
        <f t="shared" ca="1" si="316"/>
        <v>651.26620167591489</v>
      </c>
      <c r="F3304">
        <f t="shared" ca="1" si="317"/>
        <v>651.26620167591489</v>
      </c>
      <c r="G3304">
        <f t="shared" ca="1" si="320"/>
        <v>629.33154139715145</v>
      </c>
      <c r="H3304">
        <f t="shared" ca="1" si="320"/>
        <v>257.0804343757477</v>
      </c>
      <c r="I3304">
        <f t="shared" ca="1" si="319"/>
        <v>499.11719146708379</v>
      </c>
      <c r="J3304">
        <f t="shared" ca="1" si="315"/>
        <v>499.10999056971298</v>
      </c>
      <c r="K3304">
        <f t="shared" ca="1" si="318"/>
        <v>499.1265069663695</v>
      </c>
    </row>
    <row r="3305" spans="5:11" x14ac:dyDescent="0.2">
      <c r="E3305">
        <f t="shared" ca="1" si="316"/>
        <v>428.94450052791728</v>
      </c>
      <c r="F3305">
        <f t="shared" ca="1" si="317"/>
        <v>428.94450052791728</v>
      </c>
      <c r="G3305">
        <f t="shared" ca="1" si="320"/>
        <v>651.26620167591489</v>
      </c>
      <c r="H3305">
        <f t="shared" ca="1" si="320"/>
        <v>629.33154139715145</v>
      </c>
      <c r="I3305">
        <f t="shared" ca="1" si="319"/>
        <v>499.1265069663695</v>
      </c>
      <c r="J3305">
        <f t="shared" ca="1" si="315"/>
        <v>499.11719146708379</v>
      </c>
      <c r="K3305">
        <f t="shared" ca="1" si="318"/>
        <v>499.13984828438129</v>
      </c>
    </row>
    <row r="3306" spans="5:11" x14ac:dyDescent="0.2">
      <c r="E3306">
        <f t="shared" ca="1" si="316"/>
        <v>728.6829698816033</v>
      </c>
      <c r="F3306">
        <f t="shared" ca="1" si="317"/>
        <v>728.6829698816033</v>
      </c>
      <c r="G3306">
        <f t="shared" ca="1" si="320"/>
        <v>428.94450052791728</v>
      </c>
      <c r="H3306">
        <f t="shared" ca="1" si="320"/>
        <v>651.26620167591489</v>
      </c>
      <c r="I3306">
        <f t="shared" ca="1" si="319"/>
        <v>499.13984828438129</v>
      </c>
      <c r="J3306">
        <f t="shared" ca="1" si="315"/>
        <v>499.1265069663695</v>
      </c>
      <c r="K3306">
        <f t="shared" ca="1" si="318"/>
        <v>499.15593492365679</v>
      </c>
    </row>
    <row r="3307" spans="5:11" x14ac:dyDescent="0.2">
      <c r="E3307">
        <f t="shared" ca="1" si="316"/>
        <v>600.16217745237634</v>
      </c>
      <c r="F3307">
        <f t="shared" ca="1" si="317"/>
        <v>600.16217745237634</v>
      </c>
      <c r="G3307">
        <f t="shared" ca="1" si="320"/>
        <v>728.6829698816033</v>
      </c>
      <c r="H3307">
        <f t="shared" ca="1" si="320"/>
        <v>428.94450052791728</v>
      </c>
      <c r="I3307">
        <f t="shared" ca="1" si="319"/>
        <v>499.15593492365679</v>
      </c>
      <c r="J3307">
        <f t="shared" ca="1" si="315"/>
        <v>499.13984828438129</v>
      </c>
      <c r="K3307">
        <f t="shared" ca="1" si="318"/>
        <v>499.17721831769632</v>
      </c>
    </row>
    <row r="3308" spans="5:11" x14ac:dyDescent="0.2">
      <c r="E3308">
        <f t="shared" ca="1" si="316"/>
        <v>460.62563077279049</v>
      </c>
      <c r="F3308">
        <f t="shared" ca="1" si="317"/>
        <v>460.62563077279049</v>
      </c>
      <c r="G3308">
        <f t="shared" ca="1" si="320"/>
        <v>600.16217745237634</v>
      </c>
      <c r="H3308">
        <f t="shared" ca="1" si="320"/>
        <v>728.6829698816033</v>
      </c>
      <c r="I3308">
        <f t="shared" ca="1" si="319"/>
        <v>499.17721831769632</v>
      </c>
      <c r="J3308">
        <f t="shared" ca="1" si="315"/>
        <v>499.15593492365679</v>
      </c>
      <c r="K3308">
        <f t="shared" ca="1" si="318"/>
        <v>499.20266434275226</v>
      </c>
    </row>
    <row r="3309" spans="5:11" x14ac:dyDescent="0.2">
      <c r="E3309">
        <f t="shared" ca="1" si="316"/>
        <v>728.27120822962581</v>
      </c>
      <c r="F3309">
        <f t="shared" ca="1" si="317"/>
        <v>728.27120822962581</v>
      </c>
      <c r="G3309">
        <f t="shared" ca="1" si="320"/>
        <v>460.62563077279049</v>
      </c>
      <c r="H3309">
        <f t="shared" ca="1" si="320"/>
        <v>600.16217745237634</v>
      </c>
      <c r="I3309">
        <f t="shared" ca="1" si="319"/>
        <v>499.20266434275226</v>
      </c>
      <c r="J3309">
        <f t="shared" ca="1" si="315"/>
        <v>499.17721831769632</v>
      </c>
      <c r="K3309">
        <f t="shared" ca="1" si="318"/>
        <v>499.23082054041009</v>
      </c>
    </row>
    <row r="3310" spans="5:11" x14ac:dyDescent="0.2">
      <c r="E3310">
        <f t="shared" ca="1" si="316"/>
        <v>431.291122581992</v>
      </c>
      <c r="F3310">
        <f t="shared" ca="1" si="317"/>
        <v>431.291122581992</v>
      </c>
      <c r="G3310">
        <f t="shared" ca="1" si="320"/>
        <v>728.27120822962581</v>
      </c>
      <c r="H3310">
        <f t="shared" ca="1" si="320"/>
        <v>460.62563077279049</v>
      </c>
      <c r="I3310">
        <f t="shared" ca="1" si="319"/>
        <v>499.23082054041009</v>
      </c>
      <c r="J3310">
        <f t="shared" ca="1" si="315"/>
        <v>499.20266434275226</v>
      </c>
      <c r="K3310">
        <f t="shared" ca="1" si="318"/>
        <v>499.2626397131686</v>
      </c>
    </row>
    <row r="3311" spans="5:11" x14ac:dyDescent="0.2">
      <c r="E3311">
        <f t="shared" ca="1" si="316"/>
        <v>728.27310558048362</v>
      </c>
      <c r="F3311">
        <f t="shared" ca="1" si="317"/>
        <v>728.27310558048362</v>
      </c>
      <c r="G3311">
        <f t="shared" ca="1" si="320"/>
        <v>431.291122581992</v>
      </c>
      <c r="H3311">
        <f t="shared" ca="1" si="320"/>
        <v>728.27120822962581</v>
      </c>
      <c r="I3311">
        <f t="shared" ca="1" si="319"/>
        <v>499.2626397131686</v>
      </c>
      <c r="J3311">
        <f t="shared" ca="1" si="315"/>
        <v>499.23082054041009</v>
      </c>
      <c r="K3311">
        <f t="shared" ca="1" si="318"/>
        <v>499.29778155073865</v>
      </c>
    </row>
    <row r="3312" spans="5:11" x14ac:dyDescent="0.2">
      <c r="E3312">
        <f t="shared" ca="1" si="316"/>
        <v>250.05509556494161</v>
      </c>
      <c r="F3312">
        <f t="shared" ca="1" si="317"/>
        <v>250.05509556494161</v>
      </c>
      <c r="G3312">
        <f t="shared" ca="1" si="320"/>
        <v>728.27310558048362</v>
      </c>
      <c r="H3312">
        <f t="shared" ca="1" si="320"/>
        <v>431.291122581992</v>
      </c>
      <c r="I3312">
        <f t="shared" ca="1" si="319"/>
        <v>499.29778155073865</v>
      </c>
      <c r="J3312">
        <f t="shared" ca="1" si="315"/>
        <v>499.2626397131686</v>
      </c>
      <c r="K3312">
        <f t="shared" ca="1" si="318"/>
        <v>499.33439084785374</v>
      </c>
    </row>
    <row r="3313" spans="5:11" x14ac:dyDescent="0.2">
      <c r="E3313">
        <f t="shared" ca="1" si="316"/>
        <v>405.3469731439971</v>
      </c>
      <c r="F3313">
        <f t="shared" ca="1" si="317"/>
        <v>405.3469731439971</v>
      </c>
      <c r="G3313">
        <f t="shared" ca="1" si="320"/>
        <v>250.05509556494161</v>
      </c>
      <c r="H3313">
        <f t="shared" ca="1" si="320"/>
        <v>728.27310558048362</v>
      </c>
      <c r="I3313">
        <f t="shared" ca="1" si="319"/>
        <v>499.33439084785374</v>
      </c>
      <c r="J3313">
        <f t="shared" ca="1" si="315"/>
        <v>499.29778155073865</v>
      </c>
      <c r="K3313">
        <f t="shared" ca="1" si="318"/>
        <v>499.36740622952192</v>
      </c>
    </row>
    <row r="3314" spans="5:11" x14ac:dyDescent="0.2">
      <c r="E3314">
        <f t="shared" ca="1" si="316"/>
        <v>673.77328660843568</v>
      </c>
      <c r="F3314">
        <f t="shared" ca="1" si="317"/>
        <v>673.77328660843568</v>
      </c>
      <c r="G3314">
        <f t="shared" ca="1" si="320"/>
        <v>405.3469731439971</v>
      </c>
      <c r="H3314">
        <f t="shared" ca="1" si="320"/>
        <v>250.05509556494161</v>
      </c>
      <c r="I3314">
        <f t="shared" ca="1" si="319"/>
        <v>499.36740622952192</v>
      </c>
      <c r="J3314">
        <f t="shared" ca="1" si="315"/>
        <v>499.33439084785374</v>
      </c>
      <c r="K3314">
        <f t="shared" ca="1" si="318"/>
        <v>499.39787920954547</v>
      </c>
    </row>
    <row r="3315" spans="5:11" x14ac:dyDescent="0.2">
      <c r="E3315">
        <f t="shared" ca="1" si="316"/>
        <v>531.46670128466133</v>
      </c>
      <c r="F3315">
        <f t="shared" ca="1" si="317"/>
        <v>531.46670128466133</v>
      </c>
      <c r="G3315">
        <f t="shared" ca="1" si="320"/>
        <v>673.77328660843568</v>
      </c>
      <c r="H3315">
        <f t="shared" ca="1" si="320"/>
        <v>405.3469731439971</v>
      </c>
      <c r="I3315">
        <f t="shared" ca="1" si="319"/>
        <v>499.39787920954547</v>
      </c>
      <c r="J3315">
        <f t="shared" ca="1" si="315"/>
        <v>499.36740622952192</v>
      </c>
      <c r="K3315">
        <f t="shared" ca="1" si="318"/>
        <v>499.43133872818169</v>
      </c>
    </row>
    <row r="3316" spans="5:11" x14ac:dyDescent="0.2">
      <c r="E3316">
        <f t="shared" ca="1" si="316"/>
        <v>564.22541759777141</v>
      </c>
      <c r="F3316">
        <f t="shared" ca="1" si="317"/>
        <v>564.22541759777141</v>
      </c>
      <c r="G3316">
        <f t="shared" ca="1" si="320"/>
        <v>531.46670128466133</v>
      </c>
      <c r="H3316">
        <f t="shared" ca="1" si="320"/>
        <v>673.77328660843568</v>
      </c>
      <c r="I3316">
        <f t="shared" ca="1" si="319"/>
        <v>499.43133872818169</v>
      </c>
      <c r="J3316">
        <f t="shared" ca="1" si="315"/>
        <v>499.39787920954547</v>
      </c>
      <c r="K3316">
        <f t="shared" ca="1" si="318"/>
        <v>499.46791190320653</v>
      </c>
    </row>
    <row r="3317" spans="5:11" x14ac:dyDescent="0.2">
      <c r="E3317">
        <f t="shared" ca="1" si="316"/>
        <v>685.7230030410559</v>
      </c>
      <c r="F3317">
        <f t="shared" ca="1" si="317"/>
        <v>685.7230030410559</v>
      </c>
      <c r="G3317">
        <f t="shared" ca="1" si="320"/>
        <v>564.22541759777141</v>
      </c>
      <c r="H3317">
        <f t="shared" ca="1" si="320"/>
        <v>531.46670128466133</v>
      </c>
      <c r="I3317">
        <f t="shared" ca="1" si="319"/>
        <v>499.46791190320653</v>
      </c>
      <c r="J3317">
        <f t="shared" ca="1" si="315"/>
        <v>499.43133872818169</v>
      </c>
      <c r="K3317">
        <f t="shared" ca="1" si="318"/>
        <v>499.50800550925271</v>
      </c>
    </row>
    <row r="3318" spans="5:11" x14ac:dyDescent="0.2">
      <c r="E3318">
        <f t="shared" ca="1" si="316"/>
        <v>509.50548563735998</v>
      </c>
      <c r="F3318">
        <f t="shared" ca="1" si="317"/>
        <v>509.50548563735998</v>
      </c>
      <c r="G3318">
        <f t="shared" ca="1" si="320"/>
        <v>685.7230030410559</v>
      </c>
      <c r="H3318">
        <f t="shared" ca="1" si="320"/>
        <v>564.22541759777141</v>
      </c>
      <c r="I3318">
        <f t="shared" ca="1" si="319"/>
        <v>499.50800550925271</v>
      </c>
      <c r="J3318">
        <f t="shared" ca="1" si="315"/>
        <v>499.46791190320653</v>
      </c>
      <c r="K3318">
        <f t="shared" ca="1" si="318"/>
        <v>499.55256938322492</v>
      </c>
    </row>
    <row r="3319" spans="5:11" x14ac:dyDescent="0.2">
      <c r="E3319">
        <f t="shared" ca="1" si="316"/>
        <v>698.29838218815462</v>
      </c>
      <c r="F3319">
        <f t="shared" ca="1" si="317"/>
        <v>698.29838218815462</v>
      </c>
      <c r="G3319">
        <f t="shared" ca="1" si="320"/>
        <v>509.50548563735998</v>
      </c>
      <c r="H3319">
        <f t="shared" ca="1" si="320"/>
        <v>685.7230030410559</v>
      </c>
      <c r="I3319">
        <f t="shared" ca="1" si="319"/>
        <v>499.55256938322492</v>
      </c>
      <c r="J3319">
        <f t="shared" ref="J3319:J3382" ca="1" si="321">I3318</f>
        <v>499.50800550925271</v>
      </c>
      <c r="K3319">
        <f t="shared" ca="1" si="318"/>
        <v>499.6011245168981</v>
      </c>
    </row>
    <row r="3320" spans="5:11" x14ac:dyDescent="0.2">
      <c r="E3320">
        <f t="shared" ca="1" si="316"/>
        <v>513.3887204796506</v>
      </c>
      <c r="F3320">
        <f t="shared" ca="1" si="317"/>
        <v>513.3887204796506</v>
      </c>
      <c r="G3320">
        <f t="shared" ca="1" si="320"/>
        <v>698.29838218815462</v>
      </c>
      <c r="H3320">
        <f t="shared" ca="1" si="320"/>
        <v>509.50548563735998</v>
      </c>
      <c r="I3320">
        <f t="shared" ca="1" si="319"/>
        <v>499.6011245168981</v>
      </c>
      <c r="J3320">
        <f t="shared" ca="1" si="321"/>
        <v>499.55256938322492</v>
      </c>
      <c r="K3320">
        <f t="shared" ca="1" si="318"/>
        <v>499.65378375991077</v>
      </c>
    </row>
    <row r="3321" spans="5:11" x14ac:dyDescent="0.2">
      <c r="E3321">
        <f t="shared" ca="1" si="316"/>
        <v>403.49513110512783</v>
      </c>
      <c r="F3321">
        <f t="shared" ca="1" si="317"/>
        <v>403.49513110512783</v>
      </c>
      <c r="G3321">
        <f t="shared" ca="1" si="320"/>
        <v>513.3887204796506</v>
      </c>
      <c r="H3321">
        <f t="shared" ca="1" si="320"/>
        <v>698.29838218815462</v>
      </c>
      <c r="I3321">
        <f t="shared" ca="1" si="319"/>
        <v>499.65378375991077</v>
      </c>
      <c r="J3321">
        <f t="shared" ca="1" si="321"/>
        <v>499.6011245168981</v>
      </c>
      <c r="K3321">
        <f t="shared" ca="1" si="318"/>
        <v>499.70758460627263</v>
      </c>
    </row>
    <row r="3322" spans="5:11" x14ac:dyDescent="0.2">
      <c r="E3322">
        <f t="shared" ca="1" si="316"/>
        <v>599.25363324619468</v>
      </c>
      <c r="F3322">
        <f t="shared" ca="1" si="317"/>
        <v>599.25363324619468</v>
      </c>
      <c r="G3322">
        <f t="shared" ca="1" si="320"/>
        <v>403.49513110512783</v>
      </c>
      <c r="H3322">
        <f t="shared" ca="1" si="320"/>
        <v>513.3887204796506</v>
      </c>
      <c r="I3322">
        <f t="shared" ca="1" si="319"/>
        <v>499.70758460627263</v>
      </c>
      <c r="J3322">
        <f t="shared" ca="1" si="321"/>
        <v>499.65378375991077</v>
      </c>
      <c r="K3322">
        <f t="shared" ca="1" si="318"/>
        <v>499.76042131802478</v>
      </c>
    </row>
    <row r="3323" spans="5:11" x14ac:dyDescent="0.2">
      <c r="E3323">
        <f t="shared" ca="1" si="316"/>
        <v>637.86133543957567</v>
      </c>
      <c r="F3323">
        <f t="shared" ca="1" si="317"/>
        <v>637.86133543957567</v>
      </c>
      <c r="G3323">
        <f t="shared" ca="1" si="320"/>
        <v>599.25363324619468</v>
      </c>
      <c r="H3323">
        <f t="shared" ca="1" si="320"/>
        <v>403.49513110512783</v>
      </c>
      <c r="I3323">
        <f t="shared" ca="1" si="319"/>
        <v>499.76042131802478</v>
      </c>
      <c r="J3323">
        <f t="shared" ca="1" si="321"/>
        <v>499.70758460627263</v>
      </c>
      <c r="K3323">
        <f t="shared" ca="1" si="318"/>
        <v>499.81550618581952</v>
      </c>
    </row>
    <row r="3324" spans="5:11" x14ac:dyDescent="0.2">
      <c r="E3324">
        <f t="shared" ca="1" si="316"/>
        <v>697.80113282284606</v>
      </c>
      <c r="F3324">
        <f t="shared" ca="1" si="317"/>
        <v>697.80113282284606</v>
      </c>
      <c r="G3324">
        <f t="shared" ca="1" si="320"/>
        <v>637.86133543957567</v>
      </c>
      <c r="H3324">
        <f t="shared" ca="1" si="320"/>
        <v>599.25363324619468</v>
      </c>
      <c r="I3324">
        <f t="shared" ca="1" si="319"/>
        <v>499.81550618581952</v>
      </c>
      <c r="J3324">
        <f t="shared" ca="1" si="321"/>
        <v>499.76042131802478</v>
      </c>
      <c r="K3324">
        <f t="shared" ca="1" si="318"/>
        <v>499.8761381234134</v>
      </c>
    </row>
    <row r="3325" spans="5:11" x14ac:dyDescent="0.2">
      <c r="E3325">
        <f t="shared" ca="1" si="316"/>
        <v>451.40571169309067</v>
      </c>
      <c r="F3325">
        <f t="shared" ca="1" si="317"/>
        <v>451.40571169309067</v>
      </c>
      <c r="G3325">
        <f t="shared" ca="1" si="320"/>
        <v>697.80113282284606</v>
      </c>
      <c r="H3325">
        <f t="shared" ca="1" si="320"/>
        <v>637.86133543957567</v>
      </c>
      <c r="I3325">
        <f t="shared" ca="1" si="319"/>
        <v>499.8761381234134</v>
      </c>
      <c r="J3325">
        <f t="shared" ca="1" si="321"/>
        <v>499.81550618581952</v>
      </c>
      <c r="K3325">
        <f t="shared" ca="1" si="318"/>
        <v>499.94136641311155</v>
      </c>
    </row>
    <row r="3326" spans="5:11" x14ac:dyDescent="0.2">
      <c r="E3326">
        <f t="shared" ca="1" si="316"/>
        <v>414.02886147678811</v>
      </c>
      <c r="F3326">
        <f t="shared" ca="1" si="317"/>
        <v>414.02886147678811</v>
      </c>
      <c r="G3326">
        <f t="shared" ca="1" si="320"/>
        <v>451.40571169309067</v>
      </c>
      <c r="H3326">
        <f t="shared" ca="1" si="320"/>
        <v>697.80113282284606</v>
      </c>
      <c r="I3326">
        <f t="shared" ca="1" si="319"/>
        <v>499.94136641311155</v>
      </c>
      <c r="J3326">
        <f t="shared" ca="1" si="321"/>
        <v>499.8761381234134</v>
      </c>
      <c r="K3326">
        <f t="shared" ca="1" si="318"/>
        <v>500.00642883281478</v>
      </c>
    </row>
    <row r="3327" spans="5:11" x14ac:dyDescent="0.2">
      <c r="E3327">
        <f t="shared" ca="1" si="316"/>
        <v>294.45141124042152</v>
      </c>
      <c r="F3327">
        <f t="shared" ca="1" si="317"/>
        <v>294.45141124042152</v>
      </c>
      <c r="G3327">
        <f t="shared" ca="1" si="320"/>
        <v>414.02886147678811</v>
      </c>
      <c r="H3327">
        <f t="shared" ca="1" si="320"/>
        <v>451.40571169309067</v>
      </c>
      <c r="I3327">
        <f t="shared" ca="1" si="319"/>
        <v>500.00642883281478</v>
      </c>
      <c r="J3327">
        <f t="shared" ca="1" si="321"/>
        <v>499.94136641311155</v>
      </c>
      <c r="K3327">
        <f t="shared" ca="1" si="318"/>
        <v>500.06691765075522</v>
      </c>
    </row>
    <row r="3328" spans="5:11" x14ac:dyDescent="0.2">
      <c r="E3328">
        <f t="shared" ca="1" si="316"/>
        <v>669.14865256599512</v>
      </c>
      <c r="F3328">
        <f t="shared" ca="1" si="317"/>
        <v>669.14865256599512</v>
      </c>
      <c r="G3328">
        <f t="shared" ca="1" si="320"/>
        <v>294.45141124042152</v>
      </c>
      <c r="H3328">
        <f t="shared" ca="1" si="320"/>
        <v>414.02886147678811</v>
      </c>
      <c r="I3328">
        <f t="shared" ca="1" si="319"/>
        <v>500.06691765075522</v>
      </c>
      <c r="J3328">
        <f t="shared" ca="1" si="321"/>
        <v>500.00642883281478</v>
      </c>
      <c r="K3328">
        <f t="shared" ca="1" si="318"/>
        <v>500.12386927791414</v>
      </c>
    </row>
    <row r="3329" spans="5:11" x14ac:dyDescent="0.2">
      <c r="E3329">
        <f t="shared" ca="1" si="316"/>
        <v>321.25780506538831</v>
      </c>
      <c r="F3329">
        <f t="shared" ca="1" si="317"/>
        <v>321.25780506538831</v>
      </c>
      <c r="G3329">
        <f t="shared" ca="1" si="320"/>
        <v>669.14865256599512</v>
      </c>
      <c r="H3329">
        <f t="shared" ca="1" si="320"/>
        <v>294.45141124042152</v>
      </c>
      <c r="I3329">
        <f t="shared" ca="1" si="319"/>
        <v>500.12386927791414</v>
      </c>
      <c r="J3329">
        <f t="shared" ca="1" si="321"/>
        <v>500.06691765075522</v>
      </c>
      <c r="K3329">
        <f t="shared" ca="1" si="318"/>
        <v>500.18014492746573</v>
      </c>
    </row>
    <row r="3330" spans="5:11" x14ac:dyDescent="0.2">
      <c r="E3330">
        <f t="shared" ca="1" si="316"/>
        <v>266.9054171755057</v>
      </c>
      <c r="F3330">
        <f t="shared" ca="1" si="317"/>
        <v>266.9054171755057</v>
      </c>
      <c r="G3330">
        <f t="shared" ca="1" si="320"/>
        <v>321.25780506538831</v>
      </c>
      <c r="H3330">
        <f t="shared" ca="1" si="320"/>
        <v>669.14865256599512</v>
      </c>
      <c r="I3330">
        <f t="shared" ca="1" si="319"/>
        <v>500.18014492746573</v>
      </c>
      <c r="J3330">
        <f t="shared" ca="1" si="321"/>
        <v>500.12386927791414</v>
      </c>
      <c r="K3330">
        <f t="shared" ca="1" si="318"/>
        <v>500.23199647785225</v>
      </c>
    </row>
    <row r="3331" spans="5:11" x14ac:dyDescent="0.2">
      <c r="E3331">
        <f t="shared" ca="1" si="316"/>
        <v>486.01993314252564</v>
      </c>
      <c r="F3331">
        <f t="shared" ca="1" si="317"/>
        <v>486.01993314252564</v>
      </c>
      <c r="G3331">
        <f t="shared" ca="1" si="320"/>
        <v>266.9054171755057</v>
      </c>
      <c r="H3331">
        <f t="shared" ca="1" si="320"/>
        <v>321.25780506538831</v>
      </c>
      <c r="I3331">
        <f t="shared" ca="1" si="319"/>
        <v>500.23199647785225</v>
      </c>
      <c r="J3331">
        <f t="shared" ca="1" si="321"/>
        <v>500.18014492746573</v>
      </c>
      <c r="K3331">
        <f t="shared" ca="1" si="318"/>
        <v>500.27710234394044</v>
      </c>
    </row>
    <row r="3332" spans="5:11" x14ac:dyDescent="0.2">
      <c r="E3332">
        <f t="shared" ca="1" si="316"/>
        <v>319.08282426595781</v>
      </c>
      <c r="F3332">
        <f t="shared" ca="1" si="317"/>
        <v>319.08282426595781</v>
      </c>
      <c r="G3332">
        <f t="shared" ca="1" si="320"/>
        <v>486.01993314252564</v>
      </c>
      <c r="H3332">
        <f t="shared" ca="1" si="320"/>
        <v>266.9054171755057</v>
      </c>
      <c r="I3332">
        <f t="shared" ca="1" si="319"/>
        <v>500.27710234394044</v>
      </c>
      <c r="J3332">
        <f t="shared" ca="1" si="321"/>
        <v>500.23199647785225</v>
      </c>
      <c r="K3332">
        <f t="shared" ca="1" si="318"/>
        <v>500.31771440205881</v>
      </c>
    </row>
    <row r="3333" spans="5:11" x14ac:dyDescent="0.2">
      <c r="E3333">
        <f t="shared" ref="E3333:E3396" ca="1" si="322">(0.5+RAND())*500</f>
        <v>336.45847561449625</v>
      </c>
      <c r="F3333">
        <f t="shared" ref="F3333:F3396" ca="1" si="323">E3333</f>
        <v>336.45847561449625</v>
      </c>
      <c r="G3333">
        <f t="shared" ca="1" si="320"/>
        <v>319.08282426595781</v>
      </c>
      <c r="H3333">
        <f t="shared" ca="1" si="320"/>
        <v>486.01993314252564</v>
      </c>
      <c r="I3333">
        <f t="shared" ca="1" si="319"/>
        <v>500.31771440205881</v>
      </c>
      <c r="J3333">
        <f t="shared" ca="1" si="321"/>
        <v>500.27710234394044</v>
      </c>
      <c r="K3333">
        <f t="shared" ref="K3333:K3396" ca="1" si="324">F3333*$C$3+G3333*$C$4+H3333*$C$5+I3333*$C$6+J3333*$C$8</f>
        <v>500.35291334650651</v>
      </c>
    </row>
    <row r="3334" spans="5:11" x14ac:dyDescent="0.2">
      <c r="E3334">
        <f t="shared" ca="1" si="322"/>
        <v>704.03732658613887</v>
      </c>
      <c r="F3334">
        <f t="shared" ca="1" si="323"/>
        <v>704.03732658613887</v>
      </c>
      <c r="G3334">
        <f t="shared" ca="1" si="320"/>
        <v>336.45847561449625</v>
      </c>
      <c r="H3334">
        <f t="shared" ca="1" si="320"/>
        <v>319.08282426595781</v>
      </c>
      <c r="I3334">
        <f t="shared" ca="1" si="319"/>
        <v>500.35291334650651</v>
      </c>
      <c r="J3334">
        <f t="shared" ca="1" si="321"/>
        <v>500.31771440205881</v>
      </c>
      <c r="K3334">
        <f t="shared" ca="1" si="324"/>
        <v>500.38511933393619</v>
      </c>
    </row>
    <row r="3335" spans="5:11" x14ac:dyDescent="0.2">
      <c r="E3335">
        <f t="shared" ca="1" si="322"/>
        <v>275.78433955908389</v>
      </c>
      <c r="F3335">
        <f t="shared" ca="1" si="323"/>
        <v>275.78433955908389</v>
      </c>
      <c r="G3335">
        <f t="shared" ca="1" si="320"/>
        <v>704.03732658613887</v>
      </c>
      <c r="H3335">
        <f t="shared" ca="1" si="320"/>
        <v>336.45847561449625</v>
      </c>
      <c r="I3335">
        <f t="shared" ca="1" si="319"/>
        <v>500.38511933393619</v>
      </c>
      <c r="J3335">
        <f t="shared" ca="1" si="321"/>
        <v>500.35291334650651</v>
      </c>
      <c r="K3335">
        <f t="shared" ca="1" si="324"/>
        <v>500.41761128802432</v>
      </c>
    </row>
    <row r="3336" spans="5:11" x14ac:dyDescent="0.2">
      <c r="E3336">
        <f t="shared" ca="1" si="322"/>
        <v>551.14256238023017</v>
      </c>
      <c r="F3336">
        <f t="shared" ca="1" si="323"/>
        <v>551.14256238023017</v>
      </c>
      <c r="G3336">
        <f t="shared" ca="1" si="320"/>
        <v>275.78433955908389</v>
      </c>
      <c r="H3336">
        <f t="shared" ca="1" si="320"/>
        <v>704.03732658613887</v>
      </c>
      <c r="I3336">
        <f t="shared" ca="1" si="319"/>
        <v>500.41761128802432</v>
      </c>
      <c r="J3336">
        <f t="shared" ca="1" si="321"/>
        <v>500.38511933393619</v>
      </c>
      <c r="K3336">
        <f t="shared" ca="1" si="324"/>
        <v>500.44824868143036</v>
      </c>
    </row>
    <row r="3337" spans="5:11" x14ac:dyDescent="0.2">
      <c r="E3337">
        <f t="shared" ca="1" si="322"/>
        <v>461.54611491510173</v>
      </c>
      <c r="F3337">
        <f t="shared" ca="1" si="323"/>
        <v>461.54611491510173</v>
      </c>
      <c r="G3337">
        <f t="shared" ca="1" si="320"/>
        <v>551.14256238023017</v>
      </c>
      <c r="H3337">
        <f t="shared" ca="1" si="320"/>
        <v>275.78433955908389</v>
      </c>
      <c r="I3337">
        <f t="shared" ca="1" si="319"/>
        <v>500.44824868143036</v>
      </c>
      <c r="J3337">
        <f t="shared" ca="1" si="321"/>
        <v>500.41761128802432</v>
      </c>
      <c r="K3337">
        <f t="shared" ca="1" si="324"/>
        <v>500.47738214916137</v>
      </c>
    </row>
    <row r="3338" spans="5:11" x14ac:dyDescent="0.2">
      <c r="E3338">
        <f t="shared" ca="1" si="322"/>
        <v>272.59645742069699</v>
      </c>
      <c r="F3338">
        <f t="shared" ca="1" si="323"/>
        <v>272.59645742069699</v>
      </c>
      <c r="G3338">
        <f t="shared" ca="1" si="320"/>
        <v>461.54611491510173</v>
      </c>
      <c r="H3338">
        <f t="shared" ca="1" si="320"/>
        <v>551.14256238023017</v>
      </c>
      <c r="I3338">
        <f t="shared" ca="1" si="319"/>
        <v>500.47738214916137</v>
      </c>
      <c r="J3338">
        <f t="shared" ca="1" si="321"/>
        <v>500.44824868143036</v>
      </c>
      <c r="K3338">
        <f t="shared" ca="1" si="324"/>
        <v>500.50410149273984</v>
      </c>
    </row>
    <row r="3339" spans="5:11" x14ac:dyDescent="0.2">
      <c r="E3339">
        <f t="shared" ca="1" si="322"/>
        <v>607.76338596737912</v>
      </c>
      <c r="F3339">
        <f t="shared" ca="1" si="323"/>
        <v>607.76338596737912</v>
      </c>
      <c r="G3339">
        <f t="shared" ca="1" si="320"/>
        <v>272.59645742069699</v>
      </c>
      <c r="H3339">
        <f t="shared" ca="1" si="320"/>
        <v>461.54611491510173</v>
      </c>
      <c r="I3339">
        <f t="shared" ca="1" si="319"/>
        <v>500.50410149273984</v>
      </c>
      <c r="J3339">
        <f t="shared" ca="1" si="321"/>
        <v>500.47738214916137</v>
      </c>
      <c r="K3339">
        <f t="shared" ca="1" si="324"/>
        <v>500.52711252935472</v>
      </c>
    </row>
    <row r="3340" spans="5:11" x14ac:dyDescent="0.2">
      <c r="E3340">
        <f t="shared" ca="1" si="322"/>
        <v>342.67924664748432</v>
      </c>
      <c r="F3340">
        <f t="shared" ca="1" si="323"/>
        <v>342.67924664748432</v>
      </c>
      <c r="G3340">
        <f t="shared" ca="1" si="320"/>
        <v>607.76338596737912</v>
      </c>
      <c r="H3340">
        <f t="shared" ca="1" si="320"/>
        <v>272.59645742069699</v>
      </c>
      <c r="I3340">
        <f t="shared" ca="1" si="319"/>
        <v>500.52711252935472</v>
      </c>
      <c r="J3340">
        <f t="shared" ca="1" si="321"/>
        <v>500.50410149273984</v>
      </c>
      <c r="K3340">
        <f t="shared" ca="1" si="324"/>
        <v>500.54862367151566</v>
      </c>
    </row>
    <row r="3341" spans="5:11" x14ac:dyDescent="0.2">
      <c r="E3341">
        <f t="shared" ca="1" si="322"/>
        <v>451.23519860908078</v>
      </c>
      <c r="F3341">
        <f t="shared" ca="1" si="323"/>
        <v>451.23519860908078</v>
      </c>
      <c r="G3341">
        <f t="shared" ca="1" si="320"/>
        <v>342.67924664748432</v>
      </c>
      <c r="H3341">
        <f t="shared" ca="1" si="320"/>
        <v>607.76338596737912</v>
      </c>
      <c r="I3341">
        <f t="shared" ca="1" si="319"/>
        <v>500.54862367151566</v>
      </c>
      <c r="J3341">
        <f t="shared" ca="1" si="321"/>
        <v>500.52711252935472</v>
      </c>
      <c r="K3341">
        <f t="shared" ca="1" si="324"/>
        <v>500.56778835698879</v>
      </c>
    </row>
    <row r="3342" spans="5:11" x14ac:dyDescent="0.2">
      <c r="E3342">
        <f t="shared" ca="1" si="322"/>
        <v>655.00002042694462</v>
      </c>
      <c r="F3342">
        <f t="shared" ca="1" si="323"/>
        <v>655.00002042694462</v>
      </c>
      <c r="G3342">
        <f t="shared" ca="1" si="320"/>
        <v>451.23519860908078</v>
      </c>
      <c r="H3342">
        <f t="shared" ca="1" si="320"/>
        <v>342.67924664748432</v>
      </c>
      <c r="I3342">
        <f t="shared" ca="1" si="319"/>
        <v>500.56778835698879</v>
      </c>
      <c r="J3342">
        <f t="shared" ca="1" si="321"/>
        <v>500.54862367151566</v>
      </c>
      <c r="K3342">
        <f t="shared" ca="1" si="324"/>
        <v>500.58619306676667</v>
      </c>
    </row>
    <row r="3343" spans="5:11" x14ac:dyDescent="0.2">
      <c r="E3343">
        <f t="shared" ca="1" si="322"/>
        <v>438.81718435147644</v>
      </c>
      <c r="F3343">
        <f t="shared" ca="1" si="323"/>
        <v>438.81718435147644</v>
      </c>
      <c r="G3343">
        <f t="shared" ca="1" si="320"/>
        <v>655.00002042694462</v>
      </c>
      <c r="H3343">
        <f t="shared" ca="1" si="320"/>
        <v>451.23519860908078</v>
      </c>
      <c r="I3343">
        <f t="shared" ca="1" si="319"/>
        <v>500.58619306676667</v>
      </c>
      <c r="J3343">
        <f t="shared" ca="1" si="321"/>
        <v>500.56778835698879</v>
      </c>
      <c r="K3343">
        <f t="shared" ca="1" si="324"/>
        <v>500.60684560123735</v>
      </c>
    </row>
    <row r="3344" spans="5:11" x14ac:dyDescent="0.2">
      <c r="E3344">
        <f t="shared" ca="1" si="322"/>
        <v>566.16029957156024</v>
      </c>
      <c r="F3344">
        <f t="shared" ca="1" si="323"/>
        <v>566.16029957156024</v>
      </c>
      <c r="G3344">
        <f t="shared" ca="1" si="320"/>
        <v>438.81718435147644</v>
      </c>
      <c r="H3344">
        <f t="shared" ca="1" si="320"/>
        <v>655.00002042694462</v>
      </c>
      <c r="I3344">
        <f t="shared" ca="1" si="319"/>
        <v>500.60684560123735</v>
      </c>
      <c r="J3344">
        <f t="shared" ca="1" si="321"/>
        <v>500.58619306676667</v>
      </c>
      <c r="K3344">
        <f t="shared" ca="1" si="324"/>
        <v>500.62870450676604</v>
      </c>
    </row>
    <row r="3345" spans="5:11" x14ac:dyDescent="0.2">
      <c r="E3345">
        <f t="shared" ca="1" si="322"/>
        <v>499.34679766705949</v>
      </c>
      <c r="F3345">
        <f t="shared" ca="1" si="323"/>
        <v>499.34679766705949</v>
      </c>
      <c r="G3345">
        <f t="shared" ca="1" si="320"/>
        <v>566.16029957156024</v>
      </c>
      <c r="H3345">
        <f t="shared" ca="1" si="320"/>
        <v>438.81718435147644</v>
      </c>
      <c r="I3345">
        <f t="shared" ca="1" si="319"/>
        <v>500.62870450676604</v>
      </c>
      <c r="J3345">
        <f t="shared" ca="1" si="321"/>
        <v>500.60684560123735</v>
      </c>
      <c r="K3345">
        <f t="shared" ca="1" si="324"/>
        <v>500.65147076461824</v>
      </c>
    </row>
    <row r="3346" spans="5:11" x14ac:dyDescent="0.2">
      <c r="E3346">
        <f t="shared" ca="1" si="322"/>
        <v>515.61315140413194</v>
      </c>
      <c r="F3346">
        <f t="shared" ca="1" si="323"/>
        <v>515.61315140413194</v>
      </c>
      <c r="G3346">
        <f t="shared" ca="1" si="320"/>
        <v>499.34679766705949</v>
      </c>
      <c r="H3346">
        <f t="shared" ca="1" si="320"/>
        <v>566.16029957156024</v>
      </c>
      <c r="I3346">
        <f t="shared" ca="1" si="319"/>
        <v>500.65147076461824</v>
      </c>
      <c r="J3346">
        <f t="shared" ca="1" si="321"/>
        <v>500.62870450676604</v>
      </c>
      <c r="K3346">
        <f t="shared" ca="1" si="324"/>
        <v>500.67523198054568</v>
      </c>
    </row>
    <row r="3347" spans="5:11" x14ac:dyDescent="0.2">
      <c r="E3347">
        <f t="shared" ca="1" si="322"/>
        <v>540.94505303018491</v>
      </c>
      <c r="F3347">
        <f t="shared" ca="1" si="323"/>
        <v>540.94505303018491</v>
      </c>
      <c r="G3347">
        <f t="shared" ca="1" si="320"/>
        <v>515.61315140413194</v>
      </c>
      <c r="H3347">
        <f t="shared" ca="1" si="320"/>
        <v>499.34679766705949</v>
      </c>
      <c r="I3347">
        <f t="shared" ref="I3347:I3410" ca="1" si="325">K3346</f>
        <v>500.67523198054568</v>
      </c>
      <c r="J3347">
        <f t="shared" ca="1" si="321"/>
        <v>500.65147076461824</v>
      </c>
      <c r="K3347">
        <f t="shared" ca="1" si="324"/>
        <v>500.69988531389635</v>
      </c>
    </row>
    <row r="3348" spans="5:11" x14ac:dyDescent="0.2">
      <c r="E3348">
        <f t="shared" ca="1" si="322"/>
        <v>377.05089182169655</v>
      </c>
      <c r="F3348">
        <f t="shared" ca="1" si="323"/>
        <v>377.05089182169655</v>
      </c>
      <c r="G3348">
        <f t="shared" ca="1" si="320"/>
        <v>540.94505303018491</v>
      </c>
      <c r="H3348">
        <f t="shared" ca="1" si="320"/>
        <v>515.61315140413194</v>
      </c>
      <c r="I3348">
        <f t="shared" ca="1" si="325"/>
        <v>500.69988531389635</v>
      </c>
      <c r="J3348">
        <f t="shared" ca="1" si="321"/>
        <v>500.67523198054568</v>
      </c>
      <c r="K3348">
        <f t="shared" ca="1" si="324"/>
        <v>500.72444902238578</v>
      </c>
    </row>
    <row r="3349" spans="5:11" x14ac:dyDescent="0.2">
      <c r="E3349">
        <f t="shared" ca="1" si="322"/>
        <v>374.66907457893001</v>
      </c>
      <c r="F3349">
        <f t="shared" ca="1" si="323"/>
        <v>374.66907457893001</v>
      </c>
      <c r="G3349">
        <f t="shared" ca="1" si="320"/>
        <v>377.05089182169655</v>
      </c>
      <c r="H3349">
        <f t="shared" ca="1" si="320"/>
        <v>540.94505303018491</v>
      </c>
      <c r="I3349">
        <f t="shared" ca="1" si="325"/>
        <v>500.72444902238578</v>
      </c>
      <c r="J3349">
        <f t="shared" ca="1" si="321"/>
        <v>500.69988531389635</v>
      </c>
      <c r="K3349">
        <f t="shared" ca="1" si="324"/>
        <v>500.74587488488419</v>
      </c>
    </row>
    <row r="3350" spans="5:11" x14ac:dyDescent="0.2">
      <c r="E3350">
        <f t="shared" ca="1" si="322"/>
        <v>732.15483156800337</v>
      </c>
      <c r="F3350">
        <f t="shared" ca="1" si="323"/>
        <v>732.15483156800337</v>
      </c>
      <c r="G3350">
        <f t="shared" ca="1" si="320"/>
        <v>374.66907457893001</v>
      </c>
      <c r="H3350">
        <f t="shared" ca="1" si="320"/>
        <v>377.05089182169655</v>
      </c>
      <c r="I3350">
        <f t="shared" ca="1" si="325"/>
        <v>500.74587488488419</v>
      </c>
      <c r="J3350">
        <f t="shared" ca="1" si="321"/>
        <v>500.72444902238578</v>
      </c>
      <c r="K3350">
        <f t="shared" ca="1" si="324"/>
        <v>500.76608953081666</v>
      </c>
    </row>
    <row r="3351" spans="5:11" x14ac:dyDescent="0.2">
      <c r="E3351">
        <f t="shared" ca="1" si="322"/>
        <v>434.20596973485647</v>
      </c>
      <c r="F3351">
        <f t="shared" ca="1" si="323"/>
        <v>434.20596973485647</v>
      </c>
      <c r="G3351">
        <f t="shared" ca="1" si="320"/>
        <v>732.15483156800337</v>
      </c>
      <c r="H3351">
        <f t="shared" ca="1" si="320"/>
        <v>374.66907457893001</v>
      </c>
      <c r="I3351">
        <f t="shared" ca="1" si="325"/>
        <v>500.76608953081666</v>
      </c>
      <c r="J3351">
        <f t="shared" ca="1" si="321"/>
        <v>500.74587488488419</v>
      </c>
      <c r="K3351">
        <f t="shared" ca="1" si="324"/>
        <v>500.78925370583346</v>
      </c>
    </row>
    <row r="3352" spans="5:11" x14ac:dyDescent="0.2">
      <c r="E3352">
        <f t="shared" ca="1" si="322"/>
        <v>479.5562595685293</v>
      </c>
      <c r="F3352">
        <f t="shared" ca="1" si="323"/>
        <v>479.5562595685293</v>
      </c>
      <c r="G3352">
        <f t="shared" ca="1" si="320"/>
        <v>434.20596973485647</v>
      </c>
      <c r="H3352">
        <f t="shared" ca="1" si="320"/>
        <v>732.15483156800337</v>
      </c>
      <c r="I3352">
        <f t="shared" ca="1" si="325"/>
        <v>500.78925370583346</v>
      </c>
      <c r="J3352">
        <f t="shared" ca="1" si="321"/>
        <v>500.76608953081666</v>
      </c>
      <c r="K3352">
        <f t="shared" ca="1" si="324"/>
        <v>500.81339905604409</v>
      </c>
    </row>
    <row r="3353" spans="5:11" x14ac:dyDescent="0.2">
      <c r="E3353">
        <f t="shared" ca="1" si="322"/>
        <v>384.36518468952755</v>
      </c>
      <c r="F3353">
        <f t="shared" ca="1" si="323"/>
        <v>384.36518468952755</v>
      </c>
      <c r="G3353">
        <f t="shared" ca="1" si="320"/>
        <v>479.5562595685293</v>
      </c>
      <c r="H3353">
        <f t="shared" ca="1" si="320"/>
        <v>434.20596973485647</v>
      </c>
      <c r="I3353">
        <f t="shared" ca="1" si="325"/>
        <v>500.81339905604409</v>
      </c>
      <c r="J3353">
        <f t="shared" ca="1" si="321"/>
        <v>500.78925370583346</v>
      </c>
      <c r="K3353">
        <f t="shared" ca="1" si="324"/>
        <v>500.83548799329373</v>
      </c>
    </row>
    <row r="3354" spans="5:11" x14ac:dyDescent="0.2">
      <c r="E3354">
        <f t="shared" ca="1" si="322"/>
        <v>365.72525380031948</v>
      </c>
      <c r="F3354">
        <f t="shared" ca="1" si="323"/>
        <v>365.72525380031948</v>
      </c>
      <c r="G3354">
        <f t="shared" ca="1" si="320"/>
        <v>384.36518468952755</v>
      </c>
      <c r="H3354">
        <f t="shared" ca="1" si="320"/>
        <v>479.5562595685293</v>
      </c>
      <c r="I3354">
        <f t="shared" ca="1" si="325"/>
        <v>500.83548799329373</v>
      </c>
      <c r="J3354">
        <f t="shared" ca="1" si="321"/>
        <v>500.81339905604409</v>
      </c>
      <c r="K3354">
        <f t="shared" ca="1" si="324"/>
        <v>500.8539086186907</v>
      </c>
    </row>
    <row r="3355" spans="5:11" x14ac:dyDescent="0.2">
      <c r="E3355">
        <f t="shared" ca="1" si="322"/>
        <v>431.37202415721191</v>
      </c>
      <c r="F3355">
        <f t="shared" ca="1" si="323"/>
        <v>431.37202415721191</v>
      </c>
      <c r="G3355">
        <f t="shared" ca="1" si="320"/>
        <v>365.72525380031948</v>
      </c>
      <c r="H3355">
        <f t="shared" ca="1" si="320"/>
        <v>384.36518468952755</v>
      </c>
      <c r="I3355">
        <f t="shared" ca="1" si="325"/>
        <v>500.8539086186907</v>
      </c>
      <c r="J3355">
        <f t="shared" ca="1" si="321"/>
        <v>500.83548799329373</v>
      </c>
      <c r="K3355">
        <f t="shared" ca="1" si="324"/>
        <v>500.86803778204603</v>
      </c>
    </row>
    <row r="3356" spans="5:11" x14ac:dyDescent="0.2">
      <c r="E3356">
        <f t="shared" ca="1" si="322"/>
        <v>549.48958546789004</v>
      </c>
      <c r="F3356">
        <f t="shared" ca="1" si="323"/>
        <v>549.48958546789004</v>
      </c>
      <c r="G3356">
        <f t="shared" ca="1" si="320"/>
        <v>431.37202415721191</v>
      </c>
      <c r="H3356">
        <f t="shared" ca="1" si="320"/>
        <v>365.72525380031948</v>
      </c>
      <c r="I3356">
        <f t="shared" ca="1" si="325"/>
        <v>500.86803778204603</v>
      </c>
      <c r="J3356">
        <f t="shared" ca="1" si="321"/>
        <v>500.8539086186907</v>
      </c>
      <c r="K3356">
        <f t="shared" ca="1" si="324"/>
        <v>500.88023623581159</v>
      </c>
    </row>
    <row r="3357" spans="5:11" x14ac:dyDescent="0.2">
      <c r="E3357">
        <f t="shared" ca="1" si="322"/>
        <v>425.7631976943598</v>
      </c>
      <c r="F3357">
        <f t="shared" ca="1" si="323"/>
        <v>425.7631976943598</v>
      </c>
      <c r="G3357">
        <f t="shared" ca="1" si="320"/>
        <v>549.48958546789004</v>
      </c>
      <c r="H3357">
        <f t="shared" ca="1" si="320"/>
        <v>431.37202415721191</v>
      </c>
      <c r="I3357">
        <f t="shared" ca="1" si="325"/>
        <v>500.88023623581159</v>
      </c>
      <c r="J3357">
        <f t="shared" ca="1" si="321"/>
        <v>500.86803778204603</v>
      </c>
      <c r="K3357">
        <f t="shared" ca="1" si="324"/>
        <v>500.89230917000117</v>
      </c>
    </row>
    <row r="3358" spans="5:11" x14ac:dyDescent="0.2">
      <c r="E3358">
        <f t="shared" ca="1" si="322"/>
        <v>353.39205318711993</v>
      </c>
      <c r="F3358">
        <f t="shared" ca="1" si="323"/>
        <v>353.39205318711993</v>
      </c>
      <c r="G3358">
        <f t="shared" ca="1" si="320"/>
        <v>425.7631976943598</v>
      </c>
      <c r="H3358">
        <f t="shared" ca="1" si="320"/>
        <v>549.48958546789004</v>
      </c>
      <c r="I3358">
        <f t="shared" ca="1" si="325"/>
        <v>500.89230917000117</v>
      </c>
      <c r="J3358">
        <f t="shared" ca="1" si="321"/>
        <v>500.88023623581159</v>
      </c>
      <c r="K3358">
        <f t="shared" ca="1" si="324"/>
        <v>500.9022406176714</v>
      </c>
    </row>
    <row r="3359" spans="5:11" x14ac:dyDescent="0.2">
      <c r="E3359">
        <f t="shared" ca="1" si="322"/>
        <v>454.6414111232649</v>
      </c>
      <c r="F3359">
        <f t="shared" ca="1" si="323"/>
        <v>454.6414111232649</v>
      </c>
      <c r="G3359">
        <f t="shared" ca="1" si="320"/>
        <v>353.39205318711993</v>
      </c>
      <c r="H3359">
        <f t="shared" ca="1" si="320"/>
        <v>425.7631976943598</v>
      </c>
      <c r="I3359">
        <f t="shared" ca="1" si="325"/>
        <v>500.9022406176714</v>
      </c>
      <c r="J3359">
        <f t="shared" ca="1" si="321"/>
        <v>500.89230917000117</v>
      </c>
      <c r="K3359">
        <f t="shared" ca="1" si="324"/>
        <v>500.90838474119084</v>
      </c>
    </row>
    <row r="3360" spans="5:11" x14ac:dyDescent="0.2">
      <c r="E3360">
        <f t="shared" ca="1" si="322"/>
        <v>298.00860437190613</v>
      </c>
      <c r="F3360">
        <f t="shared" ca="1" si="323"/>
        <v>298.00860437190613</v>
      </c>
      <c r="G3360">
        <f t="shared" ca="1" si="320"/>
        <v>454.6414111232649</v>
      </c>
      <c r="H3360">
        <f t="shared" ca="1" si="320"/>
        <v>353.39205318711993</v>
      </c>
      <c r="I3360">
        <f t="shared" ca="1" si="325"/>
        <v>500.90838474119084</v>
      </c>
      <c r="J3360">
        <f t="shared" ca="1" si="321"/>
        <v>500.9022406176714</v>
      </c>
      <c r="K3360">
        <f t="shared" ca="1" si="324"/>
        <v>500.910523544689</v>
      </c>
    </row>
    <row r="3361" spans="5:11" x14ac:dyDescent="0.2">
      <c r="E3361">
        <f t="shared" ca="1" si="322"/>
        <v>668.45685223210478</v>
      </c>
      <c r="F3361">
        <f t="shared" ca="1" si="323"/>
        <v>668.45685223210478</v>
      </c>
      <c r="G3361">
        <f t="shared" ref="G3361:H3424" ca="1" si="326">F3360</f>
        <v>298.00860437190613</v>
      </c>
      <c r="H3361">
        <f t="shared" ca="1" si="326"/>
        <v>454.6414111232649</v>
      </c>
      <c r="I3361">
        <f t="shared" ca="1" si="325"/>
        <v>500.910523544689</v>
      </c>
      <c r="J3361">
        <f t="shared" ca="1" si="321"/>
        <v>500.90838474119084</v>
      </c>
      <c r="K3361">
        <f t="shared" ca="1" si="324"/>
        <v>500.9102912831118</v>
      </c>
    </row>
    <row r="3362" spans="5:11" x14ac:dyDescent="0.2">
      <c r="E3362">
        <f t="shared" ca="1" si="322"/>
        <v>684.6681501104415</v>
      </c>
      <c r="F3362">
        <f t="shared" ca="1" si="323"/>
        <v>684.6681501104415</v>
      </c>
      <c r="G3362">
        <f t="shared" ca="1" si="326"/>
        <v>668.45685223210478</v>
      </c>
      <c r="H3362">
        <f t="shared" ca="1" si="326"/>
        <v>298.00860437190613</v>
      </c>
      <c r="I3362">
        <f t="shared" ca="1" si="325"/>
        <v>500.9102912831118</v>
      </c>
      <c r="J3362">
        <f t="shared" ca="1" si="321"/>
        <v>500.910523544689</v>
      </c>
      <c r="K3362">
        <f t="shared" ca="1" si="324"/>
        <v>500.91372232524657</v>
      </c>
    </row>
    <row r="3363" spans="5:11" x14ac:dyDescent="0.2">
      <c r="E3363">
        <f t="shared" ca="1" si="322"/>
        <v>281.15953989332883</v>
      </c>
      <c r="F3363">
        <f t="shared" ca="1" si="323"/>
        <v>281.15953989332883</v>
      </c>
      <c r="G3363">
        <f t="shared" ca="1" si="326"/>
        <v>684.6681501104415</v>
      </c>
      <c r="H3363">
        <f t="shared" ca="1" si="326"/>
        <v>668.45685223210478</v>
      </c>
      <c r="I3363">
        <f t="shared" ca="1" si="325"/>
        <v>500.91372232524657</v>
      </c>
      <c r="J3363">
        <f t="shared" ca="1" si="321"/>
        <v>500.9102912831118</v>
      </c>
      <c r="K3363">
        <f t="shared" ca="1" si="324"/>
        <v>500.92076441227994</v>
      </c>
    </row>
    <row r="3364" spans="5:11" x14ac:dyDescent="0.2">
      <c r="E3364">
        <f t="shared" ca="1" si="322"/>
        <v>486.98638036196729</v>
      </c>
      <c r="F3364">
        <f t="shared" ca="1" si="323"/>
        <v>486.98638036196729</v>
      </c>
      <c r="G3364">
        <f t="shared" ca="1" si="326"/>
        <v>281.15953989332883</v>
      </c>
      <c r="H3364">
        <f t="shared" ca="1" si="326"/>
        <v>684.6681501104415</v>
      </c>
      <c r="I3364">
        <f t="shared" ca="1" si="325"/>
        <v>500.92076441227994</v>
      </c>
      <c r="J3364">
        <f t="shared" ca="1" si="321"/>
        <v>500.91372232524657</v>
      </c>
      <c r="K3364">
        <f t="shared" ca="1" si="324"/>
        <v>500.92552238402101</v>
      </c>
    </row>
    <row r="3365" spans="5:11" x14ac:dyDescent="0.2">
      <c r="E3365">
        <f t="shared" ca="1" si="322"/>
        <v>655.43520535431912</v>
      </c>
      <c r="F3365">
        <f t="shared" ca="1" si="323"/>
        <v>655.43520535431912</v>
      </c>
      <c r="G3365">
        <f t="shared" ca="1" si="326"/>
        <v>486.98638036196729</v>
      </c>
      <c r="H3365">
        <f t="shared" ca="1" si="326"/>
        <v>281.15953989332883</v>
      </c>
      <c r="I3365">
        <f t="shared" ca="1" si="325"/>
        <v>500.92552238402101</v>
      </c>
      <c r="J3365">
        <f t="shared" ca="1" si="321"/>
        <v>500.92076441227994</v>
      </c>
      <c r="K3365">
        <f t="shared" ca="1" si="324"/>
        <v>500.92979051789769</v>
      </c>
    </row>
    <row r="3366" spans="5:11" x14ac:dyDescent="0.2">
      <c r="E3366">
        <f t="shared" ca="1" si="322"/>
        <v>679.03457124240413</v>
      </c>
      <c r="F3366">
        <f t="shared" ca="1" si="323"/>
        <v>679.03457124240413</v>
      </c>
      <c r="G3366">
        <f t="shared" ca="1" si="326"/>
        <v>655.43520535431912</v>
      </c>
      <c r="H3366">
        <f t="shared" ca="1" si="326"/>
        <v>486.98638036196729</v>
      </c>
      <c r="I3366">
        <f t="shared" ca="1" si="325"/>
        <v>500.92979051789769</v>
      </c>
      <c r="J3366">
        <f t="shared" ca="1" si="321"/>
        <v>500.92552238402101</v>
      </c>
      <c r="K3366">
        <f t="shared" ca="1" si="324"/>
        <v>500.93923800311143</v>
      </c>
    </row>
    <row r="3367" spans="5:11" x14ac:dyDescent="0.2">
      <c r="E3367">
        <f t="shared" ca="1" si="322"/>
        <v>527.70641161856702</v>
      </c>
      <c r="F3367">
        <f t="shared" ca="1" si="323"/>
        <v>527.70641161856702</v>
      </c>
      <c r="G3367">
        <f t="shared" ca="1" si="326"/>
        <v>679.03457124240413</v>
      </c>
      <c r="H3367">
        <f t="shared" ca="1" si="326"/>
        <v>655.43520535431912</v>
      </c>
      <c r="I3367">
        <f t="shared" ca="1" si="325"/>
        <v>500.93923800311143</v>
      </c>
      <c r="J3367">
        <f t="shared" ca="1" si="321"/>
        <v>500.92979051789769</v>
      </c>
      <c r="K3367">
        <f t="shared" ca="1" si="324"/>
        <v>500.95444298544231</v>
      </c>
    </row>
    <row r="3368" spans="5:11" x14ac:dyDescent="0.2">
      <c r="E3368">
        <f t="shared" ca="1" si="322"/>
        <v>653.76368690242498</v>
      </c>
      <c r="F3368">
        <f t="shared" ca="1" si="323"/>
        <v>653.76368690242498</v>
      </c>
      <c r="G3368">
        <f t="shared" ca="1" si="326"/>
        <v>527.70641161856702</v>
      </c>
      <c r="H3368">
        <f t="shared" ca="1" si="326"/>
        <v>679.03457124240413</v>
      </c>
      <c r="I3368">
        <f t="shared" ca="1" si="325"/>
        <v>500.95444298544231</v>
      </c>
      <c r="J3368">
        <f t="shared" ca="1" si="321"/>
        <v>500.93923800311143</v>
      </c>
      <c r="K3368">
        <f t="shared" ca="1" si="324"/>
        <v>500.9738029754912</v>
      </c>
    </row>
    <row r="3369" spans="5:11" x14ac:dyDescent="0.2">
      <c r="E3369">
        <f t="shared" ca="1" si="322"/>
        <v>730.26016326002787</v>
      </c>
      <c r="F3369">
        <f t="shared" ca="1" si="323"/>
        <v>730.26016326002787</v>
      </c>
      <c r="G3369">
        <f t="shared" ca="1" si="326"/>
        <v>653.76368690242498</v>
      </c>
      <c r="H3369">
        <f t="shared" ca="1" si="326"/>
        <v>527.70641161856702</v>
      </c>
      <c r="I3369">
        <f t="shared" ca="1" si="325"/>
        <v>500.9738029754912</v>
      </c>
      <c r="J3369">
        <f t="shared" ca="1" si="321"/>
        <v>500.95444298544231</v>
      </c>
      <c r="K3369">
        <f t="shared" ca="1" si="324"/>
        <v>500.99903815915513</v>
      </c>
    </row>
    <row r="3370" spans="5:11" x14ac:dyDescent="0.2">
      <c r="E3370">
        <f t="shared" ca="1" si="322"/>
        <v>363.842275083473</v>
      </c>
      <c r="F3370">
        <f t="shared" ca="1" si="323"/>
        <v>363.842275083473</v>
      </c>
      <c r="G3370">
        <f t="shared" ca="1" si="326"/>
        <v>730.26016326002787</v>
      </c>
      <c r="H3370">
        <f t="shared" ca="1" si="326"/>
        <v>653.76368690242498</v>
      </c>
      <c r="I3370">
        <f t="shared" ca="1" si="325"/>
        <v>500.99903815915513</v>
      </c>
      <c r="J3370">
        <f t="shared" ca="1" si="321"/>
        <v>500.9738029754912</v>
      </c>
      <c r="K3370">
        <f t="shared" ca="1" si="324"/>
        <v>501.02920050624232</v>
      </c>
    </row>
    <row r="3371" spans="5:11" x14ac:dyDescent="0.2">
      <c r="E3371">
        <f t="shared" ca="1" si="322"/>
        <v>357.81823082721837</v>
      </c>
      <c r="F3371">
        <f t="shared" ca="1" si="323"/>
        <v>357.81823082721837</v>
      </c>
      <c r="G3371">
        <f t="shared" ca="1" si="326"/>
        <v>363.842275083473</v>
      </c>
      <c r="H3371">
        <f t="shared" ca="1" si="326"/>
        <v>730.26016326002787</v>
      </c>
      <c r="I3371">
        <f t="shared" ca="1" si="325"/>
        <v>501.02920050624232</v>
      </c>
      <c r="J3371">
        <f t="shared" ca="1" si="321"/>
        <v>500.99903815915513</v>
      </c>
      <c r="K3371">
        <f t="shared" ca="1" si="324"/>
        <v>501.05760367656183</v>
      </c>
    </row>
    <row r="3372" spans="5:11" x14ac:dyDescent="0.2">
      <c r="E3372">
        <f t="shared" ca="1" si="322"/>
        <v>286.72581210140834</v>
      </c>
      <c r="F3372">
        <f t="shared" ca="1" si="323"/>
        <v>286.72581210140834</v>
      </c>
      <c r="G3372">
        <f t="shared" ca="1" si="326"/>
        <v>357.81823082721837</v>
      </c>
      <c r="H3372">
        <f t="shared" ca="1" si="326"/>
        <v>363.842275083473</v>
      </c>
      <c r="I3372">
        <f t="shared" ca="1" si="325"/>
        <v>501.05760367656183</v>
      </c>
      <c r="J3372">
        <f t="shared" ca="1" si="321"/>
        <v>501.02920050624232</v>
      </c>
      <c r="K3372">
        <f t="shared" ca="1" si="324"/>
        <v>501.07977294703545</v>
      </c>
    </row>
    <row r="3373" spans="5:11" x14ac:dyDescent="0.2">
      <c r="E3373">
        <f t="shared" ca="1" si="322"/>
        <v>491.45040714117357</v>
      </c>
      <c r="F3373">
        <f t="shared" ca="1" si="323"/>
        <v>491.45040714117357</v>
      </c>
      <c r="G3373">
        <f t="shared" ca="1" si="326"/>
        <v>286.72581210140834</v>
      </c>
      <c r="H3373">
        <f t="shared" ca="1" si="326"/>
        <v>357.81823082721837</v>
      </c>
      <c r="I3373">
        <f t="shared" ca="1" si="325"/>
        <v>501.07977294703545</v>
      </c>
      <c r="J3373">
        <f t="shared" ca="1" si="321"/>
        <v>501.05760367656183</v>
      </c>
      <c r="K3373">
        <f t="shared" ca="1" si="324"/>
        <v>501.09635045913609</v>
      </c>
    </row>
    <row r="3374" spans="5:11" x14ac:dyDescent="0.2">
      <c r="E3374">
        <f t="shared" ca="1" si="322"/>
        <v>706.49720335493726</v>
      </c>
      <c r="F3374">
        <f t="shared" ca="1" si="323"/>
        <v>706.49720335493726</v>
      </c>
      <c r="G3374">
        <f t="shared" ca="1" si="326"/>
        <v>491.45040714117357</v>
      </c>
      <c r="H3374">
        <f t="shared" ca="1" si="326"/>
        <v>286.72581210140834</v>
      </c>
      <c r="I3374">
        <f t="shared" ca="1" si="325"/>
        <v>501.09635045913609</v>
      </c>
      <c r="J3374">
        <f t="shared" ca="1" si="321"/>
        <v>501.07977294703545</v>
      </c>
      <c r="K3374">
        <f t="shared" ca="1" si="324"/>
        <v>501.11293943189514</v>
      </c>
    </row>
    <row r="3375" spans="5:11" x14ac:dyDescent="0.2">
      <c r="E3375">
        <f t="shared" ca="1" si="322"/>
        <v>351.95614823619491</v>
      </c>
      <c r="F3375">
        <f t="shared" ca="1" si="323"/>
        <v>351.95614823619491</v>
      </c>
      <c r="G3375">
        <f t="shared" ca="1" si="326"/>
        <v>706.49720335493726</v>
      </c>
      <c r="H3375">
        <f t="shared" ca="1" si="326"/>
        <v>491.45040714117357</v>
      </c>
      <c r="I3375">
        <f t="shared" ca="1" si="325"/>
        <v>501.11293943189514</v>
      </c>
      <c r="J3375">
        <f t="shared" ca="1" si="321"/>
        <v>501.09635045913609</v>
      </c>
      <c r="K3375">
        <f t="shared" ca="1" si="324"/>
        <v>501.13234184654544</v>
      </c>
    </row>
    <row r="3376" spans="5:11" x14ac:dyDescent="0.2">
      <c r="E3376">
        <f t="shared" ca="1" si="322"/>
        <v>301.33910475447016</v>
      </c>
      <c r="F3376">
        <f t="shared" ca="1" si="323"/>
        <v>301.33910475447016</v>
      </c>
      <c r="G3376">
        <f t="shared" ca="1" si="326"/>
        <v>351.95614823619491</v>
      </c>
      <c r="H3376">
        <f t="shared" ca="1" si="326"/>
        <v>706.49720335493726</v>
      </c>
      <c r="I3376">
        <f t="shared" ca="1" si="325"/>
        <v>501.13234184654544</v>
      </c>
      <c r="J3376">
        <f t="shared" ca="1" si="321"/>
        <v>501.11293943189514</v>
      </c>
      <c r="K3376">
        <f t="shared" ca="1" si="324"/>
        <v>501.14907528855531</v>
      </c>
    </row>
    <row r="3377" spans="5:11" x14ac:dyDescent="0.2">
      <c r="E3377">
        <f t="shared" ca="1" si="322"/>
        <v>282.88022278217301</v>
      </c>
      <c r="F3377">
        <f t="shared" ca="1" si="323"/>
        <v>282.88022278217301</v>
      </c>
      <c r="G3377">
        <f t="shared" ca="1" si="326"/>
        <v>301.33910475447016</v>
      </c>
      <c r="H3377">
        <f t="shared" ca="1" si="326"/>
        <v>351.95614823619491</v>
      </c>
      <c r="I3377">
        <f t="shared" ca="1" si="325"/>
        <v>501.14907528855531</v>
      </c>
      <c r="J3377">
        <f t="shared" ca="1" si="321"/>
        <v>501.13234184654544</v>
      </c>
      <c r="K3377">
        <f t="shared" ca="1" si="324"/>
        <v>501.15843009521041</v>
      </c>
    </row>
    <row r="3378" spans="5:11" x14ac:dyDescent="0.2">
      <c r="E3378">
        <f t="shared" ca="1" si="322"/>
        <v>729.62956316187785</v>
      </c>
      <c r="F3378">
        <f t="shared" ca="1" si="323"/>
        <v>729.62956316187785</v>
      </c>
      <c r="G3378">
        <f t="shared" ca="1" si="326"/>
        <v>282.88022278217301</v>
      </c>
      <c r="H3378">
        <f t="shared" ca="1" si="326"/>
        <v>301.33910475447016</v>
      </c>
      <c r="I3378">
        <f t="shared" ca="1" si="325"/>
        <v>501.15843009521041</v>
      </c>
      <c r="J3378">
        <f t="shared" ca="1" si="321"/>
        <v>501.14907528855531</v>
      </c>
      <c r="K3378">
        <f t="shared" ca="1" si="324"/>
        <v>501.16409019140104</v>
      </c>
    </row>
    <row r="3379" spans="5:11" x14ac:dyDescent="0.2">
      <c r="E3379">
        <f t="shared" ca="1" si="322"/>
        <v>736.20210610146785</v>
      </c>
      <c r="F3379">
        <f t="shared" ca="1" si="323"/>
        <v>736.20210610146785</v>
      </c>
      <c r="G3379">
        <f t="shared" ca="1" si="326"/>
        <v>729.62956316187785</v>
      </c>
      <c r="H3379">
        <f t="shared" ca="1" si="326"/>
        <v>282.88022278217301</v>
      </c>
      <c r="I3379">
        <f t="shared" ca="1" si="325"/>
        <v>501.16409019140104</v>
      </c>
      <c r="J3379">
        <f t="shared" ca="1" si="321"/>
        <v>501.15843009521041</v>
      </c>
      <c r="K3379">
        <f t="shared" ca="1" si="324"/>
        <v>501.17491761934502</v>
      </c>
    </row>
    <row r="3380" spans="5:11" x14ac:dyDescent="0.2">
      <c r="E3380">
        <f t="shared" ca="1" si="322"/>
        <v>371.71838074592665</v>
      </c>
      <c r="F3380">
        <f t="shared" ca="1" si="323"/>
        <v>371.71838074592665</v>
      </c>
      <c r="G3380">
        <f t="shared" ca="1" si="326"/>
        <v>736.20210610146785</v>
      </c>
      <c r="H3380">
        <f t="shared" ca="1" si="326"/>
        <v>729.62956316187785</v>
      </c>
      <c r="I3380">
        <f t="shared" ca="1" si="325"/>
        <v>501.17491761934502</v>
      </c>
      <c r="J3380">
        <f t="shared" ca="1" si="321"/>
        <v>501.16409019140104</v>
      </c>
      <c r="K3380">
        <f t="shared" ca="1" si="324"/>
        <v>501.19180153414277</v>
      </c>
    </row>
    <row r="3381" spans="5:11" x14ac:dyDescent="0.2">
      <c r="E3381">
        <f t="shared" ca="1" si="322"/>
        <v>565.19506097639578</v>
      </c>
      <c r="F3381">
        <f t="shared" ca="1" si="323"/>
        <v>565.19506097639578</v>
      </c>
      <c r="G3381">
        <f t="shared" ca="1" si="326"/>
        <v>371.71838074592665</v>
      </c>
      <c r="H3381">
        <f t="shared" ca="1" si="326"/>
        <v>736.20210610146785</v>
      </c>
      <c r="I3381">
        <f t="shared" ca="1" si="325"/>
        <v>501.19180153414277</v>
      </c>
      <c r="J3381">
        <f t="shared" ca="1" si="321"/>
        <v>501.17491761934502</v>
      </c>
      <c r="K3381">
        <f t="shared" ca="1" si="324"/>
        <v>501.20937646163844</v>
      </c>
    </row>
    <row r="3382" spans="5:11" x14ac:dyDescent="0.2">
      <c r="E3382">
        <f t="shared" ca="1" si="322"/>
        <v>433.22324540012715</v>
      </c>
      <c r="F3382">
        <f t="shared" ca="1" si="323"/>
        <v>433.22324540012715</v>
      </c>
      <c r="G3382">
        <f t="shared" ca="1" si="326"/>
        <v>565.19506097639578</v>
      </c>
      <c r="H3382">
        <f t="shared" ca="1" si="326"/>
        <v>371.71838074592665</v>
      </c>
      <c r="I3382">
        <f t="shared" ca="1" si="325"/>
        <v>501.20937646163844</v>
      </c>
      <c r="J3382">
        <f t="shared" ca="1" si="321"/>
        <v>501.19180153414277</v>
      </c>
      <c r="K3382">
        <f t="shared" ca="1" si="324"/>
        <v>501.22653806523846</v>
      </c>
    </row>
    <row r="3383" spans="5:11" x14ac:dyDescent="0.2">
      <c r="E3383">
        <f t="shared" ca="1" si="322"/>
        <v>702.45423874243727</v>
      </c>
      <c r="F3383">
        <f t="shared" ca="1" si="323"/>
        <v>702.45423874243727</v>
      </c>
      <c r="G3383">
        <f t="shared" ca="1" si="326"/>
        <v>433.22324540012715</v>
      </c>
      <c r="H3383">
        <f t="shared" ca="1" si="326"/>
        <v>565.19506097639578</v>
      </c>
      <c r="I3383">
        <f t="shared" ca="1" si="325"/>
        <v>501.22653806523846</v>
      </c>
      <c r="J3383">
        <f t="shared" ref="J3383:J3446" ca="1" si="327">I3382</f>
        <v>501.20937646163844</v>
      </c>
      <c r="K3383">
        <f t="shared" ca="1" si="324"/>
        <v>501.24527847765336</v>
      </c>
    </row>
    <row r="3384" spans="5:11" x14ac:dyDescent="0.2">
      <c r="E3384">
        <f t="shared" ca="1" si="322"/>
        <v>694.98180401536945</v>
      </c>
      <c r="F3384">
        <f t="shared" ca="1" si="323"/>
        <v>694.98180401536945</v>
      </c>
      <c r="G3384">
        <f t="shared" ca="1" si="326"/>
        <v>702.45423874243727</v>
      </c>
      <c r="H3384">
        <f t="shared" ca="1" si="326"/>
        <v>433.22324540012715</v>
      </c>
      <c r="I3384">
        <f t="shared" ca="1" si="325"/>
        <v>501.24527847765336</v>
      </c>
      <c r="J3384">
        <f t="shared" ca="1" si="327"/>
        <v>501.22653806523846</v>
      </c>
      <c r="K3384">
        <f t="shared" ca="1" si="324"/>
        <v>501.2695674292064</v>
      </c>
    </row>
    <row r="3385" spans="5:11" x14ac:dyDescent="0.2">
      <c r="E3385">
        <f t="shared" ca="1" si="322"/>
        <v>258.97030896777551</v>
      </c>
      <c r="F3385">
        <f t="shared" ca="1" si="323"/>
        <v>258.97030896777551</v>
      </c>
      <c r="G3385">
        <f t="shared" ca="1" si="326"/>
        <v>694.98180401536945</v>
      </c>
      <c r="H3385">
        <f t="shared" ca="1" si="326"/>
        <v>702.45423874243727</v>
      </c>
      <c r="I3385">
        <f t="shared" ca="1" si="325"/>
        <v>501.2695674292064</v>
      </c>
      <c r="J3385">
        <f t="shared" ca="1" si="327"/>
        <v>501.24527847765336</v>
      </c>
      <c r="K3385">
        <f t="shared" ca="1" si="324"/>
        <v>501.2975174287601</v>
      </c>
    </row>
    <row r="3386" spans="5:11" x14ac:dyDescent="0.2">
      <c r="E3386">
        <f t="shared" ca="1" si="322"/>
        <v>569.75951234076433</v>
      </c>
      <c r="F3386">
        <f t="shared" ca="1" si="323"/>
        <v>569.75951234076433</v>
      </c>
      <c r="G3386">
        <f t="shared" ca="1" si="326"/>
        <v>258.97030896777551</v>
      </c>
      <c r="H3386">
        <f t="shared" ca="1" si="326"/>
        <v>694.98180401536945</v>
      </c>
      <c r="I3386">
        <f t="shared" ca="1" si="325"/>
        <v>501.2975174287601</v>
      </c>
      <c r="J3386">
        <f t="shared" ca="1" si="327"/>
        <v>501.2695674292064</v>
      </c>
      <c r="K3386">
        <f t="shared" ca="1" si="324"/>
        <v>501.32339460488254</v>
      </c>
    </row>
    <row r="3387" spans="5:11" x14ac:dyDescent="0.2">
      <c r="E3387">
        <f t="shared" ca="1" si="322"/>
        <v>743.69702030636597</v>
      </c>
      <c r="F3387">
        <f t="shared" ca="1" si="323"/>
        <v>743.69702030636597</v>
      </c>
      <c r="G3387">
        <f t="shared" ca="1" si="326"/>
        <v>569.75951234076433</v>
      </c>
      <c r="H3387">
        <f t="shared" ca="1" si="326"/>
        <v>258.97030896777551</v>
      </c>
      <c r="I3387">
        <f t="shared" ca="1" si="325"/>
        <v>501.32339460488254</v>
      </c>
      <c r="J3387">
        <f t="shared" ca="1" si="327"/>
        <v>501.2975174287601</v>
      </c>
      <c r="K3387">
        <f t="shared" ca="1" si="324"/>
        <v>501.35081887797958</v>
      </c>
    </row>
    <row r="3388" spans="5:11" x14ac:dyDescent="0.2">
      <c r="E3388">
        <f t="shared" ca="1" si="322"/>
        <v>693.21431709080514</v>
      </c>
      <c r="F3388">
        <f t="shared" ca="1" si="323"/>
        <v>693.21431709080514</v>
      </c>
      <c r="G3388">
        <f t="shared" ca="1" si="326"/>
        <v>743.69702030636597</v>
      </c>
      <c r="H3388">
        <f t="shared" ca="1" si="326"/>
        <v>569.75951234076433</v>
      </c>
      <c r="I3388">
        <f t="shared" ca="1" si="325"/>
        <v>501.35081887797958</v>
      </c>
      <c r="J3388">
        <f t="shared" ca="1" si="327"/>
        <v>501.32339460488254</v>
      </c>
      <c r="K3388">
        <f t="shared" ca="1" si="324"/>
        <v>501.3858516735184</v>
      </c>
    </row>
    <row r="3389" spans="5:11" x14ac:dyDescent="0.2">
      <c r="E3389">
        <f t="shared" ca="1" si="322"/>
        <v>253.31043639857387</v>
      </c>
      <c r="F3389">
        <f t="shared" ca="1" si="323"/>
        <v>253.31043639857387</v>
      </c>
      <c r="G3389">
        <f t="shared" ca="1" si="326"/>
        <v>693.21431709080514</v>
      </c>
      <c r="H3389">
        <f t="shared" ca="1" si="326"/>
        <v>743.69702030636597</v>
      </c>
      <c r="I3389">
        <f t="shared" ca="1" si="325"/>
        <v>501.3858516735184</v>
      </c>
      <c r="J3389">
        <f t="shared" ca="1" si="327"/>
        <v>501.35081887797958</v>
      </c>
      <c r="K3389">
        <f t="shared" ca="1" si="324"/>
        <v>501.42472729220003</v>
      </c>
    </row>
    <row r="3390" spans="5:11" x14ac:dyDescent="0.2">
      <c r="E3390">
        <f t="shared" ca="1" si="322"/>
        <v>315.8334374057934</v>
      </c>
      <c r="F3390">
        <f t="shared" ca="1" si="323"/>
        <v>315.8334374057934</v>
      </c>
      <c r="G3390">
        <f t="shared" ca="1" si="326"/>
        <v>253.31043639857387</v>
      </c>
      <c r="H3390">
        <f t="shared" ca="1" si="326"/>
        <v>693.21431709080514</v>
      </c>
      <c r="I3390">
        <f t="shared" ca="1" si="325"/>
        <v>501.42472729220003</v>
      </c>
      <c r="J3390">
        <f t="shared" ca="1" si="327"/>
        <v>501.3858516735184</v>
      </c>
      <c r="K3390">
        <f t="shared" ca="1" si="324"/>
        <v>501.45871855406415</v>
      </c>
    </row>
    <row r="3391" spans="5:11" x14ac:dyDescent="0.2">
      <c r="E3391">
        <f t="shared" ca="1" si="322"/>
        <v>340.48386875346438</v>
      </c>
      <c r="F3391">
        <f t="shared" ca="1" si="323"/>
        <v>340.48386875346438</v>
      </c>
      <c r="G3391">
        <f t="shared" ca="1" si="326"/>
        <v>315.8334374057934</v>
      </c>
      <c r="H3391">
        <f t="shared" ca="1" si="326"/>
        <v>253.31043639857387</v>
      </c>
      <c r="I3391">
        <f t="shared" ca="1" si="325"/>
        <v>501.45871855406415</v>
      </c>
      <c r="J3391">
        <f t="shared" ca="1" si="327"/>
        <v>501.42472729220003</v>
      </c>
      <c r="K3391">
        <f t="shared" ca="1" si="324"/>
        <v>501.48498305482616</v>
      </c>
    </row>
    <row r="3392" spans="5:11" x14ac:dyDescent="0.2">
      <c r="E3392">
        <f t="shared" ca="1" si="322"/>
        <v>552.40072540489746</v>
      </c>
      <c r="F3392">
        <f t="shared" ca="1" si="323"/>
        <v>552.40072540489746</v>
      </c>
      <c r="G3392">
        <f t="shared" ca="1" si="326"/>
        <v>340.48386875346438</v>
      </c>
      <c r="H3392">
        <f t="shared" ca="1" si="326"/>
        <v>315.8334374057934</v>
      </c>
      <c r="I3392">
        <f t="shared" ca="1" si="325"/>
        <v>501.48498305482616</v>
      </c>
      <c r="J3392">
        <f t="shared" ca="1" si="327"/>
        <v>501.45871855406415</v>
      </c>
      <c r="K3392">
        <f t="shared" ca="1" si="324"/>
        <v>501.50685366916673</v>
      </c>
    </row>
    <row r="3393" spans="5:11" x14ac:dyDescent="0.2">
      <c r="E3393">
        <f t="shared" ca="1" si="322"/>
        <v>390.72787001056599</v>
      </c>
      <c r="F3393">
        <f t="shared" ca="1" si="323"/>
        <v>390.72787001056599</v>
      </c>
      <c r="G3393">
        <f t="shared" ca="1" si="326"/>
        <v>552.40072540489746</v>
      </c>
      <c r="H3393">
        <f t="shared" ca="1" si="326"/>
        <v>340.48386875346438</v>
      </c>
      <c r="I3393">
        <f t="shared" ca="1" si="325"/>
        <v>501.50685366916673</v>
      </c>
      <c r="J3393">
        <f t="shared" ca="1" si="327"/>
        <v>501.48498305482616</v>
      </c>
      <c r="K3393">
        <f t="shared" ca="1" si="324"/>
        <v>501.52725252787809</v>
      </c>
    </row>
    <row r="3394" spans="5:11" x14ac:dyDescent="0.2">
      <c r="E3394">
        <f t="shared" ca="1" si="322"/>
        <v>506.26003179088809</v>
      </c>
      <c r="F3394">
        <f t="shared" ca="1" si="323"/>
        <v>506.26003179088809</v>
      </c>
      <c r="G3394">
        <f t="shared" ca="1" si="326"/>
        <v>390.72787001056599</v>
      </c>
      <c r="H3394">
        <f t="shared" ca="1" si="326"/>
        <v>552.40072540489746</v>
      </c>
      <c r="I3394">
        <f t="shared" ca="1" si="325"/>
        <v>501.52725252787809</v>
      </c>
      <c r="J3394">
        <f t="shared" ca="1" si="327"/>
        <v>501.50685366916673</v>
      </c>
      <c r="K3394">
        <f t="shared" ca="1" si="324"/>
        <v>501.54623824776542</v>
      </c>
    </row>
    <row r="3395" spans="5:11" x14ac:dyDescent="0.2">
      <c r="E3395">
        <f t="shared" ca="1" si="322"/>
        <v>278.35091666286439</v>
      </c>
      <c r="F3395">
        <f t="shared" ca="1" si="323"/>
        <v>278.35091666286439</v>
      </c>
      <c r="G3395">
        <f t="shared" ca="1" si="326"/>
        <v>506.26003179088809</v>
      </c>
      <c r="H3395">
        <f t="shared" ca="1" si="326"/>
        <v>390.72787001056599</v>
      </c>
      <c r="I3395">
        <f t="shared" ca="1" si="325"/>
        <v>501.54623824776542</v>
      </c>
      <c r="J3395">
        <f t="shared" ca="1" si="327"/>
        <v>501.52725252787809</v>
      </c>
      <c r="K3395">
        <f t="shared" ca="1" si="324"/>
        <v>501.56224255919369</v>
      </c>
    </row>
    <row r="3396" spans="5:11" x14ac:dyDescent="0.2">
      <c r="E3396">
        <f t="shared" ca="1" si="322"/>
        <v>626.2829964143001</v>
      </c>
      <c r="F3396">
        <f t="shared" ca="1" si="323"/>
        <v>626.2829964143001</v>
      </c>
      <c r="G3396">
        <f t="shared" ca="1" si="326"/>
        <v>278.35091666286439</v>
      </c>
      <c r="H3396">
        <f t="shared" ca="1" si="326"/>
        <v>506.26003179088809</v>
      </c>
      <c r="I3396">
        <f t="shared" ca="1" si="325"/>
        <v>501.56224255919369</v>
      </c>
      <c r="J3396">
        <f t="shared" ca="1" si="327"/>
        <v>501.54623824776542</v>
      </c>
      <c r="K3396">
        <f t="shared" ca="1" si="324"/>
        <v>501.57537852993636</v>
      </c>
    </row>
    <row r="3397" spans="5:11" x14ac:dyDescent="0.2">
      <c r="E3397">
        <f t="shared" ref="E3397:E3460" ca="1" si="328">(0.5+RAND())*500</f>
        <v>530.14738605881951</v>
      </c>
      <c r="F3397">
        <f t="shared" ref="F3397:F3460" ca="1" si="329">E3397</f>
        <v>530.14738605881951</v>
      </c>
      <c r="G3397">
        <f t="shared" ca="1" si="326"/>
        <v>626.2829964143001</v>
      </c>
      <c r="H3397">
        <f t="shared" ca="1" si="326"/>
        <v>278.35091666286439</v>
      </c>
      <c r="I3397">
        <f t="shared" ca="1" si="325"/>
        <v>501.57537852993636</v>
      </c>
      <c r="J3397">
        <f t="shared" ca="1" si="327"/>
        <v>501.56224255919369</v>
      </c>
      <c r="K3397">
        <f t="shared" ref="K3397:K3460" ca="1" si="330">F3397*$C$3+G3397*$C$4+H3397*$C$5+I3397*$C$6+J3397*$C$8</f>
        <v>501.58939966186915</v>
      </c>
    </row>
    <row r="3398" spans="5:11" x14ac:dyDescent="0.2">
      <c r="E3398">
        <f t="shared" ca="1" si="328"/>
        <v>345.89950547762226</v>
      </c>
      <c r="F3398">
        <f t="shared" ca="1" si="329"/>
        <v>345.89950547762226</v>
      </c>
      <c r="G3398">
        <f t="shared" ca="1" si="326"/>
        <v>530.14738605881951</v>
      </c>
      <c r="H3398">
        <f t="shared" ca="1" si="326"/>
        <v>626.2829964143001</v>
      </c>
      <c r="I3398">
        <f t="shared" ca="1" si="325"/>
        <v>501.58939966186915</v>
      </c>
      <c r="J3398">
        <f t="shared" ca="1" si="327"/>
        <v>501.57537852993636</v>
      </c>
      <c r="K3398">
        <f t="shared" ca="1" si="330"/>
        <v>501.60400848405959</v>
      </c>
    </row>
    <row r="3399" spans="5:11" x14ac:dyDescent="0.2">
      <c r="E3399">
        <f t="shared" ca="1" si="328"/>
        <v>342.64500713244513</v>
      </c>
      <c r="F3399">
        <f t="shared" ca="1" si="329"/>
        <v>342.64500713244513</v>
      </c>
      <c r="G3399">
        <f t="shared" ca="1" si="326"/>
        <v>345.89950547762226</v>
      </c>
      <c r="H3399">
        <f t="shared" ca="1" si="326"/>
        <v>530.14738605881951</v>
      </c>
      <c r="I3399">
        <f t="shared" ca="1" si="325"/>
        <v>501.60400848405959</v>
      </c>
      <c r="J3399">
        <f t="shared" ca="1" si="327"/>
        <v>501.58939966186915</v>
      </c>
      <c r="K3399">
        <f t="shared" ca="1" si="330"/>
        <v>501.61451822898903</v>
      </c>
    </row>
    <row r="3400" spans="5:11" x14ac:dyDescent="0.2">
      <c r="E3400">
        <f t="shared" ca="1" si="328"/>
        <v>417.89936448595921</v>
      </c>
      <c r="F3400">
        <f t="shared" ca="1" si="329"/>
        <v>417.89936448595921</v>
      </c>
      <c r="G3400">
        <f t="shared" ca="1" si="326"/>
        <v>342.64500713244513</v>
      </c>
      <c r="H3400">
        <f t="shared" ca="1" si="326"/>
        <v>345.89950547762226</v>
      </c>
      <c r="I3400">
        <f t="shared" ca="1" si="325"/>
        <v>501.61451822898903</v>
      </c>
      <c r="J3400">
        <f t="shared" ca="1" si="327"/>
        <v>501.60400848405959</v>
      </c>
      <c r="K3400">
        <f t="shared" ca="1" si="330"/>
        <v>501.61982465085509</v>
      </c>
    </row>
    <row r="3401" spans="5:11" x14ac:dyDescent="0.2">
      <c r="E3401">
        <f t="shared" ca="1" si="328"/>
        <v>551.91024123728562</v>
      </c>
      <c r="F3401">
        <f t="shared" ca="1" si="329"/>
        <v>551.91024123728562</v>
      </c>
      <c r="G3401">
        <f t="shared" ca="1" si="326"/>
        <v>417.89936448595921</v>
      </c>
      <c r="H3401">
        <f t="shared" ca="1" si="326"/>
        <v>342.64500713244513</v>
      </c>
      <c r="I3401">
        <f t="shared" ca="1" si="325"/>
        <v>501.61982465085509</v>
      </c>
      <c r="J3401">
        <f t="shared" ca="1" si="327"/>
        <v>501.61451822898903</v>
      </c>
      <c r="K3401">
        <f t="shared" ca="1" si="330"/>
        <v>501.62280517273689</v>
      </c>
    </row>
    <row r="3402" spans="5:11" x14ac:dyDescent="0.2">
      <c r="E3402">
        <f t="shared" ca="1" si="328"/>
        <v>666.35543591832902</v>
      </c>
      <c r="F3402">
        <f t="shared" ca="1" si="329"/>
        <v>666.35543591832902</v>
      </c>
      <c r="G3402">
        <f t="shared" ca="1" si="326"/>
        <v>551.91024123728562</v>
      </c>
      <c r="H3402">
        <f t="shared" ca="1" si="326"/>
        <v>417.89936448595921</v>
      </c>
      <c r="I3402">
        <f t="shared" ca="1" si="325"/>
        <v>501.62280517273689</v>
      </c>
      <c r="J3402">
        <f t="shared" ca="1" si="327"/>
        <v>501.61982465085509</v>
      </c>
      <c r="K3402">
        <f t="shared" ca="1" si="330"/>
        <v>501.62806593728851</v>
      </c>
    </row>
    <row r="3403" spans="5:11" x14ac:dyDescent="0.2">
      <c r="E3403">
        <f t="shared" ca="1" si="328"/>
        <v>457.30583704206123</v>
      </c>
      <c r="F3403">
        <f t="shared" ca="1" si="329"/>
        <v>457.30583704206123</v>
      </c>
      <c r="G3403">
        <f t="shared" ca="1" si="326"/>
        <v>666.35543591832902</v>
      </c>
      <c r="H3403">
        <f t="shared" ca="1" si="326"/>
        <v>551.91024123728562</v>
      </c>
      <c r="I3403">
        <f t="shared" ca="1" si="325"/>
        <v>501.62806593728851</v>
      </c>
      <c r="J3403">
        <f t="shared" ca="1" si="327"/>
        <v>501.62280517273689</v>
      </c>
      <c r="K3403">
        <f t="shared" ca="1" si="330"/>
        <v>501.63711678034196</v>
      </c>
    </row>
    <row r="3404" spans="5:11" x14ac:dyDescent="0.2">
      <c r="E3404">
        <f t="shared" ca="1" si="328"/>
        <v>430.23199141440807</v>
      </c>
      <c r="F3404">
        <f t="shared" ca="1" si="329"/>
        <v>430.23199141440807</v>
      </c>
      <c r="G3404">
        <f t="shared" ca="1" si="326"/>
        <v>457.30583704206123</v>
      </c>
      <c r="H3404">
        <f t="shared" ca="1" si="326"/>
        <v>666.35543591832902</v>
      </c>
      <c r="I3404">
        <f t="shared" ca="1" si="325"/>
        <v>501.63711678034196</v>
      </c>
      <c r="J3404">
        <f t="shared" ca="1" si="327"/>
        <v>501.62806593728851</v>
      </c>
      <c r="K3404">
        <f t="shared" ca="1" si="330"/>
        <v>501.64660273992706</v>
      </c>
    </row>
    <row r="3405" spans="5:11" x14ac:dyDescent="0.2">
      <c r="E3405">
        <f t="shared" ca="1" si="328"/>
        <v>554.58314123528919</v>
      </c>
      <c r="F3405">
        <f t="shared" ca="1" si="329"/>
        <v>554.58314123528919</v>
      </c>
      <c r="G3405">
        <f t="shared" ca="1" si="326"/>
        <v>430.23199141440807</v>
      </c>
      <c r="H3405">
        <f t="shared" ca="1" si="326"/>
        <v>457.30583704206123</v>
      </c>
      <c r="I3405">
        <f t="shared" ca="1" si="325"/>
        <v>501.64660273992706</v>
      </c>
      <c r="J3405">
        <f t="shared" ca="1" si="327"/>
        <v>501.63711678034196</v>
      </c>
      <c r="K3405">
        <f t="shared" ca="1" si="330"/>
        <v>501.65512955095306</v>
      </c>
    </row>
    <row r="3406" spans="5:11" x14ac:dyDescent="0.2">
      <c r="E3406">
        <f t="shared" ca="1" si="328"/>
        <v>484.61609993026627</v>
      </c>
      <c r="F3406">
        <f t="shared" ca="1" si="329"/>
        <v>484.61609993026627</v>
      </c>
      <c r="G3406">
        <f t="shared" ca="1" si="326"/>
        <v>554.58314123528919</v>
      </c>
      <c r="H3406">
        <f t="shared" ca="1" si="326"/>
        <v>430.23199141440807</v>
      </c>
      <c r="I3406">
        <f t="shared" ca="1" si="325"/>
        <v>501.65512955095306</v>
      </c>
      <c r="J3406">
        <f t="shared" ca="1" si="327"/>
        <v>501.64660273992706</v>
      </c>
      <c r="K3406">
        <f t="shared" ca="1" si="330"/>
        <v>501.66422547284867</v>
      </c>
    </row>
    <row r="3407" spans="5:11" x14ac:dyDescent="0.2">
      <c r="E3407">
        <f t="shared" ca="1" si="328"/>
        <v>539.43954573856479</v>
      </c>
      <c r="F3407">
        <f t="shared" ca="1" si="329"/>
        <v>539.43954573856479</v>
      </c>
      <c r="G3407">
        <f t="shared" ca="1" si="326"/>
        <v>484.61609993026627</v>
      </c>
      <c r="H3407">
        <f t="shared" ca="1" si="326"/>
        <v>554.58314123528919</v>
      </c>
      <c r="I3407">
        <f t="shared" ca="1" si="325"/>
        <v>501.66422547284867</v>
      </c>
      <c r="J3407">
        <f t="shared" ca="1" si="327"/>
        <v>501.65512955095306</v>
      </c>
      <c r="K3407">
        <f t="shared" ca="1" si="330"/>
        <v>501.67427544894656</v>
      </c>
    </row>
    <row r="3408" spans="5:11" x14ac:dyDescent="0.2">
      <c r="E3408">
        <f t="shared" ca="1" si="328"/>
        <v>406.58819514677509</v>
      </c>
      <c r="F3408">
        <f t="shared" ca="1" si="329"/>
        <v>406.58819514677509</v>
      </c>
      <c r="G3408">
        <f t="shared" ca="1" si="326"/>
        <v>539.43954573856479</v>
      </c>
      <c r="H3408">
        <f t="shared" ca="1" si="326"/>
        <v>484.61609993026627</v>
      </c>
      <c r="I3408">
        <f t="shared" ca="1" si="325"/>
        <v>501.67427544894656</v>
      </c>
      <c r="J3408">
        <f t="shared" ca="1" si="327"/>
        <v>501.66422547284867</v>
      </c>
      <c r="K3408">
        <f t="shared" ca="1" si="330"/>
        <v>501.68433545806596</v>
      </c>
    </row>
    <row r="3409" spans="5:11" x14ac:dyDescent="0.2">
      <c r="E3409">
        <f t="shared" ca="1" si="328"/>
        <v>402.90927592648251</v>
      </c>
      <c r="F3409">
        <f t="shared" ca="1" si="329"/>
        <v>402.90927592648251</v>
      </c>
      <c r="G3409">
        <f t="shared" ca="1" si="326"/>
        <v>406.58819514677509</v>
      </c>
      <c r="H3409">
        <f t="shared" ca="1" si="326"/>
        <v>539.43954573856479</v>
      </c>
      <c r="I3409">
        <f t="shared" ca="1" si="325"/>
        <v>501.68433545806596</v>
      </c>
      <c r="J3409">
        <f t="shared" ca="1" si="327"/>
        <v>501.67427544894656</v>
      </c>
      <c r="K3409">
        <f t="shared" ca="1" si="330"/>
        <v>501.69225940082822</v>
      </c>
    </row>
    <row r="3410" spans="5:11" x14ac:dyDescent="0.2">
      <c r="E3410">
        <f t="shared" ca="1" si="328"/>
        <v>354.55650288300592</v>
      </c>
      <c r="F3410">
        <f t="shared" ca="1" si="329"/>
        <v>354.55650288300592</v>
      </c>
      <c r="G3410">
        <f t="shared" ca="1" si="326"/>
        <v>402.90927592648251</v>
      </c>
      <c r="H3410">
        <f t="shared" ca="1" si="326"/>
        <v>406.58819514677509</v>
      </c>
      <c r="I3410">
        <f t="shared" ca="1" si="325"/>
        <v>501.69225940082822</v>
      </c>
      <c r="J3410">
        <f t="shared" ca="1" si="327"/>
        <v>501.68433545806596</v>
      </c>
      <c r="K3410">
        <f t="shared" ca="1" si="330"/>
        <v>501.69618802377551</v>
      </c>
    </row>
    <row r="3411" spans="5:11" x14ac:dyDescent="0.2">
      <c r="E3411">
        <f t="shared" ca="1" si="328"/>
        <v>497.45149437901523</v>
      </c>
      <c r="F3411">
        <f t="shared" ca="1" si="329"/>
        <v>497.45149437901523</v>
      </c>
      <c r="G3411">
        <f t="shared" ca="1" si="326"/>
        <v>354.55650288300592</v>
      </c>
      <c r="H3411">
        <f t="shared" ca="1" si="326"/>
        <v>402.90927592648251</v>
      </c>
      <c r="I3411">
        <f t="shared" ref="I3411:I3474" ca="1" si="331">K3410</f>
        <v>501.69618802377551</v>
      </c>
      <c r="J3411">
        <f t="shared" ca="1" si="327"/>
        <v>501.69225940082822</v>
      </c>
      <c r="K3411">
        <f t="shared" ca="1" si="330"/>
        <v>501.69659617250721</v>
      </c>
    </row>
    <row r="3412" spans="5:11" x14ac:dyDescent="0.2">
      <c r="E3412">
        <f t="shared" ca="1" si="328"/>
        <v>573.77317508368697</v>
      </c>
      <c r="F3412">
        <f t="shared" ca="1" si="329"/>
        <v>573.77317508368697</v>
      </c>
      <c r="G3412">
        <f t="shared" ca="1" si="326"/>
        <v>497.45149437901523</v>
      </c>
      <c r="H3412">
        <f t="shared" ca="1" si="326"/>
        <v>354.55650288300592</v>
      </c>
      <c r="I3412">
        <f t="shared" ca="1" si="331"/>
        <v>501.69659617250721</v>
      </c>
      <c r="J3412">
        <f t="shared" ca="1" si="327"/>
        <v>501.69618802377551</v>
      </c>
      <c r="K3412">
        <f t="shared" ca="1" si="330"/>
        <v>501.69666538369415</v>
      </c>
    </row>
    <row r="3413" spans="5:11" x14ac:dyDescent="0.2">
      <c r="E3413">
        <f t="shared" ca="1" si="328"/>
        <v>496.48975663767663</v>
      </c>
      <c r="F3413">
        <f t="shared" ca="1" si="329"/>
        <v>496.48975663767663</v>
      </c>
      <c r="G3413">
        <f t="shared" ca="1" si="326"/>
        <v>573.77317508368697</v>
      </c>
      <c r="H3413">
        <f t="shared" ca="1" si="326"/>
        <v>497.45149437901523</v>
      </c>
      <c r="I3413">
        <f t="shared" ca="1" si="331"/>
        <v>501.69666538369415</v>
      </c>
      <c r="J3413">
        <f t="shared" ca="1" si="327"/>
        <v>501.69659617250721</v>
      </c>
      <c r="K3413">
        <f t="shared" ca="1" si="330"/>
        <v>501.69858243663361</v>
      </c>
    </row>
    <row r="3414" spans="5:11" x14ac:dyDescent="0.2">
      <c r="E3414">
        <f t="shared" ca="1" si="328"/>
        <v>517.09977035162933</v>
      </c>
      <c r="F3414">
        <f t="shared" ca="1" si="329"/>
        <v>517.09977035162933</v>
      </c>
      <c r="G3414">
        <f t="shared" ca="1" si="326"/>
        <v>496.48975663767663</v>
      </c>
      <c r="H3414">
        <f t="shared" ca="1" si="326"/>
        <v>573.77317508368697</v>
      </c>
      <c r="I3414">
        <f t="shared" ca="1" si="331"/>
        <v>501.69858243663361</v>
      </c>
      <c r="J3414">
        <f t="shared" ca="1" si="327"/>
        <v>501.69666538369415</v>
      </c>
      <c r="K3414">
        <f t="shared" ca="1" si="330"/>
        <v>501.70174782928808</v>
      </c>
    </row>
    <row r="3415" spans="5:11" x14ac:dyDescent="0.2">
      <c r="E3415">
        <f t="shared" ca="1" si="328"/>
        <v>675.41751172757029</v>
      </c>
      <c r="F3415">
        <f t="shared" ca="1" si="329"/>
        <v>675.41751172757029</v>
      </c>
      <c r="G3415">
        <f t="shared" ca="1" si="326"/>
        <v>517.09977035162933</v>
      </c>
      <c r="H3415">
        <f t="shared" ca="1" si="326"/>
        <v>496.48975663767663</v>
      </c>
      <c r="I3415">
        <f t="shared" ca="1" si="331"/>
        <v>501.70174782928808</v>
      </c>
      <c r="J3415">
        <f t="shared" ca="1" si="327"/>
        <v>501.69858243663361</v>
      </c>
      <c r="K3415">
        <f t="shared" ca="1" si="330"/>
        <v>501.70736839244438</v>
      </c>
    </row>
    <row r="3416" spans="5:11" x14ac:dyDescent="0.2">
      <c r="E3416">
        <f t="shared" ca="1" si="328"/>
        <v>325.57585652268159</v>
      </c>
      <c r="F3416">
        <f t="shared" ca="1" si="329"/>
        <v>325.57585652268159</v>
      </c>
      <c r="G3416">
        <f t="shared" ca="1" si="326"/>
        <v>675.41751172757029</v>
      </c>
      <c r="H3416">
        <f t="shared" ca="1" si="326"/>
        <v>517.09977035162933</v>
      </c>
      <c r="I3416">
        <f t="shared" ca="1" si="331"/>
        <v>501.70736839244438</v>
      </c>
      <c r="J3416">
        <f t="shared" ca="1" si="327"/>
        <v>501.70174782928808</v>
      </c>
      <c r="K3416">
        <f t="shared" ca="1" si="330"/>
        <v>501.71528728514397</v>
      </c>
    </row>
    <row r="3417" spans="5:11" x14ac:dyDescent="0.2">
      <c r="E3417">
        <f t="shared" ca="1" si="328"/>
        <v>350.67266102145879</v>
      </c>
      <c r="F3417">
        <f t="shared" ca="1" si="329"/>
        <v>350.67266102145879</v>
      </c>
      <c r="G3417">
        <f t="shared" ca="1" si="326"/>
        <v>325.57585652268159</v>
      </c>
      <c r="H3417">
        <f t="shared" ca="1" si="326"/>
        <v>675.41751172757029</v>
      </c>
      <c r="I3417">
        <f t="shared" ca="1" si="331"/>
        <v>501.71528728514397</v>
      </c>
      <c r="J3417">
        <f t="shared" ca="1" si="327"/>
        <v>501.70736839244438</v>
      </c>
      <c r="K3417">
        <f t="shared" ca="1" si="330"/>
        <v>501.72031280936534</v>
      </c>
    </row>
    <row r="3418" spans="5:11" x14ac:dyDescent="0.2">
      <c r="E3418">
        <f t="shared" ca="1" si="328"/>
        <v>469.8672076452238</v>
      </c>
      <c r="F3418">
        <f t="shared" ca="1" si="329"/>
        <v>469.8672076452238</v>
      </c>
      <c r="G3418">
        <f t="shared" ca="1" si="326"/>
        <v>350.67266102145879</v>
      </c>
      <c r="H3418">
        <f t="shared" ca="1" si="326"/>
        <v>325.57585652268159</v>
      </c>
      <c r="I3418">
        <f t="shared" ca="1" si="331"/>
        <v>501.72031280936534</v>
      </c>
      <c r="J3418">
        <f t="shared" ca="1" si="327"/>
        <v>501.71528728514397</v>
      </c>
      <c r="K3418">
        <f t="shared" ca="1" si="330"/>
        <v>501.7206763665028</v>
      </c>
    </row>
    <row r="3419" spans="5:11" x14ac:dyDescent="0.2">
      <c r="E3419">
        <f t="shared" ca="1" si="328"/>
        <v>556.66093712698239</v>
      </c>
      <c r="F3419">
        <f t="shared" ca="1" si="329"/>
        <v>556.66093712698239</v>
      </c>
      <c r="G3419">
        <f t="shared" ca="1" si="326"/>
        <v>469.8672076452238</v>
      </c>
      <c r="H3419">
        <f t="shared" ca="1" si="326"/>
        <v>350.67266102145879</v>
      </c>
      <c r="I3419">
        <f t="shared" ca="1" si="331"/>
        <v>501.7206763665028</v>
      </c>
      <c r="J3419">
        <f t="shared" ca="1" si="327"/>
        <v>501.72031280936534</v>
      </c>
      <c r="K3419">
        <f t="shared" ca="1" si="330"/>
        <v>501.71993895729486</v>
      </c>
    </row>
    <row r="3420" spans="5:11" x14ac:dyDescent="0.2">
      <c r="E3420">
        <f t="shared" ca="1" si="328"/>
        <v>451.94907111535781</v>
      </c>
      <c r="F3420">
        <f t="shared" ca="1" si="329"/>
        <v>451.94907111535781</v>
      </c>
      <c r="G3420">
        <f t="shared" ca="1" si="326"/>
        <v>556.66093712698239</v>
      </c>
      <c r="H3420">
        <f t="shared" ca="1" si="326"/>
        <v>469.8672076452238</v>
      </c>
      <c r="I3420">
        <f t="shared" ca="1" si="331"/>
        <v>501.71993895729486</v>
      </c>
      <c r="J3420">
        <f t="shared" ca="1" si="327"/>
        <v>501.7206763665028</v>
      </c>
      <c r="K3420">
        <f t="shared" ca="1" si="330"/>
        <v>501.71999506076401</v>
      </c>
    </row>
    <row r="3421" spans="5:11" x14ac:dyDescent="0.2">
      <c r="E3421">
        <f t="shared" ca="1" si="328"/>
        <v>633.23095555466068</v>
      </c>
      <c r="F3421">
        <f t="shared" ca="1" si="329"/>
        <v>633.23095555466068</v>
      </c>
      <c r="G3421">
        <f t="shared" ca="1" si="326"/>
        <v>451.94907111535781</v>
      </c>
      <c r="H3421">
        <f t="shared" ca="1" si="326"/>
        <v>556.66093712698239</v>
      </c>
      <c r="I3421">
        <f t="shared" ca="1" si="331"/>
        <v>501.71999506076401</v>
      </c>
      <c r="J3421">
        <f t="shared" ca="1" si="327"/>
        <v>501.71993895729486</v>
      </c>
      <c r="K3421">
        <f t="shared" ca="1" si="330"/>
        <v>501.72142128415487</v>
      </c>
    </row>
    <row r="3422" spans="5:11" x14ac:dyDescent="0.2">
      <c r="E3422">
        <f t="shared" ca="1" si="328"/>
        <v>553.05604687396851</v>
      </c>
      <c r="F3422">
        <f t="shared" ca="1" si="329"/>
        <v>553.05604687396851</v>
      </c>
      <c r="G3422">
        <f t="shared" ca="1" si="326"/>
        <v>633.23095555466068</v>
      </c>
      <c r="H3422">
        <f t="shared" ca="1" si="326"/>
        <v>451.94907111535781</v>
      </c>
      <c r="I3422">
        <f t="shared" ca="1" si="331"/>
        <v>501.72142128415487</v>
      </c>
      <c r="J3422">
        <f t="shared" ca="1" si="327"/>
        <v>501.71999506076401</v>
      </c>
      <c r="K3422">
        <f t="shared" ca="1" si="330"/>
        <v>501.72597723172885</v>
      </c>
    </row>
    <row r="3423" spans="5:11" x14ac:dyDescent="0.2">
      <c r="E3423">
        <f t="shared" ca="1" si="328"/>
        <v>583.77773219614278</v>
      </c>
      <c r="F3423">
        <f t="shared" ca="1" si="329"/>
        <v>583.77773219614278</v>
      </c>
      <c r="G3423">
        <f t="shared" ca="1" si="326"/>
        <v>553.05604687396851</v>
      </c>
      <c r="H3423">
        <f t="shared" ca="1" si="326"/>
        <v>633.23095555466068</v>
      </c>
      <c r="I3423">
        <f t="shared" ca="1" si="331"/>
        <v>501.72597723172885</v>
      </c>
      <c r="J3423">
        <f t="shared" ca="1" si="327"/>
        <v>501.72142128415487</v>
      </c>
      <c r="K3423">
        <f t="shared" ca="1" si="330"/>
        <v>501.73414017933243</v>
      </c>
    </row>
    <row r="3424" spans="5:11" x14ac:dyDescent="0.2">
      <c r="E3424">
        <f t="shared" ca="1" si="328"/>
        <v>395.94302331892209</v>
      </c>
      <c r="F3424">
        <f t="shared" ca="1" si="329"/>
        <v>395.94302331892209</v>
      </c>
      <c r="G3424">
        <f t="shared" ca="1" si="326"/>
        <v>583.77773219614278</v>
      </c>
      <c r="H3424">
        <f t="shared" ca="1" si="326"/>
        <v>553.05604687396851</v>
      </c>
      <c r="I3424">
        <f t="shared" ca="1" si="331"/>
        <v>501.73414017933243</v>
      </c>
      <c r="J3424">
        <f t="shared" ca="1" si="327"/>
        <v>501.72597723172885</v>
      </c>
      <c r="K3424">
        <f t="shared" ca="1" si="330"/>
        <v>501.74379910192516</v>
      </c>
    </row>
    <row r="3425" spans="5:11" x14ac:dyDescent="0.2">
      <c r="E3425">
        <f t="shared" ca="1" si="328"/>
        <v>354.4581005071766</v>
      </c>
      <c r="F3425">
        <f t="shared" ca="1" si="329"/>
        <v>354.4581005071766</v>
      </c>
      <c r="G3425">
        <f t="shared" ref="G3425:H3488" ca="1" si="332">F3424</f>
        <v>395.94302331892209</v>
      </c>
      <c r="H3425">
        <f t="shared" ca="1" si="332"/>
        <v>583.77773219614278</v>
      </c>
      <c r="I3425">
        <f t="shared" ca="1" si="331"/>
        <v>501.74379910192516</v>
      </c>
      <c r="J3425">
        <f t="shared" ca="1" si="327"/>
        <v>501.73414017933243</v>
      </c>
      <c r="K3425">
        <f t="shared" ca="1" si="330"/>
        <v>501.75107061452093</v>
      </c>
    </row>
    <row r="3426" spans="5:11" x14ac:dyDescent="0.2">
      <c r="E3426">
        <f t="shared" ca="1" si="328"/>
        <v>523.05678606999891</v>
      </c>
      <c r="F3426">
        <f t="shared" ca="1" si="329"/>
        <v>523.05678606999891</v>
      </c>
      <c r="G3426">
        <f t="shared" ca="1" si="332"/>
        <v>354.4581005071766</v>
      </c>
      <c r="H3426">
        <f t="shared" ca="1" si="332"/>
        <v>395.94302331892209</v>
      </c>
      <c r="I3426">
        <f t="shared" ca="1" si="331"/>
        <v>501.75107061452093</v>
      </c>
      <c r="J3426">
        <f t="shared" ca="1" si="327"/>
        <v>501.74379910192516</v>
      </c>
      <c r="K3426">
        <f t="shared" ca="1" si="330"/>
        <v>501.75496218881744</v>
      </c>
    </row>
    <row r="3427" spans="5:11" x14ac:dyDescent="0.2">
      <c r="E3427">
        <f t="shared" ca="1" si="328"/>
        <v>592.38257445354316</v>
      </c>
      <c r="F3427">
        <f t="shared" ca="1" si="329"/>
        <v>592.38257445354316</v>
      </c>
      <c r="G3427">
        <f t="shared" ca="1" si="332"/>
        <v>523.05678606999891</v>
      </c>
      <c r="H3427">
        <f t="shared" ca="1" si="332"/>
        <v>354.4581005071766</v>
      </c>
      <c r="I3427">
        <f t="shared" ca="1" si="331"/>
        <v>501.75496218881744</v>
      </c>
      <c r="J3427">
        <f t="shared" ca="1" si="327"/>
        <v>501.75107061452093</v>
      </c>
      <c r="K3427">
        <f t="shared" ca="1" si="330"/>
        <v>501.75916626407974</v>
      </c>
    </row>
    <row r="3428" spans="5:11" x14ac:dyDescent="0.2">
      <c r="E3428">
        <f t="shared" ca="1" si="328"/>
        <v>490.36612161290867</v>
      </c>
      <c r="F3428">
        <f t="shared" ca="1" si="329"/>
        <v>490.36612161290867</v>
      </c>
      <c r="G3428">
        <f t="shared" ca="1" si="332"/>
        <v>592.38257445354316</v>
      </c>
      <c r="H3428">
        <f t="shared" ca="1" si="332"/>
        <v>523.05678606999891</v>
      </c>
      <c r="I3428">
        <f t="shared" ca="1" si="331"/>
        <v>501.75916626407974</v>
      </c>
      <c r="J3428">
        <f t="shared" ca="1" si="327"/>
        <v>501.75496218881744</v>
      </c>
      <c r="K3428">
        <f t="shared" ca="1" si="330"/>
        <v>501.76573111193176</v>
      </c>
    </row>
    <row r="3429" spans="5:11" x14ac:dyDescent="0.2">
      <c r="E3429">
        <f t="shared" ca="1" si="328"/>
        <v>675.06813317459387</v>
      </c>
      <c r="F3429">
        <f t="shared" ca="1" si="329"/>
        <v>675.06813317459387</v>
      </c>
      <c r="G3429">
        <f t="shared" ca="1" si="332"/>
        <v>490.36612161290867</v>
      </c>
      <c r="H3429">
        <f t="shared" ca="1" si="332"/>
        <v>592.38257445354316</v>
      </c>
      <c r="I3429">
        <f t="shared" ca="1" si="331"/>
        <v>501.76573111193176</v>
      </c>
      <c r="J3429">
        <f t="shared" ca="1" si="327"/>
        <v>501.75916626407974</v>
      </c>
      <c r="K3429">
        <f t="shared" ca="1" si="330"/>
        <v>501.77512694395904</v>
      </c>
    </row>
    <row r="3430" spans="5:11" x14ac:dyDescent="0.2">
      <c r="E3430">
        <f t="shared" ca="1" si="328"/>
        <v>297.22281434632617</v>
      </c>
      <c r="F3430">
        <f t="shared" ca="1" si="329"/>
        <v>297.22281434632617</v>
      </c>
      <c r="G3430">
        <f t="shared" ca="1" si="332"/>
        <v>675.06813317459387</v>
      </c>
      <c r="H3430">
        <f t="shared" ca="1" si="332"/>
        <v>490.36612161290867</v>
      </c>
      <c r="I3430">
        <f t="shared" ca="1" si="331"/>
        <v>501.77512694395904</v>
      </c>
      <c r="J3430">
        <f t="shared" ca="1" si="327"/>
        <v>501.76573111193176</v>
      </c>
      <c r="K3430">
        <f t="shared" ca="1" si="330"/>
        <v>501.78621346290822</v>
      </c>
    </row>
    <row r="3431" spans="5:11" x14ac:dyDescent="0.2">
      <c r="E3431">
        <f t="shared" ca="1" si="328"/>
        <v>691.21857313767202</v>
      </c>
      <c r="F3431">
        <f t="shared" ca="1" si="329"/>
        <v>691.21857313767202</v>
      </c>
      <c r="G3431">
        <f t="shared" ca="1" si="332"/>
        <v>297.22281434632617</v>
      </c>
      <c r="H3431">
        <f t="shared" ca="1" si="332"/>
        <v>675.06813317459387</v>
      </c>
      <c r="I3431">
        <f t="shared" ca="1" si="331"/>
        <v>501.78621346290822</v>
      </c>
      <c r="J3431">
        <f t="shared" ca="1" si="327"/>
        <v>501.77512694395904</v>
      </c>
      <c r="K3431">
        <f t="shared" ca="1" si="330"/>
        <v>501.79719919443386</v>
      </c>
    </row>
    <row r="3432" spans="5:11" x14ac:dyDescent="0.2">
      <c r="E3432">
        <f t="shared" ca="1" si="328"/>
        <v>460.60047265417046</v>
      </c>
      <c r="F3432">
        <f t="shared" ca="1" si="329"/>
        <v>460.60047265417046</v>
      </c>
      <c r="G3432">
        <f t="shared" ca="1" si="332"/>
        <v>691.21857313767202</v>
      </c>
      <c r="H3432">
        <f t="shared" ca="1" si="332"/>
        <v>297.22281434632617</v>
      </c>
      <c r="I3432">
        <f t="shared" ca="1" si="331"/>
        <v>501.79719919443386</v>
      </c>
      <c r="J3432">
        <f t="shared" ca="1" si="327"/>
        <v>501.78621346290822</v>
      </c>
      <c r="K3432">
        <f t="shared" ca="1" si="330"/>
        <v>501.80988024970827</v>
      </c>
    </row>
    <row r="3433" spans="5:11" x14ac:dyDescent="0.2">
      <c r="E3433">
        <f t="shared" ca="1" si="328"/>
        <v>278.46991174317583</v>
      </c>
      <c r="F3433">
        <f t="shared" ca="1" si="329"/>
        <v>278.46991174317583</v>
      </c>
      <c r="G3433">
        <f t="shared" ca="1" si="332"/>
        <v>460.60047265417046</v>
      </c>
      <c r="H3433">
        <f t="shared" ca="1" si="332"/>
        <v>691.21857313767202</v>
      </c>
      <c r="I3433">
        <f t="shared" ca="1" si="331"/>
        <v>501.80988024970827</v>
      </c>
      <c r="J3433">
        <f t="shared" ca="1" si="327"/>
        <v>501.79719919443386</v>
      </c>
      <c r="K3433">
        <f t="shared" ca="1" si="330"/>
        <v>501.82174125293665</v>
      </c>
    </row>
    <row r="3434" spans="5:11" x14ac:dyDescent="0.2">
      <c r="E3434">
        <f t="shared" ca="1" si="328"/>
        <v>394.2834227113857</v>
      </c>
      <c r="F3434">
        <f t="shared" ca="1" si="329"/>
        <v>394.2834227113857</v>
      </c>
      <c r="G3434">
        <f t="shared" ca="1" si="332"/>
        <v>278.46991174317583</v>
      </c>
      <c r="H3434">
        <f t="shared" ca="1" si="332"/>
        <v>460.60047265417046</v>
      </c>
      <c r="I3434">
        <f t="shared" ca="1" si="331"/>
        <v>501.82174125293665</v>
      </c>
      <c r="J3434">
        <f t="shared" ca="1" si="327"/>
        <v>501.80988024970827</v>
      </c>
      <c r="K3434">
        <f t="shared" ca="1" si="330"/>
        <v>501.82800132523636</v>
      </c>
    </row>
    <row r="3435" spans="5:11" x14ac:dyDescent="0.2">
      <c r="E3435">
        <f t="shared" ca="1" si="328"/>
        <v>599.76789747738303</v>
      </c>
      <c r="F3435">
        <f t="shared" ca="1" si="329"/>
        <v>599.76789747738303</v>
      </c>
      <c r="G3435">
        <f t="shared" ca="1" si="332"/>
        <v>394.2834227113857</v>
      </c>
      <c r="H3435">
        <f t="shared" ca="1" si="332"/>
        <v>278.46991174317583</v>
      </c>
      <c r="I3435">
        <f t="shared" ca="1" si="331"/>
        <v>501.82800132523636</v>
      </c>
      <c r="J3435">
        <f t="shared" ca="1" si="327"/>
        <v>501.82174125293665</v>
      </c>
      <c r="K3435">
        <f t="shared" ca="1" si="330"/>
        <v>501.83127997624797</v>
      </c>
    </row>
    <row r="3436" spans="5:11" x14ac:dyDescent="0.2">
      <c r="E3436">
        <f t="shared" ca="1" si="328"/>
        <v>487.55160520813035</v>
      </c>
      <c r="F3436">
        <f t="shared" ca="1" si="329"/>
        <v>487.55160520813035</v>
      </c>
      <c r="G3436">
        <f t="shared" ca="1" si="332"/>
        <v>599.76789747738303</v>
      </c>
      <c r="H3436">
        <f t="shared" ca="1" si="332"/>
        <v>394.2834227113857</v>
      </c>
      <c r="I3436">
        <f t="shared" ca="1" si="331"/>
        <v>501.83127997624797</v>
      </c>
      <c r="J3436">
        <f t="shared" ca="1" si="327"/>
        <v>501.82800132523636</v>
      </c>
      <c r="K3436">
        <f t="shared" ca="1" si="330"/>
        <v>501.83575997177542</v>
      </c>
    </row>
    <row r="3437" spans="5:11" x14ac:dyDescent="0.2">
      <c r="E3437">
        <f t="shared" ca="1" si="328"/>
        <v>734.06623832108698</v>
      </c>
      <c r="F3437">
        <f t="shared" ca="1" si="329"/>
        <v>734.06623832108698</v>
      </c>
      <c r="G3437">
        <f t="shared" ca="1" si="332"/>
        <v>487.55160520813035</v>
      </c>
      <c r="H3437">
        <f t="shared" ca="1" si="332"/>
        <v>599.76789747738303</v>
      </c>
      <c r="I3437">
        <f t="shared" ca="1" si="331"/>
        <v>501.83575997177542</v>
      </c>
      <c r="J3437">
        <f t="shared" ca="1" si="327"/>
        <v>501.83127997624797</v>
      </c>
      <c r="K3437">
        <f t="shared" ca="1" si="330"/>
        <v>501.84370179994198</v>
      </c>
    </row>
    <row r="3438" spans="5:11" x14ac:dyDescent="0.2">
      <c r="E3438">
        <f t="shared" ca="1" si="328"/>
        <v>567.49751344687616</v>
      </c>
      <c r="F3438">
        <f t="shared" ca="1" si="329"/>
        <v>567.49751344687616</v>
      </c>
      <c r="G3438">
        <f t="shared" ca="1" si="332"/>
        <v>734.06623832108698</v>
      </c>
      <c r="H3438">
        <f t="shared" ca="1" si="332"/>
        <v>487.55160520813035</v>
      </c>
      <c r="I3438">
        <f t="shared" ca="1" si="331"/>
        <v>501.84370179994198</v>
      </c>
      <c r="J3438">
        <f t="shared" ca="1" si="327"/>
        <v>501.83575997177542</v>
      </c>
      <c r="K3438">
        <f t="shared" ca="1" si="330"/>
        <v>501.8572043621412</v>
      </c>
    </row>
    <row r="3439" spans="5:11" x14ac:dyDescent="0.2">
      <c r="E3439">
        <f t="shared" ca="1" si="328"/>
        <v>398.86820561985661</v>
      </c>
      <c r="F3439">
        <f t="shared" ca="1" si="329"/>
        <v>398.86820561985661</v>
      </c>
      <c r="G3439">
        <f t="shared" ca="1" si="332"/>
        <v>567.49751344687616</v>
      </c>
      <c r="H3439">
        <f t="shared" ca="1" si="332"/>
        <v>734.06623832108698</v>
      </c>
      <c r="I3439">
        <f t="shared" ca="1" si="331"/>
        <v>501.8572043621412</v>
      </c>
      <c r="J3439">
        <f t="shared" ca="1" si="327"/>
        <v>501.84370179994198</v>
      </c>
      <c r="K3439">
        <f t="shared" ca="1" si="330"/>
        <v>501.87364516808191</v>
      </c>
    </row>
    <row r="3440" spans="5:11" x14ac:dyDescent="0.2">
      <c r="E3440">
        <f t="shared" ca="1" si="328"/>
        <v>346.81907801070048</v>
      </c>
      <c r="F3440">
        <f t="shared" ca="1" si="329"/>
        <v>346.81907801070048</v>
      </c>
      <c r="G3440">
        <f t="shared" ca="1" si="332"/>
        <v>398.86820561985661</v>
      </c>
      <c r="H3440">
        <f t="shared" ca="1" si="332"/>
        <v>567.49751344687616</v>
      </c>
      <c r="I3440">
        <f t="shared" ca="1" si="331"/>
        <v>501.87364516808191</v>
      </c>
      <c r="J3440">
        <f t="shared" ca="1" si="327"/>
        <v>501.8572043621412</v>
      </c>
      <c r="K3440">
        <f t="shared" ca="1" si="330"/>
        <v>501.88742811910345</v>
      </c>
    </row>
    <row r="3441" spans="5:11" x14ac:dyDescent="0.2">
      <c r="E3441">
        <f t="shared" ca="1" si="328"/>
        <v>605.76049787119564</v>
      </c>
      <c r="F3441">
        <f t="shared" ca="1" si="329"/>
        <v>605.76049787119564</v>
      </c>
      <c r="G3441">
        <f t="shared" ca="1" si="332"/>
        <v>346.81907801070048</v>
      </c>
      <c r="H3441">
        <f t="shared" ca="1" si="332"/>
        <v>398.86820561985661</v>
      </c>
      <c r="I3441">
        <f t="shared" ca="1" si="331"/>
        <v>501.88742811910345</v>
      </c>
      <c r="J3441">
        <f t="shared" ca="1" si="327"/>
        <v>501.87364516808191</v>
      </c>
      <c r="K3441">
        <f t="shared" ca="1" si="330"/>
        <v>501.89844800753116</v>
      </c>
    </row>
    <row r="3442" spans="5:11" x14ac:dyDescent="0.2">
      <c r="E3442">
        <f t="shared" ca="1" si="328"/>
        <v>670.87993348138571</v>
      </c>
      <c r="F3442">
        <f t="shared" ca="1" si="329"/>
        <v>670.87993348138571</v>
      </c>
      <c r="G3442">
        <f t="shared" ca="1" si="332"/>
        <v>605.76049787119564</v>
      </c>
      <c r="H3442">
        <f t="shared" ca="1" si="332"/>
        <v>346.81907801070048</v>
      </c>
      <c r="I3442">
        <f t="shared" ca="1" si="331"/>
        <v>501.89844800753116</v>
      </c>
      <c r="J3442">
        <f t="shared" ca="1" si="327"/>
        <v>501.88742811910345</v>
      </c>
      <c r="K3442">
        <f t="shared" ca="1" si="330"/>
        <v>501.91204844019222</v>
      </c>
    </row>
    <row r="3443" spans="5:11" x14ac:dyDescent="0.2">
      <c r="E3443">
        <f t="shared" ca="1" si="328"/>
        <v>741.32966500834743</v>
      </c>
      <c r="F3443">
        <f t="shared" ca="1" si="329"/>
        <v>741.32966500834743</v>
      </c>
      <c r="G3443">
        <f t="shared" ca="1" si="332"/>
        <v>670.87993348138571</v>
      </c>
      <c r="H3443">
        <f t="shared" ca="1" si="332"/>
        <v>605.76049787119564</v>
      </c>
      <c r="I3443">
        <f t="shared" ca="1" si="331"/>
        <v>501.91204844019222</v>
      </c>
      <c r="J3443">
        <f t="shared" ca="1" si="327"/>
        <v>501.89844800753116</v>
      </c>
      <c r="K3443">
        <f t="shared" ca="1" si="330"/>
        <v>501.93279296105953</v>
      </c>
    </row>
    <row r="3444" spans="5:11" x14ac:dyDescent="0.2">
      <c r="E3444">
        <f t="shared" ca="1" si="328"/>
        <v>426.63464134757589</v>
      </c>
      <c r="F3444">
        <f t="shared" ca="1" si="329"/>
        <v>426.63464134757589</v>
      </c>
      <c r="G3444">
        <f t="shared" ca="1" si="332"/>
        <v>741.32966500834743</v>
      </c>
      <c r="H3444">
        <f t="shared" ca="1" si="332"/>
        <v>670.87993348138571</v>
      </c>
      <c r="I3444">
        <f t="shared" ca="1" si="331"/>
        <v>501.93279296105953</v>
      </c>
      <c r="J3444">
        <f t="shared" ca="1" si="327"/>
        <v>501.91204844019222</v>
      </c>
      <c r="K3444">
        <f t="shared" ca="1" si="330"/>
        <v>501.95950478447321</v>
      </c>
    </row>
    <row r="3445" spans="5:11" x14ac:dyDescent="0.2">
      <c r="E3445">
        <f t="shared" ca="1" si="328"/>
        <v>464.25591113660363</v>
      </c>
      <c r="F3445">
        <f t="shared" ca="1" si="329"/>
        <v>464.25591113660363</v>
      </c>
      <c r="G3445">
        <f t="shared" ca="1" si="332"/>
        <v>426.63464134757589</v>
      </c>
      <c r="H3445">
        <f t="shared" ca="1" si="332"/>
        <v>741.32966500834743</v>
      </c>
      <c r="I3445">
        <f t="shared" ca="1" si="331"/>
        <v>501.95950478447321</v>
      </c>
      <c r="J3445">
        <f t="shared" ca="1" si="327"/>
        <v>501.93279296105953</v>
      </c>
      <c r="K3445">
        <f t="shared" ca="1" si="330"/>
        <v>501.98689515853795</v>
      </c>
    </row>
    <row r="3446" spans="5:11" x14ac:dyDescent="0.2">
      <c r="E3446">
        <f t="shared" ca="1" si="328"/>
        <v>544.62172298021017</v>
      </c>
      <c r="F3446">
        <f t="shared" ca="1" si="329"/>
        <v>544.62172298021017</v>
      </c>
      <c r="G3446">
        <f t="shared" ca="1" si="332"/>
        <v>464.25591113660363</v>
      </c>
      <c r="H3446">
        <f t="shared" ca="1" si="332"/>
        <v>426.63464134757589</v>
      </c>
      <c r="I3446">
        <f t="shared" ca="1" si="331"/>
        <v>501.98689515853795</v>
      </c>
      <c r="J3446">
        <f t="shared" ca="1" si="327"/>
        <v>501.95950478447321</v>
      </c>
      <c r="K3446">
        <f t="shared" ca="1" si="330"/>
        <v>502.01336367456628</v>
      </c>
    </row>
    <row r="3447" spans="5:11" x14ac:dyDescent="0.2">
      <c r="E3447">
        <f t="shared" ca="1" si="328"/>
        <v>742.09480416499468</v>
      </c>
      <c r="F3447">
        <f t="shared" ca="1" si="329"/>
        <v>742.09480416499468</v>
      </c>
      <c r="G3447">
        <f t="shared" ca="1" si="332"/>
        <v>544.62172298021017</v>
      </c>
      <c r="H3447">
        <f t="shared" ca="1" si="332"/>
        <v>464.25591113660363</v>
      </c>
      <c r="I3447">
        <f t="shared" ca="1" si="331"/>
        <v>502.01336367456628</v>
      </c>
      <c r="J3447">
        <f t="shared" ref="J3447:J3510" ca="1" si="333">I3446</f>
        <v>501.98689515853795</v>
      </c>
      <c r="K3447">
        <f t="shared" ca="1" si="330"/>
        <v>502.04287907219577</v>
      </c>
    </row>
    <row r="3448" spans="5:11" x14ac:dyDescent="0.2">
      <c r="E3448">
        <f t="shared" ca="1" si="328"/>
        <v>503.3213594004784</v>
      </c>
      <c r="F3448">
        <f t="shared" ca="1" si="329"/>
        <v>503.3213594004784</v>
      </c>
      <c r="G3448">
        <f t="shared" ca="1" si="332"/>
        <v>742.09480416499468</v>
      </c>
      <c r="H3448">
        <f t="shared" ca="1" si="332"/>
        <v>544.62172298021017</v>
      </c>
      <c r="I3448">
        <f t="shared" ca="1" si="331"/>
        <v>502.04287907219577</v>
      </c>
      <c r="J3448">
        <f t="shared" ca="1" si="333"/>
        <v>502.01336367456628</v>
      </c>
      <c r="K3448">
        <f t="shared" ca="1" si="330"/>
        <v>502.07776753616298</v>
      </c>
    </row>
    <row r="3449" spans="5:11" x14ac:dyDescent="0.2">
      <c r="E3449">
        <f t="shared" ca="1" si="328"/>
        <v>660.94786057853037</v>
      </c>
      <c r="F3449">
        <f t="shared" ca="1" si="329"/>
        <v>660.94786057853037</v>
      </c>
      <c r="G3449">
        <f t="shared" ca="1" si="332"/>
        <v>503.3213594004784</v>
      </c>
      <c r="H3449">
        <f t="shared" ca="1" si="332"/>
        <v>742.09480416499468</v>
      </c>
      <c r="I3449">
        <f t="shared" ca="1" si="331"/>
        <v>502.07776753616298</v>
      </c>
      <c r="J3449">
        <f t="shared" ca="1" si="333"/>
        <v>502.04287907219577</v>
      </c>
      <c r="K3449">
        <f t="shared" ca="1" si="330"/>
        <v>502.11673613389371</v>
      </c>
    </row>
    <row r="3450" spans="5:11" x14ac:dyDescent="0.2">
      <c r="E3450">
        <f t="shared" ca="1" si="328"/>
        <v>490.30662331965283</v>
      </c>
      <c r="F3450">
        <f t="shared" ca="1" si="329"/>
        <v>490.30662331965283</v>
      </c>
      <c r="G3450">
        <f t="shared" ca="1" si="332"/>
        <v>660.94786057853037</v>
      </c>
      <c r="H3450">
        <f t="shared" ca="1" si="332"/>
        <v>503.3213594004784</v>
      </c>
      <c r="I3450">
        <f t="shared" ca="1" si="331"/>
        <v>502.11673613389371</v>
      </c>
      <c r="J3450">
        <f t="shared" ca="1" si="333"/>
        <v>502.07776753616298</v>
      </c>
      <c r="K3450">
        <f t="shared" ca="1" si="330"/>
        <v>502.15879077610549</v>
      </c>
    </row>
    <row r="3451" spans="5:11" x14ac:dyDescent="0.2">
      <c r="E3451">
        <f t="shared" ca="1" si="328"/>
        <v>383.17287166085129</v>
      </c>
      <c r="F3451">
        <f t="shared" ca="1" si="329"/>
        <v>383.17287166085129</v>
      </c>
      <c r="G3451">
        <f t="shared" ca="1" si="332"/>
        <v>490.30662331965283</v>
      </c>
      <c r="H3451">
        <f t="shared" ca="1" si="332"/>
        <v>660.94786057853037</v>
      </c>
      <c r="I3451">
        <f t="shared" ca="1" si="331"/>
        <v>502.15879077610549</v>
      </c>
      <c r="J3451">
        <f t="shared" ca="1" si="333"/>
        <v>502.11673613389371</v>
      </c>
      <c r="K3451">
        <f t="shared" ca="1" si="330"/>
        <v>502.20098338689377</v>
      </c>
    </row>
    <row r="3452" spans="5:11" x14ac:dyDescent="0.2">
      <c r="E3452">
        <f t="shared" ca="1" si="328"/>
        <v>560.85723393452429</v>
      </c>
      <c r="F3452">
        <f t="shared" ca="1" si="329"/>
        <v>560.85723393452429</v>
      </c>
      <c r="G3452">
        <f t="shared" ca="1" si="332"/>
        <v>383.17287166085129</v>
      </c>
      <c r="H3452">
        <f t="shared" ca="1" si="332"/>
        <v>490.30662331965283</v>
      </c>
      <c r="I3452">
        <f t="shared" ca="1" si="331"/>
        <v>502.20098338689377</v>
      </c>
      <c r="J3452">
        <f t="shared" ca="1" si="333"/>
        <v>502.15879077610549</v>
      </c>
      <c r="K3452">
        <f t="shared" ca="1" si="330"/>
        <v>502.24123835401218</v>
      </c>
    </row>
    <row r="3453" spans="5:11" x14ac:dyDescent="0.2">
      <c r="E3453">
        <f t="shared" ca="1" si="328"/>
        <v>739.66620168386135</v>
      </c>
      <c r="F3453">
        <f t="shared" ca="1" si="329"/>
        <v>739.66620168386135</v>
      </c>
      <c r="G3453">
        <f t="shared" ca="1" si="332"/>
        <v>560.85723393452429</v>
      </c>
      <c r="H3453">
        <f t="shared" ca="1" si="332"/>
        <v>383.17287166085129</v>
      </c>
      <c r="I3453">
        <f t="shared" ca="1" si="331"/>
        <v>502.24123835401218</v>
      </c>
      <c r="J3453">
        <f t="shared" ca="1" si="333"/>
        <v>502.20098338689377</v>
      </c>
      <c r="K3453">
        <f t="shared" ca="1" si="330"/>
        <v>502.28384874421755</v>
      </c>
    </row>
    <row r="3454" spans="5:11" x14ac:dyDescent="0.2">
      <c r="E3454">
        <f t="shared" ca="1" si="328"/>
        <v>736.66523345285691</v>
      </c>
      <c r="F3454">
        <f t="shared" ca="1" si="329"/>
        <v>736.66523345285691</v>
      </c>
      <c r="G3454">
        <f t="shared" ca="1" si="332"/>
        <v>739.66620168386135</v>
      </c>
      <c r="H3454">
        <f t="shared" ca="1" si="332"/>
        <v>560.85723393452429</v>
      </c>
      <c r="I3454">
        <f t="shared" ca="1" si="331"/>
        <v>502.28384874421755</v>
      </c>
      <c r="J3454">
        <f t="shared" ca="1" si="333"/>
        <v>502.24123835401218</v>
      </c>
      <c r="K3454">
        <f t="shared" ca="1" si="330"/>
        <v>502.33410649447649</v>
      </c>
    </row>
    <row r="3455" spans="5:11" x14ac:dyDescent="0.2">
      <c r="E3455">
        <f t="shared" ca="1" si="328"/>
        <v>485.67994223388018</v>
      </c>
      <c r="F3455">
        <f t="shared" ca="1" si="329"/>
        <v>485.67994223388018</v>
      </c>
      <c r="G3455">
        <f t="shared" ca="1" si="332"/>
        <v>736.66523345285691</v>
      </c>
      <c r="H3455">
        <f t="shared" ca="1" si="332"/>
        <v>739.66620168386135</v>
      </c>
      <c r="I3455">
        <f t="shared" ca="1" si="331"/>
        <v>502.33410649447649</v>
      </c>
      <c r="J3455">
        <f t="shared" ca="1" si="333"/>
        <v>502.28384874421755</v>
      </c>
      <c r="K3455">
        <f t="shared" ca="1" si="330"/>
        <v>502.39113236190519</v>
      </c>
    </row>
    <row r="3456" spans="5:11" x14ac:dyDescent="0.2">
      <c r="E3456">
        <f t="shared" ca="1" si="328"/>
        <v>357.13421905201585</v>
      </c>
      <c r="F3456">
        <f t="shared" ca="1" si="329"/>
        <v>357.13421905201585</v>
      </c>
      <c r="G3456">
        <f t="shared" ca="1" si="332"/>
        <v>485.67994223388018</v>
      </c>
      <c r="H3456">
        <f t="shared" ca="1" si="332"/>
        <v>736.66523345285691</v>
      </c>
      <c r="I3456">
        <f t="shared" ca="1" si="331"/>
        <v>502.39113236190519</v>
      </c>
      <c r="J3456">
        <f t="shared" ca="1" si="333"/>
        <v>502.33410649447649</v>
      </c>
      <c r="K3456">
        <f t="shared" ca="1" si="330"/>
        <v>502.44850442950906</v>
      </c>
    </row>
    <row r="3457" spans="5:11" x14ac:dyDescent="0.2">
      <c r="E3457">
        <f t="shared" ca="1" si="328"/>
        <v>470.90325279217251</v>
      </c>
      <c r="F3457">
        <f t="shared" ca="1" si="329"/>
        <v>470.90325279217251</v>
      </c>
      <c r="G3457">
        <f t="shared" ca="1" si="332"/>
        <v>357.13421905201585</v>
      </c>
      <c r="H3457">
        <f t="shared" ca="1" si="332"/>
        <v>485.67994223388018</v>
      </c>
      <c r="I3457">
        <f t="shared" ca="1" si="331"/>
        <v>502.44850442950906</v>
      </c>
      <c r="J3457">
        <f t="shared" ca="1" si="333"/>
        <v>502.39113236190519</v>
      </c>
      <c r="K3457">
        <f t="shared" ca="1" si="330"/>
        <v>502.5022730593912</v>
      </c>
    </row>
    <row r="3458" spans="5:11" x14ac:dyDescent="0.2">
      <c r="E3458">
        <f t="shared" ca="1" si="328"/>
        <v>490.978216458899</v>
      </c>
      <c r="F3458">
        <f t="shared" ca="1" si="329"/>
        <v>490.978216458899</v>
      </c>
      <c r="G3458">
        <f t="shared" ca="1" si="332"/>
        <v>470.90325279217251</v>
      </c>
      <c r="H3458">
        <f t="shared" ca="1" si="332"/>
        <v>357.13421905201585</v>
      </c>
      <c r="I3458">
        <f t="shared" ca="1" si="331"/>
        <v>502.5022730593912</v>
      </c>
      <c r="J3458">
        <f t="shared" ca="1" si="333"/>
        <v>502.44850442950906</v>
      </c>
      <c r="K3458">
        <f t="shared" ca="1" si="330"/>
        <v>502.55367182738502</v>
      </c>
    </row>
    <row r="3459" spans="5:11" x14ac:dyDescent="0.2">
      <c r="E3459">
        <f t="shared" ca="1" si="328"/>
        <v>513.96899129110204</v>
      </c>
      <c r="F3459">
        <f t="shared" ca="1" si="329"/>
        <v>513.96899129110204</v>
      </c>
      <c r="G3459">
        <f t="shared" ca="1" si="332"/>
        <v>490.978216458899</v>
      </c>
      <c r="H3459">
        <f t="shared" ca="1" si="332"/>
        <v>470.90325279217251</v>
      </c>
      <c r="I3459">
        <f t="shared" ca="1" si="331"/>
        <v>502.55367182738502</v>
      </c>
      <c r="J3459">
        <f t="shared" ca="1" si="333"/>
        <v>502.5022730593912</v>
      </c>
      <c r="K3459">
        <f t="shared" ca="1" si="330"/>
        <v>502.60449742113286</v>
      </c>
    </row>
    <row r="3460" spans="5:11" x14ac:dyDescent="0.2">
      <c r="E3460">
        <f t="shared" ca="1" si="328"/>
        <v>349.24846938521688</v>
      </c>
      <c r="F3460">
        <f t="shared" ca="1" si="329"/>
        <v>349.24846938521688</v>
      </c>
      <c r="G3460">
        <f t="shared" ca="1" si="332"/>
        <v>513.96899129110204</v>
      </c>
      <c r="H3460">
        <f t="shared" ca="1" si="332"/>
        <v>490.978216458899</v>
      </c>
      <c r="I3460">
        <f t="shared" ca="1" si="331"/>
        <v>502.60449742113286</v>
      </c>
      <c r="J3460">
        <f t="shared" ca="1" si="333"/>
        <v>502.55367182738502</v>
      </c>
      <c r="K3460">
        <f t="shared" ca="1" si="330"/>
        <v>502.65376837615088</v>
      </c>
    </row>
    <row r="3461" spans="5:11" x14ac:dyDescent="0.2">
      <c r="E3461">
        <f t="shared" ref="E3461:E3524" ca="1" si="334">(0.5+RAND())*500</f>
        <v>726.78752480000014</v>
      </c>
      <c r="F3461">
        <f t="shared" ref="F3461:F3524" ca="1" si="335">E3461</f>
        <v>726.78752480000014</v>
      </c>
      <c r="G3461">
        <f t="shared" ca="1" si="332"/>
        <v>349.24846938521688</v>
      </c>
      <c r="H3461">
        <f t="shared" ca="1" si="332"/>
        <v>513.96899129110204</v>
      </c>
      <c r="I3461">
        <f t="shared" ca="1" si="331"/>
        <v>502.65376837615088</v>
      </c>
      <c r="J3461">
        <f t="shared" ca="1" si="333"/>
        <v>502.60449742113286</v>
      </c>
      <c r="K3461">
        <f t="shared" ref="K3461:K3524" ca="1" si="336">F3461*$C$3+G3461*$C$4+H3461*$C$5+I3461*$C$6+J3461*$C$8</f>
        <v>502.70221307306457</v>
      </c>
    </row>
    <row r="3462" spans="5:11" x14ac:dyDescent="0.2">
      <c r="E3462">
        <f t="shared" ca="1" si="334"/>
        <v>681.36104628191424</v>
      </c>
      <c r="F3462">
        <f t="shared" ca="1" si="335"/>
        <v>681.36104628191424</v>
      </c>
      <c r="G3462">
        <f t="shared" ca="1" si="332"/>
        <v>726.78752480000014</v>
      </c>
      <c r="H3462">
        <f t="shared" ca="1" si="332"/>
        <v>349.24846938521688</v>
      </c>
      <c r="I3462">
        <f t="shared" ca="1" si="331"/>
        <v>502.70221307306457</v>
      </c>
      <c r="J3462">
        <f t="shared" ca="1" si="333"/>
        <v>502.65376837615088</v>
      </c>
      <c r="K3462">
        <f t="shared" ca="1" si="336"/>
        <v>502.75528925194601</v>
      </c>
    </row>
    <row r="3463" spans="5:11" x14ac:dyDescent="0.2">
      <c r="E3463">
        <f t="shared" ca="1" si="334"/>
        <v>407.93797369058512</v>
      </c>
      <c r="F3463">
        <f t="shared" ca="1" si="335"/>
        <v>407.93797369058512</v>
      </c>
      <c r="G3463">
        <f t="shared" ca="1" si="332"/>
        <v>681.36104628191424</v>
      </c>
      <c r="H3463">
        <f t="shared" ca="1" si="332"/>
        <v>726.78752480000014</v>
      </c>
      <c r="I3463">
        <f t="shared" ca="1" si="331"/>
        <v>502.75528925194601</v>
      </c>
      <c r="J3463">
        <f t="shared" ca="1" si="333"/>
        <v>502.70221307306457</v>
      </c>
      <c r="K3463">
        <f t="shared" ca="1" si="336"/>
        <v>502.81306963513526</v>
      </c>
    </row>
    <row r="3464" spans="5:11" x14ac:dyDescent="0.2">
      <c r="E3464">
        <f t="shared" ca="1" si="334"/>
        <v>430.984138759102</v>
      </c>
      <c r="F3464">
        <f t="shared" ca="1" si="335"/>
        <v>430.984138759102</v>
      </c>
      <c r="G3464">
        <f t="shared" ca="1" si="332"/>
        <v>407.93797369058512</v>
      </c>
      <c r="H3464">
        <f t="shared" ca="1" si="332"/>
        <v>681.36104628191424</v>
      </c>
      <c r="I3464">
        <f t="shared" ca="1" si="331"/>
        <v>502.81306963513526</v>
      </c>
      <c r="J3464">
        <f t="shared" ca="1" si="333"/>
        <v>502.75528925194601</v>
      </c>
      <c r="K3464">
        <f t="shared" ca="1" si="336"/>
        <v>502.86980095850777</v>
      </c>
    </row>
    <row r="3465" spans="5:11" x14ac:dyDescent="0.2">
      <c r="E3465">
        <f t="shared" ca="1" si="334"/>
        <v>511.37931319505304</v>
      </c>
      <c r="F3465">
        <f t="shared" ca="1" si="335"/>
        <v>511.37931319505304</v>
      </c>
      <c r="G3465">
        <f t="shared" ca="1" si="332"/>
        <v>430.984138759102</v>
      </c>
      <c r="H3465">
        <f t="shared" ca="1" si="332"/>
        <v>407.93797369058512</v>
      </c>
      <c r="I3465">
        <f t="shared" ca="1" si="331"/>
        <v>502.86980095850777</v>
      </c>
      <c r="J3465">
        <f t="shared" ca="1" si="333"/>
        <v>502.81306963513526</v>
      </c>
      <c r="K3465">
        <f t="shared" ca="1" si="336"/>
        <v>502.92402475452059</v>
      </c>
    </row>
    <row r="3466" spans="5:11" x14ac:dyDescent="0.2">
      <c r="E3466">
        <f t="shared" ca="1" si="334"/>
        <v>361.36276548196486</v>
      </c>
      <c r="F3466">
        <f t="shared" ca="1" si="335"/>
        <v>361.36276548196486</v>
      </c>
      <c r="G3466">
        <f t="shared" ca="1" si="332"/>
        <v>511.37931319505304</v>
      </c>
      <c r="H3466">
        <f t="shared" ca="1" si="332"/>
        <v>430.984138759102</v>
      </c>
      <c r="I3466">
        <f t="shared" ca="1" si="331"/>
        <v>502.92402475452059</v>
      </c>
      <c r="J3466">
        <f t="shared" ca="1" si="333"/>
        <v>502.86980095850777</v>
      </c>
      <c r="K3466">
        <f t="shared" ca="1" si="336"/>
        <v>502.97610842210969</v>
      </c>
    </row>
    <row r="3467" spans="5:11" x14ac:dyDescent="0.2">
      <c r="E3467">
        <f t="shared" ca="1" si="334"/>
        <v>513.55610873760122</v>
      </c>
      <c r="F3467">
        <f t="shared" ca="1" si="335"/>
        <v>513.55610873760122</v>
      </c>
      <c r="G3467">
        <f t="shared" ca="1" si="332"/>
        <v>361.36276548196486</v>
      </c>
      <c r="H3467">
        <f t="shared" ca="1" si="332"/>
        <v>511.37931319505304</v>
      </c>
      <c r="I3467">
        <f t="shared" ca="1" si="331"/>
        <v>502.97610842210969</v>
      </c>
      <c r="J3467">
        <f t="shared" ca="1" si="333"/>
        <v>502.92402475452059</v>
      </c>
      <c r="K3467">
        <f t="shared" ca="1" si="336"/>
        <v>503.02540221015846</v>
      </c>
    </row>
    <row r="3468" spans="5:11" x14ac:dyDescent="0.2">
      <c r="E3468">
        <f t="shared" ca="1" si="334"/>
        <v>270.52590220733009</v>
      </c>
      <c r="F3468">
        <f t="shared" ca="1" si="335"/>
        <v>270.52590220733009</v>
      </c>
      <c r="G3468">
        <f t="shared" ca="1" si="332"/>
        <v>513.55610873760122</v>
      </c>
      <c r="H3468">
        <f t="shared" ca="1" si="332"/>
        <v>361.36276548196486</v>
      </c>
      <c r="I3468">
        <f t="shared" ca="1" si="331"/>
        <v>503.02540221015846</v>
      </c>
      <c r="J3468">
        <f t="shared" ca="1" si="333"/>
        <v>502.97610842210969</v>
      </c>
      <c r="K3468">
        <f t="shared" ca="1" si="336"/>
        <v>503.07105243554747</v>
      </c>
    </row>
    <row r="3469" spans="5:11" x14ac:dyDescent="0.2">
      <c r="E3469">
        <f t="shared" ca="1" si="334"/>
        <v>610.14682848200437</v>
      </c>
      <c r="F3469">
        <f t="shared" ca="1" si="335"/>
        <v>610.14682848200437</v>
      </c>
      <c r="G3469">
        <f t="shared" ca="1" si="332"/>
        <v>270.52590220733009</v>
      </c>
      <c r="H3469">
        <f t="shared" ca="1" si="332"/>
        <v>513.55610873760122</v>
      </c>
      <c r="I3469">
        <f t="shared" ca="1" si="331"/>
        <v>503.07105243554747</v>
      </c>
      <c r="J3469">
        <f t="shared" ca="1" si="333"/>
        <v>503.02540221015846</v>
      </c>
      <c r="K3469">
        <f t="shared" ca="1" si="336"/>
        <v>503.11316035729322</v>
      </c>
    </row>
    <row r="3470" spans="5:11" x14ac:dyDescent="0.2">
      <c r="E3470">
        <f t="shared" ca="1" si="334"/>
        <v>512.59775189874279</v>
      </c>
      <c r="F3470">
        <f t="shared" ca="1" si="335"/>
        <v>512.59775189874279</v>
      </c>
      <c r="G3470">
        <f t="shared" ca="1" si="332"/>
        <v>610.14682848200437</v>
      </c>
      <c r="H3470">
        <f t="shared" ca="1" si="332"/>
        <v>270.52590220733009</v>
      </c>
      <c r="I3470">
        <f t="shared" ca="1" si="331"/>
        <v>503.11316035729322</v>
      </c>
      <c r="J3470">
        <f t="shared" ca="1" si="333"/>
        <v>503.07105243554747</v>
      </c>
      <c r="K3470">
        <f t="shared" ca="1" si="336"/>
        <v>503.15515519516896</v>
      </c>
    </row>
    <row r="3471" spans="5:11" x14ac:dyDescent="0.2">
      <c r="E3471">
        <f t="shared" ca="1" si="334"/>
        <v>532.0295610941082</v>
      </c>
      <c r="F3471">
        <f t="shared" ca="1" si="335"/>
        <v>532.0295610941082</v>
      </c>
      <c r="G3471">
        <f t="shared" ca="1" si="332"/>
        <v>512.59775189874279</v>
      </c>
      <c r="H3471">
        <f t="shared" ca="1" si="332"/>
        <v>610.14682848200437</v>
      </c>
      <c r="I3471">
        <f t="shared" ca="1" si="331"/>
        <v>503.15515519516896</v>
      </c>
      <c r="J3471">
        <f t="shared" ca="1" si="333"/>
        <v>503.11316035729322</v>
      </c>
      <c r="K3471">
        <f t="shared" ca="1" si="336"/>
        <v>503.19867626939043</v>
      </c>
    </row>
    <row r="3472" spans="5:11" x14ac:dyDescent="0.2">
      <c r="E3472">
        <f t="shared" ca="1" si="334"/>
        <v>504.95685753991438</v>
      </c>
      <c r="F3472">
        <f t="shared" ca="1" si="335"/>
        <v>504.95685753991438</v>
      </c>
      <c r="G3472">
        <f t="shared" ca="1" si="332"/>
        <v>532.0295610941082</v>
      </c>
      <c r="H3472">
        <f t="shared" ca="1" si="332"/>
        <v>512.59775189874279</v>
      </c>
      <c r="I3472">
        <f t="shared" ca="1" si="331"/>
        <v>503.19867626939043</v>
      </c>
      <c r="J3472">
        <f t="shared" ca="1" si="333"/>
        <v>503.15515519516896</v>
      </c>
      <c r="K3472">
        <f t="shared" ca="1" si="336"/>
        <v>503.24284524137875</v>
      </c>
    </row>
    <row r="3473" spans="5:11" x14ac:dyDescent="0.2">
      <c r="E3473">
        <f t="shared" ca="1" si="334"/>
        <v>278.04713935266886</v>
      </c>
      <c r="F3473">
        <f t="shared" ca="1" si="335"/>
        <v>278.04713935266886</v>
      </c>
      <c r="G3473">
        <f t="shared" ca="1" si="332"/>
        <v>504.95685753991438</v>
      </c>
      <c r="H3473">
        <f t="shared" ca="1" si="332"/>
        <v>532.0295610941082</v>
      </c>
      <c r="I3473">
        <f t="shared" ca="1" si="331"/>
        <v>503.24284524137875</v>
      </c>
      <c r="J3473">
        <f t="shared" ca="1" si="333"/>
        <v>503.19867626939043</v>
      </c>
      <c r="K3473">
        <f t="shared" ca="1" si="336"/>
        <v>503.2850360644357</v>
      </c>
    </row>
    <row r="3474" spans="5:11" x14ac:dyDescent="0.2">
      <c r="E3474">
        <f t="shared" ca="1" si="334"/>
        <v>674.9480753675208</v>
      </c>
      <c r="F3474">
        <f t="shared" ca="1" si="335"/>
        <v>674.9480753675208</v>
      </c>
      <c r="G3474">
        <f t="shared" ca="1" si="332"/>
        <v>278.04713935266886</v>
      </c>
      <c r="H3474">
        <f t="shared" ca="1" si="332"/>
        <v>504.95685753991438</v>
      </c>
      <c r="I3474">
        <f t="shared" ca="1" si="331"/>
        <v>503.2850360644357</v>
      </c>
      <c r="J3474">
        <f t="shared" ca="1" si="333"/>
        <v>503.24284524137875</v>
      </c>
      <c r="K3474">
        <f t="shared" ca="1" si="336"/>
        <v>503.32443188420393</v>
      </c>
    </row>
    <row r="3475" spans="5:11" x14ac:dyDescent="0.2">
      <c r="E3475">
        <f t="shared" ca="1" si="334"/>
        <v>287.91781957373735</v>
      </c>
      <c r="F3475">
        <f t="shared" ca="1" si="335"/>
        <v>287.91781957373735</v>
      </c>
      <c r="G3475">
        <f t="shared" ca="1" si="332"/>
        <v>674.9480753675208</v>
      </c>
      <c r="H3475">
        <f t="shared" ca="1" si="332"/>
        <v>278.04713935266886</v>
      </c>
      <c r="I3475">
        <f t="shared" ref="I3475:I3538" ca="1" si="337">K3474</f>
        <v>503.32443188420393</v>
      </c>
      <c r="J3475">
        <f t="shared" ca="1" si="333"/>
        <v>503.2850360644357</v>
      </c>
      <c r="K3475">
        <f t="shared" ca="1" si="336"/>
        <v>503.36286468722807</v>
      </c>
    </row>
    <row r="3476" spans="5:11" x14ac:dyDescent="0.2">
      <c r="E3476">
        <f t="shared" ca="1" si="334"/>
        <v>727.31846970207664</v>
      </c>
      <c r="F3476">
        <f t="shared" ca="1" si="335"/>
        <v>727.31846970207664</v>
      </c>
      <c r="G3476">
        <f t="shared" ca="1" si="332"/>
        <v>287.91781957373735</v>
      </c>
      <c r="H3476">
        <f t="shared" ca="1" si="332"/>
        <v>674.9480753675208</v>
      </c>
      <c r="I3476">
        <f t="shared" ca="1" si="337"/>
        <v>503.36286468722807</v>
      </c>
      <c r="J3476">
        <f t="shared" ca="1" si="333"/>
        <v>503.32443188420393</v>
      </c>
      <c r="K3476">
        <f t="shared" ca="1" si="336"/>
        <v>503.40096741152735</v>
      </c>
    </row>
    <row r="3477" spans="5:11" x14ac:dyDescent="0.2">
      <c r="E3477">
        <f t="shared" ca="1" si="334"/>
        <v>492.32810960153267</v>
      </c>
      <c r="F3477">
        <f t="shared" ca="1" si="335"/>
        <v>492.32810960153267</v>
      </c>
      <c r="G3477">
        <f t="shared" ca="1" si="332"/>
        <v>727.31846970207664</v>
      </c>
      <c r="H3477">
        <f t="shared" ca="1" si="332"/>
        <v>287.91781957373735</v>
      </c>
      <c r="I3477">
        <f t="shared" ca="1" si="337"/>
        <v>503.40096741152735</v>
      </c>
      <c r="J3477">
        <f t="shared" ca="1" si="333"/>
        <v>503.36286468722807</v>
      </c>
      <c r="K3477">
        <f t="shared" ca="1" si="336"/>
        <v>503.44131049996236</v>
      </c>
    </row>
    <row r="3478" spans="5:11" x14ac:dyDescent="0.2">
      <c r="E3478">
        <f t="shared" ca="1" si="334"/>
        <v>291.69465763146195</v>
      </c>
      <c r="F3478">
        <f t="shared" ca="1" si="335"/>
        <v>291.69465763146195</v>
      </c>
      <c r="G3478">
        <f t="shared" ca="1" si="332"/>
        <v>492.32810960153267</v>
      </c>
      <c r="H3478">
        <f t="shared" ca="1" si="332"/>
        <v>727.31846970207664</v>
      </c>
      <c r="I3478">
        <f t="shared" ca="1" si="337"/>
        <v>503.44131049996236</v>
      </c>
      <c r="J3478">
        <f t="shared" ca="1" si="333"/>
        <v>503.40096741152735</v>
      </c>
      <c r="K3478">
        <f t="shared" ca="1" si="336"/>
        <v>503.48155226626483</v>
      </c>
    </row>
    <row r="3479" spans="5:11" x14ac:dyDescent="0.2">
      <c r="E3479">
        <f t="shared" ca="1" si="334"/>
        <v>541.11913793110818</v>
      </c>
      <c r="F3479">
        <f t="shared" ca="1" si="335"/>
        <v>541.11913793110818</v>
      </c>
      <c r="G3479">
        <f t="shared" ca="1" si="332"/>
        <v>291.69465763146195</v>
      </c>
      <c r="H3479">
        <f t="shared" ca="1" si="332"/>
        <v>492.32810960153267</v>
      </c>
      <c r="I3479">
        <f t="shared" ca="1" si="337"/>
        <v>503.48155226626483</v>
      </c>
      <c r="J3479">
        <f t="shared" ca="1" si="333"/>
        <v>503.44131049996236</v>
      </c>
      <c r="K3479">
        <f t="shared" ca="1" si="336"/>
        <v>503.51782407847941</v>
      </c>
    </row>
    <row r="3480" spans="5:11" x14ac:dyDescent="0.2">
      <c r="E3480">
        <f t="shared" ca="1" si="334"/>
        <v>550.03648350839444</v>
      </c>
      <c r="F3480">
        <f t="shared" ca="1" si="335"/>
        <v>550.03648350839444</v>
      </c>
      <c r="G3480">
        <f t="shared" ca="1" si="332"/>
        <v>541.11913793110818</v>
      </c>
      <c r="H3480">
        <f t="shared" ca="1" si="332"/>
        <v>291.69465763146195</v>
      </c>
      <c r="I3480">
        <f t="shared" ca="1" si="337"/>
        <v>503.51782407847941</v>
      </c>
      <c r="J3480">
        <f t="shared" ca="1" si="333"/>
        <v>503.48155226626483</v>
      </c>
      <c r="K3480">
        <f t="shared" ca="1" si="336"/>
        <v>503.55324542733393</v>
      </c>
    </row>
    <row r="3481" spans="5:11" x14ac:dyDescent="0.2">
      <c r="E3481">
        <f t="shared" ca="1" si="334"/>
        <v>316.53402638102563</v>
      </c>
      <c r="F3481">
        <f t="shared" ca="1" si="335"/>
        <v>316.53402638102563</v>
      </c>
      <c r="G3481">
        <f t="shared" ca="1" si="332"/>
        <v>550.03648350839444</v>
      </c>
      <c r="H3481">
        <f t="shared" ca="1" si="332"/>
        <v>541.11913793110818</v>
      </c>
      <c r="I3481">
        <f t="shared" ca="1" si="337"/>
        <v>503.55324542733393</v>
      </c>
      <c r="J3481">
        <f t="shared" ca="1" si="333"/>
        <v>503.51782407847941</v>
      </c>
      <c r="K3481">
        <f t="shared" ca="1" si="336"/>
        <v>503.58816311912557</v>
      </c>
    </row>
    <row r="3482" spans="5:11" x14ac:dyDescent="0.2">
      <c r="E3482">
        <f t="shared" ca="1" si="334"/>
        <v>386.76285890414482</v>
      </c>
      <c r="F3482">
        <f t="shared" ca="1" si="335"/>
        <v>386.76285890414482</v>
      </c>
      <c r="G3482">
        <f t="shared" ca="1" si="332"/>
        <v>316.53402638102563</v>
      </c>
      <c r="H3482">
        <f t="shared" ca="1" si="332"/>
        <v>550.03648350839444</v>
      </c>
      <c r="I3482">
        <f t="shared" ca="1" si="337"/>
        <v>503.58816311912557</v>
      </c>
      <c r="J3482">
        <f t="shared" ca="1" si="333"/>
        <v>503.55324542733393</v>
      </c>
      <c r="K3482">
        <f t="shared" ca="1" si="336"/>
        <v>503.6187034943722</v>
      </c>
    </row>
    <row r="3483" spans="5:11" x14ac:dyDescent="0.2">
      <c r="E3483">
        <f t="shared" ca="1" si="334"/>
        <v>633.2545216458218</v>
      </c>
      <c r="F3483">
        <f t="shared" ca="1" si="335"/>
        <v>633.2545216458218</v>
      </c>
      <c r="G3483">
        <f t="shared" ca="1" si="332"/>
        <v>386.76285890414482</v>
      </c>
      <c r="H3483">
        <f t="shared" ca="1" si="332"/>
        <v>316.53402638102563</v>
      </c>
      <c r="I3483">
        <f t="shared" ca="1" si="337"/>
        <v>503.6187034943722</v>
      </c>
      <c r="J3483">
        <f t="shared" ca="1" si="333"/>
        <v>503.58816311912557</v>
      </c>
      <c r="K3483">
        <f t="shared" ca="1" si="336"/>
        <v>503.64645449463484</v>
      </c>
    </row>
    <row r="3484" spans="5:11" x14ac:dyDescent="0.2">
      <c r="E3484">
        <f t="shared" ca="1" si="334"/>
        <v>704.08215234136742</v>
      </c>
      <c r="F3484">
        <f t="shared" ca="1" si="335"/>
        <v>704.08215234136742</v>
      </c>
      <c r="G3484">
        <f t="shared" ca="1" si="332"/>
        <v>633.2545216458218</v>
      </c>
      <c r="H3484">
        <f t="shared" ca="1" si="332"/>
        <v>386.76285890414482</v>
      </c>
      <c r="I3484">
        <f t="shared" ca="1" si="337"/>
        <v>503.64645449463484</v>
      </c>
      <c r="J3484">
        <f t="shared" ca="1" si="333"/>
        <v>503.6187034943722</v>
      </c>
      <c r="K3484">
        <f t="shared" ca="1" si="336"/>
        <v>503.67779026922625</v>
      </c>
    </row>
    <row r="3485" spans="5:11" x14ac:dyDescent="0.2">
      <c r="E3485">
        <f t="shared" ca="1" si="334"/>
        <v>335.02871478193219</v>
      </c>
      <c r="F3485">
        <f t="shared" ca="1" si="335"/>
        <v>335.02871478193219</v>
      </c>
      <c r="G3485">
        <f t="shared" ca="1" si="332"/>
        <v>704.08215234136742</v>
      </c>
      <c r="H3485">
        <f t="shared" ca="1" si="332"/>
        <v>633.2545216458218</v>
      </c>
      <c r="I3485">
        <f t="shared" ca="1" si="337"/>
        <v>503.67779026922625</v>
      </c>
      <c r="J3485">
        <f t="shared" ca="1" si="333"/>
        <v>503.64645449463484</v>
      </c>
      <c r="K3485">
        <f t="shared" ca="1" si="336"/>
        <v>503.71285576425515</v>
      </c>
    </row>
    <row r="3486" spans="5:11" x14ac:dyDescent="0.2">
      <c r="E3486">
        <f t="shared" ca="1" si="334"/>
        <v>536.79735041860431</v>
      </c>
      <c r="F3486">
        <f t="shared" ca="1" si="335"/>
        <v>536.79735041860431</v>
      </c>
      <c r="G3486">
        <f t="shared" ca="1" si="332"/>
        <v>335.02871478193219</v>
      </c>
      <c r="H3486">
        <f t="shared" ca="1" si="332"/>
        <v>704.08215234136742</v>
      </c>
      <c r="I3486">
        <f t="shared" ca="1" si="337"/>
        <v>503.71285576425515</v>
      </c>
      <c r="J3486">
        <f t="shared" ca="1" si="333"/>
        <v>503.67779026922625</v>
      </c>
      <c r="K3486">
        <f t="shared" ca="1" si="336"/>
        <v>503.74694792933059</v>
      </c>
    </row>
    <row r="3487" spans="5:11" x14ac:dyDescent="0.2">
      <c r="E3487">
        <f t="shared" ca="1" si="334"/>
        <v>571.92975944259672</v>
      </c>
      <c r="F3487">
        <f t="shared" ca="1" si="335"/>
        <v>571.92975944259672</v>
      </c>
      <c r="G3487">
        <f t="shared" ca="1" si="332"/>
        <v>536.79735041860431</v>
      </c>
      <c r="H3487">
        <f t="shared" ca="1" si="332"/>
        <v>335.02871478193219</v>
      </c>
      <c r="I3487">
        <f t="shared" ca="1" si="337"/>
        <v>503.74694792933059</v>
      </c>
      <c r="J3487">
        <f t="shared" ca="1" si="333"/>
        <v>503.71285576425515</v>
      </c>
      <c r="K3487">
        <f t="shared" ca="1" si="336"/>
        <v>503.78077375222995</v>
      </c>
    </row>
    <row r="3488" spans="5:11" x14ac:dyDescent="0.2">
      <c r="E3488">
        <f t="shared" ca="1" si="334"/>
        <v>733.4752078570159</v>
      </c>
      <c r="F3488">
        <f t="shared" ca="1" si="335"/>
        <v>733.4752078570159</v>
      </c>
      <c r="G3488">
        <f t="shared" ca="1" si="332"/>
        <v>571.92975944259672</v>
      </c>
      <c r="H3488">
        <f t="shared" ca="1" si="332"/>
        <v>536.79735041860431</v>
      </c>
      <c r="I3488">
        <f t="shared" ca="1" si="337"/>
        <v>503.78077375222995</v>
      </c>
      <c r="J3488">
        <f t="shared" ca="1" si="333"/>
        <v>503.74694792933059</v>
      </c>
      <c r="K3488">
        <f t="shared" ca="1" si="336"/>
        <v>503.8186710288482</v>
      </c>
    </row>
    <row r="3489" spans="5:11" x14ac:dyDescent="0.2">
      <c r="E3489">
        <f t="shared" ca="1" si="334"/>
        <v>634.20469193918211</v>
      </c>
      <c r="F3489">
        <f t="shared" ca="1" si="335"/>
        <v>634.20469193918211</v>
      </c>
      <c r="G3489">
        <f t="shared" ref="G3489:H3552" ca="1" si="338">F3488</f>
        <v>733.4752078570159</v>
      </c>
      <c r="H3489">
        <f t="shared" ca="1" si="338"/>
        <v>571.92975944259672</v>
      </c>
      <c r="I3489">
        <f t="shared" ca="1" si="337"/>
        <v>503.8186710288482</v>
      </c>
      <c r="J3489">
        <f t="shared" ca="1" si="333"/>
        <v>503.78077375222995</v>
      </c>
      <c r="K3489">
        <f t="shared" ca="1" si="336"/>
        <v>503.86317696477681</v>
      </c>
    </row>
    <row r="3490" spans="5:11" x14ac:dyDescent="0.2">
      <c r="E3490">
        <f t="shared" ca="1" si="334"/>
        <v>556.61267739538675</v>
      </c>
      <c r="F3490">
        <f t="shared" ca="1" si="335"/>
        <v>556.61267739538675</v>
      </c>
      <c r="G3490">
        <f t="shared" ca="1" si="338"/>
        <v>634.20469193918211</v>
      </c>
      <c r="H3490">
        <f t="shared" ca="1" si="338"/>
        <v>733.4752078570159</v>
      </c>
      <c r="I3490">
        <f t="shared" ca="1" si="337"/>
        <v>503.86317696477681</v>
      </c>
      <c r="J3490">
        <f t="shared" ca="1" si="333"/>
        <v>503.8186710288482</v>
      </c>
      <c r="K3490">
        <f t="shared" ca="1" si="336"/>
        <v>503.91306141936718</v>
      </c>
    </row>
    <row r="3491" spans="5:11" x14ac:dyDescent="0.2">
      <c r="E3491">
        <f t="shared" ca="1" si="334"/>
        <v>326.2894768145282</v>
      </c>
      <c r="F3491">
        <f t="shared" ca="1" si="335"/>
        <v>326.2894768145282</v>
      </c>
      <c r="G3491">
        <f t="shared" ca="1" si="338"/>
        <v>556.61267739538675</v>
      </c>
      <c r="H3491">
        <f t="shared" ca="1" si="338"/>
        <v>634.20469193918211</v>
      </c>
      <c r="I3491">
        <f t="shared" ca="1" si="337"/>
        <v>503.91306141936718</v>
      </c>
      <c r="J3491">
        <f t="shared" ca="1" si="333"/>
        <v>503.86317696477681</v>
      </c>
      <c r="K3491">
        <f t="shared" ca="1" si="336"/>
        <v>503.96340750272873</v>
      </c>
    </row>
    <row r="3492" spans="5:11" x14ac:dyDescent="0.2">
      <c r="E3492">
        <f t="shared" ca="1" si="334"/>
        <v>370.6308969413181</v>
      </c>
      <c r="F3492">
        <f t="shared" ca="1" si="335"/>
        <v>370.6308969413181</v>
      </c>
      <c r="G3492">
        <f t="shared" ca="1" si="338"/>
        <v>326.2894768145282</v>
      </c>
      <c r="H3492">
        <f t="shared" ca="1" si="338"/>
        <v>556.61267739538675</v>
      </c>
      <c r="I3492">
        <f t="shared" ca="1" si="337"/>
        <v>503.96340750272873</v>
      </c>
      <c r="J3492">
        <f t="shared" ca="1" si="333"/>
        <v>503.91306141936718</v>
      </c>
      <c r="K3492">
        <f t="shared" ca="1" si="336"/>
        <v>504.00926851658835</v>
      </c>
    </row>
    <row r="3493" spans="5:11" x14ac:dyDescent="0.2">
      <c r="E3493">
        <f t="shared" ca="1" si="334"/>
        <v>384.51283131463259</v>
      </c>
      <c r="F3493">
        <f t="shared" ca="1" si="335"/>
        <v>384.51283131463259</v>
      </c>
      <c r="G3493">
        <f t="shared" ca="1" si="338"/>
        <v>370.6308969413181</v>
      </c>
      <c r="H3493">
        <f t="shared" ca="1" si="338"/>
        <v>326.2894768145282</v>
      </c>
      <c r="I3493">
        <f t="shared" ca="1" si="337"/>
        <v>504.00926851658835</v>
      </c>
      <c r="J3493">
        <f t="shared" ca="1" si="333"/>
        <v>503.96340750272873</v>
      </c>
      <c r="K3493">
        <f t="shared" ca="1" si="336"/>
        <v>504.04942109765489</v>
      </c>
    </row>
    <row r="3494" spans="5:11" x14ac:dyDescent="0.2">
      <c r="E3494">
        <f t="shared" ca="1" si="334"/>
        <v>468.08308926800919</v>
      </c>
      <c r="F3494">
        <f t="shared" ca="1" si="335"/>
        <v>468.08308926800919</v>
      </c>
      <c r="G3494">
        <f t="shared" ca="1" si="338"/>
        <v>384.51283131463259</v>
      </c>
      <c r="H3494">
        <f t="shared" ca="1" si="338"/>
        <v>370.6308969413181</v>
      </c>
      <c r="I3494">
        <f t="shared" ca="1" si="337"/>
        <v>504.04942109765489</v>
      </c>
      <c r="J3494">
        <f t="shared" ca="1" si="333"/>
        <v>504.00926851658835</v>
      </c>
      <c r="K3494">
        <f t="shared" ca="1" si="336"/>
        <v>504.08549172235462</v>
      </c>
    </row>
    <row r="3495" spans="5:11" x14ac:dyDescent="0.2">
      <c r="E3495">
        <f t="shared" ca="1" si="334"/>
        <v>409.92615646524968</v>
      </c>
      <c r="F3495">
        <f t="shared" ca="1" si="335"/>
        <v>409.92615646524968</v>
      </c>
      <c r="G3495">
        <f t="shared" ca="1" si="338"/>
        <v>468.08308926800919</v>
      </c>
      <c r="H3495">
        <f t="shared" ca="1" si="338"/>
        <v>384.51283131463259</v>
      </c>
      <c r="I3495">
        <f t="shared" ca="1" si="337"/>
        <v>504.08549172235462</v>
      </c>
      <c r="J3495">
        <f t="shared" ca="1" si="333"/>
        <v>504.04942109765489</v>
      </c>
      <c r="K3495">
        <f t="shared" ca="1" si="336"/>
        <v>504.11875861457906</v>
      </c>
    </row>
    <row r="3496" spans="5:11" x14ac:dyDescent="0.2">
      <c r="E3496">
        <f t="shared" ca="1" si="334"/>
        <v>714.10999190881159</v>
      </c>
      <c r="F3496">
        <f t="shared" ca="1" si="335"/>
        <v>714.10999190881159</v>
      </c>
      <c r="G3496">
        <f t="shared" ca="1" si="338"/>
        <v>409.92615646524968</v>
      </c>
      <c r="H3496">
        <f t="shared" ca="1" si="338"/>
        <v>468.08308926800919</v>
      </c>
      <c r="I3496">
        <f t="shared" ca="1" si="337"/>
        <v>504.11875861457906</v>
      </c>
      <c r="J3496">
        <f t="shared" ca="1" si="333"/>
        <v>504.08549172235462</v>
      </c>
      <c r="K3496">
        <f t="shared" ca="1" si="336"/>
        <v>504.15196989220863</v>
      </c>
    </row>
    <row r="3497" spans="5:11" x14ac:dyDescent="0.2">
      <c r="E3497">
        <f t="shared" ca="1" si="334"/>
        <v>711.2936126205982</v>
      </c>
      <c r="F3497">
        <f t="shared" ca="1" si="335"/>
        <v>711.2936126205982</v>
      </c>
      <c r="G3497">
        <f t="shared" ca="1" si="338"/>
        <v>714.10999190881159</v>
      </c>
      <c r="H3497">
        <f t="shared" ca="1" si="338"/>
        <v>409.92615646524968</v>
      </c>
      <c r="I3497">
        <f t="shared" ca="1" si="337"/>
        <v>504.15196989220863</v>
      </c>
      <c r="J3497">
        <f t="shared" ca="1" si="333"/>
        <v>504.11875861457906</v>
      </c>
      <c r="K3497">
        <f t="shared" ca="1" si="336"/>
        <v>504.19059889810649</v>
      </c>
    </row>
    <row r="3498" spans="5:11" x14ac:dyDescent="0.2">
      <c r="E3498">
        <f t="shared" ca="1" si="334"/>
        <v>494.98226717521362</v>
      </c>
      <c r="F3498">
        <f t="shared" ca="1" si="335"/>
        <v>494.98226717521362</v>
      </c>
      <c r="G3498">
        <f t="shared" ca="1" si="338"/>
        <v>711.2936126205982</v>
      </c>
      <c r="H3498">
        <f t="shared" ca="1" si="338"/>
        <v>714.10999190881159</v>
      </c>
      <c r="I3498">
        <f t="shared" ca="1" si="337"/>
        <v>504.19059889810649</v>
      </c>
      <c r="J3498">
        <f t="shared" ca="1" si="333"/>
        <v>504.15196989220863</v>
      </c>
      <c r="K3498">
        <f t="shared" ca="1" si="336"/>
        <v>504.23539886646489</v>
      </c>
    </row>
    <row r="3499" spans="5:11" x14ac:dyDescent="0.2">
      <c r="E3499">
        <f t="shared" ca="1" si="334"/>
        <v>438.23080466154266</v>
      </c>
      <c r="F3499">
        <f t="shared" ca="1" si="335"/>
        <v>438.23080466154266</v>
      </c>
      <c r="G3499">
        <f t="shared" ca="1" si="338"/>
        <v>494.98226717521362</v>
      </c>
      <c r="H3499">
        <f t="shared" ca="1" si="338"/>
        <v>711.2936126205982</v>
      </c>
      <c r="I3499">
        <f t="shared" ca="1" si="337"/>
        <v>504.23539886646489</v>
      </c>
      <c r="J3499">
        <f t="shared" ca="1" si="333"/>
        <v>504.19059889810649</v>
      </c>
      <c r="K3499">
        <f t="shared" ca="1" si="336"/>
        <v>504.28136908177885</v>
      </c>
    </row>
    <row r="3500" spans="5:11" x14ac:dyDescent="0.2">
      <c r="E3500">
        <f t="shared" ca="1" si="334"/>
        <v>558.06958573798579</v>
      </c>
      <c r="F3500">
        <f t="shared" ca="1" si="335"/>
        <v>558.06958573798579</v>
      </c>
      <c r="G3500">
        <f t="shared" ca="1" si="338"/>
        <v>438.23080466154266</v>
      </c>
      <c r="H3500">
        <f t="shared" ca="1" si="338"/>
        <v>494.98226717521362</v>
      </c>
      <c r="I3500">
        <f t="shared" ca="1" si="337"/>
        <v>504.28136908177885</v>
      </c>
      <c r="J3500">
        <f t="shared" ca="1" si="333"/>
        <v>504.23539886646489</v>
      </c>
      <c r="K3500">
        <f t="shared" ca="1" si="336"/>
        <v>504.32639338227216</v>
      </c>
    </row>
    <row r="3501" spans="5:11" x14ac:dyDescent="0.2">
      <c r="E3501">
        <f t="shared" ca="1" si="334"/>
        <v>353.15957323206402</v>
      </c>
      <c r="F3501">
        <f t="shared" ca="1" si="335"/>
        <v>353.15957323206402</v>
      </c>
      <c r="G3501">
        <f t="shared" ca="1" si="338"/>
        <v>558.06958573798579</v>
      </c>
      <c r="H3501">
        <f t="shared" ca="1" si="338"/>
        <v>438.23080466154266</v>
      </c>
      <c r="I3501">
        <f t="shared" ca="1" si="337"/>
        <v>504.32639338227216</v>
      </c>
      <c r="J3501">
        <f t="shared" ca="1" si="333"/>
        <v>504.28136908177885</v>
      </c>
      <c r="K3501">
        <f t="shared" ca="1" si="336"/>
        <v>504.37026198545271</v>
      </c>
    </row>
    <row r="3502" spans="5:11" x14ac:dyDescent="0.2">
      <c r="E3502">
        <f t="shared" ca="1" si="334"/>
        <v>711.47931820189058</v>
      </c>
      <c r="F3502">
        <f t="shared" ca="1" si="335"/>
        <v>711.47931820189058</v>
      </c>
      <c r="G3502">
        <f t="shared" ca="1" si="338"/>
        <v>353.15957323206402</v>
      </c>
      <c r="H3502">
        <f t="shared" ca="1" si="338"/>
        <v>558.06958573798579</v>
      </c>
      <c r="I3502">
        <f t="shared" ca="1" si="337"/>
        <v>504.37026198545271</v>
      </c>
      <c r="J3502">
        <f t="shared" ca="1" si="333"/>
        <v>504.32639338227216</v>
      </c>
      <c r="K3502">
        <f t="shared" ca="1" si="336"/>
        <v>504.41367099780337</v>
      </c>
    </row>
    <row r="3503" spans="5:11" x14ac:dyDescent="0.2">
      <c r="E3503">
        <f t="shared" ca="1" si="334"/>
        <v>728.80205372279795</v>
      </c>
      <c r="F3503">
        <f t="shared" ca="1" si="335"/>
        <v>728.80205372279795</v>
      </c>
      <c r="G3503">
        <f t="shared" ca="1" si="338"/>
        <v>711.47931820189058</v>
      </c>
      <c r="H3503">
        <f t="shared" ca="1" si="338"/>
        <v>353.15957323206402</v>
      </c>
      <c r="I3503">
        <f t="shared" ca="1" si="337"/>
        <v>504.41367099780337</v>
      </c>
      <c r="J3503">
        <f t="shared" ca="1" si="333"/>
        <v>504.37026198545271</v>
      </c>
      <c r="K3503">
        <f t="shared" ca="1" si="336"/>
        <v>504.46191498787243</v>
      </c>
    </row>
    <row r="3504" spans="5:11" x14ac:dyDescent="0.2">
      <c r="E3504">
        <f t="shared" ca="1" si="334"/>
        <v>555.09171579197391</v>
      </c>
      <c r="F3504">
        <f t="shared" ca="1" si="335"/>
        <v>555.09171579197391</v>
      </c>
      <c r="G3504">
        <f t="shared" ca="1" si="338"/>
        <v>728.80205372279795</v>
      </c>
      <c r="H3504">
        <f t="shared" ca="1" si="338"/>
        <v>711.47931820189058</v>
      </c>
      <c r="I3504">
        <f t="shared" ca="1" si="337"/>
        <v>504.46191498787243</v>
      </c>
      <c r="J3504">
        <f t="shared" ca="1" si="333"/>
        <v>504.41367099780337</v>
      </c>
      <c r="K3504">
        <f t="shared" ca="1" si="336"/>
        <v>504.5171242437234</v>
      </c>
    </row>
    <row r="3505" spans="5:11" x14ac:dyDescent="0.2">
      <c r="E3505">
        <f t="shared" ca="1" si="334"/>
        <v>627.52602988049387</v>
      </c>
      <c r="F3505">
        <f t="shared" ca="1" si="335"/>
        <v>627.52602988049387</v>
      </c>
      <c r="G3505">
        <f t="shared" ca="1" si="338"/>
        <v>555.09171579197391</v>
      </c>
      <c r="H3505">
        <f t="shared" ca="1" si="338"/>
        <v>728.80205372279795</v>
      </c>
      <c r="I3505">
        <f t="shared" ca="1" si="337"/>
        <v>504.5171242437234</v>
      </c>
      <c r="J3505">
        <f t="shared" ca="1" si="333"/>
        <v>504.46191498787243</v>
      </c>
      <c r="K3505">
        <f t="shared" ca="1" si="336"/>
        <v>504.57663299369364</v>
      </c>
    </row>
    <row r="3506" spans="5:11" x14ac:dyDescent="0.2">
      <c r="E3506">
        <f t="shared" ca="1" si="334"/>
        <v>388.54566639946307</v>
      </c>
      <c r="F3506">
        <f t="shared" ca="1" si="335"/>
        <v>388.54566639946307</v>
      </c>
      <c r="G3506">
        <f t="shared" ca="1" si="338"/>
        <v>627.52602988049387</v>
      </c>
      <c r="H3506">
        <f t="shared" ca="1" si="338"/>
        <v>555.09171579197391</v>
      </c>
      <c r="I3506">
        <f t="shared" ca="1" si="337"/>
        <v>504.57663299369364</v>
      </c>
      <c r="J3506">
        <f t="shared" ca="1" si="333"/>
        <v>504.5171242437234</v>
      </c>
      <c r="K3506">
        <f t="shared" ca="1" si="336"/>
        <v>504.63770700412709</v>
      </c>
    </row>
    <row r="3507" spans="5:11" x14ac:dyDescent="0.2">
      <c r="E3507">
        <f t="shared" ca="1" si="334"/>
        <v>713.7316455739799</v>
      </c>
      <c r="F3507">
        <f t="shared" ca="1" si="335"/>
        <v>713.7316455739799</v>
      </c>
      <c r="G3507">
        <f t="shared" ca="1" si="338"/>
        <v>388.54566639946307</v>
      </c>
      <c r="H3507">
        <f t="shared" ca="1" si="338"/>
        <v>627.52602988049387</v>
      </c>
      <c r="I3507">
        <f t="shared" ca="1" si="337"/>
        <v>504.63770700412709</v>
      </c>
      <c r="J3507">
        <f t="shared" ca="1" si="333"/>
        <v>504.57663299369364</v>
      </c>
      <c r="K3507">
        <f t="shared" ca="1" si="336"/>
        <v>504.69952094182764</v>
      </c>
    </row>
    <row r="3508" spans="5:11" x14ac:dyDescent="0.2">
      <c r="E3508">
        <f t="shared" ca="1" si="334"/>
        <v>447.70107655611008</v>
      </c>
      <c r="F3508">
        <f t="shared" ca="1" si="335"/>
        <v>447.70107655611008</v>
      </c>
      <c r="G3508">
        <f t="shared" ca="1" si="338"/>
        <v>713.7316455739799</v>
      </c>
      <c r="H3508">
        <f t="shared" ca="1" si="338"/>
        <v>388.54566639946307</v>
      </c>
      <c r="I3508">
        <f t="shared" ca="1" si="337"/>
        <v>504.69952094182764</v>
      </c>
      <c r="J3508">
        <f t="shared" ca="1" si="333"/>
        <v>504.63770700412709</v>
      </c>
      <c r="K3508">
        <f t="shared" ca="1" si="336"/>
        <v>504.76351676609852</v>
      </c>
    </row>
    <row r="3509" spans="5:11" x14ac:dyDescent="0.2">
      <c r="E3509">
        <f t="shared" ca="1" si="334"/>
        <v>415.72634036085492</v>
      </c>
      <c r="F3509">
        <f t="shared" ca="1" si="335"/>
        <v>415.72634036085492</v>
      </c>
      <c r="G3509">
        <f t="shared" ca="1" si="338"/>
        <v>447.70107655611008</v>
      </c>
      <c r="H3509">
        <f t="shared" ca="1" si="338"/>
        <v>713.7316455739799</v>
      </c>
      <c r="I3509">
        <f t="shared" ca="1" si="337"/>
        <v>504.76351676609852</v>
      </c>
      <c r="J3509">
        <f t="shared" ca="1" si="333"/>
        <v>504.69952094182764</v>
      </c>
      <c r="K3509">
        <f t="shared" ca="1" si="336"/>
        <v>504.82727623475245</v>
      </c>
    </row>
    <row r="3510" spans="5:11" x14ac:dyDescent="0.2">
      <c r="E3510">
        <f t="shared" ca="1" si="334"/>
        <v>709.79486468251594</v>
      </c>
      <c r="F3510">
        <f t="shared" ca="1" si="335"/>
        <v>709.79486468251594</v>
      </c>
      <c r="G3510">
        <f t="shared" ca="1" si="338"/>
        <v>415.72634036085492</v>
      </c>
      <c r="H3510">
        <f t="shared" ca="1" si="338"/>
        <v>447.70107655611008</v>
      </c>
      <c r="I3510">
        <f t="shared" ca="1" si="337"/>
        <v>504.82727623475245</v>
      </c>
      <c r="J3510">
        <f t="shared" ca="1" si="333"/>
        <v>504.76351676609852</v>
      </c>
      <c r="K3510">
        <f t="shared" ca="1" si="336"/>
        <v>504.89044069760831</v>
      </c>
    </row>
    <row r="3511" spans="5:11" x14ac:dyDescent="0.2">
      <c r="E3511">
        <f t="shared" ca="1" si="334"/>
        <v>629.24583839354591</v>
      </c>
      <c r="F3511">
        <f t="shared" ca="1" si="335"/>
        <v>629.24583839354591</v>
      </c>
      <c r="G3511">
        <f t="shared" ca="1" si="338"/>
        <v>709.79486468251594</v>
      </c>
      <c r="H3511">
        <f t="shared" ca="1" si="338"/>
        <v>415.72634036085492</v>
      </c>
      <c r="I3511">
        <f t="shared" ca="1" si="337"/>
        <v>504.89044069760831</v>
      </c>
      <c r="J3511">
        <f t="shared" ref="J3511:J3574" ca="1" si="339">I3510</f>
        <v>504.82727623475245</v>
      </c>
      <c r="K3511">
        <f t="shared" ca="1" si="336"/>
        <v>504.95777125454595</v>
      </c>
    </row>
    <row r="3512" spans="5:11" x14ac:dyDescent="0.2">
      <c r="E3512">
        <f t="shared" ca="1" si="334"/>
        <v>343.69503714849225</v>
      </c>
      <c r="F3512">
        <f t="shared" ca="1" si="335"/>
        <v>343.69503714849225</v>
      </c>
      <c r="G3512">
        <f t="shared" ca="1" si="338"/>
        <v>629.24583839354591</v>
      </c>
      <c r="H3512">
        <f t="shared" ca="1" si="338"/>
        <v>709.79486468251594</v>
      </c>
      <c r="I3512">
        <f t="shared" ca="1" si="337"/>
        <v>504.95777125454595</v>
      </c>
      <c r="J3512">
        <f t="shared" ca="1" si="339"/>
        <v>504.89044069760831</v>
      </c>
      <c r="K3512">
        <f t="shared" ca="1" si="336"/>
        <v>505.02768745019586</v>
      </c>
    </row>
    <row r="3513" spans="5:11" x14ac:dyDescent="0.2">
      <c r="E3513">
        <f t="shared" ca="1" si="334"/>
        <v>275.39091644530583</v>
      </c>
      <c r="F3513">
        <f t="shared" ca="1" si="335"/>
        <v>275.39091644530583</v>
      </c>
      <c r="G3513">
        <f t="shared" ca="1" si="338"/>
        <v>343.69503714849225</v>
      </c>
      <c r="H3513">
        <f t="shared" ca="1" si="338"/>
        <v>629.24583839354591</v>
      </c>
      <c r="I3513">
        <f t="shared" ca="1" si="337"/>
        <v>505.02768745019586</v>
      </c>
      <c r="J3513">
        <f t="shared" ca="1" si="339"/>
        <v>504.95777125454595</v>
      </c>
      <c r="K3513">
        <f t="shared" ca="1" si="336"/>
        <v>505.0929547208753</v>
      </c>
    </row>
    <row r="3514" spans="5:11" x14ac:dyDescent="0.2">
      <c r="E3514">
        <f t="shared" ca="1" si="334"/>
        <v>707.67089025316318</v>
      </c>
      <c r="F3514">
        <f t="shared" ca="1" si="335"/>
        <v>707.67089025316318</v>
      </c>
      <c r="G3514">
        <f t="shared" ca="1" si="338"/>
        <v>275.39091644530583</v>
      </c>
      <c r="H3514">
        <f t="shared" ca="1" si="338"/>
        <v>343.69503714849225</v>
      </c>
      <c r="I3514">
        <f t="shared" ca="1" si="337"/>
        <v>505.0929547208753</v>
      </c>
      <c r="J3514">
        <f t="shared" ca="1" si="339"/>
        <v>505.02768745019586</v>
      </c>
      <c r="K3514">
        <f t="shared" ca="1" si="336"/>
        <v>505.15372978624731</v>
      </c>
    </row>
    <row r="3515" spans="5:11" x14ac:dyDescent="0.2">
      <c r="E3515">
        <f t="shared" ca="1" si="334"/>
        <v>654.85756868191061</v>
      </c>
      <c r="F3515">
        <f t="shared" ca="1" si="335"/>
        <v>654.85756868191061</v>
      </c>
      <c r="G3515">
        <f t="shared" ca="1" si="338"/>
        <v>707.67089025316318</v>
      </c>
      <c r="H3515">
        <f t="shared" ca="1" si="338"/>
        <v>275.39091644530583</v>
      </c>
      <c r="I3515">
        <f t="shared" ca="1" si="337"/>
        <v>505.15372978624731</v>
      </c>
      <c r="J3515">
        <f t="shared" ca="1" si="339"/>
        <v>505.0929547208753</v>
      </c>
      <c r="K3515">
        <f t="shared" ca="1" si="336"/>
        <v>505.21750079979756</v>
      </c>
    </row>
    <row r="3516" spans="5:11" x14ac:dyDescent="0.2">
      <c r="E3516">
        <f t="shared" ca="1" si="334"/>
        <v>658.09200123895084</v>
      </c>
      <c r="F3516">
        <f t="shared" ca="1" si="335"/>
        <v>658.09200123895084</v>
      </c>
      <c r="G3516">
        <f t="shared" ca="1" si="338"/>
        <v>654.85756868191061</v>
      </c>
      <c r="H3516">
        <f t="shared" ca="1" si="338"/>
        <v>707.67089025316318</v>
      </c>
      <c r="I3516">
        <f t="shared" ca="1" si="337"/>
        <v>505.21750079979756</v>
      </c>
      <c r="J3516">
        <f t="shared" ca="1" si="339"/>
        <v>505.15372978624731</v>
      </c>
      <c r="K3516">
        <f t="shared" ca="1" si="336"/>
        <v>505.28752673868792</v>
      </c>
    </row>
    <row r="3517" spans="5:11" x14ac:dyDescent="0.2">
      <c r="E3517">
        <f t="shared" ca="1" si="334"/>
        <v>449.39505380532574</v>
      </c>
      <c r="F3517">
        <f t="shared" ca="1" si="335"/>
        <v>449.39505380532574</v>
      </c>
      <c r="G3517">
        <f t="shared" ca="1" si="338"/>
        <v>658.09200123895084</v>
      </c>
      <c r="H3517">
        <f t="shared" ca="1" si="338"/>
        <v>654.85756868191061</v>
      </c>
      <c r="I3517">
        <f t="shared" ca="1" si="337"/>
        <v>505.28752673868792</v>
      </c>
      <c r="J3517">
        <f t="shared" ca="1" si="339"/>
        <v>505.21750079979756</v>
      </c>
      <c r="K3517">
        <f t="shared" ca="1" si="336"/>
        <v>505.36117634636037</v>
      </c>
    </row>
    <row r="3518" spans="5:11" x14ac:dyDescent="0.2">
      <c r="E3518">
        <f t="shared" ca="1" si="334"/>
        <v>702.95626504734662</v>
      </c>
      <c r="F3518">
        <f t="shared" ca="1" si="335"/>
        <v>702.95626504734662</v>
      </c>
      <c r="G3518">
        <f t="shared" ca="1" si="338"/>
        <v>449.39505380532574</v>
      </c>
      <c r="H3518">
        <f t="shared" ca="1" si="338"/>
        <v>658.09200123895084</v>
      </c>
      <c r="I3518">
        <f t="shared" ca="1" si="337"/>
        <v>505.36117634636037</v>
      </c>
      <c r="J3518">
        <f t="shared" ca="1" si="339"/>
        <v>505.28752673868792</v>
      </c>
      <c r="K3518">
        <f t="shared" ca="1" si="336"/>
        <v>505.4367955155937</v>
      </c>
    </row>
    <row r="3519" spans="5:11" x14ac:dyDescent="0.2">
      <c r="E3519">
        <f t="shared" ca="1" si="334"/>
        <v>471.25207740251437</v>
      </c>
      <c r="F3519">
        <f t="shared" ca="1" si="335"/>
        <v>471.25207740251437</v>
      </c>
      <c r="G3519">
        <f t="shared" ca="1" si="338"/>
        <v>702.95626504734662</v>
      </c>
      <c r="H3519">
        <f t="shared" ca="1" si="338"/>
        <v>449.39505380532574</v>
      </c>
      <c r="I3519">
        <f t="shared" ca="1" si="337"/>
        <v>505.4367955155937</v>
      </c>
      <c r="J3519">
        <f t="shared" ca="1" si="339"/>
        <v>505.36117634636037</v>
      </c>
      <c r="K3519">
        <f t="shared" ca="1" si="336"/>
        <v>505.51502391422952</v>
      </c>
    </row>
    <row r="3520" spans="5:11" x14ac:dyDescent="0.2">
      <c r="E3520">
        <f t="shared" ca="1" si="334"/>
        <v>672.03191021887073</v>
      </c>
      <c r="F3520">
        <f t="shared" ca="1" si="335"/>
        <v>672.03191021887073</v>
      </c>
      <c r="G3520">
        <f t="shared" ca="1" si="338"/>
        <v>471.25207740251437</v>
      </c>
      <c r="H3520">
        <f t="shared" ca="1" si="338"/>
        <v>702.95626504734662</v>
      </c>
      <c r="I3520">
        <f t="shared" ca="1" si="337"/>
        <v>505.51502391422952</v>
      </c>
      <c r="J3520">
        <f t="shared" ca="1" si="339"/>
        <v>505.4367955155937</v>
      </c>
      <c r="K3520">
        <f t="shared" ca="1" si="336"/>
        <v>505.59573523399132</v>
      </c>
    </row>
    <row r="3521" spans="5:11" x14ac:dyDescent="0.2">
      <c r="E3521">
        <f t="shared" ca="1" si="334"/>
        <v>340.36591259432709</v>
      </c>
      <c r="F3521">
        <f t="shared" ca="1" si="335"/>
        <v>340.36591259432709</v>
      </c>
      <c r="G3521">
        <f t="shared" ca="1" si="338"/>
        <v>672.03191021887073</v>
      </c>
      <c r="H3521">
        <f t="shared" ca="1" si="338"/>
        <v>471.25207740251437</v>
      </c>
      <c r="I3521">
        <f t="shared" ca="1" si="337"/>
        <v>505.59573523399132</v>
      </c>
      <c r="J3521">
        <f t="shared" ca="1" si="339"/>
        <v>505.51502391422952</v>
      </c>
      <c r="K3521">
        <f t="shared" ca="1" si="336"/>
        <v>505.6772772152222</v>
      </c>
    </row>
    <row r="3522" spans="5:11" x14ac:dyDescent="0.2">
      <c r="E3522">
        <f t="shared" ca="1" si="334"/>
        <v>293.33094231087608</v>
      </c>
      <c r="F3522">
        <f t="shared" ca="1" si="335"/>
        <v>293.33094231087608</v>
      </c>
      <c r="G3522">
        <f t="shared" ca="1" si="338"/>
        <v>340.36591259432709</v>
      </c>
      <c r="H3522">
        <f t="shared" ca="1" si="338"/>
        <v>672.03191021887073</v>
      </c>
      <c r="I3522">
        <f t="shared" ca="1" si="337"/>
        <v>505.6772772152222</v>
      </c>
      <c r="J3522">
        <f t="shared" ca="1" si="339"/>
        <v>505.59573523399132</v>
      </c>
      <c r="K3522">
        <f t="shared" ca="1" si="336"/>
        <v>505.75454043315722</v>
      </c>
    </row>
    <row r="3523" spans="5:11" x14ac:dyDescent="0.2">
      <c r="E3523">
        <f t="shared" ca="1" si="334"/>
        <v>476.62797385782943</v>
      </c>
      <c r="F3523">
        <f t="shared" ca="1" si="335"/>
        <v>476.62797385782943</v>
      </c>
      <c r="G3523">
        <f t="shared" ca="1" si="338"/>
        <v>293.33094231087608</v>
      </c>
      <c r="H3523">
        <f t="shared" ca="1" si="338"/>
        <v>340.36591259432709</v>
      </c>
      <c r="I3523">
        <f t="shared" ca="1" si="337"/>
        <v>505.75454043315722</v>
      </c>
      <c r="J3523">
        <f t="shared" ca="1" si="339"/>
        <v>505.6772772152222</v>
      </c>
      <c r="K3523">
        <f t="shared" ca="1" si="336"/>
        <v>505.82515091866043</v>
      </c>
    </row>
    <row r="3524" spans="5:11" x14ac:dyDescent="0.2">
      <c r="E3524">
        <f t="shared" ca="1" si="334"/>
        <v>401.73171317551345</v>
      </c>
      <c r="F3524">
        <f t="shared" ca="1" si="335"/>
        <v>401.73171317551345</v>
      </c>
      <c r="G3524">
        <f t="shared" ca="1" si="338"/>
        <v>476.62797385782943</v>
      </c>
      <c r="H3524">
        <f t="shared" ca="1" si="338"/>
        <v>293.33094231087608</v>
      </c>
      <c r="I3524">
        <f t="shared" ca="1" si="337"/>
        <v>505.82515091866043</v>
      </c>
      <c r="J3524">
        <f t="shared" ca="1" si="339"/>
        <v>505.75454043315722</v>
      </c>
      <c r="K3524">
        <f t="shared" ca="1" si="336"/>
        <v>505.89163562556683</v>
      </c>
    </row>
    <row r="3525" spans="5:11" x14ac:dyDescent="0.2">
      <c r="E3525">
        <f t="shared" ref="E3525:E3588" ca="1" si="340">(0.5+RAND())*500</f>
        <v>377.57840581618427</v>
      </c>
      <c r="F3525">
        <f t="shared" ref="F3525:F3588" ca="1" si="341">E3525</f>
        <v>377.57840581618427</v>
      </c>
      <c r="G3525">
        <f t="shared" ca="1" si="338"/>
        <v>401.73171317551345</v>
      </c>
      <c r="H3525">
        <f t="shared" ca="1" si="338"/>
        <v>476.62797385782943</v>
      </c>
      <c r="I3525">
        <f t="shared" ca="1" si="337"/>
        <v>505.89163562556683</v>
      </c>
      <c r="J3525">
        <f t="shared" ca="1" si="339"/>
        <v>505.82515091866043</v>
      </c>
      <c r="K3525">
        <f t="shared" ref="K3525:K3588" ca="1" si="342">F3525*$C$3+G3525*$C$4+H3525*$C$5+I3525*$C$6+J3525*$C$8</f>
        <v>505.95413699572424</v>
      </c>
    </row>
    <row r="3526" spans="5:11" x14ac:dyDescent="0.2">
      <c r="E3526">
        <f t="shared" ca="1" si="340"/>
        <v>558.85627591661466</v>
      </c>
      <c r="F3526">
        <f t="shared" ca="1" si="341"/>
        <v>558.85627591661466</v>
      </c>
      <c r="G3526">
        <f t="shared" ca="1" si="338"/>
        <v>377.57840581618427</v>
      </c>
      <c r="H3526">
        <f t="shared" ca="1" si="338"/>
        <v>401.73171317551345</v>
      </c>
      <c r="I3526">
        <f t="shared" ca="1" si="337"/>
        <v>505.95413699572424</v>
      </c>
      <c r="J3526">
        <f t="shared" ca="1" si="339"/>
        <v>505.89163562556683</v>
      </c>
      <c r="K3526">
        <f t="shared" ca="1" si="342"/>
        <v>506.01328308543555</v>
      </c>
    </row>
    <row r="3527" spans="5:11" x14ac:dyDescent="0.2">
      <c r="E3527">
        <f t="shared" ca="1" si="340"/>
        <v>266.54442699719056</v>
      </c>
      <c r="F3527">
        <f t="shared" ca="1" si="341"/>
        <v>266.54442699719056</v>
      </c>
      <c r="G3527">
        <f t="shared" ca="1" si="338"/>
        <v>558.85627591661466</v>
      </c>
      <c r="H3527">
        <f t="shared" ca="1" si="338"/>
        <v>377.57840581618427</v>
      </c>
      <c r="I3527">
        <f t="shared" ca="1" si="337"/>
        <v>506.01328308543555</v>
      </c>
      <c r="J3527">
        <f t="shared" ca="1" si="339"/>
        <v>505.95413699572424</v>
      </c>
      <c r="K3527">
        <f t="shared" ca="1" si="342"/>
        <v>506.06957439458466</v>
      </c>
    </row>
    <row r="3528" spans="5:11" x14ac:dyDescent="0.2">
      <c r="E3528">
        <f t="shared" ca="1" si="340"/>
        <v>471.73554546572467</v>
      </c>
      <c r="F3528">
        <f t="shared" ca="1" si="341"/>
        <v>471.73554546572467</v>
      </c>
      <c r="G3528">
        <f t="shared" ca="1" si="338"/>
        <v>266.54442699719056</v>
      </c>
      <c r="H3528">
        <f t="shared" ca="1" si="338"/>
        <v>558.85627591661466</v>
      </c>
      <c r="I3528">
        <f t="shared" ca="1" si="337"/>
        <v>506.06957439458466</v>
      </c>
      <c r="J3528">
        <f t="shared" ca="1" si="339"/>
        <v>506.01328308543555</v>
      </c>
      <c r="K3528">
        <f t="shared" ca="1" si="342"/>
        <v>506.12106283121744</v>
      </c>
    </row>
    <row r="3529" spans="5:11" x14ac:dyDescent="0.2">
      <c r="E3529">
        <f t="shared" ca="1" si="340"/>
        <v>274.66869122929529</v>
      </c>
      <c r="F3529">
        <f t="shared" ca="1" si="341"/>
        <v>274.66869122929529</v>
      </c>
      <c r="G3529">
        <f t="shared" ca="1" si="338"/>
        <v>471.73554546572467</v>
      </c>
      <c r="H3529">
        <f t="shared" ca="1" si="338"/>
        <v>266.54442699719056</v>
      </c>
      <c r="I3529">
        <f t="shared" ca="1" si="337"/>
        <v>506.12106283121744</v>
      </c>
      <c r="J3529">
        <f t="shared" ca="1" si="339"/>
        <v>506.06957439458466</v>
      </c>
      <c r="K3529">
        <f t="shared" ca="1" si="342"/>
        <v>506.16701640089479</v>
      </c>
    </row>
    <row r="3530" spans="5:11" x14ac:dyDescent="0.2">
      <c r="E3530">
        <f t="shared" ca="1" si="340"/>
        <v>261.39745135151816</v>
      </c>
      <c r="F3530">
        <f t="shared" ca="1" si="341"/>
        <v>261.39745135151816</v>
      </c>
      <c r="G3530">
        <f t="shared" ca="1" si="338"/>
        <v>274.66869122929529</v>
      </c>
      <c r="H3530">
        <f t="shared" ca="1" si="338"/>
        <v>471.73554546572467</v>
      </c>
      <c r="I3530">
        <f t="shared" ca="1" si="337"/>
        <v>506.16701640089479</v>
      </c>
      <c r="J3530">
        <f t="shared" ca="1" si="339"/>
        <v>506.12106283121744</v>
      </c>
      <c r="K3530">
        <f t="shared" ca="1" si="342"/>
        <v>506.20548029254707</v>
      </c>
    </row>
    <row r="3531" spans="5:11" x14ac:dyDescent="0.2">
      <c r="E3531">
        <f t="shared" ca="1" si="340"/>
        <v>653.37440481024896</v>
      </c>
      <c r="F3531">
        <f t="shared" ca="1" si="341"/>
        <v>653.37440481024896</v>
      </c>
      <c r="G3531">
        <f t="shared" ca="1" si="338"/>
        <v>261.39745135151816</v>
      </c>
      <c r="H3531">
        <f t="shared" ca="1" si="338"/>
        <v>274.66869122929529</v>
      </c>
      <c r="I3531">
        <f t="shared" ca="1" si="337"/>
        <v>506.20548029254707</v>
      </c>
      <c r="J3531">
        <f t="shared" ca="1" si="339"/>
        <v>506.16701640089479</v>
      </c>
      <c r="K3531">
        <f t="shared" ca="1" si="342"/>
        <v>506.23823021337637</v>
      </c>
    </row>
    <row r="3532" spans="5:11" x14ac:dyDescent="0.2">
      <c r="E3532">
        <f t="shared" ca="1" si="340"/>
        <v>262.44517065512468</v>
      </c>
      <c r="F3532">
        <f t="shared" ca="1" si="341"/>
        <v>262.44517065512468</v>
      </c>
      <c r="G3532">
        <f t="shared" ca="1" si="338"/>
        <v>653.37440481024896</v>
      </c>
      <c r="H3532">
        <f t="shared" ca="1" si="338"/>
        <v>261.39745135151816</v>
      </c>
      <c r="I3532">
        <f t="shared" ca="1" si="337"/>
        <v>506.23823021337637</v>
      </c>
      <c r="J3532">
        <f t="shared" ca="1" si="339"/>
        <v>506.20548029254707</v>
      </c>
      <c r="K3532">
        <f t="shared" ca="1" si="342"/>
        <v>506.26913377653227</v>
      </c>
    </row>
    <row r="3533" spans="5:11" x14ac:dyDescent="0.2">
      <c r="E3533">
        <f t="shared" ca="1" si="340"/>
        <v>601.85113975494812</v>
      </c>
      <c r="F3533">
        <f t="shared" ca="1" si="341"/>
        <v>601.85113975494812</v>
      </c>
      <c r="G3533">
        <f t="shared" ca="1" si="338"/>
        <v>262.44517065512468</v>
      </c>
      <c r="H3533">
        <f t="shared" ca="1" si="338"/>
        <v>653.37440481024896</v>
      </c>
      <c r="I3533">
        <f t="shared" ca="1" si="337"/>
        <v>506.26913377653227</v>
      </c>
      <c r="J3533">
        <f t="shared" ca="1" si="339"/>
        <v>506.23823021337637</v>
      </c>
      <c r="K3533">
        <f t="shared" ca="1" si="342"/>
        <v>506.29770807863298</v>
      </c>
    </row>
    <row r="3534" spans="5:11" x14ac:dyDescent="0.2">
      <c r="E3534">
        <f t="shared" ca="1" si="340"/>
        <v>527.42841762773924</v>
      </c>
      <c r="F3534">
        <f t="shared" ca="1" si="341"/>
        <v>527.42841762773924</v>
      </c>
      <c r="G3534">
        <f t="shared" ca="1" si="338"/>
        <v>601.85113975494812</v>
      </c>
      <c r="H3534">
        <f t="shared" ca="1" si="338"/>
        <v>262.44517065512468</v>
      </c>
      <c r="I3534">
        <f t="shared" ca="1" si="337"/>
        <v>506.29770807863298</v>
      </c>
      <c r="J3534">
        <f t="shared" ca="1" si="339"/>
        <v>506.26913377653227</v>
      </c>
      <c r="K3534">
        <f t="shared" ca="1" si="342"/>
        <v>506.3261156929118</v>
      </c>
    </row>
    <row r="3535" spans="5:11" x14ac:dyDescent="0.2">
      <c r="E3535">
        <f t="shared" ca="1" si="340"/>
        <v>253.84243126007522</v>
      </c>
      <c r="F3535">
        <f t="shared" ca="1" si="341"/>
        <v>253.84243126007522</v>
      </c>
      <c r="G3535">
        <f t="shared" ca="1" si="338"/>
        <v>527.42841762773924</v>
      </c>
      <c r="H3535">
        <f t="shared" ca="1" si="338"/>
        <v>601.85113975494812</v>
      </c>
      <c r="I3535">
        <f t="shared" ca="1" si="337"/>
        <v>506.3261156929118</v>
      </c>
      <c r="J3535">
        <f t="shared" ca="1" si="339"/>
        <v>506.29770807863298</v>
      </c>
      <c r="K3535">
        <f t="shared" ca="1" si="342"/>
        <v>506.35352733845417</v>
      </c>
    </row>
    <row r="3536" spans="5:11" x14ac:dyDescent="0.2">
      <c r="E3536">
        <f t="shared" ca="1" si="340"/>
        <v>455.00860568754325</v>
      </c>
      <c r="F3536">
        <f t="shared" ca="1" si="341"/>
        <v>455.00860568754325</v>
      </c>
      <c r="G3536">
        <f t="shared" ca="1" si="338"/>
        <v>253.84243126007522</v>
      </c>
      <c r="H3536">
        <f t="shared" ca="1" si="338"/>
        <v>527.42841762773924</v>
      </c>
      <c r="I3536">
        <f t="shared" ca="1" si="337"/>
        <v>506.35352733845417</v>
      </c>
      <c r="J3536">
        <f t="shared" ca="1" si="339"/>
        <v>506.3261156929118</v>
      </c>
      <c r="K3536">
        <f t="shared" ca="1" si="342"/>
        <v>506.37575009865913</v>
      </c>
    </row>
    <row r="3537" spans="5:11" x14ac:dyDescent="0.2">
      <c r="E3537">
        <f t="shared" ca="1" si="340"/>
        <v>698.75777309483954</v>
      </c>
      <c r="F3537">
        <f t="shared" ca="1" si="341"/>
        <v>698.75777309483954</v>
      </c>
      <c r="G3537">
        <f t="shared" ca="1" si="338"/>
        <v>455.00860568754325</v>
      </c>
      <c r="H3537">
        <f t="shared" ca="1" si="338"/>
        <v>253.84243126007522</v>
      </c>
      <c r="I3537">
        <f t="shared" ca="1" si="337"/>
        <v>506.37575009865913</v>
      </c>
      <c r="J3537">
        <f t="shared" ca="1" si="339"/>
        <v>506.35352733845417</v>
      </c>
      <c r="K3537">
        <f t="shared" ca="1" si="342"/>
        <v>506.39657286093808</v>
      </c>
    </row>
    <row r="3538" spans="5:11" x14ac:dyDescent="0.2">
      <c r="E3538">
        <f t="shared" ca="1" si="340"/>
        <v>252.31790612434924</v>
      </c>
      <c r="F3538">
        <f t="shared" ca="1" si="341"/>
        <v>252.31790612434924</v>
      </c>
      <c r="G3538">
        <f t="shared" ca="1" si="338"/>
        <v>698.75777309483954</v>
      </c>
      <c r="H3538">
        <f t="shared" ca="1" si="338"/>
        <v>455.00860568754325</v>
      </c>
      <c r="I3538">
        <f t="shared" ca="1" si="337"/>
        <v>506.39657286093808</v>
      </c>
      <c r="J3538">
        <f t="shared" ca="1" si="339"/>
        <v>506.37575009865913</v>
      </c>
      <c r="K3538">
        <f t="shared" ca="1" si="342"/>
        <v>506.41843454280007</v>
      </c>
    </row>
    <row r="3539" spans="5:11" x14ac:dyDescent="0.2">
      <c r="E3539">
        <f t="shared" ca="1" si="340"/>
        <v>523.49490737166332</v>
      </c>
      <c r="F3539">
        <f t="shared" ca="1" si="341"/>
        <v>523.49490737166332</v>
      </c>
      <c r="G3539">
        <f t="shared" ca="1" si="338"/>
        <v>252.31790612434924</v>
      </c>
      <c r="H3539">
        <f t="shared" ca="1" si="338"/>
        <v>698.75777309483954</v>
      </c>
      <c r="I3539">
        <f t="shared" ref="I3539:I3602" ca="1" si="343">K3538</f>
        <v>506.41843454280007</v>
      </c>
      <c r="J3539">
        <f t="shared" ca="1" si="339"/>
        <v>506.39657286093808</v>
      </c>
      <c r="K3539">
        <f t="shared" ca="1" si="342"/>
        <v>506.437541781959</v>
      </c>
    </row>
    <row r="3540" spans="5:11" x14ac:dyDescent="0.2">
      <c r="E3540">
        <f t="shared" ca="1" si="340"/>
        <v>615.59248226299189</v>
      </c>
      <c r="F3540">
        <f t="shared" ca="1" si="341"/>
        <v>615.59248226299189</v>
      </c>
      <c r="G3540">
        <f t="shared" ca="1" si="338"/>
        <v>523.49490737166332</v>
      </c>
      <c r="H3540">
        <f t="shared" ca="1" si="338"/>
        <v>252.31790612434924</v>
      </c>
      <c r="I3540">
        <f t="shared" ca="1" si="343"/>
        <v>506.437541781959</v>
      </c>
      <c r="J3540">
        <f t="shared" ca="1" si="339"/>
        <v>506.41843454280007</v>
      </c>
      <c r="K3540">
        <f t="shared" ca="1" si="342"/>
        <v>506.45580834781708</v>
      </c>
    </row>
    <row r="3541" spans="5:11" x14ac:dyDescent="0.2">
      <c r="E3541">
        <f t="shared" ca="1" si="340"/>
        <v>528.60374157452986</v>
      </c>
      <c r="F3541">
        <f t="shared" ca="1" si="341"/>
        <v>528.60374157452986</v>
      </c>
      <c r="G3541">
        <f t="shared" ca="1" si="338"/>
        <v>615.59248226299189</v>
      </c>
      <c r="H3541">
        <f t="shared" ca="1" si="338"/>
        <v>523.49490737166332</v>
      </c>
      <c r="I3541">
        <f t="shared" ca="1" si="343"/>
        <v>506.45580834781708</v>
      </c>
      <c r="J3541">
        <f t="shared" ca="1" si="339"/>
        <v>506.437541781959</v>
      </c>
      <c r="K3541">
        <f t="shared" ca="1" si="342"/>
        <v>506.47692786040989</v>
      </c>
    </row>
    <row r="3542" spans="5:11" x14ac:dyDescent="0.2">
      <c r="E3542">
        <f t="shared" ca="1" si="340"/>
        <v>572.89157245263709</v>
      </c>
      <c r="F3542">
        <f t="shared" ca="1" si="341"/>
        <v>572.89157245263709</v>
      </c>
      <c r="G3542">
        <f t="shared" ca="1" si="338"/>
        <v>528.60374157452986</v>
      </c>
      <c r="H3542">
        <f t="shared" ca="1" si="338"/>
        <v>615.59248226299189</v>
      </c>
      <c r="I3542">
        <f t="shared" ca="1" si="343"/>
        <v>506.47692786040989</v>
      </c>
      <c r="J3542">
        <f t="shared" ca="1" si="339"/>
        <v>506.45580834781708</v>
      </c>
      <c r="K3542">
        <f t="shared" ca="1" si="342"/>
        <v>506.50048794772147</v>
      </c>
    </row>
    <row r="3543" spans="5:11" x14ac:dyDescent="0.2">
      <c r="E3543">
        <f t="shared" ca="1" si="340"/>
        <v>706.05383805670647</v>
      </c>
      <c r="F3543">
        <f t="shared" ca="1" si="341"/>
        <v>706.05383805670647</v>
      </c>
      <c r="G3543">
        <f t="shared" ca="1" si="338"/>
        <v>572.89157245263709</v>
      </c>
      <c r="H3543">
        <f t="shared" ca="1" si="338"/>
        <v>528.60374157452986</v>
      </c>
      <c r="I3543">
        <f t="shared" ca="1" si="343"/>
        <v>506.50048794772147</v>
      </c>
      <c r="J3543">
        <f t="shared" ca="1" si="339"/>
        <v>506.47692786040989</v>
      </c>
      <c r="K3543">
        <f t="shared" ca="1" si="342"/>
        <v>506.52780470487806</v>
      </c>
    </row>
    <row r="3544" spans="5:11" x14ac:dyDescent="0.2">
      <c r="E3544">
        <f t="shared" ca="1" si="340"/>
        <v>462.95117680133467</v>
      </c>
      <c r="F3544">
        <f t="shared" ca="1" si="341"/>
        <v>462.95117680133467</v>
      </c>
      <c r="G3544">
        <f t="shared" ca="1" si="338"/>
        <v>706.05383805670647</v>
      </c>
      <c r="H3544">
        <f t="shared" ca="1" si="338"/>
        <v>572.89157245263709</v>
      </c>
      <c r="I3544">
        <f t="shared" ca="1" si="343"/>
        <v>506.52780470487806</v>
      </c>
      <c r="J3544">
        <f t="shared" ca="1" si="339"/>
        <v>506.50048794772147</v>
      </c>
      <c r="K3544">
        <f t="shared" ca="1" si="342"/>
        <v>506.5595052502415</v>
      </c>
    </row>
    <row r="3545" spans="5:11" x14ac:dyDescent="0.2">
      <c r="E3545">
        <f t="shared" ca="1" si="340"/>
        <v>738.79234905387273</v>
      </c>
      <c r="F3545">
        <f t="shared" ca="1" si="341"/>
        <v>738.79234905387273</v>
      </c>
      <c r="G3545">
        <f t="shared" ca="1" si="338"/>
        <v>462.95117680133467</v>
      </c>
      <c r="H3545">
        <f t="shared" ca="1" si="338"/>
        <v>706.05383805670647</v>
      </c>
      <c r="I3545">
        <f t="shared" ca="1" si="343"/>
        <v>506.5595052502415</v>
      </c>
      <c r="J3545">
        <f t="shared" ca="1" si="339"/>
        <v>506.52780470487806</v>
      </c>
      <c r="K3545">
        <f t="shared" ca="1" si="342"/>
        <v>506.59476158389685</v>
      </c>
    </row>
    <row r="3546" spans="5:11" x14ac:dyDescent="0.2">
      <c r="E3546">
        <f t="shared" ca="1" si="340"/>
        <v>669.369992025535</v>
      </c>
      <c r="F3546">
        <f t="shared" ca="1" si="341"/>
        <v>669.369992025535</v>
      </c>
      <c r="G3546">
        <f t="shared" ca="1" si="338"/>
        <v>738.79234905387273</v>
      </c>
      <c r="H3546">
        <f t="shared" ca="1" si="338"/>
        <v>462.95117680133467</v>
      </c>
      <c r="I3546">
        <f t="shared" ca="1" si="343"/>
        <v>506.59476158389685</v>
      </c>
      <c r="J3546">
        <f t="shared" ca="1" si="339"/>
        <v>506.5595052502415</v>
      </c>
      <c r="K3546">
        <f t="shared" ca="1" si="342"/>
        <v>506.63591949942509</v>
      </c>
    </row>
    <row r="3547" spans="5:11" x14ac:dyDescent="0.2">
      <c r="E3547">
        <f t="shared" ca="1" si="340"/>
        <v>321.04819708755991</v>
      </c>
      <c r="F3547">
        <f t="shared" ca="1" si="341"/>
        <v>321.04819708755991</v>
      </c>
      <c r="G3547">
        <f t="shared" ca="1" si="338"/>
        <v>669.369992025535</v>
      </c>
      <c r="H3547">
        <f t="shared" ca="1" si="338"/>
        <v>738.79234905387273</v>
      </c>
      <c r="I3547">
        <f t="shared" ca="1" si="343"/>
        <v>506.63591949942509</v>
      </c>
      <c r="J3547">
        <f t="shared" ca="1" si="339"/>
        <v>506.59476158389685</v>
      </c>
      <c r="K3547">
        <f t="shared" ca="1" si="342"/>
        <v>506.68079043934569</v>
      </c>
    </row>
    <row r="3548" spans="5:11" x14ac:dyDescent="0.2">
      <c r="E3548">
        <f t="shared" ca="1" si="340"/>
        <v>719.43780353265811</v>
      </c>
      <c r="F3548">
        <f t="shared" ca="1" si="341"/>
        <v>719.43780353265811</v>
      </c>
      <c r="G3548">
        <f t="shared" ca="1" si="338"/>
        <v>321.04819708755991</v>
      </c>
      <c r="H3548">
        <f t="shared" ca="1" si="338"/>
        <v>669.369992025535</v>
      </c>
      <c r="I3548">
        <f t="shared" ca="1" si="343"/>
        <v>506.68079043934569</v>
      </c>
      <c r="J3548">
        <f t="shared" ca="1" si="339"/>
        <v>506.63591949942509</v>
      </c>
      <c r="K3548">
        <f t="shared" ca="1" si="342"/>
        <v>506.72564952203874</v>
      </c>
    </row>
    <row r="3549" spans="5:11" x14ac:dyDescent="0.2">
      <c r="E3549">
        <f t="shared" ca="1" si="340"/>
        <v>440.52741920149208</v>
      </c>
      <c r="F3549">
        <f t="shared" ca="1" si="341"/>
        <v>440.52741920149208</v>
      </c>
      <c r="G3549">
        <f t="shared" ca="1" si="338"/>
        <v>719.43780353265811</v>
      </c>
      <c r="H3549">
        <f t="shared" ca="1" si="338"/>
        <v>321.04819708755991</v>
      </c>
      <c r="I3549">
        <f t="shared" ca="1" si="343"/>
        <v>506.72564952203874</v>
      </c>
      <c r="J3549">
        <f t="shared" ca="1" si="339"/>
        <v>506.68079043934569</v>
      </c>
      <c r="K3549">
        <f t="shared" ca="1" si="342"/>
        <v>506.77219061640932</v>
      </c>
    </row>
    <row r="3550" spans="5:11" x14ac:dyDescent="0.2">
      <c r="E3550">
        <f t="shared" ca="1" si="340"/>
        <v>692.0343474513619</v>
      </c>
      <c r="F3550">
        <f t="shared" ca="1" si="341"/>
        <v>692.0343474513619</v>
      </c>
      <c r="G3550">
        <f t="shared" ca="1" si="338"/>
        <v>440.52741920149208</v>
      </c>
      <c r="H3550">
        <f t="shared" ca="1" si="338"/>
        <v>719.43780353265811</v>
      </c>
      <c r="I3550">
        <f t="shared" ca="1" si="343"/>
        <v>506.77219061640932</v>
      </c>
      <c r="J3550">
        <f t="shared" ca="1" si="339"/>
        <v>506.72564952203874</v>
      </c>
      <c r="K3550">
        <f t="shared" ca="1" si="342"/>
        <v>506.82131166005331</v>
      </c>
    </row>
    <row r="3551" spans="5:11" x14ac:dyDescent="0.2">
      <c r="E3551">
        <f t="shared" ca="1" si="340"/>
        <v>314.63779818586141</v>
      </c>
      <c r="F3551">
        <f t="shared" ca="1" si="341"/>
        <v>314.63779818586141</v>
      </c>
      <c r="G3551">
        <f t="shared" ca="1" si="338"/>
        <v>692.0343474513619</v>
      </c>
      <c r="H3551">
        <f t="shared" ca="1" si="338"/>
        <v>440.52741920149208</v>
      </c>
      <c r="I3551">
        <f t="shared" ca="1" si="343"/>
        <v>506.82131166005331</v>
      </c>
      <c r="J3551">
        <f t="shared" ca="1" si="339"/>
        <v>506.77219061640932</v>
      </c>
      <c r="K3551">
        <f t="shared" ca="1" si="342"/>
        <v>506.87144558807245</v>
      </c>
    </row>
    <row r="3552" spans="5:11" x14ac:dyDescent="0.2">
      <c r="E3552">
        <f t="shared" ca="1" si="340"/>
        <v>457.43009634688616</v>
      </c>
      <c r="F3552">
        <f t="shared" ca="1" si="341"/>
        <v>457.43009634688616</v>
      </c>
      <c r="G3552">
        <f t="shared" ca="1" si="338"/>
        <v>314.63779818586141</v>
      </c>
      <c r="H3552">
        <f t="shared" ca="1" si="338"/>
        <v>692.0343474513619</v>
      </c>
      <c r="I3552">
        <f t="shared" ca="1" si="343"/>
        <v>506.87144558807245</v>
      </c>
      <c r="J3552">
        <f t="shared" ca="1" si="339"/>
        <v>506.82131166005331</v>
      </c>
      <c r="K3552">
        <f t="shared" ca="1" si="342"/>
        <v>506.91897285762229</v>
      </c>
    </row>
    <row r="3553" spans="5:11" x14ac:dyDescent="0.2">
      <c r="E3553">
        <f t="shared" ca="1" si="340"/>
        <v>541.0721603524504</v>
      </c>
      <c r="F3553">
        <f t="shared" ca="1" si="341"/>
        <v>541.0721603524504</v>
      </c>
      <c r="G3553">
        <f t="shared" ref="G3553:H3616" ca="1" si="344">F3552</f>
        <v>457.43009634688616</v>
      </c>
      <c r="H3553">
        <f t="shared" ca="1" si="344"/>
        <v>314.63779818586141</v>
      </c>
      <c r="I3553">
        <f t="shared" ca="1" si="343"/>
        <v>506.91897285762229</v>
      </c>
      <c r="J3553">
        <f t="shared" ca="1" si="339"/>
        <v>506.87144558807245</v>
      </c>
      <c r="K3553">
        <f t="shared" ca="1" si="342"/>
        <v>506.96384246820094</v>
      </c>
    </row>
    <row r="3554" spans="5:11" x14ac:dyDescent="0.2">
      <c r="E3554">
        <f t="shared" ca="1" si="340"/>
        <v>541.68222136013173</v>
      </c>
      <c r="F3554">
        <f t="shared" ca="1" si="341"/>
        <v>541.68222136013173</v>
      </c>
      <c r="G3554">
        <f t="shared" ca="1" si="344"/>
        <v>541.0721603524504</v>
      </c>
      <c r="H3554">
        <f t="shared" ca="1" si="344"/>
        <v>457.43009634688616</v>
      </c>
      <c r="I3554">
        <f t="shared" ca="1" si="343"/>
        <v>506.96384246820094</v>
      </c>
      <c r="J3554">
        <f t="shared" ca="1" si="339"/>
        <v>506.91897285762229</v>
      </c>
      <c r="K3554">
        <f t="shared" ca="1" si="342"/>
        <v>507.00919272361057</v>
      </c>
    </row>
    <row r="3555" spans="5:11" x14ac:dyDescent="0.2">
      <c r="E3555">
        <f t="shared" ca="1" si="340"/>
        <v>273.50298183360513</v>
      </c>
      <c r="F3555">
        <f t="shared" ca="1" si="341"/>
        <v>273.50298183360513</v>
      </c>
      <c r="G3555">
        <f t="shared" ca="1" si="344"/>
        <v>541.68222136013173</v>
      </c>
      <c r="H3555">
        <f t="shared" ca="1" si="344"/>
        <v>541.0721603524504</v>
      </c>
      <c r="I3555">
        <f t="shared" ca="1" si="343"/>
        <v>507.00919272361057</v>
      </c>
      <c r="J3555">
        <f t="shared" ca="1" si="339"/>
        <v>506.96384246820094</v>
      </c>
      <c r="K3555">
        <f t="shared" ca="1" si="342"/>
        <v>507.05318268236357</v>
      </c>
    </row>
    <row r="3556" spans="5:11" x14ac:dyDescent="0.2">
      <c r="E3556">
        <f t="shared" ca="1" si="340"/>
        <v>557.69266526861429</v>
      </c>
      <c r="F3556">
        <f t="shared" ca="1" si="341"/>
        <v>557.69266526861429</v>
      </c>
      <c r="G3556">
        <f t="shared" ca="1" si="344"/>
        <v>273.50298183360513</v>
      </c>
      <c r="H3556">
        <f t="shared" ca="1" si="344"/>
        <v>541.68222136013173</v>
      </c>
      <c r="I3556">
        <f t="shared" ca="1" si="343"/>
        <v>507.05318268236357</v>
      </c>
      <c r="J3556">
        <f t="shared" ca="1" si="339"/>
        <v>507.00919272361057</v>
      </c>
      <c r="K3556">
        <f t="shared" ca="1" si="342"/>
        <v>507.09331202889001</v>
      </c>
    </row>
    <row r="3557" spans="5:11" x14ac:dyDescent="0.2">
      <c r="E3557">
        <f t="shared" ca="1" si="340"/>
        <v>588.93806767323099</v>
      </c>
      <c r="F3557">
        <f t="shared" ca="1" si="341"/>
        <v>588.93806767323099</v>
      </c>
      <c r="G3557">
        <f t="shared" ca="1" si="344"/>
        <v>557.69266526861429</v>
      </c>
      <c r="H3557">
        <f t="shared" ca="1" si="344"/>
        <v>273.50298183360513</v>
      </c>
      <c r="I3557">
        <f t="shared" ca="1" si="343"/>
        <v>507.09331202889001</v>
      </c>
      <c r="J3557">
        <f t="shared" ca="1" si="339"/>
        <v>507.05318268236357</v>
      </c>
      <c r="K3557">
        <f t="shared" ca="1" si="342"/>
        <v>507.13294186476833</v>
      </c>
    </row>
    <row r="3558" spans="5:11" x14ac:dyDescent="0.2">
      <c r="E3558">
        <f t="shared" ca="1" si="340"/>
        <v>389.46659332598773</v>
      </c>
      <c r="F3558">
        <f t="shared" ca="1" si="341"/>
        <v>389.46659332598773</v>
      </c>
      <c r="G3558">
        <f t="shared" ca="1" si="344"/>
        <v>588.93806767323099</v>
      </c>
      <c r="H3558">
        <f t="shared" ca="1" si="344"/>
        <v>557.69266526861429</v>
      </c>
      <c r="I3558">
        <f t="shared" ca="1" si="343"/>
        <v>507.13294186476833</v>
      </c>
      <c r="J3558">
        <f t="shared" ca="1" si="339"/>
        <v>507.09331202889001</v>
      </c>
      <c r="K3558">
        <f t="shared" ca="1" si="342"/>
        <v>507.17354897246292</v>
      </c>
    </row>
    <row r="3559" spans="5:11" x14ac:dyDescent="0.2">
      <c r="E3559">
        <f t="shared" ca="1" si="340"/>
        <v>274.06267163191842</v>
      </c>
      <c r="F3559">
        <f t="shared" ca="1" si="341"/>
        <v>274.06267163191842</v>
      </c>
      <c r="G3559">
        <f t="shared" ca="1" si="344"/>
        <v>389.46659332598773</v>
      </c>
      <c r="H3559">
        <f t="shared" ca="1" si="344"/>
        <v>588.93806767323099</v>
      </c>
      <c r="I3559">
        <f t="shared" ca="1" si="343"/>
        <v>507.17354897246292</v>
      </c>
      <c r="J3559">
        <f t="shared" ca="1" si="339"/>
        <v>507.13294186476833</v>
      </c>
      <c r="K3559">
        <f t="shared" ca="1" si="342"/>
        <v>507.2102885494462</v>
      </c>
    </row>
    <row r="3560" spans="5:11" x14ac:dyDescent="0.2">
      <c r="E3560">
        <f t="shared" ca="1" si="340"/>
        <v>609.4647755466857</v>
      </c>
      <c r="F3560">
        <f t="shared" ca="1" si="341"/>
        <v>609.4647755466857</v>
      </c>
      <c r="G3560">
        <f t="shared" ca="1" si="344"/>
        <v>274.06267163191842</v>
      </c>
      <c r="H3560">
        <f t="shared" ca="1" si="344"/>
        <v>389.46659332598773</v>
      </c>
      <c r="I3560">
        <f t="shared" ca="1" si="343"/>
        <v>507.2102885494462</v>
      </c>
      <c r="J3560">
        <f t="shared" ca="1" si="339"/>
        <v>507.17354897246292</v>
      </c>
      <c r="K3560">
        <f t="shared" ca="1" si="342"/>
        <v>507.24225868846003</v>
      </c>
    </row>
    <row r="3561" spans="5:11" x14ac:dyDescent="0.2">
      <c r="E3561">
        <f t="shared" ca="1" si="340"/>
        <v>315.37466690476407</v>
      </c>
      <c r="F3561">
        <f t="shared" ca="1" si="341"/>
        <v>315.37466690476407</v>
      </c>
      <c r="G3561">
        <f t="shared" ca="1" si="344"/>
        <v>609.4647755466857</v>
      </c>
      <c r="H3561">
        <f t="shared" ca="1" si="344"/>
        <v>274.06267163191842</v>
      </c>
      <c r="I3561">
        <f t="shared" ca="1" si="343"/>
        <v>507.24225868846003</v>
      </c>
      <c r="J3561">
        <f t="shared" ca="1" si="339"/>
        <v>507.2102885494462</v>
      </c>
      <c r="K3561">
        <f t="shared" ca="1" si="342"/>
        <v>507.27213080518533</v>
      </c>
    </row>
    <row r="3562" spans="5:11" x14ac:dyDescent="0.2">
      <c r="E3562">
        <f t="shared" ca="1" si="340"/>
        <v>329.165230918742</v>
      </c>
      <c r="F3562">
        <f t="shared" ca="1" si="341"/>
        <v>329.165230918742</v>
      </c>
      <c r="G3562">
        <f t="shared" ca="1" si="344"/>
        <v>315.37466690476407</v>
      </c>
      <c r="H3562">
        <f t="shared" ca="1" si="344"/>
        <v>609.4647755466857</v>
      </c>
      <c r="I3562">
        <f t="shared" ca="1" si="343"/>
        <v>507.27213080518533</v>
      </c>
      <c r="J3562">
        <f t="shared" ca="1" si="339"/>
        <v>507.24225868846003</v>
      </c>
      <c r="K3562">
        <f t="shared" ca="1" si="342"/>
        <v>507.29754005921836</v>
      </c>
    </row>
    <row r="3563" spans="5:11" x14ac:dyDescent="0.2">
      <c r="E3563">
        <f t="shared" ca="1" si="340"/>
        <v>714.6535321700718</v>
      </c>
      <c r="F3563">
        <f t="shared" ca="1" si="341"/>
        <v>714.6535321700718</v>
      </c>
      <c r="G3563">
        <f t="shared" ca="1" si="344"/>
        <v>329.165230918742</v>
      </c>
      <c r="H3563">
        <f t="shared" ca="1" si="344"/>
        <v>315.37466690476407</v>
      </c>
      <c r="I3563">
        <f t="shared" ca="1" si="343"/>
        <v>507.29754005921836</v>
      </c>
      <c r="J3563">
        <f t="shared" ca="1" si="339"/>
        <v>507.27213080518533</v>
      </c>
      <c r="K3563">
        <f t="shared" ca="1" si="342"/>
        <v>507.3197309850338</v>
      </c>
    </row>
    <row r="3564" spans="5:11" x14ac:dyDescent="0.2">
      <c r="E3564">
        <f t="shared" ca="1" si="340"/>
        <v>309.44001275798917</v>
      </c>
      <c r="F3564">
        <f t="shared" ca="1" si="341"/>
        <v>309.44001275798917</v>
      </c>
      <c r="G3564">
        <f t="shared" ca="1" si="344"/>
        <v>714.6535321700718</v>
      </c>
      <c r="H3564">
        <f t="shared" ca="1" si="344"/>
        <v>329.165230918742</v>
      </c>
      <c r="I3564">
        <f t="shared" ca="1" si="343"/>
        <v>507.3197309850338</v>
      </c>
      <c r="J3564">
        <f t="shared" ca="1" si="339"/>
        <v>507.29754005921836</v>
      </c>
      <c r="K3564">
        <f t="shared" ca="1" si="342"/>
        <v>507.34253844413939</v>
      </c>
    </row>
    <row r="3565" spans="5:11" x14ac:dyDescent="0.2">
      <c r="E3565">
        <f t="shared" ca="1" si="340"/>
        <v>460.83926856842345</v>
      </c>
      <c r="F3565">
        <f t="shared" ca="1" si="341"/>
        <v>460.83926856842345</v>
      </c>
      <c r="G3565">
        <f t="shared" ca="1" si="344"/>
        <v>309.44001275798917</v>
      </c>
      <c r="H3565">
        <f t="shared" ca="1" si="344"/>
        <v>714.6535321700718</v>
      </c>
      <c r="I3565">
        <f t="shared" ca="1" si="343"/>
        <v>507.34253844413939</v>
      </c>
      <c r="J3565">
        <f t="shared" ca="1" si="339"/>
        <v>507.3197309850338</v>
      </c>
      <c r="K3565">
        <f t="shared" ca="1" si="342"/>
        <v>507.3632184529589</v>
      </c>
    </row>
    <row r="3566" spans="5:11" x14ac:dyDescent="0.2">
      <c r="E3566">
        <f t="shared" ca="1" si="340"/>
        <v>615.84598575560642</v>
      </c>
      <c r="F3566">
        <f t="shared" ca="1" si="341"/>
        <v>615.84598575560642</v>
      </c>
      <c r="G3566">
        <f t="shared" ca="1" si="344"/>
        <v>460.83926856842345</v>
      </c>
      <c r="H3566">
        <f t="shared" ca="1" si="344"/>
        <v>309.44001275798917</v>
      </c>
      <c r="I3566">
        <f t="shared" ca="1" si="343"/>
        <v>507.3632184529589</v>
      </c>
      <c r="J3566">
        <f t="shared" ca="1" si="339"/>
        <v>507.34253844413939</v>
      </c>
      <c r="K3566">
        <f t="shared" ca="1" si="342"/>
        <v>507.38232268966516</v>
      </c>
    </row>
    <row r="3567" spans="5:11" x14ac:dyDescent="0.2">
      <c r="E3567">
        <f t="shared" ca="1" si="340"/>
        <v>435.87057292288699</v>
      </c>
      <c r="F3567">
        <f t="shared" ca="1" si="341"/>
        <v>435.87057292288699</v>
      </c>
      <c r="G3567">
        <f t="shared" ca="1" si="344"/>
        <v>615.84598575560642</v>
      </c>
      <c r="H3567">
        <f t="shared" ca="1" si="344"/>
        <v>460.83926856842345</v>
      </c>
      <c r="I3567">
        <f t="shared" ca="1" si="343"/>
        <v>507.38232268966516</v>
      </c>
      <c r="J3567">
        <f t="shared" ca="1" si="339"/>
        <v>507.3632184529589</v>
      </c>
      <c r="K3567">
        <f t="shared" ca="1" si="342"/>
        <v>507.4026844602086</v>
      </c>
    </row>
    <row r="3568" spans="5:11" x14ac:dyDescent="0.2">
      <c r="E3568">
        <f t="shared" ca="1" si="340"/>
        <v>607.00492524201138</v>
      </c>
      <c r="F3568">
        <f t="shared" ca="1" si="341"/>
        <v>607.00492524201138</v>
      </c>
      <c r="G3568">
        <f t="shared" ca="1" si="344"/>
        <v>435.87057292288699</v>
      </c>
      <c r="H3568">
        <f t="shared" ca="1" si="344"/>
        <v>615.84598575560642</v>
      </c>
      <c r="I3568">
        <f t="shared" ca="1" si="343"/>
        <v>507.4026844602086</v>
      </c>
      <c r="J3568">
        <f t="shared" ca="1" si="339"/>
        <v>507.38232268966516</v>
      </c>
      <c r="K3568">
        <f t="shared" ca="1" si="342"/>
        <v>507.42394916883597</v>
      </c>
    </row>
    <row r="3569" spans="5:11" x14ac:dyDescent="0.2">
      <c r="E3569">
        <f t="shared" ca="1" si="340"/>
        <v>617.36048341803814</v>
      </c>
      <c r="F3569">
        <f t="shared" ca="1" si="341"/>
        <v>617.36048341803814</v>
      </c>
      <c r="G3569">
        <f t="shared" ca="1" si="344"/>
        <v>607.00492524201138</v>
      </c>
      <c r="H3569">
        <f t="shared" ca="1" si="344"/>
        <v>435.87057292288699</v>
      </c>
      <c r="I3569">
        <f t="shared" ca="1" si="343"/>
        <v>507.42394916883597</v>
      </c>
      <c r="J3569">
        <f t="shared" ca="1" si="339"/>
        <v>507.4026844602086</v>
      </c>
      <c r="K3569">
        <f t="shared" ca="1" si="342"/>
        <v>507.44783119883266</v>
      </c>
    </row>
    <row r="3570" spans="5:11" x14ac:dyDescent="0.2">
      <c r="E3570">
        <f t="shared" ca="1" si="340"/>
        <v>743.30301845666111</v>
      </c>
      <c r="F3570">
        <f t="shared" ca="1" si="341"/>
        <v>743.30301845666111</v>
      </c>
      <c r="G3570">
        <f t="shared" ca="1" si="344"/>
        <v>617.36048341803814</v>
      </c>
      <c r="H3570">
        <f t="shared" ca="1" si="344"/>
        <v>607.00492524201138</v>
      </c>
      <c r="I3570">
        <f t="shared" ca="1" si="343"/>
        <v>507.44783119883266</v>
      </c>
      <c r="J3570">
        <f t="shared" ca="1" si="339"/>
        <v>507.42394916883597</v>
      </c>
      <c r="K3570">
        <f t="shared" ca="1" si="342"/>
        <v>507.47747481372733</v>
      </c>
    </row>
    <row r="3571" spans="5:11" x14ac:dyDescent="0.2">
      <c r="E3571">
        <f t="shared" ca="1" si="340"/>
        <v>548.6032558489062</v>
      </c>
      <c r="F3571">
        <f t="shared" ca="1" si="341"/>
        <v>548.6032558489062</v>
      </c>
      <c r="G3571">
        <f t="shared" ca="1" si="344"/>
        <v>743.30301845666111</v>
      </c>
      <c r="H3571">
        <f t="shared" ca="1" si="344"/>
        <v>617.36048341803814</v>
      </c>
      <c r="I3571">
        <f t="shared" ca="1" si="343"/>
        <v>507.47747481372733</v>
      </c>
      <c r="J3571">
        <f t="shared" ca="1" si="339"/>
        <v>507.44783119883266</v>
      </c>
      <c r="K3571">
        <f t="shared" ca="1" si="342"/>
        <v>507.51348231540328</v>
      </c>
    </row>
    <row r="3572" spans="5:11" x14ac:dyDescent="0.2">
      <c r="E3572">
        <f t="shared" ca="1" si="340"/>
        <v>569.85063542092234</v>
      </c>
      <c r="F3572">
        <f t="shared" ca="1" si="341"/>
        <v>569.85063542092234</v>
      </c>
      <c r="G3572">
        <f t="shared" ca="1" si="344"/>
        <v>548.6032558489062</v>
      </c>
      <c r="H3572">
        <f t="shared" ca="1" si="344"/>
        <v>743.30301845666111</v>
      </c>
      <c r="I3572">
        <f t="shared" ca="1" si="343"/>
        <v>507.51348231540328</v>
      </c>
      <c r="J3572">
        <f t="shared" ca="1" si="339"/>
        <v>507.47747481372733</v>
      </c>
      <c r="K3572">
        <f t="shared" ca="1" si="342"/>
        <v>507.55335073124371</v>
      </c>
    </row>
    <row r="3573" spans="5:11" x14ac:dyDescent="0.2">
      <c r="E3573">
        <f t="shared" ca="1" si="340"/>
        <v>621.22502427395762</v>
      </c>
      <c r="F3573">
        <f t="shared" ca="1" si="341"/>
        <v>621.22502427395762</v>
      </c>
      <c r="G3573">
        <f t="shared" ca="1" si="344"/>
        <v>569.85063542092234</v>
      </c>
      <c r="H3573">
        <f t="shared" ca="1" si="344"/>
        <v>548.6032558489062</v>
      </c>
      <c r="I3573">
        <f t="shared" ca="1" si="343"/>
        <v>507.55335073124371</v>
      </c>
      <c r="J3573">
        <f t="shared" ca="1" si="339"/>
        <v>507.51348231540328</v>
      </c>
      <c r="K3573">
        <f t="shared" ca="1" si="342"/>
        <v>507.59602198513818</v>
      </c>
    </row>
    <row r="3574" spans="5:11" x14ac:dyDescent="0.2">
      <c r="E3574">
        <f t="shared" ca="1" si="340"/>
        <v>345.91062664548258</v>
      </c>
      <c r="F3574">
        <f t="shared" ca="1" si="341"/>
        <v>345.91062664548258</v>
      </c>
      <c r="G3574">
        <f t="shared" ca="1" si="344"/>
        <v>621.22502427395762</v>
      </c>
      <c r="H3574">
        <f t="shared" ca="1" si="344"/>
        <v>569.85063542092234</v>
      </c>
      <c r="I3574">
        <f t="shared" ca="1" si="343"/>
        <v>507.59602198513818</v>
      </c>
      <c r="J3574">
        <f t="shared" ca="1" si="339"/>
        <v>507.55335073124371</v>
      </c>
      <c r="K3574">
        <f t="shared" ca="1" si="342"/>
        <v>507.63994622866272</v>
      </c>
    </row>
    <row r="3575" spans="5:11" x14ac:dyDescent="0.2">
      <c r="E3575">
        <f t="shared" ca="1" si="340"/>
        <v>554.7556733062388</v>
      </c>
      <c r="F3575">
        <f t="shared" ca="1" si="341"/>
        <v>554.7556733062388</v>
      </c>
      <c r="G3575">
        <f t="shared" ca="1" si="344"/>
        <v>345.91062664548258</v>
      </c>
      <c r="H3575">
        <f t="shared" ca="1" si="344"/>
        <v>621.22502427395762</v>
      </c>
      <c r="I3575">
        <f t="shared" ca="1" si="343"/>
        <v>507.63994622866272</v>
      </c>
      <c r="J3575">
        <f t="shared" ref="J3575:J3638" ca="1" si="345">I3574</f>
        <v>507.59602198513818</v>
      </c>
      <c r="K3575">
        <f t="shared" ca="1" si="342"/>
        <v>507.68220200783986</v>
      </c>
    </row>
    <row r="3576" spans="5:11" x14ac:dyDescent="0.2">
      <c r="E3576">
        <f t="shared" ca="1" si="340"/>
        <v>609.93663383054979</v>
      </c>
      <c r="F3576">
        <f t="shared" ca="1" si="341"/>
        <v>609.93663383054979</v>
      </c>
      <c r="G3576">
        <f t="shared" ca="1" si="344"/>
        <v>554.7556733062388</v>
      </c>
      <c r="H3576">
        <f t="shared" ca="1" si="344"/>
        <v>345.91062664548258</v>
      </c>
      <c r="I3576">
        <f t="shared" ca="1" si="343"/>
        <v>507.68220200783986</v>
      </c>
      <c r="J3576">
        <f t="shared" ca="1" si="345"/>
        <v>507.63994622866272</v>
      </c>
      <c r="K3576">
        <f t="shared" ca="1" si="342"/>
        <v>507.72478407703926</v>
      </c>
    </row>
    <row r="3577" spans="5:11" x14ac:dyDescent="0.2">
      <c r="E3577">
        <f t="shared" ca="1" si="340"/>
        <v>285.09973822017861</v>
      </c>
      <c r="F3577">
        <f t="shared" ca="1" si="341"/>
        <v>285.09973822017861</v>
      </c>
      <c r="G3577">
        <f t="shared" ca="1" si="344"/>
        <v>609.93663383054979</v>
      </c>
      <c r="H3577">
        <f t="shared" ca="1" si="344"/>
        <v>554.7556733062388</v>
      </c>
      <c r="I3577">
        <f t="shared" ca="1" si="343"/>
        <v>507.72478407703926</v>
      </c>
      <c r="J3577">
        <f t="shared" ca="1" si="345"/>
        <v>507.68220200783986</v>
      </c>
      <c r="K3577">
        <f t="shared" ca="1" si="342"/>
        <v>507.76763040157124</v>
      </c>
    </row>
    <row r="3578" spans="5:11" x14ac:dyDescent="0.2">
      <c r="E3578">
        <f t="shared" ca="1" si="340"/>
        <v>723.06059440345712</v>
      </c>
      <c r="F3578">
        <f t="shared" ca="1" si="341"/>
        <v>723.06059440345712</v>
      </c>
      <c r="G3578">
        <f t="shared" ca="1" si="344"/>
        <v>285.09973822017861</v>
      </c>
      <c r="H3578">
        <f t="shared" ca="1" si="344"/>
        <v>609.93663383054979</v>
      </c>
      <c r="I3578">
        <f t="shared" ca="1" si="343"/>
        <v>507.76763040157124</v>
      </c>
      <c r="J3578">
        <f t="shared" ca="1" si="345"/>
        <v>507.72478407703926</v>
      </c>
      <c r="K3578">
        <f t="shared" ca="1" si="342"/>
        <v>507.80917069066351</v>
      </c>
    </row>
    <row r="3579" spans="5:11" x14ac:dyDescent="0.2">
      <c r="E3579">
        <f t="shared" ca="1" si="340"/>
        <v>499.11992911068836</v>
      </c>
      <c r="F3579">
        <f t="shared" ca="1" si="341"/>
        <v>499.11992911068836</v>
      </c>
      <c r="G3579">
        <f t="shared" ca="1" si="344"/>
        <v>723.06059440345712</v>
      </c>
      <c r="H3579">
        <f t="shared" ca="1" si="344"/>
        <v>285.09973822017861</v>
      </c>
      <c r="I3579">
        <f t="shared" ca="1" si="343"/>
        <v>507.80917069066351</v>
      </c>
      <c r="J3579">
        <f t="shared" ca="1" si="345"/>
        <v>507.76763040157124</v>
      </c>
      <c r="K3579">
        <f t="shared" ca="1" si="342"/>
        <v>507.85269107553</v>
      </c>
    </row>
    <row r="3580" spans="5:11" x14ac:dyDescent="0.2">
      <c r="E3580">
        <f t="shared" ca="1" si="340"/>
        <v>601.37590827177189</v>
      </c>
      <c r="F3580">
        <f t="shared" ca="1" si="341"/>
        <v>601.37590827177189</v>
      </c>
      <c r="G3580">
        <f t="shared" ca="1" si="344"/>
        <v>499.11992911068836</v>
      </c>
      <c r="H3580">
        <f t="shared" ca="1" si="344"/>
        <v>723.06059440345712</v>
      </c>
      <c r="I3580">
        <f t="shared" ca="1" si="343"/>
        <v>507.85269107553</v>
      </c>
      <c r="J3580">
        <f t="shared" ca="1" si="345"/>
        <v>507.80917069066351</v>
      </c>
      <c r="K3580">
        <f t="shared" ca="1" si="342"/>
        <v>507.8990884864873</v>
      </c>
    </row>
    <row r="3581" spans="5:11" x14ac:dyDescent="0.2">
      <c r="E3581">
        <f t="shared" ca="1" si="340"/>
        <v>505.51722709918988</v>
      </c>
      <c r="F3581">
        <f t="shared" ca="1" si="341"/>
        <v>505.51722709918988</v>
      </c>
      <c r="G3581">
        <f t="shared" ca="1" si="344"/>
        <v>601.37590827177189</v>
      </c>
      <c r="H3581">
        <f t="shared" ca="1" si="344"/>
        <v>499.11992911068836</v>
      </c>
      <c r="I3581">
        <f t="shared" ca="1" si="343"/>
        <v>507.8990884864873</v>
      </c>
      <c r="J3581">
        <f t="shared" ca="1" si="345"/>
        <v>507.85269107553</v>
      </c>
      <c r="K3581">
        <f t="shared" ca="1" si="342"/>
        <v>507.94717231185308</v>
      </c>
    </row>
    <row r="3582" spans="5:11" x14ac:dyDescent="0.2">
      <c r="E3582">
        <f t="shared" ca="1" si="340"/>
        <v>556.70578813204918</v>
      </c>
      <c r="F3582">
        <f t="shared" ca="1" si="341"/>
        <v>556.70578813204918</v>
      </c>
      <c r="G3582">
        <f t="shared" ca="1" si="344"/>
        <v>505.51722709918988</v>
      </c>
      <c r="H3582">
        <f t="shared" ca="1" si="344"/>
        <v>601.37590827177189</v>
      </c>
      <c r="I3582">
        <f t="shared" ca="1" si="343"/>
        <v>507.94717231185308</v>
      </c>
      <c r="J3582">
        <f t="shared" ca="1" si="345"/>
        <v>507.8990884864873</v>
      </c>
      <c r="K3582">
        <f t="shared" ca="1" si="342"/>
        <v>507.99653688819353</v>
      </c>
    </row>
    <row r="3583" spans="5:11" x14ac:dyDescent="0.2">
      <c r="E3583">
        <f t="shared" ca="1" si="340"/>
        <v>361.59008798239427</v>
      </c>
      <c r="F3583">
        <f t="shared" ca="1" si="341"/>
        <v>361.59008798239427</v>
      </c>
      <c r="G3583">
        <f t="shared" ca="1" si="344"/>
        <v>556.70578813204918</v>
      </c>
      <c r="H3583">
        <f t="shared" ca="1" si="344"/>
        <v>505.51722709918988</v>
      </c>
      <c r="I3583">
        <f t="shared" ca="1" si="343"/>
        <v>507.99653688819353</v>
      </c>
      <c r="J3583">
        <f t="shared" ca="1" si="345"/>
        <v>507.94717231185308</v>
      </c>
      <c r="K3583">
        <f t="shared" ca="1" si="342"/>
        <v>508.04527832367944</v>
      </c>
    </row>
    <row r="3584" spans="5:11" x14ac:dyDescent="0.2">
      <c r="E3584">
        <f t="shared" ca="1" si="340"/>
        <v>537.22352302726597</v>
      </c>
      <c r="F3584">
        <f t="shared" ca="1" si="341"/>
        <v>537.22352302726597</v>
      </c>
      <c r="G3584">
        <f t="shared" ca="1" si="344"/>
        <v>361.59008798239427</v>
      </c>
      <c r="H3584">
        <f t="shared" ca="1" si="344"/>
        <v>556.70578813204918</v>
      </c>
      <c r="I3584">
        <f t="shared" ca="1" si="343"/>
        <v>508.04527832367944</v>
      </c>
      <c r="J3584">
        <f t="shared" ca="1" si="345"/>
        <v>507.99653688819353</v>
      </c>
      <c r="K3584">
        <f t="shared" ca="1" si="342"/>
        <v>508.09176840513561</v>
      </c>
    </row>
    <row r="3585" spans="5:11" x14ac:dyDescent="0.2">
      <c r="E3585">
        <f t="shared" ca="1" si="340"/>
        <v>552.84862184281656</v>
      </c>
      <c r="F3585">
        <f t="shared" ca="1" si="341"/>
        <v>552.84862184281656</v>
      </c>
      <c r="G3585">
        <f t="shared" ca="1" si="344"/>
        <v>537.22352302726597</v>
      </c>
      <c r="H3585">
        <f t="shared" ca="1" si="344"/>
        <v>361.59008798239427</v>
      </c>
      <c r="I3585">
        <f t="shared" ca="1" si="343"/>
        <v>508.09176840513561</v>
      </c>
      <c r="J3585">
        <f t="shared" ca="1" si="345"/>
        <v>508.04527832367944</v>
      </c>
      <c r="K3585">
        <f t="shared" ca="1" si="342"/>
        <v>508.13775119704553</v>
      </c>
    </row>
    <row r="3586" spans="5:11" x14ac:dyDescent="0.2">
      <c r="E3586">
        <f t="shared" ca="1" si="340"/>
        <v>603.59775412549664</v>
      </c>
      <c r="F3586">
        <f t="shared" ca="1" si="341"/>
        <v>603.59775412549664</v>
      </c>
      <c r="G3586">
        <f t="shared" ca="1" si="344"/>
        <v>552.84862184281656</v>
      </c>
      <c r="H3586">
        <f t="shared" ca="1" si="344"/>
        <v>537.22352302726597</v>
      </c>
      <c r="I3586">
        <f t="shared" ca="1" si="343"/>
        <v>508.13775119704553</v>
      </c>
      <c r="J3586">
        <f t="shared" ca="1" si="345"/>
        <v>508.09176840513561</v>
      </c>
      <c r="K3586">
        <f t="shared" ca="1" si="342"/>
        <v>508.18580756876173</v>
      </c>
    </row>
    <row r="3587" spans="5:11" x14ac:dyDescent="0.2">
      <c r="E3587">
        <f t="shared" ca="1" si="340"/>
        <v>741.33793067049305</v>
      </c>
      <c r="F3587">
        <f t="shared" ca="1" si="341"/>
        <v>741.33793067049305</v>
      </c>
      <c r="G3587">
        <f t="shared" ca="1" si="344"/>
        <v>603.59775412549664</v>
      </c>
      <c r="H3587">
        <f t="shared" ca="1" si="344"/>
        <v>552.84862184281656</v>
      </c>
      <c r="I3587">
        <f t="shared" ca="1" si="343"/>
        <v>508.18580756876173</v>
      </c>
      <c r="J3587">
        <f t="shared" ca="1" si="345"/>
        <v>508.13775119704553</v>
      </c>
      <c r="K3587">
        <f t="shared" ca="1" si="342"/>
        <v>508.23845838662044</v>
      </c>
    </row>
    <row r="3588" spans="5:11" x14ac:dyDescent="0.2">
      <c r="E3588">
        <f t="shared" ca="1" si="340"/>
        <v>277.21006511431779</v>
      </c>
      <c r="F3588">
        <f t="shared" ca="1" si="341"/>
        <v>277.21006511431779</v>
      </c>
      <c r="G3588">
        <f t="shared" ca="1" si="344"/>
        <v>741.33793067049305</v>
      </c>
      <c r="H3588">
        <f t="shared" ca="1" si="344"/>
        <v>603.59775412549664</v>
      </c>
      <c r="I3588">
        <f t="shared" ca="1" si="343"/>
        <v>508.23845838662044</v>
      </c>
      <c r="J3588">
        <f t="shared" ca="1" si="345"/>
        <v>508.18580756876173</v>
      </c>
      <c r="K3588">
        <f t="shared" ca="1" si="342"/>
        <v>508.29426523799452</v>
      </c>
    </row>
    <row r="3589" spans="5:11" x14ac:dyDescent="0.2">
      <c r="E3589">
        <f t="shared" ref="E3589:E3652" ca="1" si="346">(0.5+RAND())*500</f>
        <v>626.1791619911354</v>
      </c>
      <c r="F3589">
        <f t="shared" ref="F3589:F3652" ca="1" si="347">E3589</f>
        <v>626.1791619911354</v>
      </c>
      <c r="G3589">
        <f t="shared" ca="1" si="344"/>
        <v>277.21006511431779</v>
      </c>
      <c r="H3589">
        <f t="shared" ca="1" si="344"/>
        <v>741.33793067049305</v>
      </c>
      <c r="I3589">
        <f t="shared" ca="1" si="343"/>
        <v>508.29426523799452</v>
      </c>
      <c r="J3589">
        <f t="shared" ca="1" si="345"/>
        <v>508.23845838662044</v>
      </c>
      <c r="K3589">
        <f t="shared" ref="K3589:K3652" ca="1" si="348">F3589*$C$3+G3589*$C$4+H3589*$C$5+I3589*$C$6+J3589*$C$8</f>
        <v>508.34877106929326</v>
      </c>
    </row>
    <row r="3590" spans="5:11" x14ac:dyDescent="0.2">
      <c r="E3590">
        <f t="shared" ca="1" si="346"/>
        <v>318.72920779587639</v>
      </c>
      <c r="F3590">
        <f t="shared" ca="1" si="347"/>
        <v>318.72920779587639</v>
      </c>
      <c r="G3590">
        <f t="shared" ca="1" si="344"/>
        <v>626.1791619911354</v>
      </c>
      <c r="H3590">
        <f t="shared" ca="1" si="344"/>
        <v>277.21006511431779</v>
      </c>
      <c r="I3590">
        <f t="shared" ca="1" si="343"/>
        <v>508.34877106929326</v>
      </c>
      <c r="J3590">
        <f t="shared" ca="1" si="345"/>
        <v>508.29426523799452</v>
      </c>
      <c r="K3590">
        <f t="shared" ca="1" si="348"/>
        <v>508.40125360566799</v>
      </c>
    </row>
    <row r="3591" spans="5:11" x14ac:dyDescent="0.2">
      <c r="E3591">
        <f t="shared" ca="1" si="346"/>
        <v>437.62843660695614</v>
      </c>
      <c r="F3591">
        <f t="shared" ca="1" si="347"/>
        <v>437.62843660695614</v>
      </c>
      <c r="G3591">
        <f t="shared" ca="1" si="344"/>
        <v>318.72920779587639</v>
      </c>
      <c r="H3591">
        <f t="shared" ca="1" si="344"/>
        <v>626.1791619911354</v>
      </c>
      <c r="I3591">
        <f t="shared" ca="1" si="343"/>
        <v>508.40125360566799</v>
      </c>
      <c r="J3591">
        <f t="shared" ca="1" si="345"/>
        <v>508.34877106929326</v>
      </c>
      <c r="K3591">
        <f t="shared" ca="1" si="348"/>
        <v>508.45026575137973</v>
      </c>
    </row>
    <row r="3592" spans="5:11" x14ac:dyDescent="0.2">
      <c r="E3592">
        <f t="shared" ca="1" si="346"/>
        <v>467.47901732297487</v>
      </c>
      <c r="F3592">
        <f t="shared" ca="1" si="347"/>
        <v>467.47901732297487</v>
      </c>
      <c r="G3592">
        <f t="shared" ca="1" si="344"/>
        <v>437.62843660695614</v>
      </c>
      <c r="H3592">
        <f t="shared" ca="1" si="344"/>
        <v>318.72920779587639</v>
      </c>
      <c r="I3592">
        <f t="shared" ca="1" si="343"/>
        <v>508.45026575137973</v>
      </c>
      <c r="J3592">
        <f t="shared" ca="1" si="345"/>
        <v>508.40125360566799</v>
      </c>
      <c r="K3592">
        <f t="shared" ca="1" si="348"/>
        <v>508.49545092403486</v>
      </c>
    </row>
    <row r="3593" spans="5:11" x14ac:dyDescent="0.2">
      <c r="E3593">
        <f t="shared" ca="1" si="346"/>
        <v>697.75813843678907</v>
      </c>
      <c r="F3593">
        <f t="shared" ca="1" si="347"/>
        <v>697.75813843678907</v>
      </c>
      <c r="G3593">
        <f t="shared" ca="1" si="344"/>
        <v>467.47901732297487</v>
      </c>
      <c r="H3593">
        <f t="shared" ca="1" si="344"/>
        <v>437.62843660695614</v>
      </c>
      <c r="I3593">
        <f t="shared" ca="1" si="343"/>
        <v>508.49545092403486</v>
      </c>
      <c r="J3593">
        <f t="shared" ca="1" si="345"/>
        <v>508.45026575137973</v>
      </c>
      <c r="K3593">
        <f t="shared" ca="1" si="348"/>
        <v>508.54094394776479</v>
      </c>
    </row>
    <row r="3594" spans="5:11" x14ac:dyDescent="0.2">
      <c r="E3594">
        <f t="shared" ca="1" si="346"/>
        <v>734.66758504768063</v>
      </c>
      <c r="F3594">
        <f t="shared" ca="1" si="347"/>
        <v>734.66758504768063</v>
      </c>
      <c r="G3594">
        <f t="shared" ca="1" si="344"/>
        <v>697.75813843678907</v>
      </c>
      <c r="H3594">
        <f t="shared" ca="1" si="344"/>
        <v>467.47901732297487</v>
      </c>
      <c r="I3594">
        <f t="shared" ca="1" si="343"/>
        <v>508.54094394776479</v>
      </c>
      <c r="J3594">
        <f t="shared" ca="1" si="345"/>
        <v>508.49545092403486</v>
      </c>
      <c r="K3594">
        <f t="shared" ca="1" si="348"/>
        <v>508.5920123865929</v>
      </c>
    </row>
    <row r="3595" spans="5:11" x14ac:dyDescent="0.2">
      <c r="E3595">
        <f t="shared" ca="1" si="346"/>
        <v>668.04064409834825</v>
      </c>
      <c r="F3595">
        <f t="shared" ca="1" si="347"/>
        <v>668.04064409834825</v>
      </c>
      <c r="G3595">
        <f t="shared" ca="1" si="344"/>
        <v>734.66758504768063</v>
      </c>
      <c r="H3595">
        <f t="shared" ca="1" si="344"/>
        <v>697.75813843678907</v>
      </c>
      <c r="I3595">
        <f t="shared" ca="1" si="343"/>
        <v>508.5920123865929</v>
      </c>
      <c r="J3595">
        <f t="shared" ca="1" si="345"/>
        <v>508.54094394776479</v>
      </c>
      <c r="K3595">
        <f t="shared" ca="1" si="348"/>
        <v>508.65095933380024</v>
      </c>
    </row>
    <row r="3596" spans="5:11" x14ac:dyDescent="0.2">
      <c r="E3596">
        <f t="shared" ca="1" si="346"/>
        <v>740.0636527971883</v>
      </c>
      <c r="F3596">
        <f t="shared" ca="1" si="347"/>
        <v>740.0636527971883</v>
      </c>
      <c r="G3596">
        <f t="shared" ca="1" si="344"/>
        <v>668.04064409834825</v>
      </c>
      <c r="H3596">
        <f t="shared" ca="1" si="344"/>
        <v>734.66758504768063</v>
      </c>
      <c r="I3596">
        <f t="shared" ca="1" si="343"/>
        <v>508.65095933380024</v>
      </c>
      <c r="J3596">
        <f t="shared" ca="1" si="345"/>
        <v>508.5920123865929</v>
      </c>
      <c r="K3596">
        <f t="shared" ca="1" si="348"/>
        <v>508.71744088937714</v>
      </c>
    </row>
    <row r="3597" spans="5:11" x14ac:dyDescent="0.2">
      <c r="E3597">
        <f t="shared" ca="1" si="346"/>
        <v>300.51579723197131</v>
      </c>
      <c r="F3597">
        <f t="shared" ca="1" si="347"/>
        <v>300.51579723197131</v>
      </c>
      <c r="G3597">
        <f t="shared" ca="1" si="344"/>
        <v>740.0636527971883</v>
      </c>
      <c r="H3597">
        <f t="shared" ca="1" si="344"/>
        <v>668.04064409834825</v>
      </c>
      <c r="I3597">
        <f t="shared" ca="1" si="343"/>
        <v>508.71744088937714</v>
      </c>
      <c r="J3597">
        <f t="shared" ca="1" si="345"/>
        <v>508.65095933380024</v>
      </c>
      <c r="K3597">
        <f t="shared" ca="1" si="348"/>
        <v>508.78773908056252</v>
      </c>
    </row>
    <row r="3598" spans="5:11" x14ac:dyDescent="0.2">
      <c r="E3598">
        <f t="shared" ca="1" si="346"/>
        <v>421.09353158117392</v>
      </c>
      <c r="F3598">
        <f t="shared" ca="1" si="347"/>
        <v>421.09353158117392</v>
      </c>
      <c r="G3598">
        <f t="shared" ca="1" si="344"/>
        <v>300.51579723197131</v>
      </c>
      <c r="H3598">
        <f t="shared" ca="1" si="344"/>
        <v>740.0636527971883</v>
      </c>
      <c r="I3598">
        <f t="shared" ca="1" si="343"/>
        <v>508.78773908056252</v>
      </c>
      <c r="J3598">
        <f t="shared" ca="1" si="345"/>
        <v>508.71744088937714</v>
      </c>
      <c r="K3598">
        <f t="shared" ca="1" si="348"/>
        <v>508.85493855390064</v>
      </c>
    </row>
    <row r="3599" spans="5:11" x14ac:dyDescent="0.2">
      <c r="E3599">
        <f t="shared" ca="1" si="346"/>
        <v>540.42467332098033</v>
      </c>
      <c r="F3599">
        <f t="shared" ca="1" si="347"/>
        <v>540.42467332098033</v>
      </c>
      <c r="G3599">
        <f t="shared" ca="1" si="344"/>
        <v>421.09353158117392</v>
      </c>
      <c r="H3599">
        <f t="shared" ca="1" si="344"/>
        <v>300.51579723197131</v>
      </c>
      <c r="I3599">
        <f t="shared" ca="1" si="343"/>
        <v>508.85493855390064</v>
      </c>
      <c r="J3599">
        <f t="shared" ca="1" si="345"/>
        <v>508.78773908056252</v>
      </c>
      <c r="K3599">
        <f t="shared" ca="1" si="348"/>
        <v>508.91828477294928</v>
      </c>
    </row>
    <row r="3600" spans="5:11" x14ac:dyDescent="0.2">
      <c r="E3600">
        <f t="shared" ca="1" si="346"/>
        <v>423.39260563608991</v>
      </c>
      <c r="F3600">
        <f t="shared" ca="1" si="347"/>
        <v>423.39260563608991</v>
      </c>
      <c r="G3600">
        <f t="shared" ca="1" si="344"/>
        <v>540.42467332098033</v>
      </c>
      <c r="H3600">
        <f t="shared" ca="1" si="344"/>
        <v>421.09353158117392</v>
      </c>
      <c r="I3600">
        <f t="shared" ca="1" si="343"/>
        <v>508.91828477294928</v>
      </c>
      <c r="J3600">
        <f t="shared" ca="1" si="345"/>
        <v>508.85493855390064</v>
      </c>
      <c r="K3600">
        <f t="shared" ca="1" si="348"/>
        <v>508.98024546614687</v>
      </c>
    </row>
    <row r="3601" spans="5:11" x14ac:dyDescent="0.2">
      <c r="E3601">
        <f t="shared" ca="1" si="346"/>
        <v>475.16979261921455</v>
      </c>
      <c r="F3601">
        <f t="shared" ca="1" si="347"/>
        <v>475.16979261921455</v>
      </c>
      <c r="G3601">
        <f t="shared" ca="1" si="344"/>
        <v>423.39260563608991</v>
      </c>
      <c r="H3601">
        <f t="shared" ca="1" si="344"/>
        <v>540.42467332098033</v>
      </c>
      <c r="I3601">
        <f t="shared" ca="1" si="343"/>
        <v>508.98024546614687</v>
      </c>
      <c r="J3601">
        <f t="shared" ca="1" si="345"/>
        <v>508.91828477294928</v>
      </c>
      <c r="K3601">
        <f t="shared" ca="1" si="348"/>
        <v>509.04020596140668</v>
      </c>
    </row>
    <row r="3602" spans="5:11" x14ac:dyDescent="0.2">
      <c r="E3602">
        <f t="shared" ca="1" si="346"/>
        <v>655.20021267926461</v>
      </c>
      <c r="F3602">
        <f t="shared" ca="1" si="347"/>
        <v>655.20021267926461</v>
      </c>
      <c r="G3602">
        <f t="shared" ca="1" si="344"/>
        <v>475.16979261921455</v>
      </c>
      <c r="H3602">
        <f t="shared" ca="1" si="344"/>
        <v>423.39260563608991</v>
      </c>
      <c r="I3602">
        <f t="shared" ca="1" si="343"/>
        <v>509.04020596140668</v>
      </c>
      <c r="J3602">
        <f t="shared" ca="1" si="345"/>
        <v>508.98024546614687</v>
      </c>
      <c r="K3602">
        <f t="shared" ca="1" si="348"/>
        <v>509.0998544260047</v>
      </c>
    </row>
    <row r="3603" spans="5:11" x14ac:dyDescent="0.2">
      <c r="E3603">
        <f t="shared" ca="1" si="346"/>
        <v>269.54250417365944</v>
      </c>
      <c r="F3603">
        <f t="shared" ca="1" si="347"/>
        <v>269.54250417365944</v>
      </c>
      <c r="G3603">
        <f t="shared" ca="1" si="344"/>
        <v>655.20021267926461</v>
      </c>
      <c r="H3603">
        <f t="shared" ca="1" si="344"/>
        <v>475.16979261921455</v>
      </c>
      <c r="I3603">
        <f t="shared" ref="I3603:I3666" ca="1" si="349">K3602</f>
        <v>509.0998544260047</v>
      </c>
      <c r="J3603">
        <f t="shared" ca="1" si="345"/>
        <v>509.04020596140668</v>
      </c>
      <c r="K3603">
        <f t="shared" ca="1" si="348"/>
        <v>509.15945423347574</v>
      </c>
    </row>
    <row r="3604" spans="5:11" x14ac:dyDescent="0.2">
      <c r="E3604">
        <f t="shared" ca="1" si="346"/>
        <v>387.43435302366009</v>
      </c>
      <c r="F3604">
        <f t="shared" ca="1" si="347"/>
        <v>387.43435302366009</v>
      </c>
      <c r="G3604">
        <f t="shared" ca="1" si="344"/>
        <v>269.54250417365944</v>
      </c>
      <c r="H3604">
        <f t="shared" ca="1" si="344"/>
        <v>655.20021267926461</v>
      </c>
      <c r="I3604">
        <f t="shared" ca="1" si="349"/>
        <v>509.15945423347574</v>
      </c>
      <c r="J3604">
        <f t="shared" ca="1" si="345"/>
        <v>509.0998544260047</v>
      </c>
      <c r="K3604">
        <f t="shared" ca="1" si="348"/>
        <v>509.21426973557652</v>
      </c>
    </row>
    <row r="3605" spans="5:11" x14ac:dyDescent="0.2">
      <c r="E3605">
        <f t="shared" ca="1" si="346"/>
        <v>431.76865811327406</v>
      </c>
      <c r="F3605">
        <f t="shared" ca="1" si="347"/>
        <v>431.76865811327406</v>
      </c>
      <c r="G3605">
        <f t="shared" ca="1" si="344"/>
        <v>387.43435302366009</v>
      </c>
      <c r="H3605">
        <f t="shared" ca="1" si="344"/>
        <v>269.54250417365944</v>
      </c>
      <c r="I3605">
        <f t="shared" ca="1" si="349"/>
        <v>509.21426973557652</v>
      </c>
      <c r="J3605">
        <f t="shared" ca="1" si="345"/>
        <v>509.15945423347574</v>
      </c>
      <c r="K3605">
        <f t="shared" ca="1" si="348"/>
        <v>509.26330314385075</v>
      </c>
    </row>
    <row r="3606" spans="5:11" x14ac:dyDescent="0.2">
      <c r="E3606">
        <f t="shared" ca="1" si="346"/>
        <v>330.06439156116647</v>
      </c>
      <c r="F3606">
        <f t="shared" ca="1" si="347"/>
        <v>330.06439156116647</v>
      </c>
      <c r="G3606">
        <f t="shared" ca="1" si="344"/>
        <v>431.76865811327406</v>
      </c>
      <c r="H3606">
        <f t="shared" ca="1" si="344"/>
        <v>387.43435302366009</v>
      </c>
      <c r="I3606">
        <f t="shared" ca="1" si="349"/>
        <v>509.26330314385075</v>
      </c>
      <c r="J3606">
        <f t="shared" ca="1" si="345"/>
        <v>509.21426973557652</v>
      </c>
      <c r="K3606">
        <f t="shared" ca="1" si="348"/>
        <v>509.30767331470804</v>
      </c>
    </row>
    <row r="3607" spans="5:11" x14ac:dyDescent="0.2">
      <c r="E3607">
        <f t="shared" ca="1" si="346"/>
        <v>518.82350677566035</v>
      </c>
      <c r="F3607">
        <f t="shared" ca="1" si="347"/>
        <v>518.82350677566035</v>
      </c>
      <c r="G3607">
        <f t="shared" ca="1" si="344"/>
        <v>330.06439156116647</v>
      </c>
      <c r="H3607">
        <f t="shared" ca="1" si="344"/>
        <v>431.76865811327406</v>
      </c>
      <c r="I3607">
        <f t="shared" ca="1" si="349"/>
        <v>509.30767331470804</v>
      </c>
      <c r="J3607">
        <f t="shared" ca="1" si="345"/>
        <v>509.26330314385075</v>
      </c>
      <c r="K3607">
        <f t="shared" ca="1" si="348"/>
        <v>509.34773360109244</v>
      </c>
    </row>
    <row r="3608" spans="5:11" x14ac:dyDescent="0.2">
      <c r="E3608">
        <f t="shared" ca="1" si="346"/>
        <v>737.66405202421902</v>
      </c>
      <c r="F3608">
        <f t="shared" ca="1" si="347"/>
        <v>737.66405202421902</v>
      </c>
      <c r="G3608">
        <f t="shared" ca="1" si="344"/>
        <v>518.82350677566035</v>
      </c>
      <c r="H3608">
        <f t="shared" ca="1" si="344"/>
        <v>330.06439156116647</v>
      </c>
      <c r="I3608">
        <f t="shared" ca="1" si="349"/>
        <v>509.34773360109244</v>
      </c>
      <c r="J3608">
        <f t="shared" ca="1" si="345"/>
        <v>509.30767331470804</v>
      </c>
      <c r="K3608">
        <f t="shared" ca="1" si="348"/>
        <v>509.38848280758134</v>
      </c>
    </row>
    <row r="3609" spans="5:11" x14ac:dyDescent="0.2">
      <c r="E3609">
        <f t="shared" ca="1" si="346"/>
        <v>497.26028702041054</v>
      </c>
      <c r="F3609">
        <f t="shared" ca="1" si="347"/>
        <v>497.26028702041054</v>
      </c>
      <c r="G3609">
        <f t="shared" ca="1" si="344"/>
        <v>737.66405202421902</v>
      </c>
      <c r="H3609">
        <f t="shared" ca="1" si="344"/>
        <v>518.82350677566035</v>
      </c>
      <c r="I3609">
        <f t="shared" ca="1" si="349"/>
        <v>509.38848280758134</v>
      </c>
      <c r="J3609">
        <f t="shared" ca="1" si="345"/>
        <v>509.34773360109244</v>
      </c>
      <c r="K3609">
        <f t="shared" ca="1" si="348"/>
        <v>509.43377110612852</v>
      </c>
    </row>
    <row r="3610" spans="5:11" x14ac:dyDescent="0.2">
      <c r="E3610">
        <f t="shared" ca="1" si="346"/>
        <v>463.46481390716224</v>
      </c>
      <c r="F3610">
        <f t="shared" ca="1" si="347"/>
        <v>463.46481390716224</v>
      </c>
      <c r="G3610">
        <f t="shared" ca="1" si="344"/>
        <v>497.26028702041054</v>
      </c>
      <c r="H3610">
        <f t="shared" ca="1" si="344"/>
        <v>737.66405202421902</v>
      </c>
      <c r="I3610">
        <f t="shared" ca="1" si="349"/>
        <v>509.43377110612852</v>
      </c>
      <c r="J3610">
        <f t="shared" ca="1" si="345"/>
        <v>509.38848280758134</v>
      </c>
      <c r="K3610">
        <f t="shared" ca="1" si="348"/>
        <v>509.48058242172999</v>
      </c>
    </row>
    <row r="3611" spans="5:11" x14ac:dyDescent="0.2">
      <c r="E3611">
        <f t="shared" ca="1" si="346"/>
        <v>354.80368281095832</v>
      </c>
      <c r="F3611">
        <f t="shared" ca="1" si="347"/>
        <v>354.80368281095832</v>
      </c>
      <c r="G3611">
        <f t="shared" ca="1" si="344"/>
        <v>463.46481390716224</v>
      </c>
      <c r="H3611">
        <f t="shared" ca="1" si="344"/>
        <v>497.26028702041054</v>
      </c>
      <c r="I3611">
        <f t="shared" ca="1" si="349"/>
        <v>509.48058242172999</v>
      </c>
      <c r="J3611">
        <f t="shared" ca="1" si="345"/>
        <v>509.43377110612852</v>
      </c>
      <c r="K3611">
        <f t="shared" ca="1" si="348"/>
        <v>509.52472935088417</v>
      </c>
    </row>
    <row r="3612" spans="5:11" x14ac:dyDescent="0.2">
      <c r="E3612">
        <f t="shared" ca="1" si="346"/>
        <v>592.12874422798245</v>
      </c>
      <c r="F3612">
        <f t="shared" ca="1" si="347"/>
        <v>592.12874422798245</v>
      </c>
      <c r="G3612">
        <f t="shared" ca="1" si="344"/>
        <v>354.80368281095832</v>
      </c>
      <c r="H3612">
        <f t="shared" ca="1" si="344"/>
        <v>463.46481390716224</v>
      </c>
      <c r="I3612">
        <f t="shared" ca="1" si="349"/>
        <v>509.52472935088417</v>
      </c>
      <c r="J3612">
        <f t="shared" ca="1" si="345"/>
        <v>509.48058242172999</v>
      </c>
      <c r="K3612">
        <f t="shared" ca="1" si="348"/>
        <v>509.56610551797996</v>
      </c>
    </row>
    <row r="3613" spans="5:11" x14ac:dyDescent="0.2">
      <c r="E3613">
        <f t="shared" ca="1" si="346"/>
        <v>631.88380432456722</v>
      </c>
      <c r="F3613">
        <f t="shared" ca="1" si="347"/>
        <v>631.88380432456722</v>
      </c>
      <c r="G3613">
        <f t="shared" ca="1" si="344"/>
        <v>592.12874422798245</v>
      </c>
      <c r="H3613">
        <f t="shared" ca="1" si="344"/>
        <v>354.80368281095832</v>
      </c>
      <c r="I3613">
        <f t="shared" ca="1" si="349"/>
        <v>509.56610551797996</v>
      </c>
      <c r="J3613">
        <f t="shared" ca="1" si="345"/>
        <v>509.52472935088417</v>
      </c>
      <c r="K3613">
        <f t="shared" ca="1" si="348"/>
        <v>509.60880135114172</v>
      </c>
    </row>
    <row r="3614" spans="5:11" x14ac:dyDescent="0.2">
      <c r="E3614">
        <f t="shared" ca="1" si="346"/>
        <v>512.93219812553696</v>
      </c>
      <c r="F3614">
        <f t="shared" ca="1" si="347"/>
        <v>512.93219812553696</v>
      </c>
      <c r="G3614">
        <f t="shared" ca="1" si="344"/>
        <v>631.88380432456722</v>
      </c>
      <c r="H3614">
        <f t="shared" ca="1" si="344"/>
        <v>592.12874422798245</v>
      </c>
      <c r="I3614">
        <f t="shared" ca="1" si="349"/>
        <v>509.60880135114172</v>
      </c>
      <c r="J3614">
        <f t="shared" ca="1" si="345"/>
        <v>509.56610551797996</v>
      </c>
      <c r="K3614">
        <f t="shared" ca="1" si="348"/>
        <v>509.65477754099624</v>
      </c>
    </row>
    <row r="3615" spans="5:11" x14ac:dyDescent="0.2">
      <c r="E3615">
        <f t="shared" ca="1" si="346"/>
        <v>345.89614822288303</v>
      </c>
      <c r="F3615">
        <f t="shared" ca="1" si="347"/>
        <v>345.89614822288303</v>
      </c>
      <c r="G3615">
        <f t="shared" ca="1" si="344"/>
        <v>512.93219812553696</v>
      </c>
      <c r="H3615">
        <f t="shared" ca="1" si="344"/>
        <v>631.88380432456722</v>
      </c>
      <c r="I3615">
        <f t="shared" ca="1" si="349"/>
        <v>509.65477754099624</v>
      </c>
      <c r="J3615">
        <f t="shared" ca="1" si="345"/>
        <v>509.60880135114172</v>
      </c>
      <c r="K3615">
        <f t="shared" ca="1" si="348"/>
        <v>509.70033948735579</v>
      </c>
    </row>
    <row r="3616" spans="5:11" x14ac:dyDescent="0.2">
      <c r="E3616">
        <f t="shared" ca="1" si="346"/>
        <v>365.77352688785464</v>
      </c>
      <c r="F3616">
        <f t="shared" ca="1" si="347"/>
        <v>365.77352688785464</v>
      </c>
      <c r="G3616">
        <f t="shared" ca="1" si="344"/>
        <v>345.89614822288303</v>
      </c>
      <c r="H3616">
        <f t="shared" ca="1" si="344"/>
        <v>512.93219812553696</v>
      </c>
      <c r="I3616">
        <f t="shared" ca="1" si="349"/>
        <v>509.70033948735579</v>
      </c>
      <c r="J3616">
        <f t="shared" ca="1" si="345"/>
        <v>509.65477754099624</v>
      </c>
      <c r="K3616">
        <f t="shared" ca="1" si="348"/>
        <v>509.74115912310373</v>
      </c>
    </row>
    <row r="3617" spans="5:11" x14ac:dyDescent="0.2">
      <c r="E3617">
        <f t="shared" ca="1" si="346"/>
        <v>587.91409539001825</v>
      </c>
      <c r="F3617">
        <f t="shared" ca="1" si="347"/>
        <v>587.91409539001825</v>
      </c>
      <c r="G3617">
        <f t="shared" ref="G3617:H3680" ca="1" si="350">F3616</f>
        <v>365.77352688785464</v>
      </c>
      <c r="H3617">
        <f t="shared" ca="1" si="350"/>
        <v>345.89614822288303</v>
      </c>
      <c r="I3617">
        <f t="shared" ca="1" si="349"/>
        <v>509.74115912310373</v>
      </c>
      <c r="J3617">
        <f t="shared" ca="1" si="345"/>
        <v>509.70033948735579</v>
      </c>
      <c r="K3617">
        <f t="shared" ca="1" si="348"/>
        <v>509.77824267100846</v>
      </c>
    </row>
    <row r="3618" spans="5:11" x14ac:dyDescent="0.2">
      <c r="E3618">
        <f t="shared" ca="1" si="346"/>
        <v>552.18203232341625</v>
      </c>
      <c r="F3618">
        <f t="shared" ca="1" si="347"/>
        <v>552.18203232341625</v>
      </c>
      <c r="G3618">
        <f t="shared" ca="1" si="350"/>
        <v>587.91409539001825</v>
      </c>
      <c r="H3618">
        <f t="shared" ca="1" si="350"/>
        <v>365.77352688785464</v>
      </c>
      <c r="I3618">
        <f t="shared" ca="1" si="349"/>
        <v>509.77824267100846</v>
      </c>
      <c r="J3618">
        <f t="shared" ca="1" si="345"/>
        <v>509.74115912310373</v>
      </c>
      <c r="K3618">
        <f t="shared" ca="1" si="348"/>
        <v>509.81591960560269</v>
      </c>
    </row>
    <row r="3619" spans="5:11" x14ac:dyDescent="0.2">
      <c r="E3619">
        <f t="shared" ca="1" si="346"/>
        <v>506.43084728139678</v>
      </c>
      <c r="F3619">
        <f t="shared" ca="1" si="347"/>
        <v>506.43084728139678</v>
      </c>
      <c r="G3619">
        <f t="shared" ca="1" si="350"/>
        <v>552.18203232341625</v>
      </c>
      <c r="H3619">
        <f t="shared" ca="1" si="350"/>
        <v>587.91409539001825</v>
      </c>
      <c r="I3619">
        <f t="shared" ca="1" si="349"/>
        <v>509.81591960560269</v>
      </c>
      <c r="J3619">
        <f t="shared" ca="1" si="345"/>
        <v>509.77824267100846</v>
      </c>
      <c r="K3619">
        <f t="shared" ca="1" si="348"/>
        <v>509.8552302998462</v>
      </c>
    </row>
    <row r="3620" spans="5:11" x14ac:dyDescent="0.2">
      <c r="E3620">
        <f t="shared" ca="1" si="346"/>
        <v>256.55927128575314</v>
      </c>
      <c r="F3620">
        <f t="shared" ca="1" si="347"/>
        <v>256.55927128575314</v>
      </c>
      <c r="G3620">
        <f t="shared" ca="1" si="350"/>
        <v>506.43084728139678</v>
      </c>
      <c r="H3620">
        <f t="shared" ca="1" si="350"/>
        <v>552.18203232341625</v>
      </c>
      <c r="I3620">
        <f t="shared" ca="1" si="349"/>
        <v>509.8552302998462</v>
      </c>
      <c r="J3620">
        <f t="shared" ca="1" si="345"/>
        <v>509.81591960560269</v>
      </c>
      <c r="K3620">
        <f t="shared" ca="1" si="348"/>
        <v>509.89238175814012</v>
      </c>
    </row>
    <row r="3621" spans="5:11" x14ac:dyDescent="0.2">
      <c r="E3621">
        <f t="shared" ca="1" si="346"/>
        <v>566.93334100584195</v>
      </c>
      <c r="F3621">
        <f t="shared" ca="1" si="347"/>
        <v>566.93334100584195</v>
      </c>
      <c r="G3621">
        <f t="shared" ca="1" si="350"/>
        <v>256.55927128575314</v>
      </c>
      <c r="H3621">
        <f t="shared" ca="1" si="350"/>
        <v>506.43084728139678</v>
      </c>
      <c r="I3621">
        <f t="shared" ca="1" si="349"/>
        <v>509.89238175814012</v>
      </c>
      <c r="J3621">
        <f t="shared" ca="1" si="345"/>
        <v>509.8552302998462</v>
      </c>
      <c r="K3621">
        <f t="shared" ca="1" si="348"/>
        <v>509.92504829344296</v>
      </c>
    </row>
    <row r="3622" spans="5:11" x14ac:dyDescent="0.2">
      <c r="E3622">
        <f t="shared" ca="1" si="346"/>
        <v>571.25861099034444</v>
      </c>
      <c r="F3622">
        <f t="shared" ca="1" si="347"/>
        <v>571.25861099034444</v>
      </c>
      <c r="G3622">
        <f t="shared" ca="1" si="350"/>
        <v>566.93334100584195</v>
      </c>
      <c r="H3622">
        <f t="shared" ca="1" si="350"/>
        <v>256.55927128575314</v>
      </c>
      <c r="I3622">
        <f t="shared" ca="1" si="349"/>
        <v>509.92504829344296</v>
      </c>
      <c r="J3622">
        <f t="shared" ca="1" si="345"/>
        <v>509.89238175814012</v>
      </c>
      <c r="K3622">
        <f t="shared" ca="1" si="348"/>
        <v>509.9570366578123</v>
      </c>
    </row>
    <row r="3623" spans="5:11" x14ac:dyDescent="0.2">
      <c r="E3623">
        <f t="shared" ca="1" si="346"/>
        <v>685.19512325114135</v>
      </c>
      <c r="F3623">
        <f t="shared" ca="1" si="347"/>
        <v>685.19512325114135</v>
      </c>
      <c r="G3623">
        <f t="shared" ca="1" si="350"/>
        <v>571.25861099034444</v>
      </c>
      <c r="H3623">
        <f t="shared" ca="1" si="350"/>
        <v>566.93334100584195</v>
      </c>
      <c r="I3623">
        <f t="shared" ca="1" si="349"/>
        <v>509.9570366578123</v>
      </c>
      <c r="J3623">
        <f t="shared" ca="1" si="345"/>
        <v>509.92504829344296</v>
      </c>
      <c r="K3623">
        <f t="shared" ca="1" si="348"/>
        <v>509.99268368392018</v>
      </c>
    </row>
    <row r="3624" spans="5:11" x14ac:dyDescent="0.2">
      <c r="E3624">
        <f t="shared" ca="1" si="346"/>
        <v>266.35787889551841</v>
      </c>
      <c r="F3624">
        <f t="shared" ca="1" si="347"/>
        <v>266.35787889551841</v>
      </c>
      <c r="G3624">
        <f t="shared" ca="1" si="350"/>
        <v>685.19512325114135</v>
      </c>
      <c r="H3624">
        <f t="shared" ca="1" si="350"/>
        <v>571.25861099034444</v>
      </c>
      <c r="I3624">
        <f t="shared" ca="1" si="349"/>
        <v>509.99268368392018</v>
      </c>
      <c r="J3624">
        <f t="shared" ca="1" si="345"/>
        <v>509.9570366578123</v>
      </c>
      <c r="K3624">
        <f t="shared" ca="1" si="348"/>
        <v>510.03007590266623</v>
      </c>
    </row>
    <row r="3625" spans="5:11" x14ac:dyDescent="0.2">
      <c r="E3625">
        <f t="shared" ca="1" si="346"/>
        <v>544.93125535037871</v>
      </c>
      <c r="F3625">
        <f t="shared" ca="1" si="347"/>
        <v>544.93125535037871</v>
      </c>
      <c r="G3625">
        <f t="shared" ca="1" si="350"/>
        <v>266.35787889551841</v>
      </c>
      <c r="H3625">
        <f t="shared" ca="1" si="350"/>
        <v>685.19512325114135</v>
      </c>
      <c r="I3625">
        <f t="shared" ca="1" si="349"/>
        <v>510.03007590266623</v>
      </c>
      <c r="J3625">
        <f t="shared" ca="1" si="345"/>
        <v>509.99268368392018</v>
      </c>
      <c r="K3625">
        <f t="shared" ca="1" si="348"/>
        <v>510.06473841578833</v>
      </c>
    </row>
    <row r="3626" spans="5:11" x14ac:dyDescent="0.2">
      <c r="E3626">
        <f t="shared" ca="1" si="346"/>
        <v>322.57974701668684</v>
      </c>
      <c r="F3626">
        <f t="shared" ca="1" si="347"/>
        <v>322.57974701668684</v>
      </c>
      <c r="G3626">
        <f t="shared" ca="1" si="350"/>
        <v>544.93125535037871</v>
      </c>
      <c r="H3626">
        <f t="shared" ca="1" si="350"/>
        <v>266.35787889551841</v>
      </c>
      <c r="I3626">
        <f t="shared" ca="1" si="349"/>
        <v>510.06473841578833</v>
      </c>
      <c r="J3626">
        <f t="shared" ca="1" si="345"/>
        <v>510.03007590266623</v>
      </c>
      <c r="K3626">
        <f t="shared" ca="1" si="348"/>
        <v>510.09586354001448</v>
      </c>
    </row>
    <row r="3627" spans="5:11" x14ac:dyDescent="0.2">
      <c r="E3627">
        <f t="shared" ca="1" si="346"/>
        <v>310.71752838893354</v>
      </c>
      <c r="F3627">
        <f t="shared" ca="1" si="347"/>
        <v>310.71752838893354</v>
      </c>
      <c r="G3627">
        <f t="shared" ca="1" si="350"/>
        <v>322.57974701668684</v>
      </c>
      <c r="H3627">
        <f t="shared" ca="1" si="350"/>
        <v>544.93125535037871</v>
      </c>
      <c r="I3627">
        <f t="shared" ca="1" si="349"/>
        <v>510.09586354001448</v>
      </c>
      <c r="J3627">
        <f t="shared" ca="1" si="345"/>
        <v>510.06473841578833</v>
      </c>
      <c r="K3627">
        <f t="shared" ca="1" si="348"/>
        <v>510.12171431778893</v>
      </c>
    </row>
    <row r="3628" spans="5:11" x14ac:dyDescent="0.2">
      <c r="E3628">
        <f t="shared" ca="1" si="346"/>
        <v>747.75169724287434</v>
      </c>
      <c r="F3628">
        <f t="shared" ca="1" si="347"/>
        <v>747.75169724287434</v>
      </c>
      <c r="G3628">
        <f t="shared" ca="1" si="350"/>
        <v>310.71752838893354</v>
      </c>
      <c r="H3628">
        <f t="shared" ca="1" si="350"/>
        <v>322.57974701668684</v>
      </c>
      <c r="I3628">
        <f t="shared" ca="1" si="349"/>
        <v>510.12171431778893</v>
      </c>
      <c r="J3628">
        <f t="shared" ca="1" si="345"/>
        <v>510.09586354001448</v>
      </c>
      <c r="K3628">
        <f t="shared" ca="1" si="348"/>
        <v>510.14426518920249</v>
      </c>
    </row>
    <row r="3629" spans="5:11" x14ac:dyDescent="0.2">
      <c r="E3629">
        <f t="shared" ca="1" si="346"/>
        <v>664.83229562744839</v>
      </c>
      <c r="F3629">
        <f t="shared" ca="1" si="347"/>
        <v>664.83229562744839</v>
      </c>
      <c r="G3629">
        <f t="shared" ca="1" si="350"/>
        <v>747.75169724287434</v>
      </c>
      <c r="H3629">
        <f t="shared" ca="1" si="350"/>
        <v>310.71752838893354</v>
      </c>
      <c r="I3629">
        <f t="shared" ca="1" si="349"/>
        <v>510.14426518920249</v>
      </c>
      <c r="J3629">
        <f t="shared" ca="1" si="345"/>
        <v>510.12171431778893</v>
      </c>
      <c r="K3629">
        <f t="shared" ca="1" si="348"/>
        <v>510.17134935117656</v>
      </c>
    </row>
    <row r="3630" spans="5:11" x14ac:dyDescent="0.2">
      <c r="E3630">
        <f t="shared" ca="1" si="346"/>
        <v>344.92218836350258</v>
      </c>
      <c r="F3630">
        <f t="shared" ca="1" si="347"/>
        <v>344.92218836350258</v>
      </c>
      <c r="G3630">
        <f t="shared" ca="1" si="350"/>
        <v>664.83229562744839</v>
      </c>
      <c r="H3630">
        <f t="shared" ca="1" si="350"/>
        <v>747.75169724287434</v>
      </c>
      <c r="I3630">
        <f t="shared" ca="1" si="349"/>
        <v>510.17134935117656</v>
      </c>
      <c r="J3630">
        <f t="shared" ca="1" si="345"/>
        <v>510.14426518920249</v>
      </c>
      <c r="K3630">
        <f t="shared" ca="1" si="348"/>
        <v>510.20242198827975</v>
      </c>
    </row>
    <row r="3631" spans="5:11" x14ac:dyDescent="0.2">
      <c r="E3631">
        <f t="shared" ca="1" si="346"/>
        <v>357.80642537509323</v>
      </c>
      <c r="F3631">
        <f t="shared" ca="1" si="347"/>
        <v>357.80642537509323</v>
      </c>
      <c r="G3631">
        <f t="shared" ca="1" si="350"/>
        <v>344.92218836350258</v>
      </c>
      <c r="H3631">
        <f t="shared" ca="1" si="350"/>
        <v>664.83229562744839</v>
      </c>
      <c r="I3631">
        <f t="shared" ca="1" si="349"/>
        <v>510.20242198827975</v>
      </c>
      <c r="J3631">
        <f t="shared" ca="1" si="345"/>
        <v>510.17134935117656</v>
      </c>
      <c r="K3631">
        <f t="shared" ca="1" si="348"/>
        <v>510.23033352681057</v>
      </c>
    </row>
    <row r="3632" spans="5:11" x14ac:dyDescent="0.2">
      <c r="E3632">
        <f t="shared" ca="1" si="346"/>
        <v>532.17858366496819</v>
      </c>
      <c r="F3632">
        <f t="shared" ca="1" si="347"/>
        <v>532.17858366496819</v>
      </c>
      <c r="G3632">
        <f t="shared" ca="1" si="350"/>
        <v>357.80642537509323</v>
      </c>
      <c r="H3632">
        <f t="shared" ca="1" si="350"/>
        <v>344.92218836350258</v>
      </c>
      <c r="I3632">
        <f t="shared" ca="1" si="349"/>
        <v>510.23033352681057</v>
      </c>
      <c r="J3632">
        <f t="shared" ca="1" si="345"/>
        <v>510.20242198827975</v>
      </c>
      <c r="K3632">
        <f t="shared" ca="1" si="348"/>
        <v>510.25392465926842</v>
      </c>
    </row>
    <row r="3633" spans="5:11" x14ac:dyDescent="0.2">
      <c r="E3633">
        <f t="shared" ca="1" si="346"/>
        <v>550.1472997899499</v>
      </c>
      <c r="F3633">
        <f t="shared" ca="1" si="347"/>
        <v>550.1472997899499</v>
      </c>
      <c r="G3633">
        <f t="shared" ca="1" si="350"/>
        <v>532.17858366496819</v>
      </c>
      <c r="H3633">
        <f t="shared" ca="1" si="350"/>
        <v>357.80642537509323</v>
      </c>
      <c r="I3633">
        <f t="shared" ca="1" si="349"/>
        <v>510.25392465926842</v>
      </c>
      <c r="J3633">
        <f t="shared" ca="1" si="345"/>
        <v>510.23033352681057</v>
      </c>
      <c r="K3633">
        <f t="shared" ca="1" si="348"/>
        <v>510.2770443915274</v>
      </c>
    </row>
    <row r="3634" spans="5:11" x14ac:dyDescent="0.2">
      <c r="E3634">
        <f t="shared" ca="1" si="346"/>
        <v>297.95780322590298</v>
      </c>
      <c r="F3634">
        <f t="shared" ca="1" si="347"/>
        <v>297.95780322590298</v>
      </c>
      <c r="G3634">
        <f t="shared" ca="1" si="350"/>
        <v>550.1472997899499</v>
      </c>
      <c r="H3634">
        <f t="shared" ca="1" si="350"/>
        <v>532.17858366496819</v>
      </c>
      <c r="I3634">
        <f t="shared" ca="1" si="349"/>
        <v>510.2770443915274</v>
      </c>
      <c r="J3634">
        <f t="shared" ca="1" si="345"/>
        <v>510.25392465926842</v>
      </c>
      <c r="K3634">
        <f t="shared" ca="1" si="348"/>
        <v>510.29927890970322</v>
      </c>
    </row>
    <row r="3635" spans="5:11" x14ac:dyDescent="0.2">
      <c r="E3635">
        <f t="shared" ca="1" si="346"/>
        <v>436.9747170803177</v>
      </c>
      <c r="F3635">
        <f t="shared" ca="1" si="347"/>
        <v>436.9747170803177</v>
      </c>
      <c r="G3635">
        <f t="shared" ca="1" si="350"/>
        <v>297.95780322590298</v>
      </c>
      <c r="H3635">
        <f t="shared" ca="1" si="350"/>
        <v>550.1472997899499</v>
      </c>
      <c r="I3635">
        <f t="shared" ca="1" si="349"/>
        <v>510.29927890970322</v>
      </c>
      <c r="J3635">
        <f t="shared" ca="1" si="345"/>
        <v>510.2770443915274</v>
      </c>
      <c r="K3635">
        <f t="shared" ca="1" si="348"/>
        <v>510.31716446757179</v>
      </c>
    </row>
    <row r="3636" spans="5:11" x14ac:dyDescent="0.2">
      <c r="E3636">
        <f t="shared" ca="1" si="346"/>
        <v>415.21830992181469</v>
      </c>
      <c r="F3636">
        <f t="shared" ca="1" si="347"/>
        <v>415.21830992181469</v>
      </c>
      <c r="G3636">
        <f t="shared" ca="1" si="350"/>
        <v>436.9747170803177</v>
      </c>
      <c r="H3636">
        <f t="shared" ca="1" si="350"/>
        <v>297.95780322590298</v>
      </c>
      <c r="I3636">
        <f t="shared" ca="1" si="349"/>
        <v>510.31716446757179</v>
      </c>
      <c r="J3636">
        <f t="shared" ca="1" si="345"/>
        <v>510.29927890970322</v>
      </c>
      <c r="K3636">
        <f t="shared" ca="1" si="348"/>
        <v>510.3307955566525</v>
      </c>
    </row>
    <row r="3637" spans="5:11" x14ac:dyDescent="0.2">
      <c r="E3637">
        <f t="shared" ca="1" si="346"/>
        <v>290.15879412132244</v>
      </c>
      <c r="F3637">
        <f t="shared" ca="1" si="347"/>
        <v>290.15879412132244</v>
      </c>
      <c r="G3637">
        <f t="shared" ca="1" si="350"/>
        <v>415.21830992181469</v>
      </c>
      <c r="H3637">
        <f t="shared" ca="1" si="350"/>
        <v>436.9747170803177</v>
      </c>
      <c r="I3637">
        <f t="shared" ca="1" si="349"/>
        <v>510.3307955566525</v>
      </c>
      <c r="J3637">
        <f t="shared" ca="1" si="345"/>
        <v>510.31716446757179</v>
      </c>
      <c r="K3637">
        <f t="shared" ca="1" si="348"/>
        <v>510.33992922097656</v>
      </c>
    </row>
    <row r="3638" spans="5:11" x14ac:dyDescent="0.2">
      <c r="E3638">
        <f t="shared" ca="1" si="346"/>
        <v>251.01259226800954</v>
      </c>
      <c r="F3638">
        <f t="shared" ca="1" si="347"/>
        <v>251.01259226800954</v>
      </c>
      <c r="G3638">
        <f t="shared" ca="1" si="350"/>
        <v>290.15879412132244</v>
      </c>
      <c r="H3638">
        <f t="shared" ca="1" si="350"/>
        <v>415.21830992181469</v>
      </c>
      <c r="I3638">
        <f t="shared" ca="1" si="349"/>
        <v>510.33992922097656</v>
      </c>
      <c r="J3638">
        <f t="shared" ca="1" si="345"/>
        <v>510.3307955566525</v>
      </c>
      <c r="K3638">
        <f t="shared" ca="1" si="348"/>
        <v>510.34151105176522</v>
      </c>
    </row>
    <row r="3639" spans="5:11" x14ac:dyDescent="0.2">
      <c r="E3639">
        <f t="shared" ca="1" si="346"/>
        <v>335.62222373751928</v>
      </c>
      <c r="F3639">
        <f t="shared" ca="1" si="347"/>
        <v>335.62222373751928</v>
      </c>
      <c r="G3639">
        <f t="shared" ca="1" si="350"/>
        <v>251.01259226800954</v>
      </c>
      <c r="H3639">
        <f t="shared" ca="1" si="350"/>
        <v>290.15879412132244</v>
      </c>
      <c r="I3639">
        <f t="shared" ca="1" si="349"/>
        <v>510.34151105176522</v>
      </c>
      <c r="J3639">
        <f t="shared" ref="J3639:J3702" ca="1" si="351">I3638</f>
        <v>510.33992922097656</v>
      </c>
      <c r="K3639">
        <f t="shared" ca="1" si="348"/>
        <v>510.33444787174392</v>
      </c>
    </row>
    <row r="3640" spans="5:11" x14ac:dyDescent="0.2">
      <c r="E3640">
        <f t="shared" ca="1" si="346"/>
        <v>330.45216444020349</v>
      </c>
      <c r="F3640">
        <f t="shared" ca="1" si="347"/>
        <v>330.45216444020349</v>
      </c>
      <c r="G3640">
        <f t="shared" ca="1" si="350"/>
        <v>335.62222373751928</v>
      </c>
      <c r="H3640">
        <f t="shared" ca="1" si="350"/>
        <v>251.01259226800954</v>
      </c>
      <c r="I3640">
        <f t="shared" ca="1" si="349"/>
        <v>510.33444787174392</v>
      </c>
      <c r="J3640">
        <f t="shared" ca="1" si="351"/>
        <v>510.34151105176522</v>
      </c>
      <c r="K3640">
        <f t="shared" ca="1" si="348"/>
        <v>510.32009694528961</v>
      </c>
    </row>
    <row r="3641" spans="5:11" x14ac:dyDescent="0.2">
      <c r="E3641">
        <f t="shared" ca="1" si="346"/>
        <v>288.53658894769717</v>
      </c>
      <c r="F3641">
        <f t="shared" ca="1" si="347"/>
        <v>288.53658894769717</v>
      </c>
      <c r="G3641">
        <f t="shared" ca="1" si="350"/>
        <v>330.45216444020349</v>
      </c>
      <c r="H3641">
        <f t="shared" ca="1" si="350"/>
        <v>335.62222373751928</v>
      </c>
      <c r="I3641">
        <f t="shared" ca="1" si="349"/>
        <v>510.32009694528961</v>
      </c>
      <c r="J3641">
        <f t="shared" ca="1" si="351"/>
        <v>510.33444787174392</v>
      </c>
      <c r="K3641">
        <f t="shared" ca="1" si="348"/>
        <v>510.29887338083967</v>
      </c>
    </row>
    <row r="3642" spans="5:11" x14ac:dyDescent="0.2">
      <c r="E3642">
        <f t="shared" ca="1" si="346"/>
        <v>694.12157180476743</v>
      </c>
      <c r="F3642">
        <f t="shared" ca="1" si="347"/>
        <v>694.12157180476743</v>
      </c>
      <c r="G3642">
        <f t="shared" ca="1" si="350"/>
        <v>288.53658894769717</v>
      </c>
      <c r="H3642">
        <f t="shared" ca="1" si="350"/>
        <v>330.45216444020349</v>
      </c>
      <c r="I3642">
        <f t="shared" ca="1" si="349"/>
        <v>510.29887338083967</v>
      </c>
      <c r="J3642">
        <f t="shared" ca="1" si="351"/>
        <v>510.32009694528961</v>
      </c>
      <c r="K3642">
        <f t="shared" ca="1" si="348"/>
        <v>510.2740296693421</v>
      </c>
    </row>
    <row r="3643" spans="5:11" x14ac:dyDescent="0.2">
      <c r="E3643">
        <f t="shared" ca="1" si="346"/>
        <v>551.11401382452016</v>
      </c>
      <c r="F3643">
        <f t="shared" ca="1" si="347"/>
        <v>551.11401382452016</v>
      </c>
      <c r="G3643">
        <f t="shared" ca="1" si="350"/>
        <v>694.12157180476743</v>
      </c>
      <c r="H3643">
        <f t="shared" ca="1" si="350"/>
        <v>288.53658894769717</v>
      </c>
      <c r="I3643">
        <f t="shared" ca="1" si="349"/>
        <v>510.2740296693421</v>
      </c>
      <c r="J3643">
        <f t="shared" ca="1" si="351"/>
        <v>510.29887338083967</v>
      </c>
      <c r="K3643">
        <f t="shared" ca="1" si="348"/>
        <v>510.25187445642041</v>
      </c>
    </row>
    <row r="3644" spans="5:11" x14ac:dyDescent="0.2">
      <c r="E3644">
        <f t="shared" ca="1" si="346"/>
        <v>716.57778018582451</v>
      </c>
      <c r="F3644">
        <f t="shared" ca="1" si="347"/>
        <v>716.57778018582451</v>
      </c>
      <c r="G3644">
        <f t="shared" ca="1" si="350"/>
        <v>551.11401382452016</v>
      </c>
      <c r="H3644">
        <f t="shared" ca="1" si="350"/>
        <v>694.12157180476743</v>
      </c>
      <c r="I3644">
        <f t="shared" ca="1" si="349"/>
        <v>510.25187445642041</v>
      </c>
      <c r="J3644">
        <f t="shared" ca="1" si="351"/>
        <v>510.2740296693421</v>
      </c>
      <c r="K3644">
        <f t="shared" ca="1" si="348"/>
        <v>510.23522536849032</v>
      </c>
    </row>
    <row r="3645" spans="5:11" x14ac:dyDescent="0.2">
      <c r="E3645">
        <f t="shared" ca="1" si="346"/>
        <v>562.06050702860114</v>
      </c>
      <c r="F3645">
        <f t="shared" ca="1" si="347"/>
        <v>562.06050702860114</v>
      </c>
      <c r="G3645">
        <f t="shared" ca="1" si="350"/>
        <v>716.57778018582451</v>
      </c>
      <c r="H3645">
        <f t="shared" ca="1" si="350"/>
        <v>551.11401382452016</v>
      </c>
      <c r="I3645">
        <f t="shared" ca="1" si="349"/>
        <v>510.23522536849032</v>
      </c>
      <c r="J3645">
        <f t="shared" ca="1" si="351"/>
        <v>510.25187445642041</v>
      </c>
      <c r="K3645">
        <f t="shared" ca="1" si="348"/>
        <v>510.22434832139317</v>
      </c>
    </row>
    <row r="3646" spans="5:11" x14ac:dyDescent="0.2">
      <c r="E3646">
        <f t="shared" ca="1" si="346"/>
        <v>426.78252459139651</v>
      </c>
      <c r="F3646">
        <f t="shared" ca="1" si="347"/>
        <v>426.78252459139651</v>
      </c>
      <c r="G3646">
        <f t="shared" ca="1" si="350"/>
        <v>562.06050702860114</v>
      </c>
      <c r="H3646">
        <f t="shared" ca="1" si="350"/>
        <v>716.57778018582451</v>
      </c>
      <c r="I3646">
        <f t="shared" ca="1" si="349"/>
        <v>510.22434832139317</v>
      </c>
      <c r="J3646">
        <f t="shared" ca="1" si="351"/>
        <v>510.23522536849032</v>
      </c>
      <c r="K3646">
        <f t="shared" ca="1" si="348"/>
        <v>510.21638317046398</v>
      </c>
    </row>
    <row r="3647" spans="5:11" x14ac:dyDescent="0.2">
      <c r="E3647">
        <f t="shared" ca="1" si="346"/>
        <v>303.28648481758728</v>
      </c>
      <c r="F3647">
        <f t="shared" ca="1" si="347"/>
        <v>303.28648481758728</v>
      </c>
      <c r="G3647">
        <f t="shared" ca="1" si="350"/>
        <v>426.78252459139651</v>
      </c>
      <c r="H3647">
        <f t="shared" ca="1" si="350"/>
        <v>562.06050702860114</v>
      </c>
      <c r="I3647">
        <f t="shared" ca="1" si="349"/>
        <v>510.21638317046398</v>
      </c>
      <c r="J3647">
        <f t="shared" ca="1" si="351"/>
        <v>510.22434832139317</v>
      </c>
      <c r="K3647">
        <f t="shared" ca="1" si="348"/>
        <v>510.20580816980629</v>
      </c>
    </row>
    <row r="3648" spans="5:11" x14ac:dyDescent="0.2">
      <c r="E3648">
        <f t="shared" ca="1" si="346"/>
        <v>569.72540454210616</v>
      </c>
      <c r="F3648">
        <f t="shared" ca="1" si="347"/>
        <v>569.72540454210616</v>
      </c>
      <c r="G3648">
        <f t="shared" ca="1" si="350"/>
        <v>303.28648481758728</v>
      </c>
      <c r="H3648">
        <f t="shared" ca="1" si="350"/>
        <v>426.78252459139651</v>
      </c>
      <c r="I3648">
        <f t="shared" ca="1" si="349"/>
        <v>510.20580816980629</v>
      </c>
      <c r="J3648">
        <f t="shared" ca="1" si="351"/>
        <v>510.21638317046398</v>
      </c>
      <c r="K3648">
        <f t="shared" ca="1" si="348"/>
        <v>510.19149801222585</v>
      </c>
    </row>
    <row r="3649" spans="5:11" x14ac:dyDescent="0.2">
      <c r="E3649">
        <f t="shared" ca="1" si="346"/>
        <v>568.52507886484989</v>
      </c>
      <c r="F3649">
        <f t="shared" ca="1" si="347"/>
        <v>568.52507886484989</v>
      </c>
      <c r="G3649">
        <f t="shared" ca="1" si="350"/>
        <v>569.72540454210616</v>
      </c>
      <c r="H3649">
        <f t="shared" ca="1" si="350"/>
        <v>303.28648481758728</v>
      </c>
      <c r="I3649">
        <f t="shared" ca="1" si="349"/>
        <v>510.19149801222585</v>
      </c>
      <c r="J3649">
        <f t="shared" ca="1" si="351"/>
        <v>510.20580816980629</v>
      </c>
      <c r="K3649">
        <f t="shared" ca="1" si="348"/>
        <v>510.17758171519847</v>
      </c>
    </row>
    <row r="3650" spans="5:11" x14ac:dyDescent="0.2">
      <c r="E3650">
        <f t="shared" ca="1" si="346"/>
        <v>267.1194012959686</v>
      </c>
      <c r="F3650">
        <f t="shared" ca="1" si="347"/>
        <v>267.1194012959686</v>
      </c>
      <c r="G3650">
        <f t="shared" ca="1" si="350"/>
        <v>568.52507886484989</v>
      </c>
      <c r="H3650">
        <f t="shared" ca="1" si="350"/>
        <v>569.72540454210616</v>
      </c>
      <c r="I3650">
        <f t="shared" ca="1" si="349"/>
        <v>510.17758171519847</v>
      </c>
      <c r="J3650">
        <f t="shared" ca="1" si="351"/>
        <v>510.19149801222585</v>
      </c>
      <c r="K3650">
        <f t="shared" ca="1" si="348"/>
        <v>510.16368122883716</v>
      </c>
    </row>
    <row r="3651" spans="5:11" x14ac:dyDescent="0.2">
      <c r="E3651">
        <f t="shared" ca="1" si="346"/>
        <v>547.24418919497282</v>
      </c>
      <c r="F3651">
        <f t="shared" ca="1" si="347"/>
        <v>547.24418919497282</v>
      </c>
      <c r="G3651">
        <f t="shared" ca="1" si="350"/>
        <v>267.1194012959686</v>
      </c>
      <c r="H3651">
        <f t="shared" ca="1" si="350"/>
        <v>568.52507886484989</v>
      </c>
      <c r="I3651">
        <f t="shared" ca="1" si="349"/>
        <v>510.16368122883716</v>
      </c>
      <c r="J3651">
        <f t="shared" ca="1" si="351"/>
        <v>510.17758171519847</v>
      </c>
      <c r="K3651">
        <f t="shared" ca="1" si="348"/>
        <v>510.14655802888802</v>
      </c>
    </row>
    <row r="3652" spans="5:11" x14ac:dyDescent="0.2">
      <c r="E3652">
        <f t="shared" ca="1" si="346"/>
        <v>537.52071516811498</v>
      </c>
      <c r="F3652">
        <f t="shared" ca="1" si="347"/>
        <v>537.52071516811498</v>
      </c>
      <c r="G3652">
        <f t="shared" ca="1" si="350"/>
        <v>547.24418919497282</v>
      </c>
      <c r="H3652">
        <f t="shared" ca="1" si="350"/>
        <v>267.1194012959686</v>
      </c>
      <c r="I3652">
        <f t="shared" ca="1" si="349"/>
        <v>510.14655802888802</v>
      </c>
      <c r="J3652">
        <f t="shared" ca="1" si="351"/>
        <v>510.16368122883716</v>
      </c>
      <c r="K3652">
        <f t="shared" ca="1" si="348"/>
        <v>510.12874423264526</v>
      </c>
    </row>
    <row r="3653" spans="5:11" x14ac:dyDescent="0.2">
      <c r="E3653">
        <f t="shared" ref="E3653:E3716" ca="1" si="352">(0.5+RAND())*500</f>
        <v>634.67350634566321</v>
      </c>
      <c r="F3653">
        <f t="shared" ref="F3653:F3716" ca="1" si="353">E3653</f>
        <v>634.67350634566321</v>
      </c>
      <c r="G3653">
        <f t="shared" ca="1" si="350"/>
        <v>537.52071516811498</v>
      </c>
      <c r="H3653">
        <f t="shared" ca="1" si="350"/>
        <v>547.24418919497282</v>
      </c>
      <c r="I3653">
        <f t="shared" ca="1" si="349"/>
        <v>510.12874423264526</v>
      </c>
      <c r="J3653">
        <f t="shared" ca="1" si="351"/>
        <v>510.14655802888802</v>
      </c>
      <c r="K3653">
        <f t="shared" ref="K3653:K3716" ca="1" si="354">F3653*$C$3+G3653*$C$4+H3653*$C$5+I3653*$C$6+J3653*$C$8</f>
        <v>510.1138274653236</v>
      </c>
    </row>
    <row r="3654" spans="5:11" x14ac:dyDescent="0.2">
      <c r="E3654">
        <f t="shared" ca="1" si="352"/>
        <v>730.38860462674313</v>
      </c>
      <c r="F3654">
        <f t="shared" ca="1" si="353"/>
        <v>730.38860462674313</v>
      </c>
      <c r="G3654">
        <f t="shared" ca="1" si="350"/>
        <v>634.67350634566321</v>
      </c>
      <c r="H3654">
        <f t="shared" ca="1" si="350"/>
        <v>537.52071516811498</v>
      </c>
      <c r="I3654">
        <f t="shared" ca="1" si="349"/>
        <v>510.1138274653236</v>
      </c>
      <c r="J3654">
        <f t="shared" ca="1" si="351"/>
        <v>510.12874423264526</v>
      </c>
      <c r="K3654">
        <f t="shared" ca="1" si="354"/>
        <v>510.10457510264592</v>
      </c>
    </row>
    <row r="3655" spans="5:11" x14ac:dyDescent="0.2">
      <c r="E3655">
        <f t="shared" ca="1" si="352"/>
        <v>382.09903455213663</v>
      </c>
      <c r="F3655">
        <f t="shared" ca="1" si="353"/>
        <v>382.09903455213663</v>
      </c>
      <c r="G3655">
        <f t="shared" ca="1" si="350"/>
        <v>730.38860462674313</v>
      </c>
      <c r="H3655">
        <f t="shared" ca="1" si="350"/>
        <v>634.67350634566321</v>
      </c>
      <c r="I3655">
        <f t="shared" ca="1" si="349"/>
        <v>510.10457510264592</v>
      </c>
      <c r="J3655">
        <f t="shared" ca="1" si="351"/>
        <v>510.1138274653236</v>
      </c>
      <c r="K3655">
        <f t="shared" ca="1" si="354"/>
        <v>510.1003197025459</v>
      </c>
    </row>
    <row r="3656" spans="5:11" x14ac:dyDescent="0.2">
      <c r="E3656">
        <f t="shared" ca="1" si="352"/>
        <v>698.06397075967186</v>
      </c>
      <c r="F3656">
        <f t="shared" ca="1" si="353"/>
        <v>698.06397075967186</v>
      </c>
      <c r="G3656">
        <f t="shared" ca="1" si="350"/>
        <v>382.09903455213663</v>
      </c>
      <c r="H3656">
        <f t="shared" ca="1" si="350"/>
        <v>730.38860462674313</v>
      </c>
      <c r="I3656">
        <f t="shared" ca="1" si="349"/>
        <v>510.1003197025459</v>
      </c>
      <c r="J3656">
        <f t="shared" ca="1" si="351"/>
        <v>510.10457510264592</v>
      </c>
      <c r="K3656">
        <f t="shared" ca="1" si="354"/>
        <v>510.09815003785877</v>
      </c>
    </row>
    <row r="3657" spans="5:11" x14ac:dyDescent="0.2">
      <c r="E3657">
        <f t="shared" ca="1" si="352"/>
        <v>453.63306072081025</v>
      </c>
      <c r="F3657">
        <f t="shared" ca="1" si="353"/>
        <v>453.63306072081025</v>
      </c>
      <c r="G3657">
        <f t="shared" ca="1" si="350"/>
        <v>698.06397075967186</v>
      </c>
      <c r="H3657">
        <f t="shared" ca="1" si="350"/>
        <v>382.09903455213663</v>
      </c>
      <c r="I3657">
        <f t="shared" ca="1" si="349"/>
        <v>510.09815003785877</v>
      </c>
      <c r="J3657">
        <f t="shared" ca="1" si="351"/>
        <v>510.1003197025459</v>
      </c>
      <c r="K3657">
        <f t="shared" ca="1" si="354"/>
        <v>510.09843224046074</v>
      </c>
    </row>
    <row r="3658" spans="5:11" x14ac:dyDescent="0.2">
      <c r="E3658">
        <f t="shared" ca="1" si="352"/>
        <v>481.2311249723823</v>
      </c>
      <c r="F3658">
        <f t="shared" ca="1" si="353"/>
        <v>481.2311249723823</v>
      </c>
      <c r="G3658">
        <f t="shared" ca="1" si="350"/>
        <v>453.63306072081025</v>
      </c>
      <c r="H3658">
        <f t="shared" ca="1" si="350"/>
        <v>698.06397075967186</v>
      </c>
      <c r="I3658">
        <f t="shared" ca="1" si="349"/>
        <v>510.09843224046074</v>
      </c>
      <c r="J3658">
        <f t="shared" ca="1" si="351"/>
        <v>510.09815003785877</v>
      </c>
      <c r="K3658">
        <f t="shared" ca="1" si="354"/>
        <v>510.09968269223094</v>
      </c>
    </row>
    <row r="3659" spans="5:11" x14ac:dyDescent="0.2">
      <c r="E3659">
        <f t="shared" ca="1" si="352"/>
        <v>564.34621793185374</v>
      </c>
      <c r="F3659">
        <f t="shared" ca="1" si="353"/>
        <v>564.34621793185374</v>
      </c>
      <c r="G3659">
        <f t="shared" ca="1" si="350"/>
        <v>481.2311249723823</v>
      </c>
      <c r="H3659">
        <f t="shared" ca="1" si="350"/>
        <v>453.63306072081025</v>
      </c>
      <c r="I3659">
        <f t="shared" ca="1" si="349"/>
        <v>510.09968269223094</v>
      </c>
      <c r="J3659">
        <f t="shared" ca="1" si="351"/>
        <v>510.09843224046074</v>
      </c>
      <c r="K3659">
        <f t="shared" ca="1" si="354"/>
        <v>510.10082805602036</v>
      </c>
    </row>
    <row r="3660" spans="5:11" x14ac:dyDescent="0.2">
      <c r="E3660">
        <f t="shared" ca="1" si="352"/>
        <v>316.33117651676758</v>
      </c>
      <c r="F3660">
        <f t="shared" ca="1" si="353"/>
        <v>316.33117651676758</v>
      </c>
      <c r="G3660">
        <f t="shared" ca="1" si="350"/>
        <v>564.34621793185374</v>
      </c>
      <c r="H3660">
        <f t="shared" ca="1" si="350"/>
        <v>481.2311249723823</v>
      </c>
      <c r="I3660">
        <f t="shared" ca="1" si="349"/>
        <v>510.10082805602036</v>
      </c>
      <c r="J3660">
        <f t="shared" ca="1" si="351"/>
        <v>510.09968269223094</v>
      </c>
      <c r="K3660">
        <f t="shared" ca="1" si="354"/>
        <v>510.10132773158603</v>
      </c>
    </row>
    <row r="3661" spans="5:11" x14ac:dyDescent="0.2">
      <c r="E3661">
        <f t="shared" ca="1" si="352"/>
        <v>517.87905584534758</v>
      </c>
      <c r="F3661">
        <f t="shared" ca="1" si="353"/>
        <v>517.87905584534758</v>
      </c>
      <c r="G3661">
        <f t="shared" ca="1" si="350"/>
        <v>316.33117651676758</v>
      </c>
      <c r="H3661">
        <f t="shared" ca="1" si="350"/>
        <v>564.34621793185374</v>
      </c>
      <c r="I3661">
        <f t="shared" ca="1" si="349"/>
        <v>510.10132773158603</v>
      </c>
      <c r="J3661">
        <f t="shared" ca="1" si="351"/>
        <v>510.10082805602036</v>
      </c>
      <c r="K3661">
        <f t="shared" ca="1" si="354"/>
        <v>510.09907609168988</v>
      </c>
    </row>
    <row r="3662" spans="5:11" x14ac:dyDescent="0.2">
      <c r="E3662">
        <f t="shared" ca="1" si="352"/>
        <v>302.23822594149129</v>
      </c>
      <c r="F3662">
        <f t="shared" ca="1" si="353"/>
        <v>302.23822594149129</v>
      </c>
      <c r="G3662">
        <f t="shared" ca="1" si="350"/>
        <v>517.87905584534758</v>
      </c>
      <c r="H3662">
        <f t="shared" ca="1" si="350"/>
        <v>316.33117651676758</v>
      </c>
      <c r="I3662">
        <f t="shared" ca="1" si="349"/>
        <v>510.09907609168988</v>
      </c>
      <c r="J3662">
        <f t="shared" ca="1" si="351"/>
        <v>510.10132773158603</v>
      </c>
      <c r="K3662">
        <f t="shared" ca="1" si="354"/>
        <v>510.09350198144676</v>
      </c>
    </row>
    <row r="3663" spans="5:11" x14ac:dyDescent="0.2">
      <c r="E3663">
        <f t="shared" ca="1" si="352"/>
        <v>281.88343539100578</v>
      </c>
      <c r="F3663">
        <f t="shared" ca="1" si="353"/>
        <v>281.88343539100578</v>
      </c>
      <c r="G3663">
        <f t="shared" ca="1" si="350"/>
        <v>302.23822594149129</v>
      </c>
      <c r="H3663">
        <f t="shared" ca="1" si="350"/>
        <v>517.87905584534758</v>
      </c>
      <c r="I3663">
        <f t="shared" ca="1" si="349"/>
        <v>510.09350198144676</v>
      </c>
      <c r="J3663">
        <f t="shared" ca="1" si="351"/>
        <v>510.09907609168988</v>
      </c>
      <c r="K3663">
        <f t="shared" ca="1" si="354"/>
        <v>510.08214622354632</v>
      </c>
    </row>
    <row r="3664" spans="5:11" x14ac:dyDescent="0.2">
      <c r="E3664">
        <f t="shared" ca="1" si="352"/>
        <v>712.98787598014894</v>
      </c>
      <c r="F3664">
        <f t="shared" ca="1" si="353"/>
        <v>712.98787598014894</v>
      </c>
      <c r="G3664">
        <f t="shared" ca="1" si="350"/>
        <v>281.88343539100578</v>
      </c>
      <c r="H3664">
        <f t="shared" ca="1" si="350"/>
        <v>302.23822594149129</v>
      </c>
      <c r="I3664">
        <f t="shared" ca="1" si="349"/>
        <v>510.08214622354632</v>
      </c>
      <c r="J3664">
        <f t="shared" ca="1" si="351"/>
        <v>510.09350198144676</v>
      </c>
      <c r="K3664">
        <f t="shared" ca="1" si="354"/>
        <v>510.06682900237479</v>
      </c>
    </row>
    <row r="3665" spans="5:11" x14ac:dyDescent="0.2">
      <c r="E3665">
        <f t="shared" ca="1" si="352"/>
        <v>708.57149924964665</v>
      </c>
      <c r="F3665">
        <f t="shared" ca="1" si="353"/>
        <v>708.57149924964665</v>
      </c>
      <c r="G3665">
        <f t="shared" ca="1" si="350"/>
        <v>712.98787598014894</v>
      </c>
      <c r="H3665">
        <f t="shared" ca="1" si="350"/>
        <v>281.88343539100578</v>
      </c>
      <c r="I3665">
        <f t="shared" ca="1" si="349"/>
        <v>510.06682900237479</v>
      </c>
      <c r="J3665">
        <f t="shared" ca="1" si="351"/>
        <v>510.08214622354632</v>
      </c>
      <c r="K3665">
        <f t="shared" ca="1" si="354"/>
        <v>510.05597476319622</v>
      </c>
    </row>
    <row r="3666" spans="5:11" x14ac:dyDescent="0.2">
      <c r="E3666">
        <f t="shared" ca="1" si="352"/>
        <v>410.86312107576981</v>
      </c>
      <c r="F3666">
        <f t="shared" ca="1" si="353"/>
        <v>410.86312107576981</v>
      </c>
      <c r="G3666">
        <f t="shared" ca="1" si="350"/>
        <v>708.57149924964665</v>
      </c>
      <c r="H3666">
        <f t="shared" ca="1" si="350"/>
        <v>712.98787598014894</v>
      </c>
      <c r="I3666">
        <f t="shared" ca="1" si="349"/>
        <v>510.05597476319622</v>
      </c>
      <c r="J3666">
        <f t="shared" ca="1" si="351"/>
        <v>510.06682900237479</v>
      </c>
      <c r="K3666">
        <f t="shared" ca="1" si="354"/>
        <v>510.05077382869638</v>
      </c>
    </row>
    <row r="3667" spans="5:11" x14ac:dyDescent="0.2">
      <c r="E3667">
        <f t="shared" ca="1" si="352"/>
        <v>704.83178163385469</v>
      </c>
      <c r="F3667">
        <f t="shared" ca="1" si="353"/>
        <v>704.83178163385469</v>
      </c>
      <c r="G3667">
        <f t="shared" ca="1" si="350"/>
        <v>410.86312107576981</v>
      </c>
      <c r="H3667">
        <f t="shared" ca="1" si="350"/>
        <v>708.57149924964665</v>
      </c>
      <c r="I3667">
        <f t="shared" ref="I3667:I3730" ca="1" si="355">K3666</f>
        <v>510.05077382869638</v>
      </c>
      <c r="J3667">
        <f t="shared" ca="1" si="351"/>
        <v>510.05597476319622</v>
      </c>
      <c r="K3667">
        <f t="shared" ca="1" si="354"/>
        <v>510.04809715851763</v>
      </c>
    </row>
    <row r="3668" spans="5:11" x14ac:dyDescent="0.2">
      <c r="E3668">
        <f t="shared" ca="1" si="352"/>
        <v>504.08691619777568</v>
      </c>
      <c r="F3668">
        <f t="shared" ca="1" si="353"/>
        <v>504.08691619777568</v>
      </c>
      <c r="G3668">
        <f t="shared" ca="1" si="350"/>
        <v>704.83178163385469</v>
      </c>
      <c r="H3668">
        <f t="shared" ca="1" si="350"/>
        <v>410.86312107576981</v>
      </c>
      <c r="I3668">
        <f t="shared" ca="1" si="355"/>
        <v>510.04809715851763</v>
      </c>
      <c r="J3668">
        <f t="shared" ca="1" si="351"/>
        <v>510.05077382869638</v>
      </c>
      <c r="K3668">
        <f t="shared" ca="1" si="354"/>
        <v>510.04880817481239</v>
      </c>
    </row>
    <row r="3669" spans="5:11" x14ac:dyDescent="0.2">
      <c r="E3669">
        <f t="shared" ca="1" si="352"/>
        <v>389.52172236554713</v>
      </c>
      <c r="F3669">
        <f t="shared" ca="1" si="353"/>
        <v>389.52172236554713</v>
      </c>
      <c r="G3669">
        <f t="shared" ca="1" si="350"/>
        <v>504.08691619777568</v>
      </c>
      <c r="H3669">
        <f t="shared" ca="1" si="350"/>
        <v>704.83178163385469</v>
      </c>
      <c r="I3669">
        <f t="shared" ca="1" si="355"/>
        <v>510.04880817481239</v>
      </c>
      <c r="J3669">
        <f t="shared" ca="1" si="351"/>
        <v>510.04809715851763</v>
      </c>
      <c r="K3669">
        <f t="shared" ca="1" si="354"/>
        <v>510.0506436817808</v>
      </c>
    </row>
    <row r="3670" spans="5:11" x14ac:dyDescent="0.2">
      <c r="E3670">
        <f t="shared" ca="1" si="352"/>
        <v>257.71245908408991</v>
      </c>
      <c r="F3670">
        <f t="shared" ca="1" si="353"/>
        <v>257.71245908408991</v>
      </c>
      <c r="G3670">
        <f t="shared" ca="1" si="350"/>
        <v>389.52172236554713</v>
      </c>
      <c r="H3670">
        <f t="shared" ca="1" si="350"/>
        <v>504.08691619777568</v>
      </c>
      <c r="I3670">
        <f t="shared" ca="1" si="355"/>
        <v>510.0506436817808</v>
      </c>
      <c r="J3670">
        <f t="shared" ca="1" si="351"/>
        <v>510.04880817481239</v>
      </c>
      <c r="K3670">
        <f t="shared" ca="1" si="354"/>
        <v>510.04797272003469</v>
      </c>
    </row>
    <row r="3671" spans="5:11" x14ac:dyDescent="0.2">
      <c r="E3671">
        <f t="shared" ca="1" si="352"/>
        <v>286.12739677560842</v>
      </c>
      <c r="F3671">
        <f t="shared" ca="1" si="353"/>
        <v>286.12739677560842</v>
      </c>
      <c r="G3671">
        <f t="shared" ca="1" si="350"/>
        <v>257.71245908408991</v>
      </c>
      <c r="H3671">
        <f t="shared" ca="1" si="350"/>
        <v>389.52172236554713</v>
      </c>
      <c r="I3671">
        <f t="shared" ca="1" si="355"/>
        <v>510.04797272003469</v>
      </c>
      <c r="J3671">
        <f t="shared" ca="1" si="351"/>
        <v>510.0506436817808</v>
      </c>
      <c r="K3671">
        <f t="shared" ca="1" si="354"/>
        <v>510.03735398269583</v>
      </c>
    </row>
    <row r="3672" spans="5:11" x14ac:dyDescent="0.2">
      <c r="E3672">
        <f t="shared" ca="1" si="352"/>
        <v>551.15187883193016</v>
      </c>
      <c r="F3672">
        <f t="shared" ca="1" si="353"/>
        <v>551.15187883193016</v>
      </c>
      <c r="G3672">
        <f t="shared" ca="1" si="350"/>
        <v>286.12739677560842</v>
      </c>
      <c r="H3672">
        <f t="shared" ca="1" si="350"/>
        <v>257.71245908408991</v>
      </c>
      <c r="I3672">
        <f t="shared" ca="1" si="355"/>
        <v>510.03735398269583</v>
      </c>
      <c r="J3672">
        <f t="shared" ca="1" si="351"/>
        <v>510.04797272003469</v>
      </c>
      <c r="K3672">
        <f t="shared" ca="1" si="354"/>
        <v>510.02078758665817</v>
      </c>
    </row>
    <row r="3673" spans="5:11" x14ac:dyDescent="0.2">
      <c r="E3673">
        <f t="shared" ca="1" si="352"/>
        <v>372.79353273739679</v>
      </c>
      <c r="F3673">
        <f t="shared" ca="1" si="353"/>
        <v>372.79353273739679</v>
      </c>
      <c r="G3673">
        <f t="shared" ca="1" si="350"/>
        <v>551.15187883193016</v>
      </c>
      <c r="H3673">
        <f t="shared" ca="1" si="350"/>
        <v>286.12739677560842</v>
      </c>
      <c r="I3673">
        <f t="shared" ca="1" si="355"/>
        <v>510.02078758665817</v>
      </c>
      <c r="J3673">
        <f t="shared" ca="1" si="351"/>
        <v>510.03735398269583</v>
      </c>
      <c r="K3673">
        <f t="shared" ca="1" si="354"/>
        <v>510.00214950793008</v>
      </c>
    </row>
    <row r="3674" spans="5:11" x14ac:dyDescent="0.2">
      <c r="E3674">
        <f t="shared" ca="1" si="352"/>
        <v>376.51420870991717</v>
      </c>
      <c r="F3674">
        <f t="shared" ca="1" si="353"/>
        <v>376.51420870991717</v>
      </c>
      <c r="G3674">
        <f t="shared" ca="1" si="350"/>
        <v>372.79353273739679</v>
      </c>
      <c r="H3674">
        <f t="shared" ca="1" si="350"/>
        <v>551.15187883193016</v>
      </c>
      <c r="I3674">
        <f t="shared" ca="1" si="355"/>
        <v>510.00214950793008</v>
      </c>
      <c r="J3674">
        <f t="shared" ca="1" si="351"/>
        <v>510.02078758665817</v>
      </c>
      <c r="K3674">
        <f t="shared" ca="1" si="354"/>
        <v>509.98058662922847</v>
      </c>
    </row>
    <row r="3675" spans="5:11" x14ac:dyDescent="0.2">
      <c r="E3675">
        <f t="shared" ca="1" si="352"/>
        <v>667.94416817213948</v>
      </c>
      <c r="F3675">
        <f t="shared" ca="1" si="353"/>
        <v>667.94416817213948</v>
      </c>
      <c r="G3675">
        <f t="shared" ca="1" si="350"/>
        <v>376.51420870991717</v>
      </c>
      <c r="H3675">
        <f t="shared" ca="1" si="350"/>
        <v>372.79353273739679</v>
      </c>
      <c r="I3675">
        <f t="shared" ca="1" si="355"/>
        <v>509.98058662922847</v>
      </c>
      <c r="J3675">
        <f t="shared" ca="1" si="351"/>
        <v>510.00214950793008</v>
      </c>
      <c r="K3675">
        <f t="shared" ca="1" si="354"/>
        <v>509.95734144606081</v>
      </c>
    </row>
    <row r="3676" spans="5:11" x14ac:dyDescent="0.2">
      <c r="E3676">
        <f t="shared" ca="1" si="352"/>
        <v>735.52102925053316</v>
      </c>
      <c r="F3676">
        <f t="shared" ca="1" si="353"/>
        <v>735.52102925053316</v>
      </c>
      <c r="G3676">
        <f t="shared" ca="1" si="350"/>
        <v>667.94416817213948</v>
      </c>
      <c r="H3676">
        <f t="shared" ca="1" si="350"/>
        <v>376.51420870991717</v>
      </c>
      <c r="I3676">
        <f t="shared" ca="1" si="355"/>
        <v>509.95734144606081</v>
      </c>
      <c r="J3676">
        <f t="shared" ca="1" si="351"/>
        <v>509.98058662922847</v>
      </c>
      <c r="K3676">
        <f t="shared" ca="1" si="354"/>
        <v>509.93897744816718</v>
      </c>
    </row>
    <row r="3677" spans="5:11" x14ac:dyDescent="0.2">
      <c r="E3677">
        <f t="shared" ca="1" si="352"/>
        <v>585.94616522836725</v>
      </c>
      <c r="F3677">
        <f t="shared" ca="1" si="353"/>
        <v>585.94616522836725</v>
      </c>
      <c r="G3677">
        <f t="shared" ca="1" si="350"/>
        <v>735.52102925053316</v>
      </c>
      <c r="H3677">
        <f t="shared" ca="1" si="350"/>
        <v>667.94416817213948</v>
      </c>
      <c r="I3677">
        <f t="shared" ca="1" si="355"/>
        <v>509.93897744816718</v>
      </c>
      <c r="J3677">
        <f t="shared" ca="1" si="351"/>
        <v>509.95734144606081</v>
      </c>
      <c r="K3677">
        <f t="shared" ca="1" si="354"/>
        <v>509.92820448367775</v>
      </c>
    </row>
    <row r="3678" spans="5:11" x14ac:dyDescent="0.2">
      <c r="E3678">
        <f t="shared" ca="1" si="352"/>
        <v>401.47582140608046</v>
      </c>
      <c r="F3678">
        <f t="shared" ca="1" si="353"/>
        <v>401.47582140608046</v>
      </c>
      <c r="G3678">
        <f t="shared" ca="1" si="350"/>
        <v>585.94616522836725</v>
      </c>
      <c r="H3678">
        <f t="shared" ca="1" si="350"/>
        <v>735.52102925053316</v>
      </c>
      <c r="I3678">
        <f t="shared" ca="1" si="355"/>
        <v>509.92820448367775</v>
      </c>
      <c r="J3678">
        <f t="shared" ca="1" si="351"/>
        <v>509.93897744816718</v>
      </c>
      <c r="K3678">
        <f t="shared" ca="1" si="354"/>
        <v>509.92076774380502</v>
      </c>
    </row>
    <row r="3679" spans="5:11" x14ac:dyDescent="0.2">
      <c r="E3679">
        <f t="shared" ca="1" si="352"/>
        <v>718.6232962882026</v>
      </c>
      <c r="F3679">
        <f t="shared" ca="1" si="353"/>
        <v>718.6232962882026</v>
      </c>
      <c r="G3679">
        <f t="shared" ca="1" si="350"/>
        <v>401.47582140608046</v>
      </c>
      <c r="H3679">
        <f t="shared" ca="1" si="350"/>
        <v>585.94616522836725</v>
      </c>
      <c r="I3679">
        <f t="shared" ca="1" si="355"/>
        <v>509.92076774380502</v>
      </c>
      <c r="J3679">
        <f t="shared" ca="1" si="351"/>
        <v>509.92820448367775</v>
      </c>
      <c r="K3679">
        <f t="shared" ca="1" si="354"/>
        <v>509.9146121750411</v>
      </c>
    </row>
    <row r="3680" spans="5:11" x14ac:dyDescent="0.2">
      <c r="E3680">
        <f t="shared" ca="1" si="352"/>
        <v>555.22619033761657</v>
      </c>
      <c r="F3680">
        <f t="shared" ca="1" si="353"/>
        <v>555.22619033761657</v>
      </c>
      <c r="G3680">
        <f t="shared" ca="1" si="350"/>
        <v>718.6232962882026</v>
      </c>
      <c r="H3680">
        <f t="shared" ca="1" si="350"/>
        <v>401.47582140608046</v>
      </c>
      <c r="I3680">
        <f t="shared" ca="1" si="355"/>
        <v>509.9146121750411</v>
      </c>
      <c r="J3680">
        <f t="shared" ca="1" si="351"/>
        <v>509.92076774380502</v>
      </c>
      <c r="K3680">
        <f t="shared" ca="1" si="354"/>
        <v>509.91258629318827</v>
      </c>
    </row>
    <row r="3681" spans="5:11" x14ac:dyDescent="0.2">
      <c r="E3681">
        <f t="shared" ca="1" si="352"/>
        <v>353.94761692198176</v>
      </c>
      <c r="F3681">
        <f t="shared" ca="1" si="353"/>
        <v>353.94761692198176</v>
      </c>
      <c r="G3681">
        <f t="shared" ref="G3681:H3744" ca="1" si="356">F3680</f>
        <v>555.22619033761657</v>
      </c>
      <c r="H3681">
        <f t="shared" ca="1" si="356"/>
        <v>718.6232962882026</v>
      </c>
      <c r="I3681">
        <f t="shared" ca="1" si="355"/>
        <v>509.91258629318827</v>
      </c>
      <c r="J3681">
        <f t="shared" ca="1" si="351"/>
        <v>509.9146121750411</v>
      </c>
      <c r="K3681">
        <f t="shared" ca="1" si="354"/>
        <v>509.9125293526215</v>
      </c>
    </row>
    <row r="3682" spans="5:11" x14ac:dyDescent="0.2">
      <c r="E3682">
        <f t="shared" ca="1" si="352"/>
        <v>518.55442720830513</v>
      </c>
      <c r="F3682">
        <f t="shared" ca="1" si="353"/>
        <v>518.55442720830513</v>
      </c>
      <c r="G3682">
        <f t="shared" ca="1" si="356"/>
        <v>353.94761692198176</v>
      </c>
      <c r="H3682">
        <f t="shared" ca="1" si="356"/>
        <v>555.22619033761657</v>
      </c>
      <c r="I3682">
        <f t="shared" ca="1" si="355"/>
        <v>509.9125293526215</v>
      </c>
      <c r="J3682">
        <f t="shared" ca="1" si="351"/>
        <v>509.91258629318827</v>
      </c>
      <c r="K3682">
        <f t="shared" ca="1" si="354"/>
        <v>509.91040329299761</v>
      </c>
    </row>
    <row r="3683" spans="5:11" x14ac:dyDescent="0.2">
      <c r="E3683">
        <f t="shared" ca="1" si="352"/>
        <v>366.29252083067598</v>
      </c>
      <c r="F3683">
        <f t="shared" ca="1" si="353"/>
        <v>366.29252083067598</v>
      </c>
      <c r="G3683">
        <f t="shared" ca="1" si="356"/>
        <v>518.55442720830513</v>
      </c>
      <c r="H3683">
        <f t="shared" ca="1" si="356"/>
        <v>353.94761692198176</v>
      </c>
      <c r="I3683">
        <f t="shared" ca="1" si="355"/>
        <v>509.91040329299761</v>
      </c>
      <c r="J3683">
        <f t="shared" ca="1" si="351"/>
        <v>509.9125293526215</v>
      </c>
      <c r="K3683">
        <f t="shared" ca="1" si="354"/>
        <v>509.90599076779961</v>
      </c>
    </row>
    <row r="3684" spans="5:11" x14ac:dyDescent="0.2">
      <c r="E3684">
        <f t="shared" ca="1" si="352"/>
        <v>365.83246764908199</v>
      </c>
      <c r="F3684">
        <f t="shared" ca="1" si="353"/>
        <v>365.83246764908199</v>
      </c>
      <c r="G3684">
        <f t="shared" ca="1" si="356"/>
        <v>366.29252083067598</v>
      </c>
      <c r="H3684">
        <f t="shared" ca="1" si="356"/>
        <v>518.55442720830513</v>
      </c>
      <c r="I3684">
        <f t="shared" ca="1" si="355"/>
        <v>509.90599076779961</v>
      </c>
      <c r="J3684">
        <f t="shared" ca="1" si="351"/>
        <v>509.91040329299761</v>
      </c>
      <c r="K3684">
        <f t="shared" ca="1" si="354"/>
        <v>509.89791673194145</v>
      </c>
    </row>
    <row r="3685" spans="5:11" x14ac:dyDescent="0.2">
      <c r="E3685">
        <f t="shared" ca="1" si="352"/>
        <v>689.67509617159203</v>
      </c>
      <c r="F3685">
        <f t="shared" ca="1" si="353"/>
        <v>689.67509617159203</v>
      </c>
      <c r="G3685">
        <f t="shared" ca="1" si="356"/>
        <v>365.83246764908199</v>
      </c>
      <c r="H3685">
        <f t="shared" ca="1" si="356"/>
        <v>366.29252083067598</v>
      </c>
      <c r="I3685">
        <f t="shared" ca="1" si="355"/>
        <v>509.89791673194145</v>
      </c>
      <c r="J3685">
        <f t="shared" ca="1" si="351"/>
        <v>509.90599076779961</v>
      </c>
      <c r="K3685">
        <f t="shared" ca="1" si="354"/>
        <v>509.88793383141353</v>
      </c>
    </row>
    <row r="3686" spans="5:11" x14ac:dyDescent="0.2">
      <c r="E3686">
        <f t="shared" ca="1" si="352"/>
        <v>273.24342793492917</v>
      </c>
      <c r="F3686">
        <f t="shared" ca="1" si="353"/>
        <v>273.24342793492917</v>
      </c>
      <c r="G3686">
        <f t="shared" ca="1" si="356"/>
        <v>689.67509617159203</v>
      </c>
      <c r="H3686">
        <f t="shared" ca="1" si="356"/>
        <v>365.83246764908199</v>
      </c>
      <c r="I3686">
        <f t="shared" ca="1" si="355"/>
        <v>509.88793383141353</v>
      </c>
      <c r="J3686">
        <f t="shared" ca="1" si="351"/>
        <v>509.89791673194145</v>
      </c>
      <c r="K3686">
        <f t="shared" ca="1" si="354"/>
        <v>509.87837422880722</v>
      </c>
    </row>
    <row r="3687" spans="5:11" x14ac:dyDescent="0.2">
      <c r="E3687">
        <f t="shared" ca="1" si="352"/>
        <v>486.23035662497978</v>
      </c>
      <c r="F3687">
        <f t="shared" ca="1" si="353"/>
        <v>486.23035662497978</v>
      </c>
      <c r="G3687">
        <f t="shared" ca="1" si="356"/>
        <v>273.24342793492917</v>
      </c>
      <c r="H3687">
        <f t="shared" ca="1" si="356"/>
        <v>689.67509617159203</v>
      </c>
      <c r="I3687">
        <f t="shared" ca="1" si="355"/>
        <v>509.87837422880722</v>
      </c>
      <c r="J3687">
        <f t="shared" ca="1" si="351"/>
        <v>509.88793383141353</v>
      </c>
      <c r="K3687">
        <f t="shared" ca="1" si="354"/>
        <v>509.86627267301003</v>
      </c>
    </row>
    <row r="3688" spans="5:11" x14ac:dyDescent="0.2">
      <c r="E3688">
        <f t="shared" ca="1" si="352"/>
        <v>725.18371386493425</v>
      </c>
      <c r="F3688">
        <f t="shared" ca="1" si="353"/>
        <v>725.18371386493425</v>
      </c>
      <c r="G3688">
        <f t="shared" ca="1" si="356"/>
        <v>486.23035662497978</v>
      </c>
      <c r="H3688">
        <f t="shared" ca="1" si="356"/>
        <v>273.24342793492917</v>
      </c>
      <c r="I3688">
        <f t="shared" ca="1" si="355"/>
        <v>509.86627267301003</v>
      </c>
      <c r="J3688">
        <f t="shared" ca="1" si="351"/>
        <v>509.87837422880722</v>
      </c>
      <c r="K3688">
        <f t="shared" ca="1" si="354"/>
        <v>509.85414633535788</v>
      </c>
    </row>
    <row r="3689" spans="5:11" x14ac:dyDescent="0.2">
      <c r="E3689">
        <f t="shared" ca="1" si="352"/>
        <v>505.46658953984524</v>
      </c>
      <c r="F3689">
        <f t="shared" ca="1" si="353"/>
        <v>505.46658953984524</v>
      </c>
      <c r="G3689">
        <f t="shared" ca="1" si="356"/>
        <v>725.18371386493425</v>
      </c>
      <c r="H3689">
        <f t="shared" ca="1" si="356"/>
        <v>486.23035662497978</v>
      </c>
      <c r="I3689">
        <f t="shared" ca="1" si="355"/>
        <v>509.85414633535788</v>
      </c>
      <c r="J3689">
        <f t="shared" ca="1" si="351"/>
        <v>509.86627267301003</v>
      </c>
      <c r="K3689">
        <f t="shared" ca="1" si="354"/>
        <v>509.84670776344217</v>
      </c>
    </row>
    <row r="3690" spans="5:11" x14ac:dyDescent="0.2">
      <c r="E3690">
        <f t="shared" ca="1" si="352"/>
        <v>547.43842540195169</v>
      </c>
      <c r="F3690">
        <f t="shared" ca="1" si="353"/>
        <v>547.43842540195169</v>
      </c>
      <c r="G3690">
        <f t="shared" ca="1" si="356"/>
        <v>505.46658953984524</v>
      </c>
      <c r="H3690">
        <f t="shared" ca="1" si="356"/>
        <v>725.18371386493425</v>
      </c>
      <c r="I3690">
        <f t="shared" ca="1" si="355"/>
        <v>509.84670776344217</v>
      </c>
      <c r="J3690">
        <f t="shared" ca="1" si="351"/>
        <v>509.85414633535788</v>
      </c>
      <c r="K3690">
        <f t="shared" ca="1" si="354"/>
        <v>509.84231361599325</v>
      </c>
    </row>
    <row r="3691" spans="5:11" x14ac:dyDescent="0.2">
      <c r="E3691">
        <f t="shared" ca="1" si="352"/>
        <v>449.22521333515147</v>
      </c>
      <c r="F3691">
        <f t="shared" ca="1" si="353"/>
        <v>449.22521333515147</v>
      </c>
      <c r="G3691">
        <f t="shared" ca="1" si="356"/>
        <v>547.43842540195169</v>
      </c>
      <c r="H3691">
        <f t="shared" ca="1" si="356"/>
        <v>505.46658953984524</v>
      </c>
      <c r="I3691">
        <f t="shared" ca="1" si="355"/>
        <v>509.84231361599325</v>
      </c>
      <c r="J3691">
        <f t="shared" ca="1" si="351"/>
        <v>509.84670776344217</v>
      </c>
      <c r="K3691">
        <f t="shared" ca="1" si="354"/>
        <v>509.83858617896351</v>
      </c>
    </row>
    <row r="3692" spans="5:11" x14ac:dyDescent="0.2">
      <c r="E3692">
        <f t="shared" ca="1" si="352"/>
        <v>327.39788703670627</v>
      </c>
      <c r="F3692">
        <f t="shared" ca="1" si="353"/>
        <v>327.39788703670627</v>
      </c>
      <c r="G3692">
        <f t="shared" ca="1" si="356"/>
        <v>449.22521333515147</v>
      </c>
      <c r="H3692">
        <f t="shared" ca="1" si="356"/>
        <v>547.43842540195169</v>
      </c>
      <c r="I3692">
        <f t="shared" ca="1" si="355"/>
        <v>509.83858617896351</v>
      </c>
      <c r="J3692">
        <f t="shared" ca="1" si="351"/>
        <v>509.84231361599325</v>
      </c>
      <c r="K3692">
        <f t="shared" ca="1" si="354"/>
        <v>509.83275445269754</v>
      </c>
    </row>
    <row r="3693" spans="5:11" x14ac:dyDescent="0.2">
      <c r="E3693">
        <f t="shared" ca="1" si="352"/>
        <v>490.46414260417896</v>
      </c>
      <c r="F3693">
        <f t="shared" ca="1" si="353"/>
        <v>490.46414260417896</v>
      </c>
      <c r="G3693">
        <f t="shared" ca="1" si="356"/>
        <v>327.39788703670627</v>
      </c>
      <c r="H3693">
        <f t="shared" ca="1" si="356"/>
        <v>449.22521333515147</v>
      </c>
      <c r="I3693">
        <f t="shared" ca="1" si="355"/>
        <v>509.83275445269754</v>
      </c>
      <c r="J3693">
        <f t="shared" ca="1" si="351"/>
        <v>509.83858617896351</v>
      </c>
      <c r="K3693">
        <f t="shared" ca="1" si="354"/>
        <v>509.82305692690562</v>
      </c>
    </row>
    <row r="3694" spans="5:11" x14ac:dyDescent="0.2">
      <c r="E3694">
        <f t="shared" ca="1" si="352"/>
        <v>563.57023504591245</v>
      </c>
      <c r="F3694">
        <f t="shared" ca="1" si="353"/>
        <v>563.57023504591245</v>
      </c>
      <c r="G3694">
        <f t="shared" ca="1" si="356"/>
        <v>490.46414260417896</v>
      </c>
      <c r="H3694">
        <f t="shared" ca="1" si="356"/>
        <v>327.39788703670627</v>
      </c>
      <c r="I3694">
        <f t="shared" ca="1" si="355"/>
        <v>509.82305692690562</v>
      </c>
      <c r="J3694">
        <f t="shared" ca="1" si="351"/>
        <v>509.83275445269754</v>
      </c>
      <c r="K3694">
        <f t="shared" ca="1" si="354"/>
        <v>509.81231636866858</v>
      </c>
    </row>
    <row r="3695" spans="5:11" x14ac:dyDescent="0.2">
      <c r="E3695">
        <f t="shared" ca="1" si="352"/>
        <v>605.08147443519249</v>
      </c>
      <c r="F3695">
        <f t="shared" ca="1" si="353"/>
        <v>605.08147443519249</v>
      </c>
      <c r="G3695">
        <f t="shared" ca="1" si="356"/>
        <v>563.57023504591245</v>
      </c>
      <c r="H3695">
        <f t="shared" ca="1" si="356"/>
        <v>490.46414260417896</v>
      </c>
      <c r="I3695">
        <f t="shared" ca="1" si="355"/>
        <v>509.81231636866858</v>
      </c>
      <c r="J3695">
        <f t="shared" ca="1" si="351"/>
        <v>509.82305692690562</v>
      </c>
      <c r="K3695">
        <f t="shared" ca="1" si="354"/>
        <v>509.80405411905576</v>
      </c>
    </row>
    <row r="3696" spans="5:11" x14ac:dyDescent="0.2">
      <c r="E3696">
        <f t="shared" ca="1" si="352"/>
        <v>722.77870967017827</v>
      </c>
      <c r="F3696">
        <f t="shared" ca="1" si="353"/>
        <v>722.77870967017827</v>
      </c>
      <c r="G3696">
        <f t="shared" ca="1" si="356"/>
        <v>605.08147443519249</v>
      </c>
      <c r="H3696">
        <f t="shared" ca="1" si="356"/>
        <v>563.57023504591245</v>
      </c>
      <c r="I3696">
        <f t="shared" ca="1" si="355"/>
        <v>509.80405411905576</v>
      </c>
      <c r="J3696">
        <f t="shared" ca="1" si="351"/>
        <v>509.81231636866858</v>
      </c>
      <c r="K3696">
        <f t="shared" ca="1" si="354"/>
        <v>509.80097780924132</v>
      </c>
    </row>
    <row r="3697" spans="5:11" x14ac:dyDescent="0.2">
      <c r="E3697">
        <f t="shared" ca="1" si="352"/>
        <v>644.21406360776894</v>
      </c>
      <c r="F3697">
        <f t="shared" ca="1" si="353"/>
        <v>644.21406360776894</v>
      </c>
      <c r="G3697">
        <f t="shared" ca="1" si="356"/>
        <v>722.77870967017827</v>
      </c>
      <c r="H3697">
        <f t="shared" ca="1" si="356"/>
        <v>605.08147443519249</v>
      </c>
      <c r="I3697">
        <f t="shared" ca="1" si="355"/>
        <v>509.80097780924132</v>
      </c>
      <c r="J3697">
        <f t="shared" ca="1" si="351"/>
        <v>509.80405411905576</v>
      </c>
      <c r="K3697">
        <f t="shared" ca="1" si="354"/>
        <v>509.80500620782311</v>
      </c>
    </row>
    <row r="3698" spans="5:11" x14ac:dyDescent="0.2">
      <c r="E3698">
        <f t="shared" ca="1" si="352"/>
        <v>501.05385248038425</v>
      </c>
      <c r="F3698">
        <f t="shared" ca="1" si="353"/>
        <v>501.05385248038425</v>
      </c>
      <c r="G3698">
        <f t="shared" ca="1" si="356"/>
        <v>644.21406360776894</v>
      </c>
      <c r="H3698">
        <f t="shared" ca="1" si="356"/>
        <v>722.77870967017827</v>
      </c>
      <c r="I3698">
        <f t="shared" ca="1" si="355"/>
        <v>509.80500620782311</v>
      </c>
      <c r="J3698">
        <f t="shared" ca="1" si="351"/>
        <v>509.80097780924132</v>
      </c>
      <c r="K3698">
        <f t="shared" ca="1" si="354"/>
        <v>509.81422451141498</v>
      </c>
    </row>
    <row r="3699" spans="5:11" x14ac:dyDescent="0.2">
      <c r="E3699">
        <f t="shared" ca="1" si="352"/>
        <v>583.23021550387307</v>
      </c>
      <c r="F3699">
        <f t="shared" ca="1" si="353"/>
        <v>583.23021550387307</v>
      </c>
      <c r="G3699">
        <f t="shared" ca="1" si="356"/>
        <v>501.05385248038425</v>
      </c>
      <c r="H3699">
        <f t="shared" ca="1" si="356"/>
        <v>644.21406360776894</v>
      </c>
      <c r="I3699">
        <f t="shared" ca="1" si="355"/>
        <v>509.81422451141498</v>
      </c>
      <c r="J3699">
        <f t="shared" ca="1" si="351"/>
        <v>509.80500620782311</v>
      </c>
      <c r="K3699">
        <f t="shared" ca="1" si="354"/>
        <v>509.82574046191633</v>
      </c>
    </row>
    <row r="3700" spans="5:11" x14ac:dyDescent="0.2">
      <c r="E3700">
        <f t="shared" ca="1" si="352"/>
        <v>528.76997322459988</v>
      </c>
      <c r="F3700">
        <f t="shared" ca="1" si="353"/>
        <v>528.76997322459988</v>
      </c>
      <c r="G3700">
        <f t="shared" ca="1" si="356"/>
        <v>583.23021550387307</v>
      </c>
      <c r="H3700">
        <f t="shared" ca="1" si="356"/>
        <v>501.05385248038425</v>
      </c>
      <c r="I3700">
        <f t="shared" ca="1" si="355"/>
        <v>509.82574046191633</v>
      </c>
      <c r="J3700">
        <f t="shared" ca="1" si="351"/>
        <v>509.81422451141498</v>
      </c>
      <c r="K3700">
        <f t="shared" ca="1" si="354"/>
        <v>509.839192239917</v>
      </c>
    </row>
    <row r="3701" spans="5:11" x14ac:dyDescent="0.2">
      <c r="E3701">
        <f t="shared" ca="1" si="352"/>
        <v>701.76867720519851</v>
      </c>
      <c r="F3701">
        <f t="shared" ca="1" si="353"/>
        <v>701.76867720519851</v>
      </c>
      <c r="G3701">
        <f t="shared" ca="1" si="356"/>
        <v>528.76997322459988</v>
      </c>
      <c r="H3701">
        <f t="shared" ca="1" si="356"/>
        <v>583.23021550387307</v>
      </c>
      <c r="I3701">
        <f t="shared" ca="1" si="355"/>
        <v>509.839192239917</v>
      </c>
      <c r="J3701">
        <f t="shared" ca="1" si="351"/>
        <v>509.82574046191633</v>
      </c>
      <c r="K3701">
        <f t="shared" ca="1" si="354"/>
        <v>509.85601769200827</v>
      </c>
    </row>
    <row r="3702" spans="5:11" x14ac:dyDescent="0.2">
      <c r="E3702">
        <f t="shared" ca="1" si="352"/>
        <v>291.86637558116598</v>
      </c>
      <c r="F3702">
        <f t="shared" ca="1" si="353"/>
        <v>291.86637558116598</v>
      </c>
      <c r="G3702">
        <f t="shared" ca="1" si="356"/>
        <v>701.76867720519851</v>
      </c>
      <c r="H3702">
        <f t="shared" ca="1" si="356"/>
        <v>528.76997322459988</v>
      </c>
      <c r="I3702">
        <f t="shared" ca="1" si="355"/>
        <v>509.85601769200827</v>
      </c>
      <c r="J3702">
        <f t="shared" ca="1" si="351"/>
        <v>509.839192239917</v>
      </c>
      <c r="K3702">
        <f t="shared" ca="1" si="354"/>
        <v>509.87499038019587</v>
      </c>
    </row>
    <row r="3703" spans="5:11" x14ac:dyDescent="0.2">
      <c r="E3703">
        <f t="shared" ca="1" si="352"/>
        <v>457.03344055762744</v>
      </c>
      <c r="F3703">
        <f t="shared" ca="1" si="353"/>
        <v>457.03344055762744</v>
      </c>
      <c r="G3703">
        <f t="shared" ca="1" si="356"/>
        <v>291.86637558116598</v>
      </c>
      <c r="H3703">
        <f t="shared" ca="1" si="356"/>
        <v>701.76867720519851</v>
      </c>
      <c r="I3703">
        <f t="shared" ca="1" si="355"/>
        <v>509.87499038019587</v>
      </c>
      <c r="J3703">
        <f t="shared" ref="J3703:J3766" ca="1" si="357">I3702</f>
        <v>509.85601769200827</v>
      </c>
      <c r="K3703">
        <f t="shared" ca="1" si="354"/>
        <v>509.89126636151781</v>
      </c>
    </row>
    <row r="3704" spans="5:11" x14ac:dyDescent="0.2">
      <c r="E3704">
        <f t="shared" ca="1" si="352"/>
        <v>413.54994662861071</v>
      </c>
      <c r="F3704">
        <f t="shared" ca="1" si="353"/>
        <v>413.54994662861071</v>
      </c>
      <c r="G3704">
        <f t="shared" ca="1" si="356"/>
        <v>457.03344055762744</v>
      </c>
      <c r="H3704">
        <f t="shared" ca="1" si="356"/>
        <v>291.86637558116598</v>
      </c>
      <c r="I3704">
        <f t="shared" ca="1" si="355"/>
        <v>509.89126636151781</v>
      </c>
      <c r="J3704">
        <f t="shared" ca="1" si="357"/>
        <v>509.87499038019587</v>
      </c>
      <c r="K3704">
        <f t="shared" ca="1" si="354"/>
        <v>509.90364816103022</v>
      </c>
    </row>
    <row r="3705" spans="5:11" x14ac:dyDescent="0.2">
      <c r="E3705">
        <f t="shared" ca="1" si="352"/>
        <v>373.7358567509001</v>
      </c>
      <c r="F3705">
        <f t="shared" ca="1" si="353"/>
        <v>373.7358567509001</v>
      </c>
      <c r="G3705">
        <f t="shared" ca="1" si="356"/>
        <v>413.54994662861071</v>
      </c>
      <c r="H3705">
        <f t="shared" ca="1" si="356"/>
        <v>457.03344055762744</v>
      </c>
      <c r="I3705">
        <f t="shared" ca="1" si="355"/>
        <v>509.90364816103022</v>
      </c>
      <c r="J3705">
        <f t="shared" ca="1" si="357"/>
        <v>509.89126636151781</v>
      </c>
      <c r="K3705">
        <f t="shared" ca="1" si="354"/>
        <v>509.91256778625774</v>
      </c>
    </row>
    <row r="3706" spans="5:11" x14ac:dyDescent="0.2">
      <c r="E3706">
        <f t="shared" ca="1" si="352"/>
        <v>547.19385691889943</v>
      </c>
      <c r="F3706">
        <f t="shared" ca="1" si="353"/>
        <v>547.19385691889943</v>
      </c>
      <c r="G3706">
        <f t="shared" ca="1" si="356"/>
        <v>373.7358567509001</v>
      </c>
      <c r="H3706">
        <f t="shared" ca="1" si="356"/>
        <v>413.54994662861071</v>
      </c>
      <c r="I3706">
        <f t="shared" ca="1" si="355"/>
        <v>509.91256778625774</v>
      </c>
      <c r="J3706">
        <f t="shared" ca="1" si="357"/>
        <v>509.90364816103022</v>
      </c>
      <c r="K3706">
        <f t="shared" ca="1" si="354"/>
        <v>509.91857158823211</v>
      </c>
    </row>
    <row r="3707" spans="5:11" x14ac:dyDescent="0.2">
      <c r="E3707">
        <f t="shared" ca="1" si="352"/>
        <v>484.2425189941672</v>
      </c>
      <c r="F3707">
        <f t="shared" ca="1" si="353"/>
        <v>484.2425189941672</v>
      </c>
      <c r="G3707">
        <f t="shared" ca="1" si="356"/>
        <v>547.19385691889943</v>
      </c>
      <c r="H3707">
        <f t="shared" ca="1" si="356"/>
        <v>373.7358567509001</v>
      </c>
      <c r="I3707">
        <f t="shared" ca="1" si="355"/>
        <v>509.91857158823211</v>
      </c>
      <c r="J3707">
        <f t="shared" ca="1" si="357"/>
        <v>509.91256778625774</v>
      </c>
      <c r="K3707">
        <f t="shared" ca="1" si="354"/>
        <v>509.92413725133133</v>
      </c>
    </row>
    <row r="3708" spans="5:11" x14ac:dyDescent="0.2">
      <c r="E3708">
        <f t="shared" ca="1" si="352"/>
        <v>693.2333601856775</v>
      </c>
      <c r="F3708">
        <f t="shared" ca="1" si="353"/>
        <v>693.2333601856775</v>
      </c>
      <c r="G3708">
        <f t="shared" ca="1" si="356"/>
        <v>484.2425189941672</v>
      </c>
      <c r="H3708">
        <f t="shared" ca="1" si="356"/>
        <v>547.19385691889943</v>
      </c>
      <c r="I3708">
        <f t="shared" ca="1" si="355"/>
        <v>509.92413725133133</v>
      </c>
      <c r="J3708">
        <f t="shared" ca="1" si="357"/>
        <v>509.91857158823211</v>
      </c>
      <c r="K3708">
        <f t="shared" ca="1" si="354"/>
        <v>509.93183549162785</v>
      </c>
    </row>
    <row r="3709" spans="5:11" x14ac:dyDescent="0.2">
      <c r="E3709">
        <f t="shared" ca="1" si="352"/>
        <v>680.66900036030415</v>
      </c>
      <c r="F3709">
        <f t="shared" ca="1" si="353"/>
        <v>680.66900036030415</v>
      </c>
      <c r="G3709">
        <f t="shared" ca="1" si="356"/>
        <v>693.2333601856775</v>
      </c>
      <c r="H3709">
        <f t="shared" ca="1" si="356"/>
        <v>484.2425189941672</v>
      </c>
      <c r="I3709">
        <f t="shared" ca="1" si="355"/>
        <v>509.93183549162785</v>
      </c>
      <c r="J3709">
        <f t="shared" ca="1" si="357"/>
        <v>509.92413725133133</v>
      </c>
      <c r="K3709">
        <f t="shared" ca="1" si="354"/>
        <v>509.94506403711267</v>
      </c>
    </row>
    <row r="3710" spans="5:11" x14ac:dyDescent="0.2">
      <c r="E3710">
        <f t="shared" ca="1" si="352"/>
        <v>487.22719619169425</v>
      </c>
      <c r="F3710">
        <f t="shared" ca="1" si="353"/>
        <v>487.22719619169425</v>
      </c>
      <c r="G3710">
        <f t="shared" ca="1" si="356"/>
        <v>680.66900036030415</v>
      </c>
      <c r="H3710">
        <f t="shared" ca="1" si="356"/>
        <v>693.2333601856775</v>
      </c>
      <c r="I3710">
        <f t="shared" ca="1" si="355"/>
        <v>509.94506403711267</v>
      </c>
      <c r="J3710">
        <f t="shared" ca="1" si="357"/>
        <v>509.93183549162785</v>
      </c>
      <c r="K3710">
        <f t="shared" ca="1" si="354"/>
        <v>509.96365751259498</v>
      </c>
    </row>
    <row r="3711" spans="5:11" x14ac:dyDescent="0.2">
      <c r="E3711">
        <f t="shared" ca="1" si="352"/>
        <v>462.76616246566039</v>
      </c>
      <c r="F3711">
        <f t="shared" ca="1" si="353"/>
        <v>462.76616246566039</v>
      </c>
      <c r="G3711">
        <f t="shared" ca="1" si="356"/>
        <v>487.22719619169425</v>
      </c>
      <c r="H3711">
        <f t="shared" ca="1" si="356"/>
        <v>680.66900036030415</v>
      </c>
      <c r="I3711">
        <f t="shared" ca="1" si="355"/>
        <v>509.96365751259498</v>
      </c>
      <c r="J3711">
        <f t="shared" ca="1" si="357"/>
        <v>509.94506403711267</v>
      </c>
      <c r="K3711">
        <f t="shared" ca="1" si="354"/>
        <v>509.98330910566455</v>
      </c>
    </row>
    <row r="3712" spans="5:11" x14ac:dyDescent="0.2">
      <c r="E3712">
        <f t="shared" ca="1" si="352"/>
        <v>647.4619097775751</v>
      </c>
      <c r="F3712">
        <f t="shared" ca="1" si="353"/>
        <v>647.4619097775751</v>
      </c>
      <c r="G3712">
        <f t="shared" ca="1" si="356"/>
        <v>462.76616246566039</v>
      </c>
      <c r="H3712">
        <f t="shared" ca="1" si="356"/>
        <v>487.22719619169425</v>
      </c>
      <c r="I3712">
        <f t="shared" ca="1" si="355"/>
        <v>509.98330910566455</v>
      </c>
      <c r="J3712">
        <f t="shared" ca="1" si="357"/>
        <v>509.96365751259498</v>
      </c>
      <c r="K3712">
        <f t="shared" ca="1" si="354"/>
        <v>510.00342815489364</v>
      </c>
    </row>
    <row r="3713" spans="5:11" x14ac:dyDescent="0.2">
      <c r="E3713">
        <f t="shared" ca="1" si="352"/>
        <v>671.6901219887136</v>
      </c>
      <c r="F3713">
        <f t="shared" ca="1" si="353"/>
        <v>671.6901219887136</v>
      </c>
      <c r="G3713">
        <f t="shared" ca="1" si="356"/>
        <v>647.4619097775751</v>
      </c>
      <c r="H3713">
        <f t="shared" ca="1" si="356"/>
        <v>462.76616246566039</v>
      </c>
      <c r="I3713">
        <f t="shared" ca="1" si="355"/>
        <v>510.00342815489364</v>
      </c>
      <c r="J3713">
        <f t="shared" ca="1" si="357"/>
        <v>509.98330910566455</v>
      </c>
      <c r="K3713">
        <f t="shared" ca="1" si="354"/>
        <v>510.02769962477811</v>
      </c>
    </row>
    <row r="3714" spans="5:11" x14ac:dyDescent="0.2">
      <c r="E3714">
        <f t="shared" ca="1" si="352"/>
        <v>451.13086697730233</v>
      </c>
      <c r="F3714">
        <f t="shared" ca="1" si="353"/>
        <v>451.13086697730233</v>
      </c>
      <c r="G3714">
        <f t="shared" ca="1" si="356"/>
        <v>671.6901219887136</v>
      </c>
      <c r="H3714">
        <f t="shared" ca="1" si="356"/>
        <v>647.4619097775751</v>
      </c>
      <c r="I3714">
        <f t="shared" ca="1" si="355"/>
        <v>510.02769962477811</v>
      </c>
      <c r="J3714">
        <f t="shared" ca="1" si="357"/>
        <v>510.00342815489364</v>
      </c>
      <c r="K3714">
        <f t="shared" ca="1" si="354"/>
        <v>510.05619664246865</v>
      </c>
    </row>
    <row r="3715" spans="5:11" x14ac:dyDescent="0.2">
      <c r="E3715">
        <f t="shared" ca="1" si="352"/>
        <v>509.26706673386923</v>
      </c>
      <c r="F3715">
        <f t="shared" ca="1" si="353"/>
        <v>509.26706673386923</v>
      </c>
      <c r="G3715">
        <f t="shared" ca="1" si="356"/>
        <v>451.13086697730233</v>
      </c>
      <c r="H3715">
        <f t="shared" ca="1" si="356"/>
        <v>671.6901219887136</v>
      </c>
      <c r="I3715">
        <f t="shared" ca="1" si="355"/>
        <v>510.05619664246865</v>
      </c>
      <c r="J3715">
        <f t="shared" ca="1" si="357"/>
        <v>510.02769962477811</v>
      </c>
      <c r="K3715">
        <f t="shared" ca="1" si="354"/>
        <v>510.08527778696003</v>
      </c>
    </row>
    <row r="3716" spans="5:11" x14ac:dyDescent="0.2">
      <c r="E3716">
        <f t="shared" ca="1" si="352"/>
        <v>601.60047930326925</v>
      </c>
      <c r="F3716">
        <f t="shared" ca="1" si="353"/>
        <v>601.60047930326925</v>
      </c>
      <c r="G3716">
        <f t="shared" ca="1" si="356"/>
        <v>509.26706673386923</v>
      </c>
      <c r="H3716">
        <f t="shared" ca="1" si="356"/>
        <v>451.13086697730233</v>
      </c>
      <c r="I3716">
        <f t="shared" ca="1" si="355"/>
        <v>510.08527778696003</v>
      </c>
      <c r="J3716">
        <f t="shared" ca="1" si="357"/>
        <v>510.05619664246865</v>
      </c>
      <c r="K3716">
        <f t="shared" ca="1" si="354"/>
        <v>510.11481509508286</v>
      </c>
    </row>
    <row r="3717" spans="5:11" x14ac:dyDescent="0.2">
      <c r="E3717">
        <f t="shared" ref="E3717:E3780" ca="1" si="358">(0.5+RAND())*500</f>
        <v>648.41397930779567</v>
      </c>
      <c r="F3717">
        <f t="shared" ref="F3717:F3780" ca="1" si="359">E3717</f>
        <v>648.41397930779567</v>
      </c>
      <c r="G3717">
        <f t="shared" ca="1" si="356"/>
        <v>601.60047930326925</v>
      </c>
      <c r="H3717">
        <f t="shared" ca="1" si="356"/>
        <v>509.26706673386923</v>
      </c>
      <c r="I3717">
        <f t="shared" ca="1" si="355"/>
        <v>510.11481509508286</v>
      </c>
      <c r="J3717">
        <f t="shared" ca="1" si="357"/>
        <v>510.08527778696003</v>
      </c>
      <c r="K3717">
        <f t="shared" ref="K3717:K3780" ca="1" si="360">F3717*$C$3+G3717*$C$4+H3717*$C$5+I3717*$C$6+J3717*$C$8</f>
        <v>510.1476978835596</v>
      </c>
    </row>
    <row r="3718" spans="5:11" x14ac:dyDescent="0.2">
      <c r="E3718">
        <f t="shared" ca="1" si="358"/>
        <v>514.69264728711585</v>
      </c>
      <c r="F3718">
        <f t="shared" ca="1" si="359"/>
        <v>514.69264728711585</v>
      </c>
      <c r="G3718">
        <f t="shared" ca="1" si="356"/>
        <v>648.41397930779567</v>
      </c>
      <c r="H3718">
        <f t="shared" ca="1" si="356"/>
        <v>601.60047930326925</v>
      </c>
      <c r="I3718">
        <f t="shared" ca="1" si="355"/>
        <v>510.1476978835596</v>
      </c>
      <c r="J3718">
        <f t="shared" ca="1" si="357"/>
        <v>510.11481509508286</v>
      </c>
      <c r="K3718">
        <f t="shared" ca="1" si="360"/>
        <v>510.18440548240847</v>
      </c>
    </row>
    <row r="3719" spans="5:11" x14ac:dyDescent="0.2">
      <c r="E3719">
        <f t="shared" ca="1" si="358"/>
        <v>748.8079858794116</v>
      </c>
      <c r="F3719">
        <f t="shared" ca="1" si="359"/>
        <v>748.8079858794116</v>
      </c>
      <c r="G3719">
        <f t="shared" ca="1" si="356"/>
        <v>514.69264728711585</v>
      </c>
      <c r="H3719">
        <f t="shared" ca="1" si="356"/>
        <v>648.41397930779567</v>
      </c>
      <c r="I3719">
        <f t="shared" ca="1" si="355"/>
        <v>510.18440548240847</v>
      </c>
      <c r="J3719">
        <f t="shared" ca="1" si="357"/>
        <v>510.1476978835596</v>
      </c>
      <c r="K3719">
        <f t="shared" ca="1" si="360"/>
        <v>510.22502355754665</v>
      </c>
    </row>
    <row r="3720" spans="5:11" x14ac:dyDescent="0.2">
      <c r="E3720">
        <f t="shared" ca="1" si="358"/>
        <v>329.65630241226927</v>
      </c>
      <c r="F3720">
        <f t="shared" ca="1" si="359"/>
        <v>329.65630241226927</v>
      </c>
      <c r="G3720">
        <f t="shared" ca="1" si="356"/>
        <v>748.8079858794116</v>
      </c>
      <c r="H3720">
        <f t="shared" ca="1" si="356"/>
        <v>514.69264728711585</v>
      </c>
      <c r="I3720">
        <f t="shared" ca="1" si="355"/>
        <v>510.22502355754665</v>
      </c>
      <c r="J3720">
        <f t="shared" ca="1" si="357"/>
        <v>510.18440548240847</v>
      </c>
      <c r="K3720">
        <f t="shared" ca="1" si="360"/>
        <v>510.26865526745837</v>
      </c>
    </row>
    <row r="3721" spans="5:11" x14ac:dyDescent="0.2">
      <c r="E3721">
        <f t="shared" ca="1" si="358"/>
        <v>518.72094034517443</v>
      </c>
      <c r="F3721">
        <f t="shared" ca="1" si="359"/>
        <v>518.72094034517443</v>
      </c>
      <c r="G3721">
        <f t="shared" ca="1" si="356"/>
        <v>329.65630241226927</v>
      </c>
      <c r="H3721">
        <f t="shared" ca="1" si="356"/>
        <v>748.8079858794116</v>
      </c>
      <c r="I3721">
        <f t="shared" ca="1" si="355"/>
        <v>510.26865526745837</v>
      </c>
      <c r="J3721">
        <f t="shared" ca="1" si="357"/>
        <v>510.22502355754665</v>
      </c>
      <c r="K3721">
        <f t="shared" ca="1" si="360"/>
        <v>510.31111004233173</v>
      </c>
    </row>
    <row r="3722" spans="5:11" x14ac:dyDescent="0.2">
      <c r="E3722">
        <f t="shared" ca="1" si="358"/>
        <v>736.20272611324174</v>
      </c>
      <c r="F3722">
        <f t="shared" ca="1" si="359"/>
        <v>736.20272611324174</v>
      </c>
      <c r="G3722">
        <f t="shared" ca="1" si="356"/>
        <v>518.72094034517443</v>
      </c>
      <c r="H3722">
        <f t="shared" ca="1" si="356"/>
        <v>329.65630241226927</v>
      </c>
      <c r="I3722">
        <f t="shared" ca="1" si="355"/>
        <v>510.31111004233173</v>
      </c>
      <c r="J3722">
        <f t="shared" ca="1" si="357"/>
        <v>510.26865526745837</v>
      </c>
      <c r="K3722">
        <f t="shared" ca="1" si="360"/>
        <v>510.35416551777706</v>
      </c>
    </row>
    <row r="3723" spans="5:11" x14ac:dyDescent="0.2">
      <c r="E3723">
        <f t="shared" ca="1" si="358"/>
        <v>395.05665989837075</v>
      </c>
      <c r="F3723">
        <f t="shared" ca="1" si="359"/>
        <v>395.05665989837075</v>
      </c>
      <c r="G3723">
        <f t="shared" ca="1" si="356"/>
        <v>736.20272611324174</v>
      </c>
      <c r="H3723">
        <f t="shared" ca="1" si="356"/>
        <v>518.72094034517443</v>
      </c>
      <c r="I3723">
        <f t="shared" ca="1" si="355"/>
        <v>510.35416551777706</v>
      </c>
      <c r="J3723">
        <f t="shared" ca="1" si="357"/>
        <v>510.31111004233173</v>
      </c>
      <c r="K3723">
        <f t="shared" ca="1" si="360"/>
        <v>510.40064133451443</v>
      </c>
    </row>
    <row r="3724" spans="5:11" x14ac:dyDescent="0.2">
      <c r="E3724">
        <f t="shared" ca="1" si="358"/>
        <v>392.40046548249239</v>
      </c>
      <c r="F3724">
        <f t="shared" ca="1" si="359"/>
        <v>392.40046548249239</v>
      </c>
      <c r="G3724">
        <f t="shared" ca="1" si="356"/>
        <v>395.05665989837075</v>
      </c>
      <c r="H3724">
        <f t="shared" ca="1" si="356"/>
        <v>736.20272611324174</v>
      </c>
      <c r="I3724">
        <f t="shared" ca="1" si="355"/>
        <v>510.40064133451443</v>
      </c>
      <c r="J3724">
        <f t="shared" ca="1" si="357"/>
        <v>510.35416551777706</v>
      </c>
      <c r="K3724">
        <f t="shared" ca="1" si="360"/>
        <v>510.44581830135434</v>
      </c>
    </row>
    <row r="3725" spans="5:11" x14ac:dyDescent="0.2">
      <c r="E3725">
        <f t="shared" ca="1" si="358"/>
        <v>392.78780676105021</v>
      </c>
      <c r="F3725">
        <f t="shared" ca="1" si="359"/>
        <v>392.78780676105021</v>
      </c>
      <c r="G3725">
        <f t="shared" ca="1" si="356"/>
        <v>392.40046548249239</v>
      </c>
      <c r="H3725">
        <f t="shared" ca="1" si="356"/>
        <v>395.05665989837075</v>
      </c>
      <c r="I3725">
        <f t="shared" ca="1" si="355"/>
        <v>510.44581830135434</v>
      </c>
      <c r="J3725">
        <f t="shared" ca="1" si="357"/>
        <v>510.40064133451443</v>
      </c>
      <c r="K3725">
        <f t="shared" ca="1" si="360"/>
        <v>510.48625016529485</v>
      </c>
    </row>
    <row r="3726" spans="5:11" x14ac:dyDescent="0.2">
      <c r="E3726">
        <f t="shared" ca="1" si="358"/>
        <v>330.77074042389779</v>
      </c>
      <c r="F3726">
        <f t="shared" ca="1" si="359"/>
        <v>330.77074042389779</v>
      </c>
      <c r="G3726">
        <f t="shared" ca="1" si="356"/>
        <v>392.78780676105021</v>
      </c>
      <c r="H3726">
        <f t="shared" ca="1" si="356"/>
        <v>392.40046548249239</v>
      </c>
      <c r="I3726">
        <f t="shared" ca="1" si="355"/>
        <v>510.48625016529485</v>
      </c>
      <c r="J3726">
        <f t="shared" ca="1" si="357"/>
        <v>510.44581830135434</v>
      </c>
      <c r="K3726">
        <f t="shared" ca="1" si="360"/>
        <v>510.52135562055639</v>
      </c>
    </row>
    <row r="3727" spans="5:11" x14ac:dyDescent="0.2">
      <c r="E3727">
        <f t="shared" ca="1" si="358"/>
        <v>410.69513750247779</v>
      </c>
      <c r="F3727">
        <f t="shared" ca="1" si="359"/>
        <v>410.69513750247779</v>
      </c>
      <c r="G3727">
        <f t="shared" ca="1" si="356"/>
        <v>330.77074042389779</v>
      </c>
      <c r="H3727">
        <f t="shared" ca="1" si="356"/>
        <v>392.78780676105021</v>
      </c>
      <c r="I3727">
        <f t="shared" ca="1" si="355"/>
        <v>510.52135562055639</v>
      </c>
      <c r="J3727">
        <f t="shared" ca="1" si="357"/>
        <v>510.48625016529485</v>
      </c>
      <c r="K3727">
        <f t="shared" ca="1" si="360"/>
        <v>510.55076259027453</v>
      </c>
    </row>
    <row r="3728" spans="5:11" x14ac:dyDescent="0.2">
      <c r="E3728">
        <f t="shared" ca="1" si="358"/>
        <v>347.65160350859554</v>
      </c>
      <c r="F3728">
        <f t="shared" ca="1" si="359"/>
        <v>347.65160350859554</v>
      </c>
      <c r="G3728">
        <f t="shared" ca="1" si="356"/>
        <v>410.69513750247779</v>
      </c>
      <c r="H3728">
        <f t="shared" ca="1" si="356"/>
        <v>330.77074042389779</v>
      </c>
      <c r="I3728">
        <f t="shared" ca="1" si="355"/>
        <v>510.55076259027453</v>
      </c>
      <c r="J3728">
        <f t="shared" ca="1" si="357"/>
        <v>510.52135562055639</v>
      </c>
      <c r="K3728">
        <f t="shared" ca="1" si="360"/>
        <v>510.57488897220321</v>
      </c>
    </row>
    <row r="3729" spans="5:11" x14ac:dyDescent="0.2">
      <c r="E3729">
        <f t="shared" ca="1" si="358"/>
        <v>672.50988453391949</v>
      </c>
      <c r="F3729">
        <f t="shared" ca="1" si="359"/>
        <v>672.50988453391949</v>
      </c>
      <c r="G3729">
        <f t="shared" ca="1" si="356"/>
        <v>347.65160350859554</v>
      </c>
      <c r="H3729">
        <f t="shared" ca="1" si="356"/>
        <v>410.69513750247779</v>
      </c>
      <c r="I3729">
        <f t="shared" ca="1" si="355"/>
        <v>510.57488897220321</v>
      </c>
      <c r="J3729">
        <f t="shared" ca="1" si="357"/>
        <v>510.55076259027453</v>
      </c>
      <c r="K3729">
        <f t="shared" ca="1" si="360"/>
        <v>510.59658672549494</v>
      </c>
    </row>
    <row r="3730" spans="5:11" x14ac:dyDescent="0.2">
      <c r="E3730">
        <f t="shared" ca="1" si="358"/>
        <v>491.8224526142028</v>
      </c>
      <c r="F3730">
        <f t="shared" ca="1" si="359"/>
        <v>491.8224526142028</v>
      </c>
      <c r="G3730">
        <f t="shared" ca="1" si="356"/>
        <v>672.50988453391949</v>
      </c>
      <c r="H3730">
        <f t="shared" ca="1" si="356"/>
        <v>347.65160350859554</v>
      </c>
      <c r="I3730">
        <f t="shared" ca="1" si="355"/>
        <v>510.59658672549494</v>
      </c>
      <c r="J3730">
        <f t="shared" ca="1" si="357"/>
        <v>510.57488897220321</v>
      </c>
      <c r="K3730">
        <f t="shared" ca="1" si="360"/>
        <v>510.6199451886132</v>
      </c>
    </row>
    <row r="3731" spans="5:11" x14ac:dyDescent="0.2">
      <c r="E3731">
        <f t="shared" ca="1" si="358"/>
        <v>679.09355900861533</v>
      </c>
      <c r="F3731">
        <f t="shared" ca="1" si="359"/>
        <v>679.09355900861533</v>
      </c>
      <c r="G3731">
        <f t="shared" ca="1" si="356"/>
        <v>491.8224526142028</v>
      </c>
      <c r="H3731">
        <f t="shared" ca="1" si="356"/>
        <v>672.50988453391949</v>
      </c>
      <c r="I3731">
        <f t="shared" ref="I3731:I3794" ca="1" si="361">K3730</f>
        <v>510.6199451886132</v>
      </c>
      <c r="J3731">
        <f t="shared" ca="1" si="357"/>
        <v>510.59658672549494</v>
      </c>
      <c r="K3731">
        <f t="shared" ca="1" si="360"/>
        <v>510.64645025686929</v>
      </c>
    </row>
    <row r="3732" spans="5:11" x14ac:dyDescent="0.2">
      <c r="E3732">
        <f t="shared" ca="1" si="358"/>
        <v>521.75118173840576</v>
      </c>
      <c r="F3732">
        <f t="shared" ca="1" si="359"/>
        <v>521.75118173840576</v>
      </c>
      <c r="G3732">
        <f t="shared" ca="1" si="356"/>
        <v>679.09355900861533</v>
      </c>
      <c r="H3732">
        <f t="shared" ca="1" si="356"/>
        <v>491.8224526142028</v>
      </c>
      <c r="I3732">
        <f t="shared" ca="1" si="361"/>
        <v>510.64645025686929</v>
      </c>
      <c r="J3732">
        <f t="shared" ca="1" si="357"/>
        <v>510.6199451886132</v>
      </c>
      <c r="K3732">
        <f t="shared" ca="1" si="360"/>
        <v>510.67642672579672</v>
      </c>
    </row>
    <row r="3733" spans="5:11" x14ac:dyDescent="0.2">
      <c r="E3733">
        <f t="shared" ca="1" si="358"/>
        <v>506.04142176800184</v>
      </c>
      <c r="F3733">
        <f t="shared" ca="1" si="359"/>
        <v>506.04142176800184</v>
      </c>
      <c r="G3733">
        <f t="shared" ca="1" si="356"/>
        <v>521.75118173840576</v>
      </c>
      <c r="H3733">
        <f t="shared" ca="1" si="356"/>
        <v>679.09355900861533</v>
      </c>
      <c r="I3733">
        <f t="shared" ca="1" si="361"/>
        <v>510.67642672579672</v>
      </c>
      <c r="J3733">
        <f t="shared" ca="1" si="357"/>
        <v>510.64645025686929</v>
      </c>
      <c r="K3733">
        <f t="shared" ca="1" si="360"/>
        <v>510.70839884138036</v>
      </c>
    </row>
    <row r="3734" spans="5:11" x14ac:dyDescent="0.2">
      <c r="E3734">
        <f t="shared" ca="1" si="358"/>
        <v>542.82369770291643</v>
      </c>
      <c r="F3734">
        <f t="shared" ca="1" si="359"/>
        <v>542.82369770291643</v>
      </c>
      <c r="G3734">
        <f t="shared" ca="1" si="356"/>
        <v>506.04142176800184</v>
      </c>
      <c r="H3734">
        <f t="shared" ca="1" si="356"/>
        <v>521.75118173840576</v>
      </c>
      <c r="I3734">
        <f t="shared" ca="1" si="361"/>
        <v>510.70839884138036</v>
      </c>
      <c r="J3734">
        <f t="shared" ca="1" si="357"/>
        <v>510.67642672579672</v>
      </c>
      <c r="K3734">
        <f t="shared" ca="1" si="360"/>
        <v>510.74082063885947</v>
      </c>
    </row>
    <row r="3735" spans="5:11" x14ac:dyDescent="0.2">
      <c r="E3735">
        <f t="shared" ca="1" si="358"/>
        <v>403.25442158401296</v>
      </c>
      <c r="F3735">
        <f t="shared" ca="1" si="359"/>
        <v>403.25442158401296</v>
      </c>
      <c r="G3735">
        <f t="shared" ca="1" si="356"/>
        <v>542.82369770291643</v>
      </c>
      <c r="H3735">
        <f t="shared" ca="1" si="356"/>
        <v>506.04142176800184</v>
      </c>
      <c r="I3735">
        <f t="shared" ca="1" si="361"/>
        <v>510.74082063885947</v>
      </c>
      <c r="J3735">
        <f t="shared" ca="1" si="357"/>
        <v>510.70839884138036</v>
      </c>
      <c r="K3735">
        <f t="shared" ca="1" si="360"/>
        <v>510.77286809331423</v>
      </c>
    </row>
    <row r="3736" spans="5:11" x14ac:dyDescent="0.2">
      <c r="E3736">
        <f t="shared" ca="1" si="358"/>
        <v>690.92713967384077</v>
      </c>
      <c r="F3736">
        <f t="shared" ca="1" si="359"/>
        <v>690.92713967384077</v>
      </c>
      <c r="G3736">
        <f t="shared" ca="1" si="356"/>
        <v>403.25442158401296</v>
      </c>
      <c r="H3736">
        <f t="shared" ca="1" si="356"/>
        <v>542.82369770291643</v>
      </c>
      <c r="I3736">
        <f t="shared" ca="1" si="361"/>
        <v>510.77286809331423</v>
      </c>
      <c r="J3736">
        <f t="shared" ca="1" si="357"/>
        <v>510.74082063885947</v>
      </c>
      <c r="K3736">
        <f t="shared" ca="1" si="360"/>
        <v>510.80499779410746</v>
      </c>
    </row>
    <row r="3737" spans="5:11" x14ac:dyDescent="0.2">
      <c r="E3737">
        <f t="shared" ca="1" si="358"/>
        <v>270.98533365839995</v>
      </c>
      <c r="F3737">
        <f t="shared" ca="1" si="359"/>
        <v>270.98533365839995</v>
      </c>
      <c r="G3737">
        <f t="shared" ca="1" si="356"/>
        <v>690.92713967384077</v>
      </c>
      <c r="H3737">
        <f t="shared" ca="1" si="356"/>
        <v>403.25442158401296</v>
      </c>
      <c r="I3737">
        <f t="shared" ca="1" si="361"/>
        <v>510.80499779410746</v>
      </c>
      <c r="J3737">
        <f t="shared" ca="1" si="357"/>
        <v>510.77286809331423</v>
      </c>
      <c r="K3737">
        <f t="shared" ca="1" si="360"/>
        <v>510.83736580462914</v>
      </c>
    </row>
    <row r="3738" spans="5:11" x14ac:dyDescent="0.2">
      <c r="E3738">
        <f t="shared" ca="1" si="358"/>
        <v>281.2785809762496</v>
      </c>
      <c r="F3738">
        <f t="shared" ca="1" si="359"/>
        <v>281.2785809762496</v>
      </c>
      <c r="G3738">
        <f t="shared" ca="1" si="356"/>
        <v>270.98533365839995</v>
      </c>
      <c r="H3738">
        <f t="shared" ca="1" si="356"/>
        <v>690.92713967384077</v>
      </c>
      <c r="I3738">
        <f t="shared" ca="1" si="361"/>
        <v>510.83736580462914</v>
      </c>
      <c r="J3738">
        <f t="shared" ca="1" si="357"/>
        <v>510.80499779410746</v>
      </c>
      <c r="K3738">
        <f t="shared" ca="1" si="360"/>
        <v>510.86454871004867</v>
      </c>
    </row>
    <row r="3739" spans="5:11" x14ac:dyDescent="0.2">
      <c r="E3739">
        <f t="shared" ca="1" si="358"/>
        <v>587.19945875257463</v>
      </c>
      <c r="F3739">
        <f t="shared" ca="1" si="359"/>
        <v>587.19945875257463</v>
      </c>
      <c r="G3739">
        <f t="shared" ca="1" si="356"/>
        <v>281.2785809762496</v>
      </c>
      <c r="H3739">
        <f t="shared" ca="1" si="356"/>
        <v>270.98533365839995</v>
      </c>
      <c r="I3739">
        <f t="shared" ca="1" si="361"/>
        <v>510.86454871004867</v>
      </c>
      <c r="J3739">
        <f t="shared" ca="1" si="357"/>
        <v>510.83736580462914</v>
      </c>
      <c r="K3739">
        <f t="shared" ca="1" si="360"/>
        <v>510.88567585748922</v>
      </c>
    </row>
    <row r="3740" spans="5:11" x14ac:dyDescent="0.2">
      <c r="E3740">
        <f t="shared" ca="1" si="358"/>
        <v>637.39642074192443</v>
      </c>
      <c r="F3740">
        <f t="shared" ca="1" si="359"/>
        <v>637.39642074192443</v>
      </c>
      <c r="G3740">
        <f t="shared" ca="1" si="356"/>
        <v>587.19945875257463</v>
      </c>
      <c r="H3740">
        <f t="shared" ca="1" si="356"/>
        <v>281.2785809762496</v>
      </c>
      <c r="I3740">
        <f t="shared" ca="1" si="361"/>
        <v>510.88567585748922</v>
      </c>
      <c r="J3740">
        <f t="shared" ca="1" si="357"/>
        <v>510.86454871004867</v>
      </c>
      <c r="K3740">
        <f t="shared" ca="1" si="360"/>
        <v>510.90754536694624</v>
      </c>
    </row>
    <row r="3741" spans="5:11" x14ac:dyDescent="0.2">
      <c r="E3741">
        <f t="shared" ca="1" si="358"/>
        <v>523.22001372017053</v>
      </c>
      <c r="F3741">
        <f t="shared" ca="1" si="359"/>
        <v>523.22001372017053</v>
      </c>
      <c r="G3741">
        <f t="shared" ca="1" si="356"/>
        <v>637.39642074192443</v>
      </c>
      <c r="H3741">
        <f t="shared" ca="1" si="356"/>
        <v>587.19945875257463</v>
      </c>
      <c r="I3741">
        <f t="shared" ca="1" si="361"/>
        <v>510.90754536694624</v>
      </c>
      <c r="J3741">
        <f t="shared" ca="1" si="357"/>
        <v>510.88567585748922</v>
      </c>
      <c r="K3741">
        <f t="shared" ca="1" si="360"/>
        <v>510.93306849883948</v>
      </c>
    </row>
    <row r="3742" spans="5:11" x14ac:dyDescent="0.2">
      <c r="E3742">
        <f t="shared" ca="1" si="358"/>
        <v>283.0195931921408</v>
      </c>
      <c r="F3742">
        <f t="shared" ca="1" si="359"/>
        <v>283.0195931921408</v>
      </c>
      <c r="G3742">
        <f t="shared" ca="1" si="356"/>
        <v>523.22001372017053</v>
      </c>
      <c r="H3742">
        <f t="shared" ca="1" si="356"/>
        <v>637.39642074192443</v>
      </c>
      <c r="I3742">
        <f t="shared" ca="1" si="361"/>
        <v>510.93306849883948</v>
      </c>
      <c r="J3742">
        <f t="shared" ca="1" si="357"/>
        <v>510.90754536694624</v>
      </c>
      <c r="K3742">
        <f t="shared" ca="1" si="360"/>
        <v>510.95801506860386</v>
      </c>
    </row>
    <row r="3743" spans="5:11" x14ac:dyDescent="0.2">
      <c r="E3743">
        <f t="shared" ca="1" si="358"/>
        <v>470.48354332389317</v>
      </c>
      <c r="F3743">
        <f t="shared" ca="1" si="359"/>
        <v>470.48354332389317</v>
      </c>
      <c r="G3743">
        <f t="shared" ca="1" si="356"/>
        <v>283.0195931921408</v>
      </c>
      <c r="H3743">
        <f t="shared" ca="1" si="356"/>
        <v>523.22001372017053</v>
      </c>
      <c r="I3743">
        <f t="shared" ca="1" si="361"/>
        <v>510.95801506860386</v>
      </c>
      <c r="J3743">
        <f t="shared" ca="1" si="357"/>
        <v>510.93306849883948</v>
      </c>
      <c r="K3743">
        <f t="shared" ca="1" si="360"/>
        <v>510.97832017045158</v>
      </c>
    </row>
    <row r="3744" spans="5:11" x14ac:dyDescent="0.2">
      <c r="E3744">
        <f t="shared" ca="1" si="358"/>
        <v>742.59682825539301</v>
      </c>
      <c r="F3744">
        <f t="shared" ca="1" si="359"/>
        <v>742.59682825539301</v>
      </c>
      <c r="G3744">
        <f t="shared" ca="1" si="356"/>
        <v>470.48354332389317</v>
      </c>
      <c r="H3744">
        <f t="shared" ca="1" si="356"/>
        <v>283.0195931921408</v>
      </c>
      <c r="I3744">
        <f t="shared" ca="1" si="361"/>
        <v>510.97832017045158</v>
      </c>
      <c r="J3744">
        <f t="shared" ca="1" si="357"/>
        <v>510.95801506860386</v>
      </c>
      <c r="K3744">
        <f t="shared" ca="1" si="360"/>
        <v>510.99810938278165</v>
      </c>
    </row>
    <row r="3745" spans="5:11" x14ac:dyDescent="0.2">
      <c r="E3745">
        <f t="shared" ca="1" si="358"/>
        <v>383.05233744912454</v>
      </c>
      <c r="F3745">
        <f t="shared" ca="1" si="359"/>
        <v>383.05233744912454</v>
      </c>
      <c r="G3745">
        <f t="shared" ref="G3745:H3808" ca="1" si="362">F3744</f>
        <v>742.59682825539301</v>
      </c>
      <c r="H3745">
        <f t="shared" ca="1" si="362"/>
        <v>470.48354332389317</v>
      </c>
      <c r="I3745">
        <f t="shared" ca="1" si="361"/>
        <v>510.99810938278165</v>
      </c>
      <c r="J3745">
        <f t="shared" ca="1" si="357"/>
        <v>510.97832017045158</v>
      </c>
      <c r="K3745">
        <f t="shared" ca="1" si="360"/>
        <v>511.021109836535</v>
      </c>
    </row>
    <row r="3746" spans="5:11" x14ac:dyDescent="0.2">
      <c r="E3746">
        <f t="shared" ca="1" si="358"/>
        <v>740.03268701473576</v>
      </c>
      <c r="F3746">
        <f t="shared" ca="1" si="359"/>
        <v>740.03268701473576</v>
      </c>
      <c r="G3746">
        <f t="shared" ca="1" si="362"/>
        <v>383.05233744912454</v>
      </c>
      <c r="H3746">
        <f t="shared" ca="1" si="362"/>
        <v>742.59682825539301</v>
      </c>
      <c r="I3746">
        <f t="shared" ca="1" si="361"/>
        <v>511.021109836535</v>
      </c>
      <c r="J3746">
        <f t="shared" ca="1" si="357"/>
        <v>510.99810938278165</v>
      </c>
      <c r="K3746">
        <f t="shared" ca="1" si="360"/>
        <v>511.04638057923989</v>
      </c>
    </row>
    <row r="3747" spans="5:11" x14ac:dyDescent="0.2">
      <c r="E3747">
        <f t="shared" ca="1" si="358"/>
        <v>494.90719165095038</v>
      </c>
      <c r="F3747">
        <f t="shared" ca="1" si="359"/>
        <v>494.90719165095038</v>
      </c>
      <c r="G3747">
        <f t="shared" ca="1" si="362"/>
        <v>740.03268701473576</v>
      </c>
      <c r="H3747">
        <f t="shared" ca="1" si="362"/>
        <v>383.05233744912454</v>
      </c>
      <c r="I3747">
        <f t="shared" ca="1" si="361"/>
        <v>511.04638057923989</v>
      </c>
      <c r="J3747">
        <f t="shared" ca="1" si="357"/>
        <v>511.021109836535</v>
      </c>
      <c r="K3747">
        <f t="shared" ca="1" si="360"/>
        <v>511.0749851810985</v>
      </c>
    </row>
    <row r="3748" spans="5:11" x14ac:dyDescent="0.2">
      <c r="E3748">
        <f t="shared" ca="1" si="358"/>
        <v>285.985735188673</v>
      </c>
      <c r="F3748">
        <f t="shared" ca="1" si="359"/>
        <v>285.985735188673</v>
      </c>
      <c r="G3748">
        <f t="shared" ca="1" si="362"/>
        <v>494.90719165095038</v>
      </c>
      <c r="H3748">
        <f t="shared" ca="1" si="362"/>
        <v>740.03268701473576</v>
      </c>
      <c r="I3748">
        <f t="shared" ca="1" si="361"/>
        <v>511.0749851810985</v>
      </c>
      <c r="J3748">
        <f t="shared" ca="1" si="357"/>
        <v>511.04638057923989</v>
      </c>
      <c r="K3748">
        <f t="shared" ca="1" si="360"/>
        <v>511.10345897232196</v>
      </c>
    </row>
    <row r="3749" spans="5:11" x14ac:dyDescent="0.2">
      <c r="E3749">
        <f t="shared" ca="1" si="358"/>
        <v>556.96627665965286</v>
      </c>
      <c r="F3749">
        <f t="shared" ca="1" si="359"/>
        <v>556.96627665965286</v>
      </c>
      <c r="G3749">
        <f t="shared" ca="1" si="362"/>
        <v>285.985735188673</v>
      </c>
      <c r="H3749">
        <f t="shared" ca="1" si="362"/>
        <v>494.90719165095038</v>
      </c>
      <c r="I3749">
        <f t="shared" ca="1" si="361"/>
        <v>511.10345897232196</v>
      </c>
      <c r="J3749">
        <f t="shared" ca="1" si="357"/>
        <v>511.0749851810985</v>
      </c>
      <c r="K3749">
        <f t="shared" ca="1" si="360"/>
        <v>511.12788259732758</v>
      </c>
    </row>
    <row r="3750" spans="5:11" x14ac:dyDescent="0.2">
      <c r="E3750">
        <f t="shared" ca="1" si="358"/>
        <v>268.81967590644507</v>
      </c>
      <c r="F3750">
        <f t="shared" ca="1" si="359"/>
        <v>268.81967590644507</v>
      </c>
      <c r="G3750">
        <f t="shared" ca="1" si="362"/>
        <v>556.96627665965286</v>
      </c>
      <c r="H3750">
        <f t="shared" ca="1" si="362"/>
        <v>285.985735188673</v>
      </c>
      <c r="I3750">
        <f t="shared" ca="1" si="361"/>
        <v>511.12788259732758</v>
      </c>
      <c r="J3750">
        <f t="shared" ca="1" si="357"/>
        <v>511.10345897232196</v>
      </c>
      <c r="K3750">
        <f t="shared" ca="1" si="360"/>
        <v>511.14875461232702</v>
      </c>
    </row>
    <row r="3751" spans="5:11" x14ac:dyDescent="0.2">
      <c r="E3751">
        <f t="shared" ca="1" si="358"/>
        <v>708.93153577701651</v>
      </c>
      <c r="F3751">
        <f t="shared" ca="1" si="359"/>
        <v>708.93153577701651</v>
      </c>
      <c r="G3751">
        <f t="shared" ca="1" si="362"/>
        <v>268.81967590644507</v>
      </c>
      <c r="H3751">
        <f t="shared" ca="1" si="362"/>
        <v>556.96627665965286</v>
      </c>
      <c r="I3751">
        <f t="shared" ca="1" si="361"/>
        <v>511.14875461232702</v>
      </c>
      <c r="J3751">
        <f t="shared" ca="1" si="357"/>
        <v>511.12788259732758</v>
      </c>
      <c r="K3751">
        <f t="shared" ca="1" si="360"/>
        <v>511.16746654781565</v>
      </c>
    </row>
    <row r="3752" spans="5:11" x14ac:dyDescent="0.2">
      <c r="E3752">
        <f t="shared" ca="1" si="358"/>
        <v>595.92710558296801</v>
      </c>
      <c r="F3752">
        <f t="shared" ca="1" si="359"/>
        <v>595.92710558296801</v>
      </c>
      <c r="G3752">
        <f t="shared" ca="1" si="362"/>
        <v>708.93153577701651</v>
      </c>
      <c r="H3752">
        <f t="shared" ca="1" si="362"/>
        <v>268.81967590644507</v>
      </c>
      <c r="I3752">
        <f t="shared" ca="1" si="361"/>
        <v>511.16746654781565</v>
      </c>
      <c r="J3752">
        <f t="shared" ca="1" si="357"/>
        <v>511.14875461232702</v>
      </c>
      <c r="K3752">
        <f t="shared" ca="1" si="360"/>
        <v>511.18883537598902</v>
      </c>
    </row>
    <row r="3753" spans="5:11" x14ac:dyDescent="0.2">
      <c r="E3753">
        <f t="shared" ca="1" si="358"/>
        <v>470.70592803948898</v>
      </c>
      <c r="F3753">
        <f t="shared" ca="1" si="359"/>
        <v>470.70592803948898</v>
      </c>
      <c r="G3753">
        <f t="shared" ca="1" si="362"/>
        <v>595.92710558296801</v>
      </c>
      <c r="H3753">
        <f t="shared" ca="1" si="362"/>
        <v>708.93153577701651</v>
      </c>
      <c r="I3753">
        <f t="shared" ca="1" si="361"/>
        <v>511.18883537598902</v>
      </c>
      <c r="J3753">
        <f t="shared" ca="1" si="357"/>
        <v>511.16746654781565</v>
      </c>
      <c r="K3753">
        <f t="shared" ca="1" si="360"/>
        <v>511.21371590240625</v>
      </c>
    </row>
    <row r="3754" spans="5:11" x14ac:dyDescent="0.2">
      <c r="E3754">
        <f t="shared" ca="1" si="358"/>
        <v>264.68204050065168</v>
      </c>
      <c r="F3754">
        <f t="shared" ca="1" si="359"/>
        <v>264.68204050065168</v>
      </c>
      <c r="G3754">
        <f t="shared" ca="1" si="362"/>
        <v>470.70592803948898</v>
      </c>
      <c r="H3754">
        <f t="shared" ca="1" si="362"/>
        <v>595.92710558296801</v>
      </c>
      <c r="I3754">
        <f t="shared" ca="1" si="361"/>
        <v>511.21371590240625</v>
      </c>
      <c r="J3754">
        <f t="shared" ca="1" si="357"/>
        <v>511.18883537598902</v>
      </c>
      <c r="K3754">
        <f t="shared" ca="1" si="360"/>
        <v>511.23636859591107</v>
      </c>
    </row>
    <row r="3755" spans="5:11" x14ac:dyDescent="0.2">
      <c r="E3755">
        <f t="shared" ca="1" si="358"/>
        <v>344.41530844293067</v>
      </c>
      <c r="F3755">
        <f t="shared" ca="1" si="359"/>
        <v>344.41530844293067</v>
      </c>
      <c r="G3755">
        <f t="shared" ca="1" si="362"/>
        <v>264.68204050065168</v>
      </c>
      <c r="H3755">
        <f t="shared" ca="1" si="362"/>
        <v>470.70592803948898</v>
      </c>
      <c r="I3755">
        <f t="shared" ca="1" si="361"/>
        <v>511.23636859591107</v>
      </c>
      <c r="J3755">
        <f t="shared" ca="1" si="357"/>
        <v>511.21371590240625</v>
      </c>
      <c r="K3755">
        <f t="shared" ca="1" si="360"/>
        <v>511.252245037379</v>
      </c>
    </row>
    <row r="3756" spans="5:11" x14ac:dyDescent="0.2">
      <c r="E3756">
        <f t="shared" ca="1" si="358"/>
        <v>330.36075873959965</v>
      </c>
      <c r="F3756">
        <f t="shared" ca="1" si="359"/>
        <v>330.36075873959965</v>
      </c>
      <c r="G3756">
        <f t="shared" ca="1" si="362"/>
        <v>344.41530844293067</v>
      </c>
      <c r="H3756">
        <f t="shared" ca="1" si="362"/>
        <v>264.68204050065168</v>
      </c>
      <c r="I3756">
        <f t="shared" ca="1" si="361"/>
        <v>511.252245037379</v>
      </c>
      <c r="J3756">
        <f t="shared" ca="1" si="357"/>
        <v>511.23636859591107</v>
      </c>
      <c r="K3756">
        <f t="shared" ca="1" si="360"/>
        <v>511.26082311045076</v>
      </c>
    </row>
    <row r="3757" spans="5:11" x14ac:dyDescent="0.2">
      <c r="E3757">
        <f t="shared" ca="1" si="358"/>
        <v>659.22124218691135</v>
      </c>
      <c r="F3757">
        <f t="shared" ca="1" si="359"/>
        <v>659.22124218691135</v>
      </c>
      <c r="G3757">
        <f t="shared" ca="1" si="362"/>
        <v>330.36075873959965</v>
      </c>
      <c r="H3757">
        <f t="shared" ca="1" si="362"/>
        <v>344.41530844293067</v>
      </c>
      <c r="I3757">
        <f t="shared" ca="1" si="361"/>
        <v>511.26082311045076</v>
      </c>
      <c r="J3757">
        <f t="shared" ca="1" si="357"/>
        <v>511.252245037379</v>
      </c>
      <c r="K3757">
        <f t="shared" ca="1" si="360"/>
        <v>511.26599846912575</v>
      </c>
    </row>
    <row r="3758" spans="5:11" x14ac:dyDescent="0.2">
      <c r="E3758">
        <f t="shared" ca="1" si="358"/>
        <v>533.55118890297979</v>
      </c>
      <c r="F3758">
        <f t="shared" ca="1" si="359"/>
        <v>533.55118890297979</v>
      </c>
      <c r="G3758">
        <f t="shared" ca="1" si="362"/>
        <v>659.22124218691135</v>
      </c>
      <c r="H3758">
        <f t="shared" ca="1" si="362"/>
        <v>330.36075873959965</v>
      </c>
      <c r="I3758">
        <f t="shared" ca="1" si="361"/>
        <v>511.26599846912575</v>
      </c>
      <c r="J3758">
        <f t="shared" ca="1" si="357"/>
        <v>511.26082311045076</v>
      </c>
      <c r="K3758">
        <f t="shared" ca="1" si="360"/>
        <v>511.2729933683014</v>
      </c>
    </row>
    <row r="3759" spans="5:11" x14ac:dyDescent="0.2">
      <c r="E3759">
        <f t="shared" ca="1" si="358"/>
        <v>695.15158170947586</v>
      </c>
      <c r="F3759">
        <f t="shared" ca="1" si="359"/>
        <v>695.15158170947586</v>
      </c>
      <c r="G3759">
        <f t="shared" ca="1" si="362"/>
        <v>533.55118890297979</v>
      </c>
      <c r="H3759">
        <f t="shared" ca="1" si="362"/>
        <v>659.22124218691135</v>
      </c>
      <c r="I3759">
        <f t="shared" ca="1" si="361"/>
        <v>511.2729933683014</v>
      </c>
      <c r="J3759">
        <f t="shared" ca="1" si="357"/>
        <v>511.26599846912575</v>
      </c>
      <c r="K3759">
        <f t="shared" ca="1" si="360"/>
        <v>511.28417602045175</v>
      </c>
    </row>
    <row r="3760" spans="5:11" x14ac:dyDescent="0.2">
      <c r="E3760">
        <f t="shared" ca="1" si="358"/>
        <v>340.99060401115679</v>
      </c>
      <c r="F3760">
        <f t="shared" ca="1" si="359"/>
        <v>340.99060401115679</v>
      </c>
      <c r="G3760">
        <f t="shared" ca="1" si="362"/>
        <v>695.15158170947586</v>
      </c>
      <c r="H3760">
        <f t="shared" ca="1" si="362"/>
        <v>533.55118890297979</v>
      </c>
      <c r="I3760">
        <f t="shared" ca="1" si="361"/>
        <v>511.28417602045175</v>
      </c>
      <c r="J3760">
        <f t="shared" ca="1" si="357"/>
        <v>511.2729933683014</v>
      </c>
      <c r="K3760">
        <f t="shared" ca="1" si="360"/>
        <v>511.29792739034059</v>
      </c>
    </row>
    <row r="3761" spans="5:11" x14ac:dyDescent="0.2">
      <c r="E3761">
        <f t="shared" ca="1" si="358"/>
        <v>635.5387396133126</v>
      </c>
      <c r="F3761">
        <f t="shared" ca="1" si="359"/>
        <v>635.5387396133126</v>
      </c>
      <c r="G3761">
        <f t="shared" ca="1" si="362"/>
        <v>340.99060401115679</v>
      </c>
      <c r="H3761">
        <f t="shared" ca="1" si="362"/>
        <v>695.15158170947586</v>
      </c>
      <c r="I3761">
        <f t="shared" ca="1" si="361"/>
        <v>511.29792739034059</v>
      </c>
      <c r="J3761">
        <f t="shared" ca="1" si="357"/>
        <v>511.28417602045175</v>
      </c>
      <c r="K3761">
        <f t="shared" ca="1" si="360"/>
        <v>511.31169312924754</v>
      </c>
    </row>
    <row r="3762" spans="5:11" x14ac:dyDescent="0.2">
      <c r="E3762">
        <f t="shared" ca="1" si="358"/>
        <v>495.00111075538189</v>
      </c>
      <c r="F3762">
        <f t="shared" ca="1" si="359"/>
        <v>495.00111075538189</v>
      </c>
      <c r="G3762">
        <f t="shared" ca="1" si="362"/>
        <v>635.5387396133126</v>
      </c>
      <c r="H3762">
        <f t="shared" ca="1" si="362"/>
        <v>340.99060401115679</v>
      </c>
      <c r="I3762">
        <f t="shared" ca="1" si="361"/>
        <v>511.31169312924754</v>
      </c>
      <c r="J3762">
        <f t="shared" ca="1" si="357"/>
        <v>511.29792739034059</v>
      </c>
      <c r="K3762">
        <f t="shared" ca="1" si="360"/>
        <v>511.32641649751491</v>
      </c>
    </row>
    <row r="3763" spans="5:11" x14ac:dyDescent="0.2">
      <c r="E3763">
        <f t="shared" ca="1" si="358"/>
        <v>587.08296014876703</v>
      </c>
      <c r="F3763">
        <f t="shared" ca="1" si="359"/>
        <v>587.08296014876703</v>
      </c>
      <c r="G3763">
        <f t="shared" ca="1" si="362"/>
        <v>495.00111075538189</v>
      </c>
      <c r="H3763">
        <f t="shared" ca="1" si="362"/>
        <v>635.5387396133126</v>
      </c>
      <c r="I3763">
        <f t="shared" ca="1" si="361"/>
        <v>511.32641649751491</v>
      </c>
      <c r="J3763">
        <f t="shared" ca="1" si="357"/>
        <v>511.31169312924754</v>
      </c>
      <c r="K3763">
        <f t="shared" ca="1" si="360"/>
        <v>511.34314050932869</v>
      </c>
    </row>
    <row r="3764" spans="5:11" x14ac:dyDescent="0.2">
      <c r="E3764">
        <f t="shared" ca="1" si="358"/>
        <v>279.223350399205</v>
      </c>
      <c r="F3764">
        <f t="shared" ca="1" si="359"/>
        <v>279.223350399205</v>
      </c>
      <c r="G3764">
        <f t="shared" ca="1" si="362"/>
        <v>587.08296014876703</v>
      </c>
      <c r="H3764">
        <f t="shared" ca="1" si="362"/>
        <v>495.00111075538189</v>
      </c>
      <c r="I3764">
        <f t="shared" ca="1" si="361"/>
        <v>511.34314050932869</v>
      </c>
      <c r="J3764">
        <f t="shared" ca="1" si="357"/>
        <v>511.32641649751491</v>
      </c>
      <c r="K3764">
        <f t="shared" ca="1" si="360"/>
        <v>511.35919719301756</v>
      </c>
    </row>
    <row r="3765" spans="5:11" x14ac:dyDescent="0.2">
      <c r="E3765">
        <f t="shared" ca="1" si="358"/>
        <v>368.61174819437554</v>
      </c>
      <c r="F3765">
        <f t="shared" ca="1" si="359"/>
        <v>368.61174819437554</v>
      </c>
      <c r="G3765">
        <f t="shared" ca="1" si="362"/>
        <v>279.223350399205</v>
      </c>
      <c r="H3765">
        <f t="shared" ca="1" si="362"/>
        <v>587.08296014876703</v>
      </c>
      <c r="I3765">
        <f t="shared" ca="1" si="361"/>
        <v>511.35919719301756</v>
      </c>
      <c r="J3765">
        <f t="shared" ca="1" si="357"/>
        <v>511.34314050932869</v>
      </c>
      <c r="K3765">
        <f t="shared" ca="1" si="360"/>
        <v>511.37025176624149</v>
      </c>
    </row>
    <row r="3766" spans="5:11" x14ac:dyDescent="0.2">
      <c r="E3766">
        <f t="shared" ca="1" si="358"/>
        <v>529.40460945768871</v>
      </c>
      <c r="F3766">
        <f t="shared" ca="1" si="359"/>
        <v>529.40460945768871</v>
      </c>
      <c r="G3766">
        <f t="shared" ca="1" si="362"/>
        <v>368.61174819437554</v>
      </c>
      <c r="H3766">
        <f t="shared" ca="1" si="362"/>
        <v>279.223350399205</v>
      </c>
      <c r="I3766">
        <f t="shared" ca="1" si="361"/>
        <v>511.37025176624149</v>
      </c>
      <c r="J3766">
        <f t="shared" ca="1" si="357"/>
        <v>511.35919719301756</v>
      </c>
      <c r="K3766">
        <f t="shared" ca="1" si="360"/>
        <v>511.37668336469864</v>
      </c>
    </row>
    <row r="3767" spans="5:11" x14ac:dyDescent="0.2">
      <c r="E3767">
        <f t="shared" ca="1" si="358"/>
        <v>747.01800539515182</v>
      </c>
      <c r="F3767">
        <f t="shared" ca="1" si="359"/>
        <v>747.01800539515182</v>
      </c>
      <c r="G3767">
        <f t="shared" ca="1" si="362"/>
        <v>529.40460945768871</v>
      </c>
      <c r="H3767">
        <f t="shared" ca="1" si="362"/>
        <v>368.61174819437554</v>
      </c>
      <c r="I3767">
        <f t="shared" ca="1" si="361"/>
        <v>511.37668336469864</v>
      </c>
      <c r="J3767">
        <f t="shared" ref="J3767:J3830" ca="1" si="363">I3766</f>
        <v>511.37025176624149</v>
      </c>
      <c r="K3767">
        <f t="shared" ca="1" si="360"/>
        <v>511.3848353444281</v>
      </c>
    </row>
    <row r="3768" spans="5:11" x14ac:dyDescent="0.2">
      <c r="E3768">
        <f t="shared" ca="1" si="358"/>
        <v>323.71557133758603</v>
      </c>
      <c r="F3768">
        <f t="shared" ca="1" si="359"/>
        <v>323.71557133758603</v>
      </c>
      <c r="G3768">
        <f t="shared" ca="1" si="362"/>
        <v>747.01800539515182</v>
      </c>
      <c r="H3768">
        <f t="shared" ca="1" si="362"/>
        <v>529.40460945768871</v>
      </c>
      <c r="I3768">
        <f t="shared" ca="1" si="361"/>
        <v>511.3848353444281</v>
      </c>
      <c r="J3768">
        <f t="shared" ca="1" si="363"/>
        <v>511.37668336469864</v>
      </c>
      <c r="K3768">
        <f t="shared" ca="1" si="360"/>
        <v>511.39641307557207</v>
      </c>
    </row>
    <row r="3769" spans="5:11" x14ac:dyDescent="0.2">
      <c r="E3769">
        <f t="shared" ca="1" si="358"/>
        <v>468.72977653482138</v>
      </c>
      <c r="F3769">
        <f t="shared" ca="1" si="359"/>
        <v>468.72977653482138</v>
      </c>
      <c r="G3769">
        <f t="shared" ca="1" si="362"/>
        <v>323.71557133758603</v>
      </c>
      <c r="H3769">
        <f t="shared" ca="1" si="362"/>
        <v>747.01800539515182</v>
      </c>
      <c r="I3769">
        <f t="shared" ca="1" si="361"/>
        <v>511.39641307557207</v>
      </c>
      <c r="J3769">
        <f t="shared" ca="1" si="363"/>
        <v>511.3848353444281</v>
      </c>
      <c r="K3769">
        <f t="shared" ca="1" si="360"/>
        <v>511.40653355314555</v>
      </c>
    </row>
    <row r="3770" spans="5:11" x14ac:dyDescent="0.2">
      <c r="E3770">
        <f t="shared" ca="1" si="358"/>
        <v>413.30376876159994</v>
      </c>
      <c r="F3770">
        <f t="shared" ca="1" si="359"/>
        <v>413.30376876159994</v>
      </c>
      <c r="G3770">
        <f t="shared" ca="1" si="362"/>
        <v>468.72977653482138</v>
      </c>
      <c r="H3770">
        <f t="shared" ca="1" si="362"/>
        <v>323.71557133758603</v>
      </c>
      <c r="I3770">
        <f t="shared" ca="1" si="361"/>
        <v>511.40653355314555</v>
      </c>
      <c r="J3770">
        <f t="shared" ca="1" si="363"/>
        <v>511.39641307557207</v>
      </c>
      <c r="K3770">
        <f t="shared" ca="1" si="360"/>
        <v>511.41332758031814</v>
      </c>
    </row>
    <row r="3771" spans="5:11" x14ac:dyDescent="0.2">
      <c r="E3771">
        <f t="shared" ca="1" si="358"/>
        <v>522.42433792222016</v>
      </c>
      <c r="F3771">
        <f t="shared" ca="1" si="359"/>
        <v>522.42433792222016</v>
      </c>
      <c r="G3771">
        <f t="shared" ca="1" si="362"/>
        <v>413.30376876159994</v>
      </c>
      <c r="H3771">
        <f t="shared" ca="1" si="362"/>
        <v>468.72977653482138</v>
      </c>
      <c r="I3771">
        <f t="shared" ca="1" si="361"/>
        <v>511.41332758031814</v>
      </c>
      <c r="J3771">
        <f t="shared" ca="1" si="363"/>
        <v>511.40653355314555</v>
      </c>
      <c r="K3771">
        <f t="shared" ca="1" si="360"/>
        <v>511.41826926042347</v>
      </c>
    </row>
    <row r="3772" spans="5:11" x14ac:dyDescent="0.2">
      <c r="E3772">
        <f t="shared" ca="1" si="358"/>
        <v>663.15503640723603</v>
      </c>
      <c r="F3772">
        <f t="shared" ca="1" si="359"/>
        <v>663.15503640723603</v>
      </c>
      <c r="G3772">
        <f t="shared" ca="1" si="362"/>
        <v>522.42433792222016</v>
      </c>
      <c r="H3772">
        <f t="shared" ca="1" si="362"/>
        <v>413.30376876159994</v>
      </c>
      <c r="I3772">
        <f t="shared" ca="1" si="361"/>
        <v>511.41826926042347</v>
      </c>
      <c r="J3772">
        <f t="shared" ca="1" si="363"/>
        <v>511.41332758031814</v>
      </c>
      <c r="K3772">
        <f t="shared" ca="1" si="360"/>
        <v>511.42441699113664</v>
      </c>
    </row>
    <row r="3773" spans="5:11" x14ac:dyDescent="0.2">
      <c r="E3773">
        <f t="shared" ca="1" si="358"/>
        <v>608.25810945638352</v>
      </c>
      <c r="F3773">
        <f t="shared" ca="1" si="359"/>
        <v>608.25810945638352</v>
      </c>
      <c r="G3773">
        <f t="shared" ca="1" si="362"/>
        <v>663.15503640723603</v>
      </c>
      <c r="H3773">
        <f t="shared" ca="1" si="362"/>
        <v>522.42433792222016</v>
      </c>
      <c r="I3773">
        <f t="shared" ca="1" si="361"/>
        <v>511.42441699113664</v>
      </c>
      <c r="J3773">
        <f t="shared" ca="1" si="363"/>
        <v>511.41826926042347</v>
      </c>
      <c r="K3773">
        <f t="shared" ca="1" si="360"/>
        <v>511.43511232192793</v>
      </c>
    </row>
    <row r="3774" spans="5:11" x14ac:dyDescent="0.2">
      <c r="E3774">
        <f t="shared" ca="1" si="358"/>
        <v>689.23723771515813</v>
      </c>
      <c r="F3774">
        <f t="shared" ca="1" si="359"/>
        <v>689.23723771515813</v>
      </c>
      <c r="G3774">
        <f t="shared" ca="1" si="362"/>
        <v>608.25810945638352</v>
      </c>
      <c r="H3774">
        <f t="shared" ca="1" si="362"/>
        <v>663.15503640723603</v>
      </c>
      <c r="I3774">
        <f t="shared" ca="1" si="361"/>
        <v>511.43511232192793</v>
      </c>
      <c r="J3774">
        <f t="shared" ca="1" si="363"/>
        <v>511.42441699113664</v>
      </c>
      <c r="K3774">
        <f t="shared" ca="1" si="360"/>
        <v>511.4514172049781</v>
      </c>
    </row>
    <row r="3775" spans="5:11" x14ac:dyDescent="0.2">
      <c r="E3775">
        <f t="shared" ca="1" si="358"/>
        <v>611.10915914760767</v>
      </c>
      <c r="F3775">
        <f t="shared" ca="1" si="359"/>
        <v>611.10915914760767</v>
      </c>
      <c r="G3775">
        <f t="shared" ca="1" si="362"/>
        <v>689.23723771515813</v>
      </c>
      <c r="H3775">
        <f t="shared" ca="1" si="362"/>
        <v>608.25810945638352</v>
      </c>
      <c r="I3775">
        <f t="shared" ca="1" si="361"/>
        <v>511.4514172049781</v>
      </c>
      <c r="J3775">
        <f t="shared" ca="1" si="363"/>
        <v>511.43511232192793</v>
      </c>
      <c r="K3775">
        <f t="shared" ca="1" si="360"/>
        <v>511.47355028481803</v>
      </c>
    </row>
    <row r="3776" spans="5:11" x14ac:dyDescent="0.2">
      <c r="E3776">
        <f t="shared" ca="1" si="358"/>
        <v>549.07920265750249</v>
      </c>
      <c r="F3776">
        <f t="shared" ca="1" si="359"/>
        <v>549.07920265750249</v>
      </c>
      <c r="G3776">
        <f t="shared" ca="1" si="362"/>
        <v>611.10915914760767</v>
      </c>
      <c r="H3776">
        <f t="shared" ca="1" si="362"/>
        <v>689.23723771515813</v>
      </c>
      <c r="I3776">
        <f t="shared" ca="1" si="361"/>
        <v>511.47355028481803</v>
      </c>
      <c r="J3776">
        <f t="shared" ca="1" si="363"/>
        <v>511.4514172049781</v>
      </c>
      <c r="K3776">
        <f t="shared" ca="1" si="360"/>
        <v>511.50006484588243</v>
      </c>
    </row>
    <row r="3777" spans="5:11" x14ac:dyDescent="0.2">
      <c r="E3777">
        <f t="shared" ca="1" si="358"/>
        <v>352.58094296938754</v>
      </c>
      <c r="F3777">
        <f t="shared" ca="1" si="359"/>
        <v>352.58094296938754</v>
      </c>
      <c r="G3777">
        <f t="shared" ca="1" si="362"/>
        <v>549.07920265750249</v>
      </c>
      <c r="H3777">
        <f t="shared" ca="1" si="362"/>
        <v>611.10915914760767</v>
      </c>
      <c r="I3777">
        <f t="shared" ca="1" si="361"/>
        <v>511.50006484588243</v>
      </c>
      <c r="J3777">
        <f t="shared" ca="1" si="363"/>
        <v>511.47355028481803</v>
      </c>
      <c r="K3777">
        <f t="shared" ca="1" si="360"/>
        <v>511.52691827565366</v>
      </c>
    </row>
    <row r="3778" spans="5:11" x14ac:dyDescent="0.2">
      <c r="E3778">
        <f t="shared" ca="1" si="358"/>
        <v>724.55202336962077</v>
      </c>
      <c r="F3778">
        <f t="shared" ca="1" si="359"/>
        <v>724.55202336962077</v>
      </c>
      <c r="G3778">
        <f t="shared" ca="1" si="362"/>
        <v>352.58094296938754</v>
      </c>
      <c r="H3778">
        <f t="shared" ca="1" si="362"/>
        <v>549.07920265750249</v>
      </c>
      <c r="I3778">
        <f t="shared" ca="1" si="361"/>
        <v>511.52691827565366</v>
      </c>
      <c r="J3778">
        <f t="shared" ca="1" si="363"/>
        <v>511.50006484588243</v>
      </c>
      <c r="K3778">
        <f t="shared" ca="1" si="360"/>
        <v>511.55327474110089</v>
      </c>
    </row>
    <row r="3779" spans="5:11" x14ac:dyDescent="0.2">
      <c r="E3779">
        <f t="shared" ca="1" si="358"/>
        <v>289.43246182095226</v>
      </c>
      <c r="F3779">
        <f t="shared" ca="1" si="359"/>
        <v>289.43246182095226</v>
      </c>
      <c r="G3779">
        <f t="shared" ca="1" si="362"/>
        <v>724.55202336962077</v>
      </c>
      <c r="H3779">
        <f t="shared" ca="1" si="362"/>
        <v>352.58094296938754</v>
      </c>
      <c r="I3779">
        <f t="shared" ca="1" si="361"/>
        <v>511.55327474110089</v>
      </c>
      <c r="J3779">
        <f t="shared" ca="1" si="363"/>
        <v>511.52691827565366</v>
      </c>
      <c r="K3779">
        <f t="shared" ca="1" si="360"/>
        <v>511.58026266380796</v>
      </c>
    </row>
    <row r="3780" spans="5:11" x14ac:dyDescent="0.2">
      <c r="E3780">
        <f t="shared" ca="1" si="358"/>
        <v>250.76802897120382</v>
      </c>
      <c r="F3780">
        <f t="shared" ca="1" si="359"/>
        <v>250.76802897120382</v>
      </c>
      <c r="G3780">
        <f t="shared" ca="1" si="362"/>
        <v>289.43246182095226</v>
      </c>
      <c r="H3780">
        <f t="shared" ca="1" si="362"/>
        <v>724.55202336962077</v>
      </c>
      <c r="I3780">
        <f t="shared" ca="1" si="361"/>
        <v>511.58026266380796</v>
      </c>
      <c r="J3780">
        <f t="shared" ca="1" si="363"/>
        <v>511.55327474110089</v>
      </c>
      <c r="K3780">
        <f t="shared" ca="1" si="360"/>
        <v>511.6025037808522</v>
      </c>
    </row>
    <row r="3781" spans="5:11" x14ac:dyDescent="0.2">
      <c r="E3781">
        <f t="shared" ref="E3781:E3844" ca="1" si="364">(0.5+RAND())*500</f>
        <v>275.74614362683428</v>
      </c>
      <c r="F3781">
        <f t="shared" ref="F3781:F3844" ca="1" si="365">E3781</f>
        <v>275.74614362683428</v>
      </c>
      <c r="G3781">
        <f t="shared" ca="1" si="362"/>
        <v>250.76802897120382</v>
      </c>
      <c r="H3781">
        <f t="shared" ca="1" si="362"/>
        <v>289.43246182095226</v>
      </c>
      <c r="I3781">
        <f t="shared" ca="1" si="361"/>
        <v>511.6025037808522</v>
      </c>
      <c r="J3781">
        <f t="shared" ca="1" si="363"/>
        <v>511.58026266380796</v>
      </c>
      <c r="K3781">
        <f t="shared" ref="K3781:K3844" ca="1" si="366">F3781*$C$3+G3781*$C$4+H3781*$C$5+I3781*$C$6+J3781*$C$8</f>
        <v>511.61518179981317</v>
      </c>
    </row>
    <row r="3782" spans="5:11" x14ac:dyDescent="0.2">
      <c r="E3782">
        <f t="shared" ca="1" si="364"/>
        <v>564.43782502146541</v>
      </c>
      <c r="F3782">
        <f t="shared" ca="1" si="365"/>
        <v>564.43782502146541</v>
      </c>
      <c r="G3782">
        <f t="shared" ca="1" si="362"/>
        <v>275.74614362683428</v>
      </c>
      <c r="H3782">
        <f t="shared" ca="1" si="362"/>
        <v>250.76802897120382</v>
      </c>
      <c r="I3782">
        <f t="shared" ca="1" si="361"/>
        <v>511.61518179981317</v>
      </c>
      <c r="J3782">
        <f t="shared" ca="1" si="363"/>
        <v>511.6025037808522</v>
      </c>
      <c r="K3782">
        <f t="shared" ca="1" si="366"/>
        <v>511.62141548499562</v>
      </c>
    </row>
    <row r="3783" spans="5:11" x14ac:dyDescent="0.2">
      <c r="E3783">
        <f t="shared" ca="1" si="364"/>
        <v>526.18330413914816</v>
      </c>
      <c r="F3783">
        <f t="shared" ca="1" si="365"/>
        <v>526.18330413914816</v>
      </c>
      <c r="G3783">
        <f t="shared" ca="1" si="362"/>
        <v>564.43782502146541</v>
      </c>
      <c r="H3783">
        <f t="shared" ca="1" si="362"/>
        <v>275.74614362683428</v>
      </c>
      <c r="I3783">
        <f t="shared" ca="1" si="361"/>
        <v>511.62141548499562</v>
      </c>
      <c r="J3783">
        <f t="shared" ca="1" si="363"/>
        <v>511.61518179981317</v>
      </c>
      <c r="K3783">
        <f t="shared" ca="1" si="366"/>
        <v>511.6269261396917</v>
      </c>
    </row>
    <row r="3784" spans="5:11" x14ac:dyDescent="0.2">
      <c r="E3784">
        <f t="shared" ca="1" si="364"/>
        <v>548.17057785607733</v>
      </c>
      <c r="F3784">
        <f t="shared" ca="1" si="365"/>
        <v>548.17057785607733</v>
      </c>
      <c r="G3784">
        <f t="shared" ca="1" si="362"/>
        <v>526.18330413914816</v>
      </c>
      <c r="H3784">
        <f t="shared" ca="1" si="362"/>
        <v>564.43782502146541</v>
      </c>
      <c r="I3784">
        <f t="shared" ca="1" si="361"/>
        <v>511.6269261396917</v>
      </c>
      <c r="J3784">
        <f t="shared" ca="1" si="363"/>
        <v>511.62141548499562</v>
      </c>
      <c r="K3784">
        <f t="shared" ca="1" si="366"/>
        <v>511.63406427732406</v>
      </c>
    </row>
    <row r="3785" spans="5:11" x14ac:dyDescent="0.2">
      <c r="E3785">
        <f t="shared" ca="1" si="364"/>
        <v>533.07020706011031</v>
      </c>
      <c r="F3785">
        <f t="shared" ca="1" si="365"/>
        <v>533.07020706011031</v>
      </c>
      <c r="G3785">
        <f t="shared" ca="1" si="362"/>
        <v>548.17057785607733</v>
      </c>
      <c r="H3785">
        <f t="shared" ca="1" si="362"/>
        <v>526.18330413914816</v>
      </c>
      <c r="I3785">
        <f t="shared" ca="1" si="361"/>
        <v>511.63406427732406</v>
      </c>
      <c r="J3785">
        <f t="shared" ca="1" si="363"/>
        <v>511.6269261396917</v>
      </c>
      <c r="K3785">
        <f t="shared" ca="1" si="366"/>
        <v>511.64271549205591</v>
      </c>
    </row>
    <row r="3786" spans="5:11" x14ac:dyDescent="0.2">
      <c r="E3786">
        <f t="shared" ca="1" si="364"/>
        <v>573.86828343522427</v>
      </c>
      <c r="F3786">
        <f t="shared" ca="1" si="365"/>
        <v>573.86828343522427</v>
      </c>
      <c r="G3786">
        <f t="shared" ca="1" si="362"/>
        <v>533.07020706011031</v>
      </c>
      <c r="H3786">
        <f t="shared" ca="1" si="362"/>
        <v>548.17057785607733</v>
      </c>
      <c r="I3786">
        <f t="shared" ca="1" si="361"/>
        <v>511.64271549205591</v>
      </c>
      <c r="J3786">
        <f t="shared" ca="1" si="363"/>
        <v>511.63406427732406</v>
      </c>
      <c r="K3786">
        <f t="shared" ca="1" si="366"/>
        <v>511.6531863972682</v>
      </c>
    </row>
    <row r="3787" spans="5:11" x14ac:dyDescent="0.2">
      <c r="E3787">
        <f t="shared" ca="1" si="364"/>
        <v>603.55979589333492</v>
      </c>
      <c r="F3787">
        <f t="shared" ca="1" si="365"/>
        <v>603.55979589333492</v>
      </c>
      <c r="G3787">
        <f t="shared" ca="1" si="362"/>
        <v>573.86828343522427</v>
      </c>
      <c r="H3787">
        <f t="shared" ca="1" si="362"/>
        <v>533.07020706011031</v>
      </c>
      <c r="I3787">
        <f t="shared" ca="1" si="361"/>
        <v>511.6531863972682</v>
      </c>
      <c r="J3787">
        <f t="shared" ca="1" si="363"/>
        <v>511.64271549205591</v>
      </c>
      <c r="K3787">
        <f t="shared" ca="1" si="366"/>
        <v>511.666415733245</v>
      </c>
    </row>
    <row r="3788" spans="5:11" x14ac:dyDescent="0.2">
      <c r="E3788">
        <f t="shared" ca="1" si="364"/>
        <v>620.92647552964468</v>
      </c>
      <c r="F3788">
        <f t="shared" ca="1" si="365"/>
        <v>620.92647552964468</v>
      </c>
      <c r="G3788">
        <f t="shared" ca="1" si="362"/>
        <v>603.55979589333492</v>
      </c>
      <c r="H3788">
        <f t="shared" ca="1" si="362"/>
        <v>573.86828343522427</v>
      </c>
      <c r="I3788">
        <f t="shared" ca="1" si="361"/>
        <v>511.666415733245</v>
      </c>
      <c r="J3788">
        <f t="shared" ca="1" si="363"/>
        <v>511.6531863972682</v>
      </c>
      <c r="K3788">
        <f t="shared" ca="1" si="366"/>
        <v>511.6835440145681</v>
      </c>
    </row>
    <row r="3789" spans="5:11" x14ac:dyDescent="0.2">
      <c r="E3789">
        <f t="shared" ca="1" si="364"/>
        <v>376.98650423839621</v>
      </c>
      <c r="F3789">
        <f t="shared" ca="1" si="365"/>
        <v>376.98650423839621</v>
      </c>
      <c r="G3789">
        <f t="shared" ca="1" si="362"/>
        <v>620.92647552964468</v>
      </c>
      <c r="H3789">
        <f t="shared" ca="1" si="362"/>
        <v>603.55979589333492</v>
      </c>
      <c r="I3789">
        <f t="shared" ca="1" si="361"/>
        <v>511.6835440145681</v>
      </c>
      <c r="J3789">
        <f t="shared" ca="1" si="363"/>
        <v>511.666415733245</v>
      </c>
      <c r="K3789">
        <f t="shared" ca="1" si="366"/>
        <v>511.70272673220944</v>
      </c>
    </row>
    <row r="3790" spans="5:11" x14ac:dyDescent="0.2">
      <c r="E3790">
        <f t="shared" ca="1" si="364"/>
        <v>286.78067861978309</v>
      </c>
      <c r="F3790">
        <f t="shared" ca="1" si="365"/>
        <v>286.78067861978309</v>
      </c>
      <c r="G3790">
        <f t="shared" ca="1" si="362"/>
        <v>376.98650423839621</v>
      </c>
      <c r="H3790">
        <f t="shared" ca="1" si="362"/>
        <v>620.92647552964468</v>
      </c>
      <c r="I3790">
        <f t="shared" ca="1" si="361"/>
        <v>511.70272673220944</v>
      </c>
      <c r="J3790">
        <f t="shared" ca="1" si="363"/>
        <v>511.6835440145681</v>
      </c>
      <c r="K3790">
        <f t="shared" ca="1" si="366"/>
        <v>511.71833029135661</v>
      </c>
    </row>
    <row r="3791" spans="5:11" x14ac:dyDescent="0.2">
      <c r="E3791">
        <f t="shared" ca="1" si="364"/>
        <v>385.13093077949935</v>
      </c>
      <c r="F3791">
        <f t="shared" ca="1" si="365"/>
        <v>385.13093077949935</v>
      </c>
      <c r="G3791">
        <f t="shared" ca="1" si="362"/>
        <v>286.78067861978309</v>
      </c>
      <c r="H3791">
        <f t="shared" ca="1" si="362"/>
        <v>376.98650423839621</v>
      </c>
      <c r="I3791">
        <f t="shared" ca="1" si="361"/>
        <v>511.71833029135661</v>
      </c>
      <c r="J3791">
        <f t="shared" ca="1" si="363"/>
        <v>511.70272673220944</v>
      </c>
      <c r="K3791">
        <f t="shared" ca="1" si="366"/>
        <v>511.72713876629831</v>
      </c>
    </row>
    <row r="3792" spans="5:11" x14ac:dyDescent="0.2">
      <c r="E3792">
        <f t="shared" ca="1" si="364"/>
        <v>300.92198018601505</v>
      </c>
      <c r="F3792">
        <f t="shared" ca="1" si="365"/>
        <v>300.92198018601505</v>
      </c>
      <c r="G3792">
        <f t="shared" ca="1" si="362"/>
        <v>385.13093077949935</v>
      </c>
      <c r="H3792">
        <f t="shared" ca="1" si="362"/>
        <v>286.78067861978309</v>
      </c>
      <c r="I3792">
        <f t="shared" ca="1" si="361"/>
        <v>511.72713876629831</v>
      </c>
      <c r="J3792">
        <f t="shared" ca="1" si="363"/>
        <v>511.71833029135661</v>
      </c>
      <c r="K3792">
        <f t="shared" ca="1" si="366"/>
        <v>511.72945952779673</v>
      </c>
    </row>
    <row r="3793" spans="5:11" x14ac:dyDescent="0.2">
      <c r="E3793">
        <f t="shared" ca="1" si="364"/>
        <v>310.8914673783774</v>
      </c>
      <c r="F3793">
        <f t="shared" ca="1" si="365"/>
        <v>310.8914673783774</v>
      </c>
      <c r="G3793">
        <f t="shared" ca="1" si="362"/>
        <v>300.92198018601505</v>
      </c>
      <c r="H3793">
        <f t="shared" ca="1" si="362"/>
        <v>385.13093077949935</v>
      </c>
      <c r="I3793">
        <f t="shared" ca="1" si="361"/>
        <v>511.72945952779673</v>
      </c>
      <c r="J3793">
        <f t="shared" ca="1" si="363"/>
        <v>511.72713876629831</v>
      </c>
      <c r="K3793">
        <f t="shared" ca="1" si="366"/>
        <v>511.72477252228919</v>
      </c>
    </row>
    <row r="3794" spans="5:11" x14ac:dyDescent="0.2">
      <c r="E3794">
        <f t="shared" ca="1" si="364"/>
        <v>674.10450084006322</v>
      </c>
      <c r="F3794">
        <f t="shared" ca="1" si="365"/>
        <v>674.10450084006322</v>
      </c>
      <c r="G3794">
        <f t="shared" ca="1" si="362"/>
        <v>310.8914673783774</v>
      </c>
      <c r="H3794">
        <f t="shared" ca="1" si="362"/>
        <v>300.92198018601505</v>
      </c>
      <c r="I3794">
        <f t="shared" ca="1" si="361"/>
        <v>511.72477252228919</v>
      </c>
      <c r="J3794">
        <f t="shared" ca="1" si="363"/>
        <v>511.72945952779673</v>
      </c>
      <c r="K3794">
        <f t="shared" ca="1" si="366"/>
        <v>511.71615487613593</v>
      </c>
    </row>
    <row r="3795" spans="5:11" x14ac:dyDescent="0.2">
      <c r="E3795">
        <f t="shared" ca="1" si="364"/>
        <v>430.43212298020666</v>
      </c>
      <c r="F3795">
        <f t="shared" ca="1" si="365"/>
        <v>430.43212298020666</v>
      </c>
      <c r="G3795">
        <f t="shared" ca="1" si="362"/>
        <v>674.10450084006322</v>
      </c>
      <c r="H3795">
        <f t="shared" ca="1" si="362"/>
        <v>310.8914673783774</v>
      </c>
      <c r="I3795">
        <f t="shared" ref="I3795:I3858" ca="1" si="367">K3794</f>
        <v>511.71615487613593</v>
      </c>
      <c r="J3795">
        <f t="shared" ca="1" si="363"/>
        <v>511.72477252228919</v>
      </c>
      <c r="K3795">
        <f t="shared" ca="1" si="366"/>
        <v>511.7085832430281</v>
      </c>
    </row>
    <row r="3796" spans="5:11" x14ac:dyDescent="0.2">
      <c r="E3796">
        <f t="shared" ca="1" si="364"/>
        <v>412.01867795240719</v>
      </c>
      <c r="F3796">
        <f t="shared" ca="1" si="365"/>
        <v>412.01867795240719</v>
      </c>
      <c r="G3796">
        <f t="shared" ca="1" si="362"/>
        <v>430.43212298020666</v>
      </c>
      <c r="H3796">
        <f t="shared" ca="1" si="362"/>
        <v>674.10450084006322</v>
      </c>
      <c r="I3796">
        <f t="shared" ca="1" si="367"/>
        <v>511.7085832430281</v>
      </c>
      <c r="J3796">
        <f t="shared" ca="1" si="363"/>
        <v>511.71615487613593</v>
      </c>
      <c r="K3796">
        <f t="shared" ca="1" si="366"/>
        <v>511.70061940397557</v>
      </c>
    </row>
    <row r="3797" spans="5:11" x14ac:dyDescent="0.2">
      <c r="E3797">
        <f t="shared" ca="1" si="364"/>
        <v>284.40846081996273</v>
      </c>
      <c r="F3797">
        <f t="shared" ca="1" si="365"/>
        <v>284.40846081996273</v>
      </c>
      <c r="G3797">
        <f t="shared" ca="1" si="362"/>
        <v>412.01867795240719</v>
      </c>
      <c r="H3797">
        <f t="shared" ca="1" si="362"/>
        <v>430.43212298020666</v>
      </c>
      <c r="I3797">
        <f t="shared" ca="1" si="367"/>
        <v>511.70061940397557</v>
      </c>
      <c r="J3797">
        <f t="shared" ca="1" si="363"/>
        <v>511.7085832430281</v>
      </c>
      <c r="K3797">
        <f t="shared" ca="1" si="366"/>
        <v>511.68818747258541</v>
      </c>
    </row>
    <row r="3798" spans="5:11" x14ac:dyDescent="0.2">
      <c r="E3798">
        <f t="shared" ca="1" si="364"/>
        <v>446.41665867922063</v>
      </c>
      <c r="F3798">
        <f t="shared" ca="1" si="365"/>
        <v>446.41665867922063</v>
      </c>
      <c r="G3798">
        <f t="shared" ca="1" si="362"/>
        <v>284.40846081996273</v>
      </c>
      <c r="H3798">
        <f t="shared" ca="1" si="362"/>
        <v>412.01867795240719</v>
      </c>
      <c r="I3798">
        <f t="shared" ca="1" si="367"/>
        <v>511.68818747258541</v>
      </c>
      <c r="J3798">
        <f t="shared" ca="1" si="363"/>
        <v>511.70061940397557</v>
      </c>
      <c r="K3798">
        <f t="shared" ca="1" si="366"/>
        <v>511.67022747442576</v>
      </c>
    </row>
    <row r="3799" spans="5:11" x14ac:dyDescent="0.2">
      <c r="E3799">
        <f t="shared" ca="1" si="364"/>
        <v>679.17660031900937</v>
      </c>
      <c r="F3799">
        <f t="shared" ca="1" si="365"/>
        <v>679.17660031900937</v>
      </c>
      <c r="G3799">
        <f t="shared" ca="1" si="362"/>
        <v>446.41665867922063</v>
      </c>
      <c r="H3799">
        <f t="shared" ca="1" si="362"/>
        <v>284.40846081996273</v>
      </c>
      <c r="I3799">
        <f t="shared" ca="1" si="367"/>
        <v>511.67022747442576</v>
      </c>
      <c r="J3799">
        <f t="shared" ca="1" si="363"/>
        <v>511.68818747258541</v>
      </c>
      <c r="K3799">
        <f t="shared" ca="1" si="366"/>
        <v>511.65110080563659</v>
      </c>
    </row>
    <row r="3800" spans="5:11" x14ac:dyDescent="0.2">
      <c r="E3800">
        <f t="shared" ca="1" si="364"/>
        <v>545.63688725381951</v>
      </c>
      <c r="F3800">
        <f t="shared" ca="1" si="365"/>
        <v>545.63688725381951</v>
      </c>
      <c r="G3800">
        <f t="shared" ca="1" si="362"/>
        <v>679.17660031900937</v>
      </c>
      <c r="H3800">
        <f t="shared" ca="1" si="362"/>
        <v>446.41665867922063</v>
      </c>
      <c r="I3800">
        <f t="shared" ca="1" si="367"/>
        <v>511.65110080563659</v>
      </c>
      <c r="J3800">
        <f t="shared" ca="1" si="363"/>
        <v>511.67022747442576</v>
      </c>
      <c r="K3800">
        <f t="shared" ca="1" si="366"/>
        <v>511.63576266522153</v>
      </c>
    </row>
    <row r="3801" spans="5:11" x14ac:dyDescent="0.2">
      <c r="E3801">
        <f t="shared" ca="1" si="364"/>
        <v>394.93056973921</v>
      </c>
      <c r="F3801">
        <f t="shared" ca="1" si="365"/>
        <v>394.93056973921</v>
      </c>
      <c r="G3801">
        <f t="shared" ca="1" si="362"/>
        <v>545.63688725381951</v>
      </c>
      <c r="H3801">
        <f t="shared" ca="1" si="362"/>
        <v>679.17660031900937</v>
      </c>
      <c r="I3801">
        <f t="shared" ca="1" si="367"/>
        <v>511.63576266522153</v>
      </c>
      <c r="J3801">
        <f t="shared" ca="1" si="363"/>
        <v>511.65110080563659</v>
      </c>
      <c r="K3801">
        <f t="shared" ca="1" si="366"/>
        <v>511.62231608220571</v>
      </c>
    </row>
    <row r="3802" spans="5:11" x14ac:dyDescent="0.2">
      <c r="E3802">
        <f t="shared" ca="1" si="364"/>
        <v>473.09428641965383</v>
      </c>
      <c r="F3802">
        <f t="shared" ca="1" si="365"/>
        <v>473.09428641965383</v>
      </c>
      <c r="G3802">
        <f t="shared" ca="1" si="362"/>
        <v>394.93056973921</v>
      </c>
      <c r="H3802">
        <f t="shared" ca="1" si="362"/>
        <v>545.63688725381951</v>
      </c>
      <c r="I3802">
        <f t="shared" ca="1" si="367"/>
        <v>511.62231608220571</v>
      </c>
      <c r="J3802">
        <f t="shared" ca="1" si="363"/>
        <v>511.63576266522153</v>
      </c>
      <c r="K3802">
        <f t="shared" ca="1" si="366"/>
        <v>511.60717007292283</v>
      </c>
    </row>
    <row r="3803" spans="5:11" x14ac:dyDescent="0.2">
      <c r="E3803">
        <f t="shared" ca="1" si="364"/>
        <v>268.45169858289938</v>
      </c>
      <c r="F3803">
        <f t="shared" ca="1" si="365"/>
        <v>268.45169858289938</v>
      </c>
      <c r="G3803">
        <f t="shared" ca="1" si="362"/>
        <v>473.09428641965383</v>
      </c>
      <c r="H3803">
        <f t="shared" ca="1" si="362"/>
        <v>394.93056973921</v>
      </c>
      <c r="I3803">
        <f t="shared" ca="1" si="367"/>
        <v>511.60717007292283</v>
      </c>
      <c r="J3803">
        <f t="shared" ca="1" si="363"/>
        <v>511.62231608220571</v>
      </c>
      <c r="K3803">
        <f t="shared" ca="1" si="366"/>
        <v>511.58835623578267</v>
      </c>
    </row>
    <row r="3804" spans="5:11" x14ac:dyDescent="0.2">
      <c r="E3804">
        <f t="shared" ca="1" si="364"/>
        <v>551.58075326956225</v>
      </c>
      <c r="F3804">
        <f t="shared" ca="1" si="365"/>
        <v>551.58075326956225</v>
      </c>
      <c r="G3804">
        <f t="shared" ca="1" si="362"/>
        <v>268.45169858289938</v>
      </c>
      <c r="H3804">
        <f t="shared" ca="1" si="362"/>
        <v>473.09428641965383</v>
      </c>
      <c r="I3804">
        <f t="shared" ca="1" si="367"/>
        <v>511.58835623578267</v>
      </c>
      <c r="J3804">
        <f t="shared" ca="1" si="363"/>
        <v>511.60717007292283</v>
      </c>
      <c r="K3804">
        <f t="shared" ca="1" si="366"/>
        <v>511.56544118431617</v>
      </c>
    </row>
    <row r="3805" spans="5:11" x14ac:dyDescent="0.2">
      <c r="E3805">
        <f t="shared" ca="1" si="364"/>
        <v>730.90568817033466</v>
      </c>
      <c r="F3805">
        <f t="shared" ca="1" si="365"/>
        <v>730.90568817033466</v>
      </c>
      <c r="G3805">
        <f t="shared" ca="1" si="362"/>
        <v>551.58075326956225</v>
      </c>
      <c r="H3805">
        <f t="shared" ca="1" si="362"/>
        <v>268.45169858289938</v>
      </c>
      <c r="I3805">
        <f t="shared" ca="1" si="367"/>
        <v>511.56544118431617</v>
      </c>
      <c r="J3805">
        <f t="shared" ca="1" si="363"/>
        <v>511.58835623578267</v>
      </c>
      <c r="K3805">
        <f t="shared" ca="1" si="366"/>
        <v>511.54388643273904</v>
      </c>
    </row>
    <row r="3806" spans="5:11" x14ac:dyDescent="0.2">
      <c r="E3806">
        <f t="shared" ca="1" si="364"/>
        <v>642.06845645559963</v>
      </c>
      <c r="F3806">
        <f t="shared" ca="1" si="365"/>
        <v>642.06845645559963</v>
      </c>
      <c r="G3806">
        <f t="shared" ca="1" si="362"/>
        <v>730.90568817033466</v>
      </c>
      <c r="H3806">
        <f t="shared" ca="1" si="362"/>
        <v>551.58075326956225</v>
      </c>
      <c r="I3806">
        <f t="shared" ca="1" si="367"/>
        <v>511.54388643273904</v>
      </c>
      <c r="J3806">
        <f t="shared" ca="1" si="363"/>
        <v>511.56544118431617</v>
      </c>
      <c r="K3806">
        <f t="shared" ca="1" si="366"/>
        <v>511.52920525118935</v>
      </c>
    </row>
    <row r="3807" spans="5:11" x14ac:dyDescent="0.2">
      <c r="E3807">
        <f t="shared" ca="1" si="364"/>
        <v>748.24804309327408</v>
      </c>
      <c r="F3807">
        <f t="shared" ca="1" si="365"/>
        <v>748.24804309327408</v>
      </c>
      <c r="G3807">
        <f t="shared" ca="1" si="362"/>
        <v>642.06845645559963</v>
      </c>
      <c r="H3807">
        <f t="shared" ca="1" si="362"/>
        <v>730.90568817033466</v>
      </c>
      <c r="I3807">
        <f t="shared" ca="1" si="367"/>
        <v>511.52920525118935</v>
      </c>
      <c r="J3807">
        <f t="shared" ca="1" si="363"/>
        <v>511.54388643273904</v>
      </c>
      <c r="K3807">
        <f t="shared" ca="1" si="366"/>
        <v>511.52239067567183</v>
      </c>
    </row>
    <row r="3808" spans="5:11" x14ac:dyDescent="0.2">
      <c r="E3808">
        <f t="shared" ca="1" si="364"/>
        <v>704.90899134645906</v>
      </c>
      <c r="F3808">
        <f t="shared" ca="1" si="365"/>
        <v>704.90899134645906</v>
      </c>
      <c r="G3808">
        <f t="shared" ca="1" si="362"/>
        <v>748.24804309327408</v>
      </c>
      <c r="H3808">
        <f t="shared" ca="1" si="362"/>
        <v>642.06845645559963</v>
      </c>
      <c r="I3808">
        <f t="shared" ca="1" si="367"/>
        <v>511.52239067567183</v>
      </c>
      <c r="J3808">
        <f t="shared" ca="1" si="363"/>
        <v>511.52920525118935</v>
      </c>
      <c r="K3808">
        <f t="shared" ca="1" si="366"/>
        <v>511.524146562677</v>
      </c>
    </row>
    <row r="3809" spans="5:11" x14ac:dyDescent="0.2">
      <c r="E3809">
        <f t="shared" ca="1" si="364"/>
        <v>502.96215656734256</v>
      </c>
      <c r="F3809">
        <f t="shared" ca="1" si="365"/>
        <v>502.96215656734256</v>
      </c>
      <c r="G3809">
        <f t="shared" ref="G3809:H3872" ca="1" si="368">F3808</f>
        <v>704.90899134645906</v>
      </c>
      <c r="H3809">
        <f t="shared" ca="1" si="368"/>
        <v>748.24804309327408</v>
      </c>
      <c r="I3809">
        <f t="shared" ca="1" si="367"/>
        <v>511.524146562677</v>
      </c>
      <c r="J3809">
        <f t="shared" ca="1" si="363"/>
        <v>511.52239067567183</v>
      </c>
      <c r="K3809">
        <f t="shared" ca="1" si="366"/>
        <v>511.53254136227281</v>
      </c>
    </row>
    <row r="3810" spans="5:11" x14ac:dyDescent="0.2">
      <c r="E3810">
        <f t="shared" ca="1" si="364"/>
        <v>407.4035178334114</v>
      </c>
      <c r="F3810">
        <f t="shared" ca="1" si="365"/>
        <v>407.4035178334114</v>
      </c>
      <c r="G3810">
        <f t="shared" ca="1" si="368"/>
        <v>502.96215656734256</v>
      </c>
      <c r="H3810">
        <f t="shared" ca="1" si="368"/>
        <v>704.90899134645906</v>
      </c>
      <c r="I3810">
        <f t="shared" ca="1" si="367"/>
        <v>511.53254136227281</v>
      </c>
      <c r="J3810">
        <f t="shared" ca="1" si="363"/>
        <v>511.524146562677</v>
      </c>
      <c r="K3810">
        <f t="shared" ca="1" si="366"/>
        <v>511.5420639267212</v>
      </c>
    </row>
    <row r="3811" spans="5:11" x14ac:dyDescent="0.2">
      <c r="E3811">
        <f t="shared" ca="1" si="364"/>
        <v>462.85415282740422</v>
      </c>
      <c r="F3811">
        <f t="shared" ca="1" si="365"/>
        <v>462.85415282740422</v>
      </c>
      <c r="G3811">
        <f t="shared" ca="1" si="368"/>
        <v>407.4035178334114</v>
      </c>
      <c r="H3811">
        <f t="shared" ca="1" si="368"/>
        <v>502.96215656734256</v>
      </c>
      <c r="I3811">
        <f t="shared" ca="1" si="367"/>
        <v>511.5420639267212</v>
      </c>
      <c r="J3811">
        <f t="shared" ca="1" si="363"/>
        <v>511.53254136227281</v>
      </c>
      <c r="K3811">
        <f t="shared" ca="1" si="366"/>
        <v>511.54932366634227</v>
      </c>
    </row>
    <row r="3812" spans="5:11" x14ac:dyDescent="0.2">
      <c r="E3812">
        <f t="shared" ca="1" si="364"/>
        <v>648.78279846671649</v>
      </c>
      <c r="F3812">
        <f t="shared" ca="1" si="365"/>
        <v>648.78279846671649</v>
      </c>
      <c r="G3812">
        <f t="shared" ca="1" si="368"/>
        <v>462.85415282740422</v>
      </c>
      <c r="H3812">
        <f t="shared" ca="1" si="368"/>
        <v>407.4035178334114</v>
      </c>
      <c r="I3812">
        <f t="shared" ca="1" si="367"/>
        <v>511.54932366634227</v>
      </c>
      <c r="J3812">
        <f t="shared" ca="1" si="363"/>
        <v>511.5420639267212</v>
      </c>
      <c r="K3812">
        <f t="shared" ca="1" si="366"/>
        <v>511.55636126893154</v>
      </c>
    </row>
    <row r="3813" spans="5:11" x14ac:dyDescent="0.2">
      <c r="E3813">
        <f t="shared" ca="1" si="364"/>
        <v>288.18928228853184</v>
      </c>
      <c r="F3813">
        <f t="shared" ca="1" si="365"/>
        <v>288.18928228853184</v>
      </c>
      <c r="G3813">
        <f t="shared" ca="1" si="368"/>
        <v>648.78279846671649</v>
      </c>
      <c r="H3813">
        <f t="shared" ca="1" si="368"/>
        <v>462.85415282740422</v>
      </c>
      <c r="I3813">
        <f t="shared" ca="1" si="367"/>
        <v>511.55636126893154</v>
      </c>
      <c r="J3813">
        <f t="shared" ca="1" si="363"/>
        <v>511.54932366634227</v>
      </c>
      <c r="K3813">
        <f t="shared" ca="1" si="366"/>
        <v>511.56384637817064</v>
      </c>
    </row>
    <row r="3814" spans="5:11" x14ac:dyDescent="0.2">
      <c r="E3814">
        <f t="shared" ca="1" si="364"/>
        <v>673.17695295060446</v>
      </c>
      <c r="F3814">
        <f t="shared" ca="1" si="365"/>
        <v>673.17695295060446</v>
      </c>
      <c r="G3814">
        <f t="shared" ca="1" si="368"/>
        <v>288.18928228853184</v>
      </c>
      <c r="H3814">
        <f t="shared" ca="1" si="368"/>
        <v>648.78279846671649</v>
      </c>
      <c r="I3814">
        <f t="shared" ca="1" si="367"/>
        <v>511.56384637817064</v>
      </c>
      <c r="J3814">
        <f t="shared" ca="1" si="363"/>
        <v>511.55636126893154</v>
      </c>
      <c r="K3814">
        <f t="shared" ca="1" si="366"/>
        <v>511.57027040651673</v>
      </c>
    </row>
    <row r="3815" spans="5:11" x14ac:dyDescent="0.2">
      <c r="E3815">
        <f t="shared" ca="1" si="364"/>
        <v>734.37610508383</v>
      </c>
      <c r="F3815">
        <f t="shared" ca="1" si="365"/>
        <v>734.37610508383</v>
      </c>
      <c r="G3815">
        <f t="shared" ca="1" si="368"/>
        <v>673.17695295060446</v>
      </c>
      <c r="H3815">
        <f t="shared" ca="1" si="368"/>
        <v>288.18928228853184</v>
      </c>
      <c r="I3815">
        <f t="shared" ca="1" si="367"/>
        <v>511.57027040651673</v>
      </c>
      <c r="J3815">
        <f t="shared" ca="1" si="363"/>
        <v>511.56384637817064</v>
      </c>
      <c r="K3815">
        <f t="shared" ca="1" si="366"/>
        <v>511.5803521639836</v>
      </c>
    </row>
    <row r="3816" spans="5:11" x14ac:dyDescent="0.2">
      <c r="E3816">
        <f t="shared" ca="1" si="364"/>
        <v>484.10385950727806</v>
      </c>
      <c r="F3816">
        <f t="shared" ca="1" si="365"/>
        <v>484.10385950727806</v>
      </c>
      <c r="G3816">
        <f t="shared" ca="1" si="368"/>
        <v>734.37610508383</v>
      </c>
      <c r="H3816">
        <f t="shared" ca="1" si="368"/>
        <v>673.17695295060446</v>
      </c>
      <c r="I3816">
        <f t="shared" ca="1" si="367"/>
        <v>511.5803521639836</v>
      </c>
      <c r="J3816">
        <f t="shared" ca="1" si="363"/>
        <v>511.57027040651673</v>
      </c>
      <c r="K3816">
        <f t="shared" ca="1" si="366"/>
        <v>511.59661671695511</v>
      </c>
    </row>
    <row r="3817" spans="5:11" x14ac:dyDescent="0.2">
      <c r="E3817">
        <f t="shared" ca="1" si="364"/>
        <v>268.90661521891383</v>
      </c>
      <c r="F3817">
        <f t="shared" ca="1" si="365"/>
        <v>268.90661521891383</v>
      </c>
      <c r="G3817">
        <f t="shared" ca="1" si="368"/>
        <v>484.10385950727806</v>
      </c>
      <c r="H3817">
        <f t="shared" ca="1" si="368"/>
        <v>734.37610508383</v>
      </c>
      <c r="I3817">
        <f t="shared" ca="1" si="367"/>
        <v>511.59661671695511</v>
      </c>
      <c r="J3817">
        <f t="shared" ca="1" si="363"/>
        <v>511.5803521639836</v>
      </c>
      <c r="K3817">
        <f t="shared" ca="1" si="366"/>
        <v>511.6124407945303</v>
      </c>
    </row>
    <row r="3818" spans="5:11" x14ac:dyDescent="0.2">
      <c r="E3818">
        <f t="shared" ca="1" si="364"/>
        <v>264.64126331710838</v>
      </c>
      <c r="F3818">
        <f t="shared" ca="1" si="365"/>
        <v>264.64126331710838</v>
      </c>
      <c r="G3818">
        <f t="shared" ca="1" si="368"/>
        <v>268.90661521891383</v>
      </c>
      <c r="H3818">
        <f t="shared" ca="1" si="368"/>
        <v>484.10385950727806</v>
      </c>
      <c r="I3818">
        <f t="shared" ca="1" si="367"/>
        <v>511.6124407945303</v>
      </c>
      <c r="J3818">
        <f t="shared" ca="1" si="363"/>
        <v>511.59661671695511</v>
      </c>
      <c r="K3818">
        <f t="shared" ca="1" si="366"/>
        <v>511.62097995936637</v>
      </c>
    </row>
    <row r="3819" spans="5:11" x14ac:dyDescent="0.2">
      <c r="E3819">
        <f t="shared" ca="1" si="364"/>
        <v>297.21027317860734</v>
      </c>
      <c r="F3819">
        <f t="shared" ca="1" si="365"/>
        <v>297.21027317860734</v>
      </c>
      <c r="G3819">
        <f t="shared" ca="1" si="368"/>
        <v>264.64126331710838</v>
      </c>
      <c r="H3819">
        <f t="shared" ca="1" si="368"/>
        <v>268.90661521891383</v>
      </c>
      <c r="I3819">
        <f t="shared" ca="1" si="367"/>
        <v>511.62097995936637</v>
      </c>
      <c r="J3819">
        <f t="shared" ca="1" si="363"/>
        <v>511.6124407945303</v>
      </c>
      <c r="K3819">
        <f t="shared" ca="1" si="366"/>
        <v>511.62041326304387</v>
      </c>
    </row>
    <row r="3820" spans="5:11" x14ac:dyDescent="0.2">
      <c r="E3820">
        <f t="shared" ca="1" si="364"/>
        <v>443.39143827590584</v>
      </c>
      <c r="F3820">
        <f t="shared" ca="1" si="365"/>
        <v>443.39143827590584</v>
      </c>
      <c r="G3820">
        <f t="shared" ca="1" si="368"/>
        <v>297.21027317860734</v>
      </c>
      <c r="H3820">
        <f t="shared" ca="1" si="368"/>
        <v>264.64126331710838</v>
      </c>
      <c r="I3820">
        <f t="shared" ca="1" si="367"/>
        <v>511.62041326304387</v>
      </c>
      <c r="J3820">
        <f t="shared" ca="1" si="363"/>
        <v>511.62097995936637</v>
      </c>
      <c r="K3820">
        <f t="shared" ca="1" si="366"/>
        <v>511.61292497998721</v>
      </c>
    </row>
    <row r="3821" spans="5:11" x14ac:dyDescent="0.2">
      <c r="E3821">
        <f t="shared" ca="1" si="364"/>
        <v>427.15908300769632</v>
      </c>
      <c r="F3821">
        <f t="shared" ca="1" si="365"/>
        <v>427.15908300769632</v>
      </c>
      <c r="G3821">
        <f t="shared" ca="1" si="368"/>
        <v>443.39143827590584</v>
      </c>
      <c r="H3821">
        <f t="shared" ca="1" si="368"/>
        <v>297.21027317860734</v>
      </c>
      <c r="I3821">
        <f t="shared" ca="1" si="367"/>
        <v>511.61292497998721</v>
      </c>
      <c r="J3821">
        <f t="shared" ca="1" si="363"/>
        <v>511.62041326304387</v>
      </c>
      <c r="K3821">
        <f t="shared" ca="1" si="366"/>
        <v>511.60168882886245</v>
      </c>
    </row>
    <row r="3822" spans="5:11" x14ac:dyDescent="0.2">
      <c r="E3822">
        <f t="shared" ca="1" si="364"/>
        <v>272.49209757575954</v>
      </c>
      <c r="F3822">
        <f t="shared" ca="1" si="365"/>
        <v>272.49209757575954</v>
      </c>
      <c r="G3822">
        <f t="shared" ca="1" si="368"/>
        <v>427.15908300769632</v>
      </c>
      <c r="H3822">
        <f t="shared" ca="1" si="368"/>
        <v>443.39143827590584</v>
      </c>
      <c r="I3822">
        <f t="shared" ca="1" si="367"/>
        <v>511.60168882886245</v>
      </c>
      <c r="J3822">
        <f t="shared" ca="1" si="363"/>
        <v>511.61292497998721</v>
      </c>
      <c r="K3822">
        <f t="shared" ca="1" si="366"/>
        <v>511.58634254594733</v>
      </c>
    </row>
    <row r="3823" spans="5:11" x14ac:dyDescent="0.2">
      <c r="E3823">
        <f t="shared" ca="1" si="364"/>
        <v>256.11740174278617</v>
      </c>
      <c r="F3823">
        <f t="shared" ca="1" si="365"/>
        <v>256.11740174278617</v>
      </c>
      <c r="G3823">
        <f t="shared" ca="1" si="368"/>
        <v>272.49209757575954</v>
      </c>
      <c r="H3823">
        <f t="shared" ca="1" si="368"/>
        <v>427.15908300769632</v>
      </c>
      <c r="I3823">
        <f t="shared" ca="1" si="367"/>
        <v>511.58634254594733</v>
      </c>
      <c r="J3823">
        <f t="shared" ca="1" si="363"/>
        <v>511.60168882886245</v>
      </c>
      <c r="K3823">
        <f t="shared" ca="1" si="366"/>
        <v>511.56351864685297</v>
      </c>
    </row>
    <row r="3824" spans="5:11" x14ac:dyDescent="0.2">
      <c r="E3824">
        <f t="shared" ca="1" si="364"/>
        <v>699.7628661388984</v>
      </c>
      <c r="F3824">
        <f t="shared" ca="1" si="365"/>
        <v>699.7628661388984</v>
      </c>
      <c r="G3824">
        <f t="shared" ca="1" si="368"/>
        <v>256.11740174278617</v>
      </c>
      <c r="H3824">
        <f t="shared" ca="1" si="368"/>
        <v>272.49209757575954</v>
      </c>
      <c r="I3824">
        <f t="shared" ca="1" si="367"/>
        <v>511.56351864685297</v>
      </c>
      <c r="J3824">
        <f t="shared" ca="1" si="363"/>
        <v>511.58634254594733</v>
      </c>
      <c r="K3824">
        <f t="shared" ca="1" si="366"/>
        <v>511.53587369305524</v>
      </c>
    </row>
    <row r="3825" spans="5:11" x14ac:dyDescent="0.2">
      <c r="E3825">
        <f t="shared" ca="1" si="364"/>
        <v>583.04258841549199</v>
      </c>
      <c r="F3825">
        <f t="shared" ca="1" si="365"/>
        <v>583.04258841549199</v>
      </c>
      <c r="G3825">
        <f t="shared" ca="1" si="368"/>
        <v>699.7628661388984</v>
      </c>
      <c r="H3825">
        <f t="shared" ca="1" si="368"/>
        <v>256.11740174278617</v>
      </c>
      <c r="I3825">
        <f t="shared" ca="1" si="367"/>
        <v>511.53587369305524</v>
      </c>
      <c r="J3825">
        <f t="shared" ca="1" si="363"/>
        <v>511.56351864685297</v>
      </c>
      <c r="K3825">
        <f t="shared" ca="1" si="366"/>
        <v>511.51101092759086</v>
      </c>
    </row>
    <row r="3826" spans="5:11" x14ac:dyDescent="0.2">
      <c r="E3826">
        <f t="shared" ca="1" si="364"/>
        <v>425.41210684747978</v>
      </c>
      <c r="F3826">
        <f t="shared" ca="1" si="365"/>
        <v>425.41210684747978</v>
      </c>
      <c r="G3826">
        <f t="shared" ca="1" si="368"/>
        <v>583.04258841549199</v>
      </c>
      <c r="H3826">
        <f t="shared" ca="1" si="368"/>
        <v>699.7628661388984</v>
      </c>
      <c r="I3826">
        <f t="shared" ca="1" si="367"/>
        <v>511.51101092759086</v>
      </c>
      <c r="J3826">
        <f t="shared" ca="1" si="363"/>
        <v>511.53587369305524</v>
      </c>
      <c r="K3826">
        <f t="shared" ca="1" si="366"/>
        <v>511.48942232041367</v>
      </c>
    </row>
    <row r="3827" spans="5:11" x14ac:dyDescent="0.2">
      <c r="E3827">
        <f t="shared" ca="1" si="364"/>
        <v>643.18981068089511</v>
      </c>
      <c r="F3827">
        <f t="shared" ca="1" si="365"/>
        <v>643.18981068089511</v>
      </c>
      <c r="G3827">
        <f t="shared" ca="1" si="368"/>
        <v>425.41210684747978</v>
      </c>
      <c r="H3827">
        <f t="shared" ca="1" si="368"/>
        <v>583.04258841549199</v>
      </c>
      <c r="I3827">
        <f t="shared" ca="1" si="367"/>
        <v>511.48942232041367</v>
      </c>
      <c r="J3827">
        <f t="shared" ca="1" si="363"/>
        <v>511.51101092759086</v>
      </c>
      <c r="K3827">
        <f t="shared" ca="1" si="366"/>
        <v>511.46892579042026</v>
      </c>
    </row>
    <row r="3828" spans="5:11" x14ac:dyDescent="0.2">
      <c r="E3828">
        <f t="shared" ca="1" si="364"/>
        <v>511.9981275653389</v>
      </c>
      <c r="F3828">
        <f t="shared" ca="1" si="365"/>
        <v>511.9981275653389</v>
      </c>
      <c r="G3828">
        <f t="shared" ca="1" si="368"/>
        <v>643.18981068089511</v>
      </c>
      <c r="H3828">
        <f t="shared" ca="1" si="368"/>
        <v>425.41210684747978</v>
      </c>
      <c r="I3828">
        <f t="shared" ca="1" si="367"/>
        <v>511.46892579042026</v>
      </c>
      <c r="J3828">
        <f t="shared" ca="1" si="363"/>
        <v>511.48942232041367</v>
      </c>
      <c r="K3828">
        <f t="shared" ca="1" si="366"/>
        <v>511.45097583154535</v>
      </c>
    </row>
    <row r="3829" spans="5:11" x14ac:dyDescent="0.2">
      <c r="E3829">
        <f t="shared" ca="1" si="364"/>
        <v>448.64336437341279</v>
      </c>
      <c r="F3829">
        <f t="shared" ca="1" si="365"/>
        <v>448.64336437341279</v>
      </c>
      <c r="G3829">
        <f t="shared" ca="1" si="368"/>
        <v>511.9981275653389</v>
      </c>
      <c r="H3829">
        <f t="shared" ca="1" si="368"/>
        <v>643.18981068089511</v>
      </c>
      <c r="I3829">
        <f t="shared" ca="1" si="367"/>
        <v>511.45097583154535</v>
      </c>
      <c r="J3829">
        <f t="shared" ca="1" si="363"/>
        <v>511.46892579042026</v>
      </c>
      <c r="K3829">
        <f t="shared" ca="1" si="366"/>
        <v>511.43446173800123</v>
      </c>
    </row>
    <row r="3830" spans="5:11" x14ac:dyDescent="0.2">
      <c r="E3830">
        <f t="shared" ca="1" si="364"/>
        <v>578.09686959627902</v>
      </c>
      <c r="F3830">
        <f t="shared" ca="1" si="365"/>
        <v>578.09686959627902</v>
      </c>
      <c r="G3830">
        <f t="shared" ca="1" si="368"/>
        <v>448.64336437341279</v>
      </c>
      <c r="H3830">
        <f t="shared" ca="1" si="368"/>
        <v>511.9981275653389</v>
      </c>
      <c r="I3830">
        <f t="shared" ca="1" si="367"/>
        <v>511.43446173800123</v>
      </c>
      <c r="J3830">
        <f t="shared" ca="1" si="363"/>
        <v>511.45097583154535</v>
      </c>
      <c r="K3830">
        <f t="shared" ca="1" si="366"/>
        <v>511.41808174570855</v>
      </c>
    </row>
    <row r="3831" spans="5:11" x14ac:dyDescent="0.2">
      <c r="E3831">
        <f t="shared" ca="1" si="364"/>
        <v>371.61331508486057</v>
      </c>
      <c r="F3831">
        <f t="shared" ca="1" si="365"/>
        <v>371.61331508486057</v>
      </c>
      <c r="G3831">
        <f t="shared" ca="1" si="368"/>
        <v>578.09686959627902</v>
      </c>
      <c r="H3831">
        <f t="shared" ca="1" si="368"/>
        <v>448.64336437341279</v>
      </c>
      <c r="I3831">
        <f t="shared" ca="1" si="367"/>
        <v>511.41808174570855</v>
      </c>
      <c r="J3831">
        <f t="shared" ref="J3831:J3894" ca="1" si="369">I3830</f>
        <v>511.43446173800123</v>
      </c>
      <c r="K3831">
        <f t="shared" ca="1" si="366"/>
        <v>511.40172550575795</v>
      </c>
    </row>
    <row r="3832" spans="5:11" x14ac:dyDescent="0.2">
      <c r="E3832">
        <f t="shared" ca="1" si="364"/>
        <v>729.02701523272322</v>
      </c>
      <c r="F3832">
        <f t="shared" ca="1" si="365"/>
        <v>729.02701523272322</v>
      </c>
      <c r="G3832">
        <f t="shared" ca="1" si="368"/>
        <v>371.61331508486057</v>
      </c>
      <c r="H3832">
        <f t="shared" ca="1" si="368"/>
        <v>578.09686959627902</v>
      </c>
      <c r="I3832">
        <f t="shared" ca="1" si="367"/>
        <v>511.40172550575795</v>
      </c>
      <c r="J3832">
        <f t="shared" ca="1" si="369"/>
        <v>511.41808174570855</v>
      </c>
      <c r="K3832">
        <f t="shared" ca="1" si="366"/>
        <v>511.38613236038719</v>
      </c>
    </row>
    <row r="3833" spans="5:11" x14ac:dyDescent="0.2">
      <c r="E3833">
        <f t="shared" ca="1" si="364"/>
        <v>684.66780364615761</v>
      </c>
      <c r="F3833">
        <f t="shared" ca="1" si="365"/>
        <v>684.66780364615761</v>
      </c>
      <c r="G3833">
        <f t="shared" ca="1" si="368"/>
        <v>729.02701523272322</v>
      </c>
      <c r="H3833">
        <f t="shared" ca="1" si="368"/>
        <v>371.61331508486057</v>
      </c>
      <c r="I3833">
        <f t="shared" ca="1" si="367"/>
        <v>511.38613236038719</v>
      </c>
      <c r="J3833">
        <f t="shared" ca="1" si="369"/>
        <v>511.40172550575795</v>
      </c>
      <c r="K3833">
        <f t="shared" ca="1" si="366"/>
        <v>511.37593323454564</v>
      </c>
    </row>
    <row r="3834" spans="5:11" x14ac:dyDescent="0.2">
      <c r="E3834">
        <f t="shared" ca="1" si="364"/>
        <v>322.28375729535395</v>
      </c>
      <c r="F3834">
        <f t="shared" ca="1" si="365"/>
        <v>322.28375729535395</v>
      </c>
      <c r="G3834">
        <f t="shared" ca="1" si="368"/>
        <v>684.66780364615761</v>
      </c>
      <c r="H3834">
        <f t="shared" ca="1" si="368"/>
        <v>729.02701523272322</v>
      </c>
      <c r="I3834">
        <f t="shared" ca="1" si="367"/>
        <v>511.37593323454564</v>
      </c>
      <c r="J3834">
        <f t="shared" ca="1" si="369"/>
        <v>511.38613236038719</v>
      </c>
      <c r="K3834">
        <f t="shared" ca="1" si="366"/>
        <v>511.37012427778967</v>
      </c>
    </row>
    <row r="3835" spans="5:11" x14ac:dyDescent="0.2">
      <c r="E3835">
        <f t="shared" ca="1" si="364"/>
        <v>540.76395535028587</v>
      </c>
      <c r="F3835">
        <f t="shared" ca="1" si="365"/>
        <v>540.76395535028587</v>
      </c>
      <c r="G3835">
        <f t="shared" ca="1" si="368"/>
        <v>322.28375729535395</v>
      </c>
      <c r="H3835">
        <f t="shared" ca="1" si="368"/>
        <v>684.66780364615761</v>
      </c>
      <c r="I3835">
        <f t="shared" ca="1" si="367"/>
        <v>511.37012427778967</v>
      </c>
      <c r="J3835">
        <f t="shared" ca="1" si="369"/>
        <v>511.37593323454564</v>
      </c>
      <c r="K3835">
        <f t="shared" ca="1" si="366"/>
        <v>511.36314442117464</v>
      </c>
    </row>
    <row r="3836" spans="5:11" x14ac:dyDescent="0.2">
      <c r="E3836">
        <f t="shared" ca="1" si="364"/>
        <v>487.89145308567134</v>
      </c>
      <c r="F3836">
        <f t="shared" ca="1" si="365"/>
        <v>487.89145308567134</v>
      </c>
      <c r="G3836">
        <f t="shared" ca="1" si="368"/>
        <v>540.76395535028587</v>
      </c>
      <c r="H3836">
        <f t="shared" ca="1" si="368"/>
        <v>322.28375729535395</v>
      </c>
      <c r="I3836">
        <f t="shared" ca="1" si="367"/>
        <v>511.36314442117464</v>
      </c>
      <c r="J3836">
        <f t="shared" ca="1" si="369"/>
        <v>511.37012427778967</v>
      </c>
      <c r="K3836">
        <f t="shared" ca="1" si="366"/>
        <v>511.35522559758738</v>
      </c>
    </row>
    <row r="3837" spans="5:11" x14ac:dyDescent="0.2">
      <c r="E3837">
        <f t="shared" ca="1" si="364"/>
        <v>651.53801504375031</v>
      </c>
      <c r="F3837">
        <f t="shared" ca="1" si="365"/>
        <v>651.53801504375031</v>
      </c>
      <c r="G3837">
        <f t="shared" ca="1" si="368"/>
        <v>487.89145308567134</v>
      </c>
      <c r="H3837">
        <f t="shared" ca="1" si="368"/>
        <v>540.76395535028587</v>
      </c>
      <c r="I3837">
        <f t="shared" ca="1" si="367"/>
        <v>511.35522559758738</v>
      </c>
      <c r="J3837">
        <f t="shared" ca="1" si="369"/>
        <v>511.36314442117464</v>
      </c>
      <c r="K3837">
        <f t="shared" ca="1" si="366"/>
        <v>511.34914365923635</v>
      </c>
    </row>
    <row r="3838" spans="5:11" x14ac:dyDescent="0.2">
      <c r="E3838">
        <f t="shared" ca="1" si="364"/>
        <v>381.28570020593656</v>
      </c>
      <c r="F3838">
        <f t="shared" ca="1" si="365"/>
        <v>381.28570020593656</v>
      </c>
      <c r="G3838">
        <f t="shared" ca="1" si="368"/>
        <v>651.53801504375031</v>
      </c>
      <c r="H3838">
        <f t="shared" ca="1" si="368"/>
        <v>487.89145308567134</v>
      </c>
      <c r="I3838">
        <f t="shared" ca="1" si="367"/>
        <v>511.34914365923635</v>
      </c>
      <c r="J3838">
        <f t="shared" ca="1" si="369"/>
        <v>511.35522559758738</v>
      </c>
      <c r="K3838">
        <f t="shared" ca="1" si="366"/>
        <v>511.34491758736254</v>
      </c>
    </row>
    <row r="3839" spans="5:11" x14ac:dyDescent="0.2">
      <c r="E3839">
        <f t="shared" ca="1" si="364"/>
        <v>577.27816506093461</v>
      </c>
      <c r="F3839">
        <f t="shared" ca="1" si="365"/>
        <v>577.27816506093461</v>
      </c>
      <c r="G3839">
        <f t="shared" ca="1" si="368"/>
        <v>381.28570020593656</v>
      </c>
      <c r="H3839">
        <f t="shared" ca="1" si="368"/>
        <v>651.53801504375031</v>
      </c>
      <c r="I3839">
        <f t="shared" ca="1" si="367"/>
        <v>511.34491758736254</v>
      </c>
      <c r="J3839">
        <f t="shared" ca="1" si="369"/>
        <v>511.34914365923635</v>
      </c>
      <c r="K3839">
        <f t="shared" ca="1" si="366"/>
        <v>511.34071571469354</v>
      </c>
    </row>
    <row r="3840" spans="5:11" x14ac:dyDescent="0.2">
      <c r="E3840">
        <f t="shared" ca="1" si="364"/>
        <v>465.19563460869568</v>
      </c>
      <c r="F3840">
        <f t="shared" ca="1" si="365"/>
        <v>465.19563460869568</v>
      </c>
      <c r="G3840">
        <f t="shared" ca="1" si="368"/>
        <v>577.27816506093461</v>
      </c>
      <c r="H3840">
        <f t="shared" ca="1" si="368"/>
        <v>381.28570020593656</v>
      </c>
      <c r="I3840">
        <f t="shared" ca="1" si="367"/>
        <v>511.34071571469354</v>
      </c>
      <c r="J3840">
        <f t="shared" ca="1" si="369"/>
        <v>511.34491758736254</v>
      </c>
      <c r="K3840">
        <f t="shared" ca="1" si="366"/>
        <v>511.33663440374693</v>
      </c>
    </row>
    <row r="3841" spans="5:11" x14ac:dyDescent="0.2">
      <c r="E3841">
        <f t="shared" ca="1" si="364"/>
        <v>566.79366339022658</v>
      </c>
      <c r="F3841">
        <f t="shared" ca="1" si="365"/>
        <v>566.79366339022658</v>
      </c>
      <c r="G3841">
        <f t="shared" ca="1" si="368"/>
        <v>465.19563460869568</v>
      </c>
      <c r="H3841">
        <f t="shared" ca="1" si="368"/>
        <v>577.27816506093461</v>
      </c>
      <c r="I3841">
        <f t="shared" ca="1" si="367"/>
        <v>511.33663440374693</v>
      </c>
      <c r="J3841">
        <f t="shared" ca="1" si="369"/>
        <v>511.34071571469354</v>
      </c>
      <c r="K3841">
        <f t="shared" ca="1" si="366"/>
        <v>511.33340656244633</v>
      </c>
    </row>
    <row r="3842" spans="5:11" x14ac:dyDescent="0.2">
      <c r="E3842">
        <f t="shared" ca="1" si="364"/>
        <v>491.33530170239766</v>
      </c>
      <c r="F3842">
        <f t="shared" ca="1" si="365"/>
        <v>491.33530170239766</v>
      </c>
      <c r="G3842">
        <f t="shared" ca="1" si="368"/>
        <v>566.79366339022658</v>
      </c>
      <c r="H3842">
        <f t="shared" ca="1" si="368"/>
        <v>465.19563460869568</v>
      </c>
      <c r="I3842">
        <f t="shared" ca="1" si="367"/>
        <v>511.33340656244633</v>
      </c>
      <c r="J3842">
        <f t="shared" ca="1" si="369"/>
        <v>511.33663440374693</v>
      </c>
      <c r="K3842">
        <f t="shared" ca="1" si="366"/>
        <v>511.33117821020289</v>
      </c>
    </row>
    <row r="3843" spans="5:11" x14ac:dyDescent="0.2">
      <c r="E3843">
        <f t="shared" ca="1" si="364"/>
        <v>489.1716701170642</v>
      </c>
      <c r="F3843">
        <f t="shared" ca="1" si="365"/>
        <v>489.1716701170642</v>
      </c>
      <c r="G3843">
        <f t="shared" ca="1" si="368"/>
        <v>491.33530170239766</v>
      </c>
      <c r="H3843">
        <f t="shared" ca="1" si="368"/>
        <v>566.79366339022658</v>
      </c>
      <c r="I3843">
        <f t="shared" ca="1" si="367"/>
        <v>511.33117821020289</v>
      </c>
      <c r="J3843">
        <f t="shared" ca="1" si="369"/>
        <v>511.33340656244633</v>
      </c>
      <c r="K3843">
        <f t="shared" ca="1" si="366"/>
        <v>511.32942212904123</v>
      </c>
    </row>
    <row r="3844" spans="5:11" x14ac:dyDescent="0.2">
      <c r="E3844">
        <f t="shared" ca="1" si="364"/>
        <v>563.46658301994603</v>
      </c>
      <c r="F3844">
        <f t="shared" ca="1" si="365"/>
        <v>563.46658301994603</v>
      </c>
      <c r="G3844">
        <f t="shared" ca="1" si="368"/>
        <v>489.1716701170642</v>
      </c>
      <c r="H3844">
        <f t="shared" ca="1" si="368"/>
        <v>491.33530170239766</v>
      </c>
      <c r="I3844">
        <f t="shared" ca="1" si="367"/>
        <v>511.32942212904123</v>
      </c>
      <c r="J3844">
        <f t="shared" ca="1" si="369"/>
        <v>511.33117821020289</v>
      </c>
      <c r="K3844">
        <f t="shared" ca="1" si="366"/>
        <v>511.3280775826077</v>
      </c>
    </row>
    <row r="3845" spans="5:11" x14ac:dyDescent="0.2">
      <c r="E3845">
        <f t="shared" ref="E3845:E3908" ca="1" si="370">(0.5+RAND())*500</f>
        <v>528.03392524488049</v>
      </c>
      <c r="F3845">
        <f t="shared" ref="F3845:F3908" ca="1" si="371">E3845</f>
        <v>528.03392524488049</v>
      </c>
      <c r="G3845">
        <f t="shared" ca="1" si="368"/>
        <v>563.46658301994603</v>
      </c>
      <c r="H3845">
        <f t="shared" ca="1" si="368"/>
        <v>489.1716701170642</v>
      </c>
      <c r="I3845">
        <f t="shared" ca="1" si="367"/>
        <v>511.3280775826077</v>
      </c>
      <c r="J3845">
        <f t="shared" ca="1" si="369"/>
        <v>511.32942212904123</v>
      </c>
      <c r="K3845">
        <f t="shared" ref="K3845:K3908" ca="1" si="372">F3845*$C$3+G3845*$C$4+H3845*$C$5+I3845*$C$6+J3845*$C$8</f>
        <v>511.3282494194583</v>
      </c>
    </row>
    <row r="3846" spans="5:11" x14ac:dyDescent="0.2">
      <c r="E3846">
        <f t="shared" ca="1" si="370"/>
        <v>337.92819268125419</v>
      </c>
      <c r="F3846">
        <f t="shared" ca="1" si="371"/>
        <v>337.92819268125419</v>
      </c>
      <c r="G3846">
        <f t="shared" ca="1" si="368"/>
        <v>528.03392524488049</v>
      </c>
      <c r="H3846">
        <f t="shared" ca="1" si="368"/>
        <v>563.46658301994603</v>
      </c>
      <c r="I3846">
        <f t="shared" ca="1" si="367"/>
        <v>511.3282494194583</v>
      </c>
      <c r="J3846">
        <f t="shared" ca="1" si="369"/>
        <v>511.3280775826077</v>
      </c>
      <c r="K3846">
        <f t="shared" ca="1" si="372"/>
        <v>511.32805193494488</v>
      </c>
    </row>
    <row r="3847" spans="5:11" x14ac:dyDescent="0.2">
      <c r="E3847">
        <f t="shared" ca="1" si="370"/>
        <v>377.5103874751822</v>
      </c>
      <c r="F3847">
        <f t="shared" ca="1" si="371"/>
        <v>377.5103874751822</v>
      </c>
      <c r="G3847">
        <f t="shared" ca="1" si="368"/>
        <v>337.92819268125419</v>
      </c>
      <c r="H3847">
        <f t="shared" ca="1" si="368"/>
        <v>528.03392524488049</v>
      </c>
      <c r="I3847">
        <f t="shared" ca="1" si="367"/>
        <v>511.32805193494488</v>
      </c>
      <c r="J3847">
        <f t="shared" ca="1" si="369"/>
        <v>511.3282494194583</v>
      </c>
      <c r="K3847">
        <f t="shared" ca="1" si="372"/>
        <v>511.32372912957334</v>
      </c>
    </row>
    <row r="3848" spans="5:11" x14ac:dyDescent="0.2">
      <c r="E3848">
        <f t="shared" ca="1" si="370"/>
        <v>738.93114151366058</v>
      </c>
      <c r="F3848">
        <f t="shared" ca="1" si="371"/>
        <v>738.93114151366058</v>
      </c>
      <c r="G3848">
        <f t="shared" ca="1" si="368"/>
        <v>377.5103874751822</v>
      </c>
      <c r="H3848">
        <f t="shared" ca="1" si="368"/>
        <v>337.92819268125419</v>
      </c>
      <c r="I3848">
        <f t="shared" ca="1" si="367"/>
        <v>511.32372912957334</v>
      </c>
      <c r="J3848">
        <f t="shared" ca="1" si="369"/>
        <v>511.32805193494488</v>
      </c>
      <c r="K3848">
        <f t="shared" ca="1" si="372"/>
        <v>511.31783748305071</v>
      </c>
    </row>
    <row r="3849" spans="5:11" x14ac:dyDescent="0.2">
      <c r="E3849">
        <f t="shared" ca="1" si="370"/>
        <v>694.90749466101295</v>
      </c>
      <c r="F3849">
        <f t="shared" ca="1" si="371"/>
        <v>694.90749466101295</v>
      </c>
      <c r="G3849">
        <f t="shared" ca="1" si="368"/>
        <v>738.93114151366058</v>
      </c>
      <c r="H3849">
        <f t="shared" ca="1" si="368"/>
        <v>377.5103874751822</v>
      </c>
      <c r="I3849">
        <f t="shared" ca="1" si="367"/>
        <v>511.31783748305071</v>
      </c>
      <c r="J3849">
        <f t="shared" ca="1" si="369"/>
        <v>511.32372912957334</v>
      </c>
      <c r="K3849">
        <f t="shared" ca="1" si="372"/>
        <v>511.31758081739974</v>
      </c>
    </row>
    <row r="3850" spans="5:11" x14ac:dyDescent="0.2">
      <c r="E3850">
        <f t="shared" ca="1" si="370"/>
        <v>599.6730709526181</v>
      </c>
      <c r="F3850">
        <f t="shared" ca="1" si="371"/>
        <v>599.6730709526181</v>
      </c>
      <c r="G3850">
        <f t="shared" ca="1" si="368"/>
        <v>694.90749466101295</v>
      </c>
      <c r="H3850">
        <f t="shared" ca="1" si="368"/>
        <v>738.93114151366058</v>
      </c>
      <c r="I3850">
        <f t="shared" ca="1" si="367"/>
        <v>511.31758081739974</v>
      </c>
      <c r="J3850">
        <f t="shared" ca="1" si="369"/>
        <v>511.31783748305071</v>
      </c>
      <c r="K3850">
        <f t="shared" ca="1" si="372"/>
        <v>511.32467016335539</v>
      </c>
    </row>
    <row r="3851" spans="5:11" x14ac:dyDescent="0.2">
      <c r="E3851">
        <f t="shared" ca="1" si="370"/>
        <v>278.87153626649143</v>
      </c>
      <c r="F3851">
        <f t="shared" ca="1" si="371"/>
        <v>278.87153626649143</v>
      </c>
      <c r="G3851">
        <f t="shared" ca="1" si="368"/>
        <v>599.6730709526181</v>
      </c>
      <c r="H3851">
        <f t="shared" ca="1" si="368"/>
        <v>694.90749466101295</v>
      </c>
      <c r="I3851">
        <f t="shared" ca="1" si="367"/>
        <v>511.32467016335539</v>
      </c>
      <c r="J3851">
        <f t="shared" ca="1" si="369"/>
        <v>511.31758081739974</v>
      </c>
      <c r="K3851">
        <f t="shared" ca="1" si="372"/>
        <v>511.33346056715061</v>
      </c>
    </row>
    <row r="3852" spans="5:11" x14ac:dyDescent="0.2">
      <c r="E3852">
        <f t="shared" ca="1" si="370"/>
        <v>517.14169562026325</v>
      </c>
      <c r="F3852">
        <f t="shared" ca="1" si="371"/>
        <v>517.14169562026325</v>
      </c>
      <c r="G3852">
        <f t="shared" ca="1" si="368"/>
        <v>278.87153626649143</v>
      </c>
      <c r="H3852">
        <f t="shared" ca="1" si="368"/>
        <v>599.6730709526181</v>
      </c>
      <c r="I3852">
        <f t="shared" ca="1" si="367"/>
        <v>511.33346056715061</v>
      </c>
      <c r="J3852">
        <f t="shared" ca="1" si="369"/>
        <v>511.32467016335539</v>
      </c>
      <c r="K3852">
        <f t="shared" ca="1" si="372"/>
        <v>511.33894476981214</v>
      </c>
    </row>
    <row r="3853" spans="5:11" x14ac:dyDescent="0.2">
      <c r="E3853">
        <f t="shared" ca="1" si="370"/>
        <v>548.27311064286982</v>
      </c>
      <c r="F3853">
        <f t="shared" ca="1" si="371"/>
        <v>548.27311064286982</v>
      </c>
      <c r="G3853">
        <f t="shared" ca="1" si="368"/>
        <v>517.14169562026325</v>
      </c>
      <c r="H3853">
        <f t="shared" ca="1" si="368"/>
        <v>278.87153626649143</v>
      </c>
      <c r="I3853">
        <f t="shared" ca="1" si="367"/>
        <v>511.33894476981214</v>
      </c>
      <c r="J3853">
        <f t="shared" ca="1" si="369"/>
        <v>511.33346056715061</v>
      </c>
      <c r="K3853">
        <f t="shared" ca="1" si="372"/>
        <v>511.34303254728627</v>
      </c>
    </row>
    <row r="3854" spans="5:11" x14ac:dyDescent="0.2">
      <c r="E3854">
        <f t="shared" ca="1" si="370"/>
        <v>628.24315920764775</v>
      </c>
      <c r="F3854">
        <f t="shared" ca="1" si="371"/>
        <v>628.24315920764775</v>
      </c>
      <c r="G3854">
        <f t="shared" ca="1" si="368"/>
        <v>548.27311064286982</v>
      </c>
      <c r="H3854">
        <f t="shared" ca="1" si="368"/>
        <v>517.14169562026325</v>
      </c>
      <c r="I3854">
        <f t="shared" ca="1" si="367"/>
        <v>511.34303254728627</v>
      </c>
      <c r="J3854">
        <f t="shared" ca="1" si="369"/>
        <v>511.33894476981214</v>
      </c>
      <c r="K3854">
        <f t="shared" ca="1" si="372"/>
        <v>511.34954620908707</v>
      </c>
    </row>
    <row r="3855" spans="5:11" x14ac:dyDescent="0.2">
      <c r="E3855">
        <f t="shared" ca="1" si="370"/>
        <v>683.60702127011064</v>
      </c>
      <c r="F3855">
        <f t="shared" ca="1" si="371"/>
        <v>683.60702127011064</v>
      </c>
      <c r="G3855">
        <f t="shared" ca="1" si="368"/>
        <v>628.24315920764775</v>
      </c>
      <c r="H3855">
        <f t="shared" ca="1" si="368"/>
        <v>548.27311064286982</v>
      </c>
      <c r="I3855">
        <f t="shared" ca="1" si="367"/>
        <v>511.34954620908707</v>
      </c>
      <c r="J3855">
        <f t="shared" ca="1" si="369"/>
        <v>511.34303254728627</v>
      </c>
      <c r="K3855">
        <f t="shared" ca="1" si="372"/>
        <v>511.36091956048034</v>
      </c>
    </row>
    <row r="3856" spans="5:11" x14ac:dyDescent="0.2">
      <c r="E3856">
        <f t="shared" ca="1" si="370"/>
        <v>598.19945406987097</v>
      </c>
      <c r="F3856">
        <f t="shared" ca="1" si="371"/>
        <v>598.19945406987097</v>
      </c>
      <c r="G3856">
        <f t="shared" ca="1" si="368"/>
        <v>683.60702127011064</v>
      </c>
      <c r="H3856">
        <f t="shared" ca="1" si="368"/>
        <v>628.24315920764775</v>
      </c>
      <c r="I3856">
        <f t="shared" ca="1" si="367"/>
        <v>511.36091956048034</v>
      </c>
      <c r="J3856">
        <f t="shared" ca="1" si="369"/>
        <v>511.34954620908707</v>
      </c>
      <c r="K3856">
        <f t="shared" ca="1" si="372"/>
        <v>511.37814437215661</v>
      </c>
    </row>
    <row r="3857" spans="5:11" x14ac:dyDescent="0.2">
      <c r="E3857">
        <f t="shared" ca="1" si="370"/>
        <v>717.25159204129193</v>
      </c>
      <c r="F3857">
        <f t="shared" ca="1" si="371"/>
        <v>717.25159204129193</v>
      </c>
      <c r="G3857">
        <f t="shared" ca="1" si="368"/>
        <v>598.19945406987097</v>
      </c>
      <c r="H3857">
        <f t="shared" ca="1" si="368"/>
        <v>683.60702127011064</v>
      </c>
      <c r="I3857">
        <f t="shared" ca="1" si="367"/>
        <v>511.37814437215661</v>
      </c>
      <c r="J3857">
        <f t="shared" ca="1" si="369"/>
        <v>511.36091956048034</v>
      </c>
      <c r="K3857">
        <f t="shared" ca="1" si="372"/>
        <v>511.40118290796869</v>
      </c>
    </row>
    <row r="3858" spans="5:11" x14ac:dyDescent="0.2">
      <c r="E3858">
        <f t="shared" ca="1" si="370"/>
        <v>294.12470465899679</v>
      </c>
      <c r="F3858">
        <f t="shared" ca="1" si="371"/>
        <v>294.12470465899679</v>
      </c>
      <c r="G3858">
        <f t="shared" ca="1" si="368"/>
        <v>717.25159204129193</v>
      </c>
      <c r="H3858">
        <f t="shared" ca="1" si="368"/>
        <v>598.19945406987097</v>
      </c>
      <c r="I3858">
        <f t="shared" ca="1" si="367"/>
        <v>511.40118290796869</v>
      </c>
      <c r="J3858">
        <f t="shared" ca="1" si="369"/>
        <v>511.37814437215661</v>
      </c>
      <c r="K3858">
        <f t="shared" ca="1" si="372"/>
        <v>511.42725736584026</v>
      </c>
    </row>
    <row r="3859" spans="5:11" x14ac:dyDescent="0.2">
      <c r="E3859">
        <f t="shared" ca="1" si="370"/>
        <v>640.26663686317067</v>
      </c>
      <c r="F3859">
        <f t="shared" ca="1" si="371"/>
        <v>640.26663686317067</v>
      </c>
      <c r="G3859">
        <f t="shared" ca="1" si="368"/>
        <v>294.12470465899679</v>
      </c>
      <c r="H3859">
        <f t="shared" ca="1" si="368"/>
        <v>717.25159204129193</v>
      </c>
      <c r="I3859">
        <f t="shared" ref="I3859:I3922" ca="1" si="373">K3858</f>
        <v>511.42725736584026</v>
      </c>
      <c r="J3859">
        <f t="shared" ca="1" si="369"/>
        <v>511.40118290796869</v>
      </c>
      <c r="K3859">
        <f t="shared" ca="1" si="372"/>
        <v>511.45251821922682</v>
      </c>
    </row>
    <row r="3860" spans="5:11" x14ac:dyDescent="0.2">
      <c r="E3860">
        <f t="shared" ca="1" si="370"/>
        <v>327.91173060536812</v>
      </c>
      <c r="F3860">
        <f t="shared" ca="1" si="371"/>
        <v>327.91173060536812</v>
      </c>
      <c r="G3860">
        <f t="shared" ca="1" si="368"/>
        <v>640.26663686317067</v>
      </c>
      <c r="H3860">
        <f t="shared" ca="1" si="368"/>
        <v>294.12470465899679</v>
      </c>
      <c r="I3860">
        <f t="shared" ca="1" si="373"/>
        <v>511.45251821922682</v>
      </c>
      <c r="J3860">
        <f t="shared" ca="1" si="369"/>
        <v>511.42725736584026</v>
      </c>
      <c r="K3860">
        <f t="shared" ca="1" si="372"/>
        <v>511.47654266395563</v>
      </c>
    </row>
    <row r="3861" spans="5:11" x14ac:dyDescent="0.2">
      <c r="E3861">
        <f t="shared" ca="1" si="370"/>
        <v>332.66445655118639</v>
      </c>
      <c r="F3861">
        <f t="shared" ca="1" si="371"/>
        <v>332.66445655118639</v>
      </c>
      <c r="G3861">
        <f t="shared" ca="1" si="368"/>
        <v>327.91173060536812</v>
      </c>
      <c r="H3861">
        <f t="shared" ca="1" si="368"/>
        <v>640.26663686317067</v>
      </c>
      <c r="I3861">
        <f t="shared" ca="1" si="373"/>
        <v>511.47654266395563</v>
      </c>
      <c r="J3861">
        <f t="shared" ca="1" si="369"/>
        <v>511.45251821922682</v>
      </c>
      <c r="K3861">
        <f t="shared" ca="1" si="372"/>
        <v>511.49660705180099</v>
      </c>
    </row>
    <row r="3862" spans="5:11" x14ac:dyDescent="0.2">
      <c r="E3862">
        <f t="shared" ca="1" si="370"/>
        <v>709.92843192102123</v>
      </c>
      <c r="F3862">
        <f t="shared" ca="1" si="371"/>
        <v>709.92843192102123</v>
      </c>
      <c r="G3862">
        <f t="shared" ca="1" si="368"/>
        <v>332.66445655118639</v>
      </c>
      <c r="H3862">
        <f t="shared" ca="1" si="368"/>
        <v>327.91173060536812</v>
      </c>
      <c r="I3862">
        <f t="shared" ca="1" si="373"/>
        <v>511.49660705180099</v>
      </c>
      <c r="J3862">
        <f t="shared" ca="1" si="369"/>
        <v>511.47654266395563</v>
      </c>
      <c r="K3862">
        <f t="shared" ca="1" si="372"/>
        <v>511.51350419865224</v>
      </c>
    </row>
    <row r="3863" spans="5:11" x14ac:dyDescent="0.2">
      <c r="E3863">
        <f t="shared" ca="1" si="370"/>
        <v>311.28532234565614</v>
      </c>
      <c r="F3863">
        <f t="shared" ca="1" si="371"/>
        <v>311.28532234565614</v>
      </c>
      <c r="G3863">
        <f t="shared" ca="1" si="368"/>
        <v>709.92843192102123</v>
      </c>
      <c r="H3863">
        <f t="shared" ca="1" si="368"/>
        <v>332.66445655118639</v>
      </c>
      <c r="I3863">
        <f t="shared" ca="1" si="373"/>
        <v>511.51350419865224</v>
      </c>
      <c r="J3863">
        <f t="shared" ca="1" si="369"/>
        <v>511.49660705180099</v>
      </c>
      <c r="K3863">
        <f t="shared" ca="1" si="372"/>
        <v>511.53087937369725</v>
      </c>
    </row>
    <row r="3864" spans="5:11" x14ac:dyDescent="0.2">
      <c r="E3864">
        <f t="shared" ca="1" si="370"/>
        <v>534.3085589676333</v>
      </c>
      <c r="F3864">
        <f t="shared" ca="1" si="371"/>
        <v>534.3085589676333</v>
      </c>
      <c r="G3864">
        <f t="shared" ca="1" si="368"/>
        <v>311.28532234565614</v>
      </c>
      <c r="H3864">
        <f t="shared" ca="1" si="368"/>
        <v>709.92843192102123</v>
      </c>
      <c r="I3864">
        <f t="shared" ca="1" si="373"/>
        <v>511.53087937369725</v>
      </c>
      <c r="J3864">
        <f t="shared" ca="1" si="369"/>
        <v>511.51350419865224</v>
      </c>
      <c r="K3864">
        <f t="shared" ca="1" si="372"/>
        <v>511.5467559396165</v>
      </c>
    </row>
    <row r="3865" spans="5:11" x14ac:dyDescent="0.2">
      <c r="E3865">
        <f t="shared" ca="1" si="370"/>
        <v>640.10560159526437</v>
      </c>
      <c r="F3865">
        <f t="shared" ca="1" si="371"/>
        <v>640.10560159526437</v>
      </c>
      <c r="G3865">
        <f t="shared" ca="1" si="368"/>
        <v>534.3085589676333</v>
      </c>
      <c r="H3865">
        <f t="shared" ca="1" si="368"/>
        <v>311.28532234565614</v>
      </c>
      <c r="I3865">
        <f t="shared" ca="1" si="373"/>
        <v>511.5467559396165</v>
      </c>
      <c r="J3865">
        <f t="shared" ca="1" si="369"/>
        <v>511.53087937369725</v>
      </c>
      <c r="K3865">
        <f t="shared" ca="1" si="372"/>
        <v>511.56268399591772</v>
      </c>
    </row>
    <row r="3866" spans="5:11" x14ac:dyDescent="0.2">
      <c r="E3866">
        <f t="shared" ca="1" si="370"/>
        <v>374.4876180149995</v>
      </c>
      <c r="F3866">
        <f t="shared" ca="1" si="371"/>
        <v>374.4876180149995</v>
      </c>
      <c r="G3866">
        <f t="shared" ca="1" si="368"/>
        <v>640.10560159526437</v>
      </c>
      <c r="H3866">
        <f t="shared" ca="1" si="368"/>
        <v>534.3085589676333</v>
      </c>
      <c r="I3866">
        <f t="shared" ca="1" si="373"/>
        <v>511.56268399591772</v>
      </c>
      <c r="J3866">
        <f t="shared" ca="1" si="369"/>
        <v>511.5467559396165</v>
      </c>
      <c r="K3866">
        <f t="shared" ca="1" si="372"/>
        <v>511.58035227177777</v>
      </c>
    </row>
    <row r="3867" spans="5:11" x14ac:dyDescent="0.2">
      <c r="E3867">
        <f t="shared" ca="1" si="370"/>
        <v>327.87533333625191</v>
      </c>
      <c r="F3867">
        <f t="shared" ca="1" si="371"/>
        <v>327.87533333625191</v>
      </c>
      <c r="G3867">
        <f t="shared" ca="1" si="368"/>
        <v>374.4876180149995</v>
      </c>
      <c r="H3867">
        <f t="shared" ca="1" si="368"/>
        <v>640.10560159526437</v>
      </c>
      <c r="I3867">
        <f t="shared" ca="1" si="373"/>
        <v>511.58035227177777</v>
      </c>
      <c r="J3867">
        <f t="shared" ca="1" si="369"/>
        <v>511.56268399591772</v>
      </c>
      <c r="K3867">
        <f t="shared" ca="1" si="372"/>
        <v>511.59501783417983</v>
      </c>
    </row>
    <row r="3868" spans="5:11" x14ac:dyDescent="0.2">
      <c r="E3868">
        <f t="shared" ca="1" si="370"/>
        <v>479.04233063142703</v>
      </c>
      <c r="F3868">
        <f t="shared" ca="1" si="371"/>
        <v>479.04233063142703</v>
      </c>
      <c r="G3868">
        <f t="shared" ca="1" si="368"/>
        <v>327.87533333625191</v>
      </c>
      <c r="H3868">
        <f t="shared" ca="1" si="368"/>
        <v>374.4876180149995</v>
      </c>
      <c r="I3868">
        <f t="shared" ca="1" si="373"/>
        <v>511.59501783417983</v>
      </c>
      <c r="J3868">
        <f t="shared" ca="1" si="369"/>
        <v>511.58035227177777</v>
      </c>
      <c r="K3868">
        <f t="shared" ca="1" si="372"/>
        <v>511.60464085349633</v>
      </c>
    </row>
    <row r="3869" spans="5:11" x14ac:dyDescent="0.2">
      <c r="E3869">
        <f t="shared" ca="1" si="370"/>
        <v>434.18207422951554</v>
      </c>
      <c r="F3869">
        <f t="shared" ca="1" si="371"/>
        <v>434.18207422951554</v>
      </c>
      <c r="G3869">
        <f t="shared" ca="1" si="368"/>
        <v>479.04233063142703</v>
      </c>
      <c r="H3869">
        <f t="shared" ca="1" si="368"/>
        <v>327.87533333625191</v>
      </c>
      <c r="I3869">
        <f t="shared" ca="1" si="373"/>
        <v>511.60464085349633</v>
      </c>
      <c r="J3869">
        <f t="shared" ca="1" si="369"/>
        <v>511.59501783417983</v>
      </c>
      <c r="K3869">
        <f t="shared" ca="1" si="372"/>
        <v>511.61139254024255</v>
      </c>
    </row>
    <row r="3870" spans="5:11" x14ac:dyDescent="0.2">
      <c r="E3870">
        <f t="shared" ca="1" si="370"/>
        <v>484.6146573875298</v>
      </c>
      <c r="F3870">
        <f t="shared" ca="1" si="371"/>
        <v>484.6146573875298</v>
      </c>
      <c r="G3870">
        <f t="shared" ca="1" si="368"/>
        <v>434.18207422951554</v>
      </c>
      <c r="H3870">
        <f t="shared" ca="1" si="368"/>
        <v>479.04233063142703</v>
      </c>
      <c r="I3870">
        <f t="shared" ca="1" si="373"/>
        <v>511.61139254024255</v>
      </c>
      <c r="J3870">
        <f t="shared" ca="1" si="369"/>
        <v>511.60464085349633</v>
      </c>
      <c r="K3870">
        <f t="shared" ca="1" si="372"/>
        <v>511.61642727898032</v>
      </c>
    </row>
    <row r="3871" spans="5:11" x14ac:dyDescent="0.2">
      <c r="E3871">
        <f t="shared" ca="1" si="370"/>
        <v>576.51874757889732</v>
      </c>
      <c r="F3871">
        <f t="shared" ca="1" si="371"/>
        <v>576.51874757889732</v>
      </c>
      <c r="G3871">
        <f t="shared" ca="1" si="368"/>
        <v>484.6146573875298</v>
      </c>
      <c r="H3871">
        <f t="shared" ca="1" si="368"/>
        <v>434.18207422951554</v>
      </c>
      <c r="I3871">
        <f t="shared" ca="1" si="373"/>
        <v>511.61642727898032</v>
      </c>
      <c r="J3871">
        <f t="shared" ca="1" si="369"/>
        <v>511.61139254024255</v>
      </c>
      <c r="K3871">
        <f t="shared" ca="1" si="372"/>
        <v>511.62124540460275</v>
      </c>
    </row>
    <row r="3872" spans="5:11" x14ac:dyDescent="0.2">
      <c r="E3872">
        <f t="shared" ca="1" si="370"/>
        <v>608.55937973336108</v>
      </c>
      <c r="F3872">
        <f t="shared" ca="1" si="371"/>
        <v>608.55937973336108</v>
      </c>
      <c r="G3872">
        <f t="shared" ca="1" si="368"/>
        <v>576.51874757889732</v>
      </c>
      <c r="H3872">
        <f t="shared" ca="1" si="368"/>
        <v>484.6146573875298</v>
      </c>
      <c r="I3872">
        <f t="shared" ca="1" si="373"/>
        <v>511.62124540460275</v>
      </c>
      <c r="J3872">
        <f t="shared" ca="1" si="369"/>
        <v>511.61642727898032</v>
      </c>
      <c r="K3872">
        <f t="shared" ca="1" si="372"/>
        <v>511.62851224822441</v>
      </c>
    </row>
    <row r="3873" spans="5:11" x14ac:dyDescent="0.2">
      <c r="E3873">
        <f t="shared" ca="1" si="370"/>
        <v>468.68176375618606</v>
      </c>
      <c r="F3873">
        <f t="shared" ca="1" si="371"/>
        <v>468.68176375618606</v>
      </c>
      <c r="G3873">
        <f t="shared" ref="G3873:H3936" ca="1" si="374">F3872</f>
        <v>608.55937973336108</v>
      </c>
      <c r="H3873">
        <f t="shared" ca="1" si="374"/>
        <v>576.51874757889732</v>
      </c>
      <c r="I3873">
        <f t="shared" ca="1" si="373"/>
        <v>511.62851224822441</v>
      </c>
      <c r="J3873">
        <f t="shared" ca="1" si="369"/>
        <v>511.62124540460275</v>
      </c>
      <c r="K3873">
        <f t="shared" ca="1" si="372"/>
        <v>511.6383580242333</v>
      </c>
    </row>
    <row r="3874" spans="5:11" x14ac:dyDescent="0.2">
      <c r="E3874">
        <f t="shared" ca="1" si="370"/>
        <v>547.66862536974554</v>
      </c>
      <c r="F3874">
        <f t="shared" ca="1" si="371"/>
        <v>547.66862536974554</v>
      </c>
      <c r="G3874">
        <f t="shared" ca="1" si="374"/>
        <v>468.68176375618606</v>
      </c>
      <c r="H3874">
        <f t="shared" ca="1" si="374"/>
        <v>608.55937973336108</v>
      </c>
      <c r="I3874">
        <f t="shared" ca="1" si="373"/>
        <v>511.6383580242333</v>
      </c>
      <c r="J3874">
        <f t="shared" ca="1" si="369"/>
        <v>511.62851224822441</v>
      </c>
      <c r="K3874">
        <f t="shared" ca="1" si="372"/>
        <v>511.64906286555458</v>
      </c>
    </row>
    <row r="3875" spans="5:11" x14ac:dyDescent="0.2">
      <c r="E3875">
        <f t="shared" ca="1" si="370"/>
        <v>670.93195341052035</v>
      </c>
      <c r="F3875">
        <f t="shared" ca="1" si="371"/>
        <v>670.93195341052035</v>
      </c>
      <c r="G3875">
        <f t="shared" ca="1" si="374"/>
        <v>547.66862536974554</v>
      </c>
      <c r="H3875">
        <f t="shared" ca="1" si="374"/>
        <v>468.68176375618606</v>
      </c>
      <c r="I3875">
        <f t="shared" ca="1" si="373"/>
        <v>511.64906286555458</v>
      </c>
      <c r="J3875">
        <f t="shared" ca="1" si="369"/>
        <v>511.6383580242333</v>
      </c>
      <c r="K3875">
        <f t="shared" ca="1" si="372"/>
        <v>511.66202922104475</v>
      </c>
    </row>
    <row r="3876" spans="5:11" x14ac:dyDescent="0.2">
      <c r="E3876">
        <f t="shared" ca="1" si="370"/>
        <v>537.15711718121008</v>
      </c>
      <c r="F3876">
        <f t="shared" ca="1" si="371"/>
        <v>537.15711718121008</v>
      </c>
      <c r="G3876">
        <f t="shared" ca="1" si="374"/>
        <v>670.93195341052035</v>
      </c>
      <c r="H3876">
        <f t="shared" ca="1" si="374"/>
        <v>547.66862536974554</v>
      </c>
      <c r="I3876">
        <f t="shared" ca="1" si="373"/>
        <v>511.66202922104475</v>
      </c>
      <c r="J3876">
        <f t="shared" ca="1" si="369"/>
        <v>511.64906286555458</v>
      </c>
      <c r="K3876">
        <f t="shared" ca="1" si="372"/>
        <v>511.67914573004163</v>
      </c>
    </row>
    <row r="3877" spans="5:11" x14ac:dyDescent="0.2">
      <c r="E3877">
        <f t="shared" ca="1" si="370"/>
        <v>469.56757217852373</v>
      </c>
      <c r="F3877">
        <f t="shared" ca="1" si="371"/>
        <v>469.56757217852373</v>
      </c>
      <c r="G3877">
        <f t="shared" ca="1" si="374"/>
        <v>537.15711718121008</v>
      </c>
      <c r="H3877">
        <f t="shared" ca="1" si="374"/>
        <v>670.93195341052035</v>
      </c>
      <c r="I3877">
        <f t="shared" ca="1" si="373"/>
        <v>511.67914573004163</v>
      </c>
      <c r="J3877">
        <f t="shared" ca="1" si="369"/>
        <v>511.66202922104475</v>
      </c>
      <c r="K3877">
        <f t="shared" ca="1" si="372"/>
        <v>511.69824113899017</v>
      </c>
    </row>
    <row r="3878" spans="5:11" x14ac:dyDescent="0.2">
      <c r="E3878">
        <f t="shared" ca="1" si="370"/>
        <v>697.19272003754406</v>
      </c>
      <c r="F3878">
        <f t="shared" ca="1" si="371"/>
        <v>697.19272003754406</v>
      </c>
      <c r="G3878">
        <f t="shared" ca="1" si="374"/>
        <v>469.56757217852373</v>
      </c>
      <c r="H3878">
        <f t="shared" ca="1" si="374"/>
        <v>537.15711718121008</v>
      </c>
      <c r="I3878">
        <f t="shared" ca="1" si="373"/>
        <v>511.69824113899017</v>
      </c>
      <c r="J3878">
        <f t="shared" ca="1" si="369"/>
        <v>511.67914573004163</v>
      </c>
      <c r="K3878">
        <f t="shared" ca="1" si="372"/>
        <v>511.71887670288311</v>
      </c>
    </row>
    <row r="3879" spans="5:11" x14ac:dyDescent="0.2">
      <c r="E3879">
        <f t="shared" ca="1" si="370"/>
        <v>485.76502144124862</v>
      </c>
      <c r="F3879">
        <f t="shared" ca="1" si="371"/>
        <v>485.76502144124862</v>
      </c>
      <c r="G3879">
        <f t="shared" ca="1" si="374"/>
        <v>697.19272003754406</v>
      </c>
      <c r="H3879">
        <f t="shared" ca="1" si="374"/>
        <v>469.56757217852373</v>
      </c>
      <c r="I3879">
        <f t="shared" ca="1" si="373"/>
        <v>511.71887670288311</v>
      </c>
      <c r="J3879">
        <f t="shared" ca="1" si="369"/>
        <v>511.69824113899017</v>
      </c>
      <c r="K3879">
        <f t="shared" ca="1" si="372"/>
        <v>511.74279471399961</v>
      </c>
    </row>
    <row r="3880" spans="5:11" x14ac:dyDescent="0.2">
      <c r="E3880">
        <f t="shared" ca="1" si="370"/>
        <v>689.33792584470302</v>
      </c>
      <c r="F3880">
        <f t="shared" ca="1" si="371"/>
        <v>689.33792584470302</v>
      </c>
      <c r="G3880">
        <f t="shared" ca="1" si="374"/>
        <v>485.76502144124862</v>
      </c>
      <c r="H3880">
        <f t="shared" ca="1" si="374"/>
        <v>697.19272003754406</v>
      </c>
      <c r="I3880">
        <f t="shared" ca="1" si="373"/>
        <v>511.74279471399961</v>
      </c>
      <c r="J3880">
        <f t="shared" ca="1" si="369"/>
        <v>511.71887670288311</v>
      </c>
      <c r="K3880">
        <f t="shared" ca="1" si="372"/>
        <v>511.77003667488708</v>
      </c>
    </row>
    <row r="3881" spans="5:11" x14ac:dyDescent="0.2">
      <c r="E3881">
        <f t="shared" ca="1" si="370"/>
        <v>265.05239735410055</v>
      </c>
      <c r="F3881">
        <f t="shared" ca="1" si="371"/>
        <v>265.05239735410055</v>
      </c>
      <c r="G3881">
        <f t="shared" ca="1" si="374"/>
        <v>689.33792584470302</v>
      </c>
      <c r="H3881">
        <f t="shared" ca="1" si="374"/>
        <v>485.76502144124862</v>
      </c>
      <c r="I3881">
        <f t="shared" ca="1" si="373"/>
        <v>511.77003667488708</v>
      </c>
      <c r="J3881">
        <f t="shared" ca="1" si="369"/>
        <v>511.74279471399961</v>
      </c>
      <c r="K3881">
        <f t="shared" ca="1" si="372"/>
        <v>511.79827433944143</v>
      </c>
    </row>
    <row r="3882" spans="5:11" x14ac:dyDescent="0.2">
      <c r="E3882">
        <f t="shared" ca="1" si="370"/>
        <v>264.20810282999577</v>
      </c>
      <c r="F3882">
        <f t="shared" ca="1" si="371"/>
        <v>264.20810282999577</v>
      </c>
      <c r="G3882">
        <f t="shared" ca="1" si="374"/>
        <v>265.05239735410055</v>
      </c>
      <c r="H3882">
        <f t="shared" ca="1" si="374"/>
        <v>689.33792584470302</v>
      </c>
      <c r="I3882">
        <f t="shared" ca="1" si="373"/>
        <v>511.79827433944143</v>
      </c>
      <c r="J3882">
        <f t="shared" ca="1" si="369"/>
        <v>511.77003667488708</v>
      </c>
      <c r="K3882">
        <f t="shared" ca="1" si="372"/>
        <v>511.82103574757548</v>
      </c>
    </row>
    <row r="3883" spans="5:11" x14ac:dyDescent="0.2">
      <c r="E3883">
        <f t="shared" ca="1" si="370"/>
        <v>687.99767470194627</v>
      </c>
      <c r="F3883">
        <f t="shared" ca="1" si="371"/>
        <v>687.99767470194627</v>
      </c>
      <c r="G3883">
        <f t="shared" ca="1" si="374"/>
        <v>264.20810282999577</v>
      </c>
      <c r="H3883">
        <f t="shared" ca="1" si="374"/>
        <v>265.05239735410055</v>
      </c>
      <c r="I3883">
        <f t="shared" ca="1" si="373"/>
        <v>511.82103574757548</v>
      </c>
      <c r="J3883">
        <f t="shared" ca="1" si="369"/>
        <v>511.79827433944143</v>
      </c>
      <c r="K3883">
        <f t="shared" ca="1" si="372"/>
        <v>511.83836655362774</v>
      </c>
    </row>
    <row r="3884" spans="5:11" x14ac:dyDescent="0.2">
      <c r="E3884">
        <f t="shared" ca="1" si="370"/>
        <v>449.97875689556463</v>
      </c>
      <c r="F3884">
        <f t="shared" ca="1" si="371"/>
        <v>449.97875689556463</v>
      </c>
      <c r="G3884">
        <f t="shared" ca="1" si="374"/>
        <v>687.99767470194627</v>
      </c>
      <c r="H3884">
        <f t="shared" ca="1" si="374"/>
        <v>264.20810282999577</v>
      </c>
      <c r="I3884">
        <f t="shared" ca="1" si="373"/>
        <v>511.83836655362774</v>
      </c>
      <c r="J3884">
        <f t="shared" ca="1" si="369"/>
        <v>511.82103574757548</v>
      </c>
      <c r="K3884">
        <f t="shared" ca="1" si="372"/>
        <v>511.85642105836979</v>
      </c>
    </row>
    <row r="3885" spans="5:11" x14ac:dyDescent="0.2">
      <c r="E3885">
        <f t="shared" ca="1" si="370"/>
        <v>459.65613518829582</v>
      </c>
      <c r="F3885">
        <f t="shared" ca="1" si="371"/>
        <v>459.65613518829582</v>
      </c>
      <c r="G3885">
        <f t="shared" ca="1" si="374"/>
        <v>449.97875689556463</v>
      </c>
      <c r="H3885">
        <f t="shared" ca="1" si="374"/>
        <v>687.99767470194627</v>
      </c>
      <c r="I3885">
        <f t="shared" ca="1" si="373"/>
        <v>511.85642105836979</v>
      </c>
      <c r="J3885">
        <f t="shared" ca="1" si="369"/>
        <v>511.83836655362774</v>
      </c>
      <c r="K3885">
        <f t="shared" ca="1" si="372"/>
        <v>511.87476381127209</v>
      </c>
    </row>
    <row r="3886" spans="5:11" x14ac:dyDescent="0.2">
      <c r="E3886">
        <f t="shared" ca="1" si="370"/>
        <v>268.17282909648867</v>
      </c>
      <c r="F3886">
        <f t="shared" ca="1" si="371"/>
        <v>268.17282909648867</v>
      </c>
      <c r="G3886">
        <f t="shared" ca="1" si="374"/>
        <v>459.65613518829582</v>
      </c>
      <c r="H3886">
        <f t="shared" ca="1" si="374"/>
        <v>449.97875689556463</v>
      </c>
      <c r="I3886">
        <f t="shared" ca="1" si="373"/>
        <v>511.87476381127209</v>
      </c>
      <c r="J3886">
        <f t="shared" ca="1" si="369"/>
        <v>511.85642105836979</v>
      </c>
      <c r="K3886">
        <f t="shared" ca="1" si="372"/>
        <v>511.88928902265116</v>
      </c>
    </row>
    <row r="3887" spans="5:11" x14ac:dyDescent="0.2">
      <c r="E3887">
        <f t="shared" ca="1" si="370"/>
        <v>295.45720141238206</v>
      </c>
      <c r="F3887">
        <f t="shared" ca="1" si="371"/>
        <v>295.45720141238206</v>
      </c>
      <c r="G3887">
        <f t="shared" ca="1" si="374"/>
        <v>268.17282909648867</v>
      </c>
      <c r="H3887">
        <f t="shared" ca="1" si="374"/>
        <v>459.65613518829582</v>
      </c>
      <c r="I3887">
        <f t="shared" ca="1" si="373"/>
        <v>511.88928902265116</v>
      </c>
      <c r="J3887">
        <f t="shared" ca="1" si="369"/>
        <v>511.87476381127209</v>
      </c>
      <c r="K3887">
        <f t="shared" ca="1" si="372"/>
        <v>511.89658375086657</v>
      </c>
    </row>
    <row r="3888" spans="5:11" x14ac:dyDescent="0.2">
      <c r="E3888">
        <f t="shared" ca="1" si="370"/>
        <v>636.83198518996267</v>
      </c>
      <c r="F3888">
        <f t="shared" ca="1" si="371"/>
        <v>636.83198518996267</v>
      </c>
      <c r="G3888">
        <f t="shared" ca="1" si="374"/>
        <v>295.45720141238206</v>
      </c>
      <c r="H3888">
        <f t="shared" ca="1" si="374"/>
        <v>268.17282909648867</v>
      </c>
      <c r="I3888">
        <f t="shared" ca="1" si="373"/>
        <v>511.89658375086657</v>
      </c>
      <c r="J3888">
        <f t="shared" ca="1" si="369"/>
        <v>511.88928902265116</v>
      </c>
      <c r="K3888">
        <f t="shared" ca="1" si="372"/>
        <v>511.89878260792085</v>
      </c>
    </row>
    <row r="3889" spans="5:11" x14ac:dyDescent="0.2">
      <c r="E3889">
        <f t="shared" ca="1" si="370"/>
        <v>296.31046768358914</v>
      </c>
      <c r="F3889">
        <f t="shared" ca="1" si="371"/>
        <v>296.31046768358914</v>
      </c>
      <c r="G3889">
        <f t="shared" ca="1" si="374"/>
        <v>636.83198518996267</v>
      </c>
      <c r="H3889">
        <f t="shared" ca="1" si="374"/>
        <v>295.45720141238206</v>
      </c>
      <c r="I3889">
        <f t="shared" ca="1" si="373"/>
        <v>511.89878260792085</v>
      </c>
      <c r="J3889">
        <f t="shared" ca="1" si="369"/>
        <v>511.89658375086657</v>
      </c>
      <c r="K3889">
        <f t="shared" ca="1" si="372"/>
        <v>511.89964426952133</v>
      </c>
    </row>
    <row r="3890" spans="5:11" x14ac:dyDescent="0.2">
      <c r="E3890">
        <f t="shared" ca="1" si="370"/>
        <v>275.39251760962941</v>
      </c>
      <c r="F3890">
        <f t="shared" ca="1" si="371"/>
        <v>275.39251760962941</v>
      </c>
      <c r="G3890">
        <f t="shared" ca="1" si="374"/>
        <v>296.31046768358914</v>
      </c>
      <c r="H3890">
        <f t="shared" ca="1" si="374"/>
        <v>636.83198518996267</v>
      </c>
      <c r="I3890">
        <f t="shared" ca="1" si="373"/>
        <v>511.89964426952133</v>
      </c>
      <c r="J3890">
        <f t="shared" ca="1" si="369"/>
        <v>511.89878260792085</v>
      </c>
      <c r="K3890">
        <f t="shared" ca="1" si="372"/>
        <v>511.89557953894695</v>
      </c>
    </row>
    <row r="3891" spans="5:11" x14ac:dyDescent="0.2">
      <c r="E3891">
        <f t="shared" ca="1" si="370"/>
        <v>691.60480579129285</v>
      </c>
      <c r="F3891">
        <f t="shared" ca="1" si="371"/>
        <v>691.60480579129285</v>
      </c>
      <c r="G3891">
        <f t="shared" ca="1" si="374"/>
        <v>275.39251760962941</v>
      </c>
      <c r="H3891">
        <f t="shared" ca="1" si="374"/>
        <v>296.31046768358914</v>
      </c>
      <c r="I3891">
        <f t="shared" ca="1" si="373"/>
        <v>511.89557953894695</v>
      </c>
      <c r="J3891">
        <f t="shared" ca="1" si="369"/>
        <v>511.89964426952133</v>
      </c>
      <c r="K3891">
        <f t="shared" ca="1" si="372"/>
        <v>511.88698864421292</v>
      </c>
    </row>
    <row r="3892" spans="5:11" x14ac:dyDescent="0.2">
      <c r="E3892">
        <f t="shared" ca="1" si="370"/>
        <v>686.9675053711735</v>
      </c>
      <c r="F3892">
        <f t="shared" ca="1" si="371"/>
        <v>686.9675053711735</v>
      </c>
      <c r="G3892">
        <f t="shared" ca="1" si="374"/>
        <v>691.60480579129285</v>
      </c>
      <c r="H3892">
        <f t="shared" ca="1" si="374"/>
        <v>275.39251760962941</v>
      </c>
      <c r="I3892">
        <f t="shared" ca="1" si="373"/>
        <v>511.88698864421292</v>
      </c>
      <c r="J3892">
        <f t="shared" ca="1" si="369"/>
        <v>511.89557953894695</v>
      </c>
      <c r="K3892">
        <f t="shared" ca="1" si="372"/>
        <v>511.88199713636089</v>
      </c>
    </row>
    <row r="3893" spans="5:11" x14ac:dyDescent="0.2">
      <c r="E3893">
        <f t="shared" ca="1" si="370"/>
        <v>421.84968344489988</v>
      </c>
      <c r="F3893">
        <f t="shared" ca="1" si="371"/>
        <v>421.84968344489988</v>
      </c>
      <c r="G3893">
        <f t="shared" ca="1" si="374"/>
        <v>686.9675053711735</v>
      </c>
      <c r="H3893">
        <f t="shared" ca="1" si="374"/>
        <v>691.60480579129285</v>
      </c>
      <c r="I3893">
        <f t="shared" ca="1" si="373"/>
        <v>511.88199713636089</v>
      </c>
      <c r="J3893">
        <f t="shared" ca="1" si="369"/>
        <v>511.88698864421292</v>
      </c>
      <c r="K3893">
        <f t="shared" ca="1" si="372"/>
        <v>511.88197845957046</v>
      </c>
    </row>
    <row r="3894" spans="5:11" x14ac:dyDescent="0.2">
      <c r="E3894">
        <f t="shared" ca="1" si="370"/>
        <v>315.3985184862342</v>
      </c>
      <c r="F3894">
        <f t="shared" ca="1" si="371"/>
        <v>315.3985184862342</v>
      </c>
      <c r="G3894">
        <f t="shared" ca="1" si="374"/>
        <v>421.84968344489988</v>
      </c>
      <c r="H3894">
        <f t="shared" ca="1" si="374"/>
        <v>686.9675053711735</v>
      </c>
      <c r="I3894">
        <f t="shared" ca="1" si="373"/>
        <v>511.88197845957046</v>
      </c>
      <c r="J3894">
        <f t="shared" ca="1" si="369"/>
        <v>511.88199713636089</v>
      </c>
      <c r="K3894">
        <f t="shared" ca="1" si="372"/>
        <v>511.88045727276335</v>
      </c>
    </row>
    <row r="3895" spans="5:11" x14ac:dyDescent="0.2">
      <c r="E3895">
        <f t="shared" ca="1" si="370"/>
        <v>508.03046961199618</v>
      </c>
      <c r="F3895">
        <f t="shared" ca="1" si="371"/>
        <v>508.03046961199618</v>
      </c>
      <c r="G3895">
        <f t="shared" ca="1" si="374"/>
        <v>315.3985184862342</v>
      </c>
      <c r="H3895">
        <f t="shared" ca="1" si="374"/>
        <v>421.84968344489988</v>
      </c>
      <c r="I3895">
        <f t="shared" ca="1" si="373"/>
        <v>511.88045727276335</v>
      </c>
      <c r="J3895">
        <f t="shared" ref="J3895:J3958" ca="1" si="375">I3894</f>
        <v>511.88197845957046</v>
      </c>
      <c r="K3895">
        <f t="shared" ca="1" si="372"/>
        <v>511.87459851660373</v>
      </c>
    </row>
    <row r="3896" spans="5:11" x14ac:dyDescent="0.2">
      <c r="E3896">
        <f t="shared" ca="1" si="370"/>
        <v>473.78735545309036</v>
      </c>
      <c r="F3896">
        <f t="shared" ca="1" si="371"/>
        <v>473.78735545309036</v>
      </c>
      <c r="G3896">
        <f t="shared" ca="1" si="374"/>
        <v>508.03046961199618</v>
      </c>
      <c r="H3896">
        <f t="shared" ca="1" si="374"/>
        <v>315.3985184862342</v>
      </c>
      <c r="I3896">
        <f t="shared" ca="1" si="373"/>
        <v>511.87459851660373</v>
      </c>
      <c r="J3896">
        <f t="shared" ca="1" si="375"/>
        <v>511.88045727276335</v>
      </c>
      <c r="K3896">
        <f t="shared" ca="1" si="372"/>
        <v>511.86690228338051</v>
      </c>
    </row>
    <row r="3897" spans="5:11" x14ac:dyDescent="0.2">
      <c r="E3897">
        <f t="shared" ca="1" si="370"/>
        <v>468.02098164715704</v>
      </c>
      <c r="F3897">
        <f t="shared" ca="1" si="371"/>
        <v>468.02098164715704</v>
      </c>
      <c r="G3897">
        <f t="shared" ca="1" si="374"/>
        <v>473.78735545309036</v>
      </c>
      <c r="H3897">
        <f t="shared" ca="1" si="374"/>
        <v>508.03046961199618</v>
      </c>
      <c r="I3897">
        <f t="shared" ca="1" si="373"/>
        <v>511.86690228338051</v>
      </c>
      <c r="J3897">
        <f t="shared" ca="1" si="375"/>
        <v>511.87459851660373</v>
      </c>
      <c r="K3897">
        <f t="shared" ca="1" si="372"/>
        <v>511.85857561315049</v>
      </c>
    </row>
    <row r="3898" spans="5:11" x14ac:dyDescent="0.2">
      <c r="E3898">
        <f t="shared" ca="1" si="370"/>
        <v>662.14629626082933</v>
      </c>
      <c r="F3898">
        <f t="shared" ca="1" si="371"/>
        <v>662.14629626082933</v>
      </c>
      <c r="G3898">
        <f t="shared" ca="1" si="374"/>
        <v>468.02098164715704</v>
      </c>
      <c r="H3898">
        <f t="shared" ca="1" si="374"/>
        <v>473.78735545309036</v>
      </c>
      <c r="I3898">
        <f t="shared" ca="1" si="373"/>
        <v>511.85857561315049</v>
      </c>
      <c r="J3898">
        <f t="shared" ca="1" si="375"/>
        <v>511.86690228338051</v>
      </c>
      <c r="K3898">
        <f t="shared" ca="1" si="372"/>
        <v>511.85111019807954</v>
      </c>
    </row>
    <row r="3899" spans="5:11" x14ac:dyDescent="0.2">
      <c r="E3899">
        <f t="shared" ca="1" si="370"/>
        <v>433.06550060238879</v>
      </c>
      <c r="F3899">
        <f t="shared" ca="1" si="371"/>
        <v>433.06550060238879</v>
      </c>
      <c r="G3899">
        <f t="shared" ca="1" si="374"/>
        <v>662.14629626082933</v>
      </c>
      <c r="H3899">
        <f t="shared" ca="1" si="374"/>
        <v>468.02098164715704</v>
      </c>
      <c r="I3899">
        <f t="shared" ca="1" si="373"/>
        <v>511.85111019807954</v>
      </c>
      <c r="J3899">
        <f t="shared" ca="1" si="375"/>
        <v>511.85857561315049</v>
      </c>
      <c r="K3899">
        <f t="shared" ca="1" si="372"/>
        <v>511.84602960856205</v>
      </c>
    </row>
    <row r="3900" spans="5:11" x14ac:dyDescent="0.2">
      <c r="E3900">
        <f t="shared" ca="1" si="370"/>
        <v>433.1794990388828</v>
      </c>
      <c r="F3900">
        <f t="shared" ca="1" si="371"/>
        <v>433.1794990388828</v>
      </c>
      <c r="G3900">
        <f t="shared" ca="1" si="374"/>
        <v>433.06550060238879</v>
      </c>
      <c r="H3900">
        <f t="shared" ca="1" si="374"/>
        <v>662.14629626082933</v>
      </c>
      <c r="I3900">
        <f t="shared" ca="1" si="373"/>
        <v>511.84602960856205</v>
      </c>
      <c r="J3900">
        <f t="shared" ca="1" si="375"/>
        <v>511.85111019807954</v>
      </c>
      <c r="K3900">
        <f t="shared" ca="1" si="372"/>
        <v>511.84066503825676</v>
      </c>
    </row>
    <row r="3901" spans="5:11" x14ac:dyDescent="0.2">
      <c r="E3901">
        <f t="shared" ca="1" si="370"/>
        <v>422.53629281070988</v>
      </c>
      <c r="F3901">
        <f t="shared" ca="1" si="371"/>
        <v>422.53629281070988</v>
      </c>
      <c r="G3901">
        <f t="shared" ca="1" si="374"/>
        <v>433.1794990388828</v>
      </c>
      <c r="H3901">
        <f t="shared" ca="1" si="374"/>
        <v>433.06550060238879</v>
      </c>
      <c r="I3901">
        <f t="shared" ca="1" si="373"/>
        <v>511.84066503825676</v>
      </c>
      <c r="J3901">
        <f t="shared" ca="1" si="375"/>
        <v>511.84602960856205</v>
      </c>
      <c r="K3901">
        <f t="shared" ca="1" si="372"/>
        <v>511.83262528268381</v>
      </c>
    </row>
    <row r="3902" spans="5:11" x14ac:dyDescent="0.2">
      <c r="E3902">
        <f t="shared" ca="1" si="370"/>
        <v>475.20308779345118</v>
      </c>
      <c r="F3902">
        <f t="shared" ca="1" si="371"/>
        <v>475.20308779345118</v>
      </c>
      <c r="G3902">
        <f t="shared" ca="1" si="374"/>
        <v>422.53629281070988</v>
      </c>
      <c r="H3902">
        <f t="shared" ca="1" si="374"/>
        <v>433.1794990388828</v>
      </c>
      <c r="I3902">
        <f t="shared" ca="1" si="373"/>
        <v>511.83262528268381</v>
      </c>
      <c r="J3902">
        <f t="shared" ca="1" si="375"/>
        <v>511.84066503825676</v>
      </c>
      <c r="K3902">
        <f t="shared" ca="1" si="372"/>
        <v>511.82225900691697</v>
      </c>
    </row>
    <row r="3903" spans="5:11" x14ac:dyDescent="0.2">
      <c r="E3903">
        <f t="shared" ca="1" si="370"/>
        <v>537.36335436261368</v>
      </c>
      <c r="F3903">
        <f t="shared" ca="1" si="371"/>
        <v>537.36335436261368</v>
      </c>
      <c r="G3903">
        <f t="shared" ca="1" si="374"/>
        <v>475.20308779345118</v>
      </c>
      <c r="H3903">
        <f t="shared" ca="1" si="374"/>
        <v>422.53629281070988</v>
      </c>
      <c r="I3903">
        <f t="shared" ca="1" si="373"/>
        <v>511.82225900691697</v>
      </c>
      <c r="J3903">
        <f t="shared" ca="1" si="375"/>
        <v>511.83262528268381</v>
      </c>
      <c r="K3903">
        <f t="shared" ca="1" si="372"/>
        <v>511.81116417532826</v>
      </c>
    </row>
    <row r="3904" spans="5:11" x14ac:dyDescent="0.2">
      <c r="E3904">
        <f t="shared" ca="1" si="370"/>
        <v>426.07448127656357</v>
      </c>
      <c r="F3904">
        <f t="shared" ca="1" si="371"/>
        <v>426.07448127656357</v>
      </c>
      <c r="G3904">
        <f t="shared" ca="1" si="374"/>
        <v>537.36335436261368</v>
      </c>
      <c r="H3904">
        <f t="shared" ca="1" si="374"/>
        <v>475.20308779345118</v>
      </c>
      <c r="I3904">
        <f t="shared" ca="1" si="373"/>
        <v>511.81116417532826</v>
      </c>
      <c r="J3904">
        <f t="shared" ca="1" si="375"/>
        <v>511.82225900691697</v>
      </c>
      <c r="K3904">
        <f t="shared" ca="1" si="372"/>
        <v>511.80000730337161</v>
      </c>
    </row>
    <row r="3905" spans="5:11" x14ac:dyDescent="0.2">
      <c r="E3905">
        <f t="shared" ca="1" si="370"/>
        <v>596.22216333363735</v>
      </c>
      <c r="F3905">
        <f t="shared" ca="1" si="371"/>
        <v>596.22216333363735</v>
      </c>
      <c r="G3905">
        <f t="shared" ca="1" si="374"/>
        <v>426.07448127656357</v>
      </c>
      <c r="H3905">
        <f t="shared" ca="1" si="374"/>
        <v>537.36335436261368</v>
      </c>
      <c r="I3905">
        <f t="shared" ca="1" si="373"/>
        <v>511.80000730337161</v>
      </c>
      <c r="J3905">
        <f t="shared" ca="1" si="375"/>
        <v>511.81116417532826</v>
      </c>
      <c r="K3905">
        <f t="shared" ca="1" si="372"/>
        <v>511.78888690294963</v>
      </c>
    </row>
    <row r="3906" spans="5:11" x14ac:dyDescent="0.2">
      <c r="E3906">
        <f t="shared" ca="1" si="370"/>
        <v>514.24517207842177</v>
      </c>
      <c r="F3906">
        <f t="shared" ca="1" si="371"/>
        <v>514.24517207842177</v>
      </c>
      <c r="G3906">
        <f t="shared" ca="1" si="374"/>
        <v>596.22216333363735</v>
      </c>
      <c r="H3906">
        <f t="shared" ca="1" si="374"/>
        <v>426.07448127656357</v>
      </c>
      <c r="I3906">
        <f t="shared" ca="1" si="373"/>
        <v>511.78888690294963</v>
      </c>
      <c r="J3906">
        <f t="shared" ca="1" si="375"/>
        <v>511.80000730337161</v>
      </c>
      <c r="K3906">
        <f t="shared" ca="1" si="372"/>
        <v>511.7792732472991</v>
      </c>
    </row>
    <row r="3907" spans="5:11" x14ac:dyDescent="0.2">
      <c r="E3907">
        <f t="shared" ca="1" si="370"/>
        <v>708.53779924394701</v>
      </c>
      <c r="F3907">
        <f t="shared" ca="1" si="371"/>
        <v>708.53779924394701</v>
      </c>
      <c r="G3907">
        <f t="shared" ca="1" si="374"/>
        <v>514.24517207842177</v>
      </c>
      <c r="H3907">
        <f t="shared" ca="1" si="374"/>
        <v>596.22216333363735</v>
      </c>
      <c r="I3907">
        <f t="shared" ca="1" si="373"/>
        <v>511.7792732472991</v>
      </c>
      <c r="J3907">
        <f t="shared" ca="1" si="375"/>
        <v>511.78888690294963</v>
      </c>
      <c r="K3907">
        <f t="shared" ca="1" si="372"/>
        <v>511.77315275839101</v>
      </c>
    </row>
    <row r="3908" spans="5:11" x14ac:dyDescent="0.2">
      <c r="E3908">
        <f t="shared" ca="1" si="370"/>
        <v>456.65375683283537</v>
      </c>
      <c r="F3908">
        <f t="shared" ca="1" si="371"/>
        <v>456.65375683283537</v>
      </c>
      <c r="G3908">
        <f t="shared" ca="1" si="374"/>
        <v>708.53779924394701</v>
      </c>
      <c r="H3908">
        <f t="shared" ca="1" si="374"/>
        <v>514.24517207842177</v>
      </c>
      <c r="I3908">
        <f t="shared" ca="1" si="373"/>
        <v>511.77315275839101</v>
      </c>
      <c r="J3908">
        <f t="shared" ca="1" si="375"/>
        <v>511.7792732472991</v>
      </c>
      <c r="K3908">
        <f t="shared" ca="1" si="372"/>
        <v>511.77102929446488</v>
      </c>
    </row>
    <row r="3909" spans="5:11" x14ac:dyDescent="0.2">
      <c r="E3909">
        <f t="shared" ref="E3909:E3972" ca="1" si="376">(0.5+RAND())*500</f>
        <v>661.3788507089813</v>
      </c>
      <c r="F3909">
        <f t="shared" ref="F3909:F3972" ca="1" si="377">E3909</f>
        <v>661.3788507089813</v>
      </c>
      <c r="G3909">
        <f t="shared" ca="1" si="374"/>
        <v>456.65375683283537</v>
      </c>
      <c r="H3909">
        <f t="shared" ca="1" si="374"/>
        <v>708.53779924394701</v>
      </c>
      <c r="I3909">
        <f t="shared" ca="1" si="373"/>
        <v>511.77102929446488</v>
      </c>
      <c r="J3909">
        <f t="shared" ca="1" si="375"/>
        <v>511.77315275839101</v>
      </c>
      <c r="K3909">
        <f t="shared" ref="K3909:K3972" ca="1" si="378">F3909*$C$3+G3909*$C$4+H3909*$C$5+I3909*$C$6+J3909*$C$8</f>
        <v>511.77180551984986</v>
      </c>
    </row>
    <row r="3910" spans="5:11" x14ac:dyDescent="0.2">
      <c r="E3910">
        <f t="shared" ca="1" si="376"/>
        <v>488.83650322918214</v>
      </c>
      <c r="F3910">
        <f t="shared" ca="1" si="377"/>
        <v>488.83650322918214</v>
      </c>
      <c r="G3910">
        <f t="shared" ca="1" si="374"/>
        <v>661.3788507089813</v>
      </c>
      <c r="H3910">
        <f t="shared" ca="1" si="374"/>
        <v>456.65375683283537</v>
      </c>
      <c r="I3910">
        <f t="shared" ca="1" si="373"/>
        <v>511.77180551984986</v>
      </c>
      <c r="J3910">
        <f t="shared" ca="1" si="375"/>
        <v>511.77102929446488</v>
      </c>
      <c r="K3910">
        <f t="shared" ca="1" si="378"/>
        <v>511.77529543093181</v>
      </c>
    </row>
    <row r="3911" spans="5:11" x14ac:dyDescent="0.2">
      <c r="E3911">
        <f t="shared" ca="1" si="376"/>
        <v>717.62536143901286</v>
      </c>
      <c r="F3911">
        <f t="shared" ca="1" si="377"/>
        <v>717.62536143901286</v>
      </c>
      <c r="G3911">
        <f t="shared" ca="1" si="374"/>
        <v>488.83650322918214</v>
      </c>
      <c r="H3911">
        <f t="shared" ca="1" si="374"/>
        <v>661.3788507089813</v>
      </c>
      <c r="I3911">
        <f t="shared" ca="1" si="373"/>
        <v>511.77529543093181</v>
      </c>
      <c r="J3911">
        <f t="shared" ca="1" si="375"/>
        <v>511.77180551984986</v>
      </c>
      <c r="K3911">
        <f t="shared" ca="1" si="378"/>
        <v>511.78234929566838</v>
      </c>
    </row>
    <row r="3912" spans="5:11" x14ac:dyDescent="0.2">
      <c r="E3912">
        <f t="shared" ca="1" si="376"/>
        <v>563.76441730212275</v>
      </c>
      <c r="F3912">
        <f t="shared" ca="1" si="377"/>
        <v>563.76441730212275</v>
      </c>
      <c r="G3912">
        <f t="shared" ca="1" si="374"/>
        <v>717.62536143901286</v>
      </c>
      <c r="H3912">
        <f t="shared" ca="1" si="374"/>
        <v>488.83650322918214</v>
      </c>
      <c r="I3912">
        <f t="shared" ca="1" si="373"/>
        <v>511.78234929566838</v>
      </c>
      <c r="J3912">
        <f t="shared" ca="1" si="375"/>
        <v>511.77529543093181</v>
      </c>
      <c r="K3912">
        <f t="shared" ca="1" si="378"/>
        <v>511.79423407655366</v>
      </c>
    </row>
    <row r="3913" spans="5:11" x14ac:dyDescent="0.2">
      <c r="E3913">
        <f t="shared" ca="1" si="376"/>
        <v>307.77316108589378</v>
      </c>
      <c r="F3913">
        <f t="shared" ca="1" si="377"/>
        <v>307.77316108589378</v>
      </c>
      <c r="G3913">
        <f t="shared" ca="1" si="374"/>
        <v>563.76441730212275</v>
      </c>
      <c r="H3913">
        <f t="shared" ca="1" si="374"/>
        <v>717.62536143901286</v>
      </c>
      <c r="I3913">
        <f t="shared" ca="1" si="373"/>
        <v>511.79423407655366</v>
      </c>
      <c r="J3913">
        <f t="shared" ca="1" si="375"/>
        <v>511.78234929566838</v>
      </c>
      <c r="K3913">
        <f t="shared" ca="1" si="378"/>
        <v>511.80753973873755</v>
      </c>
    </row>
    <row r="3914" spans="5:11" x14ac:dyDescent="0.2">
      <c r="E3914">
        <f t="shared" ca="1" si="376"/>
        <v>705.69622040939225</v>
      </c>
      <c r="F3914">
        <f t="shared" ca="1" si="377"/>
        <v>705.69622040939225</v>
      </c>
      <c r="G3914">
        <f t="shared" ca="1" si="374"/>
        <v>307.77316108589378</v>
      </c>
      <c r="H3914">
        <f t="shared" ca="1" si="374"/>
        <v>563.76441730212275</v>
      </c>
      <c r="I3914">
        <f t="shared" ca="1" si="373"/>
        <v>511.80753973873755</v>
      </c>
      <c r="J3914">
        <f t="shared" ca="1" si="375"/>
        <v>511.79423407655366</v>
      </c>
      <c r="K3914">
        <f t="shared" ca="1" si="378"/>
        <v>511.81956881536104</v>
      </c>
    </row>
    <row r="3915" spans="5:11" x14ac:dyDescent="0.2">
      <c r="E3915">
        <f t="shared" ca="1" si="376"/>
        <v>427.76981325010701</v>
      </c>
      <c r="F3915">
        <f t="shared" ca="1" si="377"/>
        <v>427.76981325010701</v>
      </c>
      <c r="G3915">
        <f t="shared" ca="1" si="374"/>
        <v>705.69622040939225</v>
      </c>
      <c r="H3915">
        <f t="shared" ca="1" si="374"/>
        <v>307.77316108589378</v>
      </c>
      <c r="I3915">
        <f t="shared" ca="1" si="373"/>
        <v>511.81956881536104</v>
      </c>
      <c r="J3915">
        <f t="shared" ca="1" si="375"/>
        <v>511.80753973873755</v>
      </c>
      <c r="K3915">
        <f t="shared" ca="1" si="378"/>
        <v>511.83295606384337</v>
      </c>
    </row>
    <row r="3916" spans="5:11" x14ac:dyDescent="0.2">
      <c r="E3916">
        <f t="shared" ca="1" si="376"/>
        <v>394.8492850633852</v>
      </c>
      <c r="F3916">
        <f t="shared" ca="1" si="377"/>
        <v>394.8492850633852</v>
      </c>
      <c r="G3916">
        <f t="shared" ca="1" si="374"/>
        <v>427.76981325010701</v>
      </c>
      <c r="H3916">
        <f t="shared" ca="1" si="374"/>
        <v>705.69622040939225</v>
      </c>
      <c r="I3916">
        <f t="shared" ca="1" si="373"/>
        <v>511.83295606384337</v>
      </c>
      <c r="J3916">
        <f t="shared" ca="1" si="375"/>
        <v>511.81956881536104</v>
      </c>
      <c r="K3916">
        <f t="shared" ca="1" si="378"/>
        <v>511.84577549839986</v>
      </c>
    </row>
    <row r="3917" spans="5:11" x14ac:dyDescent="0.2">
      <c r="E3917">
        <f t="shared" ca="1" si="376"/>
        <v>272.09386367788505</v>
      </c>
      <c r="F3917">
        <f t="shared" ca="1" si="377"/>
        <v>272.09386367788505</v>
      </c>
      <c r="G3917">
        <f t="shared" ca="1" si="374"/>
        <v>394.8492850633852</v>
      </c>
      <c r="H3917">
        <f t="shared" ca="1" si="374"/>
        <v>427.76981325010701</v>
      </c>
      <c r="I3917">
        <f t="shared" ca="1" si="373"/>
        <v>511.84577549839986</v>
      </c>
      <c r="J3917">
        <f t="shared" ca="1" si="375"/>
        <v>511.83295606384337</v>
      </c>
      <c r="K3917">
        <f t="shared" ca="1" si="378"/>
        <v>511.85336848108369</v>
      </c>
    </row>
    <row r="3918" spans="5:11" x14ac:dyDescent="0.2">
      <c r="E3918">
        <f t="shared" ca="1" si="376"/>
        <v>370.2222736848168</v>
      </c>
      <c r="F3918">
        <f t="shared" ca="1" si="377"/>
        <v>370.2222736848168</v>
      </c>
      <c r="G3918">
        <f t="shared" ca="1" si="374"/>
        <v>272.09386367788505</v>
      </c>
      <c r="H3918">
        <f t="shared" ca="1" si="374"/>
        <v>394.8492850633852</v>
      </c>
      <c r="I3918">
        <f t="shared" ca="1" si="373"/>
        <v>511.85336848108369</v>
      </c>
      <c r="J3918">
        <f t="shared" ca="1" si="375"/>
        <v>511.84577549839986</v>
      </c>
      <c r="K3918">
        <f t="shared" ca="1" si="378"/>
        <v>511.85399695409012</v>
      </c>
    </row>
    <row r="3919" spans="5:11" x14ac:dyDescent="0.2">
      <c r="E3919">
        <f t="shared" ca="1" si="376"/>
        <v>554.98360324186569</v>
      </c>
      <c r="F3919">
        <f t="shared" ca="1" si="377"/>
        <v>554.98360324186569</v>
      </c>
      <c r="G3919">
        <f t="shared" ca="1" si="374"/>
        <v>370.2222736848168</v>
      </c>
      <c r="H3919">
        <f t="shared" ca="1" si="374"/>
        <v>272.09386367788505</v>
      </c>
      <c r="I3919">
        <f t="shared" ca="1" si="373"/>
        <v>511.85399695409012</v>
      </c>
      <c r="J3919">
        <f t="shared" ca="1" si="375"/>
        <v>511.85336848108369</v>
      </c>
      <c r="K3919">
        <f t="shared" ca="1" si="378"/>
        <v>511.85033049298727</v>
      </c>
    </row>
    <row r="3920" spans="5:11" x14ac:dyDescent="0.2">
      <c r="E3920">
        <f t="shared" ca="1" si="376"/>
        <v>677.44833456611173</v>
      </c>
      <c r="F3920">
        <f t="shared" ca="1" si="377"/>
        <v>677.44833456611173</v>
      </c>
      <c r="G3920">
        <f t="shared" ca="1" si="374"/>
        <v>554.98360324186569</v>
      </c>
      <c r="H3920">
        <f t="shared" ca="1" si="374"/>
        <v>370.2222736848168</v>
      </c>
      <c r="I3920">
        <f t="shared" ca="1" si="373"/>
        <v>511.85033049298727</v>
      </c>
      <c r="J3920">
        <f t="shared" ca="1" si="375"/>
        <v>511.85399695409012</v>
      </c>
      <c r="K3920">
        <f t="shared" ca="1" si="378"/>
        <v>511.84832403390874</v>
      </c>
    </row>
    <row r="3921" spans="5:11" x14ac:dyDescent="0.2">
      <c r="E3921">
        <f t="shared" ca="1" si="376"/>
        <v>467.25946520715814</v>
      </c>
      <c r="F3921">
        <f t="shared" ca="1" si="377"/>
        <v>467.25946520715814</v>
      </c>
      <c r="G3921">
        <f t="shared" ca="1" si="374"/>
        <v>677.44833456611173</v>
      </c>
      <c r="H3921">
        <f t="shared" ca="1" si="374"/>
        <v>554.98360324186569</v>
      </c>
      <c r="I3921">
        <f t="shared" ca="1" si="373"/>
        <v>511.84832403390874</v>
      </c>
      <c r="J3921">
        <f t="shared" ca="1" si="375"/>
        <v>511.85033049298727</v>
      </c>
      <c r="K3921">
        <f t="shared" ca="1" si="378"/>
        <v>511.85015194422976</v>
      </c>
    </row>
    <row r="3922" spans="5:11" x14ac:dyDescent="0.2">
      <c r="E3922">
        <f t="shared" ca="1" si="376"/>
        <v>378.748481214604</v>
      </c>
      <c r="F3922">
        <f t="shared" ca="1" si="377"/>
        <v>378.748481214604</v>
      </c>
      <c r="G3922">
        <f t="shared" ca="1" si="374"/>
        <v>467.25946520715814</v>
      </c>
      <c r="H3922">
        <f t="shared" ca="1" si="374"/>
        <v>677.44833456611173</v>
      </c>
      <c r="I3922">
        <f t="shared" ca="1" si="373"/>
        <v>511.85015194422976</v>
      </c>
      <c r="J3922">
        <f t="shared" ca="1" si="375"/>
        <v>511.84832403390874</v>
      </c>
      <c r="K3922">
        <f t="shared" ca="1" si="378"/>
        <v>511.85190202914282</v>
      </c>
    </row>
    <row r="3923" spans="5:11" x14ac:dyDescent="0.2">
      <c r="E3923">
        <f t="shared" ca="1" si="376"/>
        <v>438.86191089937671</v>
      </c>
      <c r="F3923">
        <f t="shared" ca="1" si="377"/>
        <v>438.86191089937671</v>
      </c>
      <c r="G3923">
        <f t="shared" ca="1" si="374"/>
        <v>378.748481214604</v>
      </c>
      <c r="H3923">
        <f t="shared" ca="1" si="374"/>
        <v>467.25946520715814</v>
      </c>
      <c r="I3923">
        <f t="shared" ref="I3923:I3986" ca="1" si="379">K3922</f>
        <v>511.85190202914282</v>
      </c>
      <c r="J3923">
        <f t="shared" ca="1" si="375"/>
        <v>511.85015194422976</v>
      </c>
      <c r="K3923">
        <f t="shared" ca="1" si="378"/>
        <v>511.8503042182017</v>
      </c>
    </row>
    <row r="3924" spans="5:11" x14ac:dyDescent="0.2">
      <c r="E3924">
        <f t="shared" ca="1" si="376"/>
        <v>631.97496832355307</v>
      </c>
      <c r="F3924">
        <f t="shared" ca="1" si="377"/>
        <v>631.97496832355307</v>
      </c>
      <c r="G3924">
        <f t="shared" ca="1" si="374"/>
        <v>438.86191089937671</v>
      </c>
      <c r="H3924">
        <f t="shared" ca="1" si="374"/>
        <v>378.748481214604</v>
      </c>
      <c r="I3924">
        <f t="shared" ca="1" si="379"/>
        <v>511.8503042182017</v>
      </c>
      <c r="J3924">
        <f t="shared" ca="1" si="375"/>
        <v>511.85190202914282</v>
      </c>
      <c r="K3924">
        <f t="shared" ca="1" si="378"/>
        <v>511.84764867157241</v>
      </c>
    </row>
    <row r="3925" spans="5:11" x14ac:dyDescent="0.2">
      <c r="E3925">
        <f t="shared" ca="1" si="376"/>
        <v>380.48350489256239</v>
      </c>
      <c r="F3925">
        <f t="shared" ca="1" si="377"/>
        <v>380.48350489256239</v>
      </c>
      <c r="G3925">
        <f t="shared" ca="1" si="374"/>
        <v>631.97496832355307</v>
      </c>
      <c r="H3925">
        <f t="shared" ca="1" si="374"/>
        <v>438.86191089937671</v>
      </c>
      <c r="I3925">
        <f t="shared" ca="1" si="379"/>
        <v>511.84764867157241</v>
      </c>
      <c r="J3925">
        <f t="shared" ca="1" si="375"/>
        <v>511.8503042182017</v>
      </c>
      <c r="K3925">
        <f t="shared" ca="1" si="378"/>
        <v>511.84589718263567</v>
      </c>
    </row>
    <row r="3926" spans="5:11" x14ac:dyDescent="0.2">
      <c r="E3926">
        <f t="shared" ca="1" si="376"/>
        <v>387.14767221979793</v>
      </c>
      <c r="F3926">
        <f t="shared" ca="1" si="377"/>
        <v>387.14767221979793</v>
      </c>
      <c r="G3926">
        <f t="shared" ca="1" si="374"/>
        <v>380.48350489256239</v>
      </c>
      <c r="H3926">
        <f t="shared" ca="1" si="374"/>
        <v>631.97496832355307</v>
      </c>
      <c r="I3926">
        <f t="shared" ca="1" si="379"/>
        <v>511.84589718263567</v>
      </c>
      <c r="J3926">
        <f t="shared" ca="1" si="375"/>
        <v>511.84764867157241</v>
      </c>
      <c r="K3926">
        <f t="shared" ca="1" si="378"/>
        <v>511.84200647280596</v>
      </c>
    </row>
    <row r="3927" spans="5:11" x14ac:dyDescent="0.2">
      <c r="E3927">
        <f t="shared" ca="1" si="376"/>
        <v>255.01703899728744</v>
      </c>
      <c r="F3927">
        <f t="shared" ca="1" si="377"/>
        <v>255.01703899728744</v>
      </c>
      <c r="G3927">
        <f t="shared" ca="1" si="374"/>
        <v>387.14767221979793</v>
      </c>
      <c r="H3927">
        <f t="shared" ca="1" si="374"/>
        <v>380.48350489256239</v>
      </c>
      <c r="I3927">
        <f t="shared" ca="1" si="379"/>
        <v>511.84200647280596</v>
      </c>
      <c r="J3927">
        <f t="shared" ca="1" si="375"/>
        <v>511.84589718263567</v>
      </c>
      <c r="K3927">
        <f t="shared" ca="1" si="378"/>
        <v>511.83230047079149</v>
      </c>
    </row>
    <row r="3928" spans="5:11" x14ac:dyDescent="0.2">
      <c r="E3928">
        <f t="shared" ca="1" si="376"/>
        <v>410.78400496378231</v>
      </c>
      <c r="F3928">
        <f t="shared" ca="1" si="377"/>
        <v>410.78400496378231</v>
      </c>
      <c r="G3928">
        <f t="shared" ca="1" si="374"/>
        <v>255.01703899728744</v>
      </c>
      <c r="H3928">
        <f t="shared" ca="1" si="374"/>
        <v>387.14767221979793</v>
      </c>
      <c r="I3928">
        <f t="shared" ca="1" si="379"/>
        <v>511.83230047079149</v>
      </c>
      <c r="J3928">
        <f t="shared" ca="1" si="375"/>
        <v>511.84200647280596</v>
      </c>
      <c r="K3928">
        <f t="shared" ca="1" si="378"/>
        <v>511.81583387516366</v>
      </c>
    </row>
    <row r="3929" spans="5:11" x14ac:dyDescent="0.2">
      <c r="E3929">
        <f t="shared" ca="1" si="376"/>
        <v>338.4688208871562</v>
      </c>
      <c r="F3929">
        <f t="shared" ca="1" si="377"/>
        <v>338.4688208871562</v>
      </c>
      <c r="G3929">
        <f t="shared" ca="1" si="374"/>
        <v>410.78400496378231</v>
      </c>
      <c r="H3929">
        <f t="shared" ca="1" si="374"/>
        <v>255.01703899728744</v>
      </c>
      <c r="I3929">
        <f t="shared" ca="1" si="379"/>
        <v>511.81583387516366</v>
      </c>
      <c r="J3929">
        <f t="shared" ca="1" si="375"/>
        <v>511.83230047079149</v>
      </c>
      <c r="K3929">
        <f t="shared" ca="1" si="378"/>
        <v>511.79376263555901</v>
      </c>
    </row>
    <row r="3930" spans="5:11" x14ac:dyDescent="0.2">
      <c r="E3930">
        <f t="shared" ca="1" si="376"/>
        <v>701.66913572198632</v>
      </c>
      <c r="F3930">
        <f t="shared" ca="1" si="377"/>
        <v>701.66913572198632</v>
      </c>
      <c r="G3930">
        <f t="shared" ca="1" si="374"/>
        <v>338.4688208871562</v>
      </c>
      <c r="H3930">
        <f t="shared" ca="1" si="374"/>
        <v>410.78400496378231</v>
      </c>
      <c r="I3930">
        <f t="shared" ca="1" si="379"/>
        <v>511.79376263555901</v>
      </c>
      <c r="J3930">
        <f t="shared" ca="1" si="375"/>
        <v>511.81583387516366</v>
      </c>
      <c r="K3930">
        <f t="shared" ca="1" si="378"/>
        <v>511.7699009726764</v>
      </c>
    </row>
    <row r="3931" spans="5:11" x14ac:dyDescent="0.2">
      <c r="E3931">
        <f t="shared" ca="1" si="376"/>
        <v>716.37490746390472</v>
      </c>
      <c r="F3931">
        <f t="shared" ca="1" si="377"/>
        <v>716.37490746390472</v>
      </c>
      <c r="G3931">
        <f t="shared" ca="1" si="374"/>
        <v>701.66913572198632</v>
      </c>
      <c r="H3931">
        <f t="shared" ca="1" si="374"/>
        <v>338.4688208871562</v>
      </c>
      <c r="I3931">
        <f t="shared" ca="1" si="379"/>
        <v>511.7699009726764</v>
      </c>
      <c r="J3931">
        <f t="shared" ca="1" si="375"/>
        <v>511.79376263555901</v>
      </c>
      <c r="K3931">
        <f t="shared" ca="1" si="378"/>
        <v>511.75096008809982</v>
      </c>
    </row>
    <row r="3932" spans="5:11" x14ac:dyDescent="0.2">
      <c r="E3932">
        <f t="shared" ca="1" si="376"/>
        <v>445.87818874344202</v>
      </c>
      <c r="F3932">
        <f t="shared" ca="1" si="377"/>
        <v>445.87818874344202</v>
      </c>
      <c r="G3932">
        <f t="shared" ca="1" si="374"/>
        <v>716.37490746390472</v>
      </c>
      <c r="H3932">
        <f t="shared" ca="1" si="374"/>
        <v>701.66913572198632</v>
      </c>
      <c r="I3932">
        <f t="shared" ca="1" si="379"/>
        <v>511.75096008809982</v>
      </c>
      <c r="J3932">
        <f t="shared" ca="1" si="375"/>
        <v>511.7699009726764</v>
      </c>
      <c r="K3932">
        <f t="shared" ca="1" si="378"/>
        <v>511.73810042124029</v>
      </c>
    </row>
    <row r="3933" spans="5:11" x14ac:dyDescent="0.2">
      <c r="E3933">
        <f t="shared" ca="1" si="376"/>
        <v>421.95785243656434</v>
      </c>
      <c r="F3933">
        <f t="shared" ca="1" si="377"/>
        <v>421.95785243656434</v>
      </c>
      <c r="G3933">
        <f t="shared" ca="1" si="374"/>
        <v>445.87818874344202</v>
      </c>
      <c r="H3933">
        <f t="shared" ca="1" si="374"/>
        <v>716.37490746390472</v>
      </c>
      <c r="I3933">
        <f t="shared" ca="1" si="379"/>
        <v>511.73810042124029</v>
      </c>
      <c r="J3933">
        <f t="shared" ca="1" si="375"/>
        <v>511.75096008809982</v>
      </c>
      <c r="K3933">
        <f t="shared" ca="1" si="378"/>
        <v>511.72574445135791</v>
      </c>
    </row>
    <row r="3934" spans="5:11" x14ac:dyDescent="0.2">
      <c r="E3934">
        <f t="shared" ca="1" si="376"/>
        <v>569.29796095515633</v>
      </c>
      <c r="F3934">
        <f t="shared" ca="1" si="377"/>
        <v>569.29796095515633</v>
      </c>
      <c r="G3934">
        <f t="shared" ca="1" si="374"/>
        <v>421.95785243656434</v>
      </c>
      <c r="H3934">
        <f t="shared" ca="1" si="374"/>
        <v>445.87818874344202</v>
      </c>
      <c r="I3934">
        <f t="shared" ca="1" si="379"/>
        <v>511.72574445135791</v>
      </c>
      <c r="J3934">
        <f t="shared" ca="1" si="375"/>
        <v>511.73810042124029</v>
      </c>
      <c r="K3934">
        <f t="shared" ca="1" si="378"/>
        <v>511.71217639733948</v>
      </c>
    </row>
    <row r="3935" spans="5:11" x14ac:dyDescent="0.2">
      <c r="E3935">
        <f t="shared" ca="1" si="376"/>
        <v>368.58352134689943</v>
      </c>
      <c r="F3935">
        <f t="shared" ca="1" si="377"/>
        <v>368.58352134689943</v>
      </c>
      <c r="G3935">
        <f t="shared" ca="1" si="374"/>
        <v>569.29796095515633</v>
      </c>
      <c r="H3935">
        <f t="shared" ca="1" si="374"/>
        <v>421.95785243656434</v>
      </c>
      <c r="I3935">
        <f t="shared" ca="1" si="379"/>
        <v>511.71217639733948</v>
      </c>
      <c r="J3935">
        <f t="shared" ca="1" si="375"/>
        <v>511.72574445135791</v>
      </c>
      <c r="K3935">
        <f t="shared" ca="1" si="378"/>
        <v>511.698112379257</v>
      </c>
    </row>
    <row r="3936" spans="5:11" x14ac:dyDescent="0.2">
      <c r="E3936">
        <f t="shared" ca="1" si="376"/>
        <v>307.67218066847579</v>
      </c>
      <c r="F3936">
        <f t="shared" ca="1" si="377"/>
        <v>307.67218066847579</v>
      </c>
      <c r="G3936">
        <f t="shared" ca="1" si="374"/>
        <v>368.58352134689943</v>
      </c>
      <c r="H3936">
        <f t="shared" ca="1" si="374"/>
        <v>569.29796095515633</v>
      </c>
      <c r="I3936">
        <f t="shared" ca="1" si="379"/>
        <v>511.698112379257</v>
      </c>
      <c r="J3936">
        <f t="shared" ca="1" si="375"/>
        <v>511.71217639733948</v>
      </c>
      <c r="K3936">
        <f t="shared" ca="1" si="378"/>
        <v>511.68040913809278</v>
      </c>
    </row>
    <row r="3937" spans="5:11" x14ac:dyDescent="0.2">
      <c r="E3937">
        <f t="shared" ca="1" si="376"/>
        <v>532.92579301473484</v>
      </c>
      <c r="F3937">
        <f t="shared" ca="1" si="377"/>
        <v>532.92579301473484</v>
      </c>
      <c r="G3937">
        <f t="shared" ref="G3937:H4000" ca="1" si="380">F3936</f>
        <v>307.67218066847579</v>
      </c>
      <c r="H3937">
        <f t="shared" ca="1" si="380"/>
        <v>368.58352134689943</v>
      </c>
      <c r="I3937">
        <f t="shared" ca="1" si="379"/>
        <v>511.68040913809278</v>
      </c>
      <c r="J3937">
        <f t="shared" ca="1" si="375"/>
        <v>511.698112379257</v>
      </c>
      <c r="K3937">
        <f t="shared" ca="1" si="378"/>
        <v>511.65813997580477</v>
      </c>
    </row>
    <row r="3938" spans="5:11" x14ac:dyDescent="0.2">
      <c r="E3938">
        <f t="shared" ca="1" si="376"/>
        <v>378.84096945357055</v>
      </c>
      <c r="F3938">
        <f t="shared" ca="1" si="377"/>
        <v>378.84096945357055</v>
      </c>
      <c r="G3938">
        <f t="shared" ca="1" si="380"/>
        <v>532.92579301473484</v>
      </c>
      <c r="H3938">
        <f t="shared" ca="1" si="380"/>
        <v>307.67218066847579</v>
      </c>
      <c r="I3938">
        <f t="shared" ca="1" si="379"/>
        <v>511.65813997580477</v>
      </c>
      <c r="J3938">
        <f t="shared" ca="1" si="375"/>
        <v>511.68040913809278</v>
      </c>
      <c r="K3938">
        <f t="shared" ca="1" si="378"/>
        <v>511.63371789071783</v>
      </c>
    </row>
    <row r="3939" spans="5:11" x14ac:dyDescent="0.2">
      <c r="E3939">
        <f t="shared" ca="1" si="376"/>
        <v>305.73030881748917</v>
      </c>
      <c r="F3939">
        <f t="shared" ca="1" si="377"/>
        <v>305.73030881748917</v>
      </c>
      <c r="G3939">
        <f t="shared" ca="1" si="380"/>
        <v>378.84096945357055</v>
      </c>
      <c r="H3939">
        <f t="shared" ca="1" si="380"/>
        <v>532.92579301473484</v>
      </c>
      <c r="I3939">
        <f t="shared" ca="1" si="379"/>
        <v>511.63371789071783</v>
      </c>
      <c r="J3939">
        <f t="shared" ca="1" si="375"/>
        <v>511.65813997580477</v>
      </c>
      <c r="K3939">
        <f t="shared" ca="1" si="378"/>
        <v>511.60561045403909</v>
      </c>
    </row>
    <row r="3940" spans="5:11" x14ac:dyDescent="0.2">
      <c r="E3940">
        <f t="shared" ca="1" si="376"/>
        <v>688.17107651176832</v>
      </c>
      <c r="F3940">
        <f t="shared" ca="1" si="377"/>
        <v>688.17107651176832</v>
      </c>
      <c r="G3940">
        <f t="shared" ca="1" si="380"/>
        <v>305.73030881748917</v>
      </c>
      <c r="H3940">
        <f t="shared" ca="1" si="380"/>
        <v>378.84096945357055</v>
      </c>
      <c r="I3940">
        <f t="shared" ca="1" si="379"/>
        <v>511.60561045403909</v>
      </c>
      <c r="J3940">
        <f t="shared" ca="1" si="375"/>
        <v>511.63371789071783</v>
      </c>
      <c r="K3940">
        <f t="shared" ca="1" si="378"/>
        <v>511.57468613085791</v>
      </c>
    </row>
    <row r="3941" spans="5:11" x14ac:dyDescent="0.2">
      <c r="E3941">
        <f t="shared" ca="1" si="376"/>
        <v>458.18537355249464</v>
      </c>
      <c r="F3941">
        <f t="shared" ca="1" si="377"/>
        <v>458.18537355249464</v>
      </c>
      <c r="G3941">
        <f t="shared" ca="1" si="380"/>
        <v>688.17107651176832</v>
      </c>
      <c r="H3941">
        <f t="shared" ca="1" si="380"/>
        <v>305.73030881748917</v>
      </c>
      <c r="I3941">
        <f t="shared" ca="1" si="379"/>
        <v>511.57468613085791</v>
      </c>
      <c r="J3941">
        <f t="shared" ca="1" si="375"/>
        <v>511.60561045403909</v>
      </c>
      <c r="K3941">
        <f t="shared" ca="1" si="378"/>
        <v>511.5455991562194</v>
      </c>
    </row>
    <row r="3942" spans="5:11" x14ac:dyDescent="0.2">
      <c r="E3942">
        <f t="shared" ca="1" si="376"/>
        <v>368.15919855626964</v>
      </c>
      <c r="F3942">
        <f t="shared" ca="1" si="377"/>
        <v>368.15919855626964</v>
      </c>
      <c r="G3942">
        <f t="shared" ca="1" si="380"/>
        <v>458.18537355249464</v>
      </c>
      <c r="H3942">
        <f t="shared" ca="1" si="380"/>
        <v>688.17107651176832</v>
      </c>
      <c r="I3942">
        <f t="shared" ca="1" si="379"/>
        <v>511.5455991562194</v>
      </c>
      <c r="J3942">
        <f t="shared" ca="1" si="375"/>
        <v>511.57468613085791</v>
      </c>
      <c r="K3942">
        <f t="shared" ca="1" si="378"/>
        <v>511.5166521515747</v>
      </c>
    </row>
    <row r="3943" spans="5:11" x14ac:dyDescent="0.2">
      <c r="E3943">
        <f t="shared" ca="1" si="376"/>
        <v>251.56909508336878</v>
      </c>
      <c r="F3943">
        <f t="shared" ca="1" si="377"/>
        <v>251.56909508336878</v>
      </c>
      <c r="G3943">
        <f t="shared" ca="1" si="380"/>
        <v>368.15919855626964</v>
      </c>
      <c r="H3943">
        <f t="shared" ca="1" si="380"/>
        <v>458.18537355249464</v>
      </c>
      <c r="I3943">
        <f t="shared" ca="1" si="379"/>
        <v>511.5166521515747</v>
      </c>
      <c r="J3943">
        <f t="shared" ca="1" si="375"/>
        <v>511.5455991562194</v>
      </c>
      <c r="K3943">
        <f t="shared" ca="1" si="378"/>
        <v>511.48257821634763</v>
      </c>
    </row>
    <row r="3944" spans="5:11" x14ac:dyDescent="0.2">
      <c r="E3944">
        <f t="shared" ca="1" si="376"/>
        <v>561.47094115617699</v>
      </c>
      <c r="F3944">
        <f t="shared" ca="1" si="377"/>
        <v>561.47094115617699</v>
      </c>
      <c r="G3944">
        <f t="shared" ca="1" si="380"/>
        <v>251.56909508336878</v>
      </c>
      <c r="H3944">
        <f t="shared" ca="1" si="380"/>
        <v>368.15919855626964</v>
      </c>
      <c r="I3944">
        <f t="shared" ca="1" si="379"/>
        <v>511.48257821634763</v>
      </c>
      <c r="J3944">
        <f t="shared" ca="1" si="375"/>
        <v>511.5166521515747</v>
      </c>
      <c r="K3944">
        <f t="shared" ca="1" si="378"/>
        <v>511.44330965917203</v>
      </c>
    </row>
    <row r="3945" spans="5:11" x14ac:dyDescent="0.2">
      <c r="E3945">
        <f t="shared" ca="1" si="376"/>
        <v>472.71735442521486</v>
      </c>
      <c r="F3945">
        <f t="shared" ca="1" si="377"/>
        <v>472.71735442521486</v>
      </c>
      <c r="G3945">
        <f t="shared" ca="1" si="380"/>
        <v>561.47094115617699</v>
      </c>
      <c r="H3945">
        <f t="shared" ca="1" si="380"/>
        <v>251.56909508336878</v>
      </c>
      <c r="I3945">
        <f t="shared" ca="1" si="379"/>
        <v>511.44330965917203</v>
      </c>
      <c r="J3945">
        <f t="shared" ca="1" si="375"/>
        <v>511.48257821634763</v>
      </c>
      <c r="K3945">
        <f t="shared" ca="1" si="378"/>
        <v>511.40305748198</v>
      </c>
    </row>
    <row r="3946" spans="5:11" x14ac:dyDescent="0.2">
      <c r="E3946">
        <f t="shared" ca="1" si="376"/>
        <v>576.42730456514391</v>
      </c>
      <c r="F3946">
        <f t="shared" ca="1" si="377"/>
        <v>576.42730456514391</v>
      </c>
      <c r="G3946">
        <f t="shared" ca="1" si="380"/>
        <v>472.71735442521486</v>
      </c>
      <c r="H3946">
        <f t="shared" ca="1" si="380"/>
        <v>561.47094115617699</v>
      </c>
      <c r="I3946">
        <f t="shared" ca="1" si="379"/>
        <v>511.40305748198</v>
      </c>
      <c r="J3946">
        <f t="shared" ca="1" si="375"/>
        <v>511.44330965917203</v>
      </c>
      <c r="K3946">
        <f t="shared" ca="1" si="378"/>
        <v>511.36419658428053</v>
      </c>
    </row>
    <row r="3947" spans="5:11" x14ac:dyDescent="0.2">
      <c r="E3947">
        <f t="shared" ca="1" si="376"/>
        <v>469.53878924312033</v>
      </c>
      <c r="F3947">
        <f t="shared" ca="1" si="377"/>
        <v>469.53878924312033</v>
      </c>
      <c r="G3947">
        <f t="shared" ca="1" si="380"/>
        <v>576.42730456514391</v>
      </c>
      <c r="H3947">
        <f t="shared" ca="1" si="380"/>
        <v>472.71735442521486</v>
      </c>
      <c r="I3947">
        <f t="shared" ca="1" si="379"/>
        <v>511.36419658428053</v>
      </c>
      <c r="J3947">
        <f t="shared" ca="1" si="375"/>
        <v>511.40305748198</v>
      </c>
      <c r="K3947">
        <f t="shared" ca="1" si="378"/>
        <v>511.3268288853327</v>
      </c>
    </row>
    <row r="3948" spans="5:11" x14ac:dyDescent="0.2">
      <c r="E3948">
        <f t="shared" ca="1" si="376"/>
        <v>720.09780118291826</v>
      </c>
      <c r="F3948">
        <f t="shared" ca="1" si="377"/>
        <v>720.09780118291826</v>
      </c>
      <c r="G3948">
        <f t="shared" ca="1" si="380"/>
        <v>469.53878924312033</v>
      </c>
      <c r="H3948">
        <f t="shared" ca="1" si="380"/>
        <v>576.42730456514391</v>
      </c>
      <c r="I3948">
        <f t="shared" ca="1" si="379"/>
        <v>511.3268288853327</v>
      </c>
      <c r="J3948">
        <f t="shared" ca="1" si="375"/>
        <v>511.36419658428053</v>
      </c>
      <c r="K3948">
        <f t="shared" ca="1" si="378"/>
        <v>511.2923421147251</v>
      </c>
    </row>
    <row r="3949" spans="5:11" x14ac:dyDescent="0.2">
      <c r="E3949">
        <f t="shared" ca="1" si="376"/>
        <v>481.67406143341469</v>
      </c>
      <c r="F3949">
        <f t="shared" ca="1" si="377"/>
        <v>481.67406143341469</v>
      </c>
      <c r="G3949">
        <f t="shared" ca="1" si="380"/>
        <v>720.09780118291826</v>
      </c>
      <c r="H3949">
        <f t="shared" ca="1" si="380"/>
        <v>469.53878924312033</v>
      </c>
      <c r="I3949">
        <f t="shared" ca="1" si="379"/>
        <v>511.2923421147251</v>
      </c>
      <c r="J3949">
        <f t="shared" ca="1" si="375"/>
        <v>511.3268288853327</v>
      </c>
      <c r="K3949">
        <f t="shared" ca="1" si="378"/>
        <v>511.2622596980969</v>
      </c>
    </row>
    <row r="3950" spans="5:11" x14ac:dyDescent="0.2">
      <c r="E3950">
        <f t="shared" ca="1" si="376"/>
        <v>640.74823848636584</v>
      </c>
      <c r="F3950">
        <f t="shared" ca="1" si="377"/>
        <v>640.74823848636584</v>
      </c>
      <c r="G3950">
        <f t="shared" ca="1" si="380"/>
        <v>481.67406143341469</v>
      </c>
      <c r="H3950">
        <f t="shared" ca="1" si="380"/>
        <v>720.09780118291826</v>
      </c>
      <c r="I3950">
        <f t="shared" ca="1" si="379"/>
        <v>511.2622596980969</v>
      </c>
      <c r="J3950">
        <f t="shared" ca="1" si="375"/>
        <v>511.2923421147251</v>
      </c>
      <c r="K3950">
        <f t="shared" ca="1" si="378"/>
        <v>511.23585566418467</v>
      </c>
    </row>
    <row r="3951" spans="5:11" x14ac:dyDescent="0.2">
      <c r="E3951">
        <f t="shared" ca="1" si="376"/>
        <v>421.77244431745135</v>
      </c>
      <c r="F3951">
        <f t="shared" ca="1" si="377"/>
        <v>421.77244431745135</v>
      </c>
      <c r="G3951">
        <f t="shared" ca="1" si="380"/>
        <v>640.74823848636584</v>
      </c>
      <c r="H3951">
        <f t="shared" ca="1" si="380"/>
        <v>481.67406143341469</v>
      </c>
      <c r="I3951">
        <f t="shared" ca="1" si="379"/>
        <v>511.23585566418467</v>
      </c>
      <c r="J3951">
        <f t="shared" ca="1" si="375"/>
        <v>511.2622596980969</v>
      </c>
      <c r="K3951">
        <f t="shared" ca="1" si="378"/>
        <v>511.21169259530433</v>
      </c>
    </row>
    <row r="3952" spans="5:11" x14ac:dyDescent="0.2">
      <c r="E3952">
        <f t="shared" ca="1" si="376"/>
        <v>296.93600809145317</v>
      </c>
      <c r="F3952">
        <f t="shared" ca="1" si="377"/>
        <v>296.93600809145317</v>
      </c>
      <c r="G3952">
        <f t="shared" ca="1" si="380"/>
        <v>421.77244431745135</v>
      </c>
      <c r="H3952">
        <f t="shared" ca="1" si="380"/>
        <v>640.74823848636584</v>
      </c>
      <c r="I3952">
        <f t="shared" ca="1" si="379"/>
        <v>511.21169259530433</v>
      </c>
      <c r="J3952">
        <f t="shared" ca="1" si="375"/>
        <v>511.23585566418467</v>
      </c>
      <c r="K3952">
        <f t="shared" ca="1" si="378"/>
        <v>511.18570631016911</v>
      </c>
    </row>
    <row r="3953" spans="5:11" x14ac:dyDescent="0.2">
      <c r="E3953">
        <f t="shared" ca="1" si="376"/>
        <v>722.77553333393803</v>
      </c>
      <c r="F3953">
        <f t="shared" ca="1" si="377"/>
        <v>722.77553333393803</v>
      </c>
      <c r="G3953">
        <f t="shared" ca="1" si="380"/>
        <v>296.93600809145317</v>
      </c>
      <c r="H3953">
        <f t="shared" ca="1" si="380"/>
        <v>421.77244431745135</v>
      </c>
      <c r="I3953">
        <f t="shared" ca="1" si="379"/>
        <v>511.18570631016911</v>
      </c>
      <c r="J3953">
        <f t="shared" ca="1" si="375"/>
        <v>511.21169259530433</v>
      </c>
      <c r="K3953">
        <f t="shared" ca="1" si="378"/>
        <v>511.1574924991549</v>
      </c>
    </row>
    <row r="3954" spans="5:11" x14ac:dyDescent="0.2">
      <c r="E3954">
        <f t="shared" ca="1" si="376"/>
        <v>618.4788747326462</v>
      </c>
      <c r="F3954">
        <f t="shared" ca="1" si="377"/>
        <v>618.4788747326462</v>
      </c>
      <c r="G3954">
        <f t="shared" ca="1" si="380"/>
        <v>722.77553333393803</v>
      </c>
      <c r="H3954">
        <f t="shared" ca="1" si="380"/>
        <v>296.93600809145317</v>
      </c>
      <c r="I3954">
        <f t="shared" ca="1" si="379"/>
        <v>511.1574924991549</v>
      </c>
      <c r="J3954">
        <f t="shared" ca="1" si="375"/>
        <v>511.18570631016911</v>
      </c>
      <c r="K3954">
        <f t="shared" ca="1" si="378"/>
        <v>511.13330553950004</v>
      </c>
    </row>
    <row r="3955" spans="5:11" x14ac:dyDescent="0.2">
      <c r="E3955">
        <f t="shared" ca="1" si="376"/>
        <v>748.5880299578323</v>
      </c>
      <c r="F3955">
        <f t="shared" ca="1" si="377"/>
        <v>748.5880299578323</v>
      </c>
      <c r="G3955">
        <f t="shared" ca="1" si="380"/>
        <v>618.4788747326462</v>
      </c>
      <c r="H3955">
        <f t="shared" ca="1" si="380"/>
        <v>722.77553333393803</v>
      </c>
      <c r="I3955">
        <f t="shared" ca="1" si="379"/>
        <v>511.13330553950004</v>
      </c>
      <c r="J3955">
        <f t="shared" ca="1" si="375"/>
        <v>511.1574924991549</v>
      </c>
      <c r="K3955">
        <f t="shared" ca="1" si="378"/>
        <v>511.11656964080879</v>
      </c>
    </row>
    <row r="3956" spans="5:11" x14ac:dyDescent="0.2">
      <c r="E3956">
        <f t="shared" ca="1" si="376"/>
        <v>721.19041543945798</v>
      </c>
      <c r="F3956">
        <f t="shared" ca="1" si="377"/>
        <v>721.19041543945798</v>
      </c>
      <c r="G3956">
        <f t="shared" ca="1" si="380"/>
        <v>748.5880299578323</v>
      </c>
      <c r="H3956">
        <f t="shared" ca="1" si="380"/>
        <v>618.4788747326462</v>
      </c>
      <c r="I3956">
        <f t="shared" ca="1" si="379"/>
        <v>511.11656964080879</v>
      </c>
      <c r="J3956">
        <f t="shared" ca="1" si="375"/>
        <v>511.13330553950004</v>
      </c>
      <c r="K3956">
        <f t="shared" ca="1" si="378"/>
        <v>511.10847764730534</v>
      </c>
    </row>
    <row r="3957" spans="5:11" x14ac:dyDescent="0.2">
      <c r="E3957">
        <f t="shared" ca="1" si="376"/>
        <v>632.26488788296592</v>
      </c>
      <c r="F3957">
        <f t="shared" ca="1" si="377"/>
        <v>632.26488788296592</v>
      </c>
      <c r="G3957">
        <f t="shared" ca="1" si="380"/>
        <v>721.19041543945798</v>
      </c>
      <c r="H3957">
        <f t="shared" ca="1" si="380"/>
        <v>748.5880299578323</v>
      </c>
      <c r="I3957">
        <f t="shared" ca="1" si="379"/>
        <v>511.10847764730534</v>
      </c>
      <c r="J3957">
        <f t="shared" ca="1" si="375"/>
        <v>511.11656964080879</v>
      </c>
      <c r="K3957">
        <f t="shared" ca="1" si="378"/>
        <v>511.10878581347578</v>
      </c>
    </row>
    <row r="3958" spans="5:11" x14ac:dyDescent="0.2">
      <c r="E3958">
        <f t="shared" ca="1" si="376"/>
        <v>373.72826362169525</v>
      </c>
      <c r="F3958">
        <f t="shared" ca="1" si="377"/>
        <v>373.72826362169525</v>
      </c>
      <c r="G3958">
        <f t="shared" ca="1" si="380"/>
        <v>632.26488788296592</v>
      </c>
      <c r="H3958">
        <f t="shared" ca="1" si="380"/>
        <v>721.19041543945798</v>
      </c>
      <c r="I3958">
        <f t="shared" ca="1" si="379"/>
        <v>511.10878581347578</v>
      </c>
      <c r="J3958">
        <f t="shared" ca="1" si="375"/>
        <v>511.10847764730534</v>
      </c>
      <c r="K3958">
        <f t="shared" ca="1" si="378"/>
        <v>511.11275137316863</v>
      </c>
    </row>
    <row r="3959" spans="5:11" x14ac:dyDescent="0.2">
      <c r="E3959">
        <f t="shared" ca="1" si="376"/>
        <v>705.79960517874122</v>
      </c>
      <c r="F3959">
        <f t="shared" ca="1" si="377"/>
        <v>705.79960517874122</v>
      </c>
      <c r="G3959">
        <f t="shared" ca="1" si="380"/>
        <v>373.72826362169525</v>
      </c>
      <c r="H3959">
        <f t="shared" ca="1" si="380"/>
        <v>632.26488788296592</v>
      </c>
      <c r="I3959">
        <f t="shared" ca="1" si="379"/>
        <v>511.11275137316863</v>
      </c>
      <c r="J3959">
        <f t="shared" ref="J3959:J4022" ca="1" si="381">I3958</f>
        <v>511.10878581347578</v>
      </c>
      <c r="K3959">
        <f t="shared" ca="1" si="378"/>
        <v>511.11758922385155</v>
      </c>
    </row>
    <row r="3960" spans="5:11" x14ac:dyDescent="0.2">
      <c r="E3960">
        <f t="shared" ca="1" si="376"/>
        <v>442.28325148005899</v>
      </c>
      <c r="F3960">
        <f t="shared" ca="1" si="377"/>
        <v>442.28325148005899</v>
      </c>
      <c r="G3960">
        <f t="shared" ca="1" si="380"/>
        <v>705.79960517874122</v>
      </c>
      <c r="H3960">
        <f t="shared" ca="1" si="380"/>
        <v>373.72826362169525</v>
      </c>
      <c r="I3960">
        <f t="shared" ca="1" si="379"/>
        <v>511.11758922385155</v>
      </c>
      <c r="J3960">
        <f t="shared" ca="1" si="381"/>
        <v>511.11275137316863</v>
      </c>
      <c r="K3960">
        <f t="shared" ca="1" si="378"/>
        <v>511.12470918072995</v>
      </c>
    </row>
    <row r="3961" spans="5:11" x14ac:dyDescent="0.2">
      <c r="E3961">
        <f t="shared" ca="1" si="376"/>
        <v>481.82585956863824</v>
      </c>
      <c r="F3961">
        <f t="shared" ca="1" si="377"/>
        <v>481.82585956863824</v>
      </c>
      <c r="G3961">
        <f t="shared" ca="1" si="380"/>
        <v>442.28325148005899</v>
      </c>
      <c r="H3961">
        <f t="shared" ca="1" si="380"/>
        <v>705.79960517874122</v>
      </c>
      <c r="I3961">
        <f t="shared" ca="1" si="379"/>
        <v>511.12470918072995</v>
      </c>
      <c r="J3961">
        <f t="shared" ca="1" si="381"/>
        <v>511.11758922385155</v>
      </c>
      <c r="K3961">
        <f t="shared" ca="1" si="378"/>
        <v>511.13252827960582</v>
      </c>
    </row>
    <row r="3962" spans="5:11" x14ac:dyDescent="0.2">
      <c r="E3962">
        <f t="shared" ca="1" si="376"/>
        <v>612.32928245991343</v>
      </c>
      <c r="F3962">
        <f t="shared" ca="1" si="377"/>
        <v>612.32928245991343</v>
      </c>
      <c r="G3962">
        <f t="shared" ca="1" si="380"/>
        <v>481.82585956863824</v>
      </c>
      <c r="H3962">
        <f t="shared" ca="1" si="380"/>
        <v>442.28325148005899</v>
      </c>
      <c r="I3962">
        <f t="shared" ca="1" si="379"/>
        <v>511.13252827960582</v>
      </c>
      <c r="J3962">
        <f t="shared" ca="1" si="381"/>
        <v>511.12470918072995</v>
      </c>
      <c r="K3962">
        <f t="shared" ca="1" si="378"/>
        <v>511.1404982075029</v>
      </c>
    </row>
    <row r="3963" spans="5:11" x14ac:dyDescent="0.2">
      <c r="E3963">
        <f t="shared" ca="1" si="376"/>
        <v>724.68931895064452</v>
      </c>
      <c r="F3963">
        <f t="shared" ca="1" si="377"/>
        <v>724.68931895064452</v>
      </c>
      <c r="G3963">
        <f t="shared" ca="1" si="380"/>
        <v>612.32928245991343</v>
      </c>
      <c r="H3963">
        <f t="shared" ca="1" si="380"/>
        <v>481.82585956863824</v>
      </c>
      <c r="I3963">
        <f t="shared" ca="1" si="379"/>
        <v>511.1404982075029</v>
      </c>
      <c r="J3963">
        <f t="shared" ca="1" si="381"/>
        <v>511.13252827960582</v>
      </c>
      <c r="K3963">
        <f t="shared" ca="1" si="378"/>
        <v>511.15274586494468</v>
      </c>
    </row>
    <row r="3964" spans="5:11" x14ac:dyDescent="0.2">
      <c r="E3964">
        <f t="shared" ca="1" si="376"/>
        <v>739.42674882269478</v>
      </c>
      <c r="F3964">
        <f t="shared" ca="1" si="377"/>
        <v>739.42674882269478</v>
      </c>
      <c r="G3964">
        <f t="shared" ca="1" si="380"/>
        <v>724.68931895064452</v>
      </c>
      <c r="H3964">
        <f t="shared" ca="1" si="380"/>
        <v>612.32928245991343</v>
      </c>
      <c r="I3964">
        <f t="shared" ca="1" si="379"/>
        <v>511.15274586494468</v>
      </c>
      <c r="J3964">
        <f t="shared" ca="1" si="381"/>
        <v>511.1404982075029</v>
      </c>
      <c r="K3964">
        <f t="shared" ca="1" si="378"/>
        <v>511.17291696324338</v>
      </c>
    </row>
    <row r="3965" spans="5:11" x14ac:dyDescent="0.2">
      <c r="E3965">
        <f t="shared" ca="1" si="376"/>
        <v>456.33753799075669</v>
      </c>
      <c r="F3965">
        <f t="shared" ca="1" si="377"/>
        <v>456.33753799075669</v>
      </c>
      <c r="G3965">
        <f t="shared" ca="1" si="380"/>
        <v>739.42674882269478</v>
      </c>
      <c r="H3965">
        <f t="shared" ca="1" si="380"/>
        <v>724.68931895064452</v>
      </c>
      <c r="I3965">
        <f t="shared" ca="1" si="379"/>
        <v>511.17291696324338</v>
      </c>
      <c r="J3965">
        <f t="shared" ca="1" si="381"/>
        <v>511.15274586494468</v>
      </c>
      <c r="K3965">
        <f t="shared" ca="1" si="378"/>
        <v>511.19949922465088</v>
      </c>
    </row>
    <row r="3966" spans="5:11" x14ac:dyDescent="0.2">
      <c r="E3966">
        <f t="shared" ca="1" si="376"/>
        <v>493.41711750606493</v>
      </c>
      <c r="F3966">
        <f t="shared" ca="1" si="377"/>
        <v>493.41711750606493</v>
      </c>
      <c r="G3966">
        <f t="shared" ca="1" si="380"/>
        <v>456.33753799075669</v>
      </c>
      <c r="H3966">
        <f t="shared" ca="1" si="380"/>
        <v>739.42674882269478</v>
      </c>
      <c r="I3966">
        <f t="shared" ca="1" si="379"/>
        <v>511.19949922465088</v>
      </c>
      <c r="J3966">
        <f t="shared" ca="1" si="381"/>
        <v>511.17291696324338</v>
      </c>
      <c r="K3966">
        <f t="shared" ca="1" si="378"/>
        <v>511.22726793573133</v>
      </c>
    </row>
    <row r="3967" spans="5:11" x14ac:dyDescent="0.2">
      <c r="E3967">
        <f t="shared" ca="1" si="376"/>
        <v>465.82851468998979</v>
      </c>
      <c r="F3967">
        <f t="shared" ca="1" si="377"/>
        <v>465.82851468998979</v>
      </c>
      <c r="G3967">
        <f t="shared" ca="1" si="380"/>
        <v>493.41711750606493</v>
      </c>
      <c r="H3967">
        <f t="shared" ca="1" si="380"/>
        <v>456.33753799075669</v>
      </c>
      <c r="I3967">
        <f t="shared" ca="1" si="379"/>
        <v>511.22726793573133</v>
      </c>
      <c r="J3967">
        <f t="shared" ca="1" si="381"/>
        <v>511.19949922465088</v>
      </c>
      <c r="K3967">
        <f t="shared" ca="1" si="378"/>
        <v>511.25384201057528</v>
      </c>
    </row>
    <row r="3968" spans="5:11" x14ac:dyDescent="0.2">
      <c r="E3968">
        <f t="shared" ca="1" si="376"/>
        <v>432.08645868667867</v>
      </c>
      <c r="F3968">
        <f t="shared" ca="1" si="377"/>
        <v>432.08645868667867</v>
      </c>
      <c r="G3968">
        <f t="shared" ca="1" si="380"/>
        <v>465.82851468998979</v>
      </c>
      <c r="H3968">
        <f t="shared" ca="1" si="380"/>
        <v>493.41711750606493</v>
      </c>
      <c r="I3968">
        <f t="shared" ca="1" si="379"/>
        <v>511.25384201057528</v>
      </c>
      <c r="J3968">
        <f t="shared" ca="1" si="381"/>
        <v>511.22726793573133</v>
      </c>
      <c r="K3968">
        <f t="shared" ca="1" si="378"/>
        <v>511.27871693458985</v>
      </c>
    </row>
    <row r="3969" spans="5:11" x14ac:dyDescent="0.2">
      <c r="E3969">
        <f t="shared" ca="1" si="376"/>
        <v>445.45132374613758</v>
      </c>
      <c r="F3969">
        <f t="shared" ca="1" si="377"/>
        <v>445.45132374613758</v>
      </c>
      <c r="G3969">
        <f t="shared" ca="1" si="380"/>
        <v>432.08645868667867</v>
      </c>
      <c r="H3969">
        <f t="shared" ca="1" si="380"/>
        <v>465.82851468998979</v>
      </c>
      <c r="I3969">
        <f t="shared" ca="1" si="379"/>
        <v>511.27871693458985</v>
      </c>
      <c r="J3969">
        <f t="shared" ca="1" si="381"/>
        <v>511.25384201057528</v>
      </c>
      <c r="K3969">
        <f t="shared" ca="1" si="378"/>
        <v>511.30109587815093</v>
      </c>
    </row>
    <row r="3970" spans="5:11" x14ac:dyDescent="0.2">
      <c r="E3970">
        <f t="shared" ca="1" si="376"/>
        <v>663.96849909812033</v>
      </c>
      <c r="F3970">
        <f t="shared" ca="1" si="377"/>
        <v>663.96849909812033</v>
      </c>
      <c r="G3970">
        <f t="shared" ca="1" si="380"/>
        <v>445.45132374613758</v>
      </c>
      <c r="H3970">
        <f t="shared" ca="1" si="380"/>
        <v>432.08645868667867</v>
      </c>
      <c r="I3970">
        <f t="shared" ca="1" si="379"/>
        <v>511.30109587815093</v>
      </c>
      <c r="J3970">
        <f t="shared" ca="1" si="381"/>
        <v>511.27871693458985</v>
      </c>
      <c r="K3970">
        <f t="shared" ca="1" si="378"/>
        <v>511.32312418677827</v>
      </c>
    </row>
    <row r="3971" spans="5:11" x14ac:dyDescent="0.2">
      <c r="E3971">
        <f t="shared" ca="1" si="376"/>
        <v>550.74661768057558</v>
      </c>
      <c r="F3971">
        <f t="shared" ca="1" si="377"/>
        <v>550.74661768057558</v>
      </c>
      <c r="G3971">
        <f t="shared" ca="1" si="380"/>
        <v>663.96849909812033</v>
      </c>
      <c r="H3971">
        <f t="shared" ca="1" si="380"/>
        <v>445.45132374613758</v>
      </c>
      <c r="I3971">
        <f t="shared" ca="1" si="379"/>
        <v>511.32312418677827</v>
      </c>
      <c r="J3971">
        <f t="shared" ca="1" si="381"/>
        <v>511.30109587815093</v>
      </c>
      <c r="K3971">
        <f t="shared" ca="1" si="378"/>
        <v>511.34817715344036</v>
      </c>
    </row>
    <row r="3972" spans="5:11" x14ac:dyDescent="0.2">
      <c r="E3972">
        <f t="shared" ca="1" si="376"/>
        <v>571.24254819306634</v>
      </c>
      <c r="F3972">
        <f t="shared" ca="1" si="377"/>
        <v>571.24254819306634</v>
      </c>
      <c r="G3972">
        <f t="shared" ca="1" si="380"/>
        <v>550.74661768057558</v>
      </c>
      <c r="H3972">
        <f t="shared" ca="1" si="380"/>
        <v>663.96849909812033</v>
      </c>
      <c r="I3972">
        <f t="shared" ca="1" si="379"/>
        <v>511.34817715344036</v>
      </c>
      <c r="J3972">
        <f t="shared" ca="1" si="381"/>
        <v>511.32312418677827</v>
      </c>
      <c r="K3972">
        <f t="shared" ca="1" si="378"/>
        <v>511.37634172257231</v>
      </c>
    </row>
    <row r="3973" spans="5:11" x14ac:dyDescent="0.2">
      <c r="E3973">
        <f t="shared" ref="E3973:E4036" ca="1" si="382">(0.5+RAND())*500</f>
        <v>735.52300709231395</v>
      </c>
      <c r="F3973">
        <f t="shared" ref="F3973:F4036" ca="1" si="383">E3973</f>
        <v>735.52300709231395</v>
      </c>
      <c r="G3973">
        <f t="shared" ca="1" si="380"/>
        <v>571.24254819306634</v>
      </c>
      <c r="H3973">
        <f t="shared" ca="1" si="380"/>
        <v>550.74661768057558</v>
      </c>
      <c r="I3973">
        <f t="shared" ca="1" si="379"/>
        <v>511.37634172257231</v>
      </c>
      <c r="J3973">
        <f t="shared" ca="1" si="381"/>
        <v>511.34817715344036</v>
      </c>
      <c r="K3973">
        <f t="shared" ref="K3973:K4036" ca="1" si="384">F3973*$C$3+G3973*$C$4+H3973*$C$5+I3973*$C$6+J3973*$C$8</f>
        <v>511.40849844244929</v>
      </c>
    </row>
    <row r="3974" spans="5:11" x14ac:dyDescent="0.2">
      <c r="E3974">
        <f t="shared" ca="1" si="382"/>
        <v>306.85455414953276</v>
      </c>
      <c r="F3974">
        <f t="shared" ca="1" si="383"/>
        <v>306.85455414953276</v>
      </c>
      <c r="G3974">
        <f t="shared" ca="1" si="380"/>
        <v>735.52300709231395</v>
      </c>
      <c r="H3974">
        <f t="shared" ca="1" si="380"/>
        <v>571.24254819306634</v>
      </c>
      <c r="I3974">
        <f t="shared" ca="1" si="379"/>
        <v>511.40849844244929</v>
      </c>
      <c r="J3974">
        <f t="shared" ca="1" si="381"/>
        <v>511.37634172257231</v>
      </c>
      <c r="K3974">
        <f t="shared" ca="1" si="384"/>
        <v>511.44380008893449</v>
      </c>
    </row>
    <row r="3975" spans="5:11" x14ac:dyDescent="0.2">
      <c r="E3975">
        <f t="shared" ca="1" si="382"/>
        <v>440.19648033977484</v>
      </c>
      <c r="F3975">
        <f t="shared" ca="1" si="383"/>
        <v>440.19648033977484</v>
      </c>
      <c r="G3975">
        <f t="shared" ca="1" si="380"/>
        <v>306.85455414953276</v>
      </c>
      <c r="H3975">
        <f t="shared" ca="1" si="380"/>
        <v>735.52300709231395</v>
      </c>
      <c r="I3975">
        <f t="shared" ca="1" si="379"/>
        <v>511.44380008893449</v>
      </c>
      <c r="J3975">
        <f t="shared" ca="1" si="381"/>
        <v>511.40849844244929</v>
      </c>
      <c r="K3975">
        <f t="shared" ca="1" si="384"/>
        <v>511.4766088662123</v>
      </c>
    </row>
    <row r="3976" spans="5:11" x14ac:dyDescent="0.2">
      <c r="E3976">
        <f t="shared" ca="1" si="382"/>
        <v>672.67709261479001</v>
      </c>
      <c r="F3976">
        <f t="shared" ca="1" si="383"/>
        <v>672.67709261479001</v>
      </c>
      <c r="G3976">
        <f t="shared" ca="1" si="380"/>
        <v>440.19648033977484</v>
      </c>
      <c r="H3976">
        <f t="shared" ca="1" si="380"/>
        <v>306.85455414953276</v>
      </c>
      <c r="I3976">
        <f t="shared" ca="1" si="379"/>
        <v>511.4766088662123</v>
      </c>
      <c r="J3976">
        <f t="shared" ca="1" si="381"/>
        <v>511.44380008893449</v>
      </c>
      <c r="K3976">
        <f t="shared" ca="1" si="384"/>
        <v>511.50765958580814</v>
      </c>
    </row>
    <row r="3977" spans="5:11" x14ac:dyDescent="0.2">
      <c r="E3977">
        <f t="shared" ca="1" si="382"/>
        <v>263.32444765595648</v>
      </c>
      <c r="F3977">
        <f t="shared" ca="1" si="383"/>
        <v>263.32444765595648</v>
      </c>
      <c r="G3977">
        <f t="shared" ca="1" si="380"/>
        <v>672.67709261479001</v>
      </c>
      <c r="H3977">
        <f t="shared" ca="1" si="380"/>
        <v>440.19648033977484</v>
      </c>
      <c r="I3977">
        <f t="shared" ca="1" si="379"/>
        <v>511.50765958580814</v>
      </c>
      <c r="J3977">
        <f t="shared" ca="1" si="381"/>
        <v>511.4766088662123</v>
      </c>
      <c r="K3977">
        <f t="shared" ca="1" si="384"/>
        <v>511.53886249642608</v>
      </c>
    </row>
    <row r="3978" spans="5:11" x14ac:dyDescent="0.2">
      <c r="E3978">
        <f t="shared" ca="1" si="382"/>
        <v>595.07762518919787</v>
      </c>
      <c r="F3978">
        <f t="shared" ca="1" si="383"/>
        <v>595.07762518919787</v>
      </c>
      <c r="G3978">
        <f t="shared" ca="1" si="380"/>
        <v>263.32444765595648</v>
      </c>
      <c r="H3978">
        <f t="shared" ca="1" si="380"/>
        <v>672.67709261479001</v>
      </c>
      <c r="I3978">
        <f t="shared" ca="1" si="379"/>
        <v>511.53886249642608</v>
      </c>
      <c r="J3978">
        <f t="shared" ca="1" si="381"/>
        <v>511.50765958580814</v>
      </c>
      <c r="K3978">
        <f t="shared" ca="1" si="384"/>
        <v>511.5676697655901</v>
      </c>
    </row>
    <row r="3979" spans="5:11" x14ac:dyDescent="0.2">
      <c r="E3979">
        <f t="shared" ca="1" si="382"/>
        <v>388.91507453056198</v>
      </c>
      <c r="F3979">
        <f t="shared" ca="1" si="383"/>
        <v>388.91507453056198</v>
      </c>
      <c r="G3979">
        <f t="shared" ca="1" si="380"/>
        <v>595.07762518919787</v>
      </c>
      <c r="H3979">
        <f t="shared" ca="1" si="380"/>
        <v>263.32444765595648</v>
      </c>
      <c r="I3979">
        <f t="shared" ca="1" si="379"/>
        <v>511.5676697655901</v>
      </c>
      <c r="J3979">
        <f t="shared" ca="1" si="381"/>
        <v>511.53886249642608</v>
      </c>
      <c r="K3979">
        <f t="shared" ca="1" si="384"/>
        <v>511.59459009818153</v>
      </c>
    </row>
    <row r="3980" spans="5:11" x14ac:dyDescent="0.2">
      <c r="E3980">
        <f t="shared" ca="1" si="382"/>
        <v>618.15376804820505</v>
      </c>
      <c r="F3980">
        <f t="shared" ca="1" si="383"/>
        <v>618.15376804820505</v>
      </c>
      <c r="G3980">
        <f t="shared" ca="1" si="380"/>
        <v>388.91507453056198</v>
      </c>
      <c r="H3980">
        <f t="shared" ca="1" si="380"/>
        <v>595.07762518919787</v>
      </c>
      <c r="I3980">
        <f t="shared" ca="1" si="379"/>
        <v>511.59459009818153</v>
      </c>
      <c r="J3980">
        <f t="shared" ca="1" si="381"/>
        <v>511.5676697655901</v>
      </c>
      <c r="K3980">
        <f t="shared" ca="1" si="384"/>
        <v>511.62113267606867</v>
      </c>
    </row>
    <row r="3981" spans="5:11" x14ac:dyDescent="0.2">
      <c r="E3981">
        <f t="shared" ca="1" si="382"/>
        <v>404.12721330925109</v>
      </c>
      <c r="F3981">
        <f t="shared" ca="1" si="383"/>
        <v>404.12721330925109</v>
      </c>
      <c r="G3981">
        <f t="shared" ca="1" si="380"/>
        <v>618.15376804820505</v>
      </c>
      <c r="H3981">
        <f t="shared" ca="1" si="380"/>
        <v>388.91507453056198</v>
      </c>
      <c r="I3981">
        <f t="shared" ca="1" si="379"/>
        <v>511.62113267606867</v>
      </c>
      <c r="J3981">
        <f t="shared" ca="1" si="381"/>
        <v>511.59459009818153</v>
      </c>
      <c r="K3981">
        <f t="shared" ca="1" si="384"/>
        <v>511.64768406430812</v>
      </c>
    </row>
    <row r="3982" spans="5:11" x14ac:dyDescent="0.2">
      <c r="E3982">
        <f t="shared" ca="1" si="382"/>
        <v>608.31745059082107</v>
      </c>
      <c r="F3982">
        <f t="shared" ca="1" si="383"/>
        <v>608.31745059082107</v>
      </c>
      <c r="G3982">
        <f t="shared" ca="1" si="380"/>
        <v>404.12721330925109</v>
      </c>
      <c r="H3982">
        <f t="shared" ca="1" si="380"/>
        <v>618.15376804820505</v>
      </c>
      <c r="I3982">
        <f t="shared" ca="1" si="379"/>
        <v>511.64768406430812</v>
      </c>
      <c r="J3982">
        <f t="shared" ca="1" si="381"/>
        <v>511.62113267606867</v>
      </c>
      <c r="K3982">
        <f t="shared" ca="1" si="384"/>
        <v>511.6742968755853</v>
      </c>
    </row>
    <row r="3983" spans="5:11" x14ac:dyDescent="0.2">
      <c r="E3983">
        <f t="shared" ca="1" si="382"/>
        <v>271.41467770589429</v>
      </c>
      <c r="F3983">
        <f t="shared" ca="1" si="383"/>
        <v>271.41467770589429</v>
      </c>
      <c r="G3983">
        <f t="shared" ca="1" si="380"/>
        <v>608.31745059082107</v>
      </c>
      <c r="H3983">
        <f t="shared" ca="1" si="380"/>
        <v>404.12721330925109</v>
      </c>
      <c r="I3983">
        <f t="shared" ca="1" si="379"/>
        <v>511.6742968755853</v>
      </c>
      <c r="J3983">
        <f t="shared" ca="1" si="381"/>
        <v>511.64768406430812</v>
      </c>
      <c r="K3983">
        <f t="shared" ca="1" si="384"/>
        <v>511.69954381641901</v>
      </c>
    </row>
    <row r="3984" spans="5:11" x14ac:dyDescent="0.2">
      <c r="E3984">
        <f t="shared" ca="1" si="382"/>
        <v>436.3585209061971</v>
      </c>
      <c r="F3984">
        <f t="shared" ca="1" si="383"/>
        <v>436.3585209061971</v>
      </c>
      <c r="G3984">
        <f t="shared" ca="1" si="380"/>
        <v>271.41467770589429</v>
      </c>
      <c r="H3984">
        <f t="shared" ca="1" si="380"/>
        <v>608.31745059082107</v>
      </c>
      <c r="I3984">
        <f t="shared" ca="1" si="379"/>
        <v>511.69954381641901</v>
      </c>
      <c r="J3984">
        <f t="shared" ca="1" si="381"/>
        <v>511.6742968755853</v>
      </c>
      <c r="K3984">
        <f t="shared" ca="1" si="384"/>
        <v>511.72039424451577</v>
      </c>
    </row>
    <row r="3985" spans="5:11" x14ac:dyDescent="0.2">
      <c r="E3985">
        <f t="shared" ca="1" si="382"/>
        <v>324.52098295107771</v>
      </c>
      <c r="F3985">
        <f t="shared" ca="1" si="383"/>
        <v>324.52098295107771</v>
      </c>
      <c r="G3985">
        <f t="shared" ca="1" si="380"/>
        <v>436.3585209061971</v>
      </c>
      <c r="H3985">
        <f t="shared" ca="1" si="380"/>
        <v>271.41467770589429</v>
      </c>
      <c r="I3985">
        <f t="shared" ca="1" si="379"/>
        <v>511.72039424451577</v>
      </c>
      <c r="J3985">
        <f t="shared" ca="1" si="381"/>
        <v>511.69954381641901</v>
      </c>
      <c r="K3985">
        <f t="shared" ca="1" si="384"/>
        <v>511.73571372411556</v>
      </c>
    </row>
    <row r="3986" spans="5:11" x14ac:dyDescent="0.2">
      <c r="E3986">
        <f t="shared" ca="1" si="382"/>
        <v>539.09278636381737</v>
      </c>
      <c r="F3986">
        <f t="shared" ca="1" si="383"/>
        <v>539.09278636381737</v>
      </c>
      <c r="G3986">
        <f t="shared" ca="1" si="380"/>
        <v>324.52098295107771</v>
      </c>
      <c r="H3986">
        <f t="shared" ca="1" si="380"/>
        <v>436.3585209061971</v>
      </c>
      <c r="I3986">
        <f t="shared" ca="1" si="379"/>
        <v>511.73571372411556</v>
      </c>
      <c r="J3986">
        <f t="shared" ca="1" si="381"/>
        <v>511.72039424451577</v>
      </c>
      <c r="K3986">
        <f t="shared" ca="1" si="384"/>
        <v>511.74712913395064</v>
      </c>
    </row>
    <row r="3987" spans="5:11" x14ac:dyDescent="0.2">
      <c r="E3987">
        <f t="shared" ca="1" si="382"/>
        <v>358.93097375410309</v>
      </c>
      <c r="F3987">
        <f t="shared" ca="1" si="383"/>
        <v>358.93097375410309</v>
      </c>
      <c r="G3987">
        <f t="shared" ca="1" si="380"/>
        <v>539.09278636381737</v>
      </c>
      <c r="H3987">
        <f t="shared" ca="1" si="380"/>
        <v>324.52098295107771</v>
      </c>
      <c r="I3987">
        <f t="shared" ref="I3987:I4050" ca="1" si="385">K3986</f>
        <v>511.74712913395064</v>
      </c>
      <c r="J3987">
        <f t="shared" ca="1" si="381"/>
        <v>511.73571372411556</v>
      </c>
      <c r="K3987">
        <f t="shared" ca="1" si="384"/>
        <v>511.75606022540586</v>
      </c>
    </row>
    <row r="3988" spans="5:11" x14ac:dyDescent="0.2">
      <c r="E3988">
        <f t="shared" ca="1" si="382"/>
        <v>301.55572315124596</v>
      </c>
      <c r="F3988">
        <f t="shared" ca="1" si="383"/>
        <v>301.55572315124596</v>
      </c>
      <c r="G3988">
        <f t="shared" ca="1" si="380"/>
        <v>358.93097375410309</v>
      </c>
      <c r="H3988">
        <f t="shared" ca="1" si="380"/>
        <v>539.09278636381737</v>
      </c>
      <c r="I3988">
        <f t="shared" ca="1" si="385"/>
        <v>511.75606022540586</v>
      </c>
      <c r="J3988">
        <f t="shared" ca="1" si="381"/>
        <v>511.74712913395064</v>
      </c>
      <c r="K3988">
        <f t="shared" ca="1" si="384"/>
        <v>511.76050640361245</v>
      </c>
    </row>
    <row r="3989" spans="5:11" x14ac:dyDescent="0.2">
      <c r="E3989">
        <f t="shared" ca="1" si="382"/>
        <v>569.00419547847775</v>
      </c>
      <c r="F3989">
        <f t="shared" ca="1" si="383"/>
        <v>569.00419547847775</v>
      </c>
      <c r="G3989">
        <f t="shared" ca="1" si="380"/>
        <v>301.55572315124596</v>
      </c>
      <c r="H3989">
        <f t="shared" ca="1" si="380"/>
        <v>358.93097375410309</v>
      </c>
      <c r="I3989">
        <f t="shared" ca="1" si="385"/>
        <v>511.76050640361245</v>
      </c>
      <c r="J3989">
        <f t="shared" ca="1" si="381"/>
        <v>511.75606022540586</v>
      </c>
      <c r="K3989">
        <f t="shared" ca="1" si="384"/>
        <v>511.76024886435118</v>
      </c>
    </row>
    <row r="3990" spans="5:11" x14ac:dyDescent="0.2">
      <c r="E3990">
        <f t="shared" ca="1" si="382"/>
        <v>316.28868235222126</v>
      </c>
      <c r="F3990">
        <f t="shared" ca="1" si="383"/>
        <v>316.28868235222126</v>
      </c>
      <c r="G3990">
        <f t="shared" ca="1" si="380"/>
        <v>569.00419547847775</v>
      </c>
      <c r="H3990">
        <f t="shared" ca="1" si="380"/>
        <v>301.55572315124596</v>
      </c>
      <c r="I3990">
        <f t="shared" ca="1" si="385"/>
        <v>511.76024886435118</v>
      </c>
      <c r="J3990">
        <f t="shared" ca="1" si="381"/>
        <v>511.76050640361245</v>
      </c>
      <c r="K3990">
        <f t="shared" ca="1" si="384"/>
        <v>511.75759441949918</v>
      </c>
    </row>
    <row r="3991" spans="5:11" x14ac:dyDescent="0.2">
      <c r="E3991">
        <f t="shared" ca="1" si="382"/>
        <v>701.94461749522225</v>
      </c>
      <c r="F3991">
        <f t="shared" ca="1" si="383"/>
        <v>701.94461749522225</v>
      </c>
      <c r="G3991">
        <f t="shared" ca="1" si="380"/>
        <v>316.28868235222126</v>
      </c>
      <c r="H3991">
        <f t="shared" ca="1" si="380"/>
        <v>569.00419547847775</v>
      </c>
      <c r="I3991">
        <f t="shared" ca="1" si="385"/>
        <v>511.75759441949918</v>
      </c>
      <c r="J3991">
        <f t="shared" ca="1" si="381"/>
        <v>511.76024886435118</v>
      </c>
      <c r="K3991">
        <f t="shared" ca="1" si="384"/>
        <v>511.75404983894896</v>
      </c>
    </row>
    <row r="3992" spans="5:11" x14ac:dyDescent="0.2">
      <c r="E3992">
        <f t="shared" ca="1" si="382"/>
        <v>628.46611545347037</v>
      </c>
      <c r="F3992">
        <f t="shared" ca="1" si="383"/>
        <v>628.46611545347037</v>
      </c>
      <c r="G3992">
        <f t="shared" ca="1" si="380"/>
        <v>701.94461749522225</v>
      </c>
      <c r="H3992">
        <f t="shared" ca="1" si="380"/>
        <v>316.28868235222126</v>
      </c>
      <c r="I3992">
        <f t="shared" ca="1" si="385"/>
        <v>511.75404983894896</v>
      </c>
      <c r="J3992">
        <f t="shared" ca="1" si="381"/>
        <v>511.75759441949918</v>
      </c>
      <c r="K3992">
        <f t="shared" ca="1" si="384"/>
        <v>511.75407755550481</v>
      </c>
    </row>
    <row r="3993" spans="5:11" x14ac:dyDescent="0.2">
      <c r="E3993">
        <f t="shared" ca="1" si="382"/>
        <v>629.22558003298229</v>
      </c>
      <c r="F3993">
        <f t="shared" ca="1" si="383"/>
        <v>629.22558003298229</v>
      </c>
      <c r="G3993">
        <f t="shared" ca="1" si="380"/>
        <v>628.46611545347037</v>
      </c>
      <c r="H3993">
        <f t="shared" ca="1" si="380"/>
        <v>701.94461749522225</v>
      </c>
      <c r="I3993">
        <f t="shared" ca="1" si="385"/>
        <v>511.75407755550481</v>
      </c>
      <c r="J3993">
        <f t="shared" ca="1" si="381"/>
        <v>511.75404983894896</v>
      </c>
      <c r="K3993">
        <f t="shared" ca="1" si="384"/>
        <v>511.76002754119594</v>
      </c>
    </row>
    <row r="3994" spans="5:11" x14ac:dyDescent="0.2">
      <c r="E3994">
        <f t="shared" ca="1" si="382"/>
        <v>290.4774981099489</v>
      </c>
      <c r="F3994">
        <f t="shared" ca="1" si="383"/>
        <v>290.4774981099489</v>
      </c>
      <c r="G3994">
        <f t="shared" ca="1" si="380"/>
        <v>629.22558003298229</v>
      </c>
      <c r="H3994">
        <f t="shared" ca="1" si="380"/>
        <v>628.46611545347037</v>
      </c>
      <c r="I3994">
        <f t="shared" ca="1" si="385"/>
        <v>511.76002754119594</v>
      </c>
      <c r="J3994">
        <f t="shared" ca="1" si="381"/>
        <v>511.75407755550481</v>
      </c>
      <c r="K3994">
        <f t="shared" ca="1" si="384"/>
        <v>511.76771853012792</v>
      </c>
    </row>
    <row r="3995" spans="5:11" x14ac:dyDescent="0.2">
      <c r="E3995">
        <f t="shared" ca="1" si="382"/>
        <v>730.05078107272595</v>
      </c>
      <c r="F3995">
        <f t="shared" ca="1" si="383"/>
        <v>730.05078107272595</v>
      </c>
      <c r="G3995">
        <f t="shared" ca="1" si="380"/>
        <v>290.4774981099489</v>
      </c>
      <c r="H3995">
        <f t="shared" ca="1" si="380"/>
        <v>629.22558003298229</v>
      </c>
      <c r="I3995">
        <f t="shared" ca="1" si="385"/>
        <v>511.76771853012792</v>
      </c>
      <c r="J3995">
        <f t="shared" ca="1" si="381"/>
        <v>511.76002754119594</v>
      </c>
      <c r="K3995">
        <f t="shared" ca="1" si="384"/>
        <v>511.77475684654058</v>
      </c>
    </row>
    <row r="3996" spans="5:11" x14ac:dyDescent="0.2">
      <c r="E3996">
        <f t="shared" ca="1" si="382"/>
        <v>696.45567178391343</v>
      </c>
      <c r="F3996">
        <f t="shared" ca="1" si="383"/>
        <v>696.45567178391343</v>
      </c>
      <c r="G3996">
        <f t="shared" ca="1" si="380"/>
        <v>730.05078107272595</v>
      </c>
      <c r="H3996">
        <f t="shared" ca="1" si="380"/>
        <v>290.4774981099489</v>
      </c>
      <c r="I3996">
        <f t="shared" ca="1" si="385"/>
        <v>511.77475684654058</v>
      </c>
      <c r="J3996">
        <f t="shared" ca="1" si="381"/>
        <v>511.76771853012792</v>
      </c>
      <c r="K3996">
        <f t="shared" ca="1" si="384"/>
        <v>511.78621840026125</v>
      </c>
    </row>
    <row r="3997" spans="5:11" x14ac:dyDescent="0.2">
      <c r="E3997">
        <f t="shared" ca="1" si="382"/>
        <v>409.65064548193124</v>
      </c>
      <c r="F3997">
        <f t="shared" ca="1" si="383"/>
        <v>409.65064548193124</v>
      </c>
      <c r="G3997">
        <f t="shared" ca="1" si="380"/>
        <v>696.45567178391343</v>
      </c>
      <c r="H3997">
        <f t="shared" ca="1" si="380"/>
        <v>730.05078107272595</v>
      </c>
      <c r="I3997">
        <f t="shared" ca="1" si="385"/>
        <v>511.78621840026125</v>
      </c>
      <c r="J3997">
        <f t="shared" ca="1" si="381"/>
        <v>511.77475684654058</v>
      </c>
      <c r="K3997">
        <f t="shared" ca="1" si="384"/>
        <v>511.80290328728256</v>
      </c>
    </row>
    <row r="3998" spans="5:11" x14ac:dyDescent="0.2">
      <c r="E3998">
        <f t="shared" ca="1" si="382"/>
        <v>328.40835921501485</v>
      </c>
      <c r="F3998">
        <f t="shared" ca="1" si="383"/>
        <v>328.40835921501485</v>
      </c>
      <c r="G3998">
        <f t="shared" ca="1" si="380"/>
        <v>409.65064548193124</v>
      </c>
      <c r="H3998">
        <f t="shared" ca="1" si="380"/>
        <v>696.45567178391343</v>
      </c>
      <c r="I3998">
        <f t="shared" ca="1" si="385"/>
        <v>511.80290328728256</v>
      </c>
      <c r="J3998">
        <f t="shared" ca="1" si="381"/>
        <v>511.78621840026125</v>
      </c>
      <c r="K3998">
        <f t="shared" ca="1" si="384"/>
        <v>511.81786115342612</v>
      </c>
    </row>
    <row r="3999" spans="5:11" x14ac:dyDescent="0.2">
      <c r="E3999">
        <f t="shared" ca="1" si="382"/>
        <v>658.90865051982973</v>
      </c>
      <c r="F3999">
        <f t="shared" ca="1" si="383"/>
        <v>658.90865051982973</v>
      </c>
      <c r="G3999">
        <f t="shared" ca="1" si="380"/>
        <v>328.40835921501485</v>
      </c>
      <c r="H3999">
        <f t="shared" ca="1" si="380"/>
        <v>409.65064548193124</v>
      </c>
      <c r="I3999">
        <f t="shared" ca="1" si="385"/>
        <v>511.81786115342612</v>
      </c>
      <c r="J3999">
        <f t="shared" ca="1" si="381"/>
        <v>511.80290328728256</v>
      </c>
      <c r="K3999">
        <f t="shared" ca="1" si="384"/>
        <v>511.82992508929658</v>
      </c>
    </row>
    <row r="4000" spans="5:11" x14ac:dyDescent="0.2">
      <c r="E4000">
        <f t="shared" ca="1" si="382"/>
        <v>629.30007643426825</v>
      </c>
      <c r="F4000">
        <f t="shared" ca="1" si="383"/>
        <v>629.30007643426825</v>
      </c>
      <c r="G4000">
        <f t="shared" ca="1" si="380"/>
        <v>658.90865051982973</v>
      </c>
      <c r="H4000">
        <f t="shared" ca="1" si="380"/>
        <v>328.40835921501485</v>
      </c>
      <c r="I4000">
        <f t="shared" ca="1" si="385"/>
        <v>511.82992508929658</v>
      </c>
      <c r="J4000">
        <f t="shared" ca="1" si="381"/>
        <v>511.81786115342612</v>
      </c>
      <c r="K4000">
        <f t="shared" ca="1" si="384"/>
        <v>511.84463226102423</v>
      </c>
    </row>
    <row r="4001" spans="5:11" x14ac:dyDescent="0.2">
      <c r="E4001">
        <f t="shared" ca="1" si="382"/>
        <v>471.974735345098</v>
      </c>
      <c r="F4001">
        <f t="shared" ca="1" si="383"/>
        <v>471.974735345098</v>
      </c>
      <c r="G4001">
        <f t="shared" ref="G4001:H4064" ca="1" si="386">F4000</f>
        <v>629.30007643426825</v>
      </c>
      <c r="H4001">
        <f t="shared" ca="1" si="386"/>
        <v>658.90865051982973</v>
      </c>
      <c r="I4001">
        <f t="shared" ca="1" si="385"/>
        <v>511.84463226102423</v>
      </c>
      <c r="J4001">
        <f t="shared" ca="1" si="381"/>
        <v>511.82992508929658</v>
      </c>
      <c r="K4001">
        <f t="shared" ca="1" si="384"/>
        <v>511.86308866432046</v>
      </c>
    </row>
    <row r="4002" spans="5:11" x14ac:dyDescent="0.2">
      <c r="E4002">
        <f t="shared" ca="1" si="382"/>
        <v>362.48246374105611</v>
      </c>
      <c r="F4002">
        <f t="shared" ca="1" si="383"/>
        <v>362.48246374105611</v>
      </c>
      <c r="G4002">
        <f t="shared" ca="1" si="386"/>
        <v>471.974735345098</v>
      </c>
      <c r="H4002">
        <f t="shared" ca="1" si="386"/>
        <v>629.30007643426825</v>
      </c>
      <c r="I4002">
        <f t="shared" ca="1" si="385"/>
        <v>511.86308866432046</v>
      </c>
      <c r="J4002">
        <f t="shared" ca="1" si="381"/>
        <v>511.84463226102423</v>
      </c>
      <c r="K4002">
        <f t="shared" ca="1" si="384"/>
        <v>511.880709243703</v>
      </c>
    </row>
    <row r="4003" spans="5:11" x14ac:dyDescent="0.2">
      <c r="E4003">
        <f t="shared" ca="1" si="382"/>
        <v>288.71571990723129</v>
      </c>
      <c r="F4003">
        <f t="shared" ca="1" si="383"/>
        <v>288.71571990723129</v>
      </c>
      <c r="G4003">
        <f t="shared" ca="1" si="386"/>
        <v>362.48246374105611</v>
      </c>
      <c r="H4003">
        <f t="shared" ca="1" si="386"/>
        <v>471.974735345098</v>
      </c>
      <c r="I4003">
        <f t="shared" ca="1" si="385"/>
        <v>511.880709243703</v>
      </c>
      <c r="J4003">
        <f t="shared" ca="1" si="381"/>
        <v>511.86308866432046</v>
      </c>
      <c r="K4003">
        <f t="shared" ca="1" si="384"/>
        <v>511.893002983457</v>
      </c>
    </row>
    <row r="4004" spans="5:11" x14ac:dyDescent="0.2">
      <c r="E4004">
        <f t="shared" ca="1" si="382"/>
        <v>299.09210243493044</v>
      </c>
      <c r="F4004">
        <f t="shared" ca="1" si="383"/>
        <v>299.09210243493044</v>
      </c>
      <c r="G4004">
        <f t="shared" ca="1" si="386"/>
        <v>288.71571990723129</v>
      </c>
      <c r="H4004">
        <f t="shared" ca="1" si="386"/>
        <v>362.48246374105611</v>
      </c>
      <c r="I4004">
        <f t="shared" ca="1" si="385"/>
        <v>511.893002983457</v>
      </c>
      <c r="J4004">
        <f t="shared" ca="1" si="381"/>
        <v>511.880709243703</v>
      </c>
      <c r="K4004">
        <f t="shared" ca="1" si="384"/>
        <v>511.89756943193254</v>
      </c>
    </row>
    <row r="4005" spans="5:11" x14ac:dyDescent="0.2">
      <c r="E4005">
        <f t="shared" ca="1" si="382"/>
        <v>633.3284780326012</v>
      </c>
      <c r="F4005">
        <f t="shared" ca="1" si="383"/>
        <v>633.3284780326012</v>
      </c>
      <c r="G4005">
        <f t="shared" ca="1" si="386"/>
        <v>299.09210243493044</v>
      </c>
      <c r="H4005">
        <f t="shared" ca="1" si="386"/>
        <v>288.71571990723129</v>
      </c>
      <c r="I4005">
        <f t="shared" ca="1" si="385"/>
        <v>511.89756943193254</v>
      </c>
      <c r="J4005">
        <f t="shared" ca="1" si="381"/>
        <v>511.893002983457</v>
      </c>
      <c r="K4005">
        <f t="shared" ca="1" si="384"/>
        <v>511.89731713341979</v>
      </c>
    </row>
    <row r="4006" spans="5:11" x14ac:dyDescent="0.2">
      <c r="E4006">
        <f t="shared" ca="1" si="382"/>
        <v>686.03115059534241</v>
      </c>
      <c r="F4006">
        <f t="shared" ca="1" si="383"/>
        <v>686.03115059534241</v>
      </c>
      <c r="G4006">
        <f t="shared" ca="1" si="386"/>
        <v>633.3284780326012</v>
      </c>
      <c r="H4006">
        <f t="shared" ca="1" si="386"/>
        <v>299.09210243493044</v>
      </c>
      <c r="I4006">
        <f t="shared" ca="1" si="385"/>
        <v>511.89731713341979</v>
      </c>
      <c r="J4006">
        <f t="shared" ca="1" si="381"/>
        <v>511.89756943193254</v>
      </c>
      <c r="K4006">
        <f t="shared" ca="1" si="384"/>
        <v>511.89962179233362</v>
      </c>
    </row>
    <row r="4007" spans="5:11" x14ac:dyDescent="0.2">
      <c r="E4007">
        <f t="shared" ca="1" si="382"/>
        <v>333.00465231135826</v>
      </c>
      <c r="F4007">
        <f t="shared" ca="1" si="383"/>
        <v>333.00465231135826</v>
      </c>
      <c r="G4007">
        <f t="shared" ca="1" si="386"/>
        <v>686.03115059534241</v>
      </c>
      <c r="H4007">
        <f t="shared" ca="1" si="386"/>
        <v>633.3284780326012</v>
      </c>
      <c r="I4007">
        <f t="shared" ca="1" si="385"/>
        <v>511.89962179233362</v>
      </c>
      <c r="J4007">
        <f t="shared" ca="1" si="381"/>
        <v>511.89731713341979</v>
      </c>
      <c r="K4007">
        <f t="shared" ca="1" si="384"/>
        <v>511.90531753973238</v>
      </c>
    </row>
    <row r="4008" spans="5:11" x14ac:dyDescent="0.2">
      <c r="E4008">
        <f t="shared" ca="1" si="382"/>
        <v>538.63159706365457</v>
      </c>
      <c r="F4008">
        <f t="shared" ca="1" si="383"/>
        <v>538.63159706365457</v>
      </c>
      <c r="G4008">
        <f t="shared" ca="1" si="386"/>
        <v>333.00465231135826</v>
      </c>
      <c r="H4008">
        <f t="shared" ca="1" si="386"/>
        <v>686.03115059534241</v>
      </c>
      <c r="I4008">
        <f t="shared" ca="1" si="385"/>
        <v>511.90531753973238</v>
      </c>
      <c r="J4008">
        <f t="shared" ca="1" si="381"/>
        <v>511.89962179233362</v>
      </c>
      <c r="K4008">
        <f t="shared" ca="1" si="384"/>
        <v>511.90988457177644</v>
      </c>
    </row>
    <row r="4009" spans="5:11" x14ac:dyDescent="0.2">
      <c r="E4009">
        <f t="shared" ca="1" si="382"/>
        <v>255.23625856411343</v>
      </c>
      <c r="F4009">
        <f t="shared" ca="1" si="383"/>
        <v>255.23625856411343</v>
      </c>
      <c r="G4009">
        <f t="shared" ca="1" si="386"/>
        <v>538.63159706365457</v>
      </c>
      <c r="H4009">
        <f t="shared" ca="1" si="386"/>
        <v>333.00465231135826</v>
      </c>
      <c r="I4009">
        <f t="shared" ca="1" si="385"/>
        <v>511.90988457177644</v>
      </c>
      <c r="J4009">
        <f t="shared" ca="1" si="381"/>
        <v>511.90531753973238</v>
      </c>
      <c r="K4009">
        <f t="shared" ca="1" si="384"/>
        <v>511.91108512627608</v>
      </c>
    </row>
    <row r="4010" spans="5:11" x14ac:dyDescent="0.2">
      <c r="E4010">
        <f t="shared" ca="1" si="382"/>
        <v>709.68891286766598</v>
      </c>
      <c r="F4010">
        <f t="shared" ca="1" si="383"/>
        <v>709.68891286766598</v>
      </c>
      <c r="G4010">
        <f t="shared" ca="1" si="386"/>
        <v>255.23625856411343</v>
      </c>
      <c r="H4010">
        <f t="shared" ca="1" si="386"/>
        <v>538.63159706365457</v>
      </c>
      <c r="I4010">
        <f t="shared" ca="1" si="385"/>
        <v>511.91108512627608</v>
      </c>
      <c r="J4010">
        <f t="shared" ca="1" si="381"/>
        <v>511.90988457177644</v>
      </c>
      <c r="K4010">
        <f t="shared" ca="1" si="384"/>
        <v>511.9098940862018</v>
      </c>
    </row>
    <row r="4011" spans="5:11" x14ac:dyDescent="0.2">
      <c r="E4011">
        <f t="shared" ca="1" si="382"/>
        <v>736.1805416845815</v>
      </c>
      <c r="F4011">
        <f t="shared" ca="1" si="383"/>
        <v>736.1805416845815</v>
      </c>
      <c r="G4011">
        <f t="shared" ca="1" si="386"/>
        <v>709.68891286766598</v>
      </c>
      <c r="H4011">
        <f t="shared" ca="1" si="386"/>
        <v>255.23625856411343</v>
      </c>
      <c r="I4011">
        <f t="shared" ca="1" si="385"/>
        <v>511.9098940862018</v>
      </c>
      <c r="J4011">
        <f t="shared" ca="1" si="381"/>
        <v>511.91108512627608</v>
      </c>
      <c r="K4011">
        <f t="shared" ca="1" si="384"/>
        <v>511.91286138022645</v>
      </c>
    </row>
    <row r="4012" spans="5:11" x14ac:dyDescent="0.2">
      <c r="E4012">
        <f t="shared" ca="1" si="382"/>
        <v>518.00747668579822</v>
      </c>
      <c r="F4012">
        <f t="shared" ca="1" si="383"/>
        <v>518.00747668579822</v>
      </c>
      <c r="G4012">
        <f t="shared" ca="1" si="386"/>
        <v>736.1805416845815</v>
      </c>
      <c r="H4012">
        <f t="shared" ca="1" si="386"/>
        <v>709.68891286766598</v>
      </c>
      <c r="I4012">
        <f t="shared" ca="1" si="385"/>
        <v>511.91286138022645</v>
      </c>
      <c r="J4012">
        <f t="shared" ca="1" si="381"/>
        <v>511.9098940862018</v>
      </c>
      <c r="K4012">
        <f t="shared" ca="1" si="384"/>
        <v>511.92282759181865</v>
      </c>
    </row>
    <row r="4013" spans="5:11" x14ac:dyDescent="0.2">
      <c r="E4013">
        <f t="shared" ca="1" si="382"/>
        <v>289.39400050253352</v>
      </c>
      <c r="F4013">
        <f t="shared" ca="1" si="383"/>
        <v>289.39400050253352</v>
      </c>
      <c r="G4013">
        <f t="shared" ca="1" si="386"/>
        <v>518.00747668579822</v>
      </c>
      <c r="H4013">
        <f t="shared" ca="1" si="386"/>
        <v>736.1805416845815</v>
      </c>
      <c r="I4013">
        <f t="shared" ca="1" si="385"/>
        <v>511.92282759181865</v>
      </c>
      <c r="J4013">
        <f t="shared" ca="1" si="381"/>
        <v>511.91286138022645</v>
      </c>
      <c r="K4013">
        <f t="shared" ca="1" si="384"/>
        <v>511.93332025003991</v>
      </c>
    </row>
    <row r="4014" spans="5:11" x14ac:dyDescent="0.2">
      <c r="E4014">
        <f t="shared" ca="1" si="382"/>
        <v>526.04510963183498</v>
      </c>
      <c r="F4014">
        <f t="shared" ca="1" si="383"/>
        <v>526.04510963183498</v>
      </c>
      <c r="G4014">
        <f t="shared" ca="1" si="386"/>
        <v>289.39400050253352</v>
      </c>
      <c r="H4014">
        <f t="shared" ca="1" si="386"/>
        <v>518.00747668579822</v>
      </c>
      <c r="I4014">
        <f t="shared" ca="1" si="385"/>
        <v>511.93332025003991</v>
      </c>
      <c r="J4014">
        <f t="shared" ca="1" si="381"/>
        <v>511.92282759181865</v>
      </c>
      <c r="K4014">
        <f t="shared" ca="1" si="384"/>
        <v>511.93994488232875</v>
      </c>
    </row>
    <row r="4015" spans="5:11" x14ac:dyDescent="0.2">
      <c r="E4015">
        <f t="shared" ca="1" si="382"/>
        <v>423.45403849434007</v>
      </c>
      <c r="F4015">
        <f t="shared" ca="1" si="383"/>
        <v>423.45403849434007</v>
      </c>
      <c r="G4015">
        <f t="shared" ca="1" si="386"/>
        <v>526.04510963183498</v>
      </c>
      <c r="H4015">
        <f t="shared" ca="1" si="386"/>
        <v>289.39400050253352</v>
      </c>
      <c r="I4015">
        <f t="shared" ca="1" si="385"/>
        <v>511.93994488232875</v>
      </c>
      <c r="J4015">
        <f t="shared" ca="1" si="381"/>
        <v>511.93332025003991</v>
      </c>
      <c r="K4015">
        <f t="shared" ca="1" si="384"/>
        <v>511.94417051094177</v>
      </c>
    </row>
    <row r="4016" spans="5:11" x14ac:dyDescent="0.2">
      <c r="E4016">
        <f t="shared" ca="1" si="382"/>
        <v>631.93559117957966</v>
      </c>
      <c r="F4016">
        <f t="shared" ca="1" si="383"/>
        <v>631.93559117957966</v>
      </c>
      <c r="G4016">
        <f t="shared" ca="1" si="386"/>
        <v>423.45403849434007</v>
      </c>
      <c r="H4016">
        <f t="shared" ca="1" si="386"/>
        <v>526.04510963183498</v>
      </c>
      <c r="I4016">
        <f t="shared" ca="1" si="385"/>
        <v>511.94417051094177</v>
      </c>
      <c r="J4016">
        <f t="shared" ca="1" si="381"/>
        <v>511.93994488232875</v>
      </c>
      <c r="K4016">
        <f t="shared" ca="1" si="384"/>
        <v>511.94842643503267</v>
      </c>
    </row>
    <row r="4017" spans="5:11" x14ac:dyDescent="0.2">
      <c r="E4017">
        <f t="shared" ca="1" si="382"/>
        <v>669.53000391934597</v>
      </c>
      <c r="F4017">
        <f t="shared" ca="1" si="383"/>
        <v>669.53000391934597</v>
      </c>
      <c r="G4017">
        <f t="shared" ca="1" si="386"/>
        <v>631.93559117957966</v>
      </c>
      <c r="H4017">
        <f t="shared" ca="1" si="386"/>
        <v>423.45403849434007</v>
      </c>
      <c r="I4017">
        <f t="shared" ca="1" si="385"/>
        <v>511.94842643503267</v>
      </c>
      <c r="J4017">
        <f t="shared" ca="1" si="381"/>
        <v>511.94417051094177</v>
      </c>
      <c r="K4017">
        <f t="shared" ca="1" si="384"/>
        <v>511.95623177476028</v>
      </c>
    </row>
    <row r="4018" spans="5:11" x14ac:dyDescent="0.2">
      <c r="E4018">
        <f t="shared" ca="1" si="382"/>
        <v>386.63537299997745</v>
      </c>
      <c r="F4018">
        <f t="shared" ca="1" si="383"/>
        <v>386.63537299997745</v>
      </c>
      <c r="G4018">
        <f t="shared" ca="1" si="386"/>
        <v>669.53000391934597</v>
      </c>
      <c r="H4018">
        <f t="shared" ca="1" si="386"/>
        <v>631.93559117957966</v>
      </c>
      <c r="I4018">
        <f t="shared" ca="1" si="385"/>
        <v>511.95623177476028</v>
      </c>
      <c r="J4018">
        <f t="shared" ca="1" si="381"/>
        <v>511.94842643503267</v>
      </c>
      <c r="K4018">
        <f t="shared" ca="1" si="384"/>
        <v>511.96754965808634</v>
      </c>
    </row>
    <row r="4019" spans="5:11" x14ac:dyDescent="0.2">
      <c r="E4019">
        <f t="shared" ca="1" si="382"/>
        <v>454.10372867015769</v>
      </c>
      <c r="F4019">
        <f t="shared" ca="1" si="383"/>
        <v>454.10372867015769</v>
      </c>
      <c r="G4019">
        <f t="shared" ca="1" si="386"/>
        <v>386.63537299997745</v>
      </c>
      <c r="H4019">
        <f t="shared" ca="1" si="386"/>
        <v>669.53000391934597</v>
      </c>
      <c r="I4019">
        <f t="shared" ca="1" si="385"/>
        <v>511.96754965808634</v>
      </c>
      <c r="J4019">
        <f t="shared" ca="1" si="381"/>
        <v>511.95623177476028</v>
      </c>
      <c r="K4019">
        <f t="shared" ca="1" si="384"/>
        <v>511.9777285140346</v>
      </c>
    </row>
    <row r="4020" spans="5:11" x14ac:dyDescent="0.2">
      <c r="E4020">
        <f t="shared" ca="1" si="382"/>
        <v>442.5214866045294</v>
      </c>
      <c r="F4020">
        <f t="shared" ca="1" si="383"/>
        <v>442.5214866045294</v>
      </c>
      <c r="G4020">
        <f t="shared" ca="1" si="386"/>
        <v>454.10372867015769</v>
      </c>
      <c r="H4020">
        <f t="shared" ca="1" si="386"/>
        <v>386.63537299997745</v>
      </c>
      <c r="I4020">
        <f t="shared" ca="1" si="385"/>
        <v>511.9777285140346</v>
      </c>
      <c r="J4020">
        <f t="shared" ca="1" si="381"/>
        <v>511.96754965808634</v>
      </c>
      <c r="K4020">
        <f t="shared" ca="1" si="384"/>
        <v>511.98518676818713</v>
      </c>
    </row>
    <row r="4021" spans="5:11" x14ac:dyDescent="0.2">
      <c r="E4021">
        <f t="shared" ca="1" si="382"/>
        <v>477.58908843403862</v>
      </c>
      <c r="F4021">
        <f t="shared" ca="1" si="383"/>
        <v>477.58908843403862</v>
      </c>
      <c r="G4021">
        <f t="shared" ca="1" si="386"/>
        <v>442.5214866045294</v>
      </c>
      <c r="H4021">
        <f t="shared" ca="1" si="386"/>
        <v>454.10372867015769</v>
      </c>
      <c r="I4021">
        <f t="shared" ca="1" si="385"/>
        <v>511.98518676818713</v>
      </c>
      <c r="J4021">
        <f t="shared" ca="1" si="381"/>
        <v>511.9777285140346</v>
      </c>
      <c r="K4021">
        <f t="shared" ca="1" si="384"/>
        <v>511.99075181928106</v>
      </c>
    </row>
    <row r="4022" spans="5:11" x14ac:dyDescent="0.2">
      <c r="E4022">
        <f t="shared" ca="1" si="382"/>
        <v>597.77660771407693</v>
      </c>
      <c r="F4022">
        <f t="shared" ca="1" si="383"/>
        <v>597.77660771407693</v>
      </c>
      <c r="G4022">
        <f t="shared" ca="1" si="386"/>
        <v>477.58908843403862</v>
      </c>
      <c r="H4022">
        <f t="shared" ca="1" si="386"/>
        <v>442.5214866045294</v>
      </c>
      <c r="I4022">
        <f t="shared" ca="1" si="385"/>
        <v>511.99075181928106</v>
      </c>
      <c r="J4022">
        <f t="shared" ca="1" si="381"/>
        <v>511.98518676818713</v>
      </c>
      <c r="K4022">
        <f t="shared" ca="1" si="384"/>
        <v>511.9962344974079</v>
      </c>
    </row>
    <row r="4023" spans="5:11" x14ac:dyDescent="0.2">
      <c r="E4023">
        <f t="shared" ca="1" si="382"/>
        <v>702.13242668606756</v>
      </c>
      <c r="F4023">
        <f t="shared" ca="1" si="383"/>
        <v>702.13242668606756</v>
      </c>
      <c r="G4023">
        <f t="shared" ca="1" si="386"/>
        <v>597.77660771407693</v>
      </c>
      <c r="H4023">
        <f t="shared" ca="1" si="386"/>
        <v>477.58908843403862</v>
      </c>
      <c r="I4023">
        <f t="shared" ca="1" si="385"/>
        <v>511.9962344974079</v>
      </c>
      <c r="J4023">
        <f t="shared" ref="J4023:J4086" ca="1" si="387">I4022</f>
        <v>511.99075181928106</v>
      </c>
      <c r="K4023">
        <f t="shared" ca="1" si="384"/>
        <v>512.00543360201038</v>
      </c>
    </row>
    <row r="4024" spans="5:11" x14ac:dyDescent="0.2">
      <c r="E4024">
        <f t="shared" ca="1" si="382"/>
        <v>356.73011559535757</v>
      </c>
      <c r="F4024">
        <f t="shared" ca="1" si="383"/>
        <v>356.73011559535757</v>
      </c>
      <c r="G4024">
        <f t="shared" ca="1" si="386"/>
        <v>702.13242668606756</v>
      </c>
      <c r="H4024">
        <f t="shared" ca="1" si="386"/>
        <v>597.77660771407693</v>
      </c>
      <c r="I4024">
        <f t="shared" ca="1" si="385"/>
        <v>512.00543360201038</v>
      </c>
      <c r="J4024">
        <f t="shared" ca="1" si="387"/>
        <v>511.9962344974079</v>
      </c>
      <c r="K4024">
        <f t="shared" ca="1" si="384"/>
        <v>512.01813733205086</v>
      </c>
    </row>
    <row r="4025" spans="5:11" x14ac:dyDescent="0.2">
      <c r="E4025">
        <f t="shared" ca="1" si="382"/>
        <v>669.84424735172547</v>
      </c>
      <c r="F4025">
        <f t="shared" ca="1" si="383"/>
        <v>669.84424735172547</v>
      </c>
      <c r="G4025">
        <f t="shared" ca="1" si="386"/>
        <v>356.73011559535757</v>
      </c>
      <c r="H4025">
        <f t="shared" ca="1" si="386"/>
        <v>702.13242668606756</v>
      </c>
      <c r="I4025">
        <f t="shared" ca="1" si="385"/>
        <v>512.01813733205086</v>
      </c>
      <c r="J4025">
        <f t="shared" ca="1" si="387"/>
        <v>512.00543360201038</v>
      </c>
      <c r="K4025">
        <f t="shared" ca="1" si="384"/>
        <v>512.03156807960693</v>
      </c>
    </row>
    <row r="4026" spans="5:11" x14ac:dyDescent="0.2">
      <c r="E4026">
        <f t="shared" ca="1" si="382"/>
        <v>418.47737945263589</v>
      </c>
      <c r="F4026">
        <f t="shared" ca="1" si="383"/>
        <v>418.47737945263589</v>
      </c>
      <c r="G4026">
        <f t="shared" ca="1" si="386"/>
        <v>669.84424735172547</v>
      </c>
      <c r="H4026">
        <f t="shared" ca="1" si="386"/>
        <v>356.73011559535757</v>
      </c>
      <c r="I4026">
        <f t="shared" ca="1" si="385"/>
        <v>512.03156807960693</v>
      </c>
      <c r="J4026">
        <f t="shared" ca="1" si="387"/>
        <v>512.01813733205086</v>
      </c>
      <c r="K4026">
        <f t="shared" ca="1" si="384"/>
        <v>512.04601083272996</v>
      </c>
    </row>
    <row r="4027" spans="5:11" x14ac:dyDescent="0.2">
      <c r="E4027">
        <f t="shared" ca="1" si="382"/>
        <v>389.47526375838646</v>
      </c>
      <c r="F4027">
        <f t="shared" ca="1" si="383"/>
        <v>389.47526375838646</v>
      </c>
      <c r="G4027">
        <f t="shared" ca="1" si="386"/>
        <v>418.47737945263589</v>
      </c>
      <c r="H4027">
        <f t="shared" ca="1" si="386"/>
        <v>669.84424735172547</v>
      </c>
      <c r="I4027">
        <f t="shared" ca="1" si="385"/>
        <v>512.04601083272996</v>
      </c>
      <c r="J4027">
        <f t="shared" ca="1" si="387"/>
        <v>512.03156807960693</v>
      </c>
      <c r="K4027">
        <f t="shared" ca="1" si="384"/>
        <v>512.05926617302976</v>
      </c>
    </row>
    <row r="4028" spans="5:11" x14ac:dyDescent="0.2">
      <c r="E4028">
        <f t="shared" ca="1" si="382"/>
        <v>299.43554470643744</v>
      </c>
      <c r="F4028">
        <f t="shared" ca="1" si="383"/>
        <v>299.43554470643744</v>
      </c>
      <c r="G4028">
        <f t="shared" ca="1" si="386"/>
        <v>389.47526375838646</v>
      </c>
      <c r="H4028">
        <f t="shared" ca="1" si="386"/>
        <v>418.47737945263589</v>
      </c>
      <c r="I4028">
        <f t="shared" ca="1" si="385"/>
        <v>512.05926617302976</v>
      </c>
      <c r="J4028">
        <f t="shared" ca="1" si="387"/>
        <v>512.04601083272996</v>
      </c>
      <c r="K4028">
        <f t="shared" ca="1" si="384"/>
        <v>512.0673543037758</v>
      </c>
    </row>
    <row r="4029" spans="5:11" x14ac:dyDescent="0.2">
      <c r="E4029">
        <f t="shared" ca="1" si="382"/>
        <v>478.93929229075724</v>
      </c>
      <c r="F4029">
        <f t="shared" ca="1" si="383"/>
        <v>478.93929229075724</v>
      </c>
      <c r="G4029">
        <f t="shared" ca="1" si="386"/>
        <v>299.43554470643744</v>
      </c>
      <c r="H4029">
        <f t="shared" ca="1" si="386"/>
        <v>389.47526375838646</v>
      </c>
      <c r="I4029">
        <f t="shared" ca="1" si="385"/>
        <v>512.0673543037758</v>
      </c>
      <c r="J4029">
        <f t="shared" ca="1" si="387"/>
        <v>512.05926617302976</v>
      </c>
      <c r="K4029">
        <f t="shared" ca="1" si="384"/>
        <v>512.07004365958176</v>
      </c>
    </row>
    <row r="4030" spans="5:11" x14ac:dyDescent="0.2">
      <c r="E4030">
        <f t="shared" ca="1" si="382"/>
        <v>403.34582433384242</v>
      </c>
      <c r="F4030">
        <f t="shared" ca="1" si="383"/>
        <v>403.34582433384242</v>
      </c>
      <c r="G4030">
        <f t="shared" ca="1" si="386"/>
        <v>478.93929229075724</v>
      </c>
      <c r="H4030">
        <f t="shared" ca="1" si="386"/>
        <v>299.43554470643744</v>
      </c>
      <c r="I4030">
        <f t="shared" ca="1" si="385"/>
        <v>512.07004365958176</v>
      </c>
      <c r="J4030">
        <f t="shared" ca="1" si="387"/>
        <v>512.0673543037758</v>
      </c>
      <c r="K4030">
        <f t="shared" ca="1" si="384"/>
        <v>512.06933529854587</v>
      </c>
    </row>
    <row r="4031" spans="5:11" x14ac:dyDescent="0.2">
      <c r="E4031">
        <f t="shared" ca="1" si="382"/>
        <v>721.61449821644339</v>
      </c>
      <c r="F4031">
        <f t="shared" ca="1" si="383"/>
        <v>721.61449821644339</v>
      </c>
      <c r="G4031">
        <f t="shared" ca="1" si="386"/>
        <v>403.34582433384242</v>
      </c>
      <c r="H4031">
        <f t="shared" ca="1" si="386"/>
        <v>478.93929229075724</v>
      </c>
      <c r="I4031">
        <f t="shared" ca="1" si="385"/>
        <v>512.06933529854587</v>
      </c>
      <c r="J4031">
        <f t="shared" ca="1" si="387"/>
        <v>512.07004365958176</v>
      </c>
      <c r="K4031">
        <f t="shared" ca="1" si="384"/>
        <v>512.06873753383763</v>
      </c>
    </row>
    <row r="4032" spans="5:11" x14ac:dyDescent="0.2">
      <c r="E4032">
        <f t="shared" ca="1" si="382"/>
        <v>565.67463751214666</v>
      </c>
      <c r="F4032">
        <f t="shared" ca="1" si="383"/>
        <v>565.67463751214666</v>
      </c>
      <c r="G4032">
        <f t="shared" ca="1" si="386"/>
        <v>721.61449821644339</v>
      </c>
      <c r="H4032">
        <f t="shared" ca="1" si="386"/>
        <v>403.34582433384242</v>
      </c>
      <c r="I4032">
        <f t="shared" ca="1" si="385"/>
        <v>512.06873753383763</v>
      </c>
      <c r="J4032">
        <f t="shared" ca="1" si="387"/>
        <v>512.06933529854587</v>
      </c>
      <c r="K4032">
        <f t="shared" ca="1" si="384"/>
        <v>512.07229904783412</v>
      </c>
    </row>
    <row r="4033" spans="5:11" x14ac:dyDescent="0.2">
      <c r="E4033">
        <f t="shared" ca="1" si="382"/>
        <v>692.55524360911204</v>
      </c>
      <c r="F4033">
        <f t="shared" ca="1" si="383"/>
        <v>692.55524360911204</v>
      </c>
      <c r="G4033">
        <f t="shared" ca="1" si="386"/>
        <v>565.67463751214666</v>
      </c>
      <c r="H4033">
        <f t="shared" ca="1" si="386"/>
        <v>721.61449821644339</v>
      </c>
      <c r="I4033">
        <f t="shared" ca="1" si="385"/>
        <v>512.07229904783412</v>
      </c>
      <c r="J4033">
        <f t="shared" ca="1" si="387"/>
        <v>512.06873753383763</v>
      </c>
      <c r="K4033">
        <f t="shared" ca="1" si="384"/>
        <v>512.08130045614939</v>
      </c>
    </row>
    <row r="4034" spans="5:11" x14ac:dyDescent="0.2">
      <c r="E4034">
        <f t="shared" ca="1" si="382"/>
        <v>535.72427802366929</v>
      </c>
      <c r="F4034">
        <f t="shared" ca="1" si="383"/>
        <v>535.72427802366929</v>
      </c>
      <c r="G4034">
        <f t="shared" ca="1" si="386"/>
        <v>692.55524360911204</v>
      </c>
      <c r="H4034">
        <f t="shared" ca="1" si="386"/>
        <v>565.67463751214666</v>
      </c>
      <c r="I4034">
        <f t="shared" ca="1" si="385"/>
        <v>512.08130045614939</v>
      </c>
      <c r="J4034">
        <f t="shared" ca="1" si="387"/>
        <v>512.07229904783412</v>
      </c>
      <c r="K4034">
        <f t="shared" ca="1" si="384"/>
        <v>512.09508337818738</v>
      </c>
    </row>
    <row r="4035" spans="5:11" x14ac:dyDescent="0.2">
      <c r="E4035">
        <f t="shared" ca="1" si="382"/>
        <v>551.20121280935837</v>
      </c>
      <c r="F4035">
        <f t="shared" ca="1" si="383"/>
        <v>551.20121280935837</v>
      </c>
      <c r="G4035">
        <f t="shared" ca="1" si="386"/>
        <v>535.72427802366929</v>
      </c>
      <c r="H4035">
        <f t="shared" ca="1" si="386"/>
        <v>692.55524360911204</v>
      </c>
      <c r="I4035">
        <f t="shared" ca="1" si="385"/>
        <v>512.09508337818738</v>
      </c>
      <c r="J4035">
        <f t="shared" ca="1" si="387"/>
        <v>512.08130045614939</v>
      </c>
      <c r="K4035">
        <f t="shared" ca="1" si="384"/>
        <v>512.11187452096783</v>
      </c>
    </row>
    <row r="4036" spans="5:11" x14ac:dyDescent="0.2">
      <c r="E4036">
        <f t="shared" ca="1" si="382"/>
        <v>552.53346192979041</v>
      </c>
      <c r="F4036">
        <f t="shared" ca="1" si="383"/>
        <v>552.53346192979041</v>
      </c>
      <c r="G4036">
        <f t="shared" ca="1" si="386"/>
        <v>551.20121280935837</v>
      </c>
      <c r="H4036">
        <f t="shared" ca="1" si="386"/>
        <v>535.72427802366929</v>
      </c>
      <c r="I4036">
        <f t="shared" ca="1" si="385"/>
        <v>512.11187452096783</v>
      </c>
      <c r="J4036">
        <f t="shared" ca="1" si="387"/>
        <v>512.09508337818738</v>
      </c>
      <c r="K4036">
        <f t="shared" ca="1" si="384"/>
        <v>512.13039021450663</v>
      </c>
    </row>
    <row r="4037" spans="5:11" x14ac:dyDescent="0.2">
      <c r="E4037">
        <f t="shared" ref="E4037:E4100" ca="1" si="388">(0.5+RAND())*500</f>
        <v>641.37071904789639</v>
      </c>
      <c r="F4037">
        <f t="shared" ref="F4037:F4100" ca="1" si="389">E4037</f>
        <v>641.37071904789639</v>
      </c>
      <c r="G4037">
        <f t="shared" ca="1" si="386"/>
        <v>552.53346192979041</v>
      </c>
      <c r="H4037">
        <f t="shared" ca="1" si="386"/>
        <v>551.20121280935837</v>
      </c>
      <c r="I4037">
        <f t="shared" ca="1" si="385"/>
        <v>512.13039021450663</v>
      </c>
      <c r="J4037">
        <f t="shared" ca="1" si="387"/>
        <v>512.11187452096783</v>
      </c>
      <c r="K4037">
        <f t="shared" ref="K4037:K4100" ca="1" si="390">F4037*$C$3+G4037*$C$4+H4037*$C$5+I4037*$C$6+J4037*$C$8</f>
        <v>512.15167798740333</v>
      </c>
    </row>
    <row r="4038" spans="5:11" x14ac:dyDescent="0.2">
      <c r="E4038">
        <f t="shared" ca="1" si="388"/>
        <v>256.70906698334403</v>
      </c>
      <c r="F4038">
        <f t="shared" ca="1" si="389"/>
        <v>256.70906698334403</v>
      </c>
      <c r="G4038">
        <f t="shared" ca="1" si="386"/>
        <v>641.37071904789639</v>
      </c>
      <c r="H4038">
        <f t="shared" ca="1" si="386"/>
        <v>552.53346192979041</v>
      </c>
      <c r="I4038">
        <f t="shared" ca="1" si="385"/>
        <v>512.15167798740333</v>
      </c>
      <c r="J4038">
        <f t="shared" ca="1" si="387"/>
        <v>512.13039021450663</v>
      </c>
      <c r="K4038">
        <f t="shared" ca="1" si="390"/>
        <v>512.17364584282075</v>
      </c>
    </row>
    <row r="4039" spans="5:11" x14ac:dyDescent="0.2">
      <c r="E4039">
        <f t="shared" ca="1" si="388"/>
        <v>454.27958161029011</v>
      </c>
      <c r="F4039">
        <f t="shared" ca="1" si="389"/>
        <v>454.27958161029011</v>
      </c>
      <c r="G4039">
        <f t="shared" ca="1" si="386"/>
        <v>256.70906698334403</v>
      </c>
      <c r="H4039">
        <f t="shared" ca="1" si="386"/>
        <v>641.37071904789639</v>
      </c>
      <c r="I4039">
        <f t="shared" ca="1" si="385"/>
        <v>512.17364584282075</v>
      </c>
      <c r="J4039">
        <f t="shared" ca="1" si="387"/>
        <v>512.15167798740333</v>
      </c>
      <c r="K4039">
        <f t="shared" ca="1" si="390"/>
        <v>512.19145527581816</v>
      </c>
    </row>
    <row r="4040" spans="5:11" x14ac:dyDescent="0.2">
      <c r="E4040">
        <f t="shared" ca="1" si="388"/>
        <v>718.80324919572297</v>
      </c>
      <c r="F4040">
        <f t="shared" ca="1" si="389"/>
        <v>718.80324919572297</v>
      </c>
      <c r="G4040">
        <f t="shared" ca="1" si="386"/>
        <v>454.27958161029011</v>
      </c>
      <c r="H4040">
        <f t="shared" ca="1" si="386"/>
        <v>256.70906698334403</v>
      </c>
      <c r="I4040">
        <f t="shared" ca="1" si="385"/>
        <v>512.19145527581816</v>
      </c>
      <c r="J4040">
        <f t="shared" ca="1" si="387"/>
        <v>512.17364584282075</v>
      </c>
      <c r="K4040">
        <f t="shared" ca="1" si="390"/>
        <v>512.20790755265466</v>
      </c>
    </row>
    <row r="4041" spans="5:11" x14ac:dyDescent="0.2">
      <c r="E4041">
        <f t="shared" ca="1" si="388"/>
        <v>669.11862320120395</v>
      </c>
      <c r="F4041">
        <f t="shared" ca="1" si="389"/>
        <v>669.11862320120395</v>
      </c>
      <c r="G4041">
        <f t="shared" ca="1" si="386"/>
        <v>718.80324919572297</v>
      </c>
      <c r="H4041">
        <f t="shared" ca="1" si="386"/>
        <v>454.27958161029011</v>
      </c>
      <c r="I4041">
        <f t="shared" ca="1" si="385"/>
        <v>512.20790755265466</v>
      </c>
      <c r="J4041">
        <f t="shared" ca="1" si="387"/>
        <v>512.19145527581816</v>
      </c>
      <c r="K4041">
        <f t="shared" ca="1" si="390"/>
        <v>512.22978831209548</v>
      </c>
    </row>
    <row r="4042" spans="5:11" x14ac:dyDescent="0.2">
      <c r="E4042">
        <f t="shared" ca="1" si="388"/>
        <v>400.91227314203769</v>
      </c>
      <c r="F4042">
        <f t="shared" ca="1" si="389"/>
        <v>400.91227314203769</v>
      </c>
      <c r="G4042">
        <f t="shared" ca="1" si="386"/>
        <v>669.11862320120395</v>
      </c>
      <c r="H4042">
        <f t="shared" ca="1" si="386"/>
        <v>718.80324919572297</v>
      </c>
      <c r="I4042">
        <f t="shared" ca="1" si="385"/>
        <v>512.22978831209548</v>
      </c>
      <c r="J4042">
        <f t="shared" ca="1" si="387"/>
        <v>512.20790755265466</v>
      </c>
      <c r="K4042">
        <f t="shared" ca="1" si="390"/>
        <v>512.25599839055553</v>
      </c>
    </row>
    <row r="4043" spans="5:11" x14ac:dyDescent="0.2">
      <c r="E4043">
        <f t="shared" ca="1" si="388"/>
        <v>280.43583187293734</v>
      </c>
      <c r="F4043">
        <f t="shared" ca="1" si="389"/>
        <v>280.43583187293734</v>
      </c>
      <c r="G4043">
        <f t="shared" ca="1" si="386"/>
        <v>400.91227314203769</v>
      </c>
      <c r="H4043">
        <f t="shared" ca="1" si="386"/>
        <v>669.11862320120395</v>
      </c>
      <c r="I4043">
        <f t="shared" ca="1" si="385"/>
        <v>512.25599839055553</v>
      </c>
      <c r="J4043">
        <f t="shared" ca="1" si="387"/>
        <v>512.22978831209548</v>
      </c>
      <c r="K4043">
        <f t="shared" ca="1" si="390"/>
        <v>512.279416963632</v>
      </c>
    </row>
    <row r="4044" spans="5:11" x14ac:dyDescent="0.2">
      <c r="E4044">
        <f t="shared" ca="1" si="388"/>
        <v>541.71195315597959</v>
      </c>
      <c r="F4044">
        <f t="shared" ca="1" si="389"/>
        <v>541.71195315597959</v>
      </c>
      <c r="G4044">
        <f t="shared" ca="1" si="386"/>
        <v>280.43583187293734</v>
      </c>
      <c r="H4044">
        <f t="shared" ca="1" si="386"/>
        <v>400.91227314203769</v>
      </c>
      <c r="I4044">
        <f t="shared" ca="1" si="385"/>
        <v>512.279416963632</v>
      </c>
      <c r="J4044">
        <f t="shared" ca="1" si="387"/>
        <v>512.25599839055553</v>
      </c>
      <c r="K4044">
        <f t="shared" ca="1" si="390"/>
        <v>512.29759914720671</v>
      </c>
    </row>
    <row r="4045" spans="5:11" x14ac:dyDescent="0.2">
      <c r="E4045">
        <f t="shared" ca="1" si="388"/>
        <v>599.30539875529439</v>
      </c>
      <c r="F4045">
        <f t="shared" ca="1" si="389"/>
        <v>599.30539875529439</v>
      </c>
      <c r="G4045">
        <f t="shared" ca="1" si="386"/>
        <v>541.71195315597959</v>
      </c>
      <c r="H4045">
        <f t="shared" ca="1" si="386"/>
        <v>280.43583187293734</v>
      </c>
      <c r="I4045">
        <f t="shared" ca="1" si="385"/>
        <v>512.29759914720671</v>
      </c>
      <c r="J4045">
        <f t="shared" ca="1" si="387"/>
        <v>512.279416963632</v>
      </c>
      <c r="K4045">
        <f t="shared" ca="1" si="390"/>
        <v>512.31520631667559</v>
      </c>
    </row>
    <row r="4046" spans="5:11" x14ac:dyDescent="0.2">
      <c r="E4046">
        <f t="shared" ca="1" si="388"/>
        <v>502.54315681933679</v>
      </c>
      <c r="F4046">
        <f t="shared" ca="1" si="389"/>
        <v>502.54315681933679</v>
      </c>
      <c r="G4046">
        <f t="shared" ca="1" si="386"/>
        <v>599.30539875529439</v>
      </c>
      <c r="H4046">
        <f t="shared" ca="1" si="386"/>
        <v>541.71195315597959</v>
      </c>
      <c r="I4046">
        <f t="shared" ca="1" si="385"/>
        <v>512.31520631667559</v>
      </c>
      <c r="J4046">
        <f t="shared" ca="1" si="387"/>
        <v>512.29759914720671</v>
      </c>
      <c r="K4046">
        <f t="shared" ca="1" si="390"/>
        <v>512.33504197384059</v>
      </c>
    </row>
    <row r="4047" spans="5:11" x14ac:dyDescent="0.2">
      <c r="E4047">
        <f t="shared" ca="1" si="388"/>
        <v>610.61365437538927</v>
      </c>
      <c r="F4047">
        <f t="shared" ca="1" si="389"/>
        <v>610.61365437538927</v>
      </c>
      <c r="G4047">
        <f t="shared" ca="1" si="386"/>
        <v>502.54315681933679</v>
      </c>
      <c r="H4047">
        <f t="shared" ca="1" si="386"/>
        <v>599.30539875529439</v>
      </c>
      <c r="I4047">
        <f t="shared" ca="1" si="385"/>
        <v>512.33504197384059</v>
      </c>
      <c r="J4047">
        <f t="shared" ca="1" si="387"/>
        <v>512.31520631667559</v>
      </c>
      <c r="K4047">
        <f t="shared" ca="1" si="390"/>
        <v>512.35679891034965</v>
      </c>
    </row>
    <row r="4048" spans="5:11" x14ac:dyDescent="0.2">
      <c r="E4048">
        <f t="shared" ca="1" si="388"/>
        <v>725.75214310797082</v>
      </c>
      <c r="F4048">
        <f t="shared" ca="1" si="389"/>
        <v>725.75214310797082</v>
      </c>
      <c r="G4048">
        <f t="shared" ca="1" si="386"/>
        <v>610.61365437538927</v>
      </c>
      <c r="H4048">
        <f t="shared" ca="1" si="386"/>
        <v>502.54315681933679</v>
      </c>
      <c r="I4048">
        <f t="shared" ca="1" si="385"/>
        <v>512.35679891034965</v>
      </c>
      <c r="J4048">
        <f t="shared" ca="1" si="387"/>
        <v>512.33504197384059</v>
      </c>
      <c r="K4048">
        <f t="shared" ca="1" si="390"/>
        <v>512.38279745716477</v>
      </c>
    </row>
    <row r="4049" spans="5:11" x14ac:dyDescent="0.2">
      <c r="E4049">
        <f t="shared" ca="1" si="388"/>
        <v>489.65586832027429</v>
      </c>
      <c r="F4049">
        <f t="shared" ca="1" si="389"/>
        <v>489.65586832027429</v>
      </c>
      <c r="G4049">
        <f t="shared" ca="1" si="386"/>
        <v>725.75214310797082</v>
      </c>
      <c r="H4049">
        <f t="shared" ca="1" si="386"/>
        <v>610.61365437538927</v>
      </c>
      <c r="I4049">
        <f t="shared" ca="1" si="385"/>
        <v>512.38279745716477</v>
      </c>
      <c r="J4049">
        <f t="shared" ca="1" si="387"/>
        <v>512.35679891034965</v>
      </c>
      <c r="K4049">
        <f t="shared" ca="1" si="390"/>
        <v>512.41400614311556</v>
      </c>
    </row>
    <row r="4050" spans="5:11" x14ac:dyDescent="0.2">
      <c r="E4050">
        <f t="shared" ca="1" si="388"/>
        <v>537.63447496004324</v>
      </c>
      <c r="F4050">
        <f t="shared" ca="1" si="389"/>
        <v>537.63447496004324</v>
      </c>
      <c r="G4050">
        <f t="shared" ca="1" si="386"/>
        <v>489.65586832027429</v>
      </c>
      <c r="H4050">
        <f t="shared" ca="1" si="386"/>
        <v>725.75214310797082</v>
      </c>
      <c r="I4050">
        <f t="shared" ca="1" si="385"/>
        <v>512.41400614311556</v>
      </c>
      <c r="J4050">
        <f t="shared" ca="1" si="387"/>
        <v>512.38279745716477</v>
      </c>
      <c r="K4050">
        <f t="shared" ca="1" si="390"/>
        <v>512.4472679323037</v>
      </c>
    </row>
    <row r="4051" spans="5:11" x14ac:dyDescent="0.2">
      <c r="E4051">
        <f t="shared" ca="1" si="388"/>
        <v>677.90894198509636</v>
      </c>
      <c r="F4051">
        <f t="shared" ca="1" si="389"/>
        <v>677.90894198509636</v>
      </c>
      <c r="G4051">
        <f t="shared" ca="1" si="386"/>
        <v>537.63447496004324</v>
      </c>
      <c r="H4051">
        <f t="shared" ca="1" si="386"/>
        <v>489.65586832027429</v>
      </c>
      <c r="I4051">
        <f t="shared" ref="I4051:I4114" ca="1" si="391">K4050</f>
        <v>512.4472679323037</v>
      </c>
      <c r="J4051">
        <f t="shared" ca="1" si="387"/>
        <v>512.41400614311556</v>
      </c>
      <c r="K4051">
        <f t="shared" ca="1" si="390"/>
        <v>512.48255724242131</v>
      </c>
    </row>
    <row r="4052" spans="5:11" x14ac:dyDescent="0.2">
      <c r="E4052">
        <f t="shared" ca="1" si="388"/>
        <v>408.61602813384366</v>
      </c>
      <c r="F4052">
        <f t="shared" ca="1" si="389"/>
        <v>408.61602813384366</v>
      </c>
      <c r="G4052">
        <f t="shared" ca="1" si="386"/>
        <v>677.90894198509636</v>
      </c>
      <c r="H4052">
        <f t="shared" ca="1" si="386"/>
        <v>537.63447496004324</v>
      </c>
      <c r="I4052">
        <f t="shared" ca="1" si="391"/>
        <v>512.48255724242131</v>
      </c>
      <c r="J4052">
        <f t="shared" ca="1" si="387"/>
        <v>512.4472679323037</v>
      </c>
      <c r="K4052">
        <f t="shared" ca="1" si="390"/>
        <v>512.52043972377237</v>
      </c>
    </row>
    <row r="4053" spans="5:11" x14ac:dyDescent="0.2">
      <c r="E4053">
        <f t="shared" ca="1" si="388"/>
        <v>612.68876878057881</v>
      </c>
      <c r="F4053">
        <f t="shared" ca="1" si="389"/>
        <v>612.68876878057881</v>
      </c>
      <c r="G4053">
        <f t="shared" ca="1" si="386"/>
        <v>408.61602813384366</v>
      </c>
      <c r="H4053">
        <f t="shared" ca="1" si="386"/>
        <v>677.90894198509636</v>
      </c>
      <c r="I4053">
        <f t="shared" ca="1" si="391"/>
        <v>512.52043972377237</v>
      </c>
      <c r="J4053">
        <f t="shared" ca="1" si="387"/>
        <v>512.48255724242131</v>
      </c>
      <c r="K4053">
        <f t="shared" ca="1" si="390"/>
        <v>512.55893912921749</v>
      </c>
    </row>
    <row r="4054" spans="5:11" x14ac:dyDescent="0.2">
      <c r="E4054">
        <f t="shared" ca="1" si="388"/>
        <v>631.23535061252721</v>
      </c>
      <c r="F4054">
        <f t="shared" ca="1" si="389"/>
        <v>631.23535061252721</v>
      </c>
      <c r="G4054">
        <f t="shared" ca="1" si="386"/>
        <v>612.68876878057881</v>
      </c>
      <c r="H4054">
        <f t="shared" ca="1" si="386"/>
        <v>408.61602813384366</v>
      </c>
      <c r="I4054">
        <f t="shared" ca="1" si="391"/>
        <v>512.55893912921749</v>
      </c>
      <c r="J4054">
        <f t="shared" ca="1" si="387"/>
        <v>512.52043972377237</v>
      </c>
      <c r="K4054">
        <f t="shared" ca="1" si="390"/>
        <v>512.59962024462448</v>
      </c>
    </row>
    <row r="4055" spans="5:11" x14ac:dyDescent="0.2">
      <c r="E4055">
        <f t="shared" ca="1" si="388"/>
        <v>594.61302539472865</v>
      </c>
      <c r="F4055">
        <f t="shared" ca="1" si="389"/>
        <v>594.61302539472865</v>
      </c>
      <c r="G4055">
        <f t="shared" ca="1" si="386"/>
        <v>631.23535061252721</v>
      </c>
      <c r="H4055">
        <f t="shared" ca="1" si="386"/>
        <v>612.68876878057881</v>
      </c>
      <c r="I4055">
        <f t="shared" ca="1" si="391"/>
        <v>512.59962024462448</v>
      </c>
      <c r="J4055">
        <f t="shared" ca="1" si="387"/>
        <v>512.55893912921749</v>
      </c>
      <c r="K4055">
        <f t="shared" ca="1" si="390"/>
        <v>512.64449967402663</v>
      </c>
    </row>
    <row r="4056" spans="5:11" x14ac:dyDescent="0.2">
      <c r="E4056">
        <f t="shared" ca="1" si="388"/>
        <v>519.66402050812223</v>
      </c>
      <c r="F4056">
        <f t="shared" ca="1" si="389"/>
        <v>519.66402050812223</v>
      </c>
      <c r="G4056">
        <f t="shared" ca="1" si="386"/>
        <v>594.61302539472865</v>
      </c>
      <c r="H4056">
        <f t="shared" ca="1" si="386"/>
        <v>631.23535061252721</v>
      </c>
      <c r="I4056">
        <f t="shared" ca="1" si="391"/>
        <v>512.64449967402663</v>
      </c>
      <c r="J4056">
        <f t="shared" ca="1" si="387"/>
        <v>512.59962024462448</v>
      </c>
      <c r="K4056">
        <f t="shared" ca="1" si="390"/>
        <v>512.69222676784625</v>
      </c>
    </row>
    <row r="4057" spans="5:11" x14ac:dyDescent="0.2">
      <c r="E4057">
        <f t="shared" ca="1" si="388"/>
        <v>609.13190176765067</v>
      </c>
      <c r="F4057">
        <f t="shared" ca="1" si="389"/>
        <v>609.13190176765067</v>
      </c>
      <c r="G4057">
        <f t="shared" ca="1" si="386"/>
        <v>519.66402050812223</v>
      </c>
      <c r="H4057">
        <f t="shared" ca="1" si="386"/>
        <v>594.61302539472865</v>
      </c>
      <c r="I4057">
        <f t="shared" ca="1" si="391"/>
        <v>512.69222676784625</v>
      </c>
      <c r="J4057">
        <f t="shared" ca="1" si="387"/>
        <v>512.64449967402663</v>
      </c>
      <c r="K4057">
        <f t="shared" ca="1" si="390"/>
        <v>512.7417935785561</v>
      </c>
    </row>
    <row r="4058" spans="5:11" x14ac:dyDescent="0.2">
      <c r="E4058">
        <f t="shared" ca="1" si="388"/>
        <v>271.91352061240894</v>
      </c>
      <c r="F4058">
        <f t="shared" ca="1" si="389"/>
        <v>271.91352061240894</v>
      </c>
      <c r="G4058">
        <f t="shared" ca="1" si="386"/>
        <v>609.13190176765067</v>
      </c>
      <c r="H4058">
        <f t="shared" ca="1" si="386"/>
        <v>519.66402050812223</v>
      </c>
      <c r="I4058">
        <f t="shared" ca="1" si="391"/>
        <v>512.7417935785561</v>
      </c>
      <c r="J4058">
        <f t="shared" ca="1" si="387"/>
        <v>512.69222676784625</v>
      </c>
      <c r="K4058">
        <f t="shared" ca="1" si="390"/>
        <v>512.79084288243075</v>
      </c>
    </row>
    <row r="4059" spans="5:11" x14ac:dyDescent="0.2">
      <c r="E4059">
        <f t="shared" ca="1" si="388"/>
        <v>730.97058584763204</v>
      </c>
      <c r="F4059">
        <f t="shared" ca="1" si="389"/>
        <v>730.97058584763204</v>
      </c>
      <c r="G4059">
        <f t="shared" ca="1" si="386"/>
        <v>271.91352061240894</v>
      </c>
      <c r="H4059">
        <f t="shared" ca="1" si="386"/>
        <v>609.13190176765067</v>
      </c>
      <c r="I4059">
        <f t="shared" ca="1" si="391"/>
        <v>512.79084288243075</v>
      </c>
      <c r="J4059">
        <f t="shared" ca="1" si="387"/>
        <v>512.7417935785561</v>
      </c>
      <c r="K4059">
        <f t="shared" ca="1" si="390"/>
        <v>512.83812011101463</v>
      </c>
    </row>
    <row r="4060" spans="5:11" x14ac:dyDescent="0.2">
      <c r="E4060">
        <f t="shared" ca="1" si="388"/>
        <v>509.60310571151734</v>
      </c>
      <c r="F4060">
        <f t="shared" ca="1" si="389"/>
        <v>509.60310571151734</v>
      </c>
      <c r="G4060">
        <f t="shared" ca="1" si="386"/>
        <v>730.97058584763204</v>
      </c>
      <c r="H4060">
        <f t="shared" ca="1" si="386"/>
        <v>271.91352061240894</v>
      </c>
      <c r="I4060">
        <f t="shared" ca="1" si="391"/>
        <v>512.83812011101463</v>
      </c>
      <c r="J4060">
        <f t="shared" ca="1" si="387"/>
        <v>512.79084288243075</v>
      </c>
      <c r="K4060">
        <f t="shared" ca="1" si="390"/>
        <v>512.88724083286388</v>
      </c>
    </row>
    <row r="4061" spans="5:11" x14ac:dyDescent="0.2">
      <c r="E4061">
        <f t="shared" ca="1" si="388"/>
        <v>286.80480601071093</v>
      </c>
      <c r="F4061">
        <f t="shared" ca="1" si="389"/>
        <v>286.80480601071093</v>
      </c>
      <c r="G4061">
        <f t="shared" ca="1" si="386"/>
        <v>509.60310571151734</v>
      </c>
      <c r="H4061">
        <f t="shared" ca="1" si="386"/>
        <v>730.97058584763204</v>
      </c>
      <c r="I4061">
        <f t="shared" ca="1" si="391"/>
        <v>512.88724083286388</v>
      </c>
      <c r="J4061">
        <f t="shared" ca="1" si="387"/>
        <v>512.83812011101463</v>
      </c>
      <c r="K4061">
        <f t="shared" ca="1" si="390"/>
        <v>512.93611534877914</v>
      </c>
    </row>
    <row r="4062" spans="5:11" x14ac:dyDescent="0.2">
      <c r="E4062">
        <f t="shared" ca="1" si="388"/>
        <v>689.91113049526962</v>
      </c>
      <c r="F4062">
        <f t="shared" ca="1" si="389"/>
        <v>689.91113049526962</v>
      </c>
      <c r="G4062">
        <f t="shared" ca="1" si="386"/>
        <v>286.80480601071093</v>
      </c>
      <c r="H4062">
        <f t="shared" ca="1" si="386"/>
        <v>509.60310571151734</v>
      </c>
      <c r="I4062">
        <f t="shared" ca="1" si="391"/>
        <v>512.93611534877914</v>
      </c>
      <c r="J4062">
        <f t="shared" ca="1" si="387"/>
        <v>512.88724083286388</v>
      </c>
      <c r="K4062">
        <f t="shared" ca="1" si="390"/>
        <v>512.9821062497233</v>
      </c>
    </row>
    <row r="4063" spans="5:11" x14ac:dyDescent="0.2">
      <c r="E4063">
        <f t="shared" ca="1" si="388"/>
        <v>656.22606349112812</v>
      </c>
      <c r="F4063">
        <f t="shared" ca="1" si="389"/>
        <v>656.22606349112812</v>
      </c>
      <c r="G4063">
        <f t="shared" ca="1" si="386"/>
        <v>689.91113049526962</v>
      </c>
      <c r="H4063">
        <f t="shared" ca="1" si="386"/>
        <v>286.80480601071093</v>
      </c>
      <c r="I4063">
        <f t="shared" ca="1" si="391"/>
        <v>512.9821062497233</v>
      </c>
      <c r="J4063">
        <f t="shared" ca="1" si="387"/>
        <v>512.93611534877914</v>
      </c>
      <c r="K4063">
        <f t="shared" ca="1" si="390"/>
        <v>513.03074504545771</v>
      </c>
    </row>
    <row r="4064" spans="5:11" x14ac:dyDescent="0.2">
      <c r="E4064">
        <f t="shared" ca="1" si="388"/>
        <v>651.13159916847314</v>
      </c>
      <c r="F4064">
        <f t="shared" ca="1" si="389"/>
        <v>651.13159916847314</v>
      </c>
      <c r="G4064">
        <f t="shared" ca="1" si="386"/>
        <v>656.22606349112812</v>
      </c>
      <c r="H4064">
        <f t="shared" ca="1" si="386"/>
        <v>689.91113049526962</v>
      </c>
      <c r="I4064">
        <f t="shared" ca="1" si="391"/>
        <v>513.03074504545771</v>
      </c>
      <c r="J4064">
        <f t="shared" ca="1" si="387"/>
        <v>512.9821062497233</v>
      </c>
      <c r="K4064">
        <f t="shared" ca="1" si="390"/>
        <v>513.08530318942076</v>
      </c>
    </row>
    <row r="4065" spans="5:11" x14ac:dyDescent="0.2">
      <c r="E4065">
        <f t="shared" ca="1" si="388"/>
        <v>491.64145974950497</v>
      </c>
      <c r="F4065">
        <f t="shared" ca="1" si="389"/>
        <v>491.64145974950497</v>
      </c>
      <c r="G4065">
        <f t="shared" ref="G4065:H4128" ca="1" si="392">F4064</f>
        <v>651.13159916847314</v>
      </c>
      <c r="H4065">
        <f t="shared" ca="1" si="392"/>
        <v>656.22606349112812</v>
      </c>
      <c r="I4065">
        <f t="shared" ca="1" si="391"/>
        <v>513.08530318942076</v>
      </c>
      <c r="J4065">
        <f t="shared" ca="1" si="387"/>
        <v>513.03074504545771</v>
      </c>
      <c r="K4065">
        <f t="shared" ca="1" si="390"/>
        <v>513.14367099167339</v>
      </c>
    </row>
    <row r="4066" spans="5:11" x14ac:dyDescent="0.2">
      <c r="E4066">
        <f t="shared" ca="1" si="388"/>
        <v>656.34651612324103</v>
      </c>
      <c r="F4066">
        <f t="shared" ca="1" si="389"/>
        <v>656.34651612324103</v>
      </c>
      <c r="G4066">
        <f t="shared" ca="1" si="392"/>
        <v>491.64145974950497</v>
      </c>
      <c r="H4066">
        <f t="shared" ca="1" si="392"/>
        <v>651.13159916847314</v>
      </c>
      <c r="I4066">
        <f t="shared" ca="1" si="391"/>
        <v>513.14367099167339</v>
      </c>
      <c r="J4066">
        <f t="shared" ca="1" si="387"/>
        <v>513.08530318942076</v>
      </c>
      <c r="K4066">
        <f t="shared" ca="1" si="390"/>
        <v>513.20420490399079</v>
      </c>
    </row>
    <row r="4067" spans="5:11" x14ac:dyDescent="0.2">
      <c r="E4067">
        <f t="shared" ca="1" si="388"/>
        <v>492.95068937937748</v>
      </c>
      <c r="F4067">
        <f t="shared" ca="1" si="389"/>
        <v>492.95068937937748</v>
      </c>
      <c r="G4067">
        <f t="shared" ca="1" si="392"/>
        <v>656.34651612324103</v>
      </c>
      <c r="H4067">
        <f t="shared" ca="1" si="392"/>
        <v>491.64145974950497</v>
      </c>
      <c r="I4067">
        <f t="shared" ca="1" si="391"/>
        <v>513.20420490399079</v>
      </c>
      <c r="J4067">
        <f t="shared" ca="1" si="387"/>
        <v>513.14367099167339</v>
      </c>
      <c r="K4067">
        <f t="shared" ca="1" si="390"/>
        <v>513.26694075663363</v>
      </c>
    </row>
    <row r="4068" spans="5:11" x14ac:dyDescent="0.2">
      <c r="E4068">
        <f t="shared" ca="1" si="388"/>
        <v>253.09408805908129</v>
      </c>
      <c r="F4068">
        <f t="shared" ca="1" si="389"/>
        <v>253.09408805908129</v>
      </c>
      <c r="G4068">
        <f t="shared" ca="1" si="392"/>
        <v>492.95068937937748</v>
      </c>
      <c r="H4068">
        <f t="shared" ca="1" si="392"/>
        <v>656.34651612324103</v>
      </c>
      <c r="I4068">
        <f t="shared" ca="1" si="391"/>
        <v>513.26694075663363</v>
      </c>
      <c r="J4068">
        <f t="shared" ca="1" si="387"/>
        <v>513.20420490399079</v>
      </c>
      <c r="K4068">
        <f t="shared" ca="1" si="390"/>
        <v>513.3278291730885</v>
      </c>
    </row>
    <row r="4069" spans="5:11" x14ac:dyDescent="0.2">
      <c r="E4069">
        <f t="shared" ca="1" si="388"/>
        <v>625.99928317750118</v>
      </c>
      <c r="F4069">
        <f t="shared" ca="1" si="389"/>
        <v>625.99928317750118</v>
      </c>
      <c r="G4069">
        <f t="shared" ca="1" si="392"/>
        <v>253.09408805908129</v>
      </c>
      <c r="H4069">
        <f t="shared" ca="1" si="392"/>
        <v>492.95068937937748</v>
      </c>
      <c r="I4069">
        <f t="shared" ca="1" si="391"/>
        <v>513.3278291730885</v>
      </c>
      <c r="J4069">
        <f t="shared" ca="1" si="387"/>
        <v>513.26694075663363</v>
      </c>
      <c r="K4069">
        <f t="shared" ca="1" si="390"/>
        <v>513.38418881114762</v>
      </c>
    </row>
    <row r="4070" spans="5:11" x14ac:dyDescent="0.2">
      <c r="E4070">
        <f t="shared" ca="1" si="388"/>
        <v>443.42821981901506</v>
      </c>
      <c r="F4070">
        <f t="shared" ca="1" si="389"/>
        <v>443.42821981901506</v>
      </c>
      <c r="G4070">
        <f t="shared" ca="1" si="392"/>
        <v>625.99928317750118</v>
      </c>
      <c r="H4070">
        <f t="shared" ca="1" si="392"/>
        <v>253.09408805908129</v>
      </c>
      <c r="I4070">
        <f t="shared" ca="1" si="391"/>
        <v>513.38418881114762</v>
      </c>
      <c r="J4070">
        <f t="shared" ca="1" si="387"/>
        <v>513.3278291730885</v>
      </c>
      <c r="K4070">
        <f t="shared" ca="1" si="390"/>
        <v>513.43930785542534</v>
      </c>
    </row>
    <row r="4071" spans="5:11" x14ac:dyDescent="0.2">
      <c r="E4071">
        <f t="shared" ca="1" si="388"/>
        <v>307.95446478386833</v>
      </c>
      <c r="F4071">
        <f t="shared" ca="1" si="389"/>
        <v>307.95446478386833</v>
      </c>
      <c r="G4071">
        <f t="shared" ca="1" si="392"/>
        <v>443.42821981901506</v>
      </c>
      <c r="H4071">
        <f t="shared" ca="1" si="392"/>
        <v>625.99928317750118</v>
      </c>
      <c r="I4071">
        <f t="shared" ca="1" si="391"/>
        <v>513.43930785542534</v>
      </c>
      <c r="J4071">
        <f t="shared" ca="1" si="387"/>
        <v>513.38418881114762</v>
      </c>
      <c r="K4071">
        <f t="shared" ca="1" si="390"/>
        <v>513.49192254194782</v>
      </c>
    </row>
    <row r="4072" spans="5:11" x14ac:dyDescent="0.2">
      <c r="E4072">
        <f t="shared" ca="1" si="388"/>
        <v>262.87076501409194</v>
      </c>
      <c r="F4072">
        <f t="shared" ca="1" si="389"/>
        <v>262.87076501409194</v>
      </c>
      <c r="G4072">
        <f t="shared" ca="1" si="392"/>
        <v>307.95446478386833</v>
      </c>
      <c r="H4072">
        <f t="shared" ca="1" si="392"/>
        <v>443.42821981901506</v>
      </c>
      <c r="I4072">
        <f t="shared" ca="1" si="391"/>
        <v>513.49192254194782</v>
      </c>
      <c r="J4072">
        <f t="shared" ca="1" si="387"/>
        <v>513.43930785542534</v>
      </c>
      <c r="K4072">
        <f t="shared" ca="1" si="390"/>
        <v>513.53707607042986</v>
      </c>
    </row>
    <row r="4073" spans="5:11" x14ac:dyDescent="0.2">
      <c r="E4073">
        <f t="shared" ca="1" si="388"/>
        <v>730.7436147958033</v>
      </c>
      <c r="F4073">
        <f t="shared" ca="1" si="389"/>
        <v>730.7436147958033</v>
      </c>
      <c r="G4073">
        <f t="shared" ca="1" si="392"/>
        <v>262.87076501409194</v>
      </c>
      <c r="H4073">
        <f t="shared" ca="1" si="392"/>
        <v>307.95446478386833</v>
      </c>
      <c r="I4073">
        <f t="shared" ca="1" si="391"/>
        <v>513.53707607042986</v>
      </c>
      <c r="J4073">
        <f t="shared" ca="1" si="387"/>
        <v>513.49192254194782</v>
      </c>
      <c r="K4073">
        <f t="shared" ca="1" si="390"/>
        <v>513.57728217177748</v>
      </c>
    </row>
    <row r="4074" spans="5:11" x14ac:dyDescent="0.2">
      <c r="E4074">
        <f t="shared" ca="1" si="388"/>
        <v>515.81156209805442</v>
      </c>
      <c r="F4074">
        <f t="shared" ca="1" si="389"/>
        <v>515.81156209805442</v>
      </c>
      <c r="G4074">
        <f t="shared" ca="1" si="392"/>
        <v>730.7436147958033</v>
      </c>
      <c r="H4074">
        <f t="shared" ca="1" si="392"/>
        <v>262.87076501409194</v>
      </c>
      <c r="I4074">
        <f t="shared" ca="1" si="391"/>
        <v>513.57728217177748</v>
      </c>
      <c r="J4074">
        <f t="shared" ca="1" si="387"/>
        <v>513.53707607042986</v>
      </c>
      <c r="K4074">
        <f t="shared" ca="1" si="390"/>
        <v>513.61935836089378</v>
      </c>
    </row>
    <row r="4075" spans="5:11" x14ac:dyDescent="0.2">
      <c r="E4075">
        <f t="shared" ca="1" si="388"/>
        <v>326.16492390062621</v>
      </c>
      <c r="F4075">
        <f t="shared" ca="1" si="389"/>
        <v>326.16492390062621</v>
      </c>
      <c r="G4075">
        <f t="shared" ca="1" si="392"/>
        <v>515.81156209805442</v>
      </c>
      <c r="H4075">
        <f t="shared" ca="1" si="392"/>
        <v>730.7436147958033</v>
      </c>
      <c r="I4075">
        <f t="shared" ca="1" si="391"/>
        <v>513.61935836089378</v>
      </c>
      <c r="J4075">
        <f t="shared" ca="1" si="387"/>
        <v>513.57728217177748</v>
      </c>
      <c r="K4075">
        <f t="shared" ca="1" si="390"/>
        <v>513.66176326421328</v>
      </c>
    </row>
    <row r="4076" spans="5:11" x14ac:dyDescent="0.2">
      <c r="E4076">
        <f t="shared" ca="1" si="388"/>
        <v>369.96457596760996</v>
      </c>
      <c r="F4076">
        <f t="shared" ca="1" si="389"/>
        <v>369.96457596760996</v>
      </c>
      <c r="G4076">
        <f t="shared" ca="1" si="392"/>
        <v>326.16492390062621</v>
      </c>
      <c r="H4076">
        <f t="shared" ca="1" si="392"/>
        <v>515.81156209805442</v>
      </c>
      <c r="I4076">
        <f t="shared" ca="1" si="391"/>
        <v>513.66176326421328</v>
      </c>
      <c r="J4076">
        <f t="shared" ca="1" si="387"/>
        <v>513.61935836089378</v>
      </c>
      <c r="K4076">
        <f t="shared" ca="1" si="390"/>
        <v>513.69898686619149</v>
      </c>
    </row>
    <row r="4077" spans="5:11" x14ac:dyDescent="0.2">
      <c r="E4077">
        <f t="shared" ca="1" si="388"/>
        <v>298.72155522869002</v>
      </c>
      <c r="F4077">
        <f t="shared" ca="1" si="389"/>
        <v>298.72155522869002</v>
      </c>
      <c r="G4077">
        <f t="shared" ca="1" si="392"/>
        <v>369.96457596760996</v>
      </c>
      <c r="H4077">
        <f t="shared" ca="1" si="392"/>
        <v>326.16492390062621</v>
      </c>
      <c r="I4077">
        <f t="shared" ca="1" si="391"/>
        <v>513.69898686619149</v>
      </c>
      <c r="J4077">
        <f t="shared" ca="1" si="387"/>
        <v>513.66176326421328</v>
      </c>
      <c r="K4077">
        <f t="shared" ca="1" si="390"/>
        <v>513.72935951565103</v>
      </c>
    </row>
    <row r="4078" spans="5:11" x14ac:dyDescent="0.2">
      <c r="E4078">
        <f t="shared" ca="1" si="388"/>
        <v>684.31277654403789</v>
      </c>
      <c r="F4078">
        <f t="shared" ca="1" si="389"/>
        <v>684.31277654403789</v>
      </c>
      <c r="G4078">
        <f t="shared" ca="1" si="392"/>
        <v>298.72155522869002</v>
      </c>
      <c r="H4078">
        <f t="shared" ca="1" si="392"/>
        <v>369.96457596760996</v>
      </c>
      <c r="I4078">
        <f t="shared" ca="1" si="391"/>
        <v>513.72935951565103</v>
      </c>
      <c r="J4078">
        <f t="shared" ca="1" si="387"/>
        <v>513.69898686619149</v>
      </c>
      <c r="K4078">
        <f t="shared" ca="1" si="390"/>
        <v>513.75583463107273</v>
      </c>
    </row>
    <row r="4079" spans="5:11" x14ac:dyDescent="0.2">
      <c r="E4079">
        <f t="shared" ca="1" si="388"/>
        <v>426.02771722625386</v>
      </c>
      <c r="F4079">
        <f t="shared" ca="1" si="389"/>
        <v>426.02771722625386</v>
      </c>
      <c r="G4079">
        <f t="shared" ca="1" si="392"/>
        <v>684.31277654403789</v>
      </c>
      <c r="H4079">
        <f t="shared" ca="1" si="392"/>
        <v>298.72155522869002</v>
      </c>
      <c r="I4079">
        <f t="shared" ca="1" si="391"/>
        <v>513.75583463107273</v>
      </c>
      <c r="J4079">
        <f t="shared" ca="1" si="387"/>
        <v>513.72935951565103</v>
      </c>
      <c r="K4079">
        <f t="shared" ca="1" si="390"/>
        <v>513.78287639595783</v>
      </c>
    </row>
    <row r="4080" spans="5:11" x14ac:dyDescent="0.2">
      <c r="E4080">
        <f t="shared" ca="1" si="388"/>
        <v>570.92324514994505</v>
      </c>
      <c r="F4080">
        <f t="shared" ca="1" si="389"/>
        <v>570.92324514994505</v>
      </c>
      <c r="G4080">
        <f t="shared" ca="1" si="392"/>
        <v>426.02771722625386</v>
      </c>
      <c r="H4080">
        <f t="shared" ca="1" si="392"/>
        <v>684.31277654403789</v>
      </c>
      <c r="I4080">
        <f t="shared" ca="1" si="391"/>
        <v>513.78287639595783</v>
      </c>
      <c r="J4080">
        <f t="shared" ca="1" si="387"/>
        <v>513.75583463107273</v>
      </c>
      <c r="K4080">
        <f t="shared" ca="1" si="390"/>
        <v>513.8106158456651</v>
      </c>
    </row>
    <row r="4081" spans="5:11" x14ac:dyDescent="0.2">
      <c r="E4081">
        <f t="shared" ca="1" si="388"/>
        <v>499.54266122494494</v>
      </c>
      <c r="F4081">
        <f t="shared" ca="1" si="389"/>
        <v>499.54266122494494</v>
      </c>
      <c r="G4081">
        <f t="shared" ca="1" si="392"/>
        <v>570.92324514994505</v>
      </c>
      <c r="H4081">
        <f t="shared" ca="1" si="392"/>
        <v>426.02771722625386</v>
      </c>
      <c r="I4081">
        <f t="shared" ca="1" si="391"/>
        <v>513.8106158456651</v>
      </c>
      <c r="J4081">
        <f t="shared" ca="1" si="387"/>
        <v>513.78287639595783</v>
      </c>
      <c r="K4081">
        <f t="shared" ca="1" si="390"/>
        <v>513.83864443979405</v>
      </c>
    </row>
    <row r="4082" spans="5:11" x14ac:dyDescent="0.2">
      <c r="E4082">
        <f t="shared" ca="1" si="388"/>
        <v>526.307079159968</v>
      </c>
      <c r="F4082">
        <f t="shared" ca="1" si="389"/>
        <v>526.307079159968</v>
      </c>
      <c r="G4082">
        <f t="shared" ca="1" si="392"/>
        <v>499.54266122494494</v>
      </c>
      <c r="H4082">
        <f t="shared" ca="1" si="392"/>
        <v>570.92324514994505</v>
      </c>
      <c r="I4082">
        <f t="shared" ca="1" si="391"/>
        <v>513.83864443979405</v>
      </c>
      <c r="J4082">
        <f t="shared" ca="1" si="387"/>
        <v>513.8106158456651</v>
      </c>
      <c r="K4082">
        <f t="shared" ca="1" si="390"/>
        <v>513.86724646217397</v>
      </c>
    </row>
    <row r="4083" spans="5:11" x14ac:dyDescent="0.2">
      <c r="E4083">
        <f t="shared" ca="1" si="388"/>
        <v>748.29808630243599</v>
      </c>
      <c r="F4083">
        <f t="shared" ca="1" si="389"/>
        <v>748.29808630243599</v>
      </c>
      <c r="G4083">
        <f t="shared" ca="1" si="392"/>
        <v>526.307079159968</v>
      </c>
      <c r="H4083">
        <f t="shared" ca="1" si="392"/>
        <v>499.54266122494494</v>
      </c>
      <c r="I4083">
        <f t="shared" ca="1" si="391"/>
        <v>513.86724646217397</v>
      </c>
      <c r="J4083">
        <f t="shared" ca="1" si="387"/>
        <v>513.83864443979405</v>
      </c>
      <c r="K4083">
        <f t="shared" ca="1" si="390"/>
        <v>513.8984550289448</v>
      </c>
    </row>
    <row r="4084" spans="5:11" x14ac:dyDescent="0.2">
      <c r="E4084">
        <f t="shared" ca="1" si="388"/>
        <v>473.75293032479914</v>
      </c>
      <c r="F4084">
        <f t="shared" ca="1" si="389"/>
        <v>473.75293032479914</v>
      </c>
      <c r="G4084">
        <f t="shared" ca="1" si="392"/>
        <v>748.29808630243599</v>
      </c>
      <c r="H4084">
        <f t="shared" ca="1" si="392"/>
        <v>526.307079159968</v>
      </c>
      <c r="I4084">
        <f t="shared" ca="1" si="391"/>
        <v>513.8984550289448</v>
      </c>
      <c r="J4084">
        <f t="shared" ca="1" si="387"/>
        <v>513.86724646217397</v>
      </c>
      <c r="K4084">
        <f t="shared" ca="1" si="390"/>
        <v>513.93419838520856</v>
      </c>
    </row>
    <row r="4085" spans="5:11" x14ac:dyDescent="0.2">
      <c r="E4085">
        <f t="shared" ca="1" si="388"/>
        <v>586.51778289740616</v>
      </c>
      <c r="F4085">
        <f t="shared" ca="1" si="389"/>
        <v>586.51778289740616</v>
      </c>
      <c r="G4085">
        <f t="shared" ca="1" si="392"/>
        <v>473.75293032479914</v>
      </c>
      <c r="H4085">
        <f t="shared" ca="1" si="392"/>
        <v>748.29808630243599</v>
      </c>
      <c r="I4085">
        <f t="shared" ca="1" si="391"/>
        <v>513.93419838520856</v>
      </c>
      <c r="J4085">
        <f t="shared" ca="1" si="387"/>
        <v>513.8984550289448</v>
      </c>
      <c r="K4085">
        <f t="shared" ca="1" si="390"/>
        <v>513.97227516200087</v>
      </c>
    </row>
    <row r="4086" spans="5:11" x14ac:dyDescent="0.2">
      <c r="E4086">
        <f t="shared" ca="1" si="388"/>
        <v>589.3024553606632</v>
      </c>
      <c r="F4086">
        <f t="shared" ca="1" si="389"/>
        <v>589.3024553606632</v>
      </c>
      <c r="G4086">
        <f t="shared" ca="1" si="392"/>
        <v>586.51778289740616</v>
      </c>
      <c r="H4086">
        <f t="shared" ca="1" si="392"/>
        <v>473.75293032479914</v>
      </c>
      <c r="I4086">
        <f t="shared" ca="1" si="391"/>
        <v>513.97227516200087</v>
      </c>
      <c r="J4086">
        <f t="shared" ca="1" si="387"/>
        <v>513.93419838520856</v>
      </c>
      <c r="K4086">
        <f t="shared" ca="1" si="390"/>
        <v>514.01219242678803</v>
      </c>
    </row>
    <row r="4087" spans="5:11" x14ac:dyDescent="0.2">
      <c r="E4087">
        <f t="shared" ca="1" si="388"/>
        <v>551.52844003858206</v>
      </c>
      <c r="F4087">
        <f t="shared" ca="1" si="389"/>
        <v>551.52844003858206</v>
      </c>
      <c r="G4087">
        <f t="shared" ca="1" si="392"/>
        <v>589.3024553606632</v>
      </c>
      <c r="H4087">
        <f t="shared" ca="1" si="392"/>
        <v>586.51778289740616</v>
      </c>
      <c r="I4087">
        <f t="shared" ca="1" si="391"/>
        <v>514.01219242678803</v>
      </c>
      <c r="J4087">
        <f t="shared" ref="J4087:J4150" ca="1" si="393">I4086</f>
        <v>513.97227516200087</v>
      </c>
      <c r="K4087">
        <f t="shared" ca="1" si="390"/>
        <v>514.0547312406045</v>
      </c>
    </row>
    <row r="4088" spans="5:11" x14ac:dyDescent="0.2">
      <c r="E4088">
        <f t="shared" ca="1" si="388"/>
        <v>457.35953501364531</v>
      </c>
      <c r="F4088">
        <f t="shared" ca="1" si="389"/>
        <v>457.35953501364531</v>
      </c>
      <c r="G4088">
        <f t="shared" ca="1" si="392"/>
        <v>551.52844003858206</v>
      </c>
      <c r="H4088">
        <f t="shared" ca="1" si="392"/>
        <v>589.3024553606632</v>
      </c>
      <c r="I4088">
        <f t="shared" ca="1" si="391"/>
        <v>514.0547312406045</v>
      </c>
      <c r="J4088">
        <f t="shared" ca="1" si="393"/>
        <v>514.01219242678803</v>
      </c>
      <c r="K4088">
        <f t="shared" ca="1" si="390"/>
        <v>514.09818788390021</v>
      </c>
    </row>
    <row r="4089" spans="5:11" x14ac:dyDescent="0.2">
      <c r="E4089">
        <f t="shared" ca="1" si="388"/>
        <v>521.27316180938203</v>
      </c>
      <c r="F4089">
        <f t="shared" ca="1" si="389"/>
        <v>521.27316180938203</v>
      </c>
      <c r="G4089">
        <f t="shared" ca="1" si="392"/>
        <v>457.35953501364531</v>
      </c>
      <c r="H4089">
        <f t="shared" ca="1" si="392"/>
        <v>551.52844003858206</v>
      </c>
      <c r="I4089">
        <f t="shared" ca="1" si="391"/>
        <v>514.09818788390021</v>
      </c>
      <c r="J4089">
        <f t="shared" ca="1" si="393"/>
        <v>514.0547312406045</v>
      </c>
      <c r="K4089">
        <f t="shared" ca="1" si="390"/>
        <v>514.14092721802581</v>
      </c>
    </row>
    <row r="4090" spans="5:11" x14ac:dyDescent="0.2">
      <c r="E4090">
        <f t="shared" ca="1" si="388"/>
        <v>737.81372603099896</v>
      </c>
      <c r="F4090">
        <f t="shared" ca="1" si="389"/>
        <v>737.81372603099896</v>
      </c>
      <c r="G4090">
        <f t="shared" ca="1" si="392"/>
        <v>521.27316180938203</v>
      </c>
      <c r="H4090">
        <f t="shared" ca="1" si="392"/>
        <v>457.35953501364531</v>
      </c>
      <c r="I4090">
        <f t="shared" ca="1" si="391"/>
        <v>514.14092721802581</v>
      </c>
      <c r="J4090">
        <f t="shared" ca="1" si="393"/>
        <v>514.09818788390021</v>
      </c>
      <c r="K4090">
        <f t="shared" ca="1" si="390"/>
        <v>514.18545852303191</v>
      </c>
    </row>
    <row r="4091" spans="5:11" x14ac:dyDescent="0.2">
      <c r="E4091">
        <f t="shared" ca="1" si="388"/>
        <v>513.56475472761463</v>
      </c>
      <c r="F4091">
        <f t="shared" ca="1" si="389"/>
        <v>513.56475472761463</v>
      </c>
      <c r="G4091">
        <f t="shared" ca="1" si="392"/>
        <v>737.81372603099896</v>
      </c>
      <c r="H4091">
        <f t="shared" ca="1" si="392"/>
        <v>521.27316180938203</v>
      </c>
      <c r="I4091">
        <f t="shared" ca="1" si="391"/>
        <v>514.18545852303191</v>
      </c>
      <c r="J4091">
        <f t="shared" ca="1" si="393"/>
        <v>514.14092721802581</v>
      </c>
      <c r="K4091">
        <f t="shared" ca="1" si="390"/>
        <v>514.23448514190466</v>
      </c>
    </row>
    <row r="4092" spans="5:11" x14ac:dyDescent="0.2">
      <c r="E4092">
        <f t="shared" ca="1" si="388"/>
        <v>695.41331115154549</v>
      </c>
      <c r="F4092">
        <f t="shared" ca="1" si="389"/>
        <v>695.41331115154549</v>
      </c>
      <c r="G4092">
        <f t="shared" ca="1" si="392"/>
        <v>513.56475472761463</v>
      </c>
      <c r="H4092">
        <f t="shared" ca="1" si="392"/>
        <v>737.81372603099896</v>
      </c>
      <c r="I4092">
        <f t="shared" ca="1" si="391"/>
        <v>514.23448514190466</v>
      </c>
      <c r="J4092">
        <f t="shared" ca="1" si="393"/>
        <v>514.18545852303191</v>
      </c>
      <c r="K4092">
        <f t="shared" ca="1" si="390"/>
        <v>514.2874479369068</v>
      </c>
    </row>
    <row r="4093" spans="5:11" x14ac:dyDescent="0.2">
      <c r="E4093">
        <f t="shared" ca="1" si="388"/>
        <v>597.65750808668531</v>
      </c>
      <c r="F4093">
        <f t="shared" ca="1" si="389"/>
        <v>597.65750808668531</v>
      </c>
      <c r="G4093">
        <f t="shared" ca="1" si="392"/>
        <v>695.41331115154549</v>
      </c>
      <c r="H4093">
        <f t="shared" ca="1" si="392"/>
        <v>513.56475472761463</v>
      </c>
      <c r="I4093">
        <f t="shared" ca="1" si="391"/>
        <v>514.2874479369068</v>
      </c>
      <c r="J4093">
        <f t="shared" ca="1" si="393"/>
        <v>514.23448514190466</v>
      </c>
      <c r="K4093">
        <f t="shared" ca="1" si="390"/>
        <v>514.34471261090653</v>
      </c>
    </row>
    <row r="4094" spans="5:11" x14ac:dyDescent="0.2">
      <c r="E4094">
        <f t="shared" ca="1" si="388"/>
        <v>317.77578310493516</v>
      </c>
      <c r="F4094">
        <f t="shared" ca="1" si="389"/>
        <v>317.77578310493516</v>
      </c>
      <c r="G4094">
        <f t="shared" ca="1" si="392"/>
        <v>597.65750808668531</v>
      </c>
      <c r="H4094">
        <f t="shared" ca="1" si="392"/>
        <v>695.41331115154549</v>
      </c>
      <c r="I4094">
        <f t="shared" ca="1" si="391"/>
        <v>514.34471261090653</v>
      </c>
      <c r="J4094">
        <f t="shared" ca="1" si="393"/>
        <v>514.2874479369068</v>
      </c>
      <c r="K4094">
        <f t="shared" ca="1" si="390"/>
        <v>514.40328776096976</v>
      </c>
    </row>
    <row r="4095" spans="5:11" x14ac:dyDescent="0.2">
      <c r="E4095">
        <f t="shared" ca="1" si="388"/>
        <v>279.90728885178504</v>
      </c>
      <c r="F4095">
        <f t="shared" ca="1" si="389"/>
        <v>279.90728885178504</v>
      </c>
      <c r="G4095">
        <f t="shared" ca="1" si="392"/>
        <v>317.77578310493516</v>
      </c>
      <c r="H4095">
        <f t="shared" ca="1" si="392"/>
        <v>597.65750808668531</v>
      </c>
      <c r="I4095">
        <f t="shared" ca="1" si="391"/>
        <v>514.40328776096976</v>
      </c>
      <c r="J4095">
        <f t="shared" ca="1" si="393"/>
        <v>514.34471261090653</v>
      </c>
      <c r="K4095">
        <f t="shared" ca="1" si="390"/>
        <v>514.45620085996779</v>
      </c>
    </row>
    <row r="4096" spans="5:11" x14ac:dyDescent="0.2">
      <c r="E4096">
        <f t="shared" ca="1" si="388"/>
        <v>384.83986087940701</v>
      </c>
      <c r="F4096">
        <f t="shared" ca="1" si="389"/>
        <v>384.83986087940701</v>
      </c>
      <c r="G4096">
        <f t="shared" ca="1" si="392"/>
        <v>279.90728885178504</v>
      </c>
      <c r="H4096">
        <f t="shared" ca="1" si="392"/>
        <v>317.77578310493516</v>
      </c>
      <c r="I4096">
        <f t="shared" ca="1" si="391"/>
        <v>514.45620085996779</v>
      </c>
      <c r="J4096">
        <f t="shared" ca="1" si="393"/>
        <v>514.40328776096976</v>
      </c>
      <c r="K4096">
        <f t="shared" ca="1" si="390"/>
        <v>514.50101369056893</v>
      </c>
    </row>
    <row r="4097" spans="5:11" x14ac:dyDescent="0.2">
      <c r="E4097">
        <f t="shared" ca="1" si="388"/>
        <v>435.58429069512715</v>
      </c>
      <c r="F4097">
        <f t="shared" ca="1" si="389"/>
        <v>435.58429069512715</v>
      </c>
      <c r="G4097">
        <f t="shared" ca="1" si="392"/>
        <v>384.83986087940701</v>
      </c>
      <c r="H4097">
        <f t="shared" ca="1" si="392"/>
        <v>279.90728885178504</v>
      </c>
      <c r="I4097">
        <f t="shared" ca="1" si="391"/>
        <v>514.50101369056893</v>
      </c>
      <c r="J4097">
        <f t="shared" ca="1" si="393"/>
        <v>514.45620085996779</v>
      </c>
      <c r="K4097">
        <f t="shared" ca="1" si="390"/>
        <v>514.54005307202056</v>
      </c>
    </row>
    <row r="4098" spans="5:11" x14ac:dyDescent="0.2">
      <c r="E4098">
        <f t="shared" ca="1" si="388"/>
        <v>548.36032025795453</v>
      </c>
      <c r="F4098">
        <f t="shared" ca="1" si="389"/>
        <v>548.36032025795453</v>
      </c>
      <c r="G4098">
        <f t="shared" ca="1" si="392"/>
        <v>435.58429069512715</v>
      </c>
      <c r="H4098">
        <f t="shared" ca="1" si="392"/>
        <v>384.83986087940701</v>
      </c>
      <c r="I4098">
        <f t="shared" ca="1" si="391"/>
        <v>514.54005307202056</v>
      </c>
      <c r="J4098">
        <f t="shared" ca="1" si="393"/>
        <v>514.50101369056893</v>
      </c>
      <c r="K4098">
        <f t="shared" ca="1" si="390"/>
        <v>514.57658155523222</v>
      </c>
    </row>
    <row r="4099" spans="5:11" x14ac:dyDescent="0.2">
      <c r="E4099">
        <f t="shared" ca="1" si="388"/>
        <v>459.25138299445609</v>
      </c>
      <c r="F4099">
        <f t="shared" ca="1" si="389"/>
        <v>459.25138299445609</v>
      </c>
      <c r="G4099">
        <f t="shared" ca="1" si="392"/>
        <v>548.36032025795453</v>
      </c>
      <c r="H4099">
        <f t="shared" ca="1" si="392"/>
        <v>435.58429069512715</v>
      </c>
      <c r="I4099">
        <f t="shared" ca="1" si="391"/>
        <v>514.57658155523222</v>
      </c>
      <c r="J4099">
        <f t="shared" ca="1" si="393"/>
        <v>514.54005307202056</v>
      </c>
      <c r="K4099">
        <f t="shared" ca="1" si="390"/>
        <v>514.61250094720685</v>
      </c>
    </row>
    <row r="4100" spans="5:11" x14ac:dyDescent="0.2">
      <c r="E4100">
        <f t="shared" ca="1" si="388"/>
        <v>687.05482264409204</v>
      </c>
      <c r="F4100">
        <f t="shared" ca="1" si="389"/>
        <v>687.05482264409204</v>
      </c>
      <c r="G4100">
        <f t="shared" ca="1" si="392"/>
        <v>459.25138299445609</v>
      </c>
      <c r="H4100">
        <f t="shared" ca="1" si="392"/>
        <v>548.36032025795453</v>
      </c>
      <c r="I4100">
        <f t="shared" ca="1" si="391"/>
        <v>514.61250094720685</v>
      </c>
      <c r="J4100">
        <f t="shared" ca="1" si="393"/>
        <v>514.57658155523222</v>
      </c>
      <c r="K4100">
        <f t="shared" ca="1" si="390"/>
        <v>514.6494410693665</v>
      </c>
    </row>
    <row r="4101" spans="5:11" x14ac:dyDescent="0.2">
      <c r="E4101">
        <f t="shared" ref="E4101:E4164" ca="1" si="394">(0.5+RAND())*500</f>
        <v>451.55891402592215</v>
      </c>
      <c r="F4101">
        <f t="shared" ref="F4101:F4164" ca="1" si="395">E4101</f>
        <v>451.55891402592215</v>
      </c>
      <c r="G4101">
        <f t="shared" ca="1" si="392"/>
        <v>687.05482264409204</v>
      </c>
      <c r="H4101">
        <f t="shared" ca="1" si="392"/>
        <v>459.25138299445609</v>
      </c>
      <c r="I4101">
        <f t="shared" ca="1" si="391"/>
        <v>514.6494410693665</v>
      </c>
      <c r="J4101">
        <f t="shared" ca="1" si="393"/>
        <v>514.61250094720685</v>
      </c>
      <c r="K4101">
        <f t="shared" ref="K4101:K4164" ca="1" si="396">F4101*$C$3+G4101*$C$4+H4101*$C$5+I4101*$C$6+J4101*$C$8</f>
        <v>514.68869775450196</v>
      </c>
    </row>
    <row r="4102" spans="5:11" x14ac:dyDescent="0.2">
      <c r="E4102">
        <f t="shared" ca="1" si="394"/>
        <v>274.59114415081035</v>
      </c>
      <c r="F4102">
        <f t="shared" ca="1" si="395"/>
        <v>274.59114415081035</v>
      </c>
      <c r="G4102">
        <f t="shared" ca="1" si="392"/>
        <v>451.55891402592215</v>
      </c>
      <c r="H4102">
        <f t="shared" ca="1" si="392"/>
        <v>687.05482264409204</v>
      </c>
      <c r="I4102">
        <f t="shared" ca="1" si="391"/>
        <v>514.68869775450196</v>
      </c>
      <c r="J4102">
        <f t="shared" ca="1" si="393"/>
        <v>514.6494410693665</v>
      </c>
      <c r="K4102">
        <f t="shared" ca="1" si="396"/>
        <v>514.72603898088948</v>
      </c>
    </row>
    <row r="4103" spans="5:11" x14ac:dyDescent="0.2">
      <c r="E4103">
        <f t="shared" ca="1" si="394"/>
        <v>511.28899089003812</v>
      </c>
      <c r="F4103">
        <f t="shared" ca="1" si="395"/>
        <v>511.28899089003812</v>
      </c>
      <c r="G4103">
        <f t="shared" ca="1" si="392"/>
        <v>274.59114415081035</v>
      </c>
      <c r="H4103">
        <f t="shared" ca="1" si="392"/>
        <v>451.55891402592215</v>
      </c>
      <c r="I4103">
        <f t="shared" ca="1" si="391"/>
        <v>514.72603898088948</v>
      </c>
      <c r="J4103">
        <f t="shared" ca="1" si="393"/>
        <v>514.68869775450196</v>
      </c>
      <c r="K4103">
        <f t="shared" ca="1" si="396"/>
        <v>514.75795987645381</v>
      </c>
    </row>
    <row r="4104" spans="5:11" x14ac:dyDescent="0.2">
      <c r="E4104">
        <f t="shared" ca="1" si="394"/>
        <v>629.66643317609589</v>
      </c>
      <c r="F4104">
        <f t="shared" ca="1" si="395"/>
        <v>629.66643317609589</v>
      </c>
      <c r="G4104">
        <f t="shared" ca="1" si="392"/>
        <v>511.28899089003812</v>
      </c>
      <c r="H4104">
        <f t="shared" ca="1" si="392"/>
        <v>274.59114415081035</v>
      </c>
      <c r="I4104">
        <f t="shared" ca="1" si="391"/>
        <v>514.75795987645381</v>
      </c>
      <c r="J4104">
        <f t="shared" ca="1" si="393"/>
        <v>514.72603898088948</v>
      </c>
      <c r="K4104">
        <f t="shared" ca="1" si="396"/>
        <v>514.78867493903022</v>
      </c>
    </row>
    <row r="4105" spans="5:11" x14ac:dyDescent="0.2">
      <c r="E4105">
        <f t="shared" ca="1" si="394"/>
        <v>323.80009639607954</v>
      </c>
      <c r="F4105">
        <f t="shared" ca="1" si="395"/>
        <v>323.80009639607954</v>
      </c>
      <c r="G4105">
        <f t="shared" ca="1" si="392"/>
        <v>629.66643317609589</v>
      </c>
      <c r="H4105">
        <f t="shared" ca="1" si="392"/>
        <v>511.28899089003812</v>
      </c>
      <c r="I4105">
        <f t="shared" ca="1" si="391"/>
        <v>514.78867493903022</v>
      </c>
      <c r="J4105">
        <f t="shared" ca="1" si="393"/>
        <v>514.75795987645381</v>
      </c>
      <c r="K4105">
        <f t="shared" ca="1" si="396"/>
        <v>514.81987389311894</v>
      </c>
    </row>
    <row r="4106" spans="5:11" x14ac:dyDescent="0.2">
      <c r="E4106">
        <f t="shared" ca="1" si="394"/>
        <v>585.92778297440736</v>
      </c>
      <c r="F4106">
        <f t="shared" ca="1" si="395"/>
        <v>585.92778297440736</v>
      </c>
      <c r="G4106">
        <f t="shared" ca="1" si="392"/>
        <v>323.80009639607954</v>
      </c>
      <c r="H4106">
        <f t="shared" ca="1" si="392"/>
        <v>629.66643317609589</v>
      </c>
      <c r="I4106">
        <f t="shared" ca="1" si="391"/>
        <v>514.81987389311894</v>
      </c>
      <c r="J4106">
        <f t="shared" ca="1" si="393"/>
        <v>514.78867493903022</v>
      </c>
      <c r="K4106">
        <f t="shared" ca="1" si="396"/>
        <v>514.84923720367647</v>
      </c>
    </row>
    <row r="4107" spans="5:11" x14ac:dyDescent="0.2">
      <c r="E4107">
        <f t="shared" ca="1" si="394"/>
        <v>299.34523627765077</v>
      </c>
      <c r="F4107">
        <f t="shared" ca="1" si="395"/>
        <v>299.34523627765077</v>
      </c>
      <c r="G4107">
        <f t="shared" ca="1" si="392"/>
        <v>585.92778297440736</v>
      </c>
      <c r="H4107">
        <f t="shared" ca="1" si="392"/>
        <v>323.80009639607954</v>
      </c>
      <c r="I4107">
        <f t="shared" ca="1" si="391"/>
        <v>514.84923720367647</v>
      </c>
      <c r="J4107">
        <f t="shared" ca="1" si="393"/>
        <v>514.81987389311894</v>
      </c>
      <c r="K4107">
        <f t="shared" ca="1" si="396"/>
        <v>514.87610471394692</v>
      </c>
    </row>
    <row r="4108" spans="5:11" x14ac:dyDescent="0.2">
      <c r="E4108">
        <f t="shared" ca="1" si="394"/>
        <v>274.83677777465664</v>
      </c>
      <c r="F4108">
        <f t="shared" ca="1" si="395"/>
        <v>274.83677777465664</v>
      </c>
      <c r="G4108">
        <f t="shared" ca="1" si="392"/>
        <v>299.34523627765077</v>
      </c>
      <c r="H4108">
        <f t="shared" ca="1" si="392"/>
        <v>585.92778297440736</v>
      </c>
      <c r="I4108">
        <f t="shared" ca="1" si="391"/>
        <v>514.87610471394692</v>
      </c>
      <c r="J4108">
        <f t="shared" ca="1" si="393"/>
        <v>514.84923720367647</v>
      </c>
      <c r="K4108">
        <f t="shared" ca="1" si="396"/>
        <v>514.89715108499831</v>
      </c>
    </row>
    <row r="4109" spans="5:11" x14ac:dyDescent="0.2">
      <c r="E4109">
        <f t="shared" ca="1" si="394"/>
        <v>655.13728974753224</v>
      </c>
      <c r="F4109">
        <f t="shared" ca="1" si="395"/>
        <v>655.13728974753224</v>
      </c>
      <c r="G4109">
        <f t="shared" ca="1" si="392"/>
        <v>274.83677777465664</v>
      </c>
      <c r="H4109">
        <f t="shared" ca="1" si="392"/>
        <v>299.34523627765077</v>
      </c>
      <c r="I4109">
        <f t="shared" ca="1" si="391"/>
        <v>514.89715108499831</v>
      </c>
      <c r="J4109">
        <f t="shared" ca="1" si="393"/>
        <v>514.87610471394692</v>
      </c>
      <c r="K4109">
        <f t="shared" ca="1" si="396"/>
        <v>514.9128952008914</v>
      </c>
    </row>
    <row r="4110" spans="5:11" x14ac:dyDescent="0.2">
      <c r="E4110">
        <f t="shared" ca="1" si="394"/>
        <v>671.45268370924134</v>
      </c>
      <c r="F4110">
        <f t="shared" ca="1" si="395"/>
        <v>671.45268370924134</v>
      </c>
      <c r="G4110">
        <f t="shared" ca="1" si="392"/>
        <v>655.13728974753224</v>
      </c>
      <c r="H4110">
        <f t="shared" ca="1" si="392"/>
        <v>274.83677777465664</v>
      </c>
      <c r="I4110">
        <f t="shared" ca="1" si="391"/>
        <v>514.9128952008914</v>
      </c>
      <c r="J4110">
        <f t="shared" ca="1" si="393"/>
        <v>514.89715108499831</v>
      </c>
      <c r="K4110">
        <f t="shared" ca="1" si="396"/>
        <v>514.93092674176216</v>
      </c>
    </row>
    <row r="4111" spans="5:11" x14ac:dyDescent="0.2">
      <c r="E4111">
        <f t="shared" ca="1" si="394"/>
        <v>338.1197943469561</v>
      </c>
      <c r="F4111">
        <f t="shared" ca="1" si="395"/>
        <v>338.1197943469561</v>
      </c>
      <c r="G4111">
        <f t="shared" ca="1" si="392"/>
        <v>671.45268370924134</v>
      </c>
      <c r="H4111">
        <f t="shared" ca="1" si="392"/>
        <v>655.13728974753224</v>
      </c>
      <c r="I4111">
        <f t="shared" ca="1" si="391"/>
        <v>514.93092674176216</v>
      </c>
      <c r="J4111">
        <f t="shared" ca="1" si="393"/>
        <v>514.9128952008914</v>
      </c>
      <c r="K4111">
        <f t="shared" ca="1" si="396"/>
        <v>514.95201242312271</v>
      </c>
    </row>
    <row r="4112" spans="5:11" x14ac:dyDescent="0.2">
      <c r="E4112">
        <f t="shared" ca="1" si="394"/>
        <v>555.38443136730484</v>
      </c>
      <c r="F4112">
        <f t="shared" ca="1" si="395"/>
        <v>555.38443136730484</v>
      </c>
      <c r="G4112">
        <f t="shared" ca="1" si="392"/>
        <v>338.1197943469561</v>
      </c>
      <c r="H4112">
        <f t="shared" ca="1" si="392"/>
        <v>671.45268370924134</v>
      </c>
      <c r="I4112">
        <f t="shared" ca="1" si="391"/>
        <v>514.95201242312271</v>
      </c>
      <c r="J4112">
        <f t="shared" ca="1" si="393"/>
        <v>514.93092674176216</v>
      </c>
      <c r="K4112">
        <f t="shared" ca="1" si="396"/>
        <v>514.97178242504765</v>
      </c>
    </row>
    <row r="4113" spans="5:11" x14ac:dyDescent="0.2">
      <c r="E4113">
        <f t="shared" ca="1" si="394"/>
        <v>569.07103041283267</v>
      </c>
      <c r="F4113">
        <f t="shared" ca="1" si="395"/>
        <v>569.07103041283267</v>
      </c>
      <c r="G4113">
        <f t="shared" ca="1" si="392"/>
        <v>555.38443136730484</v>
      </c>
      <c r="H4113">
        <f t="shared" ca="1" si="392"/>
        <v>338.1197943469561</v>
      </c>
      <c r="I4113">
        <f t="shared" ca="1" si="391"/>
        <v>514.97178242504765</v>
      </c>
      <c r="J4113">
        <f t="shared" ca="1" si="393"/>
        <v>514.95201242312271</v>
      </c>
      <c r="K4113">
        <f t="shared" ca="1" si="396"/>
        <v>514.99140123654888</v>
      </c>
    </row>
    <row r="4114" spans="5:11" x14ac:dyDescent="0.2">
      <c r="E4114">
        <f t="shared" ca="1" si="394"/>
        <v>404.11460769659124</v>
      </c>
      <c r="F4114">
        <f t="shared" ca="1" si="395"/>
        <v>404.11460769659124</v>
      </c>
      <c r="G4114">
        <f t="shared" ca="1" si="392"/>
        <v>569.07103041283267</v>
      </c>
      <c r="H4114">
        <f t="shared" ca="1" si="392"/>
        <v>555.38443136730484</v>
      </c>
      <c r="I4114">
        <f t="shared" ca="1" si="391"/>
        <v>514.99140123654888</v>
      </c>
      <c r="J4114">
        <f t="shared" ca="1" si="393"/>
        <v>514.97178242504765</v>
      </c>
      <c r="K4114">
        <f t="shared" ca="1" si="396"/>
        <v>515.0116667946827</v>
      </c>
    </row>
    <row r="4115" spans="5:11" x14ac:dyDescent="0.2">
      <c r="E4115">
        <f t="shared" ca="1" si="394"/>
        <v>510.99623622744537</v>
      </c>
      <c r="F4115">
        <f t="shared" ca="1" si="395"/>
        <v>510.99623622744537</v>
      </c>
      <c r="G4115">
        <f t="shared" ca="1" si="392"/>
        <v>404.11460769659124</v>
      </c>
      <c r="H4115">
        <f t="shared" ca="1" si="392"/>
        <v>569.07103041283267</v>
      </c>
      <c r="I4115">
        <f t="shared" ref="I4115:I4178" ca="1" si="397">K4114</f>
        <v>515.0116667946827</v>
      </c>
      <c r="J4115">
        <f t="shared" ca="1" si="393"/>
        <v>514.99140123654888</v>
      </c>
      <c r="K4115">
        <f t="shared" ca="1" si="396"/>
        <v>515.03047678634186</v>
      </c>
    </row>
    <row r="4116" spans="5:11" x14ac:dyDescent="0.2">
      <c r="E4116">
        <f t="shared" ca="1" si="394"/>
        <v>312.66329317159511</v>
      </c>
      <c r="F4116">
        <f t="shared" ca="1" si="395"/>
        <v>312.66329317159511</v>
      </c>
      <c r="G4116">
        <f t="shared" ca="1" si="392"/>
        <v>510.99623622744537</v>
      </c>
      <c r="H4116">
        <f t="shared" ca="1" si="392"/>
        <v>404.11460769659124</v>
      </c>
      <c r="I4116">
        <f t="shared" ca="1" si="397"/>
        <v>515.03047678634186</v>
      </c>
      <c r="J4116">
        <f t="shared" ca="1" si="393"/>
        <v>515.0116667946827</v>
      </c>
      <c r="K4116">
        <f t="shared" ca="1" si="396"/>
        <v>515.04635339396373</v>
      </c>
    </row>
    <row r="4117" spans="5:11" x14ac:dyDescent="0.2">
      <c r="E4117">
        <f t="shared" ca="1" si="394"/>
        <v>483.89936271884869</v>
      </c>
      <c r="F4117">
        <f t="shared" ca="1" si="395"/>
        <v>483.89936271884869</v>
      </c>
      <c r="G4117">
        <f t="shared" ca="1" si="392"/>
        <v>312.66329317159511</v>
      </c>
      <c r="H4117">
        <f t="shared" ca="1" si="392"/>
        <v>510.99623622744537</v>
      </c>
      <c r="I4117">
        <f t="shared" ca="1" si="397"/>
        <v>515.04635339396373</v>
      </c>
      <c r="J4117">
        <f t="shared" ca="1" si="393"/>
        <v>515.03047678634186</v>
      </c>
      <c r="K4117">
        <f t="shared" ca="1" si="396"/>
        <v>515.05814714858025</v>
      </c>
    </row>
    <row r="4118" spans="5:11" x14ac:dyDescent="0.2">
      <c r="E4118">
        <f t="shared" ca="1" si="394"/>
        <v>704.31776507141035</v>
      </c>
      <c r="F4118">
        <f t="shared" ca="1" si="395"/>
        <v>704.31776507141035</v>
      </c>
      <c r="G4118">
        <f t="shared" ca="1" si="392"/>
        <v>483.89936271884869</v>
      </c>
      <c r="H4118">
        <f t="shared" ca="1" si="392"/>
        <v>312.66329317159511</v>
      </c>
      <c r="I4118">
        <f t="shared" ca="1" si="397"/>
        <v>515.05814714858025</v>
      </c>
      <c r="J4118">
        <f t="shared" ca="1" si="393"/>
        <v>515.04635339396373</v>
      </c>
      <c r="K4118">
        <f t="shared" ca="1" si="396"/>
        <v>515.06955415288712</v>
      </c>
    </row>
    <row r="4119" spans="5:11" x14ac:dyDescent="0.2">
      <c r="E4119">
        <f t="shared" ca="1" si="394"/>
        <v>553.37142097614378</v>
      </c>
      <c r="F4119">
        <f t="shared" ca="1" si="395"/>
        <v>553.37142097614378</v>
      </c>
      <c r="G4119">
        <f t="shared" ca="1" si="392"/>
        <v>704.31776507141035</v>
      </c>
      <c r="H4119">
        <f t="shared" ca="1" si="392"/>
        <v>483.89936271884869</v>
      </c>
      <c r="I4119">
        <f t="shared" ca="1" si="397"/>
        <v>515.06955415288712</v>
      </c>
      <c r="J4119">
        <f t="shared" ca="1" si="393"/>
        <v>515.05814714858025</v>
      </c>
      <c r="K4119">
        <f t="shared" ca="1" si="396"/>
        <v>515.08519005705057</v>
      </c>
    </row>
    <row r="4120" spans="5:11" x14ac:dyDescent="0.2">
      <c r="E4120">
        <f t="shared" ca="1" si="394"/>
        <v>605.72923985323678</v>
      </c>
      <c r="F4120">
        <f t="shared" ca="1" si="395"/>
        <v>605.72923985323678</v>
      </c>
      <c r="G4120">
        <f t="shared" ca="1" si="392"/>
        <v>553.37142097614378</v>
      </c>
      <c r="H4120">
        <f t="shared" ca="1" si="392"/>
        <v>704.31776507141035</v>
      </c>
      <c r="I4120">
        <f t="shared" ca="1" si="397"/>
        <v>515.08519005705057</v>
      </c>
      <c r="J4120">
        <f t="shared" ca="1" si="393"/>
        <v>515.06955415288712</v>
      </c>
      <c r="K4120">
        <f t="shared" ca="1" si="396"/>
        <v>515.10471027609947</v>
      </c>
    </row>
    <row r="4121" spans="5:11" x14ac:dyDescent="0.2">
      <c r="E4121">
        <f t="shared" ca="1" si="394"/>
        <v>713.03716499968937</v>
      </c>
      <c r="F4121">
        <f t="shared" ca="1" si="395"/>
        <v>713.03716499968937</v>
      </c>
      <c r="G4121">
        <f t="shared" ca="1" si="392"/>
        <v>605.72923985323678</v>
      </c>
      <c r="H4121">
        <f t="shared" ca="1" si="392"/>
        <v>553.37142097614378</v>
      </c>
      <c r="I4121">
        <f t="shared" ca="1" si="397"/>
        <v>515.10471027609947</v>
      </c>
      <c r="J4121">
        <f t="shared" ca="1" si="393"/>
        <v>515.08519005705057</v>
      </c>
      <c r="K4121">
        <f t="shared" ca="1" si="396"/>
        <v>515.12867631360905</v>
      </c>
    </row>
    <row r="4122" spans="5:11" x14ac:dyDescent="0.2">
      <c r="E4122">
        <f t="shared" ca="1" si="394"/>
        <v>727.81054017312988</v>
      </c>
      <c r="F4122">
        <f t="shared" ca="1" si="395"/>
        <v>727.81054017312988</v>
      </c>
      <c r="G4122">
        <f t="shared" ca="1" si="392"/>
        <v>713.03716499968937</v>
      </c>
      <c r="H4122">
        <f t="shared" ca="1" si="392"/>
        <v>605.72923985323678</v>
      </c>
      <c r="I4122">
        <f t="shared" ca="1" si="397"/>
        <v>515.12867631360905</v>
      </c>
      <c r="J4122">
        <f t="shared" ca="1" si="393"/>
        <v>515.10471027609947</v>
      </c>
      <c r="K4122">
        <f t="shared" ca="1" si="396"/>
        <v>515.15984918596632</v>
      </c>
    </row>
    <row r="4123" spans="5:11" x14ac:dyDescent="0.2">
      <c r="E4123">
        <f t="shared" ca="1" si="394"/>
        <v>414.16531718040068</v>
      </c>
      <c r="F4123">
        <f t="shared" ca="1" si="395"/>
        <v>414.16531718040068</v>
      </c>
      <c r="G4123">
        <f t="shared" ca="1" si="392"/>
        <v>727.81054017312988</v>
      </c>
      <c r="H4123">
        <f t="shared" ca="1" si="392"/>
        <v>713.03716499968937</v>
      </c>
      <c r="I4123">
        <f t="shared" ca="1" si="397"/>
        <v>515.15984918596632</v>
      </c>
      <c r="J4123">
        <f t="shared" ca="1" si="393"/>
        <v>515.12867631360905</v>
      </c>
      <c r="K4123">
        <f t="shared" ca="1" si="396"/>
        <v>515.19636977300058</v>
      </c>
    </row>
    <row r="4124" spans="5:11" x14ac:dyDescent="0.2">
      <c r="E4124">
        <f t="shared" ca="1" si="394"/>
        <v>353.20322842700438</v>
      </c>
      <c r="F4124">
        <f t="shared" ca="1" si="395"/>
        <v>353.20322842700438</v>
      </c>
      <c r="G4124">
        <f t="shared" ca="1" si="392"/>
        <v>414.16531718040068</v>
      </c>
      <c r="H4124">
        <f t="shared" ca="1" si="392"/>
        <v>727.81054017312988</v>
      </c>
      <c r="I4124">
        <f t="shared" ca="1" si="397"/>
        <v>515.19636977300058</v>
      </c>
      <c r="J4124">
        <f t="shared" ca="1" si="393"/>
        <v>515.15984918596632</v>
      </c>
      <c r="K4124">
        <f t="shared" ca="1" si="396"/>
        <v>515.23143507655243</v>
      </c>
    </row>
    <row r="4125" spans="5:11" x14ac:dyDescent="0.2">
      <c r="E4125">
        <f t="shared" ca="1" si="394"/>
        <v>316.6497859609708</v>
      </c>
      <c r="F4125">
        <f t="shared" ca="1" si="395"/>
        <v>316.6497859609708</v>
      </c>
      <c r="G4125">
        <f t="shared" ca="1" si="392"/>
        <v>353.20322842700438</v>
      </c>
      <c r="H4125">
        <f t="shared" ca="1" si="392"/>
        <v>414.16531718040068</v>
      </c>
      <c r="I4125">
        <f t="shared" ca="1" si="397"/>
        <v>515.23143507655243</v>
      </c>
      <c r="J4125">
        <f t="shared" ca="1" si="393"/>
        <v>515.19636977300058</v>
      </c>
      <c r="K4125">
        <f t="shared" ca="1" si="396"/>
        <v>515.26034067422552</v>
      </c>
    </row>
    <row r="4126" spans="5:11" x14ac:dyDescent="0.2">
      <c r="E4126">
        <f t="shared" ca="1" si="394"/>
        <v>377.03195754963696</v>
      </c>
      <c r="F4126">
        <f t="shared" ca="1" si="395"/>
        <v>377.03195754963696</v>
      </c>
      <c r="G4126">
        <f t="shared" ca="1" si="392"/>
        <v>316.6497859609708</v>
      </c>
      <c r="H4126">
        <f t="shared" ca="1" si="392"/>
        <v>353.20322842700438</v>
      </c>
      <c r="I4126">
        <f t="shared" ca="1" si="397"/>
        <v>515.26034067422552</v>
      </c>
      <c r="J4126">
        <f t="shared" ca="1" si="393"/>
        <v>515.23143507655243</v>
      </c>
      <c r="K4126">
        <f t="shared" ca="1" si="396"/>
        <v>515.28242549308743</v>
      </c>
    </row>
    <row r="4127" spans="5:11" x14ac:dyDescent="0.2">
      <c r="E4127">
        <f t="shared" ca="1" si="394"/>
        <v>707.42718965343545</v>
      </c>
      <c r="F4127">
        <f t="shared" ca="1" si="395"/>
        <v>707.42718965343545</v>
      </c>
      <c r="G4127">
        <f t="shared" ca="1" si="392"/>
        <v>377.03195754963696</v>
      </c>
      <c r="H4127">
        <f t="shared" ca="1" si="392"/>
        <v>316.6497859609708</v>
      </c>
      <c r="I4127">
        <f t="shared" ca="1" si="397"/>
        <v>515.28242549308743</v>
      </c>
      <c r="J4127">
        <f t="shared" ca="1" si="393"/>
        <v>515.26034067422552</v>
      </c>
      <c r="K4127">
        <f t="shared" ca="1" si="396"/>
        <v>515.30191991104425</v>
      </c>
    </row>
    <row r="4128" spans="5:11" x14ac:dyDescent="0.2">
      <c r="E4128">
        <f t="shared" ca="1" si="394"/>
        <v>402.00775011614371</v>
      </c>
      <c r="F4128">
        <f t="shared" ca="1" si="395"/>
        <v>402.00775011614371</v>
      </c>
      <c r="G4128">
        <f t="shared" ca="1" si="392"/>
        <v>707.42718965343545</v>
      </c>
      <c r="H4128">
        <f t="shared" ca="1" si="392"/>
        <v>377.03195754963696</v>
      </c>
      <c r="I4128">
        <f t="shared" ca="1" si="397"/>
        <v>515.30191991104425</v>
      </c>
      <c r="J4128">
        <f t="shared" ca="1" si="393"/>
        <v>515.28242549308743</v>
      </c>
      <c r="K4128">
        <f t="shared" ca="1" si="396"/>
        <v>515.32301304870271</v>
      </c>
    </row>
    <row r="4129" spans="5:11" x14ac:dyDescent="0.2">
      <c r="E4129">
        <f t="shared" ca="1" si="394"/>
        <v>634.19785437975747</v>
      </c>
      <c r="F4129">
        <f t="shared" ca="1" si="395"/>
        <v>634.19785437975747</v>
      </c>
      <c r="G4129">
        <f t="shared" ref="G4129:H4192" ca="1" si="398">F4128</f>
        <v>402.00775011614371</v>
      </c>
      <c r="H4129">
        <f t="shared" ca="1" si="398"/>
        <v>707.42718965343545</v>
      </c>
      <c r="I4129">
        <f t="shared" ca="1" si="397"/>
        <v>515.32301304870271</v>
      </c>
      <c r="J4129">
        <f t="shared" ca="1" si="393"/>
        <v>515.30191991104425</v>
      </c>
      <c r="K4129">
        <f t="shared" ca="1" si="396"/>
        <v>515.34520158319174</v>
      </c>
    </row>
    <row r="4130" spans="5:11" x14ac:dyDescent="0.2">
      <c r="E4130">
        <f t="shared" ca="1" si="394"/>
        <v>585.4279236709225</v>
      </c>
      <c r="F4130">
        <f t="shared" ca="1" si="395"/>
        <v>585.4279236709225</v>
      </c>
      <c r="G4130">
        <f t="shared" ca="1" si="398"/>
        <v>634.19785437975747</v>
      </c>
      <c r="H4130">
        <f t="shared" ca="1" si="398"/>
        <v>402.00775011614371</v>
      </c>
      <c r="I4130">
        <f t="shared" ca="1" si="397"/>
        <v>515.34520158319174</v>
      </c>
      <c r="J4130">
        <f t="shared" ca="1" si="393"/>
        <v>515.32301304870271</v>
      </c>
      <c r="K4130">
        <f t="shared" ca="1" si="396"/>
        <v>515.36957287822565</v>
      </c>
    </row>
    <row r="4131" spans="5:11" x14ac:dyDescent="0.2">
      <c r="E4131">
        <f t="shared" ca="1" si="394"/>
        <v>719.1274616453311</v>
      </c>
      <c r="F4131">
        <f t="shared" ca="1" si="395"/>
        <v>719.1274616453311</v>
      </c>
      <c r="G4131">
        <f t="shared" ca="1" si="398"/>
        <v>585.4279236709225</v>
      </c>
      <c r="H4131">
        <f t="shared" ca="1" si="398"/>
        <v>634.19785437975747</v>
      </c>
      <c r="I4131">
        <f t="shared" ca="1" si="397"/>
        <v>515.36957287822565</v>
      </c>
      <c r="J4131">
        <f t="shared" ca="1" si="393"/>
        <v>515.34520158319174</v>
      </c>
      <c r="K4131">
        <f t="shared" ca="1" si="396"/>
        <v>515.39878222281845</v>
      </c>
    </row>
    <row r="4132" spans="5:11" x14ac:dyDescent="0.2">
      <c r="E4132">
        <f t="shared" ca="1" si="394"/>
        <v>566.65791430154616</v>
      </c>
      <c r="F4132">
        <f t="shared" ca="1" si="395"/>
        <v>566.65791430154616</v>
      </c>
      <c r="G4132">
        <f t="shared" ca="1" si="398"/>
        <v>719.1274616453311</v>
      </c>
      <c r="H4132">
        <f t="shared" ca="1" si="398"/>
        <v>585.4279236709225</v>
      </c>
      <c r="I4132">
        <f t="shared" ca="1" si="397"/>
        <v>515.39878222281845</v>
      </c>
      <c r="J4132">
        <f t="shared" ca="1" si="393"/>
        <v>515.36957287822565</v>
      </c>
      <c r="K4132">
        <f t="shared" ca="1" si="396"/>
        <v>515.43342965622196</v>
      </c>
    </row>
    <row r="4133" spans="5:11" x14ac:dyDescent="0.2">
      <c r="E4133">
        <f t="shared" ca="1" si="394"/>
        <v>333.38978248357171</v>
      </c>
      <c r="F4133">
        <f t="shared" ca="1" si="395"/>
        <v>333.38978248357171</v>
      </c>
      <c r="G4133">
        <f t="shared" ca="1" si="398"/>
        <v>566.65791430154616</v>
      </c>
      <c r="H4133">
        <f t="shared" ca="1" si="398"/>
        <v>719.1274616453311</v>
      </c>
      <c r="I4133">
        <f t="shared" ca="1" si="397"/>
        <v>515.43342965622196</v>
      </c>
      <c r="J4133">
        <f t="shared" ca="1" si="393"/>
        <v>515.39878222281845</v>
      </c>
      <c r="K4133">
        <f t="shared" ca="1" si="396"/>
        <v>515.46940083944787</v>
      </c>
    </row>
    <row r="4134" spans="5:11" x14ac:dyDescent="0.2">
      <c r="E4134">
        <f t="shared" ca="1" si="394"/>
        <v>306.20222734220931</v>
      </c>
      <c r="F4134">
        <f t="shared" ca="1" si="395"/>
        <v>306.20222734220931</v>
      </c>
      <c r="G4134">
        <f t="shared" ca="1" si="398"/>
        <v>333.38978248357171</v>
      </c>
      <c r="H4134">
        <f t="shared" ca="1" si="398"/>
        <v>566.65791430154616</v>
      </c>
      <c r="I4134">
        <f t="shared" ca="1" si="397"/>
        <v>515.46940083944787</v>
      </c>
      <c r="J4134">
        <f t="shared" ca="1" si="393"/>
        <v>515.43342965622196</v>
      </c>
      <c r="K4134">
        <f t="shared" ca="1" si="396"/>
        <v>515.50021590497113</v>
      </c>
    </row>
    <row r="4135" spans="5:11" x14ac:dyDescent="0.2">
      <c r="E4135">
        <f t="shared" ca="1" si="394"/>
        <v>266.00680092681148</v>
      </c>
      <c r="F4135">
        <f t="shared" ca="1" si="395"/>
        <v>266.00680092681148</v>
      </c>
      <c r="G4135">
        <f t="shared" ca="1" si="398"/>
        <v>306.20222734220931</v>
      </c>
      <c r="H4135">
        <f t="shared" ca="1" si="398"/>
        <v>333.38978248357171</v>
      </c>
      <c r="I4135">
        <f t="shared" ca="1" si="397"/>
        <v>515.50021590497113</v>
      </c>
      <c r="J4135">
        <f t="shared" ca="1" si="393"/>
        <v>515.46940083944787</v>
      </c>
      <c r="K4135">
        <f t="shared" ca="1" si="396"/>
        <v>515.52265965391655</v>
      </c>
    </row>
    <row r="4136" spans="5:11" x14ac:dyDescent="0.2">
      <c r="E4136">
        <f t="shared" ca="1" si="394"/>
        <v>721.44473810179932</v>
      </c>
      <c r="F4136">
        <f t="shared" ca="1" si="395"/>
        <v>721.44473810179932</v>
      </c>
      <c r="G4136">
        <f t="shared" ca="1" si="398"/>
        <v>266.00680092681148</v>
      </c>
      <c r="H4136">
        <f t="shared" ca="1" si="398"/>
        <v>306.20222734220931</v>
      </c>
      <c r="I4136">
        <f t="shared" ca="1" si="397"/>
        <v>515.52265965391655</v>
      </c>
      <c r="J4136">
        <f t="shared" ca="1" si="393"/>
        <v>515.50021590497113</v>
      </c>
      <c r="K4136">
        <f t="shared" ca="1" si="396"/>
        <v>515.54031434727153</v>
      </c>
    </row>
    <row r="4137" spans="5:11" x14ac:dyDescent="0.2">
      <c r="E4137">
        <f t="shared" ca="1" si="394"/>
        <v>637.0076464366831</v>
      </c>
      <c r="F4137">
        <f t="shared" ca="1" si="395"/>
        <v>637.0076464366831</v>
      </c>
      <c r="G4137">
        <f t="shared" ca="1" si="398"/>
        <v>721.44473810179932</v>
      </c>
      <c r="H4137">
        <f t="shared" ca="1" si="398"/>
        <v>266.00680092681148</v>
      </c>
      <c r="I4137">
        <f t="shared" ca="1" si="397"/>
        <v>515.54031434727153</v>
      </c>
      <c r="J4137">
        <f t="shared" ca="1" si="393"/>
        <v>515.52265965391655</v>
      </c>
      <c r="K4137">
        <f t="shared" ca="1" si="396"/>
        <v>515.56110153579198</v>
      </c>
    </row>
    <row r="4138" spans="5:11" x14ac:dyDescent="0.2">
      <c r="E4138">
        <f t="shared" ca="1" si="394"/>
        <v>401.72478016886208</v>
      </c>
      <c r="F4138">
        <f t="shared" ca="1" si="395"/>
        <v>401.72478016886208</v>
      </c>
      <c r="G4138">
        <f t="shared" ca="1" si="398"/>
        <v>637.0076464366831</v>
      </c>
      <c r="H4138">
        <f t="shared" ca="1" si="398"/>
        <v>721.44473810179932</v>
      </c>
      <c r="I4138">
        <f t="shared" ca="1" si="397"/>
        <v>515.56110153579198</v>
      </c>
      <c r="J4138">
        <f t="shared" ca="1" si="393"/>
        <v>515.54031434727153</v>
      </c>
      <c r="K4138">
        <f t="shared" ca="1" si="396"/>
        <v>515.58549409905368</v>
      </c>
    </row>
    <row r="4139" spans="5:11" x14ac:dyDescent="0.2">
      <c r="E4139">
        <f t="shared" ca="1" si="394"/>
        <v>736.21577448496032</v>
      </c>
      <c r="F4139">
        <f t="shared" ca="1" si="395"/>
        <v>736.21577448496032</v>
      </c>
      <c r="G4139">
        <f t="shared" ca="1" si="398"/>
        <v>401.72478016886208</v>
      </c>
      <c r="H4139">
        <f t="shared" ca="1" si="398"/>
        <v>637.0076464366831</v>
      </c>
      <c r="I4139">
        <f t="shared" ca="1" si="397"/>
        <v>515.58549409905368</v>
      </c>
      <c r="J4139">
        <f t="shared" ca="1" si="393"/>
        <v>515.56110153579198</v>
      </c>
      <c r="K4139">
        <f t="shared" ca="1" si="396"/>
        <v>515.61124094352795</v>
      </c>
    </row>
    <row r="4140" spans="5:11" x14ac:dyDescent="0.2">
      <c r="E4140">
        <f t="shared" ca="1" si="394"/>
        <v>379.49085220475092</v>
      </c>
      <c r="F4140">
        <f t="shared" ca="1" si="395"/>
        <v>379.49085220475092</v>
      </c>
      <c r="G4140">
        <f t="shared" ca="1" si="398"/>
        <v>736.21577448496032</v>
      </c>
      <c r="H4140">
        <f t="shared" ca="1" si="398"/>
        <v>401.72478016886208</v>
      </c>
      <c r="I4140">
        <f t="shared" ca="1" si="397"/>
        <v>515.61124094352795</v>
      </c>
      <c r="J4140">
        <f t="shared" ca="1" si="393"/>
        <v>515.58549409905368</v>
      </c>
      <c r="K4140">
        <f t="shared" ca="1" si="396"/>
        <v>515.63909389482501</v>
      </c>
    </row>
    <row r="4141" spans="5:11" x14ac:dyDescent="0.2">
      <c r="E4141">
        <f t="shared" ca="1" si="394"/>
        <v>735.14842865711523</v>
      </c>
      <c r="F4141">
        <f t="shared" ca="1" si="395"/>
        <v>735.14842865711523</v>
      </c>
      <c r="G4141">
        <f t="shared" ca="1" si="398"/>
        <v>379.49085220475092</v>
      </c>
      <c r="H4141">
        <f t="shared" ca="1" si="398"/>
        <v>736.21577448496032</v>
      </c>
      <c r="I4141">
        <f t="shared" ca="1" si="397"/>
        <v>515.63909389482501</v>
      </c>
      <c r="J4141">
        <f t="shared" ca="1" si="393"/>
        <v>515.61124094352795</v>
      </c>
      <c r="K4141">
        <f t="shared" ca="1" si="396"/>
        <v>515.66879255287995</v>
      </c>
    </row>
    <row r="4142" spans="5:11" x14ac:dyDescent="0.2">
      <c r="E4142">
        <f t="shared" ca="1" si="394"/>
        <v>703.10750592375393</v>
      </c>
      <c r="F4142">
        <f t="shared" ca="1" si="395"/>
        <v>703.10750592375393</v>
      </c>
      <c r="G4142">
        <f t="shared" ca="1" si="398"/>
        <v>735.14842865711523</v>
      </c>
      <c r="H4142">
        <f t="shared" ca="1" si="398"/>
        <v>379.49085220475092</v>
      </c>
      <c r="I4142">
        <f t="shared" ca="1" si="397"/>
        <v>515.66879255287995</v>
      </c>
      <c r="J4142">
        <f t="shared" ca="1" si="393"/>
        <v>515.63909389482501</v>
      </c>
      <c r="K4142">
        <f t="shared" ca="1" si="396"/>
        <v>515.70353820333798</v>
      </c>
    </row>
    <row r="4143" spans="5:11" x14ac:dyDescent="0.2">
      <c r="E4143">
        <f t="shared" ca="1" si="394"/>
        <v>667.4040874543864</v>
      </c>
      <c r="F4143">
        <f t="shared" ca="1" si="395"/>
        <v>667.4040874543864</v>
      </c>
      <c r="G4143">
        <f t="shared" ca="1" si="398"/>
        <v>703.10750592375393</v>
      </c>
      <c r="H4143">
        <f t="shared" ca="1" si="398"/>
        <v>735.14842865711523</v>
      </c>
      <c r="I4143">
        <f t="shared" ca="1" si="397"/>
        <v>515.70353820333798</v>
      </c>
      <c r="J4143">
        <f t="shared" ca="1" si="393"/>
        <v>515.66879255287995</v>
      </c>
      <c r="K4143">
        <f t="shared" ca="1" si="396"/>
        <v>515.74582518740249</v>
      </c>
    </row>
    <row r="4144" spans="5:11" x14ac:dyDescent="0.2">
      <c r="E4144">
        <f t="shared" ca="1" si="394"/>
        <v>286.57903840309177</v>
      </c>
      <c r="F4144">
        <f t="shared" ca="1" si="395"/>
        <v>286.57903840309177</v>
      </c>
      <c r="G4144">
        <f t="shared" ca="1" si="398"/>
        <v>667.4040874543864</v>
      </c>
      <c r="H4144">
        <f t="shared" ca="1" si="398"/>
        <v>703.10750592375393</v>
      </c>
      <c r="I4144">
        <f t="shared" ca="1" si="397"/>
        <v>515.74582518740249</v>
      </c>
      <c r="J4144">
        <f t="shared" ca="1" si="393"/>
        <v>515.70353820333798</v>
      </c>
      <c r="K4144">
        <f t="shared" ca="1" si="396"/>
        <v>515.79071495161998</v>
      </c>
    </row>
    <row r="4145" spans="5:11" x14ac:dyDescent="0.2">
      <c r="E4145">
        <f t="shared" ca="1" si="394"/>
        <v>609.75773030368077</v>
      </c>
      <c r="F4145">
        <f t="shared" ca="1" si="395"/>
        <v>609.75773030368077</v>
      </c>
      <c r="G4145">
        <f t="shared" ca="1" si="398"/>
        <v>286.57903840309177</v>
      </c>
      <c r="H4145">
        <f t="shared" ca="1" si="398"/>
        <v>667.4040874543864</v>
      </c>
      <c r="I4145">
        <f t="shared" ca="1" si="397"/>
        <v>515.79071495161998</v>
      </c>
      <c r="J4145">
        <f t="shared" ca="1" si="393"/>
        <v>515.74582518740249</v>
      </c>
      <c r="K4145">
        <f t="shared" ca="1" si="396"/>
        <v>515.83343149352436</v>
      </c>
    </row>
    <row r="4146" spans="5:11" x14ac:dyDescent="0.2">
      <c r="E4146">
        <f t="shared" ca="1" si="394"/>
        <v>470.2378943371059</v>
      </c>
      <c r="F4146">
        <f t="shared" ca="1" si="395"/>
        <v>470.2378943371059</v>
      </c>
      <c r="G4146">
        <f t="shared" ca="1" si="398"/>
        <v>609.75773030368077</v>
      </c>
      <c r="H4146">
        <f t="shared" ca="1" si="398"/>
        <v>286.57903840309177</v>
      </c>
      <c r="I4146">
        <f t="shared" ca="1" si="397"/>
        <v>515.83343149352436</v>
      </c>
      <c r="J4146">
        <f t="shared" ca="1" si="393"/>
        <v>515.79071495161998</v>
      </c>
      <c r="K4146">
        <f t="shared" ca="1" si="396"/>
        <v>515.87526041135857</v>
      </c>
    </row>
    <row r="4147" spans="5:11" x14ac:dyDescent="0.2">
      <c r="E4147">
        <f t="shared" ca="1" si="394"/>
        <v>409.03770464116462</v>
      </c>
      <c r="F4147">
        <f t="shared" ca="1" si="395"/>
        <v>409.03770464116462</v>
      </c>
      <c r="G4147">
        <f t="shared" ca="1" si="398"/>
        <v>470.2378943371059</v>
      </c>
      <c r="H4147">
        <f t="shared" ca="1" si="398"/>
        <v>609.75773030368077</v>
      </c>
      <c r="I4147">
        <f t="shared" ca="1" si="397"/>
        <v>515.87526041135857</v>
      </c>
      <c r="J4147">
        <f t="shared" ca="1" si="393"/>
        <v>515.83343149352436</v>
      </c>
      <c r="K4147">
        <f t="shared" ca="1" si="396"/>
        <v>515.9160405467469</v>
      </c>
    </row>
    <row r="4148" spans="5:11" x14ac:dyDescent="0.2">
      <c r="E4148">
        <f t="shared" ca="1" si="394"/>
        <v>571.99347877997354</v>
      </c>
      <c r="F4148">
        <f t="shared" ca="1" si="395"/>
        <v>571.99347877997354</v>
      </c>
      <c r="G4148">
        <f t="shared" ca="1" si="398"/>
        <v>409.03770464116462</v>
      </c>
      <c r="H4148">
        <f t="shared" ca="1" si="398"/>
        <v>470.2378943371059</v>
      </c>
      <c r="I4148">
        <f t="shared" ca="1" si="397"/>
        <v>515.9160405467469</v>
      </c>
      <c r="J4148">
        <f t="shared" ca="1" si="393"/>
        <v>515.87526041135857</v>
      </c>
      <c r="K4148">
        <f t="shared" ca="1" si="396"/>
        <v>515.95479376204707</v>
      </c>
    </row>
    <row r="4149" spans="5:11" x14ac:dyDescent="0.2">
      <c r="E4149">
        <f t="shared" ca="1" si="394"/>
        <v>688.46947937919106</v>
      </c>
      <c r="F4149">
        <f t="shared" ca="1" si="395"/>
        <v>688.46947937919106</v>
      </c>
      <c r="G4149">
        <f t="shared" ca="1" si="398"/>
        <v>571.99347877997354</v>
      </c>
      <c r="H4149">
        <f t="shared" ca="1" si="398"/>
        <v>409.03770464116462</v>
      </c>
      <c r="I4149">
        <f t="shared" ca="1" si="397"/>
        <v>515.95479376204707</v>
      </c>
      <c r="J4149">
        <f t="shared" ca="1" si="393"/>
        <v>515.9160405467469</v>
      </c>
      <c r="K4149">
        <f t="shared" ca="1" si="396"/>
        <v>515.99535573165349</v>
      </c>
    </row>
    <row r="4150" spans="5:11" x14ac:dyDescent="0.2">
      <c r="E4150">
        <f t="shared" ca="1" si="394"/>
        <v>546.00459068812415</v>
      </c>
      <c r="F4150">
        <f t="shared" ca="1" si="395"/>
        <v>546.00459068812415</v>
      </c>
      <c r="G4150">
        <f t="shared" ca="1" si="398"/>
        <v>688.46947937919106</v>
      </c>
      <c r="H4150">
        <f t="shared" ca="1" si="398"/>
        <v>571.99347877997354</v>
      </c>
      <c r="I4150">
        <f t="shared" ca="1" si="397"/>
        <v>515.99535573165349</v>
      </c>
      <c r="J4150">
        <f t="shared" ca="1" si="393"/>
        <v>515.95479376204707</v>
      </c>
      <c r="K4150">
        <f t="shared" ca="1" si="396"/>
        <v>516.04023671479217</v>
      </c>
    </row>
    <row r="4151" spans="5:11" x14ac:dyDescent="0.2">
      <c r="E4151">
        <f t="shared" ca="1" si="394"/>
        <v>371.26055452262312</v>
      </c>
      <c r="F4151">
        <f t="shared" ca="1" si="395"/>
        <v>371.26055452262312</v>
      </c>
      <c r="G4151">
        <f t="shared" ca="1" si="398"/>
        <v>546.00459068812415</v>
      </c>
      <c r="H4151">
        <f t="shared" ca="1" si="398"/>
        <v>688.46947937919106</v>
      </c>
      <c r="I4151">
        <f t="shared" ca="1" si="397"/>
        <v>516.04023671479217</v>
      </c>
      <c r="J4151">
        <f t="shared" ref="J4151:J4214" ca="1" si="399">I4150</f>
        <v>515.99535573165349</v>
      </c>
      <c r="K4151">
        <f t="shared" ca="1" si="396"/>
        <v>516.08594904713436</v>
      </c>
    </row>
    <row r="4152" spans="5:11" x14ac:dyDescent="0.2">
      <c r="E4152">
        <f t="shared" ca="1" si="394"/>
        <v>382.23067400575854</v>
      </c>
      <c r="F4152">
        <f t="shared" ca="1" si="395"/>
        <v>382.23067400575854</v>
      </c>
      <c r="G4152">
        <f t="shared" ca="1" si="398"/>
        <v>371.26055452262312</v>
      </c>
      <c r="H4152">
        <f t="shared" ca="1" si="398"/>
        <v>546.00459068812415</v>
      </c>
      <c r="I4152">
        <f t="shared" ca="1" si="397"/>
        <v>516.08594904713436</v>
      </c>
      <c r="J4152">
        <f t="shared" ca="1" si="399"/>
        <v>516.04023671479217</v>
      </c>
      <c r="K4152">
        <f t="shared" ca="1" si="396"/>
        <v>516.12767073559473</v>
      </c>
    </row>
    <row r="4153" spans="5:11" x14ac:dyDescent="0.2">
      <c r="E4153">
        <f t="shared" ca="1" si="394"/>
        <v>465.69766758387675</v>
      </c>
      <c r="F4153">
        <f t="shared" ca="1" si="395"/>
        <v>465.69766758387675</v>
      </c>
      <c r="G4153">
        <f t="shared" ca="1" si="398"/>
        <v>382.23067400575854</v>
      </c>
      <c r="H4153">
        <f t="shared" ca="1" si="398"/>
        <v>371.26055452262312</v>
      </c>
      <c r="I4153">
        <f t="shared" ca="1" si="397"/>
        <v>516.12767073559473</v>
      </c>
      <c r="J4153">
        <f t="shared" ca="1" si="399"/>
        <v>516.08594904713436</v>
      </c>
      <c r="K4153">
        <f t="shared" ca="1" si="396"/>
        <v>516.16475662015205</v>
      </c>
    </row>
    <row r="4154" spans="5:11" x14ac:dyDescent="0.2">
      <c r="E4154">
        <f t="shared" ca="1" si="394"/>
        <v>649.87202799589693</v>
      </c>
      <c r="F4154">
        <f t="shared" ca="1" si="395"/>
        <v>649.87202799589693</v>
      </c>
      <c r="G4154">
        <f t="shared" ca="1" si="398"/>
        <v>465.69766758387675</v>
      </c>
      <c r="H4154">
        <f t="shared" ca="1" si="398"/>
        <v>382.23067400575854</v>
      </c>
      <c r="I4154">
        <f t="shared" ca="1" si="397"/>
        <v>516.16475662015205</v>
      </c>
      <c r="J4154">
        <f t="shared" ca="1" si="399"/>
        <v>516.12767073559473</v>
      </c>
      <c r="K4154">
        <f t="shared" ca="1" si="396"/>
        <v>516.20088393104652</v>
      </c>
    </row>
    <row r="4155" spans="5:11" x14ac:dyDescent="0.2">
      <c r="E4155">
        <f t="shared" ca="1" si="394"/>
        <v>730.36619737603985</v>
      </c>
      <c r="F4155">
        <f t="shared" ca="1" si="395"/>
        <v>730.36619737603985</v>
      </c>
      <c r="G4155">
        <f t="shared" ca="1" si="398"/>
        <v>649.87202799589693</v>
      </c>
      <c r="H4155">
        <f t="shared" ca="1" si="398"/>
        <v>465.69766758387675</v>
      </c>
      <c r="I4155">
        <f t="shared" ca="1" si="397"/>
        <v>516.20088393104652</v>
      </c>
      <c r="J4155">
        <f t="shared" ca="1" si="399"/>
        <v>516.16475662015205</v>
      </c>
      <c r="K4155">
        <f t="shared" ca="1" si="396"/>
        <v>516.24138632881863</v>
      </c>
    </row>
    <row r="4156" spans="5:11" x14ac:dyDescent="0.2">
      <c r="E4156">
        <f t="shared" ca="1" si="394"/>
        <v>720.53673086904007</v>
      </c>
      <c r="F4156">
        <f t="shared" ca="1" si="395"/>
        <v>720.53673086904007</v>
      </c>
      <c r="G4156">
        <f t="shared" ca="1" si="398"/>
        <v>730.36619737603985</v>
      </c>
      <c r="H4156">
        <f t="shared" ca="1" si="398"/>
        <v>649.87202799589693</v>
      </c>
      <c r="I4156">
        <f t="shared" ca="1" si="397"/>
        <v>516.24138632881863</v>
      </c>
      <c r="J4156">
        <f t="shared" ca="1" si="399"/>
        <v>516.20088393104652</v>
      </c>
      <c r="K4156">
        <f t="shared" ca="1" si="396"/>
        <v>516.28956093011664</v>
      </c>
    </row>
    <row r="4157" spans="5:11" x14ac:dyDescent="0.2">
      <c r="E4157">
        <f t="shared" ca="1" si="394"/>
        <v>307.87918681908997</v>
      </c>
      <c r="F4157">
        <f t="shared" ca="1" si="395"/>
        <v>307.87918681908997</v>
      </c>
      <c r="G4157">
        <f t="shared" ca="1" si="398"/>
        <v>720.53673086904007</v>
      </c>
      <c r="H4157">
        <f t="shared" ca="1" si="398"/>
        <v>730.36619737603985</v>
      </c>
      <c r="I4157">
        <f t="shared" ca="1" si="397"/>
        <v>516.28956093011664</v>
      </c>
      <c r="J4157">
        <f t="shared" ca="1" si="399"/>
        <v>516.24138632881863</v>
      </c>
      <c r="K4157">
        <f t="shared" ca="1" si="396"/>
        <v>516.34179182257674</v>
      </c>
    </row>
    <row r="4158" spans="5:11" x14ac:dyDescent="0.2">
      <c r="E4158">
        <f t="shared" ca="1" si="394"/>
        <v>695.30202008470849</v>
      </c>
      <c r="F4158">
        <f t="shared" ca="1" si="395"/>
        <v>695.30202008470849</v>
      </c>
      <c r="G4158">
        <f t="shared" ca="1" si="398"/>
        <v>307.87918681908997</v>
      </c>
      <c r="H4158">
        <f t="shared" ca="1" si="398"/>
        <v>720.53673086904007</v>
      </c>
      <c r="I4158">
        <f t="shared" ca="1" si="397"/>
        <v>516.34179182257674</v>
      </c>
      <c r="J4158">
        <f t="shared" ca="1" si="399"/>
        <v>516.28956093011664</v>
      </c>
      <c r="K4158">
        <f t="shared" ca="1" si="396"/>
        <v>516.39354909701683</v>
      </c>
    </row>
    <row r="4159" spans="5:11" x14ac:dyDescent="0.2">
      <c r="E4159">
        <f t="shared" ca="1" si="394"/>
        <v>464.95154439424999</v>
      </c>
      <c r="F4159">
        <f t="shared" ca="1" si="395"/>
        <v>464.95154439424999</v>
      </c>
      <c r="G4159">
        <f t="shared" ca="1" si="398"/>
        <v>695.30202008470849</v>
      </c>
      <c r="H4159">
        <f t="shared" ca="1" si="398"/>
        <v>307.87918681908997</v>
      </c>
      <c r="I4159">
        <f t="shared" ca="1" si="397"/>
        <v>516.39354909701683</v>
      </c>
      <c r="J4159">
        <f t="shared" ca="1" si="399"/>
        <v>516.34179182257674</v>
      </c>
      <c r="K4159">
        <f t="shared" ca="1" si="396"/>
        <v>516.44615502591284</v>
      </c>
    </row>
    <row r="4160" spans="5:11" x14ac:dyDescent="0.2">
      <c r="E4160">
        <f t="shared" ca="1" si="394"/>
        <v>616.83776067658198</v>
      </c>
      <c r="F4160">
        <f t="shared" ca="1" si="395"/>
        <v>616.83776067658198</v>
      </c>
      <c r="G4160">
        <f t="shared" ca="1" si="398"/>
        <v>464.95154439424999</v>
      </c>
      <c r="H4160">
        <f t="shared" ca="1" si="398"/>
        <v>695.30202008470849</v>
      </c>
      <c r="I4160">
        <f t="shared" ca="1" si="397"/>
        <v>516.44615502591284</v>
      </c>
      <c r="J4160">
        <f t="shared" ca="1" si="399"/>
        <v>516.39354909701683</v>
      </c>
      <c r="K4160">
        <f t="shared" ca="1" si="396"/>
        <v>516.50038304061854</v>
      </c>
    </row>
    <row r="4161" spans="5:11" x14ac:dyDescent="0.2">
      <c r="E4161">
        <f t="shared" ca="1" si="394"/>
        <v>393.77126517372386</v>
      </c>
      <c r="F4161">
        <f t="shared" ca="1" si="395"/>
        <v>393.77126517372386</v>
      </c>
      <c r="G4161">
        <f t="shared" ca="1" si="398"/>
        <v>616.83776067658198</v>
      </c>
      <c r="H4161">
        <f t="shared" ca="1" si="398"/>
        <v>464.95154439424999</v>
      </c>
      <c r="I4161">
        <f t="shared" ca="1" si="397"/>
        <v>516.50038304061854</v>
      </c>
      <c r="J4161">
        <f t="shared" ca="1" si="399"/>
        <v>516.44615502591284</v>
      </c>
      <c r="K4161">
        <f t="shared" ca="1" si="396"/>
        <v>516.55471432424724</v>
      </c>
    </row>
    <row r="4162" spans="5:11" x14ac:dyDescent="0.2">
      <c r="E4162">
        <f t="shared" ca="1" si="394"/>
        <v>413.27178703151856</v>
      </c>
      <c r="F4162">
        <f t="shared" ca="1" si="395"/>
        <v>413.27178703151856</v>
      </c>
      <c r="G4162">
        <f t="shared" ca="1" si="398"/>
        <v>393.77126517372386</v>
      </c>
      <c r="H4162">
        <f t="shared" ca="1" si="398"/>
        <v>616.83776067658198</v>
      </c>
      <c r="I4162">
        <f t="shared" ca="1" si="397"/>
        <v>516.55471432424724</v>
      </c>
      <c r="J4162">
        <f t="shared" ca="1" si="399"/>
        <v>516.50038304061854</v>
      </c>
      <c r="K4162">
        <f t="shared" ca="1" si="396"/>
        <v>516.60639800572801</v>
      </c>
    </row>
    <row r="4163" spans="5:11" x14ac:dyDescent="0.2">
      <c r="E4163">
        <f t="shared" ca="1" si="394"/>
        <v>482.23599209482609</v>
      </c>
      <c r="F4163">
        <f t="shared" ca="1" si="395"/>
        <v>482.23599209482609</v>
      </c>
      <c r="G4163">
        <f t="shared" ca="1" si="398"/>
        <v>413.27178703151856</v>
      </c>
      <c r="H4163">
        <f t="shared" ca="1" si="398"/>
        <v>393.77126517372386</v>
      </c>
      <c r="I4163">
        <f t="shared" ca="1" si="397"/>
        <v>516.60639800572801</v>
      </c>
      <c r="J4163">
        <f t="shared" ca="1" si="399"/>
        <v>516.55471432424724</v>
      </c>
      <c r="K4163">
        <f t="shared" ca="1" si="396"/>
        <v>516.65431412018552</v>
      </c>
    </row>
    <row r="4164" spans="5:11" x14ac:dyDescent="0.2">
      <c r="E4164">
        <f t="shared" ca="1" si="394"/>
        <v>502.41570525579982</v>
      </c>
      <c r="F4164">
        <f t="shared" ca="1" si="395"/>
        <v>502.41570525579982</v>
      </c>
      <c r="G4164">
        <f t="shared" ca="1" si="398"/>
        <v>482.23599209482609</v>
      </c>
      <c r="H4164">
        <f t="shared" ca="1" si="398"/>
        <v>413.27178703151856</v>
      </c>
      <c r="I4164">
        <f t="shared" ca="1" si="397"/>
        <v>516.65431412018552</v>
      </c>
      <c r="J4164">
        <f t="shared" ca="1" si="399"/>
        <v>516.60639800572801</v>
      </c>
      <c r="K4164">
        <f t="shared" ca="1" si="396"/>
        <v>516.70028393471966</v>
      </c>
    </row>
    <row r="4165" spans="5:11" x14ac:dyDescent="0.2">
      <c r="E4165">
        <f t="shared" ref="E4165:E4228" ca="1" si="400">(0.5+RAND())*500</f>
        <v>648.71753722476092</v>
      </c>
      <c r="F4165">
        <f t="shared" ref="F4165:F4228" ca="1" si="401">E4165</f>
        <v>648.71753722476092</v>
      </c>
      <c r="G4165">
        <f t="shared" ca="1" si="398"/>
        <v>502.41570525579982</v>
      </c>
      <c r="H4165">
        <f t="shared" ca="1" si="398"/>
        <v>482.23599209482609</v>
      </c>
      <c r="I4165">
        <f t="shared" ca="1" si="397"/>
        <v>516.70028393471966</v>
      </c>
      <c r="J4165">
        <f t="shared" ca="1" si="399"/>
        <v>516.65431412018552</v>
      </c>
      <c r="K4165">
        <f t="shared" ref="K4165:K4228" ca="1" si="402">F4165*$C$3+G4165*$C$4+H4165*$C$5+I4165*$C$6+J4165*$C$8</f>
        <v>516.7468862165349</v>
      </c>
    </row>
    <row r="4166" spans="5:11" x14ac:dyDescent="0.2">
      <c r="E4166">
        <f t="shared" ca="1" si="400"/>
        <v>383.68373979392055</v>
      </c>
      <c r="F4166">
        <f t="shared" ca="1" si="401"/>
        <v>383.68373979392055</v>
      </c>
      <c r="G4166">
        <f t="shared" ca="1" si="398"/>
        <v>648.71753722476092</v>
      </c>
      <c r="H4166">
        <f t="shared" ca="1" si="398"/>
        <v>502.41570525579982</v>
      </c>
      <c r="I4166">
        <f t="shared" ca="1" si="397"/>
        <v>516.7468862165349</v>
      </c>
      <c r="J4166">
        <f t="shared" ca="1" si="399"/>
        <v>516.70028393471966</v>
      </c>
      <c r="K4166">
        <f t="shared" ca="1" si="402"/>
        <v>516.79458874568752</v>
      </c>
    </row>
    <row r="4167" spans="5:11" x14ac:dyDescent="0.2">
      <c r="E4167">
        <f t="shared" ca="1" si="400"/>
        <v>291.77078248813746</v>
      </c>
      <c r="F4167">
        <f t="shared" ca="1" si="401"/>
        <v>291.77078248813746</v>
      </c>
      <c r="G4167">
        <f t="shared" ca="1" si="398"/>
        <v>383.68373979392055</v>
      </c>
      <c r="H4167">
        <f t="shared" ca="1" si="398"/>
        <v>648.71753722476092</v>
      </c>
      <c r="I4167">
        <f t="shared" ca="1" si="397"/>
        <v>516.79458874568752</v>
      </c>
      <c r="J4167">
        <f t="shared" ca="1" si="399"/>
        <v>516.7468862165349</v>
      </c>
      <c r="K4167">
        <f t="shared" ca="1" si="402"/>
        <v>516.83861913468797</v>
      </c>
    </row>
    <row r="4168" spans="5:11" x14ac:dyDescent="0.2">
      <c r="E4168">
        <f t="shared" ca="1" si="400"/>
        <v>564.0922970686305</v>
      </c>
      <c r="F4168">
        <f t="shared" ca="1" si="401"/>
        <v>564.0922970686305</v>
      </c>
      <c r="G4168">
        <f t="shared" ca="1" si="398"/>
        <v>291.77078248813746</v>
      </c>
      <c r="H4168">
        <f t="shared" ca="1" si="398"/>
        <v>383.68373979392055</v>
      </c>
      <c r="I4168">
        <f t="shared" ca="1" si="397"/>
        <v>516.83861913468797</v>
      </c>
      <c r="J4168">
        <f t="shared" ca="1" si="399"/>
        <v>516.79458874568752</v>
      </c>
      <c r="K4168">
        <f t="shared" ca="1" si="402"/>
        <v>516.87725614206272</v>
      </c>
    </row>
    <row r="4169" spans="5:11" x14ac:dyDescent="0.2">
      <c r="E4169">
        <f t="shared" ca="1" si="400"/>
        <v>620.20452878810704</v>
      </c>
      <c r="F4169">
        <f t="shared" ca="1" si="401"/>
        <v>620.20452878810704</v>
      </c>
      <c r="G4169">
        <f t="shared" ca="1" si="398"/>
        <v>564.0922970686305</v>
      </c>
      <c r="H4169">
        <f t="shared" ca="1" si="398"/>
        <v>291.77078248813746</v>
      </c>
      <c r="I4169">
        <f t="shared" ca="1" si="397"/>
        <v>516.87725614206272</v>
      </c>
      <c r="J4169">
        <f t="shared" ca="1" si="399"/>
        <v>516.83861913468797</v>
      </c>
      <c r="K4169">
        <f t="shared" ca="1" si="402"/>
        <v>516.91565403655386</v>
      </c>
    </row>
    <row r="4170" spans="5:11" x14ac:dyDescent="0.2">
      <c r="E4170">
        <f t="shared" ca="1" si="400"/>
        <v>411.33101042297704</v>
      </c>
      <c r="F4170">
        <f t="shared" ca="1" si="401"/>
        <v>411.33101042297704</v>
      </c>
      <c r="G4170">
        <f t="shared" ca="1" si="398"/>
        <v>620.20452878810704</v>
      </c>
      <c r="H4170">
        <f t="shared" ca="1" si="398"/>
        <v>564.0922970686305</v>
      </c>
      <c r="I4170">
        <f t="shared" ca="1" si="397"/>
        <v>516.91565403655386</v>
      </c>
      <c r="J4170">
        <f t="shared" ca="1" si="399"/>
        <v>516.87725614206272</v>
      </c>
      <c r="K4170">
        <f t="shared" ca="1" si="402"/>
        <v>516.95557103128192</v>
      </c>
    </row>
    <row r="4171" spans="5:11" x14ac:dyDescent="0.2">
      <c r="E4171">
        <f t="shared" ca="1" si="400"/>
        <v>529.31023385295475</v>
      </c>
      <c r="F4171">
        <f t="shared" ca="1" si="401"/>
        <v>529.31023385295475</v>
      </c>
      <c r="G4171">
        <f t="shared" ca="1" si="398"/>
        <v>411.33101042297704</v>
      </c>
      <c r="H4171">
        <f t="shared" ca="1" si="398"/>
        <v>620.20452878810704</v>
      </c>
      <c r="I4171">
        <f t="shared" ca="1" si="397"/>
        <v>516.95557103128192</v>
      </c>
      <c r="J4171">
        <f t="shared" ca="1" si="399"/>
        <v>516.91565403655386</v>
      </c>
      <c r="K4171">
        <f t="shared" ca="1" si="402"/>
        <v>516.9945500431445</v>
      </c>
    </row>
    <row r="4172" spans="5:11" x14ac:dyDescent="0.2">
      <c r="E4172">
        <f t="shared" ca="1" si="400"/>
        <v>549.57420877337995</v>
      </c>
      <c r="F4172">
        <f t="shared" ca="1" si="401"/>
        <v>549.57420877337995</v>
      </c>
      <c r="G4172">
        <f t="shared" ca="1" si="398"/>
        <v>529.31023385295475</v>
      </c>
      <c r="H4172">
        <f t="shared" ca="1" si="398"/>
        <v>411.33101042297704</v>
      </c>
      <c r="I4172">
        <f t="shared" ca="1" si="397"/>
        <v>516.9945500431445</v>
      </c>
      <c r="J4172">
        <f t="shared" ca="1" si="399"/>
        <v>516.95557103128192</v>
      </c>
      <c r="K4172">
        <f t="shared" ca="1" si="402"/>
        <v>517.03307475452425</v>
      </c>
    </row>
    <row r="4173" spans="5:11" x14ac:dyDescent="0.2">
      <c r="E4173">
        <f t="shared" ca="1" si="400"/>
        <v>597.90391865019069</v>
      </c>
      <c r="F4173">
        <f t="shared" ca="1" si="401"/>
        <v>597.90391865019069</v>
      </c>
      <c r="G4173">
        <f t="shared" ca="1" si="398"/>
        <v>549.57420877337995</v>
      </c>
      <c r="H4173">
        <f t="shared" ca="1" si="398"/>
        <v>529.31023385295475</v>
      </c>
      <c r="I4173">
        <f t="shared" ca="1" si="397"/>
        <v>517.03307475452425</v>
      </c>
      <c r="J4173">
        <f t="shared" ca="1" si="399"/>
        <v>516.9945500431445</v>
      </c>
      <c r="K4173">
        <f t="shared" ca="1" si="402"/>
        <v>517.07321770509338</v>
      </c>
    </row>
    <row r="4174" spans="5:11" x14ac:dyDescent="0.2">
      <c r="E4174">
        <f t="shared" ca="1" si="400"/>
        <v>376.42539663034438</v>
      </c>
      <c r="F4174">
        <f t="shared" ca="1" si="401"/>
        <v>376.42539663034438</v>
      </c>
      <c r="G4174">
        <f t="shared" ca="1" si="398"/>
        <v>597.90391865019069</v>
      </c>
      <c r="H4174">
        <f t="shared" ca="1" si="398"/>
        <v>549.57420877337995</v>
      </c>
      <c r="I4174">
        <f t="shared" ca="1" si="397"/>
        <v>517.07321770509338</v>
      </c>
      <c r="J4174">
        <f t="shared" ca="1" si="399"/>
        <v>517.03307475452425</v>
      </c>
      <c r="K4174">
        <f t="shared" ca="1" si="402"/>
        <v>517.11391156943228</v>
      </c>
    </row>
    <row r="4175" spans="5:11" x14ac:dyDescent="0.2">
      <c r="E4175">
        <f t="shared" ca="1" si="400"/>
        <v>335.29118454635829</v>
      </c>
      <c r="F4175">
        <f t="shared" ca="1" si="401"/>
        <v>335.29118454635829</v>
      </c>
      <c r="G4175">
        <f t="shared" ca="1" si="398"/>
        <v>376.42539663034438</v>
      </c>
      <c r="H4175">
        <f t="shared" ca="1" si="398"/>
        <v>597.90391865019069</v>
      </c>
      <c r="I4175">
        <f t="shared" ca="1" si="397"/>
        <v>517.11391156943228</v>
      </c>
      <c r="J4175">
        <f t="shared" ca="1" si="399"/>
        <v>517.07321770509338</v>
      </c>
      <c r="K4175">
        <f t="shared" ca="1" si="402"/>
        <v>517.15079026520664</v>
      </c>
    </row>
    <row r="4176" spans="5:11" x14ac:dyDescent="0.2">
      <c r="E4176">
        <f t="shared" ca="1" si="400"/>
        <v>536.46968385992773</v>
      </c>
      <c r="F4176">
        <f t="shared" ca="1" si="401"/>
        <v>536.46968385992773</v>
      </c>
      <c r="G4176">
        <f t="shared" ca="1" si="398"/>
        <v>335.29118454635829</v>
      </c>
      <c r="H4176">
        <f t="shared" ca="1" si="398"/>
        <v>376.42539663034438</v>
      </c>
      <c r="I4176">
        <f t="shared" ca="1" si="397"/>
        <v>517.15079026520664</v>
      </c>
      <c r="J4176">
        <f t="shared" ca="1" si="399"/>
        <v>517.11391156943228</v>
      </c>
      <c r="K4176">
        <f t="shared" ca="1" si="402"/>
        <v>517.1828743135037</v>
      </c>
    </row>
    <row r="4177" spans="5:11" x14ac:dyDescent="0.2">
      <c r="E4177">
        <f t="shared" ca="1" si="400"/>
        <v>304.08653475403963</v>
      </c>
      <c r="F4177">
        <f t="shared" ca="1" si="401"/>
        <v>304.08653475403963</v>
      </c>
      <c r="G4177">
        <f t="shared" ca="1" si="398"/>
        <v>536.46968385992773</v>
      </c>
      <c r="H4177">
        <f t="shared" ca="1" si="398"/>
        <v>335.29118454635829</v>
      </c>
      <c r="I4177">
        <f t="shared" ca="1" si="397"/>
        <v>517.1828743135037</v>
      </c>
      <c r="J4177">
        <f t="shared" ca="1" si="399"/>
        <v>517.15079026520664</v>
      </c>
      <c r="K4177">
        <f t="shared" ca="1" si="402"/>
        <v>517.21151073497765</v>
      </c>
    </row>
    <row r="4178" spans="5:11" x14ac:dyDescent="0.2">
      <c r="E4178">
        <f t="shared" ca="1" si="400"/>
        <v>280.64929908904156</v>
      </c>
      <c r="F4178">
        <f t="shared" ca="1" si="401"/>
        <v>280.64929908904156</v>
      </c>
      <c r="G4178">
        <f t="shared" ca="1" si="398"/>
        <v>304.08653475403963</v>
      </c>
      <c r="H4178">
        <f t="shared" ca="1" si="398"/>
        <v>536.46968385992773</v>
      </c>
      <c r="I4178">
        <f t="shared" ca="1" si="397"/>
        <v>517.21151073497765</v>
      </c>
      <c r="J4178">
        <f t="shared" ca="1" si="399"/>
        <v>517.1828743135037</v>
      </c>
      <c r="K4178">
        <f t="shared" ca="1" si="402"/>
        <v>517.233871216426</v>
      </c>
    </row>
    <row r="4179" spans="5:11" x14ac:dyDescent="0.2">
      <c r="E4179">
        <f t="shared" ca="1" si="400"/>
        <v>258.03969311190463</v>
      </c>
      <c r="F4179">
        <f t="shared" ca="1" si="401"/>
        <v>258.03969311190463</v>
      </c>
      <c r="G4179">
        <f t="shared" ca="1" si="398"/>
        <v>280.64929908904156</v>
      </c>
      <c r="H4179">
        <f t="shared" ca="1" si="398"/>
        <v>304.08653475403963</v>
      </c>
      <c r="I4179">
        <f t="shared" ref="I4179:I4242" ca="1" si="403">K4178</f>
        <v>517.233871216426</v>
      </c>
      <c r="J4179">
        <f t="shared" ca="1" si="399"/>
        <v>517.21151073497765</v>
      </c>
      <c r="K4179">
        <f t="shared" ca="1" si="402"/>
        <v>517.24701458746517</v>
      </c>
    </row>
    <row r="4180" spans="5:11" x14ac:dyDescent="0.2">
      <c r="E4180">
        <f t="shared" ca="1" si="400"/>
        <v>255.99676490760382</v>
      </c>
      <c r="F4180">
        <f t="shared" ca="1" si="401"/>
        <v>255.99676490760382</v>
      </c>
      <c r="G4180">
        <f t="shared" ca="1" si="398"/>
        <v>258.03969311190463</v>
      </c>
      <c r="H4180">
        <f t="shared" ca="1" si="398"/>
        <v>280.64929908904156</v>
      </c>
      <c r="I4180">
        <f t="shared" ca="1" si="403"/>
        <v>517.24701458746517</v>
      </c>
      <c r="J4180">
        <f t="shared" ca="1" si="399"/>
        <v>517.233871216426</v>
      </c>
      <c r="K4180">
        <f t="shared" ca="1" si="402"/>
        <v>517.25034844502011</v>
      </c>
    </row>
    <row r="4181" spans="5:11" x14ac:dyDescent="0.2">
      <c r="E4181">
        <f t="shared" ca="1" si="400"/>
        <v>412.00008130411436</v>
      </c>
      <c r="F4181">
        <f t="shared" ca="1" si="401"/>
        <v>412.00008130411436</v>
      </c>
      <c r="G4181">
        <f t="shared" ca="1" si="398"/>
        <v>255.99676490760382</v>
      </c>
      <c r="H4181">
        <f t="shared" ca="1" si="398"/>
        <v>258.03969311190463</v>
      </c>
      <c r="I4181">
        <f t="shared" ca="1" si="403"/>
        <v>517.25034844502011</v>
      </c>
      <c r="J4181">
        <f t="shared" ca="1" si="399"/>
        <v>517.24701458746517</v>
      </c>
      <c r="K4181">
        <f t="shared" ca="1" si="402"/>
        <v>517.24528823881474</v>
      </c>
    </row>
    <row r="4182" spans="5:11" x14ac:dyDescent="0.2">
      <c r="E4182">
        <f t="shared" ca="1" si="400"/>
        <v>671.28211344635361</v>
      </c>
      <c r="F4182">
        <f t="shared" ca="1" si="401"/>
        <v>671.28211344635361</v>
      </c>
      <c r="G4182">
        <f t="shared" ca="1" si="398"/>
        <v>412.00008130411436</v>
      </c>
      <c r="H4182">
        <f t="shared" ca="1" si="398"/>
        <v>255.99676490760382</v>
      </c>
      <c r="I4182">
        <f t="shared" ca="1" si="403"/>
        <v>517.24528823881474</v>
      </c>
      <c r="J4182">
        <f t="shared" ca="1" si="399"/>
        <v>517.25034844502011</v>
      </c>
      <c r="K4182">
        <f t="shared" ca="1" si="402"/>
        <v>517.23763144863278</v>
      </c>
    </row>
    <row r="4183" spans="5:11" x14ac:dyDescent="0.2">
      <c r="E4183">
        <f t="shared" ca="1" si="400"/>
        <v>515.97481071414859</v>
      </c>
      <c r="F4183">
        <f t="shared" ca="1" si="401"/>
        <v>515.97481071414859</v>
      </c>
      <c r="G4183">
        <f t="shared" ca="1" si="398"/>
        <v>671.28211344635361</v>
      </c>
      <c r="H4183">
        <f t="shared" ca="1" si="398"/>
        <v>412.00008130411436</v>
      </c>
      <c r="I4183">
        <f t="shared" ca="1" si="403"/>
        <v>517.23763144863278</v>
      </c>
      <c r="J4183">
        <f t="shared" ca="1" si="399"/>
        <v>517.24528823881474</v>
      </c>
      <c r="K4183">
        <f t="shared" ca="1" si="402"/>
        <v>517.23260340000934</v>
      </c>
    </row>
    <row r="4184" spans="5:11" x14ac:dyDescent="0.2">
      <c r="E4184">
        <f t="shared" ca="1" si="400"/>
        <v>334.78092613931585</v>
      </c>
      <c r="F4184">
        <f t="shared" ca="1" si="401"/>
        <v>334.78092613931585</v>
      </c>
      <c r="G4184">
        <f t="shared" ca="1" si="398"/>
        <v>515.97481071414859</v>
      </c>
      <c r="H4184">
        <f t="shared" ca="1" si="398"/>
        <v>671.28211344635361</v>
      </c>
      <c r="I4184">
        <f t="shared" ca="1" si="403"/>
        <v>517.23260340000934</v>
      </c>
      <c r="J4184">
        <f t="shared" ca="1" si="399"/>
        <v>517.23763144863278</v>
      </c>
      <c r="K4184">
        <f t="shared" ca="1" si="402"/>
        <v>517.22784619673473</v>
      </c>
    </row>
    <row r="4185" spans="5:11" x14ac:dyDescent="0.2">
      <c r="E4185">
        <f t="shared" ca="1" si="400"/>
        <v>352.37333930891839</v>
      </c>
      <c r="F4185">
        <f t="shared" ca="1" si="401"/>
        <v>352.37333930891839</v>
      </c>
      <c r="G4185">
        <f t="shared" ca="1" si="398"/>
        <v>334.78092613931585</v>
      </c>
      <c r="H4185">
        <f t="shared" ca="1" si="398"/>
        <v>515.97481071414859</v>
      </c>
      <c r="I4185">
        <f t="shared" ca="1" si="403"/>
        <v>517.22784619673473</v>
      </c>
      <c r="J4185">
        <f t="shared" ca="1" si="399"/>
        <v>517.23260340000934</v>
      </c>
      <c r="K4185">
        <f t="shared" ca="1" si="402"/>
        <v>517.21835561543594</v>
      </c>
    </row>
    <row r="4186" spans="5:11" x14ac:dyDescent="0.2">
      <c r="E4186">
        <f t="shared" ca="1" si="400"/>
        <v>471.17916988293274</v>
      </c>
      <c r="F4186">
        <f t="shared" ca="1" si="401"/>
        <v>471.17916988293274</v>
      </c>
      <c r="G4186">
        <f t="shared" ca="1" si="398"/>
        <v>352.37333930891839</v>
      </c>
      <c r="H4186">
        <f t="shared" ca="1" si="398"/>
        <v>334.78092613931585</v>
      </c>
      <c r="I4186">
        <f t="shared" ca="1" si="403"/>
        <v>517.21835561543594</v>
      </c>
      <c r="J4186">
        <f t="shared" ca="1" si="399"/>
        <v>517.22784619673473</v>
      </c>
      <c r="K4186">
        <f t="shared" ca="1" si="402"/>
        <v>517.20391910439389</v>
      </c>
    </row>
    <row r="4187" spans="5:11" x14ac:dyDescent="0.2">
      <c r="E4187">
        <f t="shared" ca="1" si="400"/>
        <v>284.82542807477137</v>
      </c>
      <c r="F4187">
        <f t="shared" ca="1" si="401"/>
        <v>284.82542807477137</v>
      </c>
      <c r="G4187">
        <f t="shared" ca="1" si="398"/>
        <v>471.17916988293274</v>
      </c>
      <c r="H4187">
        <f t="shared" ca="1" si="398"/>
        <v>352.37333930891839</v>
      </c>
      <c r="I4187">
        <f t="shared" ca="1" si="403"/>
        <v>517.20391910439389</v>
      </c>
      <c r="J4187">
        <f t="shared" ca="1" si="399"/>
        <v>517.21835561543594</v>
      </c>
      <c r="K4187">
        <f t="shared" ca="1" si="402"/>
        <v>517.1852874947283</v>
      </c>
    </row>
    <row r="4188" spans="5:11" x14ac:dyDescent="0.2">
      <c r="E4188">
        <f t="shared" ca="1" si="400"/>
        <v>522.01721661965871</v>
      </c>
      <c r="F4188">
        <f t="shared" ca="1" si="401"/>
        <v>522.01721661965871</v>
      </c>
      <c r="G4188">
        <f t="shared" ca="1" si="398"/>
        <v>284.82542807477137</v>
      </c>
      <c r="H4188">
        <f t="shared" ca="1" si="398"/>
        <v>471.17916988293274</v>
      </c>
      <c r="I4188">
        <f t="shared" ca="1" si="403"/>
        <v>517.1852874947283</v>
      </c>
      <c r="J4188">
        <f t="shared" ca="1" si="399"/>
        <v>517.20391910439389</v>
      </c>
      <c r="K4188">
        <f t="shared" ca="1" si="402"/>
        <v>517.16234680281843</v>
      </c>
    </row>
    <row r="4189" spans="5:11" x14ac:dyDescent="0.2">
      <c r="E4189">
        <f t="shared" ca="1" si="400"/>
        <v>539.92759521059293</v>
      </c>
      <c r="F4189">
        <f t="shared" ca="1" si="401"/>
        <v>539.92759521059293</v>
      </c>
      <c r="G4189">
        <f t="shared" ca="1" si="398"/>
        <v>522.01721661965871</v>
      </c>
      <c r="H4189">
        <f t="shared" ca="1" si="398"/>
        <v>284.82542807477137</v>
      </c>
      <c r="I4189">
        <f t="shared" ca="1" si="403"/>
        <v>517.16234680281843</v>
      </c>
      <c r="J4189">
        <f t="shared" ca="1" si="399"/>
        <v>517.1852874947283</v>
      </c>
      <c r="K4189">
        <f t="shared" ca="1" si="402"/>
        <v>517.1382111373091</v>
      </c>
    </row>
    <row r="4190" spans="5:11" x14ac:dyDescent="0.2">
      <c r="E4190">
        <f t="shared" ca="1" si="400"/>
        <v>340.83641196663586</v>
      </c>
      <c r="F4190">
        <f t="shared" ca="1" si="401"/>
        <v>340.83641196663586</v>
      </c>
      <c r="G4190">
        <f t="shared" ca="1" si="398"/>
        <v>539.92759521059293</v>
      </c>
      <c r="H4190">
        <f t="shared" ca="1" si="398"/>
        <v>522.01721661965871</v>
      </c>
      <c r="I4190">
        <f t="shared" ca="1" si="403"/>
        <v>517.1382111373091</v>
      </c>
      <c r="J4190">
        <f t="shared" ca="1" si="399"/>
        <v>517.16234680281843</v>
      </c>
      <c r="K4190">
        <f t="shared" ca="1" si="402"/>
        <v>517.11363557594632</v>
      </c>
    </row>
    <row r="4191" spans="5:11" x14ac:dyDescent="0.2">
      <c r="E4191">
        <f t="shared" ca="1" si="400"/>
        <v>687.43953174478122</v>
      </c>
      <c r="F4191">
        <f t="shared" ca="1" si="401"/>
        <v>687.43953174478122</v>
      </c>
      <c r="G4191">
        <f t="shared" ca="1" si="398"/>
        <v>340.83641196663586</v>
      </c>
      <c r="H4191">
        <f t="shared" ca="1" si="398"/>
        <v>539.92759521059293</v>
      </c>
      <c r="I4191">
        <f t="shared" ca="1" si="403"/>
        <v>517.11363557594632</v>
      </c>
      <c r="J4191">
        <f t="shared" ca="1" si="399"/>
        <v>517.1382111373091</v>
      </c>
      <c r="K4191">
        <f t="shared" ca="1" si="402"/>
        <v>517.08828988191533</v>
      </c>
    </row>
    <row r="4192" spans="5:11" x14ac:dyDescent="0.2">
      <c r="E4192">
        <f t="shared" ca="1" si="400"/>
        <v>725.94433538143721</v>
      </c>
      <c r="F4192">
        <f t="shared" ca="1" si="401"/>
        <v>725.94433538143721</v>
      </c>
      <c r="G4192">
        <f t="shared" ca="1" si="398"/>
        <v>687.43953174478122</v>
      </c>
      <c r="H4192">
        <f t="shared" ca="1" si="398"/>
        <v>340.83641196663586</v>
      </c>
      <c r="I4192">
        <f t="shared" ca="1" si="403"/>
        <v>517.08828988191533</v>
      </c>
      <c r="J4192">
        <f t="shared" ca="1" si="399"/>
        <v>517.11363557594632</v>
      </c>
      <c r="K4192">
        <f t="shared" ca="1" si="402"/>
        <v>517.0675108597145</v>
      </c>
    </row>
    <row r="4193" spans="5:11" x14ac:dyDescent="0.2">
      <c r="E4193">
        <f t="shared" ca="1" si="400"/>
        <v>315.75393620371113</v>
      </c>
      <c r="F4193">
        <f t="shared" ca="1" si="401"/>
        <v>315.75393620371113</v>
      </c>
      <c r="G4193">
        <f t="shared" ref="G4193:H4256" ca="1" si="404">F4192</f>
        <v>725.94433538143721</v>
      </c>
      <c r="H4193">
        <f t="shared" ca="1" si="404"/>
        <v>687.43953174478122</v>
      </c>
      <c r="I4193">
        <f t="shared" ca="1" si="403"/>
        <v>517.0675108597145</v>
      </c>
      <c r="J4193">
        <f t="shared" ca="1" si="399"/>
        <v>517.08828988191533</v>
      </c>
      <c r="K4193">
        <f t="shared" ca="1" si="402"/>
        <v>517.05137651440646</v>
      </c>
    </row>
    <row r="4194" spans="5:11" x14ac:dyDescent="0.2">
      <c r="E4194">
        <f t="shared" ca="1" si="400"/>
        <v>414.86162928186383</v>
      </c>
      <c r="F4194">
        <f t="shared" ca="1" si="401"/>
        <v>414.86162928186383</v>
      </c>
      <c r="G4194">
        <f t="shared" ca="1" si="404"/>
        <v>315.75393620371113</v>
      </c>
      <c r="H4194">
        <f t="shared" ca="1" si="404"/>
        <v>725.94433538143721</v>
      </c>
      <c r="I4194">
        <f t="shared" ca="1" si="403"/>
        <v>517.05137651440646</v>
      </c>
      <c r="J4194">
        <f t="shared" ca="1" si="399"/>
        <v>517.0675108597145</v>
      </c>
      <c r="K4194">
        <f t="shared" ca="1" si="402"/>
        <v>517.03300178948939</v>
      </c>
    </row>
    <row r="4195" spans="5:11" x14ac:dyDescent="0.2">
      <c r="E4195">
        <f t="shared" ca="1" si="400"/>
        <v>590.79617681465629</v>
      </c>
      <c r="F4195">
        <f t="shared" ca="1" si="401"/>
        <v>590.79617681465629</v>
      </c>
      <c r="G4195">
        <f t="shared" ca="1" si="404"/>
        <v>414.86162928186383</v>
      </c>
      <c r="H4195">
        <f t="shared" ca="1" si="404"/>
        <v>315.75393620371113</v>
      </c>
      <c r="I4195">
        <f t="shared" ca="1" si="403"/>
        <v>517.03300178948939</v>
      </c>
      <c r="J4195">
        <f t="shared" ca="1" si="399"/>
        <v>517.05137651440646</v>
      </c>
      <c r="K4195">
        <f t="shared" ca="1" si="402"/>
        <v>517.01205497478304</v>
      </c>
    </row>
    <row r="4196" spans="5:11" x14ac:dyDescent="0.2">
      <c r="E4196">
        <f t="shared" ca="1" si="400"/>
        <v>351.19384121036489</v>
      </c>
      <c r="F4196">
        <f t="shared" ca="1" si="401"/>
        <v>351.19384121036489</v>
      </c>
      <c r="G4196">
        <f t="shared" ca="1" si="404"/>
        <v>590.79617681465629</v>
      </c>
      <c r="H4196">
        <f t="shared" ca="1" si="404"/>
        <v>414.86162928186383</v>
      </c>
      <c r="I4196">
        <f t="shared" ca="1" si="403"/>
        <v>517.01205497478304</v>
      </c>
      <c r="J4196">
        <f t="shared" ca="1" si="399"/>
        <v>517.03300178948939</v>
      </c>
      <c r="K4196">
        <f t="shared" ca="1" si="402"/>
        <v>516.99068275199602</v>
      </c>
    </row>
    <row r="4197" spans="5:11" x14ac:dyDescent="0.2">
      <c r="E4197">
        <f t="shared" ca="1" si="400"/>
        <v>329.9575510984339</v>
      </c>
      <c r="F4197">
        <f t="shared" ca="1" si="401"/>
        <v>329.9575510984339</v>
      </c>
      <c r="G4197">
        <f t="shared" ca="1" si="404"/>
        <v>351.19384121036489</v>
      </c>
      <c r="H4197">
        <f t="shared" ca="1" si="404"/>
        <v>590.79617681465629</v>
      </c>
      <c r="I4197">
        <f t="shared" ca="1" si="403"/>
        <v>516.99068275199602</v>
      </c>
      <c r="J4197">
        <f t="shared" ca="1" si="399"/>
        <v>517.01205497478304</v>
      </c>
      <c r="K4197">
        <f t="shared" ca="1" si="402"/>
        <v>516.96564620300319</v>
      </c>
    </row>
    <row r="4198" spans="5:11" x14ac:dyDescent="0.2">
      <c r="E4198">
        <f t="shared" ca="1" si="400"/>
        <v>358.01616759628729</v>
      </c>
      <c r="F4198">
        <f t="shared" ca="1" si="401"/>
        <v>358.01616759628729</v>
      </c>
      <c r="G4198">
        <f t="shared" ca="1" si="404"/>
        <v>329.9575510984339</v>
      </c>
      <c r="H4198">
        <f t="shared" ca="1" si="404"/>
        <v>351.19384121036489</v>
      </c>
      <c r="I4198">
        <f t="shared" ca="1" si="403"/>
        <v>516.96564620300319</v>
      </c>
      <c r="J4198">
        <f t="shared" ca="1" si="399"/>
        <v>516.99068275199602</v>
      </c>
      <c r="K4198">
        <f t="shared" ca="1" si="402"/>
        <v>516.9344519013423</v>
      </c>
    </row>
    <row r="4199" spans="5:11" x14ac:dyDescent="0.2">
      <c r="E4199">
        <f t="shared" ca="1" si="400"/>
        <v>474.72730455761263</v>
      </c>
      <c r="F4199">
        <f t="shared" ca="1" si="401"/>
        <v>474.72730455761263</v>
      </c>
      <c r="G4199">
        <f t="shared" ca="1" si="404"/>
        <v>358.01616759628729</v>
      </c>
      <c r="H4199">
        <f t="shared" ca="1" si="404"/>
        <v>329.9575510984339</v>
      </c>
      <c r="I4199">
        <f t="shared" ca="1" si="403"/>
        <v>516.9344519013423</v>
      </c>
      <c r="J4199">
        <f t="shared" ca="1" si="399"/>
        <v>516.96564620300319</v>
      </c>
      <c r="K4199">
        <f t="shared" ca="1" si="402"/>
        <v>516.89869388240481</v>
      </c>
    </row>
    <row r="4200" spans="5:11" x14ac:dyDescent="0.2">
      <c r="E4200">
        <f t="shared" ca="1" si="400"/>
        <v>613.05659848412506</v>
      </c>
      <c r="F4200">
        <f t="shared" ca="1" si="401"/>
        <v>613.05659848412506</v>
      </c>
      <c r="G4200">
        <f t="shared" ca="1" si="404"/>
        <v>474.72730455761263</v>
      </c>
      <c r="H4200">
        <f t="shared" ca="1" si="404"/>
        <v>358.01616759628729</v>
      </c>
      <c r="I4200">
        <f t="shared" ca="1" si="403"/>
        <v>516.89869388240481</v>
      </c>
      <c r="J4200">
        <f t="shared" ca="1" si="399"/>
        <v>516.9344519013423</v>
      </c>
      <c r="K4200">
        <f t="shared" ca="1" si="402"/>
        <v>516.86242863429834</v>
      </c>
    </row>
    <row r="4201" spans="5:11" x14ac:dyDescent="0.2">
      <c r="E4201">
        <f t="shared" ca="1" si="400"/>
        <v>560.02501532484382</v>
      </c>
      <c r="F4201">
        <f t="shared" ca="1" si="401"/>
        <v>560.02501532484382</v>
      </c>
      <c r="G4201">
        <f t="shared" ca="1" si="404"/>
        <v>613.05659848412506</v>
      </c>
      <c r="H4201">
        <f t="shared" ca="1" si="404"/>
        <v>474.72730455761263</v>
      </c>
      <c r="I4201">
        <f t="shared" ca="1" si="403"/>
        <v>516.86242863429834</v>
      </c>
      <c r="J4201">
        <f t="shared" ca="1" si="399"/>
        <v>516.89869388240481</v>
      </c>
      <c r="K4201">
        <f t="shared" ca="1" si="402"/>
        <v>516.82906728706212</v>
      </c>
    </row>
    <row r="4202" spans="5:11" x14ac:dyDescent="0.2">
      <c r="E4202">
        <f t="shared" ca="1" si="400"/>
        <v>387.96445741236948</v>
      </c>
      <c r="F4202">
        <f t="shared" ca="1" si="401"/>
        <v>387.96445741236948</v>
      </c>
      <c r="G4202">
        <f t="shared" ca="1" si="404"/>
        <v>560.02501532484382</v>
      </c>
      <c r="H4202">
        <f t="shared" ca="1" si="404"/>
        <v>613.05659848412506</v>
      </c>
      <c r="I4202">
        <f t="shared" ca="1" si="403"/>
        <v>516.82906728706212</v>
      </c>
      <c r="J4202">
        <f t="shared" ca="1" si="399"/>
        <v>516.86242863429834</v>
      </c>
      <c r="K4202">
        <f t="shared" ca="1" si="402"/>
        <v>516.79717693357156</v>
      </c>
    </row>
    <row r="4203" spans="5:11" x14ac:dyDescent="0.2">
      <c r="E4203">
        <f t="shared" ca="1" si="400"/>
        <v>544.56420993044549</v>
      </c>
      <c r="F4203">
        <f t="shared" ca="1" si="401"/>
        <v>544.56420993044549</v>
      </c>
      <c r="G4203">
        <f t="shared" ca="1" si="404"/>
        <v>387.96445741236948</v>
      </c>
      <c r="H4203">
        <f t="shared" ca="1" si="404"/>
        <v>560.02501532484382</v>
      </c>
      <c r="I4203">
        <f t="shared" ca="1" si="403"/>
        <v>516.79717693357156</v>
      </c>
      <c r="J4203">
        <f t="shared" ca="1" si="399"/>
        <v>516.82906728706212</v>
      </c>
      <c r="K4203">
        <f t="shared" ca="1" si="402"/>
        <v>516.76433491831585</v>
      </c>
    </row>
    <row r="4204" spans="5:11" x14ac:dyDescent="0.2">
      <c r="E4204">
        <f t="shared" ca="1" si="400"/>
        <v>422.2441505975961</v>
      </c>
      <c r="F4204">
        <f t="shared" ca="1" si="401"/>
        <v>422.2441505975961</v>
      </c>
      <c r="G4204">
        <f t="shared" ca="1" si="404"/>
        <v>544.56420993044549</v>
      </c>
      <c r="H4204">
        <f t="shared" ca="1" si="404"/>
        <v>387.96445741236948</v>
      </c>
      <c r="I4204">
        <f t="shared" ca="1" si="403"/>
        <v>516.76433491831585</v>
      </c>
      <c r="J4204">
        <f t="shared" ca="1" si="399"/>
        <v>516.79717693357156</v>
      </c>
      <c r="K4204">
        <f t="shared" ca="1" si="402"/>
        <v>516.73074259536338</v>
      </c>
    </row>
    <row r="4205" spans="5:11" x14ac:dyDescent="0.2">
      <c r="E4205">
        <f t="shared" ca="1" si="400"/>
        <v>347.57428156365472</v>
      </c>
      <c r="F4205">
        <f t="shared" ca="1" si="401"/>
        <v>347.57428156365472</v>
      </c>
      <c r="G4205">
        <f t="shared" ca="1" si="404"/>
        <v>422.2441505975961</v>
      </c>
      <c r="H4205">
        <f t="shared" ca="1" si="404"/>
        <v>544.56420993044549</v>
      </c>
      <c r="I4205">
        <f t="shared" ca="1" si="403"/>
        <v>516.73074259536338</v>
      </c>
      <c r="J4205">
        <f t="shared" ca="1" si="399"/>
        <v>516.76433491831585</v>
      </c>
      <c r="K4205">
        <f t="shared" ca="1" si="402"/>
        <v>516.69478354230569</v>
      </c>
    </row>
    <row r="4206" spans="5:11" x14ac:dyDescent="0.2">
      <c r="E4206">
        <f t="shared" ca="1" si="400"/>
        <v>455.70666433633659</v>
      </c>
      <c r="F4206">
        <f t="shared" ca="1" si="401"/>
        <v>455.70666433633659</v>
      </c>
      <c r="G4206">
        <f t="shared" ca="1" si="404"/>
        <v>347.57428156365472</v>
      </c>
      <c r="H4206">
        <f t="shared" ca="1" si="404"/>
        <v>422.2441505975961</v>
      </c>
      <c r="I4206">
        <f t="shared" ca="1" si="403"/>
        <v>516.69478354230569</v>
      </c>
      <c r="J4206">
        <f t="shared" ca="1" si="399"/>
        <v>516.73074259536338</v>
      </c>
      <c r="K4206">
        <f t="shared" ca="1" si="402"/>
        <v>516.65485344312503</v>
      </c>
    </row>
    <row r="4207" spans="5:11" x14ac:dyDescent="0.2">
      <c r="E4207">
        <f t="shared" ca="1" si="400"/>
        <v>418.75448879262973</v>
      </c>
      <c r="F4207">
        <f t="shared" ca="1" si="401"/>
        <v>418.75448879262973</v>
      </c>
      <c r="G4207">
        <f t="shared" ca="1" si="404"/>
        <v>455.70666433633659</v>
      </c>
      <c r="H4207">
        <f t="shared" ca="1" si="404"/>
        <v>347.57428156365472</v>
      </c>
      <c r="I4207">
        <f t="shared" ca="1" si="403"/>
        <v>516.65485344312503</v>
      </c>
      <c r="J4207">
        <f t="shared" ca="1" si="399"/>
        <v>516.69478354230569</v>
      </c>
      <c r="K4207">
        <f t="shared" ca="1" si="402"/>
        <v>516.61204987272902</v>
      </c>
    </row>
    <row r="4208" spans="5:11" x14ac:dyDescent="0.2">
      <c r="E4208">
        <f t="shared" ca="1" si="400"/>
        <v>523.76236218070278</v>
      </c>
      <c r="F4208">
        <f t="shared" ca="1" si="401"/>
        <v>523.76236218070278</v>
      </c>
      <c r="G4208">
        <f t="shared" ca="1" si="404"/>
        <v>418.75448879262973</v>
      </c>
      <c r="H4208">
        <f t="shared" ca="1" si="404"/>
        <v>455.70666433633659</v>
      </c>
      <c r="I4208">
        <f t="shared" ca="1" si="403"/>
        <v>516.61204987272902</v>
      </c>
      <c r="J4208">
        <f t="shared" ca="1" si="399"/>
        <v>516.65485344312503</v>
      </c>
      <c r="K4208">
        <f t="shared" ca="1" si="402"/>
        <v>516.56780274341622</v>
      </c>
    </row>
    <row r="4209" spans="5:11" x14ac:dyDescent="0.2">
      <c r="E4209">
        <f t="shared" ca="1" si="400"/>
        <v>352.2155029310934</v>
      </c>
      <c r="F4209">
        <f t="shared" ca="1" si="401"/>
        <v>352.2155029310934</v>
      </c>
      <c r="G4209">
        <f t="shared" ca="1" si="404"/>
        <v>523.76236218070278</v>
      </c>
      <c r="H4209">
        <f t="shared" ca="1" si="404"/>
        <v>418.75448879262973</v>
      </c>
      <c r="I4209">
        <f t="shared" ca="1" si="403"/>
        <v>516.56780274341622</v>
      </c>
      <c r="J4209">
        <f t="shared" ca="1" si="399"/>
        <v>516.61204987272902</v>
      </c>
      <c r="K4209">
        <f t="shared" ca="1" si="402"/>
        <v>516.52214697510817</v>
      </c>
    </row>
    <row r="4210" spans="5:11" x14ac:dyDescent="0.2">
      <c r="E4210">
        <f t="shared" ca="1" si="400"/>
        <v>279.30963270978657</v>
      </c>
      <c r="F4210">
        <f t="shared" ca="1" si="401"/>
        <v>279.30963270978657</v>
      </c>
      <c r="G4210">
        <f t="shared" ca="1" si="404"/>
        <v>352.2155029310934</v>
      </c>
      <c r="H4210">
        <f t="shared" ca="1" si="404"/>
        <v>523.76236218070278</v>
      </c>
      <c r="I4210">
        <f t="shared" ca="1" si="403"/>
        <v>516.52214697510817</v>
      </c>
      <c r="J4210">
        <f t="shared" ca="1" si="399"/>
        <v>516.56780274341622</v>
      </c>
      <c r="K4210">
        <f t="shared" ca="1" si="402"/>
        <v>516.47199202231013</v>
      </c>
    </row>
    <row r="4211" spans="5:11" x14ac:dyDescent="0.2">
      <c r="E4211">
        <f t="shared" ca="1" si="400"/>
        <v>304.02626131615563</v>
      </c>
      <c r="F4211">
        <f t="shared" ca="1" si="401"/>
        <v>304.02626131615563</v>
      </c>
      <c r="G4211">
        <f t="shared" ca="1" si="404"/>
        <v>279.30963270978657</v>
      </c>
      <c r="H4211">
        <f t="shared" ca="1" si="404"/>
        <v>352.2155029310934</v>
      </c>
      <c r="I4211">
        <f t="shared" ca="1" si="403"/>
        <v>516.47199202231013</v>
      </c>
      <c r="J4211">
        <f t="shared" ca="1" si="399"/>
        <v>516.52214697510817</v>
      </c>
      <c r="K4211">
        <f t="shared" ca="1" si="402"/>
        <v>516.41446960717053</v>
      </c>
    </row>
    <row r="4212" spans="5:11" x14ac:dyDescent="0.2">
      <c r="E4212">
        <f t="shared" ca="1" si="400"/>
        <v>563.55485763909167</v>
      </c>
      <c r="F4212">
        <f t="shared" ca="1" si="401"/>
        <v>563.55485763909167</v>
      </c>
      <c r="G4212">
        <f t="shared" ca="1" si="404"/>
        <v>304.02626131615563</v>
      </c>
      <c r="H4212">
        <f t="shared" ca="1" si="404"/>
        <v>279.30963270978657</v>
      </c>
      <c r="I4212">
        <f t="shared" ca="1" si="403"/>
        <v>516.41446960717053</v>
      </c>
      <c r="J4212">
        <f t="shared" ca="1" si="399"/>
        <v>516.47199202231013</v>
      </c>
      <c r="K4212">
        <f t="shared" ca="1" si="402"/>
        <v>516.35203453776626</v>
      </c>
    </row>
    <row r="4213" spans="5:11" x14ac:dyDescent="0.2">
      <c r="E4213">
        <f t="shared" ca="1" si="400"/>
        <v>366.47533166063846</v>
      </c>
      <c r="F4213">
        <f t="shared" ca="1" si="401"/>
        <v>366.47533166063846</v>
      </c>
      <c r="G4213">
        <f t="shared" ca="1" si="404"/>
        <v>563.55485763909167</v>
      </c>
      <c r="H4213">
        <f t="shared" ca="1" si="404"/>
        <v>304.02626131615563</v>
      </c>
      <c r="I4213">
        <f t="shared" ca="1" si="403"/>
        <v>516.35203453776626</v>
      </c>
      <c r="J4213">
        <f t="shared" ca="1" si="399"/>
        <v>516.41446960717053</v>
      </c>
      <c r="K4213">
        <f t="shared" ca="1" si="402"/>
        <v>516.28821754124442</v>
      </c>
    </row>
    <row r="4214" spans="5:11" x14ac:dyDescent="0.2">
      <c r="E4214">
        <f t="shared" ca="1" si="400"/>
        <v>270.00703200687678</v>
      </c>
      <c r="F4214">
        <f t="shared" ca="1" si="401"/>
        <v>270.00703200687678</v>
      </c>
      <c r="G4214">
        <f t="shared" ca="1" si="404"/>
        <v>366.47533166063846</v>
      </c>
      <c r="H4214">
        <f t="shared" ca="1" si="404"/>
        <v>563.55485763909167</v>
      </c>
      <c r="I4214">
        <f t="shared" ca="1" si="403"/>
        <v>516.28821754124442</v>
      </c>
      <c r="J4214">
        <f t="shared" ca="1" si="399"/>
        <v>516.35203453776626</v>
      </c>
      <c r="K4214">
        <f t="shared" ca="1" si="402"/>
        <v>516.22072737642065</v>
      </c>
    </row>
    <row r="4215" spans="5:11" x14ac:dyDescent="0.2">
      <c r="E4215">
        <f t="shared" ca="1" si="400"/>
        <v>628.69106132749562</v>
      </c>
      <c r="F4215">
        <f t="shared" ca="1" si="401"/>
        <v>628.69106132749562</v>
      </c>
      <c r="G4215">
        <f t="shared" ca="1" si="404"/>
        <v>270.00703200687678</v>
      </c>
      <c r="H4215">
        <f t="shared" ca="1" si="404"/>
        <v>366.47533166063846</v>
      </c>
      <c r="I4215">
        <f t="shared" ca="1" si="403"/>
        <v>516.22072737642065</v>
      </c>
      <c r="J4215">
        <f t="shared" ref="J4215:J4278" ca="1" si="405">I4214</f>
        <v>516.28821754124442</v>
      </c>
      <c r="K4215">
        <f t="shared" ca="1" si="402"/>
        <v>516.14929922497743</v>
      </c>
    </row>
    <row r="4216" spans="5:11" x14ac:dyDescent="0.2">
      <c r="E4216">
        <f t="shared" ca="1" si="400"/>
        <v>256.44129259704266</v>
      </c>
      <c r="F4216">
        <f t="shared" ca="1" si="401"/>
        <v>256.44129259704266</v>
      </c>
      <c r="G4216">
        <f t="shared" ca="1" si="404"/>
        <v>628.69106132749562</v>
      </c>
      <c r="H4216">
        <f t="shared" ca="1" si="404"/>
        <v>270.00703200687678</v>
      </c>
      <c r="I4216">
        <f t="shared" ca="1" si="403"/>
        <v>516.14929922497743</v>
      </c>
      <c r="J4216">
        <f t="shared" ca="1" si="405"/>
        <v>516.22072737642065</v>
      </c>
      <c r="K4216">
        <f t="shared" ca="1" si="402"/>
        <v>516.07647155009226</v>
      </c>
    </row>
    <row r="4217" spans="5:11" x14ac:dyDescent="0.2">
      <c r="E4217">
        <f t="shared" ca="1" si="400"/>
        <v>630.0960045528625</v>
      </c>
      <c r="F4217">
        <f t="shared" ca="1" si="401"/>
        <v>630.0960045528625</v>
      </c>
      <c r="G4217">
        <f t="shared" ca="1" si="404"/>
        <v>256.44129259704266</v>
      </c>
      <c r="H4217">
        <f t="shared" ca="1" si="404"/>
        <v>628.69106132749562</v>
      </c>
      <c r="I4217">
        <f t="shared" ca="1" si="403"/>
        <v>516.07647155009226</v>
      </c>
      <c r="J4217">
        <f t="shared" ca="1" si="405"/>
        <v>516.14929922497743</v>
      </c>
      <c r="K4217">
        <f t="shared" ca="1" si="402"/>
        <v>516.00214306133125</v>
      </c>
    </row>
    <row r="4218" spans="5:11" x14ac:dyDescent="0.2">
      <c r="E4218">
        <f t="shared" ca="1" si="400"/>
        <v>302.00557681933657</v>
      </c>
      <c r="F4218">
        <f t="shared" ca="1" si="401"/>
        <v>302.00557681933657</v>
      </c>
      <c r="G4218">
        <f t="shared" ca="1" si="404"/>
        <v>630.0960045528625</v>
      </c>
      <c r="H4218">
        <f t="shared" ca="1" si="404"/>
        <v>256.44129259704266</v>
      </c>
      <c r="I4218">
        <f t="shared" ca="1" si="403"/>
        <v>516.00214306133125</v>
      </c>
      <c r="J4218">
        <f t="shared" ca="1" si="405"/>
        <v>516.07647155009226</v>
      </c>
      <c r="K4218">
        <f t="shared" ca="1" si="402"/>
        <v>515.92680509194361</v>
      </c>
    </row>
    <row r="4219" spans="5:11" x14ac:dyDescent="0.2">
      <c r="E4219">
        <f t="shared" ca="1" si="400"/>
        <v>656.76462204730467</v>
      </c>
      <c r="F4219">
        <f t="shared" ca="1" si="401"/>
        <v>656.76462204730467</v>
      </c>
      <c r="G4219">
        <f t="shared" ca="1" si="404"/>
        <v>302.00557681933657</v>
      </c>
      <c r="H4219">
        <f t="shared" ca="1" si="404"/>
        <v>630.0960045528625</v>
      </c>
      <c r="I4219">
        <f t="shared" ca="1" si="403"/>
        <v>515.92680509194361</v>
      </c>
      <c r="J4219">
        <f t="shared" ca="1" si="405"/>
        <v>516.00214306133125</v>
      </c>
      <c r="K4219">
        <f t="shared" ca="1" si="402"/>
        <v>515.85119551552134</v>
      </c>
    </row>
    <row r="4220" spans="5:11" x14ac:dyDescent="0.2">
      <c r="E4220">
        <f t="shared" ca="1" si="400"/>
        <v>431.21474141299132</v>
      </c>
      <c r="F4220">
        <f t="shared" ca="1" si="401"/>
        <v>431.21474141299132</v>
      </c>
      <c r="G4220">
        <f t="shared" ca="1" si="404"/>
        <v>656.76462204730467</v>
      </c>
      <c r="H4220">
        <f t="shared" ca="1" si="404"/>
        <v>302.00557681933657</v>
      </c>
      <c r="I4220">
        <f t="shared" ca="1" si="403"/>
        <v>515.85119551552134</v>
      </c>
      <c r="J4220">
        <f t="shared" ca="1" si="405"/>
        <v>515.92680509194361</v>
      </c>
      <c r="K4220">
        <f t="shared" ca="1" si="402"/>
        <v>515.77687945048751</v>
      </c>
    </row>
    <row r="4221" spans="5:11" x14ac:dyDescent="0.2">
      <c r="E4221">
        <f t="shared" ca="1" si="400"/>
        <v>318.35905571653899</v>
      </c>
      <c r="F4221">
        <f t="shared" ca="1" si="401"/>
        <v>318.35905571653899</v>
      </c>
      <c r="G4221">
        <f t="shared" ca="1" si="404"/>
        <v>431.21474141299132</v>
      </c>
      <c r="H4221">
        <f t="shared" ca="1" si="404"/>
        <v>656.76462204730467</v>
      </c>
      <c r="I4221">
        <f t="shared" ca="1" si="403"/>
        <v>515.77687945048751</v>
      </c>
      <c r="J4221">
        <f t="shared" ca="1" si="405"/>
        <v>515.85119551552134</v>
      </c>
      <c r="K4221">
        <f t="shared" ca="1" si="402"/>
        <v>515.7017516777812</v>
      </c>
    </row>
    <row r="4222" spans="5:11" x14ac:dyDescent="0.2">
      <c r="E4222">
        <f t="shared" ca="1" si="400"/>
        <v>639.2077538507865</v>
      </c>
      <c r="F4222">
        <f t="shared" ca="1" si="401"/>
        <v>639.2077538507865</v>
      </c>
      <c r="G4222">
        <f t="shared" ca="1" si="404"/>
        <v>318.35905571653899</v>
      </c>
      <c r="H4222">
        <f t="shared" ca="1" si="404"/>
        <v>431.21474141299132</v>
      </c>
      <c r="I4222">
        <f t="shared" ca="1" si="403"/>
        <v>515.7017516777812</v>
      </c>
      <c r="J4222">
        <f t="shared" ca="1" si="405"/>
        <v>515.77687945048751</v>
      </c>
      <c r="K4222">
        <f t="shared" ca="1" si="402"/>
        <v>515.62452113845188</v>
      </c>
    </row>
    <row r="4223" spans="5:11" x14ac:dyDescent="0.2">
      <c r="E4223">
        <f t="shared" ca="1" si="400"/>
        <v>312.07734358830976</v>
      </c>
      <c r="F4223">
        <f t="shared" ca="1" si="401"/>
        <v>312.07734358830976</v>
      </c>
      <c r="G4223">
        <f t="shared" ca="1" si="404"/>
        <v>639.2077538507865</v>
      </c>
      <c r="H4223">
        <f t="shared" ca="1" si="404"/>
        <v>318.35905571653899</v>
      </c>
      <c r="I4223">
        <f t="shared" ca="1" si="403"/>
        <v>515.62452113845188</v>
      </c>
      <c r="J4223">
        <f t="shared" ca="1" si="405"/>
        <v>515.7017516777812</v>
      </c>
      <c r="K4223">
        <f t="shared" ca="1" si="402"/>
        <v>515.54723421684332</v>
      </c>
    </row>
    <row r="4224" spans="5:11" x14ac:dyDescent="0.2">
      <c r="E4224">
        <f t="shared" ca="1" si="400"/>
        <v>580.32327276748913</v>
      </c>
      <c r="F4224">
        <f t="shared" ca="1" si="401"/>
        <v>580.32327276748913</v>
      </c>
      <c r="G4224">
        <f t="shared" ca="1" si="404"/>
        <v>312.07734358830976</v>
      </c>
      <c r="H4224">
        <f t="shared" ca="1" si="404"/>
        <v>639.2077538507865</v>
      </c>
      <c r="I4224">
        <f t="shared" ca="1" si="403"/>
        <v>515.54723421684332</v>
      </c>
      <c r="J4224">
        <f t="shared" ca="1" si="405"/>
        <v>515.62452113845188</v>
      </c>
      <c r="K4224">
        <f t="shared" ca="1" si="402"/>
        <v>515.46924296931525</v>
      </c>
    </row>
    <row r="4225" spans="5:11" x14ac:dyDescent="0.2">
      <c r="E4225">
        <f t="shared" ca="1" si="400"/>
        <v>574.10802143540695</v>
      </c>
      <c r="F4225">
        <f t="shared" ca="1" si="401"/>
        <v>574.10802143540695</v>
      </c>
      <c r="G4225">
        <f t="shared" ca="1" si="404"/>
        <v>580.32327276748913</v>
      </c>
      <c r="H4225">
        <f t="shared" ca="1" si="404"/>
        <v>312.07734358830976</v>
      </c>
      <c r="I4225">
        <f t="shared" ca="1" si="403"/>
        <v>515.46924296931525</v>
      </c>
      <c r="J4225">
        <f t="shared" ca="1" si="405"/>
        <v>515.54723421684332</v>
      </c>
      <c r="K4225">
        <f t="shared" ca="1" si="402"/>
        <v>515.39259069511604</v>
      </c>
    </row>
    <row r="4226" spans="5:11" x14ac:dyDescent="0.2">
      <c r="E4226">
        <f t="shared" ca="1" si="400"/>
        <v>426.28168976463064</v>
      </c>
      <c r="F4226">
        <f t="shared" ca="1" si="401"/>
        <v>426.28168976463064</v>
      </c>
      <c r="G4226">
        <f t="shared" ca="1" si="404"/>
        <v>574.10802143540695</v>
      </c>
      <c r="H4226">
        <f t="shared" ca="1" si="404"/>
        <v>580.32327276748913</v>
      </c>
      <c r="I4226">
        <f t="shared" ca="1" si="403"/>
        <v>515.39259069511604</v>
      </c>
      <c r="J4226">
        <f t="shared" ca="1" si="405"/>
        <v>515.46924296931525</v>
      </c>
      <c r="K4226">
        <f t="shared" ca="1" si="402"/>
        <v>515.31834355353408</v>
      </c>
    </row>
    <row r="4227" spans="5:11" x14ac:dyDescent="0.2">
      <c r="E4227">
        <f t="shared" ca="1" si="400"/>
        <v>394.07383129668392</v>
      </c>
      <c r="F4227">
        <f t="shared" ca="1" si="401"/>
        <v>394.07383129668392</v>
      </c>
      <c r="G4227">
        <f t="shared" ca="1" si="404"/>
        <v>426.28168976463064</v>
      </c>
      <c r="H4227">
        <f t="shared" ca="1" si="404"/>
        <v>574.10802143540695</v>
      </c>
      <c r="I4227">
        <f t="shared" ca="1" si="403"/>
        <v>515.31834355353408</v>
      </c>
      <c r="J4227">
        <f t="shared" ca="1" si="405"/>
        <v>515.39259069511604</v>
      </c>
      <c r="K4227">
        <f t="shared" ca="1" si="402"/>
        <v>515.24313364718034</v>
      </c>
    </row>
    <row r="4228" spans="5:11" x14ac:dyDescent="0.2">
      <c r="E4228">
        <f t="shared" ca="1" si="400"/>
        <v>737.74502202860026</v>
      </c>
      <c r="F4228">
        <f t="shared" ca="1" si="401"/>
        <v>737.74502202860026</v>
      </c>
      <c r="G4228">
        <f t="shared" ca="1" si="404"/>
        <v>394.07383129668392</v>
      </c>
      <c r="H4228">
        <f t="shared" ca="1" si="404"/>
        <v>426.28168976463064</v>
      </c>
      <c r="I4228">
        <f t="shared" ca="1" si="403"/>
        <v>515.24313364718034</v>
      </c>
      <c r="J4228">
        <f t="shared" ca="1" si="405"/>
        <v>515.31834355353408</v>
      </c>
      <c r="K4228">
        <f t="shared" ca="1" si="402"/>
        <v>515.16829022366869</v>
      </c>
    </row>
    <row r="4229" spans="5:11" x14ac:dyDescent="0.2">
      <c r="E4229">
        <f t="shared" ref="E4229:E4292" ca="1" si="406">(0.5+RAND())*500</f>
        <v>265.30821183922865</v>
      </c>
      <c r="F4229">
        <f t="shared" ref="F4229:F4292" ca="1" si="407">E4229</f>
        <v>265.30821183922865</v>
      </c>
      <c r="G4229">
        <f t="shared" ca="1" si="404"/>
        <v>737.74502202860026</v>
      </c>
      <c r="H4229">
        <f t="shared" ca="1" si="404"/>
        <v>394.07383129668392</v>
      </c>
      <c r="I4229">
        <f t="shared" ca="1" si="403"/>
        <v>515.16829022366869</v>
      </c>
      <c r="J4229">
        <f t="shared" ca="1" si="405"/>
        <v>515.24313364718034</v>
      </c>
      <c r="K4229">
        <f t="shared" ref="K4229:K4292" ca="1" si="408">F4229*$C$3+G4229*$C$4+H4229*$C$5+I4229*$C$6+J4229*$C$8</f>
        <v>515.09563860238302</v>
      </c>
    </row>
    <row r="4230" spans="5:11" x14ac:dyDescent="0.2">
      <c r="E4230">
        <f t="shared" ca="1" si="406"/>
        <v>377.21385176004435</v>
      </c>
      <c r="F4230">
        <f t="shared" ca="1" si="407"/>
        <v>377.21385176004435</v>
      </c>
      <c r="G4230">
        <f t="shared" ca="1" si="404"/>
        <v>265.30821183922865</v>
      </c>
      <c r="H4230">
        <f t="shared" ca="1" si="404"/>
        <v>737.74502202860026</v>
      </c>
      <c r="I4230">
        <f t="shared" ca="1" si="403"/>
        <v>515.09563860238302</v>
      </c>
      <c r="J4230">
        <f t="shared" ca="1" si="405"/>
        <v>515.16829022366869</v>
      </c>
      <c r="K4230">
        <f t="shared" ca="1" si="408"/>
        <v>515.02026127761314</v>
      </c>
    </row>
    <row r="4231" spans="5:11" x14ac:dyDescent="0.2">
      <c r="E4231">
        <f t="shared" ca="1" si="406"/>
        <v>301.56188786571261</v>
      </c>
      <c r="F4231">
        <f t="shared" ca="1" si="407"/>
        <v>301.56188786571261</v>
      </c>
      <c r="G4231">
        <f t="shared" ca="1" si="404"/>
        <v>377.21385176004435</v>
      </c>
      <c r="H4231">
        <f t="shared" ca="1" si="404"/>
        <v>265.30821183922865</v>
      </c>
      <c r="I4231">
        <f t="shared" ca="1" si="403"/>
        <v>515.02026127761314</v>
      </c>
      <c r="J4231">
        <f t="shared" ca="1" si="405"/>
        <v>515.09563860238302</v>
      </c>
      <c r="K4231">
        <f t="shared" ca="1" si="408"/>
        <v>514.93895245271733</v>
      </c>
    </row>
    <row r="4232" spans="5:11" x14ac:dyDescent="0.2">
      <c r="E4232">
        <f t="shared" ca="1" si="406"/>
        <v>545.16962340278485</v>
      </c>
      <c r="F4232">
        <f t="shared" ca="1" si="407"/>
        <v>545.16962340278485</v>
      </c>
      <c r="G4232">
        <f t="shared" ca="1" si="404"/>
        <v>301.56188786571261</v>
      </c>
      <c r="H4232">
        <f t="shared" ca="1" si="404"/>
        <v>377.21385176004435</v>
      </c>
      <c r="I4232">
        <f t="shared" ca="1" si="403"/>
        <v>514.93895245271733</v>
      </c>
      <c r="J4232">
        <f t="shared" ca="1" si="405"/>
        <v>515.02026127761314</v>
      </c>
      <c r="K4232">
        <f t="shared" ca="1" si="408"/>
        <v>514.85383146579011</v>
      </c>
    </row>
    <row r="4233" spans="5:11" x14ac:dyDescent="0.2">
      <c r="E4233">
        <f t="shared" ca="1" si="406"/>
        <v>430.0837467568798</v>
      </c>
      <c r="F4233">
        <f t="shared" ca="1" si="407"/>
        <v>430.0837467568798</v>
      </c>
      <c r="G4233">
        <f t="shared" ca="1" si="404"/>
        <v>545.16962340278485</v>
      </c>
      <c r="H4233">
        <f t="shared" ca="1" si="404"/>
        <v>301.56188786571261</v>
      </c>
      <c r="I4233">
        <f t="shared" ca="1" si="403"/>
        <v>514.85383146579011</v>
      </c>
      <c r="J4233">
        <f t="shared" ca="1" si="405"/>
        <v>514.93895245271733</v>
      </c>
      <c r="K4233">
        <f t="shared" ca="1" si="408"/>
        <v>514.76791401913476</v>
      </c>
    </row>
    <row r="4234" spans="5:11" x14ac:dyDescent="0.2">
      <c r="E4234">
        <f t="shared" ca="1" si="406"/>
        <v>712.69457963912726</v>
      </c>
      <c r="F4234">
        <f t="shared" ca="1" si="407"/>
        <v>712.69457963912726</v>
      </c>
      <c r="G4234">
        <f t="shared" ca="1" si="404"/>
        <v>430.0837467568798</v>
      </c>
      <c r="H4234">
        <f t="shared" ca="1" si="404"/>
        <v>545.16962340278485</v>
      </c>
      <c r="I4234">
        <f t="shared" ca="1" si="403"/>
        <v>514.76791401913476</v>
      </c>
      <c r="J4234">
        <f t="shared" ca="1" si="405"/>
        <v>514.85383146579011</v>
      </c>
      <c r="K4234">
        <f t="shared" ca="1" si="408"/>
        <v>514.68417387787213</v>
      </c>
    </row>
    <row r="4235" spans="5:11" x14ac:dyDescent="0.2">
      <c r="E4235">
        <f t="shared" ca="1" si="406"/>
        <v>567.20836122521155</v>
      </c>
      <c r="F4235">
        <f t="shared" ca="1" si="407"/>
        <v>567.20836122521155</v>
      </c>
      <c r="G4235">
        <f t="shared" ca="1" si="404"/>
        <v>712.69457963912726</v>
      </c>
      <c r="H4235">
        <f t="shared" ca="1" si="404"/>
        <v>430.0837467568798</v>
      </c>
      <c r="I4235">
        <f t="shared" ca="1" si="403"/>
        <v>514.68417387787213</v>
      </c>
      <c r="J4235">
        <f t="shared" ca="1" si="405"/>
        <v>514.76791401913476</v>
      </c>
      <c r="K4235">
        <f t="shared" ca="1" si="408"/>
        <v>514.60563361338495</v>
      </c>
    </row>
    <row r="4236" spans="5:11" x14ac:dyDescent="0.2">
      <c r="E4236">
        <f t="shared" ca="1" si="406"/>
        <v>576.25768188043526</v>
      </c>
      <c r="F4236">
        <f t="shared" ca="1" si="407"/>
        <v>576.25768188043526</v>
      </c>
      <c r="G4236">
        <f t="shared" ca="1" si="404"/>
        <v>567.20836122521155</v>
      </c>
      <c r="H4236">
        <f t="shared" ca="1" si="404"/>
        <v>712.69457963912726</v>
      </c>
      <c r="I4236">
        <f t="shared" ca="1" si="403"/>
        <v>514.60563361338495</v>
      </c>
      <c r="J4236">
        <f t="shared" ca="1" si="405"/>
        <v>514.68417387787213</v>
      </c>
      <c r="K4236">
        <f t="shared" ca="1" si="408"/>
        <v>514.53223822984955</v>
      </c>
    </row>
    <row r="4237" spans="5:11" x14ac:dyDescent="0.2">
      <c r="E4237">
        <f t="shared" ca="1" si="406"/>
        <v>467.36958345236775</v>
      </c>
      <c r="F4237">
        <f t="shared" ca="1" si="407"/>
        <v>467.36958345236775</v>
      </c>
      <c r="G4237">
        <f t="shared" ca="1" si="404"/>
        <v>576.25768188043526</v>
      </c>
      <c r="H4237">
        <f t="shared" ca="1" si="404"/>
        <v>567.20836122521155</v>
      </c>
      <c r="I4237">
        <f t="shared" ca="1" si="403"/>
        <v>514.53223822984955</v>
      </c>
      <c r="J4237">
        <f t="shared" ca="1" si="405"/>
        <v>514.60563361338495</v>
      </c>
      <c r="K4237">
        <f t="shared" ca="1" si="408"/>
        <v>514.46156358365715</v>
      </c>
    </row>
    <row r="4238" spans="5:11" x14ac:dyDescent="0.2">
      <c r="E4238">
        <f t="shared" ca="1" si="406"/>
        <v>291.88614257927588</v>
      </c>
      <c r="F4238">
        <f t="shared" ca="1" si="407"/>
        <v>291.88614257927588</v>
      </c>
      <c r="G4238">
        <f t="shared" ca="1" si="404"/>
        <v>467.36958345236775</v>
      </c>
      <c r="H4238">
        <f t="shared" ca="1" si="404"/>
        <v>576.25768188043526</v>
      </c>
      <c r="I4238">
        <f t="shared" ca="1" si="403"/>
        <v>514.46156358365715</v>
      </c>
      <c r="J4238">
        <f t="shared" ca="1" si="405"/>
        <v>514.53223822984955</v>
      </c>
      <c r="K4238">
        <f t="shared" ca="1" si="408"/>
        <v>514.38973635138029</v>
      </c>
    </row>
    <row r="4239" spans="5:11" x14ac:dyDescent="0.2">
      <c r="E4239">
        <f t="shared" ca="1" si="406"/>
        <v>686.95528548332891</v>
      </c>
      <c r="F4239">
        <f t="shared" ca="1" si="407"/>
        <v>686.95528548332891</v>
      </c>
      <c r="G4239">
        <f t="shared" ca="1" si="404"/>
        <v>291.88614257927588</v>
      </c>
      <c r="H4239">
        <f t="shared" ca="1" si="404"/>
        <v>467.36958345236775</v>
      </c>
      <c r="I4239">
        <f t="shared" ca="1" si="403"/>
        <v>514.38973635138029</v>
      </c>
      <c r="J4239">
        <f t="shared" ca="1" si="405"/>
        <v>514.46156358365715</v>
      </c>
      <c r="K4239">
        <f t="shared" ca="1" si="408"/>
        <v>514.31612586940332</v>
      </c>
    </row>
    <row r="4240" spans="5:11" x14ac:dyDescent="0.2">
      <c r="E4240">
        <f t="shared" ca="1" si="406"/>
        <v>655.22543882412583</v>
      </c>
      <c r="F4240">
        <f t="shared" ca="1" si="407"/>
        <v>655.22543882412583</v>
      </c>
      <c r="G4240">
        <f t="shared" ca="1" si="404"/>
        <v>686.95528548332891</v>
      </c>
      <c r="H4240">
        <f t="shared" ca="1" si="404"/>
        <v>291.88614257927588</v>
      </c>
      <c r="I4240">
        <f t="shared" ca="1" si="403"/>
        <v>514.31612586940332</v>
      </c>
      <c r="J4240">
        <f t="shared" ca="1" si="405"/>
        <v>514.38973635138029</v>
      </c>
      <c r="K4240">
        <f t="shared" ca="1" si="408"/>
        <v>514.24658652774019</v>
      </c>
    </row>
    <row r="4241" spans="5:11" x14ac:dyDescent="0.2">
      <c r="E4241">
        <f t="shared" ca="1" si="406"/>
        <v>495.85170629609649</v>
      </c>
      <c r="F4241">
        <f t="shared" ca="1" si="407"/>
        <v>495.85170629609649</v>
      </c>
      <c r="G4241">
        <f t="shared" ca="1" si="404"/>
        <v>655.22543882412583</v>
      </c>
      <c r="H4241">
        <f t="shared" ca="1" si="404"/>
        <v>686.95528548332891</v>
      </c>
      <c r="I4241">
        <f t="shared" ca="1" si="403"/>
        <v>514.24658652774019</v>
      </c>
      <c r="J4241">
        <f t="shared" ca="1" si="405"/>
        <v>514.31612586940332</v>
      </c>
      <c r="K4241">
        <f t="shared" ca="1" si="408"/>
        <v>514.18279255519542</v>
      </c>
    </row>
    <row r="4242" spans="5:11" x14ac:dyDescent="0.2">
      <c r="E4242">
        <f t="shared" ca="1" si="406"/>
        <v>576.36942999340783</v>
      </c>
      <c r="F4242">
        <f t="shared" ca="1" si="407"/>
        <v>576.36942999340783</v>
      </c>
      <c r="G4242">
        <f t="shared" ca="1" si="404"/>
        <v>495.85170629609649</v>
      </c>
      <c r="H4242">
        <f t="shared" ca="1" si="404"/>
        <v>655.22543882412583</v>
      </c>
      <c r="I4242">
        <f t="shared" ca="1" si="403"/>
        <v>514.18279255519542</v>
      </c>
      <c r="J4242">
        <f t="shared" ca="1" si="405"/>
        <v>514.24658652774019</v>
      </c>
      <c r="K4242">
        <f t="shared" ca="1" si="408"/>
        <v>514.12197509568421</v>
      </c>
    </row>
    <row r="4243" spans="5:11" x14ac:dyDescent="0.2">
      <c r="E4243">
        <f t="shared" ca="1" si="406"/>
        <v>489.85547967236664</v>
      </c>
      <c r="F4243">
        <f t="shared" ca="1" si="407"/>
        <v>489.85547967236664</v>
      </c>
      <c r="G4243">
        <f t="shared" ca="1" si="404"/>
        <v>576.36942999340783</v>
      </c>
      <c r="H4243">
        <f t="shared" ca="1" si="404"/>
        <v>495.85170629609649</v>
      </c>
      <c r="I4243">
        <f t="shared" ref="I4243:I4306" ca="1" si="409">K4242</f>
        <v>514.12197509568421</v>
      </c>
      <c r="J4243">
        <f t="shared" ca="1" si="405"/>
        <v>514.18279255519542</v>
      </c>
      <c r="K4243">
        <f t="shared" ca="1" si="408"/>
        <v>514.06325082803812</v>
      </c>
    </row>
    <row r="4244" spans="5:11" x14ac:dyDescent="0.2">
      <c r="E4244">
        <f t="shared" ca="1" si="406"/>
        <v>261.89394165734637</v>
      </c>
      <c r="F4244">
        <f t="shared" ca="1" si="407"/>
        <v>261.89394165734637</v>
      </c>
      <c r="G4244">
        <f t="shared" ca="1" si="404"/>
        <v>489.85547967236664</v>
      </c>
      <c r="H4244">
        <f t="shared" ca="1" si="404"/>
        <v>576.36942999340783</v>
      </c>
      <c r="I4244">
        <f t="shared" ca="1" si="409"/>
        <v>514.06325082803812</v>
      </c>
      <c r="J4244">
        <f t="shared" ca="1" si="405"/>
        <v>514.12197509568421</v>
      </c>
      <c r="K4244">
        <f t="shared" ca="1" si="408"/>
        <v>514.00339118557406</v>
      </c>
    </row>
    <row r="4245" spans="5:11" x14ac:dyDescent="0.2">
      <c r="E4245">
        <f t="shared" ca="1" si="406"/>
        <v>389.81386481126896</v>
      </c>
      <c r="F4245">
        <f t="shared" ca="1" si="407"/>
        <v>389.81386481126896</v>
      </c>
      <c r="G4245">
        <f t="shared" ca="1" si="404"/>
        <v>261.89394165734637</v>
      </c>
      <c r="H4245">
        <f t="shared" ca="1" si="404"/>
        <v>489.85547967236664</v>
      </c>
      <c r="I4245">
        <f t="shared" ca="1" si="409"/>
        <v>514.00339118557406</v>
      </c>
      <c r="J4245">
        <f t="shared" ca="1" si="405"/>
        <v>514.06325082803812</v>
      </c>
      <c r="K4245">
        <f t="shared" ca="1" si="408"/>
        <v>513.9382675103468</v>
      </c>
    </row>
    <row r="4246" spans="5:11" x14ac:dyDescent="0.2">
      <c r="E4246">
        <f t="shared" ca="1" si="406"/>
        <v>663.92309518969012</v>
      </c>
      <c r="F4246">
        <f t="shared" ca="1" si="407"/>
        <v>663.92309518969012</v>
      </c>
      <c r="G4246">
        <f t="shared" ca="1" si="404"/>
        <v>389.81386481126896</v>
      </c>
      <c r="H4246">
        <f t="shared" ca="1" si="404"/>
        <v>261.89394165734637</v>
      </c>
      <c r="I4246">
        <f t="shared" ca="1" si="409"/>
        <v>513.9382675103468</v>
      </c>
      <c r="J4246">
        <f t="shared" ca="1" si="405"/>
        <v>514.00339118557406</v>
      </c>
      <c r="K4246">
        <f t="shared" ca="1" si="408"/>
        <v>513.87096795480761</v>
      </c>
    </row>
    <row r="4247" spans="5:11" x14ac:dyDescent="0.2">
      <c r="E4247">
        <f t="shared" ca="1" si="406"/>
        <v>250.3468184408093</v>
      </c>
      <c r="F4247">
        <f t="shared" ca="1" si="407"/>
        <v>250.3468184408093</v>
      </c>
      <c r="G4247">
        <f t="shared" ca="1" si="404"/>
        <v>663.92309518969012</v>
      </c>
      <c r="H4247">
        <f t="shared" ca="1" si="404"/>
        <v>389.81386481126896</v>
      </c>
      <c r="I4247">
        <f t="shared" ca="1" si="409"/>
        <v>513.87096795480761</v>
      </c>
      <c r="J4247">
        <f t="shared" ca="1" si="405"/>
        <v>513.9382675103468</v>
      </c>
      <c r="K4247">
        <f t="shared" ca="1" si="408"/>
        <v>513.80414793710406</v>
      </c>
    </row>
    <row r="4248" spans="5:11" x14ac:dyDescent="0.2">
      <c r="E4248">
        <f t="shared" ca="1" si="406"/>
        <v>550.30250905551713</v>
      </c>
      <c r="F4248">
        <f t="shared" ca="1" si="407"/>
        <v>550.30250905551713</v>
      </c>
      <c r="G4248">
        <f t="shared" ca="1" si="404"/>
        <v>250.3468184408093</v>
      </c>
      <c r="H4248">
        <f t="shared" ca="1" si="404"/>
        <v>663.92309518969012</v>
      </c>
      <c r="I4248">
        <f t="shared" ca="1" si="409"/>
        <v>513.80414793710406</v>
      </c>
      <c r="J4248">
        <f t="shared" ca="1" si="405"/>
        <v>513.87096795480761</v>
      </c>
      <c r="K4248">
        <f t="shared" ca="1" si="408"/>
        <v>513.73527319842322</v>
      </c>
    </row>
    <row r="4249" spans="5:11" x14ac:dyDescent="0.2">
      <c r="E4249">
        <f t="shared" ca="1" si="406"/>
        <v>313.71586015079407</v>
      </c>
      <c r="F4249">
        <f t="shared" ca="1" si="407"/>
        <v>313.71586015079407</v>
      </c>
      <c r="G4249">
        <f t="shared" ca="1" si="404"/>
        <v>550.30250905551713</v>
      </c>
      <c r="H4249">
        <f t="shared" ca="1" si="404"/>
        <v>250.3468184408093</v>
      </c>
      <c r="I4249">
        <f t="shared" ca="1" si="409"/>
        <v>513.73527319842322</v>
      </c>
      <c r="J4249">
        <f t="shared" ca="1" si="405"/>
        <v>513.80414793710406</v>
      </c>
      <c r="K4249">
        <f t="shared" ca="1" si="408"/>
        <v>513.66386956879137</v>
      </c>
    </row>
    <row r="4250" spans="5:11" x14ac:dyDescent="0.2">
      <c r="E4250">
        <f t="shared" ca="1" si="406"/>
        <v>511.51690297691289</v>
      </c>
      <c r="F4250">
        <f t="shared" ca="1" si="407"/>
        <v>511.51690297691289</v>
      </c>
      <c r="G4250">
        <f t="shared" ca="1" si="404"/>
        <v>313.71586015079407</v>
      </c>
      <c r="H4250">
        <f t="shared" ca="1" si="404"/>
        <v>550.30250905551713</v>
      </c>
      <c r="I4250">
        <f t="shared" ca="1" si="409"/>
        <v>513.66386956879137</v>
      </c>
      <c r="J4250">
        <f t="shared" ca="1" si="405"/>
        <v>513.73527319842322</v>
      </c>
      <c r="K4250">
        <f t="shared" ca="1" si="408"/>
        <v>513.59021724809668</v>
      </c>
    </row>
    <row r="4251" spans="5:11" x14ac:dyDescent="0.2">
      <c r="E4251">
        <f t="shared" ca="1" si="406"/>
        <v>570.03380972244224</v>
      </c>
      <c r="F4251">
        <f t="shared" ca="1" si="407"/>
        <v>570.03380972244224</v>
      </c>
      <c r="G4251">
        <f t="shared" ca="1" si="404"/>
        <v>511.51690297691289</v>
      </c>
      <c r="H4251">
        <f t="shared" ca="1" si="404"/>
        <v>313.71586015079407</v>
      </c>
      <c r="I4251">
        <f t="shared" ca="1" si="409"/>
        <v>513.59021724809668</v>
      </c>
      <c r="J4251">
        <f t="shared" ca="1" si="405"/>
        <v>513.66386956879137</v>
      </c>
      <c r="K4251">
        <f t="shared" ca="1" si="408"/>
        <v>513.51652251386849</v>
      </c>
    </row>
    <row r="4252" spans="5:11" x14ac:dyDescent="0.2">
      <c r="E4252">
        <f t="shared" ca="1" si="406"/>
        <v>747.10995970397335</v>
      </c>
      <c r="F4252">
        <f t="shared" ca="1" si="407"/>
        <v>747.10995970397335</v>
      </c>
      <c r="G4252">
        <f t="shared" ca="1" si="404"/>
        <v>570.03380972244224</v>
      </c>
      <c r="H4252">
        <f t="shared" ca="1" si="404"/>
        <v>511.51690297691289</v>
      </c>
      <c r="I4252">
        <f t="shared" ca="1" si="409"/>
        <v>513.51652251386849</v>
      </c>
      <c r="J4252">
        <f t="shared" ca="1" si="405"/>
        <v>513.59021724809668</v>
      </c>
      <c r="K4252">
        <f t="shared" ca="1" si="408"/>
        <v>513.44770787992456</v>
      </c>
    </row>
    <row r="4253" spans="5:11" x14ac:dyDescent="0.2">
      <c r="E4253">
        <f t="shared" ca="1" si="406"/>
        <v>259.27323686173838</v>
      </c>
      <c r="F4253">
        <f t="shared" ca="1" si="407"/>
        <v>259.27323686173838</v>
      </c>
      <c r="G4253">
        <f t="shared" ca="1" si="404"/>
        <v>747.10995970397335</v>
      </c>
      <c r="H4253">
        <f t="shared" ca="1" si="404"/>
        <v>570.03380972244224</v>
      </c>
      <c r="I4253">
        <f t="shared" ca="1" si="409"/>
        <v>513.44770787992456</v>
      </c>
      <c r="J4253">
        <f t="shared" ca="1" si="405"/>
        <v>513.51652251386849</v>
      </c>
      <c r="K4253">
        <f t="shared" ca="1" si="408"/>
        <v>513.38296341218188</v>
      </c>
    </row>
    <row r="4254" spans="5:11" x14ac:dyDescent="0.2">
      <c r="E4254">
        <f t="shared" ca="1" si="406"/>
        <v>742.39524852167472</v>
      </c>
      <c r="F4254">
        <f t="shared" ca="1" si="407"/>
        <v>742.39524852167472</v>
      </c>
      <c r="G4254">
        <f t="shared" ca="1" si="404"/>
        <v>259.27323686173838</v>
      </c>
      <c r="H4254">
        <f t="shared" ca="1" si="404"/>
        <v>747.10995970397335</v>
      </c>
      <c r="I4254">
        <f t="shared" ca="1" si="409"/>
        <v>513.38296341218188</v>
      </c>
      <c r="J4254">
        <f t="shared" ca="1" si="405"/>
        <v>513.44770787992456</v>
      </c>
      <c r="K4254">
        <f t="shared" ca="1" si="408"/>
        <v>513.31908605459876</v>
      </c>
    </row>
    <row r="4255" spans="5:11" x14ac:dyDescent="0.2">
      <c r="E4255">
        <f t="shared" ca="1" si="406"/>
        <v>299.65515334708101</v>
      </c>
      <c r="F4255">
        <f t="shared" ca="1" si="407"/>
        <v>299.65515334708101</v>
      </c>
      <c r="G4255">
        <f t="shared" ca="1" si="404"/>
        <v>742.39524852167472</v>
      </c>
      <c r="H4255">
        <f t="shared" ca="1" si="404"/>
        <v>259.27323686173838</v>
      </c>
      <c r="I4255">
        <f t="shared" ca="1" si="409"/>
        <v>513.31908605459876</v>
      </c>
      <c r="J4255">
        <f t="shared" ca="1" si="405"/>
        <v>513.38296341218188</v>
      </c>
      <c r="K4255">
        <f t="shared" ca="1" si="408"/>
        <v>513.25642414197353</v>
      </c>
    </row>
    <row r="4256" spans="5:11" x14ac:dyDescent="0.2">
      <c r="E4256">
        <f t="shared" ca="1" si="406"/>
        <v>281.29395082750727</v>
      </c>
      <c r="F4256">
        <f t="shared" ca="1" si="407"/>
        <v>281.29395082750727</v>
      </c>
      <c r="G4256">
        <f t="shared" ca="1" si="404"/>
        <v>299.65515334708101</v>
      </c>
      <c r="H4256">
        <f t="shared" ca="1" si="404"/>
        <v>742.39524852167472</v>
      </c>
      <c r="I4256">
        <f t="shared" ca="1" si="409"/>
        <v>513.25642414197353</v>
      </c>
      <c r="J4256">
        <f t="shared" ca="1" si="405"/>
        <v>513.31908605459876</v>
      </c>
      <c r="K4256">
        <f t="shared" ca="1" si="408"/>
        <v>513.19075774583212</v>
      </c>
    </row>
    <row r="4257" spans="5:11" x14ac:dyDescent="0.2">
      <c r="E4257">
        <f t="shared" ca="1" si="406"/>
        <v>730.58488263440677</v>
      </c>
      <c r="F4257">
        <f t="shared" ca="1" si="407"/>
        <v>730.58488263440677</v>
      </c>
      <c r="G4257">
        <f t="shared" ref="G4257:H4320" ca="1" si="410">F4256</f>
        <v>281.29395082750727</v>
      </c>
      <c r="H4257">
        <f t="shared" ca="1" si="410"/>
        <v>299.65515334708101</v>
      </c>
      <c r="I4257">
        <f t="shared" ca="1" si="409"/>
        <v>513.19075774583212</v>
      </c>
      <c r="J4257">
        <f t="shared" ca="1" si="405"/>
        <v>513.25642414197353</v>
      </c>
      <c r="K4257">
        <f t="shared" ca="1" si="408"/>
        <v>513.12182523146998</v>
      </c>
    </row>
    <row r="4258" spans="5:11" x14ac:dyDescent="0.2">
      <c r="E4258">
        <f t="shared" ca="1" si="406"/>
        <v>526.56657236721367</v>
      </c>
      <c r="F4258">
        <f t="shared" ca="1" si="407"/>
        <v>526.56657236721367</v>
      </c>
      <c r="G4258">
        <f t="shared" ca="1" si="410"/>
        <v>730.58488263440677</v>
      </c>
      <c r="H4258">
        <f t="shared" ca="1" si="410"/>
        <v>281.29395082750727</v>
      </c>
      <c r="I4258">
        <f t="shared" ca="1" si="409"/>
        <v>513.12182523146998</v>
      </c>
      <c r="J4258">
        <f t="shared" ca="1" si="405"/>
        <v>513.19075774583212</v>
      </c>
      <c r="K4258">
        <f t="shared" ca="1" si="408"/>
        <v>513.05643209804771</v>
      </c>
    </row>
    <row r="4259" spans="5:11" x14ac:dyDescent="0.2">
      <c r="E4259">
        <f t="shared" ca="1" si="406"/>
        <v>470.39101049790219</v>
      </c>
      <c r="F4259">
        <f t="shared" ca="1" si="407"/>
        <v>470.39101049790219</v>
      </c>
      <c r="G4259">
        <f t="shared" ca="1" si="410"/>
        <v>526.56657236721367</v>
      </c>
      <c r="H4259">
        <f t="shared" ca="1" si="410"/>
        <v>730.58488263440677</v>
      </c>
      <c r="I4259">
        <f t="shared" ca="1" si="409"/>
        <v>513.05643209804771</v>
      </c>
      <c r="J4259">
        <f t="shared" ca="1" si="405"/>
        <v>513.12182523146998</v>
      </c>
      <c r="K4259">
        <f t="shared" ca="1" si="408"/>
        <v>512.99438748360251</v>
      </c>
    </row>
    <row r="4260" spans="5:11" x14ac:dyDescent="0.2">
      <c r="E4260">
        <f t="shared" ca="1" si="406"/>
        <v>675.21241102166516</v>
      </c>
      <c r="F4260">
        <f t="shared" ca="1" si="407"/>
        <v>675.21241102166516</v>
      </c>
      <c r="G4260">
        <f t="shared" ca="1" si="410"/>
        <v>470.39101049790219</v>
      </c>
      <c r="H4260">
        <f t="shared" ca="1" si="410"/>
        <v>526.56657236721367</v>
      </c>
      <c r="I4260">
        <f t="shared" ca="1" si="409"/>
        <v>512.99438748360251</v>
      </c>
      <c r="J4260">
        <f t="shared" ca="1" si="405"/>
        <v>513.05643209804771</v>
      </c>
      <c r="K4260">
        <f t="shared" ca="1" si="408"/>
        <v>512.93453651123446</v>
      </c>
    </row>
    <row r="4261" spans="5:11" x14ac:dyDescent="0.2">
      <c r="E4261">
        <f t="shared" ca="1" si="406"/>
        <v>683.21045668792408</v>
      </c>
      <c r="F4261">
        <f t="shared" ca="1" si="407"/>
        <v>683.21045668792408</v>
      </c>
      <c r="G4261">
        <f t="shared" ca="1" si="410"/>
        <v>675.21241102166516</v>
      </c>
      <c r="H4261">
        <f t="shared" ca="1" si="410"/>
        <v>470.39101049790219</v>
      </c>
      <c r="I4261">
        <f t="shared" ca="1" si="409"/>
        <v>512.93453651123446</v>
      </c>
      <c r="J4261">
        <f t="shared" ca="1" si="405"/>
        <v>512.99438748360251</v>
      </c>
      <c r="K4261">
        <f t="shared" ca="1" si="408"/>
        <v>512.88046877377769</v>
      </c>
    </row>
    <row r="4262" spans="5:11" x14ac:dyDescent="0.2">
      <c r="E4262">
        <f t="shared" ca="1" si="406"/>
        <v>506.98267989926904</v>
      </c>
      <c r="F4262">
        <f t="shared" ca="1" si="407"/>
        <v>506.98267989926904</v>
      </c>
      <c r="G4262">
        <f t="shared" ca="1" si="410"/>
        <v>683.21045668792408</v>
      </c>
      <c r="H4262">
        <f t="shared" ca="1" si="410"/>
        <v>675.21241102166516</v>
      </c>
      <c r="I4262">
        <f t="shared" ca="1" si="409"/>
        <v>512.88046877377769</v>
      </c>
      <c r="J4262">
        <f t="shared" ca="1" si="405"/>
        <v>512.93453651123446</v>
      </c>
      <c r="K4262">
        <f t="shared" ca="1" si="408"/>
        <v>512.83256005598707</v>
      </c>
    </row>
    <row r="4263" spans="5:11" x14ac:dyDescent="0.2">
      <c r="E4263">
        <f t="shared" ca="1" si="406"/>
        <v>616.14339554021512</v>
      </c>
      <c r="F4263">
        <f t="shared" ca="1" si="407"/>
        <v>616.14339554021512</v>
      </c>
      <c r="G4263">
        <f t="shared" ca="1" si="410"/>
        <v>506.98267989926904</v>
      </c>
      <c r="H4263">
        <f t="shared" ca="1" si="410"/>
        <v>683.21045668792408</v>
      </c>
      <c r="I4263">
        <f t="shared" ca="1" si="409"/>
        <v>512.83256005598707</v>
      </c>
      <c r="J4263">
        <f t="shared" ca="1" si="405"/>
        <v>512.88046877377769</v>
      </c>
      <c r="K4263">
        <f t="shared" ca="1" si="408"/>
        <v>512.78838234454224</v>
      </c>
    </row>
    <row r="4264" spans="5:11" x14ac:dyDescent="0.2">
      <c r="E4264">
        <f t="shared" ca="1" si="406"/>
        <v>560.05213007335442</v>
      </c>
      <c r="F4264">
        <f t="shared" ca="1" si="407"/>
        <v>560.05213007335442</v>
      </c>
      <c r="G4264">
        <f t="shared" ca="1" si="410"/>
        <v>616.14339554021512</v>
      </c>
      <c r="H4264">
        <f t="shared" ca="1" si="410"/>
        <v>506.98267989926904</v>
      </c>
      <c r="I4264">
        <f t="shared" ca="1" si="409"/>
        <v>512.78838234454224</v>
      </c>
      <c r="J4264">
        <f t="shared" ca="1" si="405"/>
        <v>512.83256005598707</v>
      </c>
      <c r="K4264">
        <f t="shared" ca="1" si="408"/>
        <v>512.74775079345693</v>
      </c>
    </row>
    <row r="4265" spans="5:11" x14ac:dyDescent="0.2">
      <c r="E4265">
        <f t="shared" ca="1" si="406"/>
        <v>512.50285599312724</v>
      </c>
      <c r="F4265">
        <f t="shared" ca="1" si="407"/>
        <v>512.50285599312724</v>
      </c>
      <c r="G4265">
        <f t="shared" ca="1" si="410"/>
        <v>560.05213007335442</v>
      </c>
      <c r="H4265">
        <f t="shared" ca="1" si="410"/>
        <v>616.14339554021512</v>
      </c>
      <c r="I4265">
        <f t="shared" ca="1" si="409"/>
        <v>512.74775079345693</v>
      </c>
      <c r="J4265">
        <f t="shared" ca="1" si="405"/>
        <v>512.78838234454224</v>
      </c>
      <c r="K4265">
        <f t="shared" ca="1" si="408"/>
        <v>512.71011699201745</v>
      </c>
    </row>
    <row r="4266" spans="5:11" x14ac:dyDescent="0.2">
      <c r="E4266">
        <f t="shared" ca="1" si="406"/>
        <v>502.94325861824586</v>
      </c>
      <c r="F4266">
        <f t="shared" ca="1" si="407"/>
        <v>502.94325861824586</v>
      </c>
      <c r="G4266">
        <f t="shared" ca="1" si="410"/>
        <v>512.50285599312724</v>
      </c>
      <c r="H4266">
        <f t="shared" ca="1" si="410"/>
        <v>560.05213007335442</v>
      </c>
      <c r="I4266">
        <f t="shared" ca="1" si="409"/>
        <v>512.71011699201745</v>
      </c>
      <c r="J4266">
        <f t="shared" ca="1" si="405"/>
        <v>512.74775079345693</v>
      </c>
      <c r="K4266">
        <f t="shared" ca="1" si="408"/>
        <v>512.67383747793428</v>
      </c>
    </row>
    <row r="4267" spans="5:11" x14ac:dyDescent="0.2">
      <c r="E4267">
        <f t="shared" ca="1" si="406"/>
        <v>419.64088966839586</v>
      </c>
      <c r="F4267">
        <f t="shared" ca="1" si="407"/>
        <v>419.64088966839586</v>
      </c>
      <c r="G4267">
        <f t="shared" ca="1" si="410"/>
        <v>502.94325861824586</v>
      </c>
      <c r="H4267">
        <f t="shared" ca="1" si="410"/>
        <v>512.50285599312724</v>
      </c>
      <c r="I4267">
        <f t="shared" ca="1" si="409"/>
        <v>512.67383747793428</v>
      </c>
      <c r="J4267">
        <f t="shared" ca="1" si="405"/>
        <v>512.71011699201745</v>
      </c>
      <c r="K4267">
        <f t="shared" ca="1" si="408"/>
        <v>512.63739704539034</v>
      </c>
    </row>
    <row r="4268" spans="5:11" x14ac:dyDescent="0.2">
      <c r="E4268">
        <f t="shared" ca="1" si="406"/>
        <v>354.43638255178399</v>
      </c>
      <c r="F4268">
        <f t="shared" ca="1" si="407"/>
        <v>354.43638255178399</v>
      </c>
      <c r="G4268">
        <f t="shared" ca="1" si="410"/>
        <v>419.64088966839586</v>
      </c>
      <c r="H4268">
        <f t="shared" ca="1" si="410"/>
        <v>502.94325861824586</v>
      </c>
      <c r="I4268">
        <f t="shared" ca="1" si="409"/>
        <v>512.63739704539034</v>
      </c>
      <c r="J4268">
        <f t="shared" ca="1" si="405"/>
        <v>512.67383747793428</v>
      </c>
      <c r="K4268">
        <f t="shared" ca="1" si="408"/>
        <v>512.59838543668832</v>
      </c>
    </row>
    <row r="4269" spans="5:11" x14ac:dyDescent="0.2">
      <c r="E4269">
        <f t="shared" ca="1" si="406"/>
        <v>388.5564608124543</v>
      </c>
      <c r="F4269">
        <f t="shared" ca="1" si="407"/>
        <v>388.5564608124543</v>
      </c>
      <c r="G4269">
        <f t="shared" ca="1" si="410"/>
        <v>354.43638255178399</v>
      </c>
      <c r="H4269">
        <f t="shared" ca="1" si="410"/>
        <v>419.64088966839586</v>
      </c>
      <c r="I4269">
        <f t="shared" ca="1" si="409"/>
        <v>512.59838543668832</v>
      </c>
      <c r="J4269">
        <f t="shared" ca="1" si="405"/>
        <v>512.63739704539034</v>
      </c>
      <c r="K4269">
        <f t="shared" ca="1" si="408"/>
        <v>512.55504036907951</v>
      </c>
    </row>
    <row r="4270" spans="5:11" x14ac:dyDescent="0.2">
      <c r="E4270">
        <f t="shared" ca="1" si="406"/>
        <v>453.06581433448156</v>
      </c>
      <c r="F4270">
        <f t="shared" ca="1" si="407"/>
        <v>453.06581433448156</v>
      </c>
      <c r="G4270">
        <f t="shared" ca="1" si="410"/>
        <v>388.5564608124543</v>
      </c>
      <c r="H4270">
        <f t="shared" ca="1" si="410"/>
        <v>354.43638255178399</v>
      </c>
      <c r="I4270">
        <f t="shared" ca="1" si="409"/>
        <v>512.55504036907951</v>
      </c>
      <c r="J4270">
        <f t="shared" ca="1" si="405"/>
        <v>512.59838543668832</v>
      </c>
      <c r="K4270">
        <f t="shared" ca="1" si="408"/>
        <v>512.5080930992857</v>
      </c>
    </row>
    <row r="4271" spans="5:11" x14ac:dyDescent="0.2">
      <c r="E4271">
        <f t="shared" ca="1" si="406"/>
        <v>470.79151986420436</v>
      </c>
      <c r="F4271">
        <f t="shared" ca="1" si="407"/>
        <v>470.79151986420436</v>
      </c>
      <c r="G4271">
        <f t="shared" ca="1" si="410"/>
        <v>453.06581433448156</v>
      </c>
      <c r="H4271">
        <f t="shared" ca="1" si="410"/>
        <v>388.5564608124543</v>
      </c>
      <c r="I4271">
        <f t="shared" ca="1" si="409"/>
        <v>512.5080930992857</v>
      </c>
      <c r="J4271">
        <f t="shared" ca="1" si="405"/>
        <v>512.55504036907951</v>
      </c>
      <c r="K4271">
        <f t="shared" ca="1" si="408"/>
        <v>512.45939908745959</v>
      </c>
    </row>
    <row r="4272" spans="5:11" x14ac:dyDescent="0.2">
      <c r="E4272">
        <f t="shared" ca="1" si="406"/>
        <v>496.93929995020972</v>
      </c>
      <c r="F4272">
        <f t="shared" ca="1" si="407"/>
        <v>496.93929995020972</v>
      </c>
      <c r="G4272">
        <f t="shared" ca="1" si="410"/>
        <v>470.79151986420436</v>
      </c>
      <c r="H4272">
        <f t="shared" ca="1" si="410"/>
        <v>453.06581433448156</v>
      </c>
      <c r="I4272">
        <f t="shared" ca="1" si="409"/>
        <v>512.45939908745959</v>
      </c>
      <c r="J4272">
        <f t="shared" ca="1" si="405"/>
        <v>512.5080930992857</v>
      </c>
      <c r="K4272">
        <f t="shared" ca="1" si="408"/>
        <v>512.41024313142884</v>
      </c>
    </row>
    <row r="4273" spans="5:11" x14ac:dyDescent="0.2">
      <c r="E4273">
        <f t="shared" ca="1" si="406"/>
        <v>699.52921804506161</v>
      </c>
      <c r="F4273">
        <f t="shared" ca="1" si="407"/>
        <v>699.52921804506161</v>
      </c>
      <c r="G4273">
        <f t="shared" ca="1" si="410"/>
        <v>496.93929995020972</v>
      </c>
      <c r="H4273">
        <f t="shared" ca="1" si="410"/>
        <v>470.79151986420436</v>
      </c>
      <c r="I4273">
        <f t="shared" ca="1" si="409"/>
        <v>512.41024313142884</v>
      </c>
      <c r="J4273">
        <f t="shared" ca="1" si="405"/>
        <v>512.45939908745959</v>
      </c>
      <c r="K4273">
        <f t="shared" ca="1" si="408"/>
        <v>512.36335902887299</v>
      </c>
    </row>
    <row r="4274" spans="5:11" x14ac:dyDescent="0.2">
      <c r="E4274">
        <f t="shared" ca="1" si="406"/>
        <v>710.40546575357462</v>
      </c>
      <c r="F4274">
        <f t="shared" ca="1" si="407"/>
        <v>710.40546575357462</v>
      </c>
      <c r="G4274">
        <f t="shared" ca="1" si="410"/>
        <v>699.52921804506161</v>
      </c>
      <c r="H4274">
        <f t="shared" ca="1" si="410"/>
        <v>496.93929995020972</v>
      </c>
      <c r="I4274">
        <f t="shared" ca="1" si="409"/>
        <v>512.36335902887299</v>
      </c>
      <c r="J4274">
        <f t="shared" ca="1" si="405"/>
        <v>512.41024313142884</v>
      </c>
      <c r="K4274">
        <f t="shared" ca="1" si="408"/>
        <v>512.32314227600568</v>
      </c>
    </row>
    <row r="4275" spans="5:11" x14ac:dyDescent="0.2">
      <c r="E4275">
        <f t="shared" ca="1" si="406"/>
        <v>558.60324747124957</v>
      </c>
      <c r="F4275">
        <f t="shared" ca="1" si="407"/>
        <v>558.60324747124957</v>
      </c>
      <c r="G4275">
        <f t="shared" ca="1" si="410"/>
        <v>710.40546575357462</v>
      </c>
      <c r="H4275">
        <f t="shared" ca="1" si="410"/>
        <v>699.52921804506161</v>
      </c>
      <c r="I4275">
        <f t="shared" ca="1" si="409"/>
        <v>512.32314227600568</v>
      </c>
      <c r="J4275">
        <f t="shared" ca="1" si="405"/>
        <v>512.36335902887299</v>
      </c>
      <c r="K4275">
        <f t="shared" ca="1" si="408"/>
        <v>512.29023658136964</v>
      </c>
    </row>
    <row r="4276" spans="5:11" x14ac:dyDescent="0.2">
      <c r="E4276">
        <f t="shared" ca="1" si="406"/>
        <v>427.52560203708759</v>
      </c>
      <c r="F4276">
        <f t="shared" ca="1" si="407"/>
        <v>427.52560203708759</v>
      </c>
      <c r="G4276">
        <f t="shared" ca="1" si="410"/>
        <v>558.60324747124957</v>
      </c>
      <c r="H4276">
        <f t="shared" ca="1" si="410"/>
        <v>710.40546575357462</v>
      </c>
      <c r="I4276">
        <f t="shared" ca="1" si="409"/>
        <v>512.29023658136964</v>
      </c>
      <c r="J4276">
        <f t="shared" ca="1" si="405"/>
        <v>512.32314227600568</v>
      </c>
      <c r="K4276">
        <f t="shared" ca="1" si="408"/>
        <v>512.26031386944896</v>
      </c>
    </row>
    <row r="4277" spans="5:11" x14ac:dyDescent="0.2">
      <c r="E4277">
        <f t="shared" ca="1" si="406"/>
        <v>516.66905872925133</v>
      </c>
      <c r="F4277">
        <f t="shared" ca="1" si="407"/>
        <v>516.66905872925133</v>
      </c>
      <c r="G4277">
        <f t="shared" ca="1" si="410"/>
        <v>427.52560203708759</v>
      </c>
      <c r="H4277">
        <f t="shared" ca="1" si="410"/>
        <v>558.60324747124957</v>
      </c>
      <c r="I4277">
        <f t="shared" ca="1" si="409"/>
        <v>512.26031386944896</v>
      </c>
      <c r="J4277">
        <f t="shared" ca="1" si="405"/>
        <v>512.29023658136964</v>
      </c>
      <c r="K4277">
        <f t="shared" ca="1" si="408"/>
        <v>512.23008991521658</v>
      </c>
    </row>
    <row r="4278" spans="5:11" x14ac:dyDescent="0.2">
      <c r="E4278">
        <f t="shared" ca="1" si="406"/>
        <v>569.59561622376179</v>
      </c>
      <c r="F4278">
        <f t="shared" ca="1" si="407"/>
        <v>569.59561622376179</v>
      </c>
      <c r="G4278">
        <f t="shared" ca="1" si="410"/>
        <v>516.66905872925133</v>
      </c>
      <c r="H4278">
        <f t="shared" ca="1" si="410"/>
        <v>427.52560203708759</v>
      </c>
      <c r="I4278">
        <f t="shared" ca="1" si="409"/>
        <v>512.23008991521658</v>
      </c>
      <c r="J4278">
        <f t="shared" ca="1" si="405"/>
        <v>512.26031386944896</v>
      </c>
      <c r="K4278">
        <f t="shared" ca="1" si="408"/>
        <v>512.20057101757516</v>
      </c>
    </row>
    <row r="4279" spans="5:11" x14ac:dyDescent="0.2">
      <c r="E4279">
        <f t="shared" ca="1" si="406"/>
        <v>695.04663730391906</v>
      </c>
      <c r="F4279">
        <f t="shared" ca="1" si="407"/>
        <v>695.04663730391906</v>
      </c>
      <c r="G4279">
        <f t="shared" ca="1" si="410"/>
        <v>569.59561622376179</v>
      </c>
      <c r="H4279">
        <f t="shared" ca="1" si="410"/>
        <v>516.66905872925133</v>
      </c>
      <c r="I4279">
        <f t="shared" ca="1" si="409"/>
        <v>512.20057101757516</v>
      </c>
      <c r="J4279">
        <f t="shared" ref="J4279:J4342" ca="1" si="411">I4278</f>
        <v>512.23008991521658</v>
      </c>
      <c r="K4279">
        <f t="shared" ca="1" si="408"/>
        <v>512.17495399894256</v>
      </c>
    </row>
    <row r="4280" spans="5:11" x14ac:dyDescent="0.2">
      <c r="E4280">
        <f t="shared" ca="1" si="406"/>
        <v>614.4345030117762</v>
      </c>
      <c r="F4280">
        <f t="shared" ca="1" si="407"/>
        <v>614.4345030117762</v>
      </c>
      <c r="G4280">
        <f t="shared" ca="1" si="410"/>
        <v>695.04663730391906</v>
      </c>
      <c r="H4280">
        <f t="shared" ca="1" si="410"/>
        <v>569.59561622376179</v>
      </c>
      <c r="I4280">
        <f t="shared" ca="1" si="409"/>
        <v>512.17495399894256</v>
      </c>
      <c r="J4280">
        <f t="shared" ca="1" si="411"/>
        <v>512.20057101757516</v>
      </c>
      <c r="K4280">
        <f t="shared" ca="1" si="408"/>
        <v>512.15542329637105</v>
      </c>
    </row>
    <row r="4281" spans="5:11" x14ac:dyDescent="0.2">
      <c r="E4281">
        <f t="shared" ca="1" si="406"/>
        <v>706.66509872811582</v>
      </c>
      <c r="F4281">
        <f t="shared" ca="1" si="407"/>
        <v>706.66509872811582</v>
      </c>
      <c r="G4281">
        <f t="shared" ca="1" si="410"/>
        <v>614.4345030117762</v>
      </c>
      <c r="H4281">
        <f t="shared" ca="1" si="410"/>
        <v>695.04663730391906</v>
      </c>
      <c r="I4281">
        <f t="shared" ca="1" si="409"/>
        <v>512.15542329637105</v>
      </c>
      <c r="J4281">
        <f t="shared" ca="1" si="411"/>
        <v>512.17495399894256</v>
      </c>
      <c r="K4281">
        <f t="shared" ca="1" si="408"/>
        <v>512.14246823912515</v>
      </c>
    </row>
    <row r="4282" spans="5:11" x14ac:dyDescent="0.2">
      <c r="E4282">
        <f t="shared" ca="1" si="406"/>
        <v>401.25767526877132</v>
      </c>
      <c r="F4282">
        <f t="shared" ca="1" si="407"/>
        <v>401.25767526877132</v>
      </c>
      <c r="G4282">
        <f t="shared" ca="1" si="410"/>
        <v>706.66509872811582</v>
      </c>
      <c r="H4282">
        <f t="shared" ca="1" si="410"/>
        <v>614.4345030117762</v>
      </c>
      <c r="I4282">
        <f t="shared" ca="1" si="409"/>
        <v>512.14246823912515</v>
      </c>
      <c r="J4282">
        <f t="shared" ca="1" si="411"/>
        <v>512.15542329637105</v>
      </c>
      <c r="K4282">
        <f t="shared" ca="1" si="408"/>
        <v>512.13399163213012</v>
      </c>
    </row>
    <row r="4283" spans="5:11" x14ac:dyDescent="0.2">
      <c r="E4283">
        <f t="shared" ca="1" si="406"/>
        <v>544.88846936843424</v>
      </c>
      <c r="F4283">
        <f t="shared" ca="1" si="407"/>
        <v>544.88846936843424</v>
      </c>
      <c r="G4283">
        <f t="shared" ca="1" si="410"/>
        <v>401.25767526877132</v>
      </c>
      <c r="H4283">
        <f t="shared" ca="1" si="410"/>
        <v>706.66509872811582</v>
      </c>
      <c r="I4283">
        <f t="shared" ca="1" si="409"/>
        <v>512.13399163213012</v>
      </c>
      <c r="J4283">
        <f t="shared" ca="1" si="411"/>
        <v>512.14246823912515</v>
      </c>
      <c r="K4283">
        <f t="shared" ca="1" si="408"/>
        <v>512.12618834451587</v>
      </c>
    </row>
    <row r="4284" spans="5:11" x14ac:dyDescent="0.2">
      <c r="E4284">
        <f t="shared" ca="1" si="406"/>
        <v>286.2160632088104</v>
      </c>
      <c r="F4284">
        <f t="shared" ca="1" si="407"/>
        <v>286.2160632088104</v>
      </c>
      <c r="G4284">
        <f t="shared" ca="1" si="410"/>
        <v>544.88846936843424</v>
      </c>
      <c r="H4284">
        <f t="shared" ca="1" si="410"/>
        <v>401.25767526877132</v>
      </c>
      <c r="I4284">
        <f t="shared" ca="1" si="409"/>
        <v>512.12618834451587</v>
      </c>
      <c r="J4284">
        <f t="shared" ca="1" si="411"/>
        <v>512.13399163213012</v>
      </c>
      <c r="K4284">
        <f t="shared" ca="1" si="408"/>
        <v>512.11628208978414</v>
      </c>
    </row>
    <row r="4285" spans="5:11" x14ac:dyDescent="0.2">
      <c r="E4285">
        <f t="shared" ca="1" si="406"/>
        <v>736.78311540612583</v>
      </c>
      <c r="F4285">
        <f t="shared" ca="1" si="407"/>
        <v>736.78311540612583</v>
      </c>
      <c r="G4285">
        <f t="shared" ca="1" si="410"/>
        <v>286.2160632088104</v>
      </c>
      <c r="H4285">
        <f t="shared" ca="1" si="410"/>
        <v>544.88846936843424</v>
      </c>
      <c r="I4285">
        <f t="shared" ca="1" si="409"/>
        <v>512.11628208978414</v>
      </c>
      <c r="J4285">
        <f t="shared" ca="1" si="411"/>
        <v>512.12618834451587</v>
      </c>
      <c r="K4285">
        <f t="shared" ca="1" si="408"/>
        <v>512.10506804647196</v>
      </c>
    </row>
    <row r="4286" spans="5:11" x14ac:dyDescent="0.2">
      <c r="E4286">
        <f t="shared" ca="1" si="406"/>
        <v>576.60550908361586</v>
      </c>
      <c r="F4286">
        <f t="shared" ca="1" si="407"/>
        <v>576.60550908361586</v>
      </c>
      <c r="G4286">
        <f t="shared" ca="1" si="410"/>
        <v>736.78311540612583</v>
      </c>
      <c r="H4286">
        <f t="shared" ca="1" si="410"/>
        <v>286.2160632088104</v>
      </c>
      <c r="I4286">
        <f t="shared" ca="1" si="409"/>
        <v>512.10506804647196</v>
      </c>
      <c r="J4286">
        <f t="shared" ca="1" si="411"/>
        <v>512.11628208978414</v>
      </c>
      <c r="K4286">
        <f t="shared" ca="1" si="408"/>
        <v>512.09738582450996</v>
      </c>
    </row>
    <row r="4287" spans="5:11" x14ac:dyDescent="0.2">
      <c r="E4287">
        <f t="shared" ca="1" si="406"/>
        <v>340.81038924082651</v>
      </c>
      <c r="F4287">
        <f t="shared" ca="1" si="407"/>
        <v>340.81038924082651</v>
      </c>
      <c r="G4287">
        <f t="shared" ca="1" si="410"/>
        <v>576.60550908361586</v>
      </c>
      <c r="H4287">
        <f t="shared" ca="1" si="410"/>
        <v>736.78311540612583</v>
      </c>
      <c r="I4287">
        <f t="shared" ca="1" si="409"/>
        <v>512.09738582450996</v>
      </c>
      <c r="J4287">
        <f t="shared" ca="1" si="411"/>
        <v>512.10506804647196</v>
      </c>
      <c r="K4287">
        <f t="shared" ca="1" si="408"/>
        <v>512.09213578531671</v>
      </c>
    </row>
    <row r="4288" spans="5:11" x14ac:dyDescent="0.2">
      <c r="E4288">
        <f t="shared" ca="1" si="406"/>
        <v>688.66245520526138</v>
      </c>
      <c r="F4288">
        <f t="shared" ca="1" si="407"/>
        <v>688.66245520526138</v>
      </c>
      <c r="G4288">
        <f t="shared" ca="1" si="410"/>
        <v>340.81038924082651</v>
      </c>
      <c r="H4288">
        <f t="shared" ca="1" si="410"/>
        <v>576.60550908361586</v>
      </c>
      <c r="I4288">
        <f t="shared" ca="1" si="409"/>
        <v>512.09213578531671</v>
      </c>
      <c r="J4288">
        <f t="shared" ca="1" si="411"/>
        <v>512.09738582450996</v>
      </c>
      <c r="K4288">
        <f t="shared" ca="1" si="408"/>
        <v>512.08644860274501</v>
      </c>
    </row>
    <row r="4289" spans="5:11" x14ac:dyDescent="0.2">
      <c r="E4289">
        <f t="shared" ca="1" si="406"/>
        <v>592.61033555780944</v>
      </c>
      <c r="F4289">
        <f t="shared" ca="1" si="407"/>
        <v>592.61033555780944</v>
      </c>
      <c r="G4289">
        <f t="shared" ca="1" si="410"/>
        <v>688.66245520526138</v>
      </c>
      <c r="H4289">
        <f t="shared" ca="1" si="410"/>
        <v>340.81038924082651</v>
      </c>
      <c r="I4289">
        <f t="shared" ca="1" si="409"/>
        <v>512.08644860274501</v>
      </c>
      <c r="J4289">
        <f t="shared" ca="1" si="411"/>
        <v>512.09213578531671</v>
      </c>
      <c r="K4289">
        <f t="shared" ca="1" si="408"/>
        <v>512.08396852656585</v>
      </c>
    </row>
    <row r="4290" spans="5:11" x14ac:dyDescent="0.2">
      <c r="E4290">
        <f t="shared" ca="1" si="406"/>
        <v>644.52355120541597</v>
      </c>
      <c r="F4290">
        <f t="shared" ca="1" si="407"/>
        <v>644.52355120541597</v>
      </c>
      <c r="G4290">
        <f t="shared" ca="1" si="410"/>
        <v>592.61033555780944</v>
      </c>
      <c r="H4290">
        <f t="shared" ca="1" si="410"/>
        <v>688.66245520526138</v>
      </c>
      <c r="I4290">
        <f t="shared" ca="1" si="409"/>
        <v>512.08396852656585</v>
      </c>
      <c r="J4290">
        <f t="shared" ca="1" si="411"/>
        <v>512.08644860274501</v>
      </c>
      <c r="K4290">
        <f t="shared" ca="1" si="408"/>
        <v>512.08673221358072</v>
      </c>
    </row>
    <row r="4291" spans="5:11" x14ac:dyDescent="0.2">
      <c r="E4291">
        <f t="shared" ca="1" si="406"/>
        <v>414.34649093450776</v>
      </c>
      <c r="F4291">
        <f t="shared" ca="1" si="407"/>
        <v>414.34649093450776</v>
      </c>
      <c r="G4291">
        <f t="shared" ca="1" si="410"/>
        <v>644.52355120541597</v>
      </c>
      <c r="H4291">
        <f t="shared" ca="1" si="410"/>
        <v>592.61033555780944</v>
      </c>
      <c r="I4291">
        <f t="shared" ca="1" si="409"/>
        <v>512.08673221358072</v>
      </c>
      <c r="J4291">
        <f t="shared" ca="1" si="411"/>
        <v>512.08396852656585</v>
      </c>
      <c r="K4291">
        <f t="shared" ca="1" si="408"/>
        <v>512.09245004440481</v>
      </c>
    </row>
    <row r="4292" spans="5:11" x14ac:dyDescent="0.2">
      <c r="E4292">
        <f t="shared" ca="1" si="406"/>
        <v>464.87454487584432</v>
      </c>
      <c r="F4292">
        <f t="shared" ca="1" si="407"/>
        <v>464.87454487584432</v>
      </c>
      <c r="G4292">
        <f t="shared" ca="1" si="410"/>
        <v>414.34649093450776</v>
      </c>
      <c r="H4292">
        <f t="shared" ca="1" si="410"/>
        <v>644.52355120541597</v>
      </c>
      <c r="I4292">
        <f t="shared" ca="1" si="409"/>
        <v>512.09245004440481</v>
      </c>
      <c r="J4292">
        <f t="shared" ca="1" si="411"/>
        <v>512.08673221358072</v>
      </c>
      <c r="K4292">
        <f t="shared" ca="1" si="408"/>
        <v>512.09750577618547</v>
      </c>
    </row>
    <row r="4293" spans="5:11" x14ac:dyDescent="0.2">
      <c r="E4293">
        <f t="shared" ref="E4293:E4356" ca="1" si="412">(0.5+RAND())*500</f>
        <v>629.99745340749985</v>
      </c>
      <c r="F4293">
        <f t="shared" ref="F4293:F4356" ca="1" si="413">E4293</f>
        <v>629.99745340749985</v>
      </c>
      <c r="G4293">
        <f t="shared" ca="1" si="410"/>
        <v>464.87454487584432</v>
      </c>
      <c r="H4293">
        <f t="shared" ca="1" si="410"/>
        <v>414.34649093450776</v>
      </c>
      <c r="I4293">
        <f t="shared" ca="1" si="409"/>
        <v>512.09750577618547</v>
      </c>
      <c r="J4293">
        <f t="shared" ca="1" si="411"/>
        <v>512.09245004440481</v>
      </c>
      <c r="K4293">
        <f t="shared" ref="K4293:K4356" ca="1" si="414">F4293*$C$3+G4293*$C$4+H4293*$C$5+I4293*$C$6+J4293*$C$8</f>
        <v>512.10226749960339</v>
      </c>
    </row>
    <row r="4294" spans="5:11" x14ac:dyDescent="0.2">
      <c r="E4294">
        <f t="shared" ca="1" si="412"/>
        <v>606.55080538053926</v>
      </c>
      <c r="F4294">
        <f t="shared" ca="1" si="413"/>
        <v>606.55080538053926</v>
      </c>
      <c r="G4294">
        <f t="shared" ca="1" si="410"/>
        <v>629.99745340749985</v>
      </c>
      <c r="H4294">
        <f t="shared" ca="1" si="410"/>
        <v>464.87454487584432</v>
      </c>
      <c r="I4294">
        <f t="shared" ca="1" si="409"/>
        <v>512.10226749960339</v>
      </c>
      <c r="J4294">
        <f t="shared" ca="1" si="411"/>
        <v>512.09750577618547</v>
      </c>
      <c r="K4294">
        <f t="shared" ca="1" si="414"/>
        <v>512.11031197275747</v>
      </c>
    </row>
    <row r="4295" spans="5:11" x14ac:dyDescent="0.2">
      <c r="E4295">
        <f t="shared" ca="1" si="412"/>
        <v>402.08703327528184</v>
      </c>
      <c r="F4295">
        <f t="shared" ca="1" si="413"/>
        <v>402.08703327528184</v>
      </c>
      <c r="G4295">
        <f t="shared" ca="1" si="410"/>
        <v>606.55080538053926</v>
      </c>
      <c r="H4295">
        <f t="shared" ca="1" si="410"/>
        <v>629.99745340749985</v>
      </c>
      <c r="I4295">
        <f t="shared" ca="1" si="409"/>
        <v>512.11031197275747</v>
      </c>
      <c r="J4295">
        <f t="shared" ca="1" si="411"/>
        <v>512.10226749960339</v>
      </c>
      <c r="K4295">
        <f t="shared" ca="1" si="414"/>
        <v>512.12073554533833</v>
      </c>
    </row>
    <row r="4296" spans="5:11" x14ac:dyDescent="0.2">
      <c r="E4296">
        <f t="shared" ca="1" si="412"/>
        <v>349.29596492738682</v>
      </c>
      <c r="F4296">
        <f t="shared" ca="1" si="413"/>
        <v>349.29596492738682</v>
      </c>
      <c r="G4296">
        <f t="shared" ca="1" si="410"/>
        <v>402.08703327528184</v>
      </c>
      <c r="H4296">
        <f t="shared" ca="1" si="410"/>
        <v>606.55080538053926</v>
      </c>
      <c r="I4296">
        <f t="shared" ca="1" si="409"/>
        <v>512.12073554533833</v>
      </c>
      <c r="J4296">
        <f t="shared" ca="1" si="411"/>
        <v>512.11031197275747</v>
      </c>
      <c r="K4296">
        <f t="shared" ca="1" si="414"/>
        <v>512.12865644802707</v>
      </c>
    </row>
    <row r="4297" spans="5:11" x14ac:dyDescent="0.2">
      <c r="E4297">
        <f t="shared" ca="1" si="412"/>
        <v>298.41832267443897</v>
      </c>
      <c r="F4297">
        <f t="shared" ca="1" si="413"/>
        <v>298.41832267443897</v>
      </c>
      <c r="G4297">
        <f t="shared" ca="1" si="410"/>
        <v>349.29596492738682</v>
      </c>
      <c r="H4297">
        <f t="shared" ca="1" si="410"/>
        <v>402.08703327528184</v>
      </c>
      <c r="I4297">
        <f t="shared" ca="1" si="409"/>
        <v>512.12865644802707</v>
      </c>
      <c r="J4297">
        <f t="shared" ca="1" si="411"/>
        <v>512.12073554533833</v>
      </c>
      <c r="K4297">
        <f t="shared" ca="1" si="414"/>
        <v>512.13049638973962</v>
      </c>
    </row>
    <row r="4298" spans="5:11" x14ac:dyDescent="0.2">
      <c r="E4298">
        <f t="shared" ca="1" si="412"/>
        <v>296.1522171367605</v>
      </c>
      <c r="F4298">
        <f t="shared" ca="1" si="413"/>
        <v>296.1522171367605</v>
      </c>
      <c r="G4298">
        <f t="shared" ca="1" si="410"/>
        <v>298.41832267443897</v>
      </c>
      <c r="H4298">
        <f t="shared" ca="1" si="410"/>
        <v>349.29596492738682</v>
      </c>
      <c r="I4298">
        <f t="shared" ca="1" si="409"/>
        <v>512.13049638973962</v>
      </c>
      <c r="J4298">
        <f t="shared" ca="1" si="411"/>
        <v>512.12865644802707</v>
      </c>
      <c r="K4298">
        <f t="shared" ca="1" si="414"/>
        <v>512.12476311317505</v>
      </c>
    </row>
    <row r="4299" spans="5:11" x14ac:dyDescent="0.2">
      <c r="E4299">
        <f t="shared" ca="1" si="412"/>
        <v>486.43519097344688</v>
      </c>
      <c r="F4299">
        <f t="shared" ca="1" si="413"/>
        <v>486.43519097344688</v>
      </c>
      <c r="G4299">
        <f t="shared" ca="1" si="410"/>
        <v>296.1522171367605</v>
      </c>
      <c r="H4299">
        <f t="shared" ca="1" si="410"/>
        <v>298.41832267443897</v>
      </c>
      <c r="I4299">
        <f t="shared" ca="1" si="409"/>
        <v>512.12476311317505</v>
      </c>
      <c r="J4299">
        <f t="shared" ca="1" si="411"/>
        <v>512.13049638973962</v>
      </c>
      <c r="K4299">
        <f t="shared" ca="1" si="414"/>
        <v>512.11290014748602</v>
      </c>
    </row>
    <row r="4300" spans="5:11" x14ac:dyDescent="0.2">
      <c r="E4300">
        <f t="shared" ca="1" si="412"/>
        <v>585.64570502925699</v>
      </c>
      <c r="F4300">
        <f t="shared" ca="1" si="413"/>
        <v>585.64570502925699</v>
      </c>
      <c r="G4300">
        <f t="shared" ca="1" si="410"/>
        <v>486.43519097344688</v>
      </c>
      <c r="H4300">
        <f t="shared" ca="1" si="410"/>
        <v>296.1522171367605</v>
      </c>
      <c r="I4300">
        <f t="shared" ca="1" si="409"/>
        <v>512.11290014748602</v>
      </c>
      <c r="J4300">
        <f t="shared" ca="1" si="411"/>
        <v>512.12476311317505</v>
      </c>
      <c r="K4300">
        <f t="shared" ca="1" si="414"/>
        <v>512.09975960644783</v>
      </c>
    </row>
    <row r="4301" spans="5:11" x14ac:dyDescent="0.2">
      <c r="E4301">
        <f t="shared" ca="1" si="412"/>
        <v>590.87130240380634</v>
      </c>
      <c r="F4301">
        <f t="shared" ca="1" si="413"/>
        <v>590.87130240380634</v>
      </c>
      <c r="G4301">
        <f t="shared" ca="1" si="410"/>
        <v>585.64570502925699</v>
      </c>
      <c r="H4301">
        <f t="shared" ca="1" si="410"/>
        <v>486.43519097344688</v>
      </c>
      <c r="I4301">
        <f t="shared" ca="1" si="409"/>
        <v>512.09975960644783</v>
      </c>
      <c r="J4301">
        <f t="shared" ca="1" si="411"/>
        <v>512.11290014748602</v>
      </c>
      <c r="K4301">
        <f t="shared" ca="1" si="414"/>
        <v>512.0892972528959</v>
      </c>
    </row>
    <row r="4302" spans="5:11" x14ac:dyDescent="0.2">
      <c r="E4302">
        <f t="shared" ca="1" si="412"/>
        <v>523.24468001734863</v>
      </c>
      <c r="F4302">
        <f t="shared" ca="1" si="413"/>
        <v>523.24468001734863</v>
      </c>
      <c r="G4302">
        <f t="shared" ca="1" si="410"/>
        <v>590.87130240380634</v>
      </c>
      <c r="H4302">
        <f t="shared" ca="1" si="410"/>
        <v>585.64570502925699</v>
      </c>
      <c r="I4302">
        <f t="shared" ca="1" si="409"/>
        <v>512.0892972528959</v>
      </c>
      <c r="J4302">
        <f t="shared" ca="1" si="411"/>
        <v>512.09975960644783</v>
      </c>
      <c r="K4302">
        <f t="shared" ca="1" si="414"/>
        <v>512.08190040052091</v>
      </c>
    </row>
    <row r="4303" spans="5:11" x14ac:dyDescent="0.2">
      <c r="E4303">
        <f t="shared" ca="1" si="412"/>
        <v>591.16128578762437</v>
      </c>
      <c r="F4303">
        <f t="shared" ca="1" si="413"/>
        <v>591.16128578762437</v>
      </c>
      <c r="G4303">
        <f t="shared" ca="1" si="410"/>
        <v>523.24468001734863</v>
      </c>
      <c r="H4303">
        <f t="shared" ca="1" si="410"/>
        <v>590.87130240380634</v>
      </c>
      <c r="I4303">
        <f t="shared" ca="1" si="409"/>
        <v>512.08190040052091</v>
      </c>
      <c r="J4303">
        <f t="shared" ca="1" si="411"/>
        <v>512.0892972528959</v>
      </c>
      <c r="K4303">
        <f t="shared" ca="1" si="414"/>
        <v>512.07690994540496</v>
      </c>
    </row>
    <row r="4304" spans="5:11" x14ac:dyDescent="0.2">
      <c r="E4304">
        <f t="shared" ca="1" si="412"/>
        <v>326.15187854500181</v>
      </c>
      <c r="F4304">
        <f t="shared" ca="1" si="413"/>
        <v>326.15187854500181</v>
      </c>
      <c r="G4304">
        <f t="shared" ca="1" si="410"/>
        <v>591.16128578762437</v>
      </c>
      <c r="H4304">
        <f t="shared" ca="1" si="410"/>
        <v>523.24468001734863</v>
      </c>
      <c r="I4304">
        <f t="shared" ca="1" si="409"/>
        <v>512.07690994540496</v>
      </c>
      <c r="J4304">
        <f t="shared" ca="1" si="411"/>
        <v>512.08190040052091</v>
      </c>
      <c r="K4304">
        <f t="shared" ca="1" si="414"/>
        <v>512.07232800290603</v>
      </c>
    </row>
    <row r="4305" spans="5:11" x14ac:dyDescent="0.2">
      <c r="E4305">
        <f t="shared" ca="1" si="412"/>
        <v>321.41902949032954</v>
      </c>
      <c r="F4305">
        <f t="shared" ca="1" si="413"/>
        <v>321.41902949032954</v>
      </c>
      <c r="G4305">
        <f t="shared" ca="1" si="410"/>
        <v>326.15187854500181</v>
      </c>
      <c r="H4305">
        <f t="shared" ca="1" si="410"/>
        <v>591.16128578762437</v>
      </c>
      <c r="I4305">
        <f t="shared" ca="1" si="409"/>
        <v>512.07232800290603</v>
      </c>
      <c r="J4305">
        <f t="shared" ca="1" si="411"/>
        <v>512.07690994540496</v>
      </c>
      <c r="K4305">
        <f t="shared" ca="1" si="414"/>
        <v>512.06348129963658</v>
      </c>
    </row>
    <row r="4306" spans="5:11" x14ac:dyDescent="0.2">
      <c r="E4306">
        <f t="shared" ca="1" si="412"/>
        <v>644.07721599134686</v>
      </c>
      <c r="F4306">
        <f t="shared" ca="1" si="413"/>
        <v>644.07721599134686</v>
      </c>
      <c r="G4306">
        <f t="shared" ca="1" si="410"/>
        <v>321.41902949032954</v>
      </c>
      <c r="H4306">
        <f t="shared" ca="1" si="410"/>
        <v>326.15187854500181</v>
      </c>
      <c r="I4306">
        <f t="shared" ca="1" si="409"/>
        <v>512.06348129963658</v>
      </c>
      <c r="J4306">
        <f t="shared" ca="1" si="411"/>
        <v>512.07232800290603</v>
      </c>
      <c r="K4306">
        <f t="shared" ca="1" si="414"/>
        <v>512.0509052697621</v>
      </c>
    </row>
    <row r="4307" spans="5:11" x14ac:dyDescent="0.2">
      <c r="E4307">
        <f t="shared" ca="1" si="412"/>
        <v>713.15339144803715</v>
      </c>
      <c r="F4307">
        <f t="shared" ca="1" si="413"/>
        <v>713.15339144803715</v>
      </c>
      <c r="G4307">
        <f t="shared" ca="1" si="410"/>
        <v>644.07721599134686</v>
      </c>
      <c r="H4307">
        <f t="shared" ca="1" si="410"/>
        <v>321.41902949032954</v>
      </c>
      <c r="I4307">
        <f t="shared" ref="I4307:I4370" ca="1" si="415">K4306</f>
        <v>512.0509052697621</v>
      </c>
      <c r="J4307">
        <f t="shared" ca="1" si="411"/>
        <v>512.06348129963658</v>
      </c>
      <c r="K4307">
        <f t="shared" ca="1" si="414"/>
        <v>512.04174357257239</v>
      </c>
    </row>
    <row r="4308" spans="5:11" x14ac:dyDescent="0.2">
      <c r="E4308">
        <f t="shared" ca="1" si="412"/>
        <v>672.59742971346509</v>
      </c>
      <c r="F4308">
        <f t="shared" ca="1" si="413"/>
        <v>672.59742971346509</v>
      </c>
      <c r="G4308">
        <f t="shared" ca="1" si="410"/>
        <v>713.15339144803715</v>
      </c>
      <c r="H4308">
        <f t="shared" ca="1" si="410"/>
        <v>644.07721599134686</v>
      </c>
      <c r="I4308">
        <f t="shared" ca="1" si="415"/>
        <v>512.04174357257239</v>
      </c>
      <c r="J4308">
        <f t="shared" ca="1" si="411"/>
        <v>512.0509052697621</v>
      </c>
      <c r="K4308">
        <f t="shared" ca="1" si="414"/>
        <v>512.04015647294386</v>
      </c>
    </row>
    <row r="4309" spans="5:11" x14ac:dyDescent="0.2">
      <c r="E4309">
        <f t="shared" ca="1" si="412"/>
        <v>710.24525276408792</v>
      </c>
      <c r="F4309">
        <f t="shared" ca="1" si="413"/>
        <v>710.24525276408792</v>
      </c>
      <c r="G4309">
        <f t="shared" ca="1" si="410"/>
        <v>672.59742971346509</v>
      </c>
      <c r="H4309">
        <f t="shared" ca="1" si="410"/>
        <v>713.15339144803715</v>
      </c>
      <c r="I4309">
        <f t="shared" ca="1" si="415"/>
        <v>512.04015647294386</v>
      </c>
      <c r="J4309">
        <f t="shared" ca="1" si="411"/>
        <v>512.04174357257239</v>
      </c>
      <c r="K4309">
        <f t="shared" ca="1" si="414"/>
        <v>512.04630556194945</v>
      </c>
    </row>
    <row r="4310" spans="5:11" x14ac:dyDescent="0.2">
      <c r="E4310">
        <f t="shared" ca="1" si="412"/>
        <v>490.62862729195223</v>
      </c>
      <c r="F4310">
        <f t="shared" ca="1" si="413"/>
        <v>490.62862729195223</v>
      </c>
      <c r="G4310">
        <f t="shared" ca="1" si="410"/>
        <v>710.24525276408792</v>
      </c>
      <c r="H4310">
        <f t="shared" ca="1" si="410"/>
        <v>672.59742971346509</v>
      </c>
      <c r="I4310">
        <f t="shared" ca="1" si="415"/>
        <v>512.04630556194945</v>
      </c>
      <c r="J4310">
        <f t="shared" ca="1" si="411"/>
        <v>512.04015647294386</v>
      </c>
      <c r="K4310">
        <f t="shared" ca="1" si="414"/>
        <v>512.05824522084004</v>
      </c>
    </row>
    <row r="4311" spans="5:11" x14ac:dyDescent="0.2">
      <c r="E4311">
        <f t="shared" ca="1" si="412"/>
        <v>596.73899976370706</v>
      </c>
      <c r="F4311">
        <f t="shared" ca="1" si="413"/>
        <v>596.73899976370706</v>
      </c>
      <c r="G4311">
        <f t="shared" ca="1" si="410"/>
        <v>490.62862729195223</v>
      </c>
      <c r="H4311">
        <f t="shared" ca="1" si="410"/>
        <v>710.24525276408792</v>
      </c>
      <c r="I4311">
        <f t="shared" ca="1" si="415"/>
        <v>512.05824522084004</v>
      </c>
      <c r="J4311">
        <f t="shared" ca="1" si="411"/>
        <v>512.04630556194945</v>
      </c>
      <c r="K4311">
        <f t="shared" ca="1" si="414"/>
        <v>512.07294792077778</v>
      </c>
    </row>
    <row r="4312" spans="5:11" x14ac:dyDescent="0.2">
      <c r="E4312">
        <f t="shared" ca="1" si="412"/>
        <v>603.67203017105089</v>
      </c>
      <c r="F4312">
        <f t="shared" ca="1" si="413"/>
        <v>603.67203017105089</v>
      </c>
      <c r="G4312">
        <f t="shared" ca="1" si="410"/>
        <v>596.73899976370706</v>
      </c>
      <c r="H4312">
        <f t="shared" ca="1" si="410"/>
        <v>490.62862729195223</v>
      </c>
      <c r="I4312">
        <f t="shared" ca="1" si="415"/>
        <v>512.07294792077778</v>
      </c>
      <c r="J4312">
        <f t="shared" ca="1" si="411"/>
        <v>512.05824522084004</v>
      </c>
      <c r="K4312">
        <f t="shared" ca="1" si="414"/>
        <v>512.09037395499968</v>
      </c>
    </row>
    <row r="4313" spans="5:11" x14ac:dyDescent="0.2">
      <c r="E4313">
        <f t="shared" ca="1" si="412"/>
        <v>333.50314819874308</v>
      </c>
      <c r="F4313">
        <f t="shared" ca="1" si="413"/>
        <v>333.50314819874308</v>
      </c>
      <c r="G4313">
        <f t="shared" ca="1" si="410"/>
        <v>603.67203017105089</v>
      </c>
      <c r="H4313">
        <f t="shared" ca="1" si="410"/>
        <v>596.73899976370706</v>
      </c>
      <c r="I4313">
        <f t="shared" ca="1" si="415"/>
        <v>512.09037395499968</v>
      </c>
      <c r="J4313">
        <f t="shared" ca="1" si="411"/>
        <v>512.07294792077778</v>
      </c>
      <c r="K4313">
        <f t="shared" ca="1" si="414"/>
        <v>512.10898671040502</v>
      </c>
    </row>
    <row r="4314" spans="5:11" x14ac:dyDescent="0.2">
      <c r="E4314">
        <f t="shared" ca="1" si="412"/>
        <v>704.25008263003178</v>
      </c>
      <c r="F4314">
        <f t="shared" ca="1" si="413"/>
        <v>704.25008263003178</v>
      </c>
      <c r="G4314">
        <f t="shared" ca="1" si="410"/>
        <v>333.50314819874308</v>
      </c>
      <c r="H4314">
        <f t="shared" ca="1" si="410"/>
        <v>603.67203017105089</v>
      </c>
      <c r="I4314">
        <f t="shared" ca="1" si="415"/>
        <v>512.10898671040502</v>
      </c>
      <c r="J4314">
        <f t="shared" ca="1" si="411"/>
        <v>512.09037395499968</v>
      </c>
      <c r="K4314">
        <f t="shared" ca="1" si="414"/>
        <v>512.12714406333112</v>
      </c>
    </row>
    <row r="4315" spans="5:11" x14ac:dyDescent="0.2">
      <c r="E4315">
        <f t="shared" ca="1" si="412"/>
        <v>479.4016127209448</v>
      </c>
      <c r="F4315">
        <f t="shared" ca="1" si="413"/>
        <v>479.4016127209448</v>
      </c>
      <c r="G4315">
        <f t="shared" ca="1" si="410"/>
        <v>704.25008263003178</v>
      </c>
      <c r="H4315">
        <f t="shared" ca="1" si="410"/>
        <v>333.50314819874308</v>
      </c>
      <c r="I4315">
        <f t="shared" ca="1" si="415"/>
        <v>512.12714406333112</v>
      </c>
      <c r="J4315">
        <f t="shared" ca="1" si="411"/>
        <v>512.10898671040502</v>
      </c>
      <c r="K4315">
        <f t="shared" ca="1" si="414"/>
        <v>512.14731575787721</v>
      </c>
    </row>
    <row r="4316" spans="5:11" x14ac:dyDescent="0.2">
      <c r="E4316">
        <f t="shared" ca="1" si="412"/>
        <v>731.17264208250231</v>
      </c>
      <c r="F4316">
        <f t="shared" ca="1" si="413"/>
        <v>731.17264208250231</v>
      </c>
      <c r="G4316">
        <f t="shared" ca="1" si="410"/>
        <v>479.4016127209448</v>
      </c>
      <c r="H4316">
        <f t="shared" ca="1" si="410"/>
        <v>704.25008263003178</v>
      </c>
      <c r="I4316">
        <f t="shared" ca="1" si="415"/>
        <v>512.14731575787721</v>
      </c>
      <c r="J4316">
        <f t="shared" ca="1" si="411"/>
        <v>512.12714406333112</v>
      </c>
      <c r="K4316">
        <f t="shared" ca="1" si="414"/>
        <v>512.17120406248875</v>
      </c>
    </row>
    <row r="4317" spans="5:11" x14ac:dyDescent="0.2">
      <c r="E4317">
        <f t="shared" ca="1" si="412"/>
        <v>738.77567280007634</v>
      </c>
      <c r="F4317">
        <f t="shared" ca="1" si="413"/>
        <v>738.77567280007634</v>
      </c>
      <c r="G4317">
        <f t="shared" ca="1" si="410"/>
        <v>731.17264208250231</v>
      </c>
      <c r="H4317">
        <f t="shared" ca="1" si="410"/>
        <v>479.4016127209448</v>
      </c>
      <c r="I4317">
        <f t="shared" ca="1" si="415"/>
        <v>512.17120406248875</v>
      </c>
      <c r="J4317">
        <f t="shared" ca="1" si="411"/>
        <v>512.14731575787721</v>
      </c>
      <c r="K4317">
        <f t="shared" ca="1" si="414"/>
        <v>512.20162459869073</v>
      </c>
    </row>
    <row r="4318" spans="5:11" x14ac:dyDescent="0.2">
      <c r="E4318">
        <f t="shared" ca="1" si="412"/>
        <v>289.07260030958088</v>
      </c>
      <c r="F4318">
        <f t="shared" ca="1" si="413"/>
        <v>289.07260030958088</v>
      </c>
      <c r="G4318">
        <f t="shared" ca="1" si="410"/>
        <v>738.77567280007634</v>
      </c>
      <c r="H4318">
        <f t="shared" ca="1" si="410"/>
        <v>731.17264208250231</v>
      </c>
      <c r="I4318">
        <f t="shared" ca="1" si="415"/>
        <v>512.20162459869073</v>
      </c>
      <c r="J4318">
        <f t="shared" ca="1" si="411"/>
        <v>512.17120406248875</v>
      </c>
      <c r="K4318">
        <f t="shared" ca="1" si="414"/>
        <v>512.23666734575716</v>
      </c>
    </row>
    <row r="4319" spans="5:11" x14ac:dyDescent="0.2">
      <c r="E4319">
        <f t="shared" ca="1" si="412"/>
        <v>258.41697508175019</v>
      </c>
      <c r="F4319">
        <f t="shared" ca="1" si="413"/>
        <v>258.41697508175019</v>
      </c>
      <c r="G4319">
        <f t="shared" ca="1" si="410"/>
        <v>289.07260030958088</v>
      </c>
      <c r="H4319">
        <f t="shared" ca="1" si="410"/>
        <v>738.77567280007634</v>
      </c>
      <c r="I4319">
        <f t="shared" ca="1" si="415"/>
        <v>512.23666734575716</v>
      </c>
      <c r="J4319">
        <f t="shared" ca="1" si="411"/>
        <v>512.20162459869073</v>
      </c>
      <c r="K4319">
        <f t="shared" ca="1" si="414"/>
        <v>512.26704862745669</v>
      </c>
    </row>
    <row r="4320" spans="5:11" x14ac:dyDescent="0.2">
      <c r="E4320">
        <f t="shared" ca="1" si="412"/>
        <v>692.6979776228377</v>
      </c>
      <c r="F4320">
        <f t="shared" ca="1" si="413"/>
        <v>692.6979776228377</v>
      </c>
      <c r="G4320">
        <f t="shared" ca="1" si="410"/>
        <v>258.41697508175019</v>
      </c>
      <c r="H4320">
        <f t="shared" ca="1" si="410"/>
        <v>289.07260030958088</v>
      </c>
      <c r="I4320">
        <f t="shared" ca="1" si="415"/>
        <v>512.26704862745669</v>
      </c>
      <c r="J4320">
        <f t="shared" ca="1" si="411"/>
        <v>512.23666734575716</v>
      </c>
      <c r="K4320">
        <f t="shared" ca="1" si="414"/>
        <v>512.29205813809483</v>
      </c>
    </row>
    <row r="4321" spans="5:11" x14ac:dyDescent="0.2">
      <c r="E4321">
        <f t="shared" ca="1" si="412"/>
        <v>367.78995728105593</v>
      </c>
      <c r="F4321">
        <f t="shared" ca="1" si="413"/>
        <v>367.78995728105593</v>
      </c>
      <c r="G4321">
        <f t="shared" ref="G4321:H4384" ca="1" si="416">F4320</f>
        <v>692.6979776228377</v>
      </c>
      <c r="H4321">
        <f t="shared" ca="1" si="416"/>
        <v>258.41697508175019</v>
      </c>
      <c r="I4321">
        <f t="shared" ca="1" si="415"/>
        <v>512.29205813809483</v>
      </c>
      <c r="J4321">
        <f t="shared" ca="1" si="411"/>
        <v>512.26704862745669</v>
      </c>
      <c r="K4321">
        <f t="shared" ca="1" si="414"/>
        <v>512.31689196857269</v>
      </c>
    </row>
    <row r="4322" spans="5:11" x14ac:dyDescent="0.2">
      <c r="E4322">
        <f t="shared" ca="1" si="412"/>
        <v>396.58774578122336</v>
      </c>
      <c r="F4322">
        <f t="shared" ca="1" si="413"/>
        <v>396.58774578122336</v>
      </c>
      <c r="G4322">
        <f t="shared" ca="1" si="416"/>
        <v>367.78995728105593</v>
      </c>
      <c r="H4322">
        <f t="shared" ca="1" si="416"/>
        <v>692.6979776228377</v>
      </c>
      <c r="I4322">
        <f t="shared" ca="1" si="415"/>
        <v>512.31689196857269</v>
      </c>
      <c r="J4322">
        <f t="shared" ca="1" si="411"/>
        <v>512.29205813809483</v>
      </c>
      <c r="K4322">
        <f t="shared" ca="1" si="414"/>
        <v>512.33968397176841</v>
      </c>
    </row>
    <row r="4323" spans="5:11" x14ac:dyDescent="0.2">
      <c r="E4323">
        <f t="shared" ca="1" si="412"/>
        <v>429.44031062091079</v>
      </c>
      <c r="F4323">
        <f t="shared" ca="1" si="413"/>
        <v>429.44031062091079</v>
      </c>
      <c r="G4323">
        <f t="shared" ca="1" si="416"/>
        <v>396.58774578122336</v>
      </c>
      <c r="H4323">
        <f t="shared" ca="1" si="416"/>
        <v>367.78995728105593</v>
      </c>
      <c r="I4323">
        <f t="shared" ca="1" si="415"/>
        <v>512.33968397176841</v>
      </c>
      <c r="J4323">
        <f t="shared" ca="1" si="411"/>
        <v>512.31689196857269</v>
      </c>
      <c r="K4323">
        <f t="shared" ca="1" si="414"/>
        <v>512.35811415834792</v>
      </c>
    </row>
    <row r="4324" spans="5:11" x14ac:dyDescent="0.2">
      <c r="E4324">
        <f t="shared" ca="1" si="412"/>
        <v>616.47978813666145</v>
      </c>
      <c r="F4324">
        <f t="shared" ca="1" si="413"/>
        <v>616.47978813666145</v>
      </c>
      <c r="G4324">
        <f t="shared" ca="1" si="416"/>
        <v>429.44031062091079</v>
      </c>
      <c r="H4324">
        <f t="shared" ca="1" si="416"/>
        <v>396.58774578122336</v>
      </c>
      <c r="I4324">
        <f t="shared" ca="1" si="415"/>
        <v>512.35811415834792</v>
      </c>
      <c r="J4324">
        <f t="shared" ca="1" si="411"/>
        <v>512.33968397176841</v>
      </c>
      <c r="K4324">
        <f t="shared" ca="1" si="414"/>
        <v>512.3750517038568</v>
      </c>
    </row>
    <row r="4325" spans="5:11" x14ac:dyDescent="0.2">
      <c r="E4325">
        <f t="shared" ca="1" si="412"/>
        <v>519.09200049048923</v>
      </c>
      <c r="F4325">
        <f t="shared" ca="1" si="413"/>
        <v>519.09200049048923</v>
      </c>
      <c r="G4325">
        <f t="shared" ca="1" si="416"/>
        <v>616.47978813666145</v>
      </c>
      <c r="H4325">
        <f t="shared" ca="1" si="416"/>
        <v>429.44031062091079</v>
      </c>
      <c r="I4325">
        <f t="shared" ca="1" si="415"/>
        <v>512.3750517038568</v>
      </c>
      <c r="J4325">
        <f t="shared" ca="1" si="411"/>
        <v>512.35811415834792</v>
      </c>
      <c r="K4325">
        <f t="shared" ca="1" si="414"/>
        <v>512.39361002515466</v>
      </c>
    </row>
    <row r="4326" spans="5:11" x14ac:dyDescent="0.2">
      <c r="E4326">
        <f t="shared" ca="1" si="412"/>
        <v>360.63231227185179</v>
      </c>
      <c r="F4326">
        <f t="shared" ca="1" si="413"/>
        <v>360.63231227185179</v>
      </c>
      <c r="G4326">
        <f t="shared" ca="1" si="416"/>
        <v>519.09200049048923</v>
      </c>
      <c r="H4326">
        <f t="shared" ca="1" si="416"/>
        <v>616.47978813666145</v>
      </c>
      <c r="I4326">
        <f t="shared" ca="1" si="415"/>
        <v>512.39361002515466</v>
      </c>
      <c r="J4326">
        <f t="shared" ca="1" si="411"/>
        <v>512.3750517038568</v>
      </c>
      <c r="K4326">
        <f t="shared" ca="1" si="414"/>
        <v>512.41210620035906</v>
      </c>
    </row>
    <row r="4327" spans="5:11" x14ac:dyDescent="0.2">
      <c r="E4327">
        <f t="shared" ca="1" si="412"/>
        <v>748.04226186482936</v>
      </c>
      <c r="F4327">
        <f t="shared" ca="1" si="413"/>
        <v>748.04226186482936</v>
      </c>
      <c r="G4327">
        <f t="shared" ca="1" si="416"/>
        <v>360.63231227185179</v>
      </c>
      <c r="H4327">
        <f t="shared" ca="1" si="416"/>
        <v>519.09200049048923</v>
      </c>
      <c r="I4327">
        <f t="shared" ca="1" si="415"/>
        <v>512.41210620035906</v>
      </c>
      <c r="J4327">
        <f t="shared" ca="1" si="411"/>
        <v>512.39361002515466</v>
      </c>
      <c r="K4327">
        <f t="shared" ca="1" si="414"/>
        <v>512.43027131205463</v>
      </c>
    </row>
    <row r="4328" spans="5:11" x14ac:dyDescent="0.2">
      <c r="E4328">
        <f t="shared" ca="1" si="412"/>
        <v>548.95913245987083</v>
      </c>
      <c r="F4328">
        <f t="shared" ca="1" si="413"/>
        <v>548.95913245987083</v>
      </c>
      <c r="G4328">
        <f t="shared" ca="1" si="416"/>
        <v>748.04226186482936</v>
      </c>
      <c r="H4328">
        <f t="shared" ca="1" si="416"/>
        <v>360.63231227185179</v>
      </c>
      <c r="I4328">
        <f t="shared" ca="1" si="415"/>
        <v>512.43027131205463</v>
      </c>
      <c r="J4328">
        <f t="shared" ca="1" si="411"/>
        <v>512.41210620035906</v>
      </c>
      <c r="K4328">
        <f t="shared" ca="1" si="414"/>
        <v>512.45228155693883</v>
      </c>
    </row>
    <row r="4329" spans="5:11" x14ac:dyDescent="0.2">
      <c r="E4329">
        <f t="shared" ca="1" si="412"/>
        <v>620.54701007576523</v>
      </c>
      <c r="F4329">
        <f t="shared" ca="1" si="413"/>
        <v>620.54701007576523</v>
      </c>
      <c r="G4329">
        <f t="shared" ca="1" si="416"/>
        <v>548.95913245987083</v>
      </c>
      <c r="H4329">
        <f t="shared" ca="1" si="416"/>
        <v>748.04226186482936</v>
      </c>
      <c r="I4329">
        <f t="shared" ca="1" si="415"/>
        <v>512.45228155693883</v>
      </c>
      <c r="J4329">
        <f t="shared" ca="1" si="411"/>
        <v>512.43027131205463</v>
      </c>
      <c r="K4329">
        <f t="shared" ca="1" si="414"/>
        <v>512.47869637427277</v>
      </c>
    </row>
    <row r="4330" spans="5:11" x14ac:dyDescent="0.2">
      <c r="E4330">
        <f t="shared" ca="1" si="412"/>
        <v>380.44593245487198</v>
      </c>
      <c r="F4330">
        <f t="shared" ca="1" si="413"/>
        <v>380.44593245487198</v>
      </c>
      <c r="G4330">
        <f t="shared" ca="1" si="416"/>
        <v>620.54701007576523</v>
      </c>
      <c r="H4330">
        <f t="shared" ca="1" si="416"/>
        <v>548.95913245987083</v>
      </c>
      <c r="I4330">
        <f t="shared" ca="1" si="415"/>
        <v>512.47869637427277</v>
      </c>
      <c r="J4330">
        <f t="shared" ca="1" si="411"/>
        <v>512.45228155693883</v>
      </c>
      <c r="K4330">
        <f t="shared" ca="1" si="414"/>
        <v>512.50649964505999</v>
      </c>
    </row>
    <row r="4331" spans="5:11" x14ac:dyDescent="0.2">
      <c r="E4331">
        <f t="shared" ca="1" si="412"/>
        <v>731.36013597619251</v>
      </c>
      <c r="F4331">
        <f t="shared" ca="1" si="413"/>
        <v>731.36013597619251</v>
      </c>
      <c r="G4331">
        <f t="shared" ca="1" si="416"/>
        <v>380.44593245487198</v>
      </c>
      <c r="H4331">
        <f t="shared" ca="1" si="416"/>
        <v>620.54701007576523</v>
      </c>
      <c r="I4331">
        <f t="shared" ca="1" si="415"/>
        <v>512.50649964505999</v>
      </c>
      <c r="J4331">
        <f t="shared" ca="1" si="411"/>
        <v>512.47869637427277</v>
      </c>
      <c r="K4331">
        <f t="shared" ca="1" si="414"/>
        <v>512.53509594522495</v>
      </c>
    </row>
    <row r="4332" spans="5:11" x14ac:dyDescent="0.2">
      <c r="E4332">
        <f t="shared" ca="1" si="412"/>
        <v>687.21260209580396</v>
      </c>
      <c r="F4332">
        <f t="shared" ca="1" si="413"/>
        <v>687.21260209580396</v>
      </c>
      <c r="G4332">
        <f t="shared" ca="1" si="416"/>
        <v>731.36013597619251</v>
      </c>
      <c r="H4332">
        <f t="shared" ca="1" si="416"/>
        <v>380.44593245487198</v>
      </c>
      <c r="I4332">
        <f t="shared" ca="1" si="415"/>
        <v>512.53509594522495</v>
      </c>
      <c r="J4332">
        <f t="shared" ca="1" si="411"/>
        <v>512.50649964505999</v>
      </c>
      <c r="K4332">
        <f t="shared" ca="1" si="414"/>
        <v>512.56865005411669</v>
      </c>
    </row>
    <row r="4333" spans="5:11" x14ac:dyDescent="0.2">
      <c r="E4333">
        <f t="shared" ca="1" si="412"/>
        <v>510.60150139338157</v>
      </c>
      <c r="F4333">
        <f t="shared" ca="1" si="413"/>
        <v>510.60150139338157</v>
      </c>
      <c r="G4333">
        <f t="shared" ca="1" si="416"/>
        <v>687.21260209580396</v>
      </c>
      <c r="H4333">
        <f t="shared" ca="1" si="416"/>
        <v>731.36013597619251</v>
      </c>
      <c r="I4333">
        <f t="shared" ca="1" si="415"/>
        <v>512.56865005411669</v>
      </c>
      <c r="J4333">
        <f t="shared" ca="1" si="411"/>
        <v>512.53509594522495</v>
      </c>
      <c r="K4333">
        <f t="shared" ca="1" si="414"/>
        <v>512.60795883036008</v>
      </c>
    </row>
    <row r="4334" spans="5:11" x14ac:dyDescent="0.2">
      <c r="E4334">
        <f t="shared" ca="1" si="412"/>
        <v>711.21653020863596</v>
      </c>
      <c r="F4334">
        <f t="shared" ca="1" si="413"/>
        <v>711.21653020863596</v>
      </c>
      <c r="G4334">
        <f t="shared" ca="1" si="416"/>
        <v>510.60150139338157</v>
      </c>
      <c r="H4334">
        <f t="shared" ca="1" si="416"/>
        <v>687.21260209580396</v>
      </c>
      <c r="I4334">
        <f t="shared" ca="1" si="415"/>
        <v>512.60795883036008</v>
      </c>
      <c r="J4334">
        <f t="shared" ca="1" si="411"/>
        <v>512.56865005411669</v>
      </c>
      <c r="K4334">
        <f t="shared" ca="1" si="414"/>
        <v>512.65098132956234</v>
      </c>
    </row>
    <row r="4335" spans="5:11" x14ac:dyDescent="0.2">
      <c r="E4335">
        <f t="shared" ca="1" si="412"/>
        <v>499.46422114101495</v>
      </c>
      <c r="F4335">
        <f t="shared" ca="1" si="413"/>
        <v>499.46422114101495</v>
      </c>
      <c r="G4335">
        <f t="shared" ca="1" si="416"/>
        <v>711.21653020863596</v>
      </c>
      <c r="H4335">
        <f t="shared" ca="1" si="416"/>
        <v>510.60150139338157</v>
      </c>
      <c r="I4335">
        <f t="shared" ca="1" si="415"/>
        <v>512.65098132956234</v>
      </c>
      <c r="J4335">
        <f t="shared" ca="1" si="411"/>
        <v>512.60795883036008</v>
      </c>
      <c r="K4335">
        <f t="shared" ca="1" si="414"/>
        <v>512.69779816335222</v>
      </c>
    </row>
    <row r="4336" spans="5:11" x14ac:dyDescent="0.2">
      <c r="E4336">
        <f t="shared" ca="1" si="412"/>
        <v>567.29422829542693</v>
      </c>
      <c r="F4336">
        <f t="shared" ca="1" si="413"/>
        <v>567.29422829542693</v>
      </c>
      <c r="G4336">
        <f t="shared" ca="1" si="416"/>
        <v>499.46422114101495</v>
      </c>
      <c r="H4336">
        <f t="shared" ca="1" si="416"/>
        <v>711.21653020863596</v>
      </c>
      <c r="I4336">
        <f t="shared" ca="1" si="415"/>
        <v>512.69779816335222</v>
      </c>
      <c r="J4336">
        <f t="shared" ca="1" si="411"/>
        <v>512.65098132956234</v>
      </c>
      <c r="K4336">
        <f t="shared" ca="1" si="414"/>
        <v>512.74680952640119</v>
      </c>
    </row>
    <row r="4337" spans="5:11" x14ac:dyDescent="0.2">
      <c r="E4337">
        <f t="shared" ca="1" si="412"/>
        <v>741.89777800772958</v>
      </c>
      <c r="F4337">
        <f t="shared" ca="1" si="413"/>
        <v>741.89777800772958</v>
      </c>
      <c r="G4337">
        <f t="shared" ca="1" si="416"/>
        <v>567.29422829542693</v>
      </c>
      <c r="H4337">
        <f t="shared" ca="1" si="416"/>
        <v>499.46422114101495</v>
      </c>
      <c r="I4337">
        <f t="shared" ca="1" si="415"/>
        <v>512.74680952640119</v>
      </c>
      <c r="J4337">
        <f t="shared" ca="1" si="411"/>
        <v>512.69779816335222</v>
      </c>
      <c r="K4337">
        <f t="shared" ca="1" si="414"/>
        <v>512.79897121453428</v>
      </c>
    </row>
    <row r="4338" spans="5:11" x14ac:dyDescent="0.2">
      <c r="E4338">
        <f t="shared" ca="1" si="412"/>
        <v>331.5695368587327</v>
      </c>
      <c r="F4338">
        <f t="shared" ca="1" si="413"/>
        <v>331.5695368587327</v>
      </c>
      <c r="G4338">
        <f t="shared" ca="1" si="416"/>
        <v>741.89777800772958</v>
      </c>
      <c r="H4338">
        <f t="shared" ca="1" si="416"/>
        <v>567.29422829542693</v>
      </c>
      <c r="I4338">
        <f t="shared" ca="1" si="415"/>
        <v>512.79897121453428</v>
      </c>
      <c r="J4338">
        <f t="shared" ca="1" si="411"/>
        <v>512.74680952640119</v>
      </c>
      <c r="K4338">
        <f t="shared" ca="1" si="414"/>
        <v>512.85430894084027</v>
      </c>
    </row>
    <row r="4339" spans="5:11" x14ac:dyDescent="0.2">
      <c r="E4339">
        <f t="shared" ca="1" si="412"/>
        <v>610.7382543767759</v>
      </c>
      <c r="F4339">
        <f t="shared" ca="1" si="413"/>
        <v>610.7382543767759</v>
      </c>
      <c r="G4339">
        <f t="shared" ca="1" si="416"/>
        <v>331.5695368587327</v>
      </c>
      <c r="H4339">
        <f t="shared" ca="1" si="416"/>
        <v>741.89777800772958</v>
      </c>
      <c r="I4339">
        <f t="shared" ca="1" si="415"/>
        <v>512.85430894084027</v>
      </c>
      <c r="J4339">
        <f t="shared" ca="1" si="411"/>
        <v>512.79897121453428</v>
      </c>
      <c r="K4339">
        <f t="shared" ca="1" si="414"/>
        <v>512.9091120426325</v>
      </c>
    </row>
    <row r="4340" spans="5:11" x14ac:dyDescent="0.2">
      <c r="E4340">
        <f t="shared" ca="1" si="412"/>
        <v>469.84840948650378</v>
      </c>
      <c r="F4340">
        <f t="shared" ca="1" si="413"/>
        <v>469.84840948650378</v>
      </c>
      <c r="G4340">
        <f t="shared" ca="1" si="416"/>
        <v>610.7382543767759</v>
      </c>
      <c r="H4340">
        <f t="shared" ca="1" si="416"/>
        <v>331.5695368587327</v>
      </c>
      <c r="I4340">
        <f t="shared" ca="1" si="415"/>
        <v>512.9091120426325</v>
      </c>
      <c r="J4340">
        <f t="shared" ca="1" si="411"/>
        <v>512.85430894084027</v>
      </c>
      <c r="K4340">
        <f t="shared" ca="1" si="414"/>
        <v>512.96345625247091</v>
      </c>
    </row>
    <row r="4341" spans="5:11" x14ac:dyDescent="0.2">
      <c r="E4341">
        <f t="shared" ca="1" si="412"/>
        <v>642.60768841407685</v>
      </c>
      <c r="F4341">
        <f t="shared" ca="1" si="413"/>
        <v>642.60768841407685</v>
      </c>
      <c r="G4341">
        <f t="shared" ca="1" si="416"/>
        <v>469.84840948650378</v>
      </c>
      <c r="H4341">
        <f t="shared" ca="1" si="416"/>
        <v>610.7382543767759</v>
      </c>
      <c r="I4341">
        <f t="shared" ca="1" si="415"/>
        <v>512.96345625247091</v>
      </c>
      <c r="J4341">
        <f t="shared" ca="1" si="411"/>
        <v>512.9091120426325</v>
      </c>
      <c r="K4341">
        <f t="shared" ca="1" si="414"/>
        <v>513.01904666464065</v>
      </c>
    </row>
    <row r="4342" spans="5:11" x14ac:dyDescent="0.2">
      <c r="E4342">
        <f t="shared" ca="1" si="412"/>
        <v>469.78766885642551</v>
      </c>
      <c r="F4342">
        <f t="shared" ca="1" si="413"/>
        <v>469.78766885642551</v>
      </c>
      <c r="G4342">
        <f t="shared" ca="1" si="416"/>
        <v>642.60768841407685</v>
      </c>
      <c r="H4342">
        <f t="shared" ca="1" si="416"/>
        <v>469.84840948650378</v>
      </c>
      <c r="I4342">
        <f t="shared" ca="1" si="415"/>
        <v>513.01904666464065</v>
      </c>
      <c r="J4342">
        <f t="shared" ca="1" si="411"/>
        <v>512.96345625247091</v>
      </c>
      <c r="K4342">
        <f t="shared" ca="1" si="414"/>
        <v>513.07618363547499</v>
      </c>
    </row>
    <row r="4343" spans="5:11" x14ac:dyDescent="0.2">
      <c r="E4343">
        <f t="shared" ca="1" si="412"/>
        <v>508.21237022427488</v>
      </c>
      <c r="F4343">
        <f t="shared" ca="1" si="413"/>
        <v>508.21237022427488</v>
      </c>
      <c r="G4343">
        <f t="shared" ca="1" si="416"/>
        <v>469.78766885642551</v>
      </c>
      <c r="H4343">
        <f t="shared" ca="1" si="416"/>
        <v>642.60768841407685</v>
      </c>
      <c r="I4343">
        <f t="shared" ca="1" si="415"/>
        <v>513.07618363547499</v>
      </c>
      <c r="J4343">
        <f t="shared" ref="J4343:J4406" ca="1" si="417">I4342</f>
        <v>513.01904666464065</v>
      </c>
      <c r="K4343">
        <f t="shared" ca="1" si="414"/>
        <v>513.13350106261919</v>
      </c>
    </row>
    <row r="4344" spans="5:11" x14ac:dyDescent="0.2">
      <c r="E4344">
        <f t="shared" ca="1" si="412"/>
        <v>428.48449082524252</v>
      </c>
      <c r="F4344">
        <f t="shared" ca="1" si="413"/>
        <v>428.48449082524252</v>
      </c>
      <c r="G4344">
        <f t="shared" ca="1" si="416"/>
        <v>508.21237022427488</v>
      </c>
      <c r="H4344">
        <f t="shared" ca="1" si="416"/>
        <v>469.78766885642551</v>
      </c>
      <c r="I4344">
        <f t="shared" ca="1" si="415"/>
        <v>513.13350106261919</v>
      </c>
      <c r="J4344">
        <f t="shared" ca="1" si="417"/>
        <v>513.07618363547499</v>
      </c>
      <c r="K4344">
        <f t="shared" ca="1" si="414"/>
        <v>513.1892374721931</v>
      </c>
    </row>
    <row r="4345" spans="5:11" x14ac:dyDescent="0.2">
      <c r="E4345">
        <f t="shared" ca="1" si="412"/>
        <v>503.69641879772576</v>
      </c>
      <c r="F4345">
        <f t="shared" ca="1" si="413"/>
        <v>503.69641879772576</v>
      </c>
      <c r="G4345">
        <f t="shared" ca="1" si="416"/>
        <v>428.48449082524252</v>
      </c>
      <c r="H4345">
        <f t="shared" ca="1" si="416"/>
        <v>508.21237022427488</v>
      </c>
      <c r="I4345">
        <f t="shared" ca="1" si="415"/>
        <v>513.1892374721931</v>
      </c>
      <c r="J4345">
        <f t="shared" ca="1" si="417"/>
        <v>513.13350106261919</v>
      </c>
      <c r="K4345">
        <f t="shared" ca="1" si="414"/>
        <v>513.2429522429295</v>
      </c>
    </row>
    <row r="4346" spans="5:11" x14ac:dyDescent="0.2">
      <c r="E4346">
        <f t="shared" ca="1" si="412"/>
        <v>457.1189780378196</v>
      </c>
      <c r="F4346">
        <f t="shared" ca="1" si="413"/>
        <v>457.1189780378196</v>
      </c>
      <c r="G4346">
        <f t="shared" ca="1" si="416"/>
        <v>503.69641879772576</v>
      </c>
      <c r="H4346">
        <f t="shared" ca="1" si="416"/>
        <v>428.48449082524252</v>
      </c>
      <c r="I4346">
        <f t="shared" ca="1" si="415"/>
        <v>513.2429522429295</v>
      </c>
      <c r="J4346">
        <f t="shared" ca="1" si="417"/>
        <v>513.1892374721931</v>
      </c>
      <c r="K4346">
        <f t="shared" ca="1" si="414"/>
        <v>513.29490971153609</v>
      </c>
    </row>
    <row r="4347" spans="5:11" x14ac:dyDescent="0.2">
      <c r="E4347">
        <f t="shared" ca="1" si="412"/>
        <v>327.64676839795482</v>
      </c>
      <c r="F4347">
        <f t="shared" ca="1" si="413"/>
        <v>327.64676839795482</v>
      </c>
      <c r="G4347">
        <f t="shared" ca="1" si="416"/>
        <v>457.1189780378196</v>
      </c>
      <c r="H4347">
        <f t="shared" ca="1" si="416"/>
        <v>503.69641879772576</v>
      </c>
      <c r="I4347">
        <f t="shared" ca="1" si="415"/>
        <v>513.29490971153609</v>
      </c>
      <c r="J4347">
        <f t="shared" ca="1" si="417"/>
        <v>513.2429522429295</v>
      </c>
      <c r="K4347">
        <f t="shared" ca="1" si="414"/>
        <v>513.34365564522864</v>
      </c>
    </row>
    <row r="4348" spans="5:11" x14ac:dyDescent="0.2">
      <c r="E4348">
        <f t="shared" ca="1" si="412"/>
        <v>529.1945755420428</v>
      </c>
      <c r="F4348">
        <f t="shared" ca="1" si="413"/>
        <v>529.1945755420428</v>
      </c>
      <c r="G4348">
        <f t="shared" ca="1" si="416"/>
        <v>327.64676839795482</v>
      </c>
      <c r="H4348">
        <f t="shared" ca="1" si="416"/>
        <v>457.1189780378196</v>
      </c>
      <c r="I4348">
        <f t="shared" ca="1" si="415"/>
        <v>513.34365564522864</v>
      </c>
      <c r="J4348">
        <f t="shared" ca="1" si="417"/>
        <v>513.29490971153609</v>
      </c>
      <c r="K4348">
        <f t="shared" ca="1" si="414"/>
        <v>513.38818850803477</v>
      </c>
    </row>
    <row r="4349" spans="5:11" x14ac:dyDescent="0.2">
      <c r="E4349">
        <f t="shared" ca="1" si="412"/>
        <v>359.01512734947454</v>
      </c>
      <c r="F4349">
        <f t="shared" ca="1" si="413"/>
        <v>359.01512734947454</v>
      </c>
      <c r="G4349">
        <f t="shared" ca="1" si="416"/>
        <v>529.1945755420428</v>
      </c>
      <c r="H4349">
        <f t="shared" ca="1" si="416"/>
        <v>327.64676839795482</v>
      </c>
      <c r="I4349">
        <f t="shared" ca="1" si="415"/>
        <v>513.38818850803477</v>
      </c>
      <c r="J4349">
        <f t="shared" ca="1" si="417"/>
        <v>513.34365564522864</v>
      </c>
      <c r="K4349">
        <f t="shared" ca="1" si="414"/>
        <v>513.42959361556655</v>
      </c>
    </row>
    <row r="4350" spans="5:11" x14ac:dyDescent="0.2">
      <c r="E4350">
        <f t="shared" ca="1" si="412"/>
        <v>586.32894916699297</v>
      </c>
      <c r="F4350">
        <f t="shared" ca="1" si="413"/>
        <v>586.32894916699297</v>
      </c>
      <c r="G4350">
        <f t="shared" ca="1" si="416"/>
        <v>359.01512734947454</v>
      </c>
      <c r="H4350">
        <f t="shared" ca="1" si="416"/>
        <v>529.1945755420428</v>
      </c>
      <c r="I4350">
        <f t="shared" ca="1" si="415"/>
        <v>513.42959361556655</v>
      </c>
      <c r="J4350">
        <f t="shared" ca="1" si="417"/>
        <v>513.38818850803477</v>
      </c>
      <c r="K4350">
        <f t="shared" ca="1" si="414"/>
        <v>513.46879343975866</v>
      </c>
    </row>
    <row r="4351" spans="5:11" x14ac:dyDescent="0.2">
      <c r="E4351">
        <f t="shared" ca="1" si="412"/>
        <v>548.88608936308185</v>
      </c>
      <c r="F4351">
        <f t="shared" ca="1" si="413"/>
        <v>548.88608936308185</v>
      </c>
      <c r="G4351">
        <f t="shared" ca="1" si="416"/>
        <v>586.32894916699297</v>
      </c>
      <c r="H4351">
        <f t="shared" ca="1" si="416"/>
        <v>359.01512734947454</v>
      </c>
      <c r="I4351">
        <f t="shared" ca="1" si="415"/>
        <v>513.46879343975866</v>
      </c>
      <c r="J4351">
        <f t="shared" ca="1" si="417"/>
        <v>513.42959361556655</v>
      </c>
      <c r="K4351">
        <f t="shared" ca="1" si="414"/>
        <v>513.5082840447526</v>
      </c>
    </row>
    <row r="4352" spans="5:11" x14ac:dyDescent="0.2">
      <c r="E4352">
        <f t="shared" ca="1" si="412"/>
        <v>499.98607173496265</v>
      </c>
      <c r="F4352">
        <f t="shared" ca="1" si="413"/>
        <v>499.98607173496265</v>
      </c>
      <c r="G4352">
        <f t="shared" ca="1" si="416"/>
        <v>548.88608936308185</v>
      </c>
      <c r="H4352">
        <f t="shared" ca="1" si="416"/>
        <v>586.32894916699297</v>
      </c>
      <c r="I4352">
        <f t="shared" ca="1" si="415"/>
        <v>513.5082840447526</v>
      </c>
      <c r="J4352">
        <f t="shared" ca="1" si="417"/>
        <v>513.46879343975866</v>
      </c>
      <c r="K4352">
        <f t="shared" ca="1" si="414"/>
        <v>513.54909553998982</v>
      </c>
    </row>
    <row r="4353" spans="5:11" x14ac:dyDescent="0.2">
      <c r="E4353">
        <f t="shared" ca="1" si="412"/>
        <v>343.4966964408394</v>
      </c>
      <c r="F4353">
        <f t="shared" ca="1" si="413"/>
        <v>343.4966964408394</v>
      </c>
      <c r="G4353">
        <f t="shared" ca="1" si="416"/>
        <v>499.98607173496265</v>
      </c>
      <c r="H4353">
        <f t="shared" ca="1" si="416"/>
        <v>548.88608936308185</v>
      </c>
      <c r="I4353">
        <f t="shared" ca="1" si="415"/>
        <v>513.54909553998982</v>
      </c>
      <c r="J4353">
        <f t="shared" ca="1" si="417"/>
        <v>513.5082840447526</v>
      </c>
      <c r="K4353">
        <f t="shared" ca="1" si="414"/>
        <v>513.5882925158412</v>
      </c>
    </row>
    <row r="4354" spans="5:11" x14ac:dyDescent="0.2">
      <c r="E4354">
        <f t="shared" ca="1" si="412"/>
        <v>290.93820999339943</v>
      </c>
      <c r="F4354">
        <f t="shared" ca="1" si="413"/>
        <v>290.93820999339943</v>
      </c>
      <c r="G4354">
        <f t="shared" ca="1" si="416"/>
        <v>343.4966964408394</v>
      </c>
      <c r="H4354">
        <f t="shared" ca="1" si="416"/>
        <v>499.98607173496265</v>
      </c>
      <c r="I4354">
        <f t="shared" ca="1" si="415"/>
        <v>513.5882925158412</v>
      </c>
      <c r="J4354">
        <f t="shared" ca="1" si="417"/>
        <v>513.54909553998982</v>
      </c>
      <c r="K4354">
        <f t="shared" ca="1" si="414"/>
        <v>513.62174923319617</v>
      </c>
    </row>
    <row r="4355" spans="5:11" x14ac:dyDescent="0.2">
      <c r="E4355">
        <f t="shared" ca="1" si="412"/>
        <v>639.97075512630795</v>
      </c>
      <c r="F4355">
        <f t="shared" ca="1" si="413"/>
        <v>639.97075512630795</v>
      </c>
      <c r="G4355">
        <f t="shared" ca="1" si="416"/>
        <v>290.93820999339943</v>
      </c>
      <c r="H4355">
        <f t="shared" ca="1" si="416"/>
        <v>343.4966964408394</v>
      </c>
      <c r="I4355">
        <f t="shared" ca="1" si="415"/>
        <v>513.62174923319617</v>
      </c>
      <c r="J4355">
        <f t="shared" ca="1" si="417"/>
        <v>513.5882925158412</v>
      </c>
      <c r="K4355">
        <f t="shared" ca="1" si="414"/>
        <v>513.6504103335601</v>
      </c>
    </row>
    <row r="4356" spans="5:11" x14ac:dyDescent="0.2">
      <c r="E4356">
        <f t="shared" ca="1" si="412"/>
        <v>708.29006772896696</v>
      </c>
      <c r="F4356">
        <f t="shared" ca="1" si="413"/>
        <v>708.29006772896696</v>
      </c>
      <c r="G4356">
        <f t="shared" ca="1" si="416"/>
        <v>639.97075512630795</v>
      </c>
      <c r="H4356">
        <f t="shared" ca="1" si="416"/>
        <v>290.93820999339943</v>
      </c>
      <c r="I4356">
        <f t="shared" ca="1" si="415"/>
        <v>513.6504103335601</v>
      </c>
      <c r="J4356">
        <f t="shared" ca="1" si="417"/>
        <v>513.62174923319617</v>
      </c>
      <c r="K4356">
        <f t="shared" ca="1" si="414"/>
        <v>513.68147284597944</v>
      </c>
    </row>
    <row r="4357" spans="5:11" x14ac:dyDescent="0.2">
      <c r="E4357">
        <f t="shared" ref="E4357:E4420" ca="1" si="418">(0.5+RAND())*500</f>
        <v>345.95036837220096</v>
      </c>
      <c r="F4357">
        <f t="shared" ref="F4357:F4420" ca="1" si="419">E4357</f>
        <v>345.95036837220096</v>
      </c>
      <c r="G4357">
        <f t="shared" ca="1" si="416"/>
        <v>708.29006772896696</v>
      </c>
      <c r="H4357">
        <f t="shared" ca="1" si="416"/>
        <v>639.97075512630795</v>
      </c>
      <c r="I4357">
        <f t="shared" ca="1" si="415"/>
        <v>513.68147284597944</v>
      </c>
      <c r="J4357">
        <f t="shared" ca="1" si="417"/>
        <v>513.6504103335601</v>
      </c>
      <c r="K4357">
        <f t="shared" ref="K4357:K4420" ca="1" si="420">F4357*$C$3+G4357*$C$4+H4357*$C$5+I4357*$C$6+J4357*$C$8</f>
        <v>513.7161388848923</v>
      </c>
    </row>
    <row r="4358" spans="5:11" x14ac:dyDescent="0.2">
      <c r="E4358">
        <f t="shared" ca="1" si="418"/>
        <v>257.80682648926722</v>
      </c>
      <c r="F4358">
        <f t="shared" ca="1" si="419"/>
        <v>257.80682648926722</v>
      </c>
      <c r="G4358">
        <f t="shared" ca="1" si="416"/>
        <v>345.95036837220096</v>
      </c>
      <c r="H4358">
        <f t="shared" ca="1" si="416"/>
        <v>708.29006772896696</v>
      </c>
      <c r="I4358">
        <f t="shared" ca="1" si="415"/>
        <v>513.7161388848923</v>
      </c>
      <c r="J4358">
        <f t="shared" ca="1" si="417"/>
        <v>513.68147284597944</v>
      </c>
      <c r="K4358">
        <f t="shared" ca="1" si="420"/>
        <v>513.74691706120427</v>
      </c>
    </row>
    <row r="4359" spans="5:11" x14ac:dyDescent="0.2">
      <c r="E4359">
        <f t="shared" ca="1" si="418"/>
        <v>559.213463318859</v>
      </c>
      <c r="F4359">
        <f t="shared" ca="1" si="419"/>
        <v>559.213463318859</v>
      </c>
      <c r="G4359">
        <f t="shared" ca="1" si="416"/>
        <v>257.80682648926722</v>
      </c>
      <c r="H4359">
        <f t="shared" ca="1" si="416"/>
        <v>345.95036837220096</v>
      </c>
      <c r="I4359">
        <f t="shared" ca="1" si="415"/>
        <v>513.74691706120427</v>
      </c>
      <c r="J4359">
        <f t="shared" ca="1" si="417"/>
        <v>513.7161388848923</v>
      </c>
      <c r="K4359">
        <f t="shared" ca="1" si="420"/>
        <v>513.77148252473171</v>
      </c>
    </row>
    <row r="4360" spans="5:11" x14ac:dyDescent="0.2">
      <c r="E4360">
        <f t="shared" ca="1" si="418"/>
        <v>720.7438690330614</v>
      </c>
      <c r="F4360">
        <f t="shared" ca="1" si="419"/>
        <v>720.7438690330614</v>
      </c>
      <c r="G4360">
        <f t="shared" ca="1" si="416"/>
        <v>559.213463318859</v>
      </c>
      <c r="H4360">
        <f t="shared" ca="1" si="416"/>
        <v>257.80682648926722</v>
      </c>
      <c r="I4360">
        <f t="shared" ca="1" si="415"/>
        <v>513.77148252473171</v>
      </c>
      <c r="J4360">
        <f t="shared" ca="1" si="417"/>
        <v>513.74691706120427</v>
      </c>
      <c r="K4360">
        <f t="shared" ca="1" si="420"/>
        <v>513.79667390315376</v>
      </c>
    </row>
    <row r="4361" spans="5:11" x14ac:dyDescent="0.2">
      <c r="E4361">
        <f t="shared" ca="1" si="418"/>
        <v>302.88373865247996</v>
      </c>
      <c r="F4361">
        <f t="shared" ca="1" si="419"/>
        <v>302.88373865247996</v>
      </c>
      <c r="G4361">
        <f t="shared" ca="1" si="416"/>
        <v>720.7438690330614</v>
      </c>
      <c r="H4361">
        <f t="shared" ca="1" si="416"/>
        <v>559.213463318859</v>
      </c>
      <c r="I4361">
        <f t="shared" ca="1" si="415"/>
        <v>513.79667390315376</v>
      </c>
      <c r="J4361">
        <f t="shared" ca="1" si="417"/>
        <v>513.77148252473171</v>
      </c>
      <c r="K4361">
        <f t="shared" ca="1" si="420"/>
        <v>513.82454847076019</v>
      </c>
    </row>
    <row r="4362" spans="5:11" x14ac:dyDescent="0.2">
      <c r="E4362">
        <f t="shared" ca="1" si="418"/>
        <v>426.44133363763802</v>
      </c>
      <c r="F4362">
        <f t="shared" ca="1" si="419"/>
        <v>426.44133363763802</v>
      </c>
      <c r="G4362">
        <f t="shared" ca="1" si="416"/>
        <v>302.88373865247996</v>
      </c>
      <c r="H4362">
        <f t="shared" ca="1" si="416"/>
        <v>720.7438690330614</v>
      </c>
      <c r="I4362">
        <f t="shared" ca="1" si="415"/>
        <v>513.82454847076019</v>
      </c>
      <c r="J4362">
        <f t="shared" ca="1" si="417"/>
        <v>513.79667390315376</v>
      </c>
      <c r="K4362">
        <f t="shared" ca="1" si="420"/>
        <v>513.84956531017576</v>
      </c>
    </row>
    <row r="4363" spans="5:11" x14ac:dyDescent="0.2">
      <c r="E4363">
        <f t="shared" ca="1" si="418"/>
        <v>376.36388833365226</v>
      </c>
      <c r="F4363">
        <f t="shared" ca="1" si="419"/>
        <v>376.36388833365226</v>
      </c>
      <c r="G4363">
        <f t="shared" ca="1" si="416"/>
        <v>426.44133363763802</v>
      </c>
      <c r="H4363">
        <f t="shared" ca="1" si="416"/>
        <v>302.88373865247996</v>
      </c>
      <c r="I4363">
        <f t="shared" ca="1" si="415"/>
        <v>513.84956531017576</v>
      </c>
      <c r="J4363">
        <f t="shared" ca="1" si="417"/>
        <v>513.82454847076019</v>
      </c>
      <c r="K4363">
        <f t="shared" ca="1" si="420"/>
        <v>513.86955090919628</v>
      </c>
    </row>
    <row r="4364" spans="5:11" x14ac:dyDescent="0.2">
      <c r="E4364">
        <f t="shared" ca="1" si="418"/>
        <v>505.39000805565502</v>
      </c>
      <c r="F4364">
        <f t="shared" ca="1" si="419"/>
        <v>505.39000805565502</v>
      </c>
      <c r="G4364">
        <f t="shared" ca="1" si="416"/>
        <v>376.36388833365226</v>
      </c>
      <c r="H4364">
        <f t="shared" ca="1" si="416"/>
        <v>426.44133363763802</v>
      </c>
      <c r="I4364">
        <f t="shared" ca="1" si="415"/>
        <v>513.86955090919628</v>
      </c>
      <c r="J4364">
        <f t="shared" ca="1" si="417"/>
        <v>513.84956531017576</v>
      </c>
      <c r="K4364">
        <f t="shared" ca="1" si="420"/>
        <v>513.88609160675435</v>
      </c>
    </row>
    <row r="4365" spans="5:11" x14ac:dyDescent="0.2">
      <c r="E4365">
        <f t="shared" ca="1" si="418"/>
        <v>461.36902745868468</v>
      </c>
      <c r="F4365">
        <f t="shared" ca="1" si="419"/>
        <v>461.36902745868468</v>
      </c>
      <c r="G4365">
        <f t="shared" ca="1" si="416"/>
        <v>505.39000805565502</v>
      </c>
      <c r="H4365">
        <f t="shared" ca="1" si="416"/>
        <v>376.36388833365226</v>
      </c>
      <c r="I4365">
        <f t="shared" ca="1" si="415"/>
        <v>513.88609160675435</v>
      </c>
      <c r="J4365">
        <f t="shared" ca="1" si="417"/>
        <v>513.86955090919628</v>
      </c>
      <c r="K4365">
        <f t="shared" ca="1" si="420"/>
        <v>513.90086931582766</v>
      </c>
    </row>
    <row r="4366" spans="5:11" x14ac:dyDescent="0.2">
      <c r="E4366">
        <f t="shared" ca="1" si="418"/>
        <v>665.01730772302483</v>
      </c>
      <c r="F4366">
        <f t="shared" ca="1" si="419"/>
        <v>665.01730772302483</v>
      </c>
      <c r="G4366">
        <f t="shared" ca="1" si="416"/>
        <v>461.36902745868468</v>
      </c>
      <c r="H4366">
        <f t="shared" ca="1" si="416"/>
        <v>505.39000805565502</v>
      </c>
      <c r="I4366">
        <f t="shared" ca="1" si="415"/>
        <v>513.90086931582766</v>
      </c>
      <c r="J4366">
        <f t="shared" ca="1" si="417"/>
        <v>513.88609160675435</v>
      </c>
      <c r="K4366">
        <f t="shared" ca="1" si="420"/>
        <v>513.91635180067374</v>
      </c>
    </row>
    <row r="4367" spans="5:11" x14ac:dyDescent="0.2">
      <c r="E4367">
        <f t="shared" ca="1" si="418"/>
        <v>479.66036537607982</v>
      </c>
      <c r="F4367">
        <f t="shared" ca="1" si="419"/>
        <v>479.66036537607982</v>
      </c>
      <c r="G4367">
        <f t="shared" ca="1" si="416"/>
        <v>665.01730772302483</v>
      </c>
      <c r="H4367">
        <f t="shared" ca="1" si="416"/>
        <v>461.36902745868468</v>
      </c>
      <c r="I4367">
        <f t="shared" ca="1" si="415"/>
        <v>513.91635180067374</v>
      </c>
      <c r="J4367">
        <f t="shared" ca="1" si="417"/>
        <v>513.90086931582766</v>
      </c>
      <c r="K4367">
        <f t="shared" ca="1" si="420"/>
        <v>513.93430884261159</v>
      </c>
    </row>
    <row r="4368" spans="5:11" x14ac:dyDescent="0.2">
      <c r="E4368">
        <f t="shared" ca="1" si="418"/>
        <v>523.15476262196285</v>
      </c>
      <c r="F4368">
        <f t="shared" ca="1" si="419"/>
        <v>523.15476262196285</v>
      </c>
      <c r="G4368">
        <f t="shared" ca="1" si="416"/>
        <v>479.66036537607982</v>
      </c>
      <c r="H4368">
        <f t="shared" ca="1" si="416"/>
        <v>665.01730772302483</v>
      </c>
      <c r="I4368">
        <f t="shared" ca="1" si="415"/>
        <v>513.93430884261159</v>
      </c>
      <c r="J4368">
        <f t="shared" ca="1" si="417"/>
        <v>513.91635180067374</v>
      </c>
      <c r="K4368">
        <f t="shared" ca="1" si="420"/>
        <v>513.95347312697584</v>
      </c>
    </row>
    <row r="4369" spans="5:11" x14ac:dyDescent="0.2">
      <c r="E4369">
        <f t="shared" ca="1" si="418"/>
        <v>431.0682604875737</v>
      </c>
      <c r="F4369">
        <f t="shared" ca="1" si="419"/>
        <v>431.0682604875737</v>
      </c>
      <c r="G4369">
        <f t="shared" ca="1" si="416"/>
        <v>523.15476262196285</v>
      </c>
      <c r="H4369">
        <f t="shared" ca="1" si="416"/>
        <v>479.66036537607982</v>
      </c>
      <c r="I4369">
        <f t="shared" ca="1" si="415"/>
        <v>513.95347312697584</v>
      </c>
      <c r="J4369">
        <f t="shared" ca="1" si="417"/>
        <v>513.93430884261159</v>
      </c>
      <c r="K4369">
        <f t="shared" ca="1" si="420"/>
        <v>513.97192428381618</v>
      </c>
    </row>
    <row r="4370" spans="5:11" x14ac:dyDescent="0.2">
      <c r="E4370">
        <f t="shared" ca="1" si="418"/>
        <v>352.47610375041467</v>
      </c>
      <c r="F4370">
        <f t="shared" ca="1" si="419"/>
        <v>352.47610375041467</v>
      </c>
      <c r="G4370">
        <f t="shared" ca="1" si="416"/>
        <v>431.0682604875737</v>
      </c>
      <c r="H4370">
        <f t="shared" ca="1" si="416"/>
        <v>523.15476262196285</v>
      </c>
      <c r="I4370">
        <f t="shared" ca="1" si="415"/>
        <v>513.97192428381618</v>
      </c>
      <c r="J4370">
        <f t="shared" ca="1" si="417"/>
        <v>513.95347312697584</v>
      </c>
      <c r="K4370">
        <f t="shared" ca="1" si="420"/>
        <v>513.98747779143628</v>
      </c>
    </row>
    <row r="4371" spans="5:11" x14ac:dyDescent="0.2">
      <c r="E4371">
        <f t="shared" ca="1" si="418"/>
        <v>602.20367228279861</v>
      </c>
      <c r="F4371">
        <f t="shared" ca="1" si="419"/>
        <v>602.20367228279861</v>
      </c>
      <c r="G4371">
        <f t="shared" ca="1" si="416"/>
        <v>352.47610375041467</v>
      </c>
      <c r="H4371">
        <f t="shared" ca="1" si="416"/>
        <v>431.0682604875737</v>
      </c>
      <c r="I4371">
        <f t="shared" ref="I4371:I4434" ca="1" si="421">K4370</f>
        <v>513.98747779143628</v>
      </c>
      <c r="J4371">
        <f t="shared" ca="1" si="417"/>
        <v>513.97192428381618</v>
      </c>
      <c r="K4371">
        <f t="shared" ca="1" si="420"/>
        <v>514.00017379662222</v>
      </c>
    </row>
    <row r="4372" spans="5:11" x14ac:dyDescent="0.2">
      <c r="E4372">
        <f t="shared" ca="1" si="418"/>
        <v>742.59993705666125</v>
      </c>
      <c r="F4372">
        <f t="shared" ca="1" si="419"/>
        <v>742.59993705666125</v>
      </c>
      <c r="G4372">
        <f t="shared" ca="1" si="416"/>
        <v>602.20367228279861</v>
      </c>
      <c r="H4372">
        <f t="shared" ca="1" si="416"/>
        <v>352.47610375041467</v>
      </c>
      <c r="I4372">
        <f t="shared" ca="1" si="421"/>
        <v>514.00017379662222</v>
      </c>
      <c r="J4372">
        <f t="shared" ca="1" si="417"/>
        <v>513.98747779143628</v>
      </c>
      <c r="K4372">
        <f t="shared" ca="1" si="420"/>
        <v>514.01566008117106</v>
      </c>
    </row>
    <row r="4373" spans="5:11" x14ac:dyDescent="0.2">
      <c r="E4373">
        <f t="shared" ca="1" si="418"/>
        <v>300.21065724121485</v>
      </c>
      <c r="F4373">
        <f t="shared" ca="1" si="419"/>
        <v>300.21065724121485</v>
      </c>
      <c r="G4373">
        <f t="shared" ca="1" si="416"/>
        <v>742.59993705666125</v>
      </c>
      <c r="H4373">
        <f t="shared" ca="1" si="416"/>
        <v>602.20367228279861</v>
      </c>
      <c r="I4373">
        <f t="shared" ca="1" si="421"/>
        <v>514.01566008117106</v>
      </c>
      <c r="J4373">
        <f t="shared" ca="1" si="417"/>
        <v>514.00017379662222</v>
      </c>
      <c r="K4373">
        <f t="shared" ca="1" si="420"/>
        <v>514.03478250429157</v>
      </c>
    </row>
    <row r="4374" spans="5:11" x14ac:dyDescent="0.2">
      <c r="E4374">
        <f t="shared" ca="1" si="418"/>
        <v>629.89993464970905</v>
      </c>
      <c r="F4374">
        <f t="shared" ca="1" si="419"/>
        <v>629.89993464970905</v>
      </c>
      <c r="G4374">
        <f t="shared" ca="1" si="416"/>
        <v>300.21065724121485</v>
      </c>
      <c r="H4374">
        <f t="shared" ca="1" si="416"/>
        <v>742.59993705666125</v>
      </c>
      <c r="I4374">
        <f t="shared" ca="1" si="421"/>
        <v>514.03478250429157</v>
      </c>
      <c r="J4374">
        <f t="shared" ca="1" si="417"/>
        <v>514.01566008117106</v>
      </c>
      <c r="K4374">
        <f t="shared" ca="1" si="420"/>
        <v>514.05334798193644</v>
      </c>
    </row>
    <row r="4375" spans="5:11" x14ac:dyDescent="0.2">
      <c r="E4375">
        <f t="shared" ca="1" si="418"/>
        <v>336.64052111846718</v>
      </c>
      <c r="F4375">
        <f t="shared" ca="1" si="419"/>
        <v>336.64052111846718</v>
      </c>
      <c r="G4375">
        <f t="shared" ca="1" si="416"/>
        <v>629.89993464970905</v>
      </c>
      <c r="H4375">
        <f t="shared" ca="1" si="416"/>
        <v>300.21065724121485</v>
      </c>
      <c r="I4375">
        <f t="shared" ca="1" si="421"/>
        <v>514.05334798193644</v>
      </c>
      <c r="J4375">
        <f t="shared" ca="1" si="417"/>
        <v>514.03478250429157</v>
      </c>
      <c r="K4375">
        <f t="shared" ca="1" si="420"/>
        <v>514.07060004380173</v>
      </c>
    </row>
    <row r="4376" spans="5:11" x14ac:dyDescent="0.2">
      <c r="E4376">
        <f t="shared" ca="1" si="418"/>
        <v>315.8056052623474</v>
      </c>
      <c r="F4376">
        <f t="shared" ca="1" si="419"/>
        <v>315.8056052623474</v>
      </c>
      <c r="G4376">
        <f t="shared" ca="1" si="416"/>
        <v>336.64052111846718</v>
      </c>
      <c r="H4376">
        <f t="shared" ca="1" si="416"/>
        <v>629.89993464970905</v>
      </c>
      <c r="I4376">
        <f t="shared" ca="1" si="421"/>
        <v>514.07060004380173</v>
      </c>
      <c r="J4376">
        <f t="shared" ca="1" si="417"/>
        <v>514.05334798193644</v>
      </c>
      <c r="K4376">
        <f t="shared" ca="1" si="420"/>
        <v>514.08377777433827</v>
      </c>
    </row>
    <row r="4377" spans="5:11" x14ac:dyDescent="0.2">
      <c r="E4377">
        <f t="shared" ca="1" si="418"/>
        <v>633.64162757698421</v>
      </c>
      <c r="F4377">
        <f t="shared" ca="1" si="419"/>
        <v>633.64162757698421</v>
      </c>
      <c r="G4377">
        <f t="shared" ca="1" si="416"/>
        <v>315.8056052623474</v>
      </c>
      <c r="H4377">
        <f t="shared" ca="1" si="416"/>
        <v>336.64052111846718</v>
      </c>
      <c r="I4377">
        <f t="shared" ca="1" si="421"/>
        <v>514.08377777433827</v>
      </c>
      <c r="J4377">
        <f t="shared" ca="1" si="417"/>
        <v>514.07060004380173</v>
      </c>
      <c r="K4377">
        <f t="shared" ca="1" si="420"/>
        <v>514.092760607635</v>
      </c>
    </row>
    <row r="4378" spans="5:11" x14ac:dyDescent="0.2">
      <c r="E4378">
        <f t="shared" ca="1" si="418"/>
        <v>529.49574388379369</v>
      </c>
      <c r="F4378">
        <f t="shared" ca="1" si="419"/>
        <v>529.49574388379369</v>
      </c>
      <c r="G4378">
        <f t="shared" ca="1" si="416"/>
        <v>633.64162757698421</v>
      </c>
      <c r="H4378">
        <f t="shared" ca="1" si="416"/>
        <v>315.8056052623474</v>
      </c>
      <c r="I4378">
        <f t="shared" ca="1" si="421"/>
        <v>514.092760607635</v>
      </c>
      <c r="J4378">
        <f t="shared" ca="1" si="417"/>
        <v>514.08377777433827</v>
      </c>
      <c r="K4378">
        <f t="shared" ca="1" si="420"/>
        <v>514.10270749168876</v>
      </c>
    </row>
    <row r="4379" spans="5:11" x14ac:dyDescent="0.2">
      <c r="E4379">
        <f t="shared" ca="1" si="418"/>
        <v>316.8293514594842</v>
      </c>
      <c r="F4379">
        <f t="shared" ca="1" si="419"/>
        <v>316.8293514594842</v>
      </c>
      <c r="G4379">
        <f t="shared" ca="1" si="416"/>
        <v>529.49574388379369</v>
      </c>
      <c r="H4379">
        <f t="shared" ca="1" si="416"/>
        <v>633.64162757698421</v>
      </c>
      <c r="I4379">
        <f t="shared" ca="1" si="421"/>
        <v>514.10270749168876</v>
      </c>
      <c r="J4379">
        <f t="shared" ca="1" si="417"/>
        <v>514.092760607635</v>
      </c>
      <c r="K4379">
        <f t="shared" ca="1" si="420"/>
        <v>514.11257477813024</v>
      </c>
    </row>
    <row r="4380" spans="5:11" x14ac:dyDescent="0.2">
      <c r="E4380">
        <f t="shared" ca="1" si="418"/>
        <v>472.32992523607373</v>
      </c>
      <c r="F4380">
        <f t="shared" ca="1" si="419"/>
        <v>472.32992523607373</v>
      </c>
      <c r="G4380">
        <f t="shared" ca="1" si="416"/>
        <v>316.8293514594842</v>
      </c>
      <c r="H4380">
        <f t="shared" ca="1" si="416"/>
        <v>529.49574388379369</v>
      </c>
      <c r="I4380">
        <f t="shared" ca="1" si="421"/>
        <v>514.11257477813024</v>
      </c>
      <c r="J4380">
        <f t="shared" ca="1" si="417"/>
        <v>514.10270749168876</v>
      </c>
      <c r="K4380">
        <f t="shared" ca="1" si="420"/>
        <v>514.11862329520272</v>
      </c>
    </row>
    <row r="4381" spans="5:11" x14ac:dyDescent="0.2">
      <c r="E4381">
        <f t="shared" ca="1" si="418"/>
        <v>743.87641962118471</v>
      </c>
      <c r="F4381">
        <f t="shared" ca="1" si="419"/>
        <v>743.87641962118471</v>
      </c>
      <c r="G4381">
        <f t="shared" ca="1" si="416"/>
        <v>472.32992523607373</v>
      </c>
      <c r="H4381">
        <f t="shared" ca="1" si="416"/>
        <v>316.8293514594842</v>
      </c>
      <c r="I4381">
        <f t="shared" ca="1" si="421"/>
        <v>514.11862329520272</v>
      </c>
      <c r="J4381">
        <f t="shared" ca="1" si="417"/>
        <v>514.11257477813024</v>
      </c>
      <c r="K4381">
        <f t="shared" ca="1" si="420"/>
        <v>514.12459930830096</v>
      </c>
    </row>
    <row r="4382" spans="5:11" x14ac:dyDescent="0.2">
      <c r="E4382">
        <f t="shared" ca="1" si="418"/>
        <v>688.0461657081629</v>
      </c>
      <c r="F4382">
        <f t="shared" ca="1" si="419"/>
        <v>688.0461657081629</v>
      </c>
      <c r="G4382">
        <f t="shared" ca="1" si="416"/>
        <v>743.87641962118471</v>
      </c>
      <c r="H4382">
        <f t="shared" ca="1" si="416"/>
        <v>472.32992523607373</v>
      </c>
      <c r="I4382">
        <f t="shared" ca="1" si="421"/>
        <v>514.12459930830096</v>
      </c>
      <c r="J4382">
        <f t="shared" ca="1" si="417"/>
        <v>514.11862329520272</v>
      </c>
      <c r="K4382">
        <f t="shared" ca="1" si="420"/>
        <v>514.13693112287638</v>
      </c>
    </row>
    <row r="4383" spans="5:11" x14ac:dyDescent="0.2">
      <c r="E4383">
        <f t="shared" ca="1" si="418"/>
        <v>720.83979121259142</v>
      </c>
      <c r="F4383">
        <f t="shared" ca="1" si="419"/>
        <v>720.83979121259142</v>
      </c>
      <c r="G4383">
        <f t="shared" ca="1" si="416"/>
        <v>688.0461657081629</v>
      </c>
      <c r="H4383">
        <f t="shared" ca="1" si="416"/>
        <v>743.87641962118471</v>
      </c>
      <c r="I4383">
        <f t="shared" ca="1" si="421"/>
        <v>514.13693112287638</v>
      </c>
      <c r="J4383">
        <f t="shared" ca="1" si="417"/>
        <v>514.12459930830096</v>
      </c>
      <c r="K4383">
        <f t="shared" ca="1" si="420"/>
        <v>514.15746568286011</v>
      </c>
    </row>
    <row r="4384" spans="5:11" x14ac:dyDescent="0.2">
      <c r="E4384">
        <f t="shared" ca="1" si="418"/>
        <v>578.30767344919843</v>
      </c>
      <c r="F4384">
        <f t="shared" ca="1" si="419"/>
        <v>578.30767344919843</v>
      </c>
      <c r="G4384">
        <f t="shared" ca="1" si="416"/>
        <v>720.83979121259142</v>
      </c>
      <c r="H4384">
        <f t="shared" ca="1" si="416"/>
        <v>688.0461657081629</v>
      </c>
      <c r="I4384">
        <f t="shared" ca="1" si="421"/>
        <v>514.15746568286011</v>
      </c>
      <c r="J4384">
        <f t="shared" ca="1" si="417"/>
        <v>514.13693112287638</v>
      </c>
      <c r="K4384">
        <f t="shared" ca="1" si="420"/>
        <v>514.18477200031293</v>
      </c>
    </row>
    <row r="4385" spans="5:11" x14ac:dyDescent="0.2">
      <c r="E4385">
        <f t="shared" ca="1" si="418"/>
        <v>506.56021095894909</v>
      </c>
      <c r="F4385">
        <f t="shared" ca="1" si="419"/>
        <v>506.56021095894909</v>
      </c>
      <c r="G4385">
        <f t="shared" ref="G4385:H4448" ca="1" si="422">F4384</f>
        <v>578.30767344919843</v>
      </c>
      <c r="H4385">
        <f t="shared" ca="1" si="422"/>
        <v>720.83979121259142</v>
      </c>
      <c r="I4385">
        <f t="shared" ca="1" si="421"/>
        <v>514.18477200031293</v>
      </c>
      <c r="J4385">
        <f t="shared" ca="1" si="417"/>
        <v>514.15746568286011</v>
      </c>
      <c r="K4385">
        <f t="shared" ca="1" si="420"/>
        <v>514.21552426385597</v>
      </c>
    </row>
    <row r="4386" spans="5:11" x14ac:dyDescent="0.2">
      <c r="E4386">
        <f t="shared" ca="1" si="418"/>
        <v>485.15131588665298</v>
      </c>
      <c r="F4386">
        <f t="shared" ca="1" si="419"/>
        <v>485.15131588665298</v>
      </c>
      <c r="G4386">
        <f t="shared" ca="1" si="422"/>
        <v>506.56021095894909</v>
      </c>
      <c r="H4386">
        <f t="shared" ca="1" si="422"/>
        <v>578.30767344919843</v>
      </c>
      <c r="I4386">
        <f t="shared" ca="1" si="421"/>
        <v>514.21552426385597</v>
      </c>
      <c r="J4386">
        <f t="shared" ca="1" si="417"/>
        <v>514.18477200031293</v>
      </c>
      <c r="K4386">
        <f t="shared" ca="1" si="420"/>
        <v>514.24660388179814</v>
      </c>
    </row>
    <row r="4387" spans="5:11" x14ac:dyDescent="0.2">
      <c r="E4387">
        <f t="shared" ca="1" si="418"/>
        <v>371.00701672335066</v>
      </c>
      <c r="F4387">
        <f t="shared" ca="1" si="419"/>
        <v>371.00701672335066</v>
      </c>
      <c r="G4387">
        <f t="shared" ca="1" si="422"/>
        <v>485.15131588665298</v>
      </c>
      <c r="H4387">
        <f t="shared" ca="1" si="422"/>
        <v>506.56021095894909</v>
      </c>
      <c r="I4387">
        <f t="shared" ca="1" si="421"/>
        <v>514.24660388179814</v>
      </c>
      <c r="J4387">
        <f t="shared" ca="1" si="417"/>
        <v>514.21552426385597</v>
      </c>
      <c r="K4387">
        <f t="shared" ca="1" si="420"/>
        <v>514.27571845851458</v>
      </c>
    </row>
    <row r="4388" spans="5:11" x14ac:dyDescent="0.2">
      <c r="E4388">
        <f t="shared" ca="1" si="418"/>
        <v>508.76181386818178</v>
      </c>
      <c r="F4388">
        <f t="shared" ca="1" si="419"/>
        <v>508.76181386818178</v>
      </c>
      <c r="G4388">
        <f t="shared" ca="1" si="422"/>
        <v>371.00701672335066</v>
      </c>
      <c r="H4388">
        <f t="shared" ca="1" si="422"/>
        <v>485.15131588665298</v>
      </c>
      <c r="I4388">
        <f t="shared" ca="1" si="421"/>
        <v>514.27571845851458</v>
      </c>
      <c r="J4388">
        <f t="shared" ca="1" si="417"/>
        <v>514.24660388179814</v>
      </c>
      <c r="K4388">
        <f t="shared" ca="1" si="420"/>
        <v>514.30177197100909</v>
      </c>
    </row>
    <row r="4389" spans="5:11" x14ac:dyDescent="0.2">
      <c r="E4389">
        <f t="shared" ca="1" si="418"/>
        <v>693.20920459417016</v>
      </c>
      <c r="F4389">
        <f t="shared" ca="1" si="419"/>
        <v>693.20920459417016</v>
      </c>
      <c r="G4389">
        <f t="shared" ca="1" si="422"/>
        <v>508.76181386818178</v>
      </c>
      <c r="H4389">
        <f t="shared" ca="1" si="422"/>
        <v>371.00701672335066</v>
      </c>
      <c r="I4389">
        <f t="shared" ca="1" si="421"/>
        <v>514.30177197100909</v>
      </c>
      <c r="J4389">
        <f t="shared" ca="1" si="417"/>
        <v>514.27571845851458</v>
      </c>
      <c r="K4389">
        <f t="shared" ca="1" si="420"/>
        <v>514.32825975662331</v>
      </c>
    </row>
    <row r="4390" spans="5:11" x14ac:dyDescent="0.2">
      <c r="E4390">
        <f t="shared" ca="1" si="418"/>
        <v>572.95064146738571</v>
      </c>
      <c r="F4390">
        <f t="shared" ca="1" si="419"/>
        <v>572.95064146738571</v>
      </c>
      <c r="G4390">
        <f t="shared" ca="1" si="422"/>
        <v>693.20920459417016</v>
      </c>
      <c r="H4390">
        <f t="shared" ca="1" si="422"/>
        <v>508.76181386818178</v>
      </c>
      <c r="I4390">
        <f t="shared" ca="1" si="421"/>
        <v>514.32825975662331</v>
      </c>
      <c r="J4390">
        <f t="shared" ca="1" si="417"/>
        <v>514.30177197100909</v>
      </c>
      <c r="K4390">
        <f t="shared" ca="1" si="420"/>
        <v>514.3590392692854</v>
      </c>
    </row>
    <row r="4391" spans="5:11" x14ac:dyDescent="0.2">
      <c r="E4391">
        <f t="shared" ca="1" si="418"/>
        <v>679.66750680930272</v>
      </c>
      <c r="F4391">
        <f t="shared" ca="1" si="419"/>
        <v>679.66750680930272</v>
      </c>
      <c r="G4391">
        <f t="shared" ca="1" si="422"/>
        <v>572.95064146738571</v>
      </c>
      <c r="H4391">
        <f t="shared" ca="1" si="422"/>
        <v>693.20920459417016</v>
      </c>
      <c r="I4391">
        <f t="shared" ca="1" si="421"/>
        <v>514.3590392692854</v>
      </c>
      <c r="J4391">
        <f t="shared" ca="1" si="417"/>
        <v>514.32825975662331</v>
      </c>
      <c r="K4391">
        <f t="shared" ca="1" si="420"/>
        <v>514.39456218480518</v>
      </c>
    </row>
    <row r="4392" spans="5:11" x14ac:dyDescent="0.2">
      <c r="E4392">
        <f t="shared" ca="1" si="418"/>
        <v>601.67921745753449</v>
      </c>
      <c r="F4392">
        <f t="shared" ca="1" si="419"/>
        <v>601.67921745753449</v>
      </c>
      <c r="G4392">
        <f t="shared" ca="1" si="422"/>
        <v>679.66750680930272</v>
      </c>
      <c r="H4392">
        <f t="shared" ca="1" si="422"/>
        <v>572.95064146738571</v>
      </c>
      <c r="I4392">
        <f t="shared" ca="1" si="421"/>
        <v>514.39456218480518</v>
      </c>
      <c r="J4392">
        <f t="shared" ca="1" si="417"/>
        <v>514.3590392692854</v>
      </c>
      <c r="K4392">
        <f t="shared" ca="1" si="420"/>
        <v>514.43491975095617</v>
      </c>
    </row>
    <row r="4393" spans="5:11" x14ac:dyDescent="0.2">
      <c r="E4393">
        <f t="shared" ca="1" si="418"/>
        <v>643.15075710612257</v>
      </c>
      <c r="F4393">
        <f t="shared" ca="1" si="419"/>
        <v>643.15075710612257</v>
      </c>
      <c r="G4393">
        <f t="shared" ca="1" si="422"/>
        <v>601.67921745753449</v>
      </c>
      <c r="H4393">
        <f t="shared" ca="1" si="422"/>
        <v>679.66750680930272</v>
      </c>
      <c r="I4393">
        <f t="shared" ca="1" si="421"/>
        <v>514.43491975095617</v>
      </c>
      <c r="J4393">
        <f t="shared" ca="1" si="417"/>
        <v>514.39456218480518</v>
      </c>
      <c r="K4393">
        <f t="shared" ca="1" si="420"/>
        <v>514.47997213693907</v>
      </c>
    </row>
    <row r="4394" spans="5:11" x14ac:dyDescent="0.2">
      <c r="E4394">
        <f t="shared" ca="1" si="418"/>
        <v>555.17144592633463</v>
      </c>
      <c r="F4394">
        <f t="shared" ca="1" si="419"/>
        <v>555.17144592633463</v>
      </c>
      <c r="G4394">
        <f t="shared" ca="1" si="422"/>
        <v>643.15075710612257</v>
      </c>
      <c r="H4394">
        <f t="shared" ca="1" si="422"/>
        <v>601.67921745753449</v>
      </c>
      <c r="I4394">
        <f t="shared" ca="1" si="421"/>
        <v>514.47997213693907</v>
      </c>
      <c r="J4394">
        <f t="shared" ca="1" si="417"/>
        <v>514.43491975095617</v>
      </c>
      <c r="K4394">
        <f t="shared" ca="1" si="420"/>
        <v>514.5288287115884</v>
      </c>
    </row>
    <row r="4395" spans="5:11" x14ac:dyDescent="0.2">
      <c r="E4395">
        <f t="shared" ca="1" si="418"/>
        <v>387.04592576906401</v>
      </c>
      <c r="F4395">
        <f t="shared" ca="1" si="419"/>
        <v>387.04592576906401</v>
      </c>
      <c r="G4395">
        <f t="shared" ca="1" si="422"/>
        <v>555.17144592633463</v>
      </c>
      <c r="H4395">
        <f t="shared" ca="1" si="422"/>
        <v>643.15075710612257</v>
      </c>
      <c r="I4395">
        <f t="shared" ca="1" si="421"/>
        <v>514.5288287115884</v>
      </c>
      <c r="J4395">
        <f t="shared" ca="1" si="417"/>
        <v>514.47997213693907</v>
      </c>
      <c r="K4395">
        <f t="shared" ca="1" si="420"/>
        <v>514.57841393676108</v>
      </c>
    </row>
    <row r="4396" spans="5:11" x14ac:dyDescent="0.2">
      <c r="E4396">
        <f t="shared" ca="1" si="418"/>
        <v>585.2207948982915</v>
      </c>
      <c r="F4396">
        <f t="shared" ca="1" si="419"/>
        <v>585.2207948982915</v>
      </c>
      <c r="G4396">
        <f t="shared" ca="1" si="422"/>
        <v>387.04592576906401</v>
      </c>
      <c r="H4396">
        <f t="shared" ca="1" si="422"/>
        <v>555.17144592633463</v>
      </c>
      <c r="I4396">
        <f t="shared" ca="1" si="421"/>
        <v>514.57841393676108</v>
      </c>
      <c r="J4396">
        <f t="shared" ca="1" si="417"/>
        <v>514.5288287115884</v>
      </c>
      <c r="K4396">
        <f t="shared" ca="1" si="420"/>
        <v>514.62645622442199</v>
      </c>
    </row>
    <row r="4397" spans="5:11" x14ac:dyDescent="0.2">
      <c r="E4397">
        <f t="shared" ca="1" si="418"/>
        <v>473.45667094190424</v>
      </c>
      <c r="F4397">
        <f t="shared" ca="1" si="419"/>
        <v>473.45667094190424</v>
      </c>
      <c r="G4397">
        <f t="shared" ca="1" si="422"/>
        <v>585.2207948982915</v>
      </c>
      <c r="H4397">
        <f t="shared" ca="1" si="422"/>
        <v>387.04592576906401</v>
      </c>
      <c r="I4397">
        <f t="shared" ca="1" si="421"/>
        <v>514.62645622442199</v>
      </c>
      <c r="J4397">
        <f t="shared" ca="1" si="417"/>
        <v>514.57841393676108</v>
      </c>
      <c r="K4397">
        <f t="shared" ca="1" si="420"/>
        <v>514.67413757006693</v>
      </c>
    </row>
    <row r="4398" spans="5:11" x14ac:dyDescent="0.2">
      <c r="E4398">
        <f t="shared" ca="1" si="418"/>
        <v>630.0585155809066</v>
      </c>
      <c r="F4398">
        <f t="shared" ca="1" si="419"/>
        <v>630.0585155809066</v>
      </c>
      <c r="G4398">
        <f t="shared" ca="1" si="422"/>
        <v>473.45667094190424</v>
      </c>
      <c r="H4398">
        <f t="shared" ca="1" si="422"/>
        <v>585.2207948982915</v>
      </c>
      <c r="I4398">
        <f t="shared" ca="1" si="421"/>
        <v>514.67413757006693</v>
      </c>
      <c r="J4398">
        <f t="shared" ca="1" si="417"/>
        <v>514.62645622442199</v>
      </c>
      <c r="K4398">
        <f t="shared" ca="1" si="420"/>
        <v>514.72277310622587</v>
      </c>
    </row>
    <row r="4399" spans="5:11" x14ac:dyDescent="0.2">
      <c r="E4399">
        <f t="shared" ca="1" si="418"/>
        <v>462.35541635549981</v>
      </c>
      <c r="F4399">
        <f t="shared" ca="1" si="419"/>
        <v>462.35541635549981</v>
      </c>
      <c r="G4399">
        <f t="shared" ca="1" si="422"/>
        <v>630.0585155809066</v>
      </c>
      <c r="H4399">
        <f t="shared" ca="1" si="422"/>
        <v>473.45667094190424</v>
      </c>
      <c r="I4399">
        <f t="shared" ca="1" si="421"/>
        <v>514.72277310622587</v>
      </c>
      <c r="J4399">
        <f t="shared" ca="1" si="417"/>
        <v>514.67413757006693</v>
      </c>
      <c r="K4399">
        <f t="shared" ca="1" si="420"/>
        <v>514.7726863848427</v>
      </c>
    </row>
    <row r="4400" spans="5:11" x14ac:dyDescent="0.2">
      <c r="E4400">
        <f t="shared" ca="1" si="418"/>
        <v>617.353858236272</v>
      </c>
      <c r="F4400">
        <f t="shared" ca="1" si="419"/>
        <v>617.353858236272</v>
      </c>
      <c r="G4400">
        <f t="shared" ca="1" si="422"/>
        <v>462.35541635549981</v>
      </c>
      <c r="H4400">
        <f t="shared" ca="1" si="422"/>
        <v>630.0585155809066</v>
      </c>
      <c r="I4400">
        <f t="shared" ca="1" si="421"/>
        <v>514.7726863848427</v>
      </c>
      <c r="J4400">
        <f t="shared" ca="1" si="417"/>
        <v>514.72277310622587</v>
      </c>
      <c r="K4400">
        <f t="shared" ca="1" si="420"/>
        <v>514.82362144373246</v>
      </c>
    </row>
    <row r="4401" spans="5:11" x14ac:dyDescent="0.2">
      <c r="E4401">
        <f t="shared" ca="1" si="418"/>
        <v>580.7896875572676</v>
      </c>
      <c r="F4401">
        <f t="shared" ca="1" si="419"/>
        <v>580.7896875572676</v>
      </c>
      <c r="G4401">
        <f t="shared" ca="1" si="422"/>
        <v>617.353858236272</v>
      </c>
      <c r="H4401">
        <f t="shared" ca="1" si="422"/>
        <v>462.35541635549981</v>
      </c>
      <c r="I4401">
        <f t="shared" ca="1" si="421"/>
        <v>514.82362144373246</v>
      </c>
      <c r="J4401">
        <f t="shared" ca="1" si="417"/>
        <v>514.7726863848427</v>
      </c>
      <c r="K4401">
        <f t="shared" ca="1" si="420"/>
        <v>514.8766208325743</v>
      </c>
    </row>
    <row r="4402" spans="5:11" x14ac:dyDescent="0.2">
      <c r="E4402">
        <f t="shared" ca="1" si="418"/>
        <v>362.04129203706725</v>
      </c>
      <c r="F4402">
        <f t="shared" ca="1" si="419"/>
        <v>362.04129203706725</v>
      </c>
      <c r="G4402">
        <f t="shared" ca="1" si="422"/>
        <v>580.7896875572676</v>
      </c>
      <c r="H4402">
        <f t="shared" ca="1" si="422"/>
        <v>617.353858236272</v>
      </c>
      <c r="I4402">
        <f t="shared" ca="1" si="421"/>
        <v>514.8766208325743</v>
      </c>
      <c r="J4402">
        <f t="shared" ca="1" si="417"/>
        <v>514.82362144373246</v>
      </c>
      <c r="K4402">
        <f t="shared" ca="1" si="420"/>
        <v>514.93028792208963</v>
      </c>
    </row>
    <row r="4403" spans="5:11" x14ac:dyDescent="0.2">
      <c r="E4403">
        <f t="shared" ca="1" si="418"/>
        <v>298.6437118018095</v>
      </c>
      <c r="F4403">
        <f t="shared" ca="1" si="419"/>
        <v>298.6437118018095</v>
      </c>
      <c r="G4403">
        <f t="shared" ca="1" si="422"/>
        <v>362.04129203706725</v>
      </c>
      <c r="H4403">
        <f t="shared" ca="1" si="422"/>
        <v>580.7896875572676</v>
      </c>
      <c r="I4403">
        <f t="shared" ca="1" si="421"/>
        <v>514.93028792208963</v>
      </c>
      <c r="J4403">
        <f t="shared" ca="1" si="417"/>
        <v>514.8766208325743</v>
      </c>
      <c r="K4403">
        <f t="shared" ca="1" si="420"/>
        <v>514.97923769559645</v>
      </c>
    </row>
    <row r="4404" spans="5:11" x14ac:dyDescent="0.2">
      <c r="E4404">
        <f t="shared" ca="1" si="418"/>
        <v>379.73009885927053</v>
      </c>
      <c r="F4404">
        <f t="shared" ca="1" si="419"/>
        <v>379.73009885927053</v>
      </c>
      <c r="G4404">
        <f t="shared" ca="1" si="422"/>
        <v>298.6437118018095</v>
      </c>
      <c r="H4404">
        <f t="shared" ca="1" si="422"/>
        <v>362.04129203706725</v>
      </c>
      <c r="I4404">
        <f t="shared" ca="1" si="421"/>
        <v>514.97923769559645</v>
      </c>
      <c r="J4404">
        <f t="shared" ca="1" si="417"/>
        <v>514.93028792208963</v>
      </c>
      <c r="K4404">
        <f t="shared" ca="1" si="420"/>
        <v>515.02088258220647</v>
      </c>
    </row>
    <row r="4405" spans="5:11" x14ac:dyDescent="0.2">
      <c r="E4405">
        <f t="shared" ca="1" si="418"/>
        <v>339.61362055160566</v>
      </c>
      <c r="F4405">
        <f t="shared" ca="1" si="419"/>
        <v>339.61362055160566</v>
      </c>
      <c r="G4405">
        <f t="shared" ca="1" si="422"/>
        <v>379.73009885927053</v>
      </c>
      <c r="H4405">
        <f t="shared" ca="1" si="422"/>
        <v>298.6437118018095</v>
      </c>
      <c r="I4405">
        <f t="shared" ca="1" si="421"/>
        <v>515.02088258220647</v>
      </c>
      <c r="J4405">
        <f t="shared" ca="1" si="417"/>
        <v>514.97923769559645</v>
      </c>
      <c r="K4405">
        <f t="shared" ca="1" si="420"/>
        <v>515.05589876835256</v>
      </c>
    </row>
    <row r="4406" spans="5:11" x14ac:dyDescent="0.2">
      <c r="E4406">
        <f t="shared" ca="1" si="418"/>
        <v>483.70836394589975</v>
      </c>
      <c r="F4406">
        <f t="shared" ca="1" si="419"/>
        <v>483.70836394589975</v>
      </c>
      <c r="G4406">
        <f t="shared" ca="1" si="422"/>
        <v>339.61362055160566</v>
      </c>
      <c r="H4406">
        <f t="shared" ca="1" si="422"/>
        <v>379.73009885927053</v>
      </c>
      <c r="I4406">
        <f t="shared" ca="1" si="421"/>
        <v>515.05589876835256</v>
      </c>
      <c r="J4406">
        <f t="shared" ca="1" si="417"/>
        <v>515.02088258220647</v>
      </c>
      <c r="K4406">
        <f t="shared" ca="1" si="420"/>
        <v>515.08581714935326</v>
      </c>
    </row>
    <row r="4407" spans="5:11" x14ac:dyDescent="0.2">
      <c r="E4407">
        <f t="shared" ca="1" si="418"/>
        <v>289.26599249519762</v>
      </c>
      <c r="F4407">
        <f t="shared" ca="1" si="419"/>
        <v>289.26599249519762</v>
      </c>
      <c r="G4407">
        <f t="shared" ca="1" si="422"/>
        <v>483.70836394589975</v>
      </c>
      <c r="H4407">
        <f t="shared" ca="1" si="422"/>
        <v>339.61362055160566</v>
      </c>
      <c r="I4407">
        <f t="shared" ca="1" si="421"/>
        <v>515.08581714935326</v>
      </c>
      <c r="J4407">
        <f t="shared" ref="J4407:J4470" ca="1" si="423">I4406</f>
        <v>515.05589876835256</v>
      </c>
      <c r="K4407">
        <f t="shared" ca="1" si="420"/>
        <v>515.11123652615265</v>
      </c>
    </row>
    <row r="4408" spans="5:11" x14ac:dyDescent="0.2">
      <c r="E4408">
        <f t="shared" ca="1" si="418"/>
        <v>251.08394906815974</v>
      </c>
      <c r="F4408">
        <f t="shared" ca="1" si="419"/>
        <v>251.08394906815974</v>
      </c>
      <c r="G4408">
        <f t="shared" ca="1" si="422"/>
        <v>289.26599249519762</v>
      </c>
      <c r="H4408">
        <f t="shared" ca="1" si="422"/>
        <v>483.70836394589975</v>
      </c>
      <c r="I4408">
        <f t="shared" ca="1" si="421"/>
        <v>515.11123652615265</v>
      </c>
      <c r="J4408">
        <f t="shared" ca="1" si="423"/>
        <v>515.08581714935326</v>
      </c>
      <c r="K4408">
        <f t="shared" ca="1" si="420"/>
        <v>515.12938237053004</v>
      </c>
    </row>
    <row r="4409" spans="5:11" x14ac:dyDescent="0.2">
      <c r="E4409">
        <f t="shared" ca="1" si="418"/>
        <v>604.12102583676267</v>
      </c>
      <c r="F4409">
        <f t="shared" ca="1" si="419"/>
        <v>604.12102583676267</v>
      </c>
      <c r="G4409">
        <f t="shared" ca="1" si="422"/>
        <v>251.08394906815974</v>
      </c>
      <c r="H4409">
        <f t="shared" ca="1" si="422"/>
        <v>289.26599249519762</v>
      </c>
      <c r="I4409">
        <f t="shared" ca="1" si="421"/>
        <v>515.12938237053004</v>
      </c>
      <c r="J4409">
        <f t="shared" ca="1" si="423"/>
        <v>515.11123652615265</v>
      </c>
      <c r="K4409">
        <f t="shared" ca="1" si="420"/>
        <v>515.1411671128551</v>
      </c>
    </row>
    <row r="4410" spans="5:11" x14ac:dyDescent="0.2">
      <c r="E4410">
        <f t="shared" ca="1" si="418"/>
        <v>524.45029126729241</v>
      </c>
      <c r="F4410">
        <f t="shared" ca="1" si="419"/>
        <v>524.45029126729241</v>
      </c>
      <c r="G4410">
        <f t="shared" ca="1" si="422"/>
        <v>604.12102583676267</v>
      </c>
      <c r="H4410">
        <f t="shared" ca="1" si="422"/>
        <v>251.08394906815974</v>
      </c>
      <c r="I4410">
        <f t="shared" ca="1" si="421"/>
        <v>515.1411671128551</v>
      </c>
      <c r="J4410">
        <f t="shared" ca="1" si="423"/>
        <v>515.12938237053004</v>
      </c>
      <c r="K4410">
        <f t="shared" ca="1" si="420"/>
        <v>515.15255194472081</v>
      </c>
    </row>
    <row r="4411" spans="5:11" x14ac:dyDescent="0.2">
      <c r="E4411">
        <f t="shared" ca="1" si="418"/>
        <v>373.14596073451327</v>
      </c>
      <c r="F4411">
        <f t="shared" ca="1" si="419"/>
        <v>373.14596073451327</v>
      </c>
      <c r="G4411">
        <f t="shared" ca="1" si="422"/>
        <v>524.45029126729241</v>
      </c>
      <c r="H4411">
        <f t="shared" ca="1" si="422"/>
        <v>604.12102583676267</v>
      </c>
      <c r="I4411">
        <f t="shared" ca="1" si="421"/>
        <v>515.15255194472081</v>
      </c>
      <c r="J4411">
        <f t="shared" ca="1" si="423"/>
        <v>515.1411671128551</v>
      </c>
      <c r="K4411">
        <f t="shared" ca="1" si="420"/>
        <v>515.16396532897136</v>
      </c>
    </row>
    <row r="4412" spans="5:11" x14ac:dyDescent="0.2">
      <c r="E4412">
        <f t="shared" ca="1" si="418"/>
        <v>744.98955887239742</v>
      </c>
      <c r="F4412">
        <f t="shared" ca="1" si="419"/>
        <v>744.98955887239742</v>
      </c>
      <c r="G4412">
        <f t="shared" ca="1" si="422"/>
        <v>373.14596073451327</v>
      </c>
      <c r="H4412">
        <f t="shared" ca="1" si="422"/>
        <v>524.45029126729241</v>
      </c>
      <c r="I4412">
        <f t="shared" ca="1" si="421"/>
        <v>515.16396532897136</v>
      </c>
      <c r="J4412">
        <f t="shared" ca="1" si="423"/>
        <v>515.15255194472081</v>
      </c>
      <c r="K4412">
        <f t="shared" ca="1" si="420"/>
        <v>515.17530210594759</v>
      </c>
    </row>
    <row r="4413" spans="5:11" x14ac:dyDescent="0.2">
      <c r="E4413">
        <f t="shared" ca="1" si="418"/>
        <v>482.82055183636362</v>
      </c>
      <c r="F4413">
        <f t="shared" ca="1" si="419"/>
        <v>482.82055183636362</v>
      </c>
      <c r="G4413">
        <f t="shared" ca="1" si="422"/>
        <v>744.98955887239742</v>
      </c>
      <c r="H4413">
        <f t="shared" ca="1" si="422"/>
        <v>373.14596073451327</v>
      </c>
      <c r="I4413">
        <f t="shared" ca="1" si="421"/>
        <v>515.17530210594759</v>
      </c>
      <c r="J4413">
        <f t="shared" ca="1" si="423"/>
        <v>515.16396532897136</v>
      </c>
      <c r="K4413">
        <f t="shared" ca="1" si="420"/>
        <v>515.18986492877389</v>
      </c>
    </row>
    <row r="4414" spans="5:11" x14ac:dyDescent="0.2">
      <c r="E4414">
        <f t="shared" ca="1" si="418"/>
        <v>710.8823169247878</v>
      </c>
      <c r="F4414">
        <f t="shared" ca="1" si="419"/>
        <v>710.8823169247878</v>
      </c>
      <c r="G4414">
        <f t="shared" ca="1" si="422"/>
        <v>482.82055183636362</v>
      </c>
      <c r="H4414">
        <f t="shared" ca="1" si="422"/>
        <v>744.98955887239742</v>
      </c>
      <c r="I4414">
        <f t="shared" ca="1" si="421"/>
        <v>515.18986492877389</v>
      </c>
      <c r="J4414">
        <f t="shared" ca="1" si="423"/>
        <v>515.17530210594759</v>
      </c>
      <c r="K4414">
        <f t="shared" ca="1" si="420"/>
        <v>515.20836861613111</v>
      </c>
    </row>
    <row r="4415" spans="5:11" x14ac:dyDescent="0.2">
      <c r="E4415">
        <f t="shared" ca="1" si="418"/>
        <v>256.2736245375159</v>
      </c>
      <c r="F4415">
        <f t="shared" ca="1" si="419"/>
        <v>256.2736245375159</v>
      </c>
      <c r="G4415">
        <f t="shared" ca="1" si="422"/>
        <v>710.8823169247878</v>
      </c>
      <c r="H4415">
        <f t="shared" ca="1" si="422"/>
        <v>482.82055183636362</v>
      </c>
      <c r="I4415">
        <f t="shared" ca="1" si="421"/>
        <v>515.20836861613111</v>
      </c>
      <c r="J4415">
        <f t="shared" ca="1" si="423"/>
        <v>515.18986492877389</v>
      </c>
      <c r="K4415">
        <f t="shared" ca="1" si="420"/>
        <v>515.22815669116687</v>
      </c>
    </row>
    <row r="4416" spans="5:11" x14ac:dyDescent="0.2">
      <c r="E4416">
        <f t="shared" ca="1" si="418"/>
        <v>463.46157752451239</v>
      </c>
      <c r="F4416">
        <f t="shared" ca="1" si="419"/>
        <v>463.46157752451239</v>
      </c>
      <c r="G4416">
        <f t="shared" ca="1" si="422"/>
        <v>256.2736245375159</v>
      </c>
      <c r="H4416">
        <f t="shared" ca="1" si="422"/>
        <v>710.8823169247878</v>
      </c>
      <c r="I4416">
        <f t="shared" ca="1" si="421"/>
        <v>515.22815669116687</v>
      </c>
      <c r="J4416">
        <f t="shared" ca="1" si="423"/>
        <v>515.20836861613111</v>
      </c>
      <c r="K4416">
        <f t="shared" ca="1" si="420"/>
        <v>515.24447266604602</v>
      </c>
    </row>
    <row r="4417" spans="5:11" x14ac:dyDescent="0.2">
      <c r="E4417">
        <f t="shared" ca="1" si="418"/>
        <v>452.10301413868001</v>
      </c>
      <c r="F4417">
        <f t="shared" ca="1" si="419"/>
        <v>452.10301413868001</v>
      </c>
      <c r="G4417">
        <f t="shared" ca="1" si="422"/>
        <v>463.46157752451239</v>
      </c>
      <c r="H4417">
        <f t="shared" ca="1" si="422"/>
        <v>256.2736245375159</v>
      </c>
      <c r="I4417">
        <f t="shared" ca="1" si="421"/>
        <v>515.24447266604602</v>
      </c>
      <c r="J4417">
        <f t="shared" ca="1" si="423"/>
        <v>515.22815669116687</v>
      </c>
      <c r="K4417">
        <f t="shared" ca="1" si="420"/>
        <v>515.25684335053404</v>
      </c>
    </row>
    <row r="4418" spans="5:11" x14ac:dyDescent="0.2">
      <c r="E4418">
        <f t="shared" ca="1" si="418"/>
        <v>735.48528170935197</v>
      </c>
      <c r="F4418">
        <f t="shared" ca="1" si="419"/>
        <v>735.48528170935197</v>
      </c>
      <c r="G4418">
        <f t="shared" ca="1" si="422"/>
        <v>452.10301413868001</v>
      </c>
      <c r="H4418">
        <f t="shared" ca="1" si="422"/>
        <v>463.46157752451239</v>
      </c>
      <c r="I4418">
        <f t="shared" ca="1" si="421"/>
        <v>515.25684335053404</v>
      </c>
      <c r="J4418">
        <f t="shared" ca="1" si="423"/>
        <v>515.24447266604602</v>
      </c>
      <c r="K4418">
        <f t="shared" ca="1" si="420"/>
        <v>515.26999606189861</v>
      </c>
    </row>
    <row r="4419" spans="5:11" x14ac:dyDescent="0.2">
      <c r="E4419">
        <f t="shared" ca="1" si="418"/>
        <v>700.40448684786986</v>
      </c>
      <c r="F4419">
        <f t="shared" ca="1" si="419"/>
        <v>700.40448684786986</v>
      </c>
      <c r="G4419">
        <f t="shared" ca="1" si="422"/>
        <v>735.48528170935197</v>
      </c>
      <c r="H4419">
        <f t="shared" ca="1" si="422"/>
        <v>452.10301413868001</v>
      </c>
      <c r="I4419">
        <f t="shared" ca="1" si="421"/>
        <v>515.26999606189861</v>
      </c>
      <c r="J4419">
        <f t="shared" ca="1" si="423"/>
        <v>515.25684335053404</v>
      </c>
      <c r="K4419">
        <f t="shared" ca="1" si="420"/>
        <v>515.28912377300117</v>
      </c>
    </row>
    <row r="4420" spans="5:11" x14ac:dyDescent="0.2">
      <c r="E4420">
        <f t="shared" ca="1" si="418"/>
        <v>457.88420352869156</v>
      </c>
      <c r="F4420">
        <f t="shared" ca="1" si="419"/>
        <v>457.88420352869156</v>
      </c>
      <c r="G4420">
        <f t="shared" ca="1" si="422"/>
        <v>700.40448684786986</v>
      </c>
      <c r="H4420">
        <f t="shared" ca="1" si="422"/>
        <v>735.48528170935197</v>
      </c>
      <c r="I4420">
        <f t="shared" ca="1" si="421"/>
        <v>515.28912377300117</v>
      </c>
      <c r="J4420">
        <f t="shared" ca="1" si="423"/>
        <v>515.26999606189861</v>
      </c>
      <c r="K4420">
        <f t="shared" ca="1" si="420"/>
        <v>515.31385812600979</v>
      </c>
    </row>
    <row r="4421" spans="5:11" x14ac:dyDescent="0.2">
      <c r="E4421">
        <f t="shared" ref="E4421:E4484" ca="1" si="424">(0.5+RAND())*500</f>
        <v>708.98056550869717</v>
      </c>
      <c r="F4421">
        <f t="shared" ref="F4421:F4484" ca="1" si="425">E4421</f>
        <v>708.98056550869717</v>
      </c>
      <c r="G4421">
        <f t="shared" ca="1" si="422"/>
        <v>457.88420352869156</v>
      </c>
      <c r="H4421">
        <f t="shared" ca="1" si="422"/>
        <v>700.40448684786986</v>
      </c>
      <c r="I4421">
        <f t="shared" ca="1" si="421"/>
        <v>515.31385812600979</v>
      </c>
      <c r="J4421">
        <f t="shared" ca="1" si="423"/>
        <v>515.28912377300117</v>
      </c>
      <c r="K4421">
        <f t="shared" ref="K4421:K4484" ca="1" si="426">F4421*$C$3+G4421*$C$4+H4421*$C$5+I4421*$C$6+J4421*$C$8</f>
        <v>515.34143789054542</v>
      </c>
    </row>
    <row r="4422" spans="5:11" x14ac:dyDescent="0.2">
      <c r="E4422">
        <f t="shared" ca="1" si="424"/>
        <v>508.43952015967051</v>
      </c>
      <c r="F4422">
        <f t="shared" ca="1" si="425"/>
        <v>508.43952015967051</v>
      </c>
      <c r="G4422">
        <f t="shared" ca="1" si="422"/>
        <v>708.98056550869717</v>
      </c>
      <c r="H4422">
        <f t="shared" ca="1" si="422"/>
        <v>457.88420352869156</v>
      </c>
      <c r="I4422">
        <f t="shared" ca="1" si="421"/>
        <v>515.34143789054542</v>
      </c>
      <c r="J4422">
        <f t="shared" ca="1" si="423"/>
        <v>515.31385812600979</v>
      </c>
      <c r="K4422">
        <f t="shared" ca="1" si="426"/>
        <v>515.37241777145084</v>
      </c>
    </row>
    <row r="4423" spans="5:11" x14ac:dyDescent="0.2">
      <c r="E4423">
        <f t="shared" ca="1" si="424"/>
        <v>291.46589708631785</v>
      </c>
      <c r="F4423">
        <f t="shared" ca="1" si="425"/>
        <v>291.46589708631785</v>
      </c>
      <c r="G4423">
        <f t="shared" ca="1" si="422"/>
        <v>508.43952015967051</v>
      </c>
      <c r="H4423">
        <f t="shared" ca="1" si="422"/>
        <v>708.98056550869717</v>
      </c>
      <c r="I4423">
        <f t="shared" ca="1" si="421"/>
        <v>515.37241777145084</v>
      </c>
      <c r="J4423">
        <f t="shared" ca="1" si="423"/>
        <v>515.34143789054542</v>
      </c>
      <c r="K4423">
        <f t="shared" ca="1" si="426"/>
        <v>515.40308450633972</v>
      </c>
    </row>
    <row r="4424" spans="5:11" x14ac:dyDescent="0.2">
      <c r="E4424">
        <f t="shared" ca="1" si="424"/>
        <v>411.19018338629513</v>
      </c>
      <c r="F4424">
        <f t="shared" ca="1" si="425"/>
        <v>411.19018338629513</v>
      </c>
      <c r="G4424">
        <f t="shared" ca="1" si="422"/>
        <v>291.46589708631785</v>
      </c>
      <c r="H4424">
        <f t="shared" ca="1" si="422"/>
        <v>508.43952015967051</v>
      </c>
      <c r="I4424">
        <f t="shared" ca="1" si="421"/>
        <v>515.40308450633972</v>
      </c>
      <c r="J4424">
        <f t="shared" ca="1" si="423"/>
        <v>515.37241777145084</v>
      </c>
      <c r="K4424">
        <f t="shared" ca="1" si="426"/>
        <v>515.42829316972472</v>
      </c>
    </row>
    <row r="4425" spans="5:11" x14ac:dyDescent="0.2">
      <c r="E4425">
        <f t="shared" ca="1" si="424"/>
        <v>659.94748024961632</v>
      </c>
      <c r="F4425">
        <f t="shared" ca="1" si="425"/>
        <v>659.94748024961632</v>
      </c>
      <c r="G4425">
        <f t="shared" ca="1" si="422"/>
        <v>411.19018338629513</v>
      </c>
      <c r="H4425">
        <f t="shared" ca="1" si="422"/>
        <v>291.46589708631785</v>
      </c>
      <c r="I4425">
        <f t="shared" ca="1" si="421"/>
        <v>515.42829316972472</v>
      </c>
      <c r="J4425">
        <f t="shared" ca="1" si="423"/>
        <v>515.40308450633972</v>
      </c>
      <c r="K4425">
        <f t="shared" ca="1" si="426"/>
        <v>515.45082326132888</v>
      </c>
    </row>
    <row r="4426" spans="5:11" x14ac:dyDescent="0.2">
      <c r="E4426">
        <f t="shared" ca="1" si="424"/>
        <v>597.00967512432169</v>
      </c>
      <c r="F4426">
        <f t="shared" ca="1" si="425"/>
        <v>597.00967512432169</v>
      </c>
      <c r="G4426">
        <f t="shared" ca="1" si="422"/>
        <v>659.94748024961632</v>
      </c>
      <c r="H4426">
        <f t="shared" ca="1" si="422"/>
        <v>411.19018338629513</v>
      </c>
      <c r="I4426">
        <f t="shared" ca="1" si="421"/>
        <v>515.45082326132888</v>
      </c>
      <c r="J4426">
        <f t="shared" ca="1" si="423"/>
        <v>515.42829316972472</v>
      </c>
      <c r="K4426">
        <f t="shared" ca="1" si="426"/>
        <v>515.47625036323211</v>
      </c>
    </row>
    <row r="4427" spans="5:11" x14ac:dyDescent="0.2">
      <c r="E4427">
        <f t="shared" ca="1" si="424"/>
        <v>696.63349244660196</v>
      </c>
      <c r="F4427">
        <f t="shared" ca="1" si="425"/>
        <v>696.63349244660196</v>
      </c>
      <c r="G4427">
        <f t="shared" ca="1" si="422"/>
        <v>597.00967512432169</v>
      </c>
      <c r="H4427">
        <f t="shared" ca="1" si="422"/>
        <v>659.94748024961632</v>
      </c>
      <c r="I4427">
        <f t="shared" ca="1" si="421"/>
        <v>515.47625036323211</v>
      </c>
      <c r="J4427">
        <f t="shared" ca="1" si="423"/>
        <v>515.45082326132888</v>
      </c>
      <c r="K4427">
        <f t="shared" ca="1" si="426"/>
        <v>515.50676236095183</v>
      </c>
    </row>
    <row r="4428" spans="5:11" x14ac:dyDescent="0.2">
      <c r="E4428">
        <f t="shared" ca="1" si="424"/>
        <v>670.64439594742578</v>
      </c>
      <c r="F4428">
        <f t="shared" ca="1" si="425"/>
        <v>670.64439594742578</v>
      </c>
      <c r="G4428">
        <f t="shared" ca="1" si="422"/>
        <v>696.63349244660196</v>
      </c>
      <c r="H4428">
        <f t="shared" ca="1" si="422"/>
        <v>597.00967512432169</v>
      </c>
      <c r="I4428">
        <f t="shared" ca="1" si="421"/>
        <v>515.50676236095183</v>
      </c>
      <c r="J4428">
        <f t="shared" ca="1" si="423"/>
        <v>515.47625036323211</v>
      </c>
      <c r="K4428">
        <f t="shared" ca="1" si="426"/>
        <v>515.54339777167149</v>
      </c>
    </row>
    <row r="4429" spans="5:11" x14ac:dyDescent="0.2">
      <c r="E4429">
        <f t="shared" ca="1" si="424"/>
        <v>616.44447186070124</v>
      </c>
      <c r="F4429">
        <f t="shared" ca="1" si="425"/>
        <v>616.44447186070124</v>
      </c>
      <c r="G4429">
        <f t="shared" ca="1" si="422"/>
        <v>670.64439594742578</v>
      </c>
      <c r="H4429">
        <f t="shared" ca="1" si="422"/>
        <v>696.63349244660196</v>
      </c>
      <c r="I4429">
        <f t="shared" ca="1" si="421"/>
        <v>515.54339777167149</v>
      </c>
      <c r="J4429">
        <f t="shared" ca="1" si="423"/>
        <v>515.50676236095183</v>
      </c>
      <c r="K4429">
        <f t="shared" ca="1" si="426"/>
        <v>515.58601315443093</v>
      </c>
    </row>
    <row r="4430" spans="5:11" x14ac:dyDescent="0.2">
      <c r="E4430">
        <f t="shared" ca="1" si="424"/>
        <v>747.23497827768529</v>
      </c>
      <c r="F4430">
        <f t="shared" ca="1" si="425"/>
        <v>747.23497827768529</v>
      </c>
      <c r="G4430">
        <f t="shared" ca="1" si="422"/>
        <v>616.44447186070124</v>
      </c>
      <c r="H4430">
        <f t="shared" ca="1" si="422"/>
        <v>670.64439594742578</v>
      </c>
      <c r="I4430">
        <f t="shared" ca="1" si="421"/>
        <v>515.58601315443093</v>
      </c>
      <c r="J4430">
        <f t="shared" ca="1" si="423"/>
        <v>515.54339777167149</v>
      </c>
      <c r="K4430">
        <f t="shared" ca="1" si="426"/>
        <v>515.63449618495702</v>
      </c>
    </row>
    <row r="4431" spans="5:11" x14ac:dyDescent="0.2">
      <c r="E4431">
        <f t="shared" ca="1" si="424"/>
        <v>387.11858760849674</v>
      </c>
      <c r="F4431">
        <f t="shared" ca="1" si="425"/>
        <v>387.11858760849674</v>
      </c>
      <c r="G4431">
        <f t="shared" ca="1" si="422"/>
        <v>747.23497827768529</v>
      </c>
      <c r="H4431">
        <f t="shared" ca="1" si="422"/>
        <v>616.44447186070124</v>
      </c>
      <c r="I4431">
        <f t="shared" ca="1" si="421"/>
        <v>515.63449618495702</v>
      </c>
      <c r="J4431">
        <f t="shared" ca="1" si="423"/>
        <v>515.58601315443093</v>
      </c>
      <c r="K4431">
        <f t="shared" ca="1" si="426"/>
        <v>515.68724434420665</v>
      </c>
    </row>
    <row r="4432" spans="5:11" x14ac:dyDescent="0.2">
      <c r="E4432">
        <f t="shared" ca="1" si="424"/>
        <v>439.70050167345784</v>
      </c>
      <c r="F4432">
        <f t="shared" ca="1" si="425"/>
        <v>439.70050167345784</v>
      </c>
      <c r="G4432">
        <f t="shared" ca="1" si="422"/>
        <v>387.11858760849674</v>
      </c>
      <c r="H4432">
        <f t="shared" ca="1" si="422"/>
        <v>747.23497827768529</v>
      </c>
      <c r="I4432">
        <f t="shared" ca="1" si="421"/>
        <v>515.68724434420665</v>
      </c>
      <c r="J4432">
        <f t="shared" ca="1" si="423"/>
        <v>515.63449618495702</v>
      </c>
      <c r="K4432">
        <f t="shared" ca="1" si="426"/>
        <v>515.73883370846568</v>
      </c>
    </row>
    <row r="4433" spans="5:11" x14ac:dyDescent="0.2">
      <c r="E4433">
        <f t="shared" ca="1" si="424"/>
        <v>393.68719903896198</v>
      </c>
      <c r="F4433">
        <f t="shared" ca="1" si="425"/>
        <v>393.68719903896198</v>
      </c>
      <c r="G4433">
        <f t="shared" ca="1" si="422"/>
        <v>439.70050167345784</v>
      </c>
      <c r="H4433">
        <f t="shared" ca="1" si="422"/>
        <v>387.11858760849674</v>
      </c>
      <c r="I4433">
        <f t="shared" ca="1" si="421"/>
        <v>515.73883370846568</v>
      </c>
      <c r="J4433">
        <f t="shared" ca="1" si="423"/>
        <v>515.68724434420665</v>
      </c>
      <c r="K4433">
        <f t="shared" ca="1" si="426"/>
        <v>515.78626707812896</v>
      </c>
    </row>
    <row r="4434" spans="5:11" x14ac:dyDescent="0.2">
      <c r="E4434">
        <f t="shared" ca="1" si="424"/>
        <v>398.9006450295779</v>
      </c>
      <c r="F4434">
        <f t="shared" ca="1" si="425"/>
        <v>398.9006450295779</v>
      </c>
      <c r="G4434">
        <f t="shared" ca="1" si="422"/>
        <v>393.68719903896198</v>
      </c>
      <c r="H4434">
        <f t="shared" ca="1" si="422"/>
        <v>439.70050167345784</v>
      </c>
      <c r="I4434">
        <f t="shared" ca="1" si="421"/>
        <v>515.78626707812896</v>
      </c>
      <c r="J4434">
        <f t="shared" ca="1" si="423"/>
        <v>515.73883370846568</v>
      </c>
      <c r="K4434">
        <f t="shared" ca="1" si="426"/>
        <v>515.82925219090362</v>
      </c>
    </row>
    <row r="4435" spans="5:11" x14ac:dyDescent="0.2">
      <c r="E4435">
        <f t="shared" ca="1" si="424"/>
        <v>680.39820008651679</v>
      </c>
      <c r="F4435">
        <f t="shared" ca="1" si="425"/>
        <v>680.39820008651679</v>
      </c>
      <c r="G4435">
        <f t="shared" ca="1" si="422"/>
        <v>398.9006450295779</v>
      </c>
      <c r="H4435">
        <f t="shared" ca="1" si="422"/>
        <v>393.68719903896198</v>
      </c>
      <c r="I4435">
        <f t="shared" ref="I4435:I4498" ca="1" si="427">K4434</f>
        <v>515.82925219090362</v>
      </c>
      <c r="J4435">
        <f t="shared" ca="1" si="423"/>
        <v>515.78626707812896</v>
      </c>
      <c r="K4435">
        <f t="shared" ca="1" si="426"/>
        <v>515.87030203164636</v>
      </c>
    </row>
    <row r="4436" spans="5:11" x14ac:dyDescent="0.2">
      <c r="E4436">
        <f t="shared" ca="1" si="424"/>
        <v>670.68168521387463</v>
      </c>
      <c r="F4436">
        <f t="shared" ca="1" si="425"/>
        <v>670.68168521387463</v>
      </c>
      <c r="G4436">
        <f t="shared" ca="1" si="422"/>
        <v>680.39820008651679</v>
      </c>
      <c r="H4436">
        <f t="shared" ca="1" si="422"/>
        <v>398.9006450295779</v>
      </c>
      <c r="I4436">
        <f t="shared" ca="1" si="427"/>
        <v>515.87030203164636</v>
      </c>
      <c r="J4436">
        <f t="shared" ca="1" si="423"/>
        <v>515.82925219090362</v>
      </c>
      <c r="K4436">
        <f t="shared" ca="1" si="426"/>
        <v>515.91502408750307</v>
      </c>
    </row>
    <row r="4437" spans="5:11" x14ac:dyDescent="0.2">
      <c r="E4437">
        <f t="shared" ca="1" si="424"/>
        <v>563.7837579318425</v>
      </c>
      <c r="F4437">
        <f t="shared" ca="1" si="425"/>
        <v>563.7837579318425</v>
      </c>
      <c r="G4437">
        <f t="shared" ca="1" si="422"/>
        <v>670.68168521387463</v>
      </c>
      <c r="H4437">
        <f t="shared" ca="1" si="422"/>
        <v>680.39820008651679</v>
      </c>
      <c r="I4437">
        <f t="shared" ca="1" si="427"/>
        <v>515.91502408750307</v>
      </c>
      <c r="J4437">
        <f t="shared" ca="1" si="423"/>
        <v>515.87030203164636</v>
      </c>
      <c r="K4437">
        <f t="shared" ca="1" si="426"/>
        <v>515.96492242167142</v>
      </c>
    </row>
    <row r="4438" spans="5:11" x14ac:dyDescent="0.2">
      <c r="E4438">
        <f t="shared" ca="1" si="424"/>
        <v>377.27252851565316</v>
      </c>
      <c r="F4438">
        <f t="shared" ca="1" si="425"/>
        <v>377.27252851565316</v>
      </c>
      <c r="G4438">
        <f t="shared" ca="1" si="422"/>
        <v>563.7837579318425</v>
      </c>
      <c r="H4438">
        <f t="shared" ca="1" si="422"/>
        <v>670.68168521387463</v>
      </c>
      <c r="I4438">
        <f t="shared" ca="1" si="427"/>
        <v>515.96492242167142</v>
      </c>
      <c r="J4438">
        <f t="shared" ca="1" si="423"/>
        <v>515.91502408750307</v>
      </c>
      <c r="K4438">
        <f t="shared" ca="1" si="426"/>
        <v>516.01583021076419</v>
      </c>
    </row>
    <row r="4439" spans="5:11" x14ac:dyDescent="0.2">
      <c r="E4439">
        <f t="shared" ca="1" si="424"/>
        <v>592.5349875048571</v>
      </c>
      <c r="F4439">
        <f t="shared" ca="1" si="425"/>
        <v>592.5349875048571</v>
      </c>
      <c r="G4439">
        <f t="shared" ca="1" si="422"/>
        <v>377.27252851565316</v>
      </c>
      <c r="H4439">
        <f t="shared" ca="1" si="422"/>
        <v>563.7837579318425</v>
      </c>
      <c r="I4439">
        <f t="shared" ca="1" si="427"/>
        <v>516.01583021076419</v>
      </c>
      <c r="J4439">
        <f t="shared" ca="1" si="423"/>
        <v>515.96492242167142</v>
      </c>
      <c r="K4439">
        <f t="shared" ca="1" si="426"/>
        <v>516.0650862840331</v>
      </c>
    </row>
    <row r="4440" spans="5:11" x14ac:dyDescent="0.2">
      <c r="E4440">
        <f t="shared" ca="1" si="424"/>
        <v>449.07308285442343</v>
      </c>
      <c r="F4440">
        <f t="shared" ca="1" si="425"/>
        <v>449.07308285442343</v>
      </c>
      <c r="G4440">
        <f t="shared" ca="1" si="422"/>
        <v>592.5349875048571</v>
      </c>
      <c r="H4440">
        <f t="shared" ca="1" si="422"/>
        <v>377.27252851565316</v>
      </c>
      <c r="I4440">
        <f t="shared" ca="1" si="427"/>
        <v>516.0650862840331</v>
      </c>
      <c r="J4440">
        <f t="shared" ca="1" si="423"/>
        <v>516.01583021076419</v>
      </c>
      <c r="K4440">
        <f t="shared" ca="1" si="426"/>
        <v>516.11371486495796</v>
      </c>
    </row>
    <row r="4441" spans="5:11" x14ac:dyDescent="0.2">
      <c r="E4441">
        <f t="shared" ca="1" si="424"/>
        <v>644.33510437198288</v>
      </c>
      <c r="F4441">
        <f t="shared" ca="1" si="425"/>
        <v>644.33510437198288</v>
      </c>
      <c r="G4441">
        <f t="shared" ca="1" si="422"/>
        <v>449.07308285442343</v>
      </c>
      <c r="H4441">
        <f t="shared" ca="1" si="422"/>
        <v>592.5349875048571</v>
      </c>
      <c r="I4441">
        <f t="shared" ca="1" si="427"/>
        <v>516.11371486495796</v>
      </c>
      <c r="J4441">
        <f t="shared" ca="1" si="423"/>
        <v>516.0650862840331</v>
      </c>
      <c r="K4441">
        <f t="shared" ca="1" si="426"/>
        <v>516.16295789986032</v>
      </c>
    </row>
    <row r="4442" spans="5:11" x14ac:dyDescent="0.2">
      <c r="E4442">
        <f t="shared" ca="1" si="424"/>
        <v>336.46784809197561</v>
      </c>
      <c r="F4442">
        <f t="shared" ca="1" si="425"/>
        <v>336.46784809197561</v>
      </c>
      <c r="G4442">
        <f t="shared" ca="1" si="422"/>
        <v>644.33510437198288</v>
      </c>
      <c r="H4442">
        <f t="shared" ca="1" si="422"/>
        <v>449.07308285442343</v>
      </c>
      <c r="I4442">
        <f t="shared" ca="1" si="427"/>
        <v>516.16295789986032</v>
      </c>
      <c r="J4442">
        <f t="shared" ca="1" si="423"/>
        <v>516.11371486495796</v>
      </c>
      <c r="K4442">
        <f t="shared" ca="1" si="426"/>
        <v>516.21219774378142</v>
      </c>
    </row>
    <row r="4443" spans="5:11" x14ac:dyDescent="0.2">
      <c r="E4443">
        <f t="shared" ca="1" si="424"/>
        <v>278.93514988940962</v>
      </c>
      <c r="F4443">
        <f t="shared" ca="1" si="425"/>
        <v>278.93514988940962</v>
      </c>
      <c r="G4443">
        <f t="shared" ca="1" si="422"/>
        <v>336.46784809197561</v>
      </c>
      <c r="H4443">
        <f t="shared" ca="1" si="422"/>
        <v>644.33510437198288</v>
      </c>
      <c r="I4443">
        <f t="shared" ca="1" si="427"/>
        <v>516.21219774378142</v>
      </c>
      <c r="J4443">
        <f t="shared" ca="1" si="423"/>
        <v>516.16295789986032</v>
      </c>
      <c r="K4443">
        <f t="shared" ca="1" si="426"/>
        <v>516.25665246432413</v>
      </c>
    </row>
    <row r="4444" spans="5:11" x14ac:dyDescent="0.2">
      <c r="E4444">
        <f t="shared" ca="1" si="424"/>
        <v>610.45371140130294</v>
      </c>
      <c r="F4444">
        <f t="shared" ca="1" si="425"/>
        <v>610.45371140130294</v>
      </c>
      <c r="G4444">
        <f t="shared" ca="1" si="422"/>
        <v>278.93514988940962</v>
      </c>
      <c r="H4444">
        <f t="shared" ca="1" si="422"/>
        <v>336.46784809197561</v>
      </c>
      <c r="I4444">
        <f t="shared" ca="1" si="427"/>
        <v>516.25665246432413</v>
      </c>
      <c r="J4444">
        <f t="shared" ca="1" si="423"/>
        <v>516.21219774378142</v>
      </c>
      <c r="K4444">
        <f t="shared" ca="1" si="426"/>
        <v>516.29546594346334</v>
      </c>
    </row>
    <row r="4445" spans="5:11" x14ac:dyDescent="0.2">
      <c r="E4445">
        <f t="shared" ca="1" si="424"/>
        <v>327.89399671287418</v>
      </c>
      <c r="F4445">
        <f t="shared" ca="1" si="425"/>
        <v>327.89399671287418</v>
      </c>
      <c r="G4445">
        <f t="shared" ca="1" si="422"/>
        <v>610.45371140130294</v>
      </c>
      <c r="H4445">
        <f t="shared" ca="1" si="422"/>
        <v>278.93514988940962</v>
      </c>
      <c r="I4445">
        <f t="shared" ca="1" si="427"/>
        <v>516.29546594346334</v>
      </c>
      <c r="J4445">
        <f t="shared" ca="1" si="423"/>
        <v>516.25665246432413</v>
      </c>
      <c r="K4445">
        <f t="shared" ca="1" si="426"/>
        <v>516.33193656239723</v>
      </c>
    </row>
    <row r="4446" spans="5:11" x14ac:dyDescent="0.2">
      <c r="E4446">
        <f t="shared" ca="1" si="424"/>
        <v>535.21426998341553</v>
      </c>
      <c r="F4446">
        <f t="shared" ca="1" si="425"/>
        <v>535.21426998341553</v>
      </c>
      <c r="G4446">
        <f t="shared" ca="1" si="422"/>
        <v>327.89399671287418</v>
      </c>
      <c r="H4446">
        <f t="shared" ca="1" si="422"/>
        <v>610.45371140130294</v>
      </c>
      <c r="I4446">
        <f t="shared" ca="1" si="427"/>
        <v>516.33193656239723</v>
      </c>
      <c r="J4446">
        <f t="shared" ca="1" si="423"/>
        <v>516.29546594346334</v>
      </c>
      <c r="K4446">
        <f t="shared" ca="1" si="426"/>
        <v>516.36582935046408</v>
      </c>
    </row>
    <row r="4447" spans="5:11" x14ac:dyDescent="0.2">
      <c r="E4447">
        <f t="shared" ca="1" si="424"/>
        <v>331.69157945941771</v>
      </c>
      <c r="F4447">
        <f t="shared" ca="1" si="425"/>
        <v>331.69157945941771</v>
      </c>
      <c r="G4447">
        <f t="shared" ca="1" si="422"/>
        <v>535.21426998341553</v>
      </c>
      <c r="H4447">
        <f t="shared" ca="1" si="422"/>
        <v>327.89399671287418</v>
      </c>
      <c r="I4447">
        <f t="shared" ca="1" si="427"/>
        <v>516.36582935046408</v>
      </c>
      <c r="J4447">
        <f t="shared" ca="1" si="423"/>
        <v>516.33193656239723</v>
      </c>
      <c r="K4447">
        <f t="shared" ca="1" si="426"/>
        <v>516.39646075921007</v>
      </c>
    </row>
    <row r="4448" spans="5:11" x14ac:dyDescent="0.2">
      <c r="E4448">
        <f t="shared" ca="1" si="424"/>
        <v>653.35377263676844</v>
      </c>
      <c r="F4448">
        <f t="shared" ca="1" si="425"/>
        <v>653.35377263676844</v>
      </c>
      <c r="G4448">
        <f t="shared" ca="1" si="422"/>
        <v>331.69157945941771</v>
      </c>
      <c r="H4448">
        <f t="shared" ca="1" si="422"/>
        <v>535.21426998341553</v>
      </c>
      <c r="I4448">
        <f t="shared" ca="1" si="427"/>
        <v>516.39646075921007</v>
      </c>
      <c r="J4448">
        <f t="shared" ca="1" si="423"/>
        <v>516.36582935046408</v>
      </c>
      <c r="K4448">
        <f t="shared" ca="1" si="426"/>
        <v>516.42508969296955</v>
      </c>
    </row>
    <row r="4449" spans="5:11" x14ac:dyDescent="0.2">
      <c r="E4449">
        <f t="shared" ca="1" si="424"/>
        <v>532.85640854797794</v>
      </c>
      <c r="F4449">
        <f t="shared" ca="1" si="425"/>
        <v>532.85640854797794</v>
      </c>
      <c r="G4449">
        <f t="shared" ref="G4449:H4512" ca="1" si="428">F4448</f>
        <v>653.35377263676844</v>
      </c>
      <c r="H4449">
        <f t="shared" ca="1" si="428"/>
        <v>331.69157945941771</v>
      </c>
      <c r="I4449">
        <f t="shared" ca="1" si="427"/>
        <v>516.42508969296955</v>
      </c>
      <c r="J4449">
        <f t="shared" ca="1" si="423"/>
        <v>516.39646075921007</v>
      </c>
      <c r="K4449">
        <f t="shared" ca="1" si="426"/>
        <v>516.45493308543917</v>
      </c>
    </row>
    <row r="4450" spans="5:11" x14ac:dyDescent="0.2">
      <c r="E4450">
        <f t="shared" ca="1" si="424"/>
        <v>417.98762444757301</v>
      </c>
      <c r="F4450">
        <f t="shared" ca="1" si="425"/>
        <v>417.98762444757301</v>
      </c>
      <c r="G4450">
        <f t="shared" ca="1" si="428"/>
        <v>532.85640854797794</v>
      </c>
      <c r="H4450">
        <f t="shared" ca="1" si="428"/>
        <v>653.35377263676844</v>
      </c>
      <c r="I4450">
        <f t="shared" ca="1" si="427"/>
        <v>516.45493308543917</v>
      </c>
      <c r="J4450">
        <f t="shared" ca="1" si="423"/>
        <v>516.42508969296955</v>
      </c>
      <c r="K4450">
        <f t="shared" ca="1" si="426"/>
        <v>516.48563259337504</v>
      </c>
    </row>
    <row r="4451" spans="5:11" x14ac:dyDescent="0.2">
      <c r="E4451">
        <f t="shared" ca="1" si="424"/>
        <v>376.55382744314591</v>
      </c>
      <c r="F4451">
        <f t="shared" ca="1" si="425"/>
        <v>376.55382744314591</v>
      </c>
      <c r="G4451">
        <f t="shared" ca="1" si="428"/>
        <v>417.98762444757301</v>
      </c>
      <c r="H4451">
        <f t="shared" ca="1" si="428"/>
        <v>532.85640854797794</v>
      </c>
      <c r="I4451">
        <f t="shared" ca="1" si="427"/>
        <v>516.48563259337504</v>
      </c>
      <c r="J4451">
        <f t="shared" ca="1" si="423"/>
        <v>516.45493308543917</v>
      </c>
      <c r="K4451">
        <f t="shared" ca="1" si="426"/>
        <v>516.51325964103353</v>
      </c>
    </row>
    <row r="4452" spans="5:11" x14ac:dyDescent="0.2">
      <c r="E4452">
        <f t="shared" ca="1" si="424"/>
        <v>552.18920386907143</v>
      </c>
      <c r="F4452">
        <f t="shared" ca="1" si="425"/>
        <v>552.18920386907143</v>
      </c>
      <c r="G4452">
        <f t="shared" ca="1" si="428"/>
        <v>376.55382744314591</v>
      </c>
      <c r="H4452">
        <f t="shared" ca="1" si="428"/>
        <v>417.98762444757301</v>
      </c>
      <c r="I4452">
        <f t="shared" ca="1" si="427"/>
        <v>516.51325964103353</v>
      </c>
      <c r="J4452">
        <f t="shared" ca="1" si="423"/>
        <v>516.48563259337504</v>
      </c>
      <c r="K4452">
        <f t="shared" ca="1" si="426"/>
        <v>516.53763050982684</v>
      </c>
    </row>
    <row r="4453" spans="5:11" x14ac:dyDescent="0.2">
      <c r="E4453">
        <f t="shared" ca="1" si="424"/>
        <v>611.85007252404523</v>
      </c>
      <c r="F4453">
        <f t="shared" ca="1" si="425"/>
        <v>611.85007252404523</v>
      </c>
      <c r="G4453">
        <f t="shared" ca="1" si="428"/>
        <v>552.18920386907143</v>
      </c>
      <c r="H4453">
        <f t="shared" ca="1" si="428"/>
        <v>376.55382744314591</v>
      </c>
      <c r="I4453">
        <f t="shared" ca="1" si="427"/>
        <v>516.53763050982684</v>
      </c>
      <c r="J4453">
        <f t="shared" ca="1" si="423"/>
        <v>516.51325964103353</v>
      </c>
      <c r="K4453">
        <f t="shared" ca="1" si="426"/>
        <v>516.56247989069789</v>
      </c>
    </row>
    <row r="4454" spans="5:11" x14ac:dyDescent="0.2">
      <c r="E4454">
        <f t="shared" ca="1" si="424"/>
        <v>418.5667701688306</v>
      </c>
      <c r="F4454">
        <f t="shared" ca="1" si="425"/>
        <v>418.5667701688306</v>
      </c>
      <c r="G4454">
        <f t="shared" ca="1" si="428"/>
        <v>611.85007252404523</v>
      </c>
      <c r="H4454">
        <f t="shared" ca="1" si="428"/>
        <v>552.18920386907143</v>
      </c>
      <c r="I4454">
        <f t="shared" ca="1" si="427"/>
        <v>516.56247989069789</v>
      </c>
      <c r="J4454">
        <f t="shared" ca="1" si="423"/>
        <v>516.53763050982684</v>
      </c>
      <c r="K4454">
        <f t="shared" ca="1" si="426"/>
        <v>516.58881757697577</v>
      </c>
    </row>
    <row r="4455" spans="5:11" x14ac:dyDescent="0.2">
      <c r="E4455">
        <f t="shared" ca="1" si="424"/>
        <v>292.34742233047467</v>
      </c>
      <c r="F4455">
        <f t="shared" ca="1" si="425"/>
        <v>292.34742233047467</v>
      </c>
      <c r="G4455">
        <f t="shared" ca="1" si="428"/>
        <v>418.5667701688306</v>
      </c>
      <c r="H4455">
        <f t="shared" ca="1" si="428"/>
        <v>611.85007252404523</v>
      </c>
      <c r="I4455">
        <f t="shared" ca="1" si="427"/>
        <v>516.58881757697577</v>
      </c>
      <c r="J4455">
        <f t="shared" ca="1" si="423"/>
        <v>516.56247989069789</v>
      </c>
      <c r="K4455">
        <f t="shared" ca="1" si="426"/>
        <v>516.61209270469385</v>
      </c>
    </row>
    <row r="4456" spans="5:11" x14ac:dyDescent="0.2">
      <c r="E4456">
        <f t="shared" ca="1" si="424"/>
        <v>646.91409114983014</v>
      </c>
      <c r="F4456">
        <f t="shared" ca="1" si="425"/>
        <v>646.91409114983014</v>
      </c>
      <c r="G4456">
        <f t="shared" ca="1" si="428"/>
        <v>292.34742233047467</v>
      </c>
      <c r="H4456">
        <f t="shared" ca="1" si="428"/>
        <v>418.5667701688306</v>
      </c>
      <c r="I4456">
        <f t="shared" ca="1" si="427"/>
        <v>516.61209270469385</v>
      </c>
      <c r="J4456">
        <f t="shared" ca="1" si="423"/>
        <v>516.58881757697577</v>
      </c>
      <c r="K4456">
        <f t="shared" ca="1" si="426"/>
        <v>516.63143105806125</v>
      </c>
    </row>
    <row r="4457" spans="5:11" x14ac:dyDescent="0.2">
      <c r="E4457">
        <f t="shared" ca="1" si="424"/>
        <v>541.92828580043795</v>
      </c>
      <c r="F4457">
        <f t="shared" ca="1" si="425"/>
        <v>541.92828580043795</v>
      </c>
      <c r="G4457">
        <f t="shared" ca="1" si="428"/>
        <v>646.91409114983014</v>
      </c>
      <c r="H4457">
        <f t="shared" ca="1" si="428"/>
        <v>292.34742233047467</v>
      </c>
      <c r="I4457">
        <f t="shared" ca="1" si="427"/>
        <v>516.63143105806125</v>
      </c>
      <c r="J4457">
        <f t="shared" ca="1" si="423"/>
        <v>516.61209270469385</v>
      </c>
      <c r="K4457">
        <f t="shared" ca="1" si="426"/>
        <v>516.65166032716479</v>
      </c>
    </row>
    <row r="4458" spans="5:11" x14ac:dyDescent="0.2">
      <c r="E4458">
        <f t="shared" ca="1" si="424"/>
        <v>482.10775049813674</v>
      </c>
      <c r="F4458">
        <f t="shared" ca="1" si="425"/>
        <v>482.10775049813674</v>
      </c>
      <c r="G4458">
        <f t="shared" ca="1" si="428"/>
        <v>541.92828580043795</v>
      </c>
      <c r="H4458">
        <f t="shared" ca="1" si="428"/>
        <v>646.91409114983014</v>
      </c>
      <c r="I4458">
        <f t="shared" ca="1" si="427"/>
        <v>516.65166032716479</v>
      </c>
      <c r="J4458">
        <f t="shared" ca="1" si="423"/>
        <v>516.63143105806125</v>
      </c>
      <c r="K4458">
        <f t="shared" ca="1" si="426"/>
        <v>516.67361634253552</v>
      </c>
    </row>
    <row r="4459" spans="5:11" x14ac:dyDescent="0.2">
      <c r="E4459">
        <f t="shared" ca="1" si="424"/>
        <v>313.97432488007013</v>
      </c>
      <c r="F4459">
        <f t="shared" ca="1" si="425"/>
        <v>313.97432488007013</v>
      </c>
      <c r="G4459">
        <f t="shared" ca="1" si="428"/>
        <v>482.10775049813674</v>
      </c>
      <c r="H4459">
        <f t="shared" ca="1" si="428"/>
        <v>541.92828580043795</v>
      </c>
      <c r="I4459">
        <f t="shared" ca="1" si="427"/>
        <v>516.67361634253552</v>
      </c>
      <c r="J4459">
        <f t="shared" ca="1" si="423"/>
        <v>516.65166032716479</v>
      </c>
      <c r="K4459">
        <f t="shared" ca="1" si="426"/>
        <v>516.69334908126598</v>
      </c>
    </row>
    <row r="4460" spans="5:11" x14ac:dyDescent="0.2">
      <c r="E4460">
        <f t="shared" ca="1" si="424"/>
        <v>527.26446208173752</v>
      </c>
      <c r="F4460">
        <f t="shared" ca="1" si="425"/>
        <v>527.26446208173752</v>
      </c>
      <c r="G4460">
        <f t="shared" ca="1" si="428"/>
        <v>313.97432488007013</v>
      </c>
      <c r="H4460">
        <f t="shared" ca="1" si="428"/>
        <v>482.10775049813674</v>
      </c>
      <c r="I4460">
        <f t="shared" ca="1" si="427"/>
        <v>516.69334908126598</v>
      </c>
      <c r="J4460">
        <f t="shared" ca="1" si="423"/>
        <v>516.67361634253552</v>
      </c>
      <c r="K4460">
        <f t="shared" ca="1" si="426"/>
        <v>516.70905756556454</v>
      </c>
    </row>
    <row r="4461" spans="5:11" x14ac:dyDescent="0.2">
      <c r="E4461">
        <f t="shared" ca="1" si="424"/>
        <v>674.46400594885938</v>
      </c>
      <c r="F4461">
        <f t="shared" ca="1" si="425"/>
        <v>674.46400594885938</v>
      </c>
      <c r="G4461">
        <f t="shared" ca="1" si="428"/>
        <v>527.26446208173752</v>
      </c>
      <c r="H4461">
        <f t="shared" ca="1" si="428"/>
        <v>313.97432488007013</v>
      </c>
      <c r="I4461">
        <f t="shared" ca="1" si="427"/>
        <v>516.70905756556454</v>
      </c>
      <c r="J4461">
        <f t="shared" ca="1" si="423"/>
        <v>516.69334908126598</v>
      </c>
      <c r="K4461">
        <f t="shared" ca="1" si="426"/>
        <v>516.72484790161593</v>
      </c>
    </row>
    <row r="4462" spans="5:11" x14ac:dyDescent="0.2">
      <c r="E4462">
        <f t="shared" ca="1" si="424"/>
        <v>672.95314565916749</v>
      </c>
      <c r="F4462">
        <f t="shared" ca="1" si="425"/>
        <v>672.95314565916749</v>
      </c>
      <c r="G4462">
        <f t="shared" ca="1" si="428"/>
        <v>674.46400594885938</v>
      </c>
      <c r="H4462">
        <f t="shared" ca="1" si="428"/>
        <v>527.26446208173752</v>
      </c>
      <c r="I4462">
        <f t="shared" ca="1" si="427"/>
        <v>516.72484790161593</v>
      </c>
      <c r="J4462">
        <f t="shared" ca="1" si="423"/>
        <v>516.70905756556454</v>
      </c>
      <c r="K4462">
        <f t="shared" ca="1" si="426"/>
        <v>516.74578023507888</v>
      </c>
    </row>
    <row r="4463" spans="5:11" x14ac:dyDescent="0.2">
      <c r="E4463">
        <f t="shared" ca="1" si="424"/>
        <v>631.96903781974572</v>
      </c>
      <c r="F4463">
        <f t="shared" ca="1" si="425"/>
        <v>631.96903781974572</v>
      </c>
      <c r="G4463">
        <f t="shared" ca="1" si="428"/>
        <v>672.95314565916749</v>
      </c>
      <c r="H4463">
        <f t="shared" ca="1" si="428"/>
        <v>674.46400594885938</v>
      </c>
      <c r="I4463">
        <f t="shared" ca="1" si="427"/>
        <v>516.74578023507888</v>
      </c>
      <c r="J4463">
        <f t="shared" ca="1" si="423"/>
        <v>516.72484790161593</v>
      </c>
      <c r="K4463">
        <f t="shared" ca="1" si="426"/>
        <v>516.77282147348319</v>
      </c>
    </row>
    <row r="4464" spans="5:11" x14ac:dyDescent="0.2">
      <c r="E4464">
        <f t="shared" ca="1" si="424"/>
        <v>581.16745989735421</v>
      </c>
      <c r="F4464">
        <f t="shared" ca="1" si="425"/>
        <v>581.16745989735421</v>
      </c>
      <c r="G4464">
        <f t="shared" ca="1" si="428"/>
        <v>631.96903781974572</v>
      </c>
      <c r="H4464">
        <f t="shared" ca="1" si="428"/>
        <v>672.95314565916749</v>
      </c>
      <c r="I4464">
        <f t="shared" ca="1" si="427"/>
        <v>516.77282147348319</v>
      </c>
      <c r="J4464">
        <f t="shared" ca="1" si="423"/>
        <v>516.74578023507888</v>
      </c>
      <c r="K4464">
        <f t="shared" ca="1" si="426"/>
        <v>516.8045514676769</v>
      </c>
    </row>
    <row r="4465" spans="5:11" x14ac:dyDescent="0.2">
      <c r="E4465">
        <f t="shared" ca="1" si="424"/>
        <v>430.04241331128128</v>
      </c>
      <c r="F4465">
        <f t="shared" ca="1" si="425"/>
        <v>430.04241331128128</v>
      </c>
      <c r="G4465">
        <f t="shared" ca="1" si="428"/>
        <v>581.16745989735421</v>
      </c>
      <c r="H4465">
        <f t="shared" ca="1" si="428"/>
        <v>631.96903781974572</v>
      </c>
      <c r="I4465">
        <f t="shared" ca="1" si="427"/>
        <v>516.8045514676769</v>
      </c>
      <c r="J4465">
        <f t="shared" ca="1" si="423"/>
        <v>516.77282147348319</v>
      </c>
      <c r="K4465">
        <f t="shared" ca="1" si="426"/>
        <v>516.83797330390507</v>
      </c>
    </row>
    <row r="4466" spans="5:11" x14ac:dyDescent="0.2">
      <c r="E4466">
        <f t="shared" ca="1" si="424"/>
        <v>460.07832178111255</v>
      </c>
      <c r="F4466">
        <f t="shared" ca="1" si="425"/>
        <v>460.07832178111255</v>
      </c>
      <c r="G4466">
        <f t="shared" ca="1" si="428"/>
        <v>430.04241331128128</v>
      </c>
      <c r="H4466">
        <f t="shared" ca="1" si="428"/>
        <v>581.16745989735421</v>
      </c>
      <c r="I4466">
        <f t="shared" ca="1" si="427"/>
        <v>516.83797330390507</v>
      </c>
      <c r="J4466">
        <f t="shared" ca="1" si="423"/>
        <v>516.8045514676769</v>
      </c>
      <c r="K4466">
        <f t="shared" ca="1" si="426"/>
        <v>516.86983439336655</v>
      </c>
    </row>
    <row r="4467" spans="5:11" x14ac:dyDescent="0.2">
      <c r="E4467">
        <f t="shared" ca="1" si="424"/>
        <v>284.10847551882188</v>
      </c>
      <c r="F4467">
        <f t="shared" ca="1" si="425"/>
        <v>284.10847551882188</v>
      </c>
      <c r="G4467">
        <f t="shared" ca="1" si="428"/>
        <v>460.07832178111255</v>
      </c>
      <c r="H4467">
        <f t="shared" ca="1" si="428"/>
        <v>430.04241331128128</v>
      </c>
      <c r="I4467">
        <f t="shared" ca="1" si="427"/>
        <v>516.86983439336655</v>
      </c>
      <c r="J4467">
        <f t="shared" ca="1" si="423"/>
        <v>516.83797330390507</v>
      </c>
      <c r="K4467">
        <f t="shared" ca="1" si="426"/>
        <v>516.89748275332533</v>
      </c>
    </row>
    <row r="4468" spans="5:11" x14ac:dyDescent="0.2">
      <c r="E4468">
        <f t="shared" ca="1" si="424"/>
        <v>639.00027186516297</v>
      </c>
      <c r="F4468">
        <f t="shared" ca="1" si="425"/>
        <v>639.00027186516297</v>
      </c>
      <c r="G4468">
        <f t="shared" ca="1" si="428"/>
        <v>284.10847551882188</v>
      </c>
      <c r="H4468">
        <f t="shared" ca="1" si="428"/>
        <v>460.07832178111255</v>
      </c>
      <c r="I4468">
        <f t="shared" ca="1" si="427"/>
        <v>516.89748275332533</v>
      </c>
      <c r="J4468">
        <f t="shared" ca="1" si="423"/>
        <v>516.86983439336655</v>
      </c>
      <c r="K4468">
        <f t="shared" ca="1" si="426"/>
        <v>516.92129979418451</v>
      </c>
    </row>
    <row r="4469" spans="5:11" x14ac:dyDescent="0.2">
      <c r="E4469">
        <f t="shared" ca="1" si="424"/>
        <v>661.72187029445843</v>
      </c>
      <c r="F4469">
        <f t="shared" ca="1" si="425"/>
        <v>661.72187029445843</v>
      </c>
      <c r="G4469">
        <f t="shared" ca="1" si="428"/>
        <v>639.00027186516297</v>
      </c>
      <c r="H4469">
        <f t="shared" ca="1" si="428"/>
        <v>284.10847551882188</v>
      </c>
      <c r="I4469">
        <f t="shared" ca="1" si="427"/>
        <v>516.92129979418451</v>
      </c>
      <c r="J4469">
        <f t="shared" ca="1" si="423"/>
        <v>516.89748275332533</v>
      </c>
      <c r="K4469">
        <f t="shared" ca="1" si="426"/>
        <v>516.94689778604084</v>
      </c>
    </row>
    <row r="4470" spans="5:11" x14ac:dyDescent="0.2">
      <c r="E4470">
        <f t="shared" ca="1" si="424"/>
        <v>746.54182672563059</v>
      </c>
      <c r="F4470">
        <f t="shared" ca="1" si="425"/>
        <v>746.54182672563059</v>
      </c>
      <c r="G4470">
        <f t="shared" ca="1" si="428"/>
        <v>661.72187029445843</v>
      </c>
      <c r="H4470">
        <f t="shared" ca="1" si="428"/>
        <v>639.00027186516297</v>
      </c>
      <c r="I4470">
        <f t="shared" ca="1" si="427"/>
        <v>516.94689778604084</v>
      </c>
      <c r="J4470">
        <f t="shared" ca="1" si="423"/>
        <v>516.92129979418451</v>
      </c>
      <c r="K4470">
        <f t="shared" ca="1" si="426"/>
        <v>516.97910503955302</v>
      </c>
    </row>
    <row r="4471" spans="5:11" x14ac:dyDescent="0.2">
      <c r="E4471">
        <f t="shared" ca="1" si="424"/>
        <v>530.28761346139424</v>
      </c>
      <c r="F4471">
        <f t="shared" ca="1" si="425"/>
        <v>530.28761346139424</v>
      </c>
      <c r="G4471">
        <f t="shared" ca="1" si="428"/>
        <v>746.54182672563059</v>
      </c>
      <c r="H4471">
        <f t="shared" ca="1" si="428"/>
        <v>661.72187029445843</v>
      </c>
      <c r="I4471">
        <f t="shared" ca="1" si="427"/>
        <v>516.97910503955302</v>
      </c>
      <c r="J4471">
        <f t="shared" ref="J4471:J4534" ca="1" si="429">I4470</f>
        <v>516.94689778604084</v>
      </c>
      <c r="K4471">
        <f t="shared" ca="1" si="426"/>
        <v>517.01759883515888</v>
      </c>
    </row>
    <row r="4472" spans="5:11" x14ac:dyDescent="0.2">
      <c r="E4472">
        <f t="shared" ca="1" si="424"/>
        <v>641.99095715290298</v>
      </c>
      <c r="F4472">
        <f t="shared" ca="1" si="425"/>
        <v>641.99095715290298</v>
      </c>
      <c r="G4472">
        <f t="shared" ca="1" si="428"/>
        <v>530.28761346139424</v>
      </c>
      <c r="H4472">
        <f t="shared" ca="1" si="428"/>
        <v>746.54182672563059</v>
      </c>
      <c r="I4472">
        <f t="shared" ca="1" si="427"/>
        <v>517.01759883515888</v>
      </c>
      <c r="J4472">
        <f t="shared" ca="1" si="429"/>
        <v>516.97910503955302</v>
      </c>
      <c r="K4472">
        <f t="shared" ca="1" si="426"/>
        <v>517.0599393139986</v>
      </c>
    </row>
    <row r="4473" spans="5:11" x14ac:dyDescent="0.2">
      <c r="E4473">
        <f t="shared" ca="1" si="424"/>
        <v>528.81033175699599</v>
      </c>
      <c r="F4473">
        <f t="shared" ca="1" si="425"/>
        <v>528.81033175699599</v>
      </c>
      <c r="G4473">
        <f t="shared" ca="1" si="428"/>
        <v>641.99095715290298</v>
      </c>
      <c r="H4473">
        <f t="shared" ca="1" si="428"/>
        <v>530.28761346139424</v>
      </c>
      <c r="I4473">
        <f t="shared" ca="1" si="427"/>
        <v>517.0599393139986</v>
      </c>
      <c r="J4473">
        <f t="shared" ca="1" si="429"/>
        <v>517.01759883515888</v>
      </c>
      <c r="K4473">
        <f t="shared" ca="1" si="426"/>
        <v>517.10501650590049</v>
      </c>
    </row>
    <row r="4474" spans="5:11" x14ac:dyDescent="0.2">
      <c r="E4474">
        <f t="shared" ca="1" si="424"/>
        <v>286.68876216791733</v>
      </c>
      <c r="F4474">
        <f t="shared" ca="1" si="425"/>
        <v>286.68876216791733</v>
      </c>
      <c r="G4474">
        <f t="shared" ca="1" si="428"/>
        <v>528.81033175699599</v>
      </c>
      <c r="H4474">
        <f t="shared" ca="1" si="428"/>
        <v>641.99095715290298</v>
      </c>
      <c r="I4474">
        <f t="shared" ca="1" si="427"/>
        <v>517.10501650590049</v>
      </c>
      <c r="J4474">
        <f t="shared" ca="1" si="429"/>
        <v>517.0599393139986</v>
      </c>
      <c r="K4474">
        <f t="shared" ca="1" si="426"/>
        <v>517.1492266820145</v>
      </c>
    </row>
    <row r="4475" spans="5:11" x14ac:dyDescent="0.2">
      <c r="E4475">
        <f t="shared" ca="1" si="424"/>
        <v>624.72584556617858</v>
      </c>
      <c r="F4475">
        <f t="shared" ca="1" si="425"/>
        <v>624.72584556617858</v>
      </c>
      <c r="G4475">
        <f t="shared" ca="1" si="428"/>
        <v>286.68876216791733</v>
      </c>
      <c r="H4475">
        <f t="shared" ca="1" si="428"/>
        <v>528.81033175699599</v>
      </c>
      <c r="I4475">
        <f t="shared" ca="1" si="427"/>
        <v>517.1492266820145</v>
      </c>
      <c r="J4475">
        <f t="shared" ca="1" si="429"/>
        <v>517.10501650590049</v>
      </c>
      <c r="K4475">
        <f t="shared" ca="1" si="426"/>
        <v>517.18998507862534</v>
      </c>
    </row>
    <row r="4476" spans="5:11" x14ac:dyDescent="0.2">
      <c r="E4476">
        <f t="shared" ca="1" si="424"/>
        <v>601.85217555406689</v>
      </c>
      <c r="F4476">
        <f t="shared" ca="1" si="425"/>
        <v>601.85217555406689</v>
      </c>
      <c r="G4476">
        <f t="shared" ca="1" si="428"/>
        <v>624.72584556617858</v>
      </c>
      <c r="H4476">
        <f t="shared" ca="1" si="428"/>
        <v>286.68876216791733</v>
      </c>
      <c r="I4476">
        <f t="shared" ca="1" si="427"/>
        <v>517.18998507862534</v>
      </c>
      <c r="J4476">
        <f t="shared" ca="1" si="429"/>
        <v>517.1492266820145</v>
      </c>
      <c r="K4476">
        <f t="shared" ca="1" si="426"/>
        <v>517.23144400124988</v>
      </c>
    </row>
    <row r="4477" spans="5:11" x14ac:dyDescent="0.2">
      <c r="E4477">
        <f t="shared" ca="1" si="424"/>
        <v>539.22833943930289</v>
      </c>
      <c r="F4477">
        <f t="shared" ca="1" si="425"/>
        <v>539.22833943930289</v>
      </c>
      <c r="G4477">
        <f t="shared" ca="1" si="428"/>
        <v>601.85217555406689</v>
      </c>
      <c r="H4477">
        <f t="shared" ca="1" si="428"/>
        <v>624.72584556617858</v>
      </c>
      <c r="I4477">
        <f t="shared" ca="1" si="427"/>
        <v>517.23144400124988</v>
      </c>
      <c r="J4477">
        <f t="shared" ca="1" si="429"/>
        <v>517.18998507862534</v>
      </c>
      <c r="K4477">
        <f t="shared" ca="1" si="426"/>
        <v>517.27588974389369</v>
      </c>
    </row>
    <row r="4478" spans="5:11" x14ac:dyDescent="0.2">
      <c r="E4478">
        <f t="shared" ca="1" si="424"/>
        <v>729.98294413752762</v>
      </c>
      <c r="F4478">
        <f t="shared" ca="1" si="425"/>
        <v>729.98294413752762</v>
      </c>
      <c r="G4478">
        <f t="shared" ca="1" si="428"/>
        <v>539.22833943930289</v>
      </c>
      <c r="H4478">
        <f t="shared" ca="1" si="428"/>
        <v>601.85217555406689</v>
      </c>
      <c r="I4478">
        <f t="shared" ca="1" si="427"/>
        <v>517.27588974389369</v>
      </c>
      <c r="J4478">
        <f t="shared" ca="1" si="429"/>
        <v>517.23144400124988</v>
      </c>
      <c r="K4478">
        <f t="shared" ca="1" si="426"/>
        <v>517.32370960638889</v>
      </c>
    </row>
    <row r="4479" spans="5:11" x14ac:dyDescent="0.2">
      <c r="E4479">
        <f t="shared" ca="1" si="424"/>
        <v>680.90841874082605</v>
      </c>
      <c r="F4479">
        <f t="shared" ca="1" si="425"/>
        <v>680.90841874082605</v>
      </c>
      <c r="G4479">
        <f t="shared" ca="1" si="428"/>
        <v>729.98294413752762</v>
      </c>
      <c r="H4479">
        <f t="shared" ca="1" si="428"/>
        <v>539.22833943930289</v>
      </c>
      <c r="I4479">
        <f t="shared" ca="1" si="427"/>
        <v>517.32370960638889</v>
      </c>
      <c r="J4479">
        <f t="shared" ca="1" si="429"/>
        <v>517.27588974389369</v>
      </c>
      <c r="K4479">
        <f t="shared" ca="1" si="426"/>
        <v>517.37755769623095</v>
      </c>
    </row>
    <row r="4480" spans="5:11" x14ac:dyDescent="0.2">
      <c r="E4480">
        <f t="shared" ca="1" si="424"/>
        <v>367.35286797174115</v>
      </c>
      <c r="F4480">
        <f t="shared" ca="1" si="425"/>
        <v>367.35286797174115</v>
      </c>
      <c r="G4480">
        <f t="shared" ca="1" si="428"/>
        <v>680.90841874082605</v>
      </c>
      <c r="H4480">
        <f t="shared" ca="1" si="428"/>
        <v>729.98294413752762</v>
      </c>
      <c r="I4480">
        <f t="shared" ca="1" si="427"/>
        <v>517.37755769623095</v>
      </c>
      <c r="J4480">
        <f t="shared" ca="1" si="429"/>
        <v>517.32370960638889</v>
      </c>
      <c r="K4480">
        <f t="shared" ca="1" si="426"/>
        <v>517.43514713287288</v>
      </c>
    </row>
    <row r="4481" spans="5:11" x14ac:dyDescent="0.2">
      <c r="E4481">
        <f t="shared" ca="1" si="424"/>
        <v>366.13002415079524</v>
      </c>
      <c r="F4481">
        <f t="shared" ca="1" si="425"/>
        <v>366.13002415079524</v>
      </c>
      <c r="G4481">
        <f t="shared" ca="1" si="428"/>
        <v>367.35286797174115</v>
      </c>
      <c r="H4481">
        <f t="shared" ca="1" si="428"/>
        <v>680.90841874082605</v>
      </c>
      <c r="I4481">
        <f t="shared" ca="1" si="427"/>
        <v>517.43514713287288</v>
      </c>
      <c r="J4481">
        <f t="shared" ca="1" si="429"/>
        <v>517.37755769623095</v>
      </c>
      <c r="K4481">
        <f t="shared" ca="1" si="426"/>
        <v>517.48965486368024</v>
      </c>
    </row>
    <row r="4482" spans="5:11" x14ac:dyDescent="0.2">
      <c r="E4482">
        <f t="shared" ca="1" si="424"/>
        <v>359.37101843977547</v>
      </c>
      <c r="F4482">
        <f t="shared" ca="1" si="425"/>
        <v>359.37101843977547</v>
      </c>
      <c r="G4482">
        <f t="shared" ca="1" si="428"/>
        <v>366.13002415079524</v>
      </c>
      <c r="H4482">
        <f t="shared" ca="1" si="428"/>
        <v>367.35286797174115</v>
      </c>
      <c r="I4482">
        <f t="shared" ca="1" si="427"/>
        <v>517.48965486368024</v>
      </c>
      <c r="J4482">
        <f t="shared" ca="1" si="429"/>
        <v>517.43514713287288</v>
      </c>
      <c r="K4482">
        <f t="shared" ca="1" si="426"/>
        <v>517.53788964475268</v>
      </c>
    </row>
    <row r="4483" spans="5:11" x14ac:dyDescent="0.2">
      <c r="E4483">
        <f t="shared" ca="1" si="424"/>
        <v>384.33485643430856</v>
      </c>
      <c r="F4483">
        <f t="shared" ca="1" si="425"/>
        <v>384.33485643430856</v>
      </c>
      <c r="G4483">
        <f t="shared" ca="1" si="428"/>
        <v>359.37101843977547</v>
      </c>
      <c r="H4483">
        <f t="shared" ca="1" si="428"/>
        <v>366.13002415079524</v>
      </c>
      <c r="I4483">
        <f t="shared" ca="1" si="427"/>
        <v>517.53788964475268</v>
      </c>
      <c r="J4483">
        <f t="shared" ca="1" si="429"/>
        <v>517.48965486368024</v>
      </c>
      <c r="K4483">
        <f t="shared" ca="1" si="426"/>
        <v>517.5800301613574</v>
      </c>
    </row>
    <row r="4484" spans="5:11" x14ac:dyDescent="0.2">
      <c r="E4484">
        <f t="shared" ca="1" si="424"/>
        <v>495.2618257340178</v>
      </c>
      <c r="F4484">
        <f t="shared" ca="1" si="425"/>
        <v>495.2618257340178</v>
      </c>
      <c r="G4484">
        <f t="shared" ca="1" si="428"/>
        <v>384.33485643430856</v>
      </c>
      <c r="H4484">
        <f t="shared" ca="1" si="428"/>
        <v>359.37101843977547</v>
      </c>
      <c r="I4484">
        <f t="shared" ca="1" si="427"/>
        <v>517.5800301613574</v>
      </c>
      <c r="J4484">
        <f t="shared" ca="1" si="429"/>
        <v>517.53788964475268</v>
      </c>
      <c r="K4484">
        <f t="shared" ca="1" si="426"/>
        <v>517.61769183158481</v>
      </c>
    </row>
    <row r="4485" spans="5:11" x14ac:dyDescent="0.2">
      <c r="E4485">
        <f t="shared" ref="E4485:E4548" ca="1" si="430">(0.5+RAND())*500</f>
        <v>401.65438560107134</v>
      </c>
      <c r="F4485">
        <f t="shared" ref="F4485:F4548" ca="1" si="431">E4485</f>
        <v>401.65438560107134</v>
      </c>
      <c r="G4485">
        <f t="shared" ca="1" si="428"/>
        <v>495.2618257340178</v>
      </c>
      <c r="H4485">
        <f t="shared" ca="1" si="428"/>
        <v>384.33485643430856</v>
      </c>
      <c r="I4485">
        <f t="shared" ca="1" si="427"/>
        <v>517.61769183158481</v>
      </c>
      <c r="J4485">
        <f t="shared" ca="1" si="429"/>
        <v>517.5800301613574</v>
      </c>
      <c r="K4485">
        <f t="shared" ref="K4485:K4548" ca="1" si="432">F4485*$C$3+G4485*$C$4+H4485*$C$5+I4485*$C$6+J4485*$C$8</f>
        <v>517.65246122182816</v>
      </c>
    </row>
    <row r="4486" spans="5:11" x14ac:dyDescent="0.2">
      <c r="E4486">
        <f t="shared" ca="1" si="430"/>
        <v>280.92753208038766</v>
      </c>
      <c r="F4486">
        <f t="shared" ca="1" si="431"/>
        <v>280.92753208038766</v>
      </c>
      <c r="G4486">
        <f t="shared" ca="1" si="428"/>
        <v>401.65438560107134</v>
      </c>
      <c r="H4486">
        <f t="shared" ca="1" si="428"/>
        <v>495.2618257340178</v>
      </c>
      <c r="I4486">
        <f t="shared" ca="1" si="427"/>
        <v>517.65246122182816</v>
      </c>
      <c r="J4486">
        <f t="shared" ca="1" si="429"/>
        <v>517.61769183158481</v>
      </c>
      <c r="K4486">
        <f t="shared" ca="1" si="432"/>
        <v>517.68240294722864</v>
      </c>
    </row>
    <row r="4487" spans="5:11" x14ac:dyDescent="0.2">
      <c r="E4487">
        <f t="shared" ca="1" si="430"/>
        <v>398.52534120681196</v>
      </c>
      <c r="F4487">
        <f t="shared" ca="1" si="431"/>
        <v>398.52534120681196</v>
      </c>
      <c r="G4487">
        <f t="shared" ca="1" si="428"/>
        <v>280.92753208038766</v>
      </c>
      <c r="H4487">
        <f t="shared" ca="1" si="428"/>
        <v>401.65438560107134</v>
      </c>
      <c r="I4487">
        <f t="shared" ca="1" si="427"/>
        <v>517.68240294722864</v>
      </c>
      <c r="J4487">
        <f t="shared" ca="1" si="429"/>
        <v>517.65246122182816</v>
      </c>
      <c r="K4487">
        <f t="shared" ca="1" si="432"/>
        <v>517.70540149455701</v>
      </c>
    </row>
    <row r="4488" spans="5:11" x14ac:dyDescent="0.2">
      <c r="E4488">
        <f t="shared" ca="1" si="430"/>
        <v>585.83605115075216</v>
      </c>
      <c r="F4488">
        <f t="shared" ca="1" si="431"/>
        <v>585.83605115075216</v>
      </c>
      <c r="G4488">
        <f t="shared" ca="1" si="428"/>
        <v>398.52534120681196</v>
      </c>
      <c r="H4488">
        <f t="shared" ca="1" si="428"/>
        <v>280.92753208038766</v>
      </c>
      <c r="I4488">
        <f t="shared" ca="1" si="427"/>
        <v>517.70540149455701</v>
      </c>
      <c r="J4488">
        <f t="shared" ca="1" si="429"/>
        <v>517.68240294722864</v>
      </c>
      <c r="K4488">
        <f t="shared" ca="1" si="432"/>
        <v>517.72456046802426</v>
      </c>
    </row>
    <row r="4489" spans="5:11" x14ac:dyDescent="0.2">
      <c r="E4489">
        <f t="shared" ca="1" si="430"/>
        <v>464.47543114019294</v>
      </c>
      <c r="F4489">
        <f t="shared" ca="1" si="431"/>
        <v>464.47543114019294</v>
      </c>
      <c r="G4489">
        <f t="shared" ca="1" si="428"/>
        <v>585.83605115075216</v>
      </c>
      <c r="H4489">
        <f t="shared" ca="1" si="428"/>
        <v>398.52534120681196</v>
      </c>
      <c r="I4489">
        <f t="shared" ca="1" si="427"/>
        <v>517.72456046802426</v>
      </c>
      <c r="J4489">
        <f t="shared" ca="1" si="429"/>
        <v>517.70540149455701</v>
      </c>
      <c r="K4489">
        <f t="shared" ca="1" si="432"/>
        <v>517.74363565511919</v>
      </c>
    </row>
    <row r="4490" spans="5:11" x14ac:dyDescent="0.2">
      <c r="E4490">
        <f t="shared" ca="1" si="430"/>
        <v>326.25387666010704</v>
      </c>
      <c r="F4490">
        <f t="shared" ca="1" si="431"/>
        <v>326.25387666010704</v>
      </c>
      <c r="G4490">
        <f t="shared" ca="1" si="428"/>
        <v>464.47543114019294</v>
      </c>
      <c r="H4490">
        <f t="shared" ca="1" si="428"/>
        <v>585.83605115075216</v>
      </c>
      <c r="I4490">
        <f t="shared" ca="1" si="427"/>
        <v>517.74363565511919</v>
      </c>
      <c r="J4490">
        <f t="shared" ca="1" si="429"/>
        <v>517.72456046802426</v>
      </c>
      <c r="K4490">
        <f t="shared" ca="1" si="432"/>
        <v>517.76069103738814</v>
      </c>
    </row>
    <row r="4491" spans="5:11" x14ac:dyDescent="0.2">
      <c r="E4491">
        <f t="shared" ca="1" si="430"/>
        <v>628.55779026502034</v>
      </c>
      <c r="F4491">
        <f t="shared" ca="1" si="431"/>
        <v>628.55779026502034</v>
      </c>
      <c r="G4491">
        <f t="shared" ca="1" si="428"/>
        <v>326.25387666010704</v>
      </c>
      <c r="H4491">
        <f t="shared" ca="1" si="428"/>
        <v>464.47543114019294</v>
      </c>
      <c r="I4491">
        <f t="shared" ca="1" si="427"/>
        <v>517.76069103738814</v>
      </c>
      <c r="J4491">
        <f t="shared" ca="1" si="429"/>
        <v>517.74363565511919</v>
      </c>
      <c r="K4491">
        <f t="shared" ca="1" si="432"/>
        <v>517.77479617484005</v>
      </c>
    </row>
    <row r="4492" spans="5:11" x14ac:dyDescent="0.2">
      <c r="E4492">
        <f t="shared" ca="1" si="430"/>
        <v>281.79181946396375</v>
      </c>
      <c r="F4492">
        <f t="shared" ca="1" si="431"/>
        <v>281.79181946396375</v>
      </c>
      <c r="G4492">
        <f t="shared" ca="1" si="428"/>
        <v>628.55779026502034</v>
      </c>
      <c r="H4492">
        <f t="shared" ca="1" si="428"/>
        <v>326.25387666010704</v>
      </c>
      <c r="I4492">
        <f t="shared" ca="1" si="427"/>
        <v>517.77479617484005</v>
      </c>
      <c r="J4492">
        <f t="shared" ca="1" si="429"/>
        <v>517.76069103738814</v>
      </c>
      <c r="K4492">
        <f t="shared" ca="1" si="432"/>
        <v>517.78718356305114</v>
      </c>
    </row>
    <row r="4493" spans="5:11" x14ac:dyDescent="0.2">
      <c r="E4493">
        <f t="shared" ca="1" si="430"/>
        <v>622.8612658836779</v>
      </c>
      <c r="F4493">
        <f t="shared" ca="1" si="431"/>
        <v>622.8612658836779</v>
      </c>
      <c r="G4493">
        <f t="shared" ca="1" si="428"/>
        <v>281.79181946396375</v>
      </c>
      <c r="H4493">
        <f t="shared" ca="1" si="428"/>
        <v>628.55779026502034</v>
      </c>
      <c r="I4493">
        <f t="shared" ca="1" si="427"/>
        <v>517.78718356305114</v>
      </c>
      <c r="J4493">
        <f t="shared" ca="1" si="429"/>
        <v>517.77479617484005</v>
      </c>
      <c r="K4493">
        <f t="shared" ca="1" si="432"/>
        <v>517.79737258435011</v>
      </c>
    </row>
    <row r="4494" spans="5:11" x14ac:dyDescent="0.2">
      <c r="E4494">
        <f t="shared" ca="1" si="430"/>
        <v>377.94230731626504</v>
      </c>
      <c r="F4494">
        <f t="shared" ca="1" si="431"/>
        <v>377.94230731626504</v>
      </c>
      <c r="G4494">
        <f t="shared" ca="1" si="428"/>
        <v>622.8612658836779</v>
      </c>
      <c r="H4494">
        <f t="shared" ca="1" si="428"/>
        <v>281.79181946396375</v>
      </c>
      <c r="I4494">
        <f t="shared" ca="1" si="427"/>
        <v>517.79737258435011</v>
      </c>
      <c r="J4494">
        <f t="shared" ca="1" si="429"/>
        <v>517.78718356305114</v>
      </c>
      <c r="K4494">
        <f t="shared" ca="1" si="432"/>
        <v>517.80629483420591</v>
      </c>
    </row>
    <row r="4495" spans="5:11" x14ac:dyDescent="0.2">
      <c r="E4495">
        <f t="shared" ca="1" si="430"/>
        <v>432.8861841156463</v>
      </c>
      <c r="F4495">
        <f t="shared" ca="1" si="431"/>
        <v>432.8861841156463</v>
      </c>
      <c r="G4495">
        <f t="shared" ca="1" si="428"/>
        <v>377.94230731626504</v>
      </c>
      <c r="H4495">
        <f t="shared" ca="1" si="428"/>
        <v>622.8612658836779</v>
      </c>
      <c r="I4495">
        <f t="shared" ca="1" si="427"/>
        <v>517.80629483420591</v>
      </c>
      <c r="J4495">
        <f t="shared" ca="1" si="429"/>
        <v>517.79737258435011</v>
      </c>
      <c r="K4495">
        <f t="shared" ca="1" si="432"/>
        <v>517.81302753815339</v>
      </c>
    </row>
    <row r="4496" spans="5:11" x14ac:dyDescent="0.2">
      <c r="E4496">
        <f t="shared" ca="1" si="430"/>
        <v>434.36601551379817</v>
      </c>
      <c r="F4496">
        <f t="shared" ca="1" si="431"/>
        <v>434.36601551379817</v>
      </c>
      <c r="G4496">
        <f t="shared" ca="1" si="428"/>
        <v>432.8861841156463</v>
      </c>
      <c r="H4496">
        <f t="shared" ca="1" si="428"/>
        <v>377.94230731626504</v>
      </c>
      <c r="I4496">
        <f t="shared" ca="1" si="427"/>
        <v>517.81302753815339</v>
      </c>
      <c r="J4496">
        <f t="shared" ca="1" si="429"/>
        <v>517.80629483420591</v>
      </c>
      <c r="K4496">
        <f t="shared" ca="1" si="432"/>
        <v>517.81626226293065</v>
      </c>
    </row>
    <row r="4497" spans="5:11" x14ac:dyDescent="0.2">
      <c r="E4497">
        <f t="shared" ca="1" si="430"/>
        <v>319.51438898387687</v>
      </c>
      <c r="F4497">
        <f t="shared" ca="1" si="431"/>
        <v>319.51438898387687</v>
      </c>
      <c r="G4497">
        <f t="shared" ca="1" si="428"/>
        <v>434.36601551379817</v>
      </c>
      <c r="H4497">
        <f t="shared" ca="1" si="428"/>
        <v>432.8861841156463</v>
      </c>
      <c r="I4497">
        <f t="shared" ca="1" si="427"/>
        <v>517.81626226293065</v>
      </c>
      <c r="J4497">
        <f t="shared" ca="1" si="429"/>
        <v>517.81302753815339</v>
      </c>
      <c r="K4497">
        <f t="shared" ca="1" si="432"/>
        <v>517.81547308427787</v>
      </c>
    </row>
    <row r="4498" spans="5:11" x14ac:dyDescent="0.2">
      <c r="E4498">
        <f t="shared" ca="1" si="430"/>
        <v>680.97026382101956</v>
      </c>
      <c r="F4498">
        <f t="shared" ca="1" si="431"/>
        <v>680.97026382101956</v>
      </c>
      <c r="G4498">
        <f t="shared" ca="1" si="428"/>
        <v>319.51438898387687</v>
      </c>
      <c r="H4498">
        <f t="shared" ca="1" si="428"/>
        <v>434.36601551379817</v>
      </c>
      <c r="I4498">
        <f t="shared" ca="1" si="427"/>
        <v>517.81547308427787</v>
      </c>
      <c r="J4498">
        <f t="shared" ca="1" si="429"/>
        <v>517.81626226293065</v>
      </c>
      <c r="K4498">
        <f t="shared" ca="1" si="432"/>
        <v>517.81204260801087</v>
      </c>
    </row>
    <row r="4499" spans="5:11" x14ac:dyDescent="0.2">
      <c r="E4499">
        <f t="shared" ca="1" si="430"/>
        <v>541.63435676101494</v>
      </c>
      <c r="F4499">
        <f t="shared" ca="1" si="431"/>
        <v>541.63435676101494</v>
      </c>
      <c r="G4499">
        <f t="shared" ca="1" si="428"/>
        <v>680.97026382101956</v>
      </c>
      <c r="H4499">
        <f t="shared" ca="1" si="428"/>
        <v>319.51438898387687</v>
      </c>
      <c r="I4499">
        <f t="shared" ref="I4499:I4562" ca="1" si="433">K4498</f>
        <v>517.81204260801087</v>
      </c>
      <c r="J4499">
        <f t="shared" ca="1" si="429"/>
        <v>517.81547308427787</v>
      </c>
      <c r="K4499">
        <f t="shared" ca="1" si="432"/>
        <v>517.81069119460369</v>
      </c>
    </row>
    <row r="4500" spans="5:11" x14ac:dyDescent="0.2">
      <c r="E4500">
        <f t="shared" ca="1" si="430"/>
        <v>630.21077803329661</v>
      </c>
      <c r="F4500">
        <f t="shared" ca="1" si="431"/>
        <v>630.21077803329661</v>
      </c>
      <c r="G4500">
        <f t="shared" ca="1" si="428"/>
        <v>541.63435676101494</v>
      </c>
      <c r="H4500">
        <f t="shared" ca="1" si="428"/>
        <v>680.97026382101956</v>
      </c>
      <c r="I4500">
        <f t="shared" ca="1" si="433"/>
        <v>517.81069119460369</v>
      </c>
      <c r="J4500">
        <f t="shared" ca="1" si="429"/>
        <v>517.81204260801087</v>
      </c>
      <c r="K4500">
        <f t="shared" ca="1" si="432"/>
        <v>517.81310653824414</v>
      </c>
    </row>
    <row r="4501" spans="5:11" x14ac:dyDescent="0.2">
      <c r="E4501">
        <f t="shared" ca="1" si="430"/>
        <v>695.95912625735991</v>
      </c>
      <c r="F4501">
        <f t="shared" ca="1" si="431"/>
        <v>695.95912625735991</v>
      </c>
      <c r="G4501">
        <f t="shared" ca="1" si="428"/>
        <v>630.21077803329661</v>
      </c>
      <c r="H4501">
        <f t="shared" ca="1" si="428"/>
        <v>541.63435676101494</v>
      </c>
      <c r="I4501">
        <f t="shared" ca="1" si="433"/>
        <v>517.81310653824414</v>
      </c>
      <c r="J4501">
        <f t="shared" ca="1" si="429"/>
        <v>517.81069119460369</v>
      </c>
      <c r="K4501">
        <f t="shared" ca="1" si="432"/>
        <v>517.82027715830895</v>
      </c>
    </row>
    <row r="4502" spans="5:11" x14ac:dyDescent="0.2">
      <c r="E4502">
        <f t="shared" ca="1" si="430"/>
        <v>575.15935451418352</v>
      </c>
      <c r="F4502">
        <f t="shared" ca="1" si="431"/>
        <v>575.15935451418352</v>
      </c>
      <c r="G4502">
        <f t="shared" ca="1" si="428"/>
        <v>695.95912625735991</v>
      </c>
      <c r="H4502">
        <f t="shared" ca="1" si="428"/>
        <v>630.21077803329661</v>
      </c>
      <c r="I4502">
        <f t="shared" ca="1" si="433"/>
        <v>517.82027715830895</v>
      </c>
      <c r="J4502">
        <f t="shared" ca="1" si="429"/>
        <v>517.81310653824414</v>
      </c>
      <c r="K4502">
        <f t="shared" ca="1" si="432"/>
        <v>517.83313612471181</v>
      </c>
    </row>
    <row r="4503" spans="5:11" x14ac:dyDescent="0.2">
      <c r="E4503">
        <f t="shared" ca="1" si="430"/>
        <v>628.15078803529286</v>
      </c>
      <c r="F4503">
        <f t="shared" ca="1" si="431"/>
        <v>628.15078803529286</v>
      </c>
      <c r="G4503">
        <f t="shared" ca="1" si="428"/>
        <v>575.15935451418352</v>
      </c>
      <c r="H4503">
        <f t="shared" ca="1" si="428"/>
        <v>695.95912625735991</v>
      </c>
      <c r="I4503">
        <f t="shared" ca="1" si="433"/>
        <v>517.83313612471181</v>
      </c>
      <c r="J4503">
        <f t="shared" ca="1" si="429"/>
        <v>517.82027715830895</v>
      </c>
      <c r="K4503">
        <f t="shared" ca="1" si="432"/>
        <v>517.85038330226655</v>
      </c>
    </row>
    <row r="4504" spans="5:11" x14ac:dyDescent="0.2">
      <c r="E4504">
        <f t="shared" ca="1" si="430"/>
        <v>306.27739456086579</v>
      </c>
      <c r="F4504">
        <f t="shared" ca="1" si="431"/>
        <v>306.27739456086579</v>
      </c>
      <c r="G4504">
        <f t="shared" ca="1" si="428"/>
        <v>628.15078803529286</v>
      </c>
      <c r="H4504">
        <f t="shared" ca="1" si="428"/>
        <v>575.15935451418352</v>
      </c>
      <c r="I4504">
        <f t="shared" ca="1" si="433"/>
        <v>517.85038330226655</v>
      </c>
      <c r="J4504">
        <f t="shared" ca="1" si="429"/>
        <v>517.83313612471181</v>
      </c>
      <c r="K4504">
        <f t="shared" ca="1" si="432"/>
        <v>517.86859631537072</v>
      </c>
    </row>
    <row r="4505" spans="5:11" x14ac:dyDescent="0.2">
      <c r="E4505">
        <f t="shared" ca="1" si="430"/>
        <v>430.58139775989116</v>
      </c>
      <c r="F4505">
        <f t="shared" ca="1" si="431"/>
        <v>430.58139775989116</v>
      </c>
      <c r="G4505">
        <f t="shared" ca="1" si="428"/>
        <v>306.27739456086579</v>
      </c>
      <c r="H4505">
        <f t="shared" ca="1" si="428"/>
        <v>628.15078803529286</v>
      </c>
      <c r="I4505">
        <f t="shared" ca="1" si="433"/>
        <v>517.86859631537072</v>
      </c>
      <c r="J4505">
        <f t="shared" ca="1" si="429"/>
        <v>517.85038330226655</v>
      </c>
      <c r="K4505">
        <f t="shared" ca="1" si="432"/>
        <v>517.8830978788601</v>
      </c>
    </row>
    <row r="4506" spans="5:11" x14ac:dyDescent="0.2">
      <c r="E4506">
        <f t="shared" ca="1" si="430"/>
        <v>707.81495558135759</v>
      </c>
      <c r="F4506">
        <f t="shared" ca="1" si="431"/>
        <v>707.81495558135759</v>
      </c>
      <c r="G4506">
        <f t="shared" ca="1" si="428"/>
        <v>430.58139775989116</v>
      </c>
      <c r="H4506">
        <f t="shared" ca="1" si="428"/>
        <v>306.27739456086579</v>
      </c>
      <c r="I4506">
        <f t="shared" ca="1" si="433"/>
        <v>517.8830978788601</v>
      </c>
      <c r="J4506">
        <f t="shared" ca="1" si="429"/>
        <v>517.86859631537072</v>
      </c>
      <c r="K4506">
        <f t="shared" ca="1" si="432"/>
        <v>517.89597345746392</v>
      </c>
    </row>
    <row r="4507" spans="5:11" x14ac:dyDescent="0.2">
      <c r="E4507">
        <f t="shared" ca="1" si="430"/>
        <v>425.45561092071182</v>
      </c>
      <c r="F4507">
        <f t="shared" ca="1" si="431"/>
        <v>425.45561092071182</v>
      </c>
      <c r="G4507">
        <f t="shared" ca="1" si="428"/>
        <v>707.81495558135759</v>
      </c>
      <c r="H4507">
        <f t="shared" ca="1" si="428"/>
        <v>430.58139775989116</v>
      </c>
      <c r="I4507">
        <f t="shared" ca="1" si="433"/>
        <v>517.89597345746392</v>
      </c>
      <c r="J4507">
        <f t="shared" ca="1" si="429"/>
        <v>517.8830978788601</v>
      </c>
      <c r="K4507">
        <f t="shared" ca="1" si="432"/>
        <v>517.91120697207577</v>
      </c>
    </row>
    <row r="4508" spans="5:11" x14ac:dyDescent="0.2">
      <c r="E4508">
        <f t="shared" ca="1" si="430"/>
        <v>607.14687482584998</v>
      </c>
      <c r="F4508">
        <f t="shared" ca="1" si="431"/>
        <v>607.14687482584998</v>
      </c>
      <c r="G4508">
        <f t="shared" ca="1" si="428"/>
        <v>425.45561092071182</v>
      </c>
      <c r="H4508">
        <f t="shared" ca="1" si="428"/>
        <v>707.81495558135759</v>
      </c>
      <c r="I4508">
        <f t="shared" ca="1" si="433"/>
        <v>517.91120697207577</v>
      </c>
      <c r="J4508">
        <f t="shared" ca="1" si="429"/>
        <v>517.89597345746392</v>
      </c>
      <c r="K4508">
        <f t="shared" ca="1" si="432"/>
        <v>517.92771044400752</v>
      </c>
    </row>
    <row r="4509" spans="5:11" x14ac:dyDescent="0.2">
      <c r="E4509">
        <f t="shared" ca="1" si="430"/>
        <v>611.06830327263856</v>
      </c>
      <c r="F4509">
        <f t="shared" ca="1" si="431"/>
        <v>611.06830327263856</v>
      </c>
      <c r="G4509">
        <f t="shared" ca="1" si="428"/>
        <v>607.14687482584998</v>
      </c>
      <c r="H4509">
        <f t="shared" ca="1" si="428"/>
        <v>425.45561092071182</v>
      </c>
      <c r="I4509">
        <f t="shared" ca="1" si="433"/>
        <v>517.92771044400752</v>
      </c>
      <c r="J4509">
        <f t="shared" ca="1" si="429"/>
        <v>517.91120697207577</v>
      </c>
      <c r="K4509">
        <f t="shared" ca="1" si="432"/>
        <v>517.94631681651299</v>
      </c>
    </row>
    <row r="4510" spans="5:11" x14ac:dyDescent="0.2">
      <c r="E4510">
        <f t="shared" ca="1" si="430"/>
        <v>468.83531035000777</v>
      </c>
      <c r="F4510">
        <f t="shared" ca="1" si="431"/>
        <v>468.83531035000777</v>
      </c>
      <c r="G4510">
        <f t="shared" ca="1" si="428"/>
        <v>611.06830327263856</v>
      </c>
      <c r="H4510">
        <f t="shared" ca="1" si="428"/>
        <v>607.14687482584998</v>
      </c>
      <c r="I4510">
        <f t="shared" ca="1" si="433"/>
        <v>517.94631681651299</v>
      </c>
      <c r="J4510">
        <f t="shared" ca="1" si="429"/>
        <v>517.92771044400752</v>
      </c>
      <c r="K4510">
        <f t="shared" ca="1" si="432"/>
        <v>517.96747211419984</v>
      </c>
    </row>
    <row r="4511" spans="5:11" x14ac:dyDescent="0.2">
      <c r="E4511">
        <f t="shared" ca="1" si="430"/>
        <v>657.82837507626698</v>
      </c>
      <c r="F4511">
        <f t="shared" ca="1" si="431"/>
        <v>657.82837507626698</v>
      </c>
      <c r="G4511">
        <f t="shared" ca="1" si="428"/>
        <v>468.83531035000777</v>
      </c>
      <c r="H4511">
        <f t="shared" ca="1" si="428"/>
        <v>611.06830327263856</v>
      </c>
      <c r="I4511">
        <f t="shared" ca="1" si="433"/>
        <v>517.96747211419984</v>
      </c>
      <c r="J4511">
        <f t="shared" ca="1" si="429"/>
        <v>517.94631681651299</v>
      </c>
      <c r="K4511">
        <f t="shared" ca="1" si="432"/>
        <v>517.99022816610727</v>
      </c>
    </row>
    <row r="4512" spans="5:11" x14ac:dyDescent="0.2">
      <c r="E4512">
        <f t="shared" ca="1" si="430"/>
        <v>555.26744336387708</v>
      </c>
      <c r="F4512">
        <f t="shared" ca="1" si="431"/>
        <v>555.26744336387708</v>
      </c>
      <c r="G4512">
        <f t="shared" ca="1" si="428"/>
        <v>657.82837507626698</v>
      </c>
      <c r="H4512">
        <f t="shared" ca="1" si="428"/>
        <v>468.83531035000777</v>
      </c>
      <c r="I4512">
        <f t="shared" ca="1" si="433"/>
        <v>517.99022816610727</v>
      </c>
      <c r="J4512">
        <f t="shared" ca="1" si="429"/>
        <v>517.96747211419984</v>
      </c>
      <c r="K4512">
        <f t="shared" ca="1" si="432"/>
        <v>518.01589601657861</v>
      </c>
    </row>
    <row r="4513" spans="5:11" x14ac:dyDescent="0.2">
      <c r="E4513">
        <f t="shared" ca="1" si="430"/>
        <v>739.79111160363777</v>
      </c>
      <c r="F4513">
        <f t="shared" ca="1" si="431"/>
        <v>739.79111160363777</v>
      </c>
      <c r="G4513">
        <f t="shared" ref="G4513:H4576" ca="1" si="434">F4512</f>
        <v>555.26744336387708</v>
      </c>
      <c r="H4513">
        <f t="shared" ca="1" si="434"/>
        <v>657.82837507626698</v>
      </c>
      <c r="I4513">
        <f t="shared" ca="1" si="433"/>
        <v>518.01589601657861</v>
      </c>
      <c r="J4513">
        <f t="shared" ca="1" si="429"/>
        <v>517.99022816610727</v>
      </c>
      <c r="K4513">
        <f t="shared" ca="1" si="432"/>
        <v>518.04612225072276</v>
      </c>
    </row>
    <row r="4514" spans="5:11" x14ac:dyDescent="0.2">
      <c r="E4514">
        <f t="shared" ca="1" si="430"/>
        <v>283.65714210321056</v>
      </c>
      <c r="F4514">
        <f t="shared" ca="1" si="431"/>
        <v>283.65714210321056</v>
      </c>
      <c r="G4514">
        <f t="shared" ca="1" si="434"/>
        <v>739.79111160363777</v>
      </c>
      <c r="H4514">
        <f t="shared" ca="1" si="434"/>
        <v>555.26744336387708</v>
      </c>
      <c r="I4514">
        <f t="shared" ca="1" si="433"/>
        <v>518.04612225072276</v>
      </c>
      <c r="J4514">
        <f t="shared" ca="1" si="429"/>
        <v>518.01589601657861</v>
      </c>
      <c r="K4514">
        <f t="shared" ca="1" si="432"/>
        <v>518.07895228897394</v>
      </c>
    </row>
    <row r="4515" spans="5:11" x14ac:dyDescent="0.2">
      <c r="E4515">
        <f t="shared" ca="1" si="430"/>
        <v>643.17255946413638</v>
      </c>
      <c r="F4515">
        <f t="shared" ca="1" si="431"/>
        <v>643.17255946413638</v>
      </c>
      <c r="G4515">
        <f t="shared" ca="1" si="434"/>
        <v>283.65714210321056</v>
      </c>
      <c r="H4515">
        <f t="shared" ca="1" si="434"/>
        <v>739.79111160363777</v>
      </c>
      <c r="I4515">
        <f t="shared" ca="1" si="433"/>
        <v>518.07895228897394</v>
      </c>
      <c r="J4515">
        <f t="shared" ca="1" si="429"/>
        <v>518.04612225072276</v>
      </c>
      <c r="K4515">
        <f t="shared" ca="1" si="432"/>
        <v>518.11067004612084</v>
      </c>
    </row>
    <row r="4516" spans="5:11" x14ac:dyDescent="0.2">
      <c r="E4516">
        <f t="shared" ca="1" si="430"/>
        <v>569.26784683530343</v>
      </c>
      <c r="F4516">
        <f t="shared" ca="1" si="431"/>
        <v>569.26784683530343</v>
      </c>
      <c r="G4516">
        <f t="shared" ca="1" si="434"/>
        <v>643.17255946413638</v>
      </c>
      <c r="H4516">
        <f t="shared" ca="1" si="434"/>
        <v>283.65714210321056</v>
      </c>
      <c r="I4516">
        <f t="shared" ca="1" si="433"/>
        <v>518.11067004612084</v>
      </c>
      <c r="J4516">
        <f t="shared" ca="1" si="429"/>
        <v>518.07895228897394</v>
      </c>
      <c r="K4516">
        <f t="shared" ca="1" si="432"/>
        <v>518.14317809686327</v>
      </c>
    </row>
    <row r="4517" spans="5:11" x14ac:dyDescent="0.2">
      <c r="E4517">
        <f t="shared" ca="1" si="430"/>
        <v>458.849640647434</v>
      </c>
      <c r="F4517">
        <f t="shared" ca="1" si="431"/>
        <v>458.849640647434</v>
      </c>
      <c r="G4517">
        <f t="shared" ca="1" si="434"/>
        <v>569.26784683530343</v>
      </c>
      <c r="H4517">
        <f t="shared" ca="1" si="434"/>
        <v>643.17255946413638</v>
      </c>
      <c r="I4517">
        <f t="shared" ca="1" si="433"/>
        <v>518.14317809686327</v>
      </c>
      <c r="J4517">
        <f t="shared" ca="1" si="429"/>
        <v>518.11067004612084</v>
      </c>
      <c r="K4517">
        <f t="shared" ca="1" si="432"/>
        <v>518.1774781820601</v>
      </c>
    </row>
    <row r="4518" spans="5:11" x14ac:dyDescent="0.2">
      <c r="E4518">
        <f t="shared" ca="1" si="430"/>
        <v>720.46794322766016</v>
      </c>
      <c r="F4518">
        <f t="shared" ca="1" si="431"/>
        <v>720.46794322766016</v>
      </c>
      <c r="G4518">
        <f t="shared" ca="1" si="434"/>
        <v>458.849640647434</v>
      </c>
      <c r="H4518">
        <f t="shared" ca="1" si="434"/>
        <v>569.26784683530343</v>
      </c>
      <c r="I4518">
        <f t="shared" ca="1" si="433"/>
        <v>518.1774781820601</v>
      </c>
      <c r="J4518">
        <f t="shared" ca="1" si="429"/>
        <v>518.14317809686327</v>
      </c>
      <c r="K4518">
        <f t="shared" ca="1" si="432"/>
        <v>518.21321535685752</v>
      </c>
    </row>
    <row r="4519" spans="5:11" x14ac:dyDescent="0.2">
      <c r="E4519">
        <f t="shared" ca="1" si="430"/>
        <v>442.58106109097758</v>
      </c>
      <c r="F4519">
        <f t="shared" ca="1" si="431"/>
        <v>442.58106109097758</v>
      </c>
      <c r="G4519">
        <f t="shared" ca="1" si="434"/>
        <v>720.46794322766016</v>
      </c>
      <c r="H4519">
        <f t="shared" ca="1" si="434"/>
        <v>458.849640647434</v>
      </c>
      <c r="I4519">
        <f t="shared" ca="1" si="433"/>
        <v>518.21321535685752</v>
      </c>
      <c r="J4519">
        <f t="shared" ca="1" si="429"/>
        <v>518.1774781820601</v>
      </c>
      <c r="K4519">
        <f t="shared" ca="1" si="432"/>
        <v>518.25171959629915</v>
      </c>
    </row>
    <row r="4520" spans="5:11" x14ac:dyDescent="0.2">
      <c r="E4520">
        <f t="shared" ca="1" si="430"/>
        <v>489.55148565527702</v>
      </c>
      <c r="F4520">
        <f t="shared" ca="1" si="431"/>
        <v>489.55148565527702</v>
      </c>
      <c r="G4520">
        <f t="shared" ca="1" si="434"/>
        <v>442.58106109097758</v>
      </c>
      <c r="H4520">
        <f t="shared" ca="1" si="434"/>
        <v>720.46794322766016</v>
      </c>
      <c r="I4520">
        <f t="shared" ca="1" si="433"/>
        <v>518.25171959629915</v>
      </c>
      <c r="J4520">
        <f t="shared" ca="1" si="429"/>
        <v>518.21321535685752</v>
      </c>
      <c r="K4520">
        <f t="shared" ca="1" si="432"/>
        <v>518.29048299324518</v>
      </c>
    </row>
    <row r="4521" spans="5:11" x14ac:dyDescent="0.2">
      <c r="E4521">
        <f t="shared" ca="1" si="430"/>
        <v>545.05014522826968</v>
      </c>
      <c r="F4521">
        <f t="shared" ca="1" si="431"/>
        <v>545.05014522826968</v>
      </c>
      <c r="G4521">
        <f t="shared" ca="1" si="434"/>
        <v>489.55148565527702</v>
      </c>
      <c r="H4521">
        <f t="shared" ca="1" si="434"/>
        <v>442.58106109097758</v>
      </c>
      <c r="I4521">
        <f t="shared" ca="1" si="433"/>
        <v>518.29048299324518</v>
      </c>
      <c r="J4521">
        <f t="shared" ca="1" si="429"/>
        <v>518.25171959629915</v>
      </c>
      <c r="K4521">
        <f t="shared" ca="1" si="432"/>
        <v>518.32821632582977</v>
      </c>
    </row>
    <row r="4522" spans="5:11" x14ac:dyDescent="0.2">
      <c r="E4522">
        <f t="shared" ca="1" si="430"/>
        <v>637.8230419417996</v>
      </c>
      <c r="F4522">
        <f t="shared" ca="1" si="431"/>
        <v>637.8230419417996</v>
      </c>
      <c r="G4522">
        <f t="shared" ca="1" si="434"/>
        <v>545.05014522826968</v>
      </c>
      <c r="H4522">
        <f t="shared" ca="1" si="434"/>
        <v>489.55148565527702</v>
      </c>
      <c r="I4522">
        <f t="shared" ca="1" si="433"/>
        <v>518.32821632582977</v>
      </c>
      <c r="J4522">
        <f t="shared" ca="1" si="429"/>
        <v>518.29048299324518</v>
      </c>
      <c r="K4522">
        <f t="shared" ca="1" si="432"/>
        <v>518.36743839230098</v>
      </c>
    </row>
    <row r="4523" spans="5:11" x14ac:dyDescent="0.2">
      <c r="E4523">
        <f t="shared" ca="1" si="430"/>
        <v>683.6621040014453</v>
      </c>
      <c r="F4523">
        <f t="shared" ca="1" si="431"/>
        <v>683.6621040014453</v>
      </c>
      <c r="G4523">
        <f t="shared" ca="1" si="434"/>
        <v>637.8230419417996</v>
      </c>
      <c r="H4523">
        <f t="shared" ca="1" si="434"/>
        <v>545.05014522826968</v>
      </c>
      <c r="I4523">
        <f t="shared" ca="1" si="433"/>
        <v>518.36743839230098</v>
      </c>
      <c r="J4523">
        <f t="shared" ca="1" si="429"/>
        <v>518.32821632582977</v>
      </c>
      <c r="K4523">
        <f t="shared" ca="1" si="432"/>
        <v>518.41099790683984</v>
      </c>
    </row>
    <row r="4524" spans="5:11" x14ac:dyDescent="0.2">
      <c r="E4524">
        <f t="shared" ca="1" si="430"/>
        <v>449.05809770911014</v>
      </c>
      <c r="F4524">
        <f t="shared" ca="1" si="431"/>
        <v>449.05809770911014</v>
      </c>
      <c r="G4524">
        <f t="shared" ca="1" si="434"/>
        <v>683.6621040014453</v>
      </c>
      <c r="H4524">
        <f t="shared" ca="1" si="434"/>
        <v>637.8230419417996</v>
      </c>
      <c r="I4524">
        <f t="shared" ca="1" si="433"/>
        <v>518.41099790683984</v>
      </c>
      <c r="J4524">
        <f t="shared" ca="1" si="429"/>
        <v>518.36743839230098</v>
      </c>
      <c r="K4524">
        <f t="shared" ca="1" si="432"/>
        <v>518.45833747471943</v>
      </c>
    </row>
    <row r="4525" spans="5:11" x14ac:dyDescent="0.2">
      <c r="E4525">
        <f t="shared" ca="1" si="430"/>
        <v>500.9562295929839</v>
      </c>
      <c r="F4525">
        <f t="shared" ca="1" si="431"/>
        <v>500.9562295929839</v>
      </c>
      <c r="G4525">
        <f t="shared" ca="1" si="434"/>
        <v>449.05809770911014</v>
      </c>
      <c r="H4525">
        <f t="shared" ca="1" si="434"/>
        <v>683.6621040014453</v>
      </c>
      <c r="I4525">
        <f t="shared" ca="1" si="433"/>
        <v>518.45833747471943</v>
      </c>
      <c r="J4525">
        <f t="shared" ca="1" si="429"/>
        <v>518.41099790683984</v>
      </c>
      <c r="K4525">
        <f t="shared" ca="1" si="432"/>
        <v>518.50569333620399</v>
      </c>
    </row>
    <row r="4526" spans="5:11" x14ac:dyDescent="0.2">
      <c r="E4526">
        <f t="shared" ca="1" si="430"/>
        <v>418.05341434507545</v>
      </c>
      <c r="F4526">
        <f t="shared" ca="1" si="431"/>
        <v>418.05341434507545</v>
      </c>
      <c r="G4526">
        <f t="shared" ca="1" si="434"/>
        <v>500.9562295929839</v>
      </c>
      <c r="H4526">
        <f t="shared" ca="1" si="434"/>
        <v>449.05809770911014</v>
      </c>
      <c r="I4526">
        <f t="shared" ca="1" si="433"/>
        <v>518.50569333620399</v>
      </c>
      <c r="J4526">
        <f t="shared" ca="1" si="429"/>
        <v>518.45833747471943</v>
      </c>
      <c r="K4526">
        <f t="shared" ca="1" si="432"/>
        <v>518.55092633536265</v>
      </c>
    </row>
    <row r="4527" spans="5:11" x14ac:dyDescent="0.2">
      <c r="E4527">
        <f t="shared" ca="1" si="430"/>
        <v>531.06738164242097</v>
      </c>
      <c r="F4527">
        <f t="shared" ca="1" si="431"/>
        <v>531.06738164242097</v>
      </c>
      <c r="G4527">
        <f t="shared" ca="1" si="434"/>
        <v>418.05341434507545</v>
      </c>
      <c r="H4527">
        <f t="shared" ca="1" si="434"/>
        <v>500.9562295929839</v>
      </c>
      <c r="I4527">
        <f t="shared" ca="1" si="433"/>
        <v>518.55092633536265</v>
      </c>
      <c r="J4527">
        <f t="shared" ca="1" si="429"/>
        <v>518.50569333620399</v>
      </c>
      <c r="K4527">
        <f t="shared" ca="1" si="432"/>
        <v>518.59405228309993</v>
      </c>
    </row>
    <row r="4528" spans="5:11" x14ac:dyDescent="0.2">
      <c r="E4528">
        <f t="shared" ca="1" si="430"/>
        <v>477.11998376649325</v>
      </c>
      <c r="F4528">
        <f t="shared" ca="1" si="431"/>
        <v>477.11998376649325</v>
      </c>
      <c r="G4528">
        <f t="shared" ca="1" si="434"/>
        <v>531.06738164242097</v>
      </c>
      <c r="H4528">
        <f t="shared" ca="1" si="434"/>
        <v>418.05341434507545</v>
      </c>
      <c r="I4528">
        <f t="shared" ca="1" si="433"/>
        <v>518.59405228309993</v>
      </c>
      <c r="J4528">
        <f t="shared" ca="1" si="429"/>
        <v>518.55092633536265</v>
      </c>
      <c r="K4528">
        <f t="shared" ca="1" si="432"/>
        <v>518.63598758757678</v>
      </c>
    </row>
    <row r="4529" spans="5:11" x14ac:dyDescent="0.2">
      <c r="E4529">
        <f t="shared" ca="1" si="430"/>
        <v>659.74076297910858</v>
      </c>
      <c r="F4529">
        <f t="shared" ca="1" si="431"/>
        <v>659.74076297910858</v>
      </c>
      <c r="G4529">
        <f t="shared" ca="1" si="434"/>
        <v>477.11998376649325</v>
      </c>
      <c r="H4529">
        <f t="shared" ca="1" si="434"/>
        <v>531.06738164242097</v>
      </c>
      <c r="I4529">
        <f t="shared" ca="1" si="433"/>
        <v>518.63598758757678</v>
      </c>
      <c r="J4529">
        <f t="shared" ca="1" si="429"/>
        <v>518.59405228309993</v>
      </c>
      <c r="K4529">
        <f t="shared" ca="1" si="432"/>
        <v>518.67862288157698</v>
      </c>
    </row>
    <row r="4530" spans="5:11" x14ac:dyDescent="0.2">
      <c r="E4530">
        <f t="shared" ca="1" si="430"/>
        <v>613.12423838367397</v>
      </c>
      <c r="F4530">
        <f t="shared" ca="1" si="431"/>
        <v>613.12423838367397</v>
      </c>
      <c r="G4530">
        <f t="shared" ca="1" si="434"/>
        <v>659.74076297910858</v>
      </c>
      <c r="H4530">
        <f t="shared" ca="1" si="434"/>
        <v>477.11998376649325</v>
      </c>
      <c r="I4530">
        <f t="shared" ca="1" si="433"/>
        <v>518.67862288157698</v>
      </c>
      <c r="J4530">
        <f t="shared" ca="1" si="429"/>
        <v>518.63598758757678</v>
      </c>
      <c r="K4530">
        <f t="shared" ca="1" si="432"/>
        <v>518.72459453721444</v>
      </c>
    </row>
    <row r="4531" spans="5:11" x14ac:dyDescent="0.2">
      <c r="E4531">
        <f t="shared" ca="1" si="430"/>
        <v>485.70305100063342</v>
      </c>
      <c r="F4531">
        <f t="shared" ca="1" si="431"/>
        <v>485.70305100063342</v>
      </c>
      <c r="G4531">
        <f t="shared" ca="1" si="434"/>
        <v>613.12423838367397</v>
      </c>
      <c r="H4531">
        <f t="shared" ca="1" si="434"/>
        <v>659.74076297910858</v>
      </c>
      <c r="I4531">
        <f t="shared" ca="1" si="433"/>
        <v>518.72459453721444</v>
      </c>
      <c r="J4531">
        <f t="shared" ca="1" si="429"/>
        <v>518.67862288157698</v>
      </c>
      <c r="K4531">
        <f t="shared" ca="1" si="432"/>
        <v>518.77347876253668</v>
      </c>
    </row>
    <row r="4532" spans="5:11" x14ac:dyDescent="0.2">
      <c r="E4532">
        <f t="shared" ca="1" si="430"/>
        <v>521.86178865045156</v>
      </c>
      <c r="F4532">
        <f t="shared" ca="1" si="431"/>
        <v>521.86178865045156</v>
      </c>
      <c r="G4532">
        <f t="shared" ca="1" si="434"/>
        <v>485.70305100063342</v>
      </c>
      <c r="H4532">
        <f t="shared" ca="1" si="434"/>
        <v>613.12423838367397</v>
      </c>
      <c r="I4532">
        <f t="shared" ca="1" si="433"/>
        <v>518.77347876253668</v>
      </c>
      <c r="J4532">
        <f t="shared" ca="1" si="429"/>
        <v>518.72459453721444</v>
      </c>
      <c r="K4532">
        <f t="shared" ca="1" si="432"/>
        <v>518.82258427727174</v>
      </c>
    </row>
    <row r="4533" spans="5:11" x14ac:dyDescent="0.2">
      <c r="E4533">
        <f t="shared" ca="1" si="430"/>
        <v>367.55402816634927</v>
      </c>
      <c r="F4533">
        <f t="shared" ca="1" si="431"/>
        <v>367.55402816634927</v>
      </c>
      <c r="G4533">
        <f t="shared" ca="1" si="434"/>
        <v>521.86178865045156</v>
      </c>
      <c r="H4533">
        <f t="shared" ca="1" si="434"/>
        <v>485.70305100063342</v>
      </c>
      <c r="I4533">
        <f t="shared" ca="1" si="433"/>
        <v>518.82258427727174</v>
      </c>
      <c r="J4533">
        <f t="shared" ca="1" si="429"/>
        <v>518.77347876253668</v>
      </c>
      <c r="K4533">
        <f t="shared" ca="1" si="432"/>
        <v>518.86981228811669</v>
      </c>
    </row>
    <row r="4534" spans="5:11" x14ac:dyDescent="0.2">
      <c r="E4534">
        <f t="shared" ca="1" si="430"/>
        <v>331.32188133506344</v>
      </c>
      <c r="F4534">
        <f t="shared" ca="1" si="431"/>
        <v>331.32188133506344</v>
      </c>
      <c r="G4534">
        <f t="shared" ca="1" si="434"/>
        <v>367.55402816634927</v>
      </c>
      <c r="H4534">
        <f t="shared" ca="1" si="434"/>
        <v>521.86178865045156</v>
      </c>
      <c r="I4534">
        <f t="shared" ca="1" si="433"/>
        <v>518.86981228811669</v>
      </c>
      <c r="J4534">
        <f t="shared" ca="1" si="429"/>
        <v>518.82258427727174</v>
      </c>
      <c r="K4534">
        <f t="shared" ca="1" si="432"/>
        <v>518.91209751014605</v>
      </c>
    </row>
    <row r="4535" spans="5:11" x14ac:dyDescent="0.2">
      <c r="E4535">
        <f t="shared" ca="1" si="430"/>
        <v>259.1438117664382</v>
      </c>
      <c r="F4535">
        <f t="shared" ca="1" si="431"/>
        <v>259.1438117664382</v>
      </c>
      <c r="G4535">
        <f t="shared" ca="1" si="434"/>
        <v>331.32188133506344</v>
      </c>
      <c r="H4535">
        <f t="shared" ca="1" si="434"/>
        <v>367.55402816634927</v>
      </c>
      <c r="I4535">
        <f t="shared" ca="1" si="433"/>
        <v>518.91209751014605</v>
      </c>
      <c r="J4535">
        <f t="shared" ref="J4535:J4598" ca="1" si="435">I4534</f>
        <v>518.86981228811669</v>
      </c>
      <c r="K4535">
        <f t="shared" ca="1" si="432"/>
        <v>518.94651051854567</v>
      </c>
    </row>
    <row r="4536" spans="5:11" x14ac:dyDescent="0.2">
      <c r="E4536">
        <f t="shared" ca="1" si="430"/>
        <v>268.49345903579541</v>
      </c>
      <c r="F4536">
        <f t="shared" ca="1" si="431"/>
        <v>268.49345903579541</v>
      </c>
      <c r="G4536">
        <f t="shared" ca="1" si="434"/>
        <v>259.1438117664382</v>
      </c>
      <c r="H4536">
        <f t="shared" ca="1" si="434"/>
        <v>331.32188133506344</v>
      </c>
      <c r="I4536">
        <f t="shared" ca="1" si="433"/>
        <v>518.94651051854567</v>
      </c>
      <c r="J4536">
        <f t="shared" ca="1" si="435"/>
        <v>518.91209751014605</v>
      </c>
      <c r="K4536">
        <f t="shared" ca="1" si="432"/>
        <v>518.97143589302527</v>
      </c>
    </row>
    <row r="4537" spans="5:11" x14ac:dyDescent="0.2">
      <c r="E4537">
        <f t="shared" ca="1" si="430"/>
        <v>657.52543312232945</v>
      </c>
      <c r="F4537">
        <f t="shared" ca="1" si="431"/>
        <v>657.52543312232945</v>
      </c>
      <c r="G4537">
        <f t="shared" ca="1" si="434"/>
        <v>268.49345903579541</v>
      </c>
      <c r="H4537">
        <f t="shared" ca="1" si="434"/>
        <v>259.1438117664382</v>
      </c>
      <c r="I4537">
        <f t="shared" ca="1" si="433"/>
        <v>518.97143589302527</v>
      </c>
      <c r="J4537">
        <f t="shared" ca="1" si="435"/>
        <v>518.94651051854567</v>
      </c>
      <c r="K4537">
        <f t="shared" ca="1" si="432"/>
        <v>518.99034667505828</v>
      </c>
    </row>
    <row r="4538" spans="5:11" x14ac:dyDescent="0.2">
      <c r="E4538">
        <f t="shared" ca="1" si="430"/>
        <v>312.44468054488902</v>
      </c>
      <c r="F4538">
        <f t="shared" ca="1" si="431"/>
        <v>312.44468054488902</v>
      </c>
      <c r="G4538">
        <f t="shared" ca="1" si="434"/>
        <v>657.52543312232945</v>
      </c>
      <c r="H4538">
        <f t="shared" ca="1" si="434"/>
        <v>268.49345903579541</v>
      </c>
      <c r="I4538">
        <f t="shared" ca="1" si="433"/>
        <v>518.99034667505828</v>
      </c>
      <c r="J4538">
        <f t="shared" ca="1" si="435"/>
        <v>518.97143589302527</v>
      </c>
      <c r="K4538">
        <f t="shared" ca="1" si="432"/>
        <v>519.00774056578337</v>
      </c>
    </row>
    <row r="4539" spans="5:11" x14ac:dyDescent="0.2">
      <c r="E4539">
        <f t="shared" ca="1" si="430"/>
        <v>647.90127852837634</v>
      </c>
      <c r="F4539">
        <f t="shared" ca="1" si="431"/>
        <v>647.90127852837634</v>
      </c>
      <c r="G4539">
        <f t="shared" ca="1" si="434"/>
        <v>312.44468054488902</v>
      </c>
      <c r="H4539">
        <f t="shared" ca="1" si="434"/>
        <v>657.52543312232945</v>
      </c>
      <c r="I4539">
        <f t="shared" ca="1" si="433"/>
        <v>519.00774056578337</v>
      </c>
      <c r="J4539">
        <f t="shared" ca="1" si="435"/>
        <v>518.99034667505828</v>
      </c>
      <c r="K4539">
        <f t="shared" ca="1" si="432"/>
        <v>519.02397910044635</v>
      </c>
    </row>
    <row r="4540" spans="5:11" x14ac:dyDescent="0.2">
      <c r="E4540">
        <f t="shared" ca="1" si="430"/>
        <v>457.14858054427719</v>
      </c>
      <c r="F4540">
        <f t="shared" ca="1" si="431"/>
        <v>457.14858054427719</v>
      </c>
      <c r="G4540">
        <f t="shared" ca="1" si="434"/>
        <v>647.90127852837634</v>
      </c>
      <c r="H4540">
        <f t="shared" ca="1" si="434"/>
        <v>312.44468054488902</v>
      </c>
      <c r="I4540">
        <f t="shared" ca="1" si="433"/>
        <v>519.02397910044635</v>
      </c>
      <c r="J4540">
        <f t="shared" ca="1" si="435"/>
        <v>519.00774056578337</v>
      </c>
      <c r="K4540">
        <f t="shared" ca="1" si="432"/>
        <v>519.04042687128481</v>
      </c>
    </row>
    <row r="4541" spans="5:11" x14ac:dyDescent="0.2">
      <c r="E4541">
        <f t="shared" ca="1" si="430"/>
        <v>321.74892298611996</v>
      </c>
      <c r="F4541">
        <f t="shared" ca="1" si="431"/>
        <v>321.74892298611996</v>
      </c>
      <c r="G4541">
        <f t="shared" ca="1" si="434"/>
        <v>457.14858054427719</v>
      </c>
      <c r="H4541">
        <f t="shared" ca="1" si="434"/>
        <v>647.90127852837634</v>
      </c>
      <c r="I4541">
        <f t="shared" ca="1" si="433"/>
        <v>519.04042687128481</v>
      </c>
      <c r="J4541">
        <f t="shared" ca="1" si="435"/>
        <v>519.02397910044635</v>
      </c>
      <c r="K4541">
        <f t="shared" ca="1" si="432"/>
        <v>519.05526613933898</v>
      </c>
    </row>
    <row r="4542" spans="5:11" x14ac:dyDescent="0.2">
      <c r="E4542">
        <f t="shared" ca="1" si="430"/>
        <v>693.51215659706509</v>
      </c>
      <c r="F4542">
        <f t="shared" ca="1" si="431"/>
        <v>693.51215659706509</v>
      </c>
      <c r="G4542">
        <f t="shared" ca="1" si="434"/>
        <v>321.74892298611996</v>
      </c>
      <c r="H4542">
        <f t="shared" ca="1" si="434"/>
        <v>457.14858054427719</v>
      </c>
      <c r="I4542">
        <f t="shared" ca="1" si="433"/>
        <v>519.05526613933898</v>
      </c>
      <c r="J4542">
        <f t="shared" ca="1" si="435"/>
        <v>519.04042687128481</v>
      </c>
      <c r="K4542">
        <f t="shared" ca="1" si="432"/>
        <v>519.06761852506531</v>
      </c>
    </row>
    <row r="4543" spans="5:11" x14ac:dyDescent="0.2">
      <c r="E4543">
        <f t="shared" ca="1" si="430"/>
        <v>353.31803894692467</v>
      </c>
      <c r="F4543">
        <f t="shared" ca="1" si="431"/>
        <v>353.31803894692467</v>
      </c>
      <c r="G4543">
        <f t="shared" ca="1" si="434"/>
        <v>693.51215659706509</v>
      </c>
      <c r="H4543">
        <f t="shared" ca="1" si="434"/>
        <v>321.74892298611996</v>
      </c>
      <c r="I4543">
        <f t="shared" ca="1" si="433"/>
        <v>519.06761852506531</v>
      </c>
      <c r="J4543">
        <f t="shared" ca="1" si="435"/>
        <v>519.05526613933898</v>
      </c>
      <c r="K4543">
        <f t="shared" ca="1" si="432"/>
        <v>519.08019392982749</v>
      </c>
    </row>
    <row r="4544" spans="5:11" x14ac:dyDescent="0.2">
      <c r="E4544">
        <f t="shared" ca="1" si="430"/>
        <v>498.20440345696721</v>
      </c>
      <c r="F4544">
        <f t="shared" ca="1" si="431"/>
        <v>498.20440345696721</v>
      </c>
      <c r="G4544">
        <f t="shared" ca="1" si="434"/>
        <v>353.31803894692467</v>
      </c>
      <c r="H4544">
        <f t="shared" ca="1" si="434"/>
        <v>693.51215659706509</v>
      </c>
      <c r="I4544">
        <f t="shared" ca="1" si="433"/>
        <v>519.08019392982749</v>
      </c>
      <c r="J4544">
        <f t="shared" ca="1" si="435"/>
        <v>519.06761852506531</v>
      </c>
      <c r="K4544">
        <f t="shared" ca="1" si="432"/>
        <v>519.09135169175136</v>
      </c>
    </row>
    <row r="4545" spans="5:11" x14ac:dyDescent="0.2">
      <c r="E4545">
        <f t="shared" ca="1" si="430"/>
        <v>313.97847033174276</v>
      </c>
      <c r="F4545">
        <f t="shared" ca="1" si="431"/>
        <v>313.97847033174276</v>
      </c>
      <c r="G4545">
        <f t="shared" ca="1" si="434"/>
        <v>498.20440345696721</v>
      </c>
      <c r="H4545">
        <f t="shared" ca="1" si="434"/>
        <v>353.31803894692467</v>
      </c>
      <c r="I4545">
        <f t="shared" ca="1" si="433"/>
        <v>519.09135169175136</v>
      </c>
      <c r="J4545">
        <f t="shared" ca="1" si="435"/>
        <v>519.08019392982749</v>
      </c>
      <c r="K4545">
        <f t="shared" ca="1" si="432"/>
        <v>519.09876260599026</v>
      </c>
    </row>
    <row r="4546" spans="5:11" x14ac:dyDescent="0.2">
      <c r="E4546">
        <f t="shared" ca="1" si="430"/>
        <v>360.38666228165965</v>
      </c>
      <c r="F4546">
        <f t="shared" ca="1" si="431"/>
        <v>360.38666228165965</v>
      </c>
      <c r="G4546">
        <f t="shared" ca="1" si="434"/>
        <v>313.97847033174276</v>
      </c>
      <c r="H4546">
        <f t="shared" ca="1" si="434"/>
        <v>498.20440345696721</v>
      </c>
      <c r="I4546">
        <f t="shared" ca="1" si="433"/>
        <v>519.09876260599026</v>
      </c>
      <c r="J4546">
        <f t="shared" ca="1" si="435"/>
        <v>519.09135169175136</v>
      </c>
      <c r="K4546">
        <f t="shared" ca="1" si="432"/>
        <v>519.10070160105454</v>
      </c>
    </row>
    <row r="4547" spans="5:11" x14ac:dyDescent="0.2">
      <c r="E4547">
        <f t="shared" ca="1" si="430"/>
        <v>267.00774684238235</v>
      </c>
      <c r="F4547">
        <f t="shared" ca="1" si="431"/>
        <v>267.00774684238235</v>
      </c>
      <c r="G4547">
        <f t="shared" ca="1" si="434"/>
        <v>360.38666228165965</v>
      </c>
      <c r="H4547">
        <f t="shared" ca="1" si="434"/>
        <v>313.97847033174276</v>
      </c>
      <c r="I4547">
        <f t="shared" ca="1" si="433"/>
        <v>519.10070160105454</v>
      </c>
      <c r="J4547">
        <f t="shared" ca="1" si="435"/>
        <v>519.09876260599026</v>
      </c>
      <c r="K4547">
        <f t="shared" ca="1" si="432"/>
        <v>519.09538905000329</v>
      </c>
    </row>
    <row r="4548" spans="5:11" x14ac:dyDescent="0.2">
      <c r="E4548">
        <f t="shared" ca="1" si="430"/>
        <v>465.24950386693291</v>
      </c>
      <c r="F4548">
        <f t="shared" ca="1" si="431"/>
        <v>465.24950386693291</v>
      </c>
      <c r="G4548">
        <f t="shared" ca="1" si="434"/>
        <v>267.00774684238235</v>
      </c>
      <c r="H4548">
        <f t="shared" ca="1" si="434"/>
        <v>360.38666228165965</v>
      </c>
      <c r="I4548">
        <f t="shared" ca="1" si="433"/>
        <v>519.09538905000329</v>
      </c>
      <c r="J4548">
        <f t="shared" ca="1" si="435"/>
        <v>519.10070160105454</v>
      </c>
      <c r="K4548">
        <f t="shared" ca="1" si="432"/>
        <v>519.08349463851494</v>
      </c>
    </row>
    <row r="4549" spans="5:11" x14ac:dyDescent="0.2">
      <c r="E4549">
        <f t="shared" ref="E4549:E4612" ca="1" si="436">(0.5+RAND())*500</f>
        <v>354.79082751680431</v>
      </c>
      <c r="F4549">
        <f t="shared" ref="F4549:F4612" ca="1" si="437">E4549</f>
        <v>354.79082751680431</v>
      </c>
      <c r="G4549">
        <f t="shared" ca="1" si="434"/>
        <v>465.24950386693291</v>
      </c>
      <c r="H4549">
        <f t="shared" ca="1" si="434"/>
        <v>267.00774684238235</v>
      </c>
      <c r="I4549">
        <f t="shared" ca="1" si="433"/>
        <v>519.08349463851494</v>
      </c>
      <c r="J4549">
        <f t="shared" ca="1" si="435"/>
        <v>519.09538905000329</v>
      </c>
      <c r="K4549">
        <f t="shared" ref="K4549:K4612" ca="1" si="438">F4549*$C$3+G4549*$C$4+H4549*$C$5+I4549*$C$6+J4549*$C$8</f>
        <v>519.06702748396708</v>
      </c>
    </row>
    <row r="4550" spans="5:11" x14ac:dyDescent="0.2">
      <c r="E4550">
        <f t="shared" ca="1" si="436"/>
        <v>721.15979805744382</v>
      </c>
      <c r="F4550">
        <f t="shared" ca="1" si="437"/>
        <v>721.15979805744382</v>
      </c>
      <c r="G4550">
        <f t="shared" ca="1" si="434"/>
        <v>354.79082751680431</v>
      </c>
      <c r="H4550">
        <f t="shared" ca="1" si="434"/>
        <v>465.24950386693291</v>
      </c>
      <c r="I4550">
        <f t="shared" ca="1" si="433"/>
        <v>519.06702748396708</v>
      </c>
      <c r="J4550">
        <f t="shared" ca="1" si="435"/>
        <v>519.08349463851494</v>
      </c>
      <c r="K4550">
        <f t="shared" ca="1" si="438"/>
        <v>519.04948226674287</v>
      </c>
    </row>
    <row r="4551" spans="5:11" x14ac:dyDescent="0.2">
      <c r="E4551">
        <f t="shared" ca="1" si="436"/>
        <v>523.73891587374533</v>
      </c>
      <c r="F4551">
        <f t="shared" ca="1" si="437"/>
        <v>523.73891587374533</v>
      </c>
      <c r="G4551">
        <f t="shared" ca="1" si="434"/>
        <v>721.15979805744382</v>
      </c>
      <c r="H4551">
        <f t="shared" ca="1" si="434"/>
        <v>354.79082751680431</v>
      </c>
      <c r="I4551">
        <f t="shared" ca="1" si="433"/>
        <v>519.04948226674287</v>
      </c>
      <c r="J4551">
        <f t="shared" ca="1" si="435"/>
        <v>519.06702748396708</v>
      </c>
      <c r="K4551">
        <f t="shared" ca="1" si="438"/>
        <v>519.035121717778</v>
      </c>
    </row>
    <row r="4552" spans="5:11" x14ac:dyDescent="0.2">
      <c r="E4552">
        <f t="shared" ca="1" si="436"/>
        <v>511.75895579946615</v>
      </c>
      <c r="F4552">
        <f t="shared" ca="1" si="437"/>
        <v>511.75895579946615</v>
      </c>
      <c r="G4552">
        <f t="shared" ca="1" si="434"/>
        <v>523.73891587374533</v>
      </c>
      <c r="H4552">
        <f t="shared" ca="1" si="434"/>
        <v>721.15979805744382</v>
      </c>
      <c r="I4552">
        <f t="shared" ca="1" si="433"/>
        <v>519.035121717778</v>
      </c>
      <c r="J4552">
        <f t="shared" ca="1" si="435"/>
        <v>519.04948226674287</v>
      </c>
      <c r="K4552">
        <f t="shared" ca="1" si="438"/>
        <v>519.0235020994578</v>
      </c>
    </row>
    <row r="4553" spans="5:11" x14ac:dyDescent="0.2">
      <c r="E4553">
        <f t="shared" ca="1" si="436"/>
        <v>627.36284889072454</v>
      </c>
      <c r="F4553">
        <f t="shared" ca="1" si="437"/>
        <v>627.36284889072454</v>
      </c>
      <c r="G4553">
        <f t="shared" ca="1" si="434"/>
        <v>511.75895579946615</v>
      </c>
      <c r="H4553">
        <f t="shared" ca="1" si="434"/>
        <v>523.73891587374533</v>
      </c>
      <c r="I4553">
        <f t="shared" ca="1" si="433"/>
        <v>519.0235020994578</v>
      </c>
      <c r="J4553">
        <f t="shared" ca="1" si="435"/>
        <v>519.035121717778</v>
      </c>
      <c r="K4553">
        <f t="shared" ca="1" si="438"/>
        <v>519.01353186711287</v>
      </c>
    </row>
    <row r="4554" spans="5:11" x14ac:dyDescent="0.2">
      <c r="E4554">
        <f t="shared" ca="1" si="436"/>
        <v>749.78229671968495</v>
      </c>
      <c r="F4554">
        <f t="shared" ca="1" si="437"/>
        <v>749.78229671968495</v>
      </c>
      <c r="G4554">
        <f t="shared" ca="1" si="434"/>
        <v>627.36284889072454</v>
      </c>
      <c r="H4554">
        <f t="shared" ca="1" si="434"/>
        <v>511.75895579946615</v>
      </c>
      <c r="I4554">
        <f t="shared" ca="1" si="433"/>
        <v>519.01353186711287</v>
      </c>
      <c r="J4554">
        <f t="shared" ca="1" si="435"/>
        <v>519.0235020994578</v>
      </c>
      <c r="K4554">
        <f t="shared" ca="1" si="438"/>
        <v>519.00860728478972</v>
      </c>
    </row>
    <row r="4555" spans="5:11" x14ac:dyDescent="0.2">
      <c r="E4555">
        <f t="shared" ca="1" si="436"/>
        <v>428.45299339230178</v>
      </c>
      <c r="F4555">
        <f t="shared" ca="1" si="437"/>
        <v>428.45299339230178</v>
      </c>
      <c r="G4555">
        <f t="shared" ca="1" si="434"/>
        <v>749.78229671968495</v>
      </c>
      <c r="H4555">
        <f t="shared" ca="1" si="434"/>
        <v>627.36284889072454</v>
      </c>
      <c r="I4555">
        <f t="shared" ca="1" si="433"/>
        <v>519.00860728478972</v>
      </c>
      <c r="J4555">
        <f t="shared" ca="1" si="435"/>
        <v>519.01353186711287</v>
      </c>
      <c r="K4555">
        <f t="shared" ca="1" si="438"/>
        <v>519.00905666932385</v>
      </c>
    </row>
    <row r="4556" spans="5:11" x14ac:dyDescent="0.2">
      <c r="E4556">
        <f t="shared" ca="1" si="436"/>
        <v>321.1542207145522</v>
      </c>
      <c r="F4556">
        <f t="shared" ca="1" si="437"/>
        <v>321.1542207145522</v>
      </c>
      <c r="G4556">
        <f t="shared" ca="1" si="434"/>
        <v>428.45299339230178</v>
      </c>
      <c r="H4556">
        <f t="shared" ca="1" si="434"/>
        <v>749.78229671968495</v>
      </c>
      <c r="I4556">
        <f t="shared" ca="1" si="433"/>
        <v>519.00905666932385</v>
      </c>
      <c r="J4556">
        <f t="shared" ca="1" si="435"/>
        <v>519.00860728478972</v>
      </c>
      <c r="K4556">
        <f t="shared" ca="1" si="438"/>
        <v>519.00853751377599</v>
      </c>
    </row>
    <row r="4557" spans="5:11" x14ac:dyDescent="0.2">
      <c r="E4557">
        <f t="shared" ca="1" si="436"/>
        <v>322.1433674372625</v>
      </c>
      <c r="F4557">
        <f t="shared" ca="1" si="437"/>
        <v>322.1433674372625</v>
      </c>
      <c r="G4557">
        <f t="shared" ca="1" si="434"/>
        <v>321.1542207145522</v>
      </c>
      <c r="H4557">
        <f t="shared" ca="1" si="434"/>
        <v>428.45299339230178</v>
      </c>
      <c r="I4557">
        <f t="shared" ca="1" si="433"/>
        <v>519.00853751377599</v>
      </c>
      <c r="J4557">
        <f t="shared" ca="1" si="435"/>
        <v>519.00905666932385</v>
      </c>
      <c r="K4557">
        <f t="shared" ca="1" si="438"/>
        <v>519.00171255650218</v>
      </c>
    </row>
    <row r="4558" spans="5:11" x14ac:dyDescent="0.2">
      <c r="E4558">
        <f t="shared" ca="1" si="436"/>
        <v>447.90476962953483</v>
      </c>
      <c r="F4558">
        <f t="shared" ca="1" si="437"/>
        <v>447.90476962953483</v>
      </c>
      <c r="G4558">
        <f t="shared" ca="1" si="434"/>
        <v>322.1433674372625</v>
      </c>
      <c r="H4558">
        <f t="shared" ca="1" si="434"/>
        <v>321.1542207145522</v>
      </c>
      <c r="I4558">
        <f t="shared" ca="1" si="433"/>
        <v>519.00171255650218</v>
      </c>
      <c r="J4558">
        <f t="shared" ca="1" si="435"/>
        <v>519.00853751377599</v>
      </c>
      <c r="K4558">
        <f t="shared" ca="1" si="438"/>
        <v>518.98886521975737</v>
      </c>
    </row>
    <row r="4559" spans="5:11" x14ac:dyDescent="0.2">
      <c r="E4559">
        <f t="shared" ca="1" si="436"/>
        <v>342.83203763859382</v>
      </c>
      <c r="F4559">
        <f t="shared" ca="1" si="437"/>
        <v>342.83203763859382</v>
      </c>
      <c r="G4559">
        <f t="shared" ca="1" si="434"/>
        <v>447.90476962953483</v>
      </c>
      <c r="H4559">
        <f t="shared" ca="1" si="434"/>
        <v>322.1433674372625</v>
      </c>
      <c r="I4559">
        <f t="shared" ca="1" si="433"/>
        <v>518.98886521975737</v>
      </c>
      <c r="J4559">
        <f t="shared" ca="1" si="435"/>
        <v>519.00171255650218</v>
      </c>
      <c r="K4559">
        <f t="shared" ca="1" si="438"/>
        <v>518.97154560425361</v>
      </c>
    </row>
    <row r="4560" spans="5:11" x14ac:dyDescent="0.2">
      <c r="E4560">
        <f t="shared" ca="1" si="436"/>
        <v>595.41719681494772</v>
      </c>
      <c r="F4560">
        <f t="shared" ca="1" si="437"/>
        <v>595.41719681494772</v>
      </c>
      <c r="G4560">
        <f t="shared" ca="1" si="434"/>
        <v>342.83203763859382</v>
      </c>
      <c r="H4560">
        <f t="shared" ca="1" si="434"/>
        <v>447.90476962953483</v>
      </c>
      <c r="I4560">
        <f t="shared" ca="1" si="433"/>
        <v>518.97154560425361</v>
      </c>
      <c r="J4560">
        <f t="shared" ca="1" si="435"/>
        <v>518.98886521975737</v>
      </c>
      <c r="K4560">
        <f t="shared" ca="1" si="438"/>
        <v>518.95149224624674</v>
      </c>
    </row>
    <row r="4561" spans="5:11" x14ac:dyDescent="0.2">
      <c r="E4561">
        <f t="shared" ca="1" si="436"/>
        <v>267.59807394854329</v>
      </c>
      <c r="F4561">
        <f t="shared" ca="1" si="437"/>
        <v>267.59807394854329</v>
      </c>
      <c r="G4561">
        <f t="shared" ca="1" si="434"/>
        <v>595.41719681494772</v>
      </c>
      <c r="H4561">
        <f t="shared" ca="1" si="434"/>
        <v>342.83203763859382</v>
      </c>
      <c r="I4561">
        <f t="shared" ca="1" si="433"/>
        <v>518.95149224624674</v>
      </c>
      <c r="J4561">
        <f t="shared" ca="1" si="435"/>
        <v>518.97154560425361</v>
      </c>
      <c r="K4561">
        <f t="shared" ca="1" si="438"/>
        <v>518.92946285142921</v>
      </c>
    </row>
    <row r="4562" spans="5:11" x14ac:dyDescent="0.2">
      <c r="E4562">
        <f t="shared" ca="1" si="436"/>
        <v>584.24304658534095</v>
      </c>
      <c r="F4562">
        <f t="shared" ca="1" si="437"/>
        <v>584.24304658534095</v>
      </c>
      <c r="G4562">
        <f t="shared" ca="1" si="434"/>
        <v>267.59807394854329</v>
      </c>
      <c r="H4562">
        <f t="shared" ca="1" si="434"/>
        <v>595.41719681494772</v>
      </c>
      <c r="I4562">
        <f t="shared" ca="1" si="433"/>
        <v>518.92946285142921</v>
      </c>
      <c r="J4562">
        <f t="shared" ca="1" si="435"/>
        <v>518.95149224624674</v>
      </c>
      <c r="K4562">
        <f t="shared" ca="1" si="438"/>
        <v>518.90461887455604</v>
      </c>
    </row>
    <row r="4563" spans="5:11" x14ac:dyDescent="0.2">
      <c r="E4563">
        <f t="shared" ca="1" si="436"/>
        <v>498.96053390542227</v>
      </c>
      <c r="F4563">
        <f t="shared" ca="1" si="437"/>
        <v>498.96053390542227</v>
      </c>
      <c r="G4563">
        <f t="shared" ca="1" si="434"/>
        <v>584.24304658534095</v>
      </c>
      <c r="H4563">
        <f t="shared" ca="1" si="434"/>
        <v>267.59807394854329</v>
      </c>
      <c r="I4563">
        <f t="shared" ref="I4563:I4626" ca="1" si="439">K4562</f>
        <v>518.90461887455604</v>
      </c>
      <c r="J4563">
        <f t="shared" ca="1" si="435"/>
        <v>518.92946285142921</v>
      </c>
      <c r="K4563">
        <f t="shared" ca="1" si="438"/>
        <v>518.87919831614033</v>
      </c>
    </row>
    <row r="4564" spans="5:11" x14ac:dyDescent="0.2">
      <c r="E4564">
        <f t="shared" ca="1" si="436"/>
        <v>630.61995046630591</v>
      </c>
      <c r="F4564">
        <f t="shared" ca="1" si="437"/>
        <v>630.61995046630591</v>
      </c>
      <c r="G4564">
        <f t="shared" ca="1" si="434"/>
        <v>498.96053390542227</v>
      </c>
      <c r="H4564">
        <f t="shared" ca="1" si="434"/>
        <v>584.24304658534095</v>
      </c>
      <c r="I4564">
        <f t="shared" ca="1" si="439"/>
        <v>518.87919831614033</v>
      </c>
      <c r="J4564">
        <f t="shared" ca="1" si="435"/>
        <v>518.90461887455604</v>
      </c>
      <c r="K4564">
        <f t="shared" ca="1" si="438"/>
        <v>518.85598676157235</v>
      </c>
    </row>
    <row r="4565" spans="5:11" x14ac:dyDescent="0.2">
      <c r="E4565">
        <f t="shared" ca="1" si="436"/>
        <v>535.52446746919793</v>
      </c>
      <c r="F4565">
        <f t="shared" ca="1" si="437"/>
        <v>535.52446746919793</v>
      </c>
      <c r="G4565">
        <f t="shared" ca="1" si="434"/>
        <v>630.61995046630591</v>
      </c>
      <c r="H4565">
        <f t="shared" ca="1" si="434"/>
        <v>498.96053390542227</v>
      </c>
      <c r="I4565">
        <f t="shared" ca="1" si="439"/>
        <v>518.85598676157235</v>
      </c>
      <c r="J4565">
        <f t="shared" ca="1" si="435"/>
        <v>518.87919831614033</v>
      </c>
      <c r="K4565">
        <f t="shared" ca="1" si="438"/>
        <v>518.83578693843708</v>
      </c>
    </row>
    <row r="4566" spans="5:11" x14ac:dyDescent="0.2">
      <c r="E4566">
        <f t="shared" ca="1" si="436"/>
        <v>665.11055288108275</v>
      </c>
      <c r="F4566">
        <f t="shared" ca="1" si="437"/>
        <v>665.11055288108275</v>
      </c>
      <c r="G4566">
        <f t="shared" ca="1" si="434"/>
        <v>535.52446746919793</v>
      </c>
      <c r="H4566">
        <f t="shared" ca="1" si="434"/>
        <v>630.61995046630591</v>
      </c>
      <c r="I4566">
        <f t="shared" ca="1" si="439"/>
        <v>518.83578693843708</v>
      </c>
      <c r="J4566">
        <f t="shared" ca="1" si="435"/>
        <v>518.85598676157235</v>
      </c>
      <c r="K4566">
        <f t="shared" ca="1" si="438"/>
        <v>518.81927256938525</v>
      </c>
    </row>
    <row r="4567" spans="5:11" x14ac:dyDescent="0.2">
      <c r="E4567">
        <f t="shared" ca="1" si="436"/>
        <v>317.78099231729612</v>
      </c>
      <c r="F4567">
        <f t="shared" ca="1" si="437"/>
        <v>317.78099231729612</v>
      </c>
      <c r="G4567">
        <f t="shared" ca="1" si="434"/>
        <v>665.11055288108275</v>
      </c>
      <c r="H4567">
        <f t="shared" ca="1" si="434"/>
        <v>535.52446746919793</v>
      </c>
      <c r="I4567">
        <f t="shared" ca="1" si="439"/>
        <v>518.81927256938525</v>
      </c>
      <c r="J4567">
        <f t="shared" ca="1" si="435"/>
        <v>518.83578693843708</v>
      </c>
      <c r="K4567">
        <f t="shared" ca="1" si="438"/>
        <v>518.80456574579932</v>
      </c>
    </row>
    <row r="4568" spans="5:11" x14ac:dyDescent="0.2">
      <c r="E4568">
        <f t="shared" ca="1" si="436"/>
        <v>324.17138454728644</v>
      </c>
      <c r="F4568">
        <f t="shared" ca="1" si="437"/>
        <v>324.17138454728644</v>
      </c>
      <c r="G4568">
        <f t="shared" ca="1" si="434"/>
        <v>317.78099231729612</v>
      </c>
      <c r="H4568">
        <f t="shared" ca="1" si="434"/>
        <v>665.11055288108275</v>
      </c>
      <c r="I4568">
        <f t="shared" ca="1" si="439"/>
        <v>518.80456574579932</v>
      </c>
      <c r="J4568">
        <f t="shared" ca="1" si="435"/>
        <v>518.81927256938525</v>
      </c>
      <c r="K4568">
        <f t="shared" ca="1" si="438"/>
        <v>518.78605764218275</v>
      </c>
    </row>
    <row r="4569" spans="5:11" x14ac:dyDescent="0.2">
      <c r="E4569">
        <f t="shared" ca="1" si="436"/>
        <v>308.37098459818083</v>
      </c>
      <c r="F4569">
        <f t="shared" ca="1" si="437"/>
        <v>308.37098459818083</v>
      </c>
      <c r="G4569">
        <f t="shared" ca="1" si="434"/>
        <v>324.17138454728644</v>
      </c>
      <c r="H4569">
        <f t="shared" ca="1" si="434"/>
        <v>317.78099231729612</v>
      </c>
      <c r="I4569">
        <f t="shared" ca="1" si="439"/>
        <v>518.78605764218275</v>
      </c>
      <c r="J4569">
        <f t="shared" ca="1" si="435"/>
        <v>518.80456574579932</v>
      </c>
      <c r="K4569">
        <f t="shared" ca="1" si="438"/>
        <v>518.76029295897604</v>
      </c>
    </row>
    <row r="4570" spans="5:11" x14ac:dyDescent="0.2">
      <c r="E4570">
        <f t="shared" ca="1" si="436"/>
        <v>289.91133935822671</v>
      </c>
      <c r="F4570">
        <f t="shared" ca="1" si="437"/>
        <v>289.91133935822671</v>
      </c>
      <c r="G4570">
        <f t="shared" ca="1" si="434"/>
        <v>308.37098459818083</v>
      </c>
      <c r="H4570">
        <f t="shared" ca="1" si="434"/>
        <v>324.17138454728644</v>
      </c>
      <c r="I4570">
        <f t="shared" ca="1" si="439"/>
        <v>518.76029295897604</v>
      </c>
      <c r="J4570">
        <f t="shared" ca="1" si="435"/>
        <v>518.78605764218275</v>
      </c>
      <c r="K4570">
        <f t="shared" ca="1" si="438"/>
        <v>518.72692662063878</v>
      </c>
    </row>
    <row r="4571" spans="5:11" x14ac:dyDescent="0.2">
      <c r="E4571">
        <f t="shared" ca="1" si="436"/>
        <v>500.21302908021249</v>
      </c>
      <c r="F4571">
        <f t="shared" ca="1" si="437"/>
        <v>500.21302908021249</v>
      </c>
      <c r="G4571">
        <f t="shared" ca="1" si="434"/>
        <v>289.91133935822671</v>
      </c>
      <c r="H4571">
        <f t="shared" ca="1" si="434"/>
        <v>308.37098459818083</v>
      </c>
      <c r="I4571">
        <f t="shared" ca="1" si="439"/>
        <v>518.72692662063878</v>
      </c>
      <c r="J4571">
        <f t="shared" ca="1" si="435"/>
        <v>518.76029295897604</v>
      </c>
      <c r="K4571">
        <f t="shared" ca="1" si="438"/>
        <v>518.68763067792031</v>
      </c>
    </row>
    <row r="4572" spans="5:11" x14ac:dyDescent="0.2">
      <c r="E4572">
        <f t="shared" ca="1" si="436"/>
        <v>310.04195956756723</v>
      </c>
      <c r="F4572">
        <f t="shared" ca="1" si="437"/>
        <v>310.04195956756723</v>
      </c>
      <c r="G4572">
        <f t="shared" ca="1" si="434"/>
        <v>500.21302908021249</v>
      </c>
      <c r="H4572">
        <f t="shared" ca="1" si="434"/>
        <v>289.91133935822671</v>
      </c>
      <c r="I4572">
        <f t="shared" ca="1" si="439"/>
        <v>518.68763067792031</v>
      </c>
      <c r="J4572">
        <f t="shared" ca="1" si="435"/>
        <v>518.72692662063878</v>
      </c>
      <c r="K4572">
        <f t="shared" ca="1" si="438"/>
        <v>518.64460043890904</v>
      </c>
    </row>
    <row r="4573" spans="5:11" x14ac:dyDescent="0.2">
      <c r="E4573">
        <f t="shared" ca="1" si="436"/>
        <v>312.28738202463416</v>
      </c>
      <c r="F4573">
        <f t="shared" ca="1" si="437"/>
        <v>312.28738202463416</v>
      </c>
      <c r="G4573">
        <f t="shared" ca="1" si="434"/>
        <v>310.04195956756723</v>
      </c>
      <c r="H4573">
        <f t="shared" ca="1" si="434"/>
        <v>500.21302908021249</v>
      </c>
      <c r="I4573">
        <f t="shared" ca="1" si="439"/>
        <v>518.64460043890904</v>
      </c>
      <c r="J4573">
        <f t="shared" ca="1" si="435"/>
        <v>518.68763067792031</v>
      </c>
      <c r="K4573">
        <f t="shared" ca="1" si="438"/>
        <v>518.59620626540789</v>
      </c>
    </row>
    <row r="4574" spans="5:11" x14ac:dyDescent="0.2">
      <c r="E4574">
        <f t="shared" ca="1" si="436"/>
        <v>400.61863557670915</v>
      </c>
      <c r="F4574">
        <f t="shared" ca="1" si="437"/>
        <v>400.61863557670915</v>
      </c>
      <c r="G4574">
        <f t="shared" ca="1" si="434"/>
        <v>312.28738202463416</v>
      </c>
      <c r="H4574">
        <f t="shared" ca="1" si="434"/>
        <v>310.04195956756723</v>
      </c>
      <c r="I4574">
        <f t="shared" ca="1" si="439"/>
        <v>518.59620626540789</v>
      </c>
      <c r="J4574">
        <f t="shared" ca="1" si="435"/>
        <v>518.64460043890904</v>
      </c>
      <c r="K4574">
        <f t="shared" ca="1" si="438"/>
        <v>518.54154353989293</v>
      </c>
    </row>
    <row r="4575" spans="5:11" x14ac:dyDescent="0.2">
      <c r="E4575">
        <f t="shared" ca="1" si="436"/>
        <v>455.15766542227038</v>
      </c>
      <c r="F4575">
        <f t="shared" ca="1" si="437"/>
        <v>455.15766542227038</v>
      </c>
      <c r="G4575">
        <f t="shared" ca="1" si="434"/>
        <v>400.61863557670915</v>
      </c>
      <c r="H4575">
        <f t="shared" ca="1" si="434"/>
        <v>312.28738202463416</v>
      </c>
      <c r="I4575">
        <f t="shared" ca="1" si="439"/>
        <v>518.54154353989293</v>
      </c>
      <c r="J4575">
        <f t="shared" ca="1" si="435"/>
        <v>518.59620626540789</v>
      </c>
      <c r="K4575">
        <f t="shared" ca="1" si="438"/>
        <v>518.4830271454822</v>
      </c>
    </row>
    <row r="4576" spans="5:11" x14ac:dyDescent="0.2">
      <c r="E4576">
        <f t="shared" ca="1" si="436"/>
        <v>391.75325807604793</v>
      </c>
      <c r="F4576">
        <f t="shared" ca="1" si="437"/>
        <v>391.75325807604793</v>
      </c>
      <c r="G4576">
        <f t="shared" ca="1" si="434"/>
        <v>455.15766542227038</v>
      </c>
      <c r="H4576">
        <f t="shared" ca="1" si="434"/>
        <v>400.61863557670915</v>
      </c>
      <c r="I4576">
        <f t="shared" ca="1" si="439"/>
        <v>518.4830271454822</v>
      </c>
      <c r="J4576">
        <f t="shared" ca="1" si="435"/>
        <v>518.54154353989293</v>
      </c>
      <c r="K4576">
        <f t="shared" ca="1" si="438"/>
        <v>518.42204753799115</v>
      </c>
    </row>
    <row r="4577" spans="5:11" x14ac:dyDescent="0.2">
      <c r="E4577">
        <f t="shared" ca="1" si="436"/>
        <v>403.90383087310022</v>
      </c>
      <c r="F4577">
        <f t="shared" ca="1" si="437"/>
        <v>403.90383087310022</v>
      </c>
      <c r="G4577">
        <f t="shared" ref="G4577:H4640" ca="1" si="440">F4576</f>
        <v>391.75325807604793</v>
      </c>
      <c r="H4577">
        <f t="shared" ca="1" si="440"/>
        <v>455.15766542227038</v>
      </c>
      <c r="I4577">
        <f t="shared" ca="1" si="439"/>
        <v>518.42204753799115</v>
      </c>
      <c r="J4577">
        <f t="shared" ca="1" si="435"/>
        <v>518.4830271454822</v>
      </c>
      <c r="K4577">
        <f t="shared" ca="1" si="438"/>
        <v>518.35803666410902</v>
      </c>
    </row>
    <row r="4578" spans="5:11" x14ac:dyDescent="0.2">
      <c r="E4578">
        <f t="shared" ca="1" si="436"/>
        <v>252.71923345125458</v>
      </c>
      <c r="F4578">
        <f t="shared" ca="1" si="437"/>
        <v>252.71923345125458</v>
      </c>
      <c r="G4578">
        <f t="shared" ca="1" si="440"/>
        <v>403.90383087310022</v>
      </c>
      <c r="H4578">
        <f t="shared" ca="1" si="440"/>
        <v>391.75325807604793</v>
      </c>
      <c r="I4578">
        <f t="shared" ca="1" si="439"/>
        <v>518.35803666410902</v>
      </c>
      <c r="J4578">
        <f t="shared" ca="1" si="435"/>
        <v>518.42204753799115</v>
      </c>
      <c r="K4578">
        <f t="shared" ca="1" si="438"/>
        <v>518.28913199612282</v>
      </c>
    </row>
    <row r="4579" spans="5:11" x14ac:dyDescent="0.2">
      <c r="E4579">
        <f t="shared" ca="1" si="436"/>
        <v>410.19414427126054</v>
      </c>
      <c r="F4579">
        <f t="shared" ca="1" si="437"/>
        <v>410.19414427126054</v>
      </c>
      <c r="G4579">
        <f t="shared" ca="1" si="440"/>
        <v>252.71923345125458</v>
      </c>
      <c r="H4579">
        <f t="shared" ca="1" si="440"/>
        <v>403.90383087310022</v>
      </c>
      <c r="I4579">
        <f t="shared" ca="1" si="439"/>
        <v>518.28913199612282</v>
      </c>
      <c r="J4579">
        <f t="shared" ca="1" si="435"/>
        <v>518.35803666410902</v>
      </c>
      <c r="K4579">
        <f t="shared" ca="1" si="438"/>
        <v>518.21406989790285</v>
      </c>
    </row>
    <row r="4580" spans="5:11" x14ac:dyDescent="0.2">
      <c r="E4580">
        <f t="shared" ca="1" si="436"/>
        <v>266.03135516550748</v>
      </c>
      <c r="F4580">
        <f t="shared" ca="1" si="437"/>
        <v>266.03135516550748</v>
      </c>
      <c r="G4580">
        <f t="shared" ca="1" si="440"/>
        <v>410.19414427126054</v>
      </c>
      <c r="H4580">
        <f t="shared" ca="1" si="440"/>
        <v>252.71923345125458</v>
      </c>
      <c r="I4580">
        <f t="shared" ca="1" si="439"/>
        <v>518.21406989790285</v>
      </c>
      <c r="J4580">
        <f t="shared" ca="1" si="435"/>
        <v>518.28913199612282</v>
      </c>
      <c r="K4580">
        <f t="shared" ca="1" si="438"/>
        <v>518.13312621521095</v>
      </c>
    </row>
    <row r="4581" spans="5:11" x14ac:dyDescent="0.2">
      <c r="E4581">
        <f t="shared" ca="1" si="436"/>
        <v>603.2202843770657</v>
      </c>
      <c r="F4581">
        <f t="shared" ca="1" si="437"/>
        <v>603.2202843770657</v>
      </c>
      <c r="G4581">
        <f t="shared" ca="1" si="440"/>
        <v>266.03135516550748</v>
      </c>
      <c r="H4581">
        <f t="shared" ca="1" si="440"/>
        <v>410.19414427126054</v>
      </c>
      <c r="I4581">
        <f t="shared" ca="1" si="439"/>
        <v>518.13312621521095</v>
      </c>
      <c r="J4581">
        <f t="shared" ca="1" si="435"/>
        <v>518.21406989790285</v>
      </c>
      <c r="K4581">
        <f t="shared" ca="1" si="438"/>
        <v>518.0484409366959</v>
      </c>
    </row>
    <row r="4582" spans="5:11" x14ac:dyDescent="0.2">
      <c r="E4582">
        <f t="shared" ca="1" si="436"/>
        <v>649.44427528140864</v>
      </c>
      <c r="F4582">
        <f t="shared" ca="1" si="437"/>
        <v>649.44427528140864</v>
      </c>
      <c r="G4582">
        <f t="shared" ca="1" si="440"/>
        <v>603.2202843770657</v>
      </c>
      <c r="H4582">
        <f t="shared" ca="1" si="440"/>
        <v>266.03135516550748</v>
      </c>
      <c r="I4582">
        <f t="shared" ca="1" si="439"/>
        <v>518.0484409366959</v>
      </c>
      <c r="J4582">
        <f t="shared" ca="1" si="435"/>
        <v>518.13312621521095</v>
      </c>
      <c r="K4582">
        <f t="shared" ca="1" si="438"/>
        <v>517.96582848073444</v>
      </c>
    </row>
    <row r="4583" spans="5:11" x14ac:dyDescent="0.2">
      <c r="E4583">
        <f t="shared" ca="1" si="436"/>
        <v>676.7543412403287</v>
      </c>
      <c r="F4583">
        <f t="shared" ca="1" si="437"/>
        <v>676.7543412403287</v>
      </c>
      <c r="G4583">
        <f t="shared" ca="1" si="440"/>
        <v>649.44427528140864</v>
      </c>
      <c r="H4583">
        <f t="shared" ca="1" si="440"/>
        <v>603.2202843770657</v>
      </c>
      <c r="I4583">
        <f t="shared" ca="1" si="439"/>
        <v>517.96582848073444</v>
      </c>
      <c r="J4583">
        <f t="shared" ca="1" si="435"/>
        <v>518.0484409366959</v>
      </c>
      <c r="K4583">
        <f t="shared" ca="1" si="438"/>
        <v>517.88983565357398</v>
      </c>
    </row>
    <row r="4584" spans="5:11" x14ac:dyDescent="0.2">
      <c r="E4584">
        <f t="shared" ca="1" si="436"/>
        <v>714.67229035126411</v>
      </c>
      <c r="F4584">
        <f t="shared" ca="1" si="437"/>
        <v>714.67229035126411</v>
      </c>
      <c r="G4584">
        <f t="shared" ca="1" si="440"/>
        <v>676.7543412403287</v>
      </c>
      <c r="H4584">
        <f t="shared" ca="1" si="440"/>
        <v>649.44427528140864</v>
      </c>
      <c r="I4584">
        <f t="shared" ca="1" si="439"/>
        <v>517.88983565357398</v>
      </c>
      <c r="J4584">
        <f t="shared" ca="1" si="435"/>
        <v>517.96582848073444</v>
      </c>
      <c r="K4584">
        <f t="shared" ca="1" si="438"/>
        <v>517.82177037372981</v>
      </c>
    </row>
    <row r="4585" spans="5:11" x14ac:dyDescent="0.2">
      <c r="E4585">
        <f t="shared" ca="1" si="436"/>
        <v>456.27538021404501</v>
      </c>
      <c r="F4585">
        <f t="shared" ca="1" si="437"/>
        <v>456.27538021404501</v>
      </c>
      <c r="G4585">
        <f t="shared" ca="1" si="440"/>
        <v>714.67229035126411</v>
      </c>
      <c r="H4585">
        <f t="shared" ca="1" si="440"/>
        <v>676.7543412403287</v>
      </c>
      <c r="I4585">
        <f t="shared" ca="1" si="439"/>
        <v>517.82177037372981</v>
      </c>
      <c r="J4585">
        <f t="shared" ca="1" si="435"/>
        <v>517.88983565357398</v>
      </c>
      <c r="K4585">
        <f t="shared" ca="1" si="438"/>
        <v>517.75998378707709</v>
      </c>
    </row>
    <row r="4586" spans="5:11" x14ac:dyDescent="0.2">
      <c r="E4586">
        <f t="shared" ca="1" si="436"/>
        <v>546.90582534581267</v>
      </c>
      <c r="F4586">
        <f t="shared" ca="1" si="437"/>
        <v>546.90582534581267</v>
      </c>
      <c r="G4586">
        <f t="shared" ca="1" si="440"/>
        <v>456.27538021404501</v>
      </c>
      <c r="H4586">
        <f t="shared" ca="1" si="440"/>
        <v>714.67229035126411</v>
      </c>
      <c r="I4586">
        <f t="shared" ca="1" si="439"/>
        <v>517.75998378707709</v>
      </c>
      <c r="J4586">
        <f t="shared" ca="1" si="435"/>
        <v>517.82177037372981</v>
      </c>
      <c r="K4586">
        <f t="shared" ca="1" si="438"/>
        <v>517.70051744071191</v>
      </c>
    </row>
    <row r="4587" spans="5:11" x14ac:dyDescent="0.2">
      <c r="E4587">
        <f t="shared" ca="1" si="436"/>
        <v>309.65187787355853</v>
      </c>
      <c r="F4587">
        <f t="shared" ca="1" si="437"/>
        <v>309.65187787355853</v>
      </c>
      <c r="G4587">
        <f t="shared" ca="1" si="440"/>
        <v>546.90582534581267</v>
      </c>
      <c r="H4587">
        <f t="shared" ca="1" si="440"/>
        <v>456.27538021404501</v>
      </c>
      <c r="I4587">
        <f t="shared" ca="1" si="439"/>
        <v>517.70051744071191</v>
      </c>
      <c r="J4587">
        <f t="shared" ca="1" si="435"/>
        <v>517.75998378707709</v>
      </c>
      <c r="K4587">
        <f t="shared" ca="1" si="438"/>
        <v>517.64020077898772</v>
      </c>
    </row>
    <row r="4588" spans="5:11" x14ac:dyDescent="0.2">
      <c r="E4588">
        <f t="shared" ca="1" si="436"/>
        <v>632.31636159926484</v>
      </c>
      <c r="F4588">
        <f t="shared" ca="1" si="437"/>
        <v>632.31636159926484</v>
      </c>
      <c r="G4588">
        <f t="shared" ca="1" si="440"/>
        <v>309.65187787355853</v>
      </c>
      <c r="H4588">
        <f t="shared" ca="1" si="440"/>
        <v>546.90582534581267</v>
      </c>
      <c r="I4588">
        <f t="shared" ca="1" si="439"/>
        <v>517.64020077898772</v>
      </c>
      <c r="J4588">
        <f t="shared" ca="1" si="435"/>
        <v>517.70051744071191</v>
      </c>
      <c r="K4588">
        <f t="shared" ca="1" si="438"/>
        <v>517.57843464333178</v>
      </c>
    </row>
    <row r="4589" spans="5:11" x14ac:dyDescent="0.2">
      <c r="E4589">
        <f t="shared" ca="1" si="436"/>
        <v>701.48469617867067</v>
      </c>
      <c r="F4589">
        <f t="shared" ca="1" si="437"/>
        <v>701.48469617867067</v>
      </c>
      <c r="G4589">
        <f t="shared" ca="1" si="440"/>
        <v>632.31636159926484</v>
      </c>
      <c r="H4589">
        <f t="shared" ca="1" si="440"/>
        <v>309.65187787355853</v>
      </c>
      <c r="I4589">
        <f t="shared" ca="1" si="439"/>
        <v>517.57843464333178</v>
      </c>
      <c r="J4589">
        <f t="shared" ca="1" si="435"/>
        <v>517.64020077898772</v>
      </c>
      <c r="K4589">
        <f t="shared" ca="1" si="438"/>
        <v>517.52001197719937</v>
      </c>
    </row>
    <row r="4590" spans="5:11" x14ac:dyDescent="0.2">
      <c r="E4590">
        <f t="shared" ca="1" si="436"/>
        <v>711.17000526420031</v>
      </c>
      <c r="F4590">
        <f t="shared" ca="1" si="437"/>
        <v>711.17000526420031</v>
      </c>
      <c r="G4590">
        <f t="shared" ca="1" si="440"/>
        <v>701.48469617867067</v>
      </c>
      <c r="H4590">
        <f t="shared" ca="1" si="440"/>
        <v>632.31636159926484</v>
      </c>
      <c r="I4590">
        <f t="shared" ca="1" si="439"/>
        <v>517.52001197719937</v>
      </c>
      <c r="J4590">
        <f t="shared" ca="1" si="435"/>
        <v>517.57843464333178</v>
      </c>
      <c r="K4590">
        <f t="shared" ca="1" si="438"/>
        <v>517.4696001704466</v>
      </c>
    </row>
    <row r="4591" spans="5:11" x14ac:dyDescent="0.2">
      <c r="E4591">
        <f t="shared" ca="1" si="436"/>
        <v>367.38427690232095</v>
      </c>
      <c r="F4591">
        <f t="shared" ca="1" si="437"/>
        <v>367.38427690232095</v>
      </c>
      <c r="G4591">
        <f t="shared" ca="1" si="440"/>
        <v>711.17000526420031</v>
      </c>
      <c r="H4591">
        <f t="shared" ca="1" si="440"/>
        <v>701.48469617867067</v>
      </c>
      <c r="I4591">
        <f t="shared" ca="1" si="439"/>
        <v>517.4696001704466</v>
      </c>
      <c r="J4591">
        <f t="shared" ca="1" si="435"/>
        <v>517.52001197719937</v>
      </c>
      <c r="K4591">
        <f t="shared" ca="1" si="438"/>
        <v>517.42454868176605</v>
      </c>
    </row>
    <row r="4592" spans="5:11" x14ac:dyDescent="0.2">
      <c r="E4592">
        <f t="shared" ca="1" si="436"/>
        <v>555.2822378633972</v>
      </c>
      <c r="F4592">
        <f t="shared" ca="1" si="437"/>
        <v>555.2822378633972</v>
      </c>
      <c r="G4592">
        <f t="shared" ca="1" si="440"/>
        <v>367.38427690232095</v>
      </c>
      <c r="H4592">
        <f t="shared" ca="1" si="440"/>
        <v>711.17000526420031</v>
      </c>
      <c r="I4592">
        <f t="shared" ca="1" si="439"/>
        <v>517.42454868176605</v>
      </c>
      <c r="J4592">
        <f t="shared" ca="1" si="435"/>
        <v>517.4696001704466</v>
      </c>
      <c r="K4592">
        <f t="shared" ca="1" si="438"/>
        <v>517.37989244664686</v>
      </c>
    </row>
    <row r="4593" spans="5:11" x14ac:dyDescent="0.2">
      <c r="E4593">
        <f t="shared" ca="1" si="436"/>
        <v>599.28783152259996</v>
      </c>
      <c r="F4593">
        <f t="shared" ca="1" si="437"/>
        <v>599.28783152259996</v>
      </c>
      <c r="G4593">
        <f t="shared" ca="1" si="440"/>
        <v>555.2822378633972</v>
      </c>
      <c r="H4593">
        <f t="shared" ca="1" si="440"/>
        <v>367.38427690232095</v>
      </c>
      <c r="I4593">
        <f t="shared" ca="1" si="439"/>
        <v>517.37989244664686</v>
      </c>
      <c r="J4593">
        <f t="shared" ca="1" si="435"/>
        <v>517.42454868176605</v>
      </c>
      <c r="K4593">
        <f t="shared" ca="1" si="438"/>
        <v>517.33638842862797</v>
      </c>
    </row>
    <row r="4594" spans="5:11" x14ac:dyDescent="0.2">
      <c r="E4594">
        <f t="shared" ca="1" si="436"/>
        <v>745.24050831815941</v>
      </c>
      <c r="F4594">
        <f t="shared" ca="1" si="437"/>
        <v>745.24050831815941</v>
      </c>
      <c r="G4594">
        <f t="shared" ca="1" si="440"/>
        <v>599.28783152259996</v>
      </c>
      <c r="H4594">
        <f t="shared" ca="1" si="440"/>
        <v>555.2822378633972</v>
      </c>
      <c r="I4594">
        <f t="shared" ca="1" si="439"/>
        <v>517.33638842862797</v>
      </c>
      <c r="J4594">
        <f t="shared" ca="1" si="435"/>
        <v>517.37989244664686</v>
      </c>
      <c r="K4594">
        <f t="shared" ca="1" si="438"/>
        <v>517.29824255372966</v>
      </c>
    </row>
    <row r="4595" spans="5:11" x14ac:dyDescent="0.2">
      <c r="E4595">
        <f t="shared" ca="1" si="436"/>
        <v>395.03052248407232</v>
      </c>
      <c r="F4595">
        <f t="shared" ca="1" si="437"/>
        <v>395.03052248407232</v>
      </c>
      <c r="G4595">
        <f t="shared" ca="1" si="440"/>
        <v>745.24050831815941</v>
      </c>
      <c r="H4595">
        <f t="shared" ca="1" si="440"/>
        <v>599.28783152259996</v>
      </c>
      <c r="I4595">
        <f t="shared" ca="1" si="439"/>
        <v>517.29824255372966</v>
      </c>
      <c r="J4595">
        <f t="shared" ca="1" si="435"/>
        <v>517.33638842862797</v>
      </c>
      <c r="K4595">
        <f t="shared" ca="1" si="438"/>
        <v>517.26524640676382</v>
      </c>
    </row>
    <row r="4596" spans="5:11" x14ac:dyDescent="0.2">
      <c r="E4596">
        <f t="shared" ca="1" si="436"/>
        <v>464.32969544910787</v>
      </c>
      <c r="F4596">
        <f t="shared" ca="1" si="437"/>
        <v>464.32969544910787</v>
      </c>
      <c r="G4596">
        <f t="shared" ca="1" si="440"/>
        <v>395.03052248407232</v>
      </c>
      <c r="H4596">
        <f t="shared" ca="1" si="440"/>
        <v>745.24050831815941</v>
      </c>
      <c r="I4596">
        <f t="shared" ca="1" si="439"/>
        <v>517.26524640676382</v>
      </c>
      <c r="J4596">
        <f t="shared" ca="1" si="435"/>
        <v>517.29824255372966</v>
      </c>
      <c r="K4596">
        <f t="shared" ca="1" si="438"/>
        <v>517.23248528355884</v>
      </c>
    </row>
    <row r="4597" spans="5:11" x14ac:dyDescent="0.2">
      <c r="E4597">
        <f t="shared" ca="1" si="436"/>
        <v>287.03912945320843</v>
      </c>
      <c r="F4597">
        <f t="shared" ca="1" si="437"/>
        <v>287.03912945320843</v>
      </c>
      <c r="G4597">
        <f t="shared" ca="1" si="440"/>
        <v>464.32969544910787</v>
      </c>
      <c r="H4597">
        <f t="shared" ca="1" si="440"/>
        <v>395.03052248407232</v>
      </c>
      <c r="I4597">
        <f t="shared" ca="1" si="439"/>
        <v>517.23248528355884</v>
      </c>
      <c r="J4597">
        <f t="shared" ca="1" si="435"/>
        <v>517.26524640676382</v>
      </c>
      <c r="K4597">
        <f t="shared" ca="1" si="438"/>
        <v>517.19606850476293</v>
      </c>
    </row>
    <row r="4598" spans="5:11" x14ac:dyDescent="0.2">
      <c r="E4598">
        <f t="shared" ca="1" si="436"/>
        <v>332.98381457799701</v>
      </c>
      <c r="F4598">
        <f t="shared" ca="1" si="437"/>
        <v>332.98381457799701</v>
      </c>
      <c r="G4598">
        <f t="shared" ca="1" si="440"/>
        <v>287.03912945320843</v>
      </c>
      <c r="H4598">
        <f t="shared" ca="1" si="440"/>
        <v>464.32969544910787</v>
      </c>
      <c r="I4598">
        <f t="shared" ca="1" si="439"/>
        <v>517.19606850476293</v>
      </c>
      <c r="J4598">
        <f t="shared" ca="1" si="435"/>
        <v>517.23248528355884</v>
      </c>
      <c r="K4598">
        <f t="shared" ca="1" si="438"/>
        <v>517.1536497697183</v>
      </c>
    </row>
    <row r="4599" spans="5:11" x14ac:dyDescent="0.2">
      <c r="E4599">
        <f t="shared" ca="1" si="436"/>
        <v>600.8977491046885</v>
      </c>
      <c r="F4599">
        <f t="shared" ca="1" si="437"/>
        <v>600.8977491046885</v>
      </c>
      <c r="G4599">
        <f t="shared" ca="1" si="440"/>
        <v>332.98381457799701</v>
      </c>
      <c r="H4599">
        <f t="shared" ca="1" si="440"/>
        <v>287.03912945320843</v>
      </c>
      <c r="I4599">
        <f t="shared" ca="1" si="439"/>
        <v>517.1536497697183</v>
      </c>
      <c r="J4599">
        <f t="shared" ref="J4599:J4662" ca="1" si="441">I4598</f>
        <v>517.19606850476293</v>
      </c>
      <c r="K4599">
        <f t="shared" ca="1" si="438"/>
        <v>517.1071308125729</v>
      </c>
    </row>
    <row r="4600" spans="5:11" x14ac:dyDescent="0.2">
      <c r="E4600">
        <f t="shared" ca="1" si="436"/>
        <v>448.1900954805626</v>
      </c>
      <c r="F4600">
        <f t="shared" ca="1" si="437"/>
        <v>448.1900954805626</v>
      </c>
      <c r="G4600">
        <f t="shared" ca="1" si="440"/>
        <v>600.8977491046885</v>
      </c>
      <c r="H4600">
        <f t="shared" ca="1" si="440"/>
        <v>332.98381457799701</v>
      </c>
      <c r="I4600">
        <f t="shared" ca="1" si="439"/>
        <v>517.1071308125729</v>
      </c>
      <c r="J4600">
        <f t="shared" ca="1" si="441"/>
        <v>517.1536497697183</v>
      </c>
      <c r="K4600">
        <f t="shared" ca="1" si="438"/>
        <v>517.06085530014536</v>
      </c>
    </row>
    <row r="4601" spans="5:11" x14ac:dyDescent="0.2">
      <c r="E4601">
        <f t="shared" ca="1" si="436"/>
        <v>502.97249326201967</v>
      </c>
      <c r="F4601">
        <f t="shared" ca="1" si="437"/>
        <v>502.97249326201967</v>
      </c>
      <c r="G4601">
        <f t="shared" ca="1" si="440"/>
        <v>448.1900954805626</v>
      </c>
      <c r="H4601">
        <f t="shared" ca="1" si="440"/>
        <v>600.8977491046885</v>
      </c>
      <c r="I4601">
        <f t="shared" ca="1" si="439"/>
        <v>517.06085530014536</v>
      </c>
      <c r="J4601">
        <f t="shared" ca="1" si="441"/>
        <v>517.1071308125729</v>
      </c>
      <c r="K4601">
        <f t="shared" ca="1" si="438"/>
        <v>517.01499480729353</v>
      </c>
    </row>
    <row r="4602" spans="5:11" x14ac:dyDescent="0.2">
      <c r="E4602">
        <f t="shared" ca="1" si="436"/>
        <v>424.14596643389211</v>
      </c>
      <c r="F4602">
        <f t="shared" ca="1" si="437"/>
        <v>424.14596643389211</v>
      </c>
      <c r="G4602">
        <f t="shared" ca="1" si="440"/>
        <v>502.97249326201967</v>
      </c>
      <c r="H4602">
        <f t="shared" ca="1" si="440"/>
        <v>448.1900954805626</v>
      </c>
      <c r="I4602">
        <f t="shared" ca="1" si="439"/>
        <v>517.01499480729353</v>
      </c>
      <c r="J4602">
        <f t="shared" ca="1" si="441"/>
        <v>517.06085530014536</v>
      </c>
      <c r="K4602">
        <f t="shared" ca="1" si="438"/>
        <v>516.96832624596345</v>
      </c>
    </row>
    <row r="4603" spans="5:11" x14ac:dyDescent="0.2">
      <c r="E4603">
        <f t="shared" ca="1" si="436"/>
        <v>615.51633878558084</v>
      </c>
      <c r="F4603">
        <f t="shared" ca="1" si="437"/>
        <v>615.51633878558084</v>
      </c>
      <c r="G4603">
        <f t="shared" ca="1" si="440"/>
        <v>424.14596643389211</v>
      </c>
      <c r="H4603">
        <f t="shared" ca="1" si="440"/>
        <v>502.97249326201967</v>
      </c>
      <c r="I4603">
        <f t="shared" ca="1" si="439"/>
        <v>516.96832624596345</v>
      </c>
      <c r="J4603">
        <f t="shared" ca="1" si="441"/>
        <v>517.01499480729353</v>
      </c>
      <c r="K4603">
        <f t="shared" ca="1" si="438"/>
        <v>516.92174652455265</v>
      </c>
    </row>
    <row r="4604" spans="5:11" x14ac:dyDescent="0.2">
      <c r="E4604">
        <f t="shared" ca="1" si="436"/>
        <v>499.09986029720898</v>
      </c>
      <c r="F4604">
        <f t="shared" ca="1" si="437"/>
        <v>499.09986029720898</v>
      </c>
      <c r="G4604">
        <f t="shared" ca="1" si="440"/>
        <v>615.51633878558084</v>
      </c>
      <c r="H4604">
        <f t="shared" ca="1" si="440"/>
        <v>424.14596643389211</v>
      </c>
      <c r="I4604">
        <f t="shared" ca="1" si="439"/>
        <v>516.92174652455265</v>
      </c>
      <c r="J4604">
        <f t="shared" ca="1" si="441"/>
        <v>516.96832624596345</v>
      </c>
      <c r="K4604">
        <f t="shared" ca="1" si="438"/>
        <v>516.87713132763145</v>
      </c>
    </row>
    <row r="4605" spans="5:11" x14ac:dyDescent="0.2">
      <c r="E4605">
        <f t="shared" ca="1" si="436"/>
        <v>569.36553464384974</v>
      </c>
      <c r="F4605">
        <f t="shared" ca="1" si="437"/>
        <v>569.36553464384974</v>
      </c>
      <c r="G4605">
        <f t="shared" ca="1" si="440"/>
        <v>499.09986029720898</v>
      </c>
      <c r="H4605">
        <f t="shared" ca="1" si="440"/>
        <v>615.51633878558084</v>
      </c>
      <c r="I4605">
        <f t="shared" ca="1" si="439"/>
        <v>516.87713132763145</v>
      </c>
      <c r="J4605">
        <f t="shared" ca="1" si="441"/>
        <v>516.92174652455265</v>
      </c>
      <c r="K4605">
        <f t="shared" ca="1" si="438"/>
        <v>516.83474589310799</v>
      </c>
    </row>
    <row r="4606" spans="5:11" x14ac:dyDescent="0.2">
      <c r="E4606">
        <f t="shared" ca="1" si="436"/>
        <v>307.14852592727755</v>
      </c>
      <c r="F4606">
        <f t="shared" ca="1" si="437"/>
        <v>307.14852592727755</v>
      </c>
      <c r="G4606">
        <f t="shared" ca="1" si="440"/>
        <v>569.36553464384974</v>
      </c>
      <c r="H4606">
        <f t="shared" ca="1" si="440"/>
        <v>499.09986029720898</v>
      </c>
      <c r="I4606">
        <f t="shared" ca="1" si="439"/>
        <v>516.83474589310799</v>
      </c>
      <c r="J4606">
        <f t="shared" ca="1" si="441"/>
        <v>516.87713132763145</v>
      </c>
      <c r="K4606">
        <f t="shared" ca="1" si="438"/>
        <v>516.79218300735624</v>
      </c>
    </row>
    <row r="4607" spans="5:11" x14ac:dyDescent="0.2">
      <c r="E4607">
        <f t="shared" ca="1" si="436"/>
        <v>641.61413726460898</v>
      </c>
      <c r="F4607">
        <f t="shared" ca="1" si="437"/>
        <v>641.61413726460898</v>
      </c>
      <c r="G4607">
        <f t="shared" ca="1" si="440"/>
        <v>307.14852592727755</v>
      </c>
      <c r="H4607">
        <f t="shared" ca="1" si="440"/>
        <v>569.36553464384974</v>
      </c>
      <c r="I4607">
        <f t="shared" ca="1" si="439"/>
        <v>516.79218300735624</v>
      </c>
      <c r="J4607">
        <f t="shared" ca="1" si="441"/>
        <v>516.83474589310799</v>
      </c>
      <c r="K4607">
        <f t="shared" ca="1" si="438"/>
        <v>516.74824951902201</v>
      </c>
    </row>
    <row r="4608" spans="5:11" x14ac:dyDescent="0.2">
      <c r="E4608">
        <f t="shared" ca="1" si="436"/>
        <v>546.46110276751654</v>
      </c>
      <c r="F4608">
        <f t="shared" ca="1" si="437"/>
        <v>546.46110276751654</v>
      </c>
      <c r="G4608">
        <f t="shared" ca="1" si="440"/>
        <v>641.61413726460898</v>
      </c>
      <c r="H4608">
        <f t="shared" ca="1" si="440"/>
        <v>307.14852592727755</v>
      </c>
      <c r="I4608">
        <f t="shared" ca="1" si="439"/>
        <v>516.74824951902201</v>
      </c>
      <c r="J4608">
        <f t="shared" ca="1" si="441"/>
        <v>516.79218300735624</v>
      </c>
      <c r="K4608">
        <f t="shared" ca="1" si="438"/>
        <v>516.70607986939103</v>
      </c>
    </row>
    <row r="4609" spans="5:11" x14ac:dyDescent="0.2">
      <c r="E4609">
        <f t="shared" ca="1" si="436"/>
        <v>578.90393253044056</v>
      </c>
      <c r="F4609">
        <f t="shared" ca="1" si="437"/>
        <v>578.90393253044056</v>
      </c>
      <c r="G4609">
        <f t="shared" ca="1" si="440"/>
        <v>546.46110276751654</v>
      </c>
      <c r="H4609">
        <f t="shared" ca="1" si="440"/>
        <v>641.61413726460898</v>
      </c>
      <c r="I4609">
        <f t="shared" ca="1" si="439"/>
        <v>516.70607986939103</v>
      </c>
      <c r="J4609">
        <f t="shared" ca="1" si="441"/>
        <v>516.74824951902201</v>
      </c>
      <c r="K4609">
        <f t="shared" ca="1" si="438"/>
        <v>516.66741969998316</v>
      </c>
    </row>
    <row r="4610" spans="5:11" x14ac:dyDescent="0.2">
      <c r="E4610">
        <f t="shared" ca="1" si="436"/>
        <v>700.83136751812776</v>
      </c>
      <c r="F4610">
        <f t="shared" ca="1" si="437"/>
        <v>700.83136751812776</v>
      </c>
      <c r="G4610">
        <f t="shared" ca="1" si="440"/>
        <v>578.90393253044056</v>
      </c>
      <c r="H4610">
        <f t="shared" ca="1" si="440"/>
        <v>546.46110276751654</v>
      </c>
      <c r="I4610">
        <f t="shared" ca="1" si="439"/>
        <v>516.66741969998316</v>
      </c>
      <c r="J4610">
        <f t="shared" ca="1" si="441"/>
        <v>516.70607986939103</v>
      </c>
      <c r="K4610">
        <f t="shared" ca="1" si="438"/>
        <v>516.6331432927559</v>
      </c>
    </row>
    <row r="4611" spans="5:11" x14ac:dyDescent="0.2">
      <c r="E4611">
        <f t="shared" ca="1" si="436"/>
        <v>434.08586415645448</v>
      </c>
      <c r="F4611">
        <f t="shared" ca="1" si="437"/>
        <v>434.08586415645448</v>
      </c>
      <c r="G4611">
        <f t="shared" ca="1" si="440"/>
        <v>700.83136751812776</v>
      </c>
      <c r="H4611">
        <f t="shared" ca="1" si="440"/>
        <v>578.90393253044056</v>
      </c>
      <c r="I4611">
        <f t="shared" ca="1" si="439"/>
        <v>516.6331432927559</v>
      </c>
      <c r="J4611">
        <f t="shared" ca="1" si="441"/>
        <v>516.66741969998316</v>
      </c>
      <c r="K4611">
        <f t="shared" ca="1" si="438"/>
        <v>516.60329276203083</v>
      </c>
    </row>
    <row r="4612" spans="5:11" x14ac:dyDescent="0.2">
      <c r="E4612">
        <f t="shared" ca="1" si="436"/>
        <v>340.09926915665397</v>
      </c>
      <c r="F4612">
        <f t="shared" ca="1" si="437"/>
        <v>340.09926915665397</v>
      </c>
      <c r="G4612">
        <f t="shared" ca="1" si="440"/>
        <v>434.08586415645448</v>
      </c>
      <c r="H4612">
        <f t="shared" ca="1" si="440"/>
        <v>700.83136751812776</v>
      </c>
      <c r="I4612">
        <f t="shared" ca="1" si="439"/>
        <v>516.60329276203083</v>
      </c>
      <c r="J4612">
        <f t="shared" ca="1" si="441"/>
        <v>516.6331432927559</v>
      </c>
      <c r="K4612">
        <f t="shared" ca="1" si="438"/>
        <v>516.57275849996563</v>
      </c>
    </row>
    <row r="4613" spans="5:11" x14ac:dyDescent="0.2">
      <c r="E4613">
        <f t="shared" ref="E4613:E4676" ca="1" si="442">(0.5+RAND())*500</f>
        <v>386.81246937614509</v>
      </c>
      <c r="F4613">
        <f t="shared" ref="F4613:F4676" ca="1" si="443">E4613</f>
        <v>386.81246937614509</v>
      </c>
      <c r="G4613">
        <f t="shared" ca="1" si="440"/>
        <v>340.09926915665397</v>
      </c>
      <c r="H4613">
        <f t="shared" ca="1" si="440"/>
        <v>434.08586415645448</v>
      </c>
      <c r="I4613">
        <f t="shared" ca="1" si="439"/>
        <v>516.57275849996563</v>
      </c>
      <c r="J4613">
        <f t="shared" ca="1" si="441"/>
        <v>516.60329276203083</v>
      </c>
      <c r="K4613">
        <f t="shared" ref="K4613:K4676" ca="1" si="444">F4613*$C$3+G4613*$C$4+H4613*$C$5+I4613*$C$6+J4613*$C$8</f>
        <v>516.53747018090235</v>
      </c>
    </row>
    <row r="4614" spans="5:11" x14ac:dyDescent="0.2">
      <c r="E4614">
        <f t="shared" ca="1" si="442"/>
        <v>356.29306575901126</v>
      </c>
      <c r="F4614">
        <f t="shared" ca="1" si="443"/>
        <v>356.29306575901126</v>
      </c>
      <c r="G4614">
        <f t="shared" ca="1" si="440"/>
        <v>386.81246937614509</v>
      </c>
      <c r="H4614">
        <f t="shared" ca="1" si="440"/>
        <v>340.09926915665397</v>
      </c>
      <c r="I4614">
        <f t="shared" ca="1" si="439"/>
        <v>516.53747018090235</v>
      </c>
      <c r="J4614">
        <f t="shared" ca="1" si="441"/>
        <v>516.57275849996563</v>
      </c>
      <c r="K4614">
        <f t="shared" ca="1" si="444"/>
        <v>516.49717775376712</v>
      </c>
    </row>
    <row r="4615" spans="5:11" x14ac:dyDescent="0.2">
      <c r="E4615">
        <f t="shared" ca="1" si="442"/>
        <v>270.2792224156936</v>
      </c>
      <c r="F4615">
        <f t="shared" ca="1" si="443"/>
        <v>270.2792224156936</v>
      </c>
      <c r="G4615">
        <f t="shared" ca="1" si="440"/>
        <v>356.29306575901126</v>
      </c>
      <c r="H4615">
        <f t="shared" ca="1" si="440"/>
        <v>386.81246937614509</v>
      </c>
      <c r="I4615">
        <f t="shared" ca="1" si="439"/>
        <v>516.49717775376712</v>
      </c>
      <c r="J4615">
        <f t="shared" ca="1" si="441"/>
        <v>516.53747018090235</v>
      </c>
      <c r="K4615">
        <f t="shared" ca="1" si="444"/>
        <v>516.45094188676262</v>
      </c>
    </row>
    <row r="4616" spans="5:11" x14ac:dyDescent="0.2">
      <c r="E4616">
        <f t="shared" ca="1" si="442"/>
        <v>259.05225723732548</v>
      </c>
      <c r="F4616">
        <f t="shared" ca="1" si="443"/>
        <v>259.05225723732548</v>
      </c>
      <c r="G4616">
        <f t="shared" ca="1" si="440"/>
        <v>270.2792224156936</v>
      </c>
      <c r="H4616">
        <f t="shared" ca="1" si="440"/>
        <v>356.29306575901126</v>
      </c>
      <c r="I4616">
        <f t="shared" ca="1" si="439"/>
        <v>516.45094188676262</v>
      </c>
      <c r="J4616">
        <f t="shared" ca="1" si="441"/>
        <v>516.49717775376712</v>
      </c>
      <c r="K4616">
        <f t="shared" ca="1" si="444"/>
        <v>516.39670086421006</v>
      </c>
    </row>
    <row r="4617" spans="5:11" x14ac:dyDescent="0.2">
      <c r="E4617">
        <f t="shared" ca="1" si="442"/>
        <v>609.90597601152547</v>
      </c>
      <c r="F4617">
        <f t="shared" ca="1" si="443"/>
        <v>609.90597601152547</v>
      </c>
      <c r="G4617">
        <f t="shared" ca="1" si="440"/>
        <v>259.05225723732548</v>
      </c>
      <c r="H4617">
        <f t="shared" ca="1" si="440"/>
        <v>270.2792224156936</v>
      </c>
      <c r="I4617">
        <f t="shared" ca="1" si="439"/>
        <v>516.39670086421006</v>
      </c>
      <c r="J4617">
        <f t="shared" ca="1" si="441"/>
        <v>516.45094188676262</v>
      </c>
      <c r="K4617">
        <f t="shared" ca="1" si="444"/>
        <v>516.33698062934229</v>
      </c>
    </row>
    <row r="4618" spans="5:11" x14ac:dyDescent="0.2">
      <c r="E4618">
        <f t="shared" ca="1" si="442"/>
        <v>313.45163476209575</v>
      </c>
      <c r="F4618">
        <f t="shared" ca="1" si="443"/>
        <v>313.45163476209575</v>
      </c>
      <c r="G4618">
        <f t="shared" ca="1" si="440"/>
        <v>609.90597601152547</v>
      </c>
      <c r="H4618">
        <f t="shared" ca="1" si="440"/>
        <v>259.05225723732548</v>
      </c>
      <c r="I4618">
        <f t="shared" ca="1" si="439"/>
        <v>516.33698062934229</v>
      </c>
      <c r="J4618">
        <f t="shared" ca="1" si="441"/>
        <v>516.39670086421006</v>
      </c>
      <c r="K4618">
        <f t="shared" ca="1" si="444"/>
        <v>516.27579219696327</v>
      </c>
    </row>
    <row r="4619" spans="5:11" x14ac:dyDescent="0.2">
      <c r="E4619">
        <f t="shared" ca="1" si="442"/>
        <v>676.3744314659192</v>
      </c>
      <c r="F4619">
        <f t="shared" ca="1" si="443"/>
        <v>676.3744314659192</v>
      </c>
      <c r="G4619">
        <f t="shared" ca="1" si="440"/>
        <v>313.45163476209575</v>
      </c>
      <c r="H4619">
        <f t="shared" ca="1" si="440"/>
        <v>609.90597601152547</v>
      </c>
      <c r="I4619">
        <f t="shared" ca="1" si="439"/>
        <v>516.27579219696327</v>
      </c>
      <c r="J4619">
        <f t="shared" ca="1" si="441"/>
        <v>516.33698062934229</v>
      </c>
      <c r="K4619">
        <f t="shared" ca="1" si="444"/>
        <v>516.21436496660192</v>
      </c>
    </row>
    <row r="4620" spans="5:11" x14ac:dyDescent="0.2">
      <c r="E4620">
        <f t="shared" ca="1" si="442"/>
        <v>543.37464300971658</v>
      </c>
      <c r="F4620">
        <f t="shared" ca="1" si="443"/>
        <v>543.37464300971658</v>
      </c>
      <c r="G4620">
        <f t="shared" ca="1" si="440"/>
        <v>676.3744314659192</v>
      </c>
      <c r="H4620">
        <f t="shared" ca="1" si="440"/>
        <v>313.45163476209575</v>
      </c>
      <c r="I4620">
        <f t="shared" ca="1" si="439"/>
        <v>516.21436496660192</v>
      </c>
      <c r="J4620">
        <f t="shared" ca="1" si="441"/>
        <v>516.27579219696327</v>
      </c>
      <c r="K4620">
        <f t="shared" ca="1" si="444"/>
        <v>516.15566823066672</v>
      </c>
    </row>
    <row r="4621" spans="5:11" x14ac:dyDescent="0.2">
      <c r="E4621">
        <f t="shared" ca="1" si="442"/>
        <v>706.01512255199634</v>
      </c>
      <c r="F4621">
        <f t="shared" ca="1" si="443"/>
        <v>706.01512255199634</v>
      </c>
      <c r="G4621">
        <f t="shared" ca="1" si="440"/>
        <v>543.37464300971658</v>
      </c>
      <c r="H4621">
        <f t="shared" ca="1" si="440"/>
        <v>676.3744314659192</v>
      </c>
      <c r="I4621">
        <f t="shared" ca="1" si="439"/>
        <v>516.15566823066672</v>
      </c>
      <c r="J4621">
        <f t="shared" ca="1" si="441"/>
        <v>516.21436496660192</v>
      </c>
      <c r="K4621">
        <f t="shared" ca="1" si="444"/>
        <v>516.10226581690949</v>
      </c>
    </row>
    <row r="4622" spans="5:11" x14ac:dyDescent="0.2">
      <c r="E4622">
        <f t="shared" ca="1" si="442"/>
        <v>596.05924777965163</v>
      </c>
      <c r="F4622">
        <f t="shared" ca="1" si="443"/>
        <v>596.05924777965163</v>
      </c>
      <c r="G4622">
        <f t="shared" ca="1" si="440"/>
        <v>706.01512255199634</v>
      </c>
      <c r="H4622">
        <f t="shared" ca="1" si="440"/>
        <v>543.37464300971658</v>
      </c>
      <c r="I4622">
        <f t="shared" ca="1" si="439"/>
        <v>516.10226581690949</v>
      </c>
      <c r="J4622">
        <f t="shared" ca="1" si="441"/>
        <v>516.15566823066672</v>
      </c>
      <c r="K4622">
        <f t="shared" ca="1" si="444"/>
        <v>516.05491694548755</v>
      </c>
    </row>
    <row r="4623" spans="5:11" x14ac:dyDescent="0.2">
      <c r="E4623">
        <f t="shared" ca="1" si="442"/>
        <v>557.31443291459561</v>
      </c>
      <c r="F4623">
        <f t="shared" ca="1" si="443"/>
        <v>557.31443291459561</v>
      </c>
      <c r="G4623">
        <f t="shared" ca="1" si="440"/>
        <v>596.05924777965163</v>
      </c>
      <c r="H4623">
        <f t="shared" ca="1" si="440"/>
        <v>706.01512255199634</v>
      </c>
      <c r="I4623">
        <f t="shared" ca="1" si="439"/>
        <v>516.05491694548755</v>
      </c>
      <c r="J4623">
        <f t="shared" ca="1" si="441"/>
        <v>516.10226581690949</v>
      </c>
      <c r="K4623">
        <f t="shared" ca="1" si="444"/>
        <v>516.01258770552136</v>
      </c>
    </row>
    <row r="4624" spans="5:11" x14ac:dyDescent="0.2">
      <c r="E4624">
        <f t="shared" ca="1" si="442"/>
        <v>285.82109211400524</v>
      </c>
      <c r="F4624">
        <f t="shared" ca="1" si="443"/>
        <v>285.82109211400524</v>
      </c>
      <c r="G4624">
        <f t="shared" ca="1" si="440"/>
        <v>557.31443291459561</v>
      </c>
      <c r="H4624">
        <f t="shared" ca="1" si="440"/>
        <v>596.05924777965163</v>
      </c>
      <c r="I4624">
        <f t="shared" ca="1" si="439"/>
        <v>516.01258770552136</v>
      </c>
      <c r="J4624">
        <f t="shared" ca="1" si="441"/>
        <v>516.05491694548755</v>
      </c>
      <c r="K4624">
        <f t="shared" ca="1" si="444"/>
        <v>515.97062767424063</v>
      </c>
    </row>
    <row r="4625" spans="5:11" x14ac:dyDescent="0.2">
      <c r="E4625">
        <f t="shared" ca="1" si="442"/>
        <v>506.34441118952634</v>
      </c>
      <c r="F4625">
        <f t="shared" ca="1" si="443"/>
        <v>506.34441118952634</v>
      </c>
      <c r="G4625">
        <f t="shared" ca="1" si="440"/>
        <v>285.82109211400524</v>
      </c>
      <c r="H4625">
        <f t="shared" ca="1" si="440"/>
        <v>557.31443291459561</v>
      </c>
      <c r="I4625">
        <f t="shared" ca="1" si="439"/>
        <v>515.97062767424063</v>
      </c>
      <c r="J4625">
        <f t="shared" ca="1" si="441"/>
        <v>516.01258770552136</v>
      </c>
      <c r="K4625">
        <f t="shared" ca="1" si="444"/>
        <v>515.92542179563463</v>
      </c>
    </row>
    <row r="4626" spans="5:11" x14ac:dyDescent="0.2">
      <c r="E4626">
        <f t="shared" ca="1" si="442"/>
        <v>460.68780558437101</v>
      </c>
      <c r="F4626">
        <f t="shared" ca="1" si="443"/>
        <v>460.68780558437101</v>
      </c>
      <c r="G4626">
        <f t="shared" ca="1" si="440"/>
        <v>506.34441118952634</v>
      </c>
      <c r="H4626">
        <f t="shared" ca="1" si="440"/>
        <v>285.82109211400524</v>
      </c>
      <c r="I4626">
        <f t="shared" ca="1" si="439"/>
        <v>515.92542179563463</v>
      </c>
      <c r="J4626">
        <f t="shared" ca="1" si="441"/>
        <v>515.97062767424063</v>
      </c>
      <c r="K4626">
        <f t="shared" ca="1" si="444"/>
        <v>515.87825133379147</v>
      </c>
    </row>
    <row r="4627" spans="5:11" x14ac:dyDescent="0.2">
      <c r="E4627">
        <f t="shared" ca="1" si="442"/>
        <v>671.73146603570467</v>
      </c>
      <c r="F4627">
        <f t="shared" ca="1" si="443"/>
        <v>671.73146603570467</v>
      </c>
      <c r="G4627">
        <f t="shared" ca="1" si="440"/>
        <v>460.68780558437101</v>
      </c>
      <c r="H4627">
        <f t="shared" ca="1" si="440"/>
        <v>506.34441118952634</v>
      </c>
      <c r="I4627">
        <f t="shared" ref="I4627:I4690" ca="1" si="445">K4626</f>
        <v>515.87825133379147</v>
      </c>
      <c r="J4627">
        <f t="shared" ca="1" si="441"/>
        <v>515.92542179563463</v>
      </c>
      <c r="K4627">
        <f t="shared" ca="1" si="444"/>
        <v>515.83254519975787</v>
      </c>
    </row>
    <row r="4628" spans="5:11" x14ac:dyDescent="0.2">
      <c r="E4628">
        <f t="shared" ca="1" si="442"/>
        <v>494.42371502732095</v>
      </c>
      <c r="F4628">
        <f t="shared" ca="1" si="443"/>
        <v>494.42371502732095</v>
      </c>
      <c r="G4628">
        <f t="shared" ca="1" si="440"/>
        <v>671.73146603570467</v>
      </c>
      <c r="H4628">
        <f t="shared" ca="1" si="440"/>
        <v>460.68780558437101</v>
      </c>
      <c r="I4628">
        <f t="shared" ca="1" si="445"/>
        <v>515.83254519975787</v>
      </c>
      <c r="J4628">
        <f t="shared" ca="1" si="441"/>
        <v>515.87825133379147</v>
      </c>
      <c r="K4628">
        <f t="shared" ca="1" si="444"/>
        <v>515.79027811918991</v>
      </c>
    </row>
    <row r="4629" spans="5:11" x14ac:dyDescent="0.2">
      <c r="E4629">
        <f t="shared" ca="1" si="442"/>
        <v>649.96069042991417</v>
      </c>
      <c r="F4629">
        <f t="shared" ca="1" si="443"/>
        <v>649.96069042991417</v>
      </c>
      <c r="G4629">
        <f t="shared" ca="1" si="440"/>
        <v>494.42371502732095</v>
      </c>
      <c r="H4629">
        <f t="shared" ca="1" si="440"/>
        <v>671.73146603570467</v>
      </c>
      <c r="I4629">
        <f t="shared" ca="1" si="445"/>
        <v>515.79027811918991</v>
      </c>
      <c r="J4629">
        <f t="shared" ca="1" si="441"/>
        <v>515.83254519975787</v>
      </c>
      <c r="K4629">
        <f t="shared" ca="1" si="444"/>
        <v>515.75152844494278</v>
      </c>
    </row>
    <row r="4630" spans="5:11" x14ac:dyDescent="0.2">
      <c r="E4630">
        <f t="shared" ca="1" si="442"/>
        <v>539.74817004893123</v>
      </c>
      <c r="F4630">
        <f t="shared" ca="1" si="443"/>
        <v>539.74817004893123</v>
      </c>
      <c r="G4630">
        <f t="shared" ca="1" si="440"/>
        <v>649.96069042991417</v>
      </c>
      <c r="H4630">
        <f t="shared" ca="1" si="440"/>
        <v>494.42371502732095</v>
      </c>
      <c r="I4630">
        <f t="shared" ca="1" si="445"/>
        <v>515.75152844494278</v>
      </c>
      <c r="J4630">
        <f t="shared" ca="1" si="441"/>
        <v>515.79027811918991</v>
      </c>
      <c r="K4630">
        <f t="shared" ca="1" si="444"/>
        <v>515.71648929967762</v>
      </c>
    </row>
    <row r="4631" spans="5:11" x14ac:dyDescent="0.2">
      <c r="E4631">
        <f t="shared" ca="1" si="442"/>
        <v>708.45257752017824</v>
      </c>
      <c r="F4631">
        <f t="shared" ca="1" si="443"/>
        <v>708.45257752017824</v>
      </c>
      <c r="G4631">
        <f t="shared" ca="1" si="440"/>
        <v>539.74817004893123</v>
      </c>
      <c r="H4631">
        <f t="shared" ca="1" si="440"/>
        <v>649.96069042991417</v>
      </c>
      <c r="I4631">
        <f t="shared" ca="1" si="445"/>
        <v>515.71648929967762</v>
      </c>
      <c r="J4631">
        <f t="shared" ca="1" si="441"/>
        <v>515.75152844494278</v>
      </c>
      <c r="K4631">
        <f t="shared" ca="1" si="444"/>
        <v>515.6861538762563</v>
      </c>
    </row>
    <row r="4632" spans="5:11" x14ac:dyDescent="0.2">
      <c r="E4632">
        <f t="shared" ca="1" si="442"/>
        <v>449.98320445017498</v>
      </c>
      <c r="F4632">
        <f t="shared" ca="1" si="443"/>
        <v>449.98320445017498</v>
      </c>
      <c r="G4632">
        <f t="shared" ca="1" si="440"/>
        <v>708.45257752017824</v>
      </c>
      <c r="H4632">
        <f t="shared" ca="1" si="440"/>
        <v>539.74817004893123</v>
      </c>
      <c r="I4632">
        <f t="shared" ca="1" si="445"/>
        <v>515.6861538762563</v>
      </c>
      <c r="J4632">
        <f t="shared" ca="1" si="441"/>
        <v>515.71648929967762</v>
      </c>
      <c r="K4632">
        <f t="shared" ca="1" si="444"/>
        <v>515.66015188689676</v>
      </c>
    </row>
    <row r="4633" spans="5:11" x14ac:dyDescent="0.2">
      <c r="E4633">
        <f t="shared" ca="1" si="442"/>
        <v>458.42902993362395</v>
      </c>
      <c r="F4633">
        <f t="shared" ca="1" si="443"/>
        <v>458.42902993362395</v>
      </c>
      <c r="G4633">
        <f t="shared" ca="1" si="440"/>
        <v>449.98320445017498</v>
      </c>
      <c r="H4633">
        <f t="shared" ca="1" si="440"/>
        <v>708.45257752017824</v>
      </c>
      <c r="I4633">
        <f t="shared" ca="1" si="445"/>
        <v>515.66015188689676</v>
      </c>
      <c r="J4633">
        <f t="shared" ca="1" si="441"/>
        <v>515.6861538762563</v>
      </c>
      <c r="K4633">
        <f t="shared" ca="1" si="444"/>
        <v>515.63503234462019</v>
      </c>
    </row>
    <row r="4634" spans="5:11" x14ac:dyDescent="0.2">
      <c r="E4634">
        <f t="shared" ca="1" si="442"/>
        <v>444.03011611382203</v>
      </c>
      <c r="F4634">
        <f t="shared" ca="1" si="443"/>
        <v>444.03011611382203</v>
      </c>
      <c r="G4634">
        <f t="shared" ca="1" si="440"/>
        <v>458.42902993362395</v>
      </c>
      <c r="H4634">
        <f t="shared" ca="1" si="440"/>
        <v>449.98320445017498</v>
      </c>
      <c r="I4634">
        <f t="shared" ca="1" si="445"/>
        <v>515.63503234462019</v>
      </c>
      <c r="J4634">
        <f t="shared" ca="1" si="441"/>
        <v>515.66015188689676</v>
      </c>
      <c r="K4634">
        <f t="shared" ca="1" si="444"/>
        <v>515.6082254427306</v>
      </c>
    </row>
    <row r="4635" spans="5:11" x14ac:dyDescent="0.2">
      <c r="E4635">
        <f t="shared" ca="1" si="442"/>
        <v>563.23508757794878</v>
      </c>
      <c r="F4635">
        <f t="shared" ca="1" si="443"/>
        <v>563.23508757794878</v>
      </c>
      <c r="G4635">
        <f t="shared" ca="1" si="440"/>
        <v>444.03011611382203</v>
      </c>
      <c r="H4635">
        <f t="shared" ca="1" si="440"/>
        <v>458.42902993362395</v>
      </c>
      <c r="I4635">
        <f t="shared" ca="1" si="445"/>
        <v>515.6082254427306</v>
      </c>
      <c r="J4635">
        <f t="shared" ca="1" si="441"/>
        <v>515.63503234462019</v>
      </c>
      <c r="K4635">
        <f t="shared" ca="1" si="444"/>
        <v>515.58074182813675</v>
      </c>
    </row>
    <row r="4636" spans="5:11" x14ac:dyDescent="0.2">
      <c r="E4636">
        <f t="shared" ca="1" si="442"/>
        <v>279.6607122928142</v>
      </c>
      <c r="F4636">
        <f t="shared" ca="1" si="443"/>
        <v>279.6607122928142</v>
      </c>
      <c r="G4636">
        <f t="shared" ca="1" si="440"/>
        <v>563.23508757794878</v>
      </c>
      <c r="H4636">
        <f t="shared" ca="1" si="440"/>
        <v>444.03011611382203</v>
      </c>
      <c r="I4636">
        <f t="shared" ca="1" si="445"/>
        <v>515.58074182813675</v>
      </c>
      <c r="J4636">
        <f t="shared" ca="1" si="441"/>
        <v>515.6082254427306</v>
      </c>
      <c r="K4636">
        <f t="shared" ca="1" si="444"/>
        <v>515.55199539002626</v>
      </c>
    </row>
    <row r="4637" spans="5:11" x14ac:dyDescent="0.2">
      <c r="E4637">
        <f t="shared" ca="1" si="442"/>
        <v>663.84943031678949</v>
      </c>
      <c r="F4637">
        <f t="shared" ca="1" si="443"/>
        <v>663.84943031678949</v>
      </c>
      <c r="G4637">
        <f t="shared" ca="1" si="440"/>
        <v>279.6607122928142</v>
      </c>
      <c r="H4637">
        <f t="shared" ca="1" si="440"/>
        <v>563.23508757794878</v>
      </c>
      <c r="I4637">
        <f t="shared" ca="1" si="445"/>
        <v>515.55199539002626</v>
      </c>
      <c r="J4637">
        <f t="shared" ca="1" si="441"/>
        <v>515.58074182813675</v>
      </c>
      <c r="K4637">
        <f t="shared" ca="1" si="444"/>
        <v>515.52136546903944</v>
      </c>
    </row>
    <row r="4638" spans="5:11" x14ac:dyDescent="0.2">
      <c r="E4638">
        <f t="shared" ca="1" si="442"/>
        <v>511.49244841687437</v>
      </c>
      <c r="F4638">
        <f t="shared" ca="1" si="443"/>
        <v>511.49244841687437</v>
      </c>
      <c r="G4638">
        <f t="shared" ca="1" si="440"/>
        <v>663.84943031678949</v>
      </c>
      <c r="H4638">
        <f t="shared" ca="1" si="440"/>
        <v>279.6607122928142</v>
      </c>
      <c r="I4638">
        <f t="shared" ca="1" si="445"/>
        <v>515.52136546903944</v>
      </c>
      <c r="J4638">
        <f t="shared" ca="1" si="441"/>
        <v>515.55199539002626</v>
      </c>
      <c r="K4638">
        <f t="shared" ca="1" si="444"/>
        <v>515.49220124146598</v>
      </c>
    </row>
    <row r="4639" spans="5:11" x14ac:dyDescent="0.2">
      <c r="E4639">
        <f t="shared" ca="1" si="442"/>
        <v>652.39568757118252</v>
      </c>
      <c r="F4639">
        <f t="shared" ca="1" si="443"/>
        <v>652.39568757118252</v>
      </c>
      <c r="G4639">
        <f t="shared" ca="1" si="440"/>
        <v>511.49244841687437</v>
      </c>
      <c r="H4639">
        <f t="shared" ca="1" si="440"/>
        <v>663.84943031678949</v>
      </c>
      <c r="I4639">
        <f t="shared" ca="1" si="445"/>
        <v>515.49220124146598</v>
      </c>
      <c r="J4639">
        <f t="shared" ca="1" si="441"/>
        <v>515.52136546903944</v>
      </c>
      <c r="K4639">
        <f t="shared" ca="1" si="444"/>
        <v>515.46668932106536</v>
      </c>
    </row>
    <row r="4640" spans="5:11" x14ac:dyDescent="0.2">
      <c r="E4640">
        <f t="shared" ca="1" si="442"/>
        <v>639.74123140557401</v>
      </c>
      <c r="F4640">
        <f t="shared" ca="1" si="443"/>
        <v>639.74123140557401</v>
      </c>
      <c r="G4640">
        <f t="shared" ca="1" si="440"/>
        <v>652.39568757118252</v>
      </c>
      <c r="H4640">
        <f t="shared" ca="1" si="440"/>
        <v>511.49244841687437</v>
      </c>
      <c r="I4640">
        <f t="shared" ca="1" si="445"/>
        <v>515.46668932106536</v>
      </c>
      <c r="J4640">
        <f t="shared" ca="1" si="441"/>
        <v>515.49220124146598</v>
      </c>
      <c r="K4640">
        <f t="shared" ca="1" si="444"/>
        <v>515.44595304319296</v>
      </c>
    </row>
    <row r="4641" spans="5:11" x14ac:dyDescent="0.2">
      <c r="E4641">
        <f t="shared" ca="1" si="442"/>
        <v>483.27634959456805</v>
      </c>
      <c r="F4641">
        <f t="shared" ca="1" si="443"/>
        <v>483.27634959456805</v>
      </c>
      <c r="G4641">
        <f t="shared" ref="G4641:H4704" ca="1" si="446">F4640</f>
        <v>639.74123140557401</v>
      </c>
      <c r="H4641">
        <f t="shared" ca="1" si="446"/>
        <v>652.39568757118252</v>
      </c>
      <c r="I4641">
        <f t="shared" ca="1" si="445"/>
        <v>515.44595304319296</v>
      </c>
      <c r="J4641">
        <f t="shared" ca="1" si="441"/>
        <v>515.46668932106536</v>
      </c>
      <c r="K4641">
        <f t="shared" ca="1" si="444"/>
        <v>515.42952487278967</v>
      </c>
    </row>
    <row r="4642" spans="5:11" x14ac:dyDescent="0.2">
      <c r="E4642">
        <f t="shared" ca="1" si="442"/>
        <v>261.33784010759553</v>
      </c>
      <c r="F4642">
        <f t="shared" ca="1" si="443"/>
        <v>261.33784010759553</v>
      </c>
      <c r="G4642">
        <f t="shared" ca="1" si="446"/>
        <v>483.27634959456805</v>
      </c>
      <c r="H4642">
        <f t="shared" ca="1" si="446"/>
        <v>639.74123140557401</v>
      </c>
      <c r="I4642">
        <f t="shared" ca="1" si="445"/>
        <v>515.42952487278967</v>
      </c>
      <c r="J4642">
        <f t="shared" ca="1" si="441"/>
        <v>515.44595304319296</v>
      </c>
      <c r="K4642">
        <f t="shared" ca="1" si="444"/>
        <v>515.41187642361547</v>
      </c>
    </row>
    <row r="4643" spans="5:11" x14ac:dyDescent="0.2">
      <c r="E4643">
        <f t="shared" ca="1" si="442"/>
        <v>712.9447479675008</v>
      </c>
      <c r="F4643">
        <f t="shared" ca="1" si="443"/>
        <v>712.9447479675008</v>
      </c>
      <c r="G4643">
        <f t="shared" ca="1" si="446"/>
        <v>261.33784010759553</v>
      </c>
      <c r="H4643">
        <f t="shared" ca="1" si="446"/>
        <v>483.27634959456805</v>
      </c>
      <c r="I4643">
        <f t="shared" ca="1" si="445"/>
        <v>515.41187642361547</v>
      </c>
      <c r="J4643">
        <f t="shared" ca="1" si="441"/>
        <v>515.42952487278967</v>
      </c>
      <c r="K4643">
        <f t="shared" ca="1" si="444"/>
        <v>515.39153627287203</v>
      </c>
    </row>
    <row r="4644" spans="5:11" x14ac:dyDescent="0.2">
      <c r="E4644">
        <f t="shared" ca="1" si="442"/>
        <v>464.27071514891463</v>
      </c>
      <c r="F4644">
        <f t="shared" ca="1" si="443"/>
        <v>464.27071514891463</v>
      </c>
      <c r="G4644">
        <f t="shared" ca="1" si="446"/>
        <v>712.9447479675008</v>
      </c>
      <c r="H4644">
        <f t="shared" ca="1" si="446"/>
        <v>261.33784010759553</v>
      </c>
      <c r="I4644">
        <f t="shared" ca="1" si="445"/>
        <v>515.39153627287203</v>
      </c>
      <c r="J4644">
        <f t="shared" ca="1" si="441"/>
        <v>515.41187642361547</v>
      </c>
      <c r="K4644">
        <f t="shared" ca="1" si="444"/>
        <v>515.37286484052834</v>
      </c>
    </row>
    <row r="4645" spans="5:11" x14ac:dyDescent="0.2">
      <c r="E4645">
        <f t="shared" ca="1" si="442"/>
        <v>521.00994442960723</v>
      </c>
      <c r="F4645">
        <f t="shared" ca="1" si="443"/>
        <v>521.00994442960723</v>
      </c>
      <c r="G4645">
        <f t="shared" ca="1" si="446"/>
        <v>464.27071514891463</v>
      </c>
      <c r="H4645">
        <f t="shared" ca="1" si="446"/>
        <v>712.9447479675008</v>
      </c>
      <c r="I4645">
        <f t="shared" ca="1" si="445"/>
        <v>515.37286484052834</v>
      </c>
      <c r="J4645">
        <f t="shared" ca="1" si="441"/>
        <v>515.39153627287203</v>
      </c>
      <c r="K4645">
        <f t="shared" ca="1" si="444"/>
        <v>515.35595199652994</v>
      </c>
    </row>
    <row r="4646" spans="5:11" x14ac:dyDescent="0.2">
      <c r="E4646">
        <f t="shared" ca="1" si="442"/>
        <v>518.45027490358973</v>
      </c>
      <c r="F4646">
        <f t="shared" ca="1" si="443"/>
        <v>518.45027490358973</v>
      </c>
      <c r="G4646">
        <f t="shared" ca="1" si="446"/>
        <v>521.00994442960723</v>
      </c>
      <c r="H4646">
        <f t="shared" ca="1" si="446"/>
        <v>464.27071514891463</v>
      </c>
      <c r="I4646">
        <f t="shared" ca="1" si="445"/>
        <v>515.35595199652994</v>
      </c>
      <c r="J4646">
        <f t="shared" ca="1" si="441"/>
        <v>515.37286484052834</v>
      </c>
      <c r="K4646">
        <f t="shared" ca="1" si="444"/>
        <v>515.33939888678879</v>
      </c>
    </row>
    <row r="4647" spans="5:11" x14ac:dyDescent="0.2">
      <c r="E4647">
        <f t="shared" ca="1" si="442"/>
        <v>532.29522405610601</v>
      </c>
      <c r="F4647">
        <f t="shared" ca="1" si="443"/>
        <v>532.29522405610601</v>
      </c>
      <c r="G4647">
        <f t="shared" ca="1" si="446"/>
        <v>518.45027490358973</v>
      </c>
      <c r="H4647">
        <f t="shared" ca="1" si="446"/>
        <v>521.00994442960723</v>
      </c>
      <c r="I4647">
        <f t="shared" ca="1" si="445"/>
        <v>515.33939888678879</v>
      </c>
      <c r="J4647">
        <f t="shared" ca="1" si="441"/>
        <v>515.35595199652994</v>
      </c>
      <c r="K4647">
        <f t="shared" ca="1" si="444"/>
        <v>515.32385631290845</v>
      </c>
    </row>
    <row r="4648" spans="5:11" x14ac:dyDescent="0.2">
      <c r="E4648">
        <f t="shared" ca="1" si="442"/>
        <v>338.5572656069686</v>
      </c>
      <c r="F4648">
        <f t="shared" ca="1" si="443"/>
        <v>338.5572656069686</v>
      </c>
      <c r="G4648">
        <f t="shared" ca="1" si="446"/>
        <v>532.29522405610601</v>
      </c>
      <c r="H4648">
        <f t="shared" ca="1" si="446"/>
        <v>518.45027490358973</v>
      </c>
      <c r="I4648">
        <f t="shared" ca="1" si="445"/>
        <v>515.32385631290845</v>
      </c>
      <c r="J4648">
        <f t="shared" ca="1" si="441"/>
        <v>515.33939888678879</v>
      </c>
      <c r="K4648">
        <f t="shared" ca="1" si="444"/>
        <v>515.30762618418066</v>
      </c>
    </row>
    <row r="4649" spans="5:11" x14ac:dyDescent="0.2">
      <c r="E4649">
        <f t="shared" ca="1" si="442"/>
        <v>634.91713392808083</v>
      </c>
      <c r="F4649">
        <f t="shared" ca="1" si="443"/>
        <v>634.91713392808083</v>
      </c>
      <c r="G4649">
        <f t="shared" ca="1" si="446"/>
        <v>338.5572656069686</v>
      </c>
      <c r="H4649">
        <f t="shared" ca="1" si="446"/>
        <v>532.29522405610601</v>
      </c>
      <c r="I4649">
        <f t="shared" ca="1" si="445"/>
        <v>515.30762618418066</v>
      </c>
      <c r="J4649">
        <f t="shared" ca="1" si="441"/>
        <v>515.32385631290845</v>
      </c>
      <c r="K4649">
        <f t="shared" ca="1" si="444"/>
        <v>515.28994500877116</v>
      </c>
    </row>
    <row r="4650" spans="5:11" x14ac:dyDescent="0.2">
      <c r="E4650">
        <f t="shared" ca="1" si="442"/>
        <v>592.50584392044323</v>
      </c>
      <c r="F4650">
        <f t="shared" ca="1" si="443"/>
        <v>592.50584392044323</v>
      </c>
      <c r="G4650">
        <f t="shared" ca="1" si="446"/>
        <v>634.91713392808083</v>
      </c>
      <c r="H4650">
        <f t="shared" ca="1" si="446"/>
        <v>338.5572656069686</v>
      </c>
      <c r="I4650">
        <f t="shared" ca="1" si="445"/>
        <v>515.28994500877116</v>
      </c>
      <c r="J4650">
        <f t="shared" ca="1" si="441"/>
        <v>515.30762618418066</v>
      </c>
      <c r="K4650">
        <f t="shared" ca="1" si="444"/>
        <v>515.27439730179867</v>
      </c>
    </row>
    <row r="4651" spans="5:11" x14ac:dyDescent="0.2">
      <c r="E4651">
        <f t="shared" ca="1" si="442"/>
        <v>513.19756939026797</v>
      </c>
      <c r="F4651">
        <f t="shared" ca="1" si="443"/>
        <v>513.19756939026797</v>
      </c>
      <c r="G4651">
        <f t="shared" ca="1" si="446"/>
        <v>592.50584392044323</v>
      </c>
      <c r="H4651">
        <f t="shared" ca="1" si="446"/>
        <v>634.91713392808083</v>
      </c>
      <c r="I4651">
        <f t="shared" ca="1" si="445"/>
        <v>515.27439730179867</v>
      </c>
      <c r="J4651">
        <f t="shared" ca="1" si="441"/>
        <v>515.28994500877116</v>
      </c>
      <c r="K4651">
        <f t="shared" ca="1" si="444"/>
        <v>515.26227931700771</v>
      </c>
    </row>
    <row r="4652" spans="5:11" x14ac:dyDescent="0.2">
      <c r="E4652">
        <f t="shared" ca="1" si="442"/>
        <v>693.42994646578256</v>
      </c>
      <c r="F4652">
        <f t="shared" ca="1" si="443"/>
        <v>693.42994646578256</v>
      </c>
      <c r="G4652">
        <f t="shared" ca="1" si="446"/>
        <v>513.19756939026797</v>
      </c>
      <c r="H4652">
        <f t="shared" ca="1" si="446"/>
        <v>592.50584392044323</v>
      </c>
      <c r="I4652">
        <f t="shared" ca="1" si="445"/>
        <v>515.26227931700771</v>
      </c>
      <c r="J4652">
        <f t="shared" ca="1" si="441"/>
        <v>515.27439730179867</v>
      </c>
      <c r="K4652">
        <f t="shared" ca="1" si="444"/>
        <v>515.25334074200896</v>
      </c>
    </row>
    <row r="4653" spans="5:11" x14ac:dyDescent="0.2">
      <c r="E4653">
        <f t="shared" ca="1" si="442"/>
        <v>747.90322151948897</v>
      </c>
      <c r="F4653">
        <f t="shared" ca="1" si="443"/>
        <v>747.90322151948897</v>
      </c>
      <c r="G4653">
        <f t="shared" ca="1" si="446"/>
        <v>693.42994646578256</v>
      </c>
      <c r="H4653">
        <f t="shared" ca="1" si="446"/>
        <v>513.19756939026797</v>
      </c>
      <c r="I4653">
        <f t="shared" ca="1" si="445"/>
        <v>515.25334074200896</v>
      </c>
      <c r="J4653">
        <f t="shared" ca="1" si="441"/>
        <v>515.26227931700771</v>
      </c>
      <c r="K4653">
        <f t="shared" ca="1" si="444"/>
        <v>515.25089851848429</v>
      </c>
    </row>
    <row r="4654" spans="5:11" x14ac:dyDescent="0.2">
      <c r="E4654">
        <f t="shared" ca="1" si="442"/>
        <v>508.42029910599604</v>
      </c>
      <c r="F4654">
        <f t="shared" ca="1" si="443"/>
        <v>508.42029910599604</v>
      </c>
      <c r="G4654">
        <f t="shared" ca="1" si="446"/>
        <v>747.90322151948897</v>
      </c>
      <c r="H4654">
        <f t="shared" ca="1" si="446"/>
        <v>693.42994646578256</v>
      </c>
      <c r="I4654">
        <f t="shared" ca="1" si="445"/>
        <v>515.25089851848429</v>
      </c>
      <c r="J4654">
        <f t="shared" ca="1" si="441"/>
        <v>515.25334074200896</v>
      </c>
      <c r="K4654">
        <f t="shared" ca="1" si="444"/>
        <v>515.25536857529073</v>
      </c>
    </row>
    <row r="4655" spans="5:11" x14ac:dyDescent="0.2">
      <c r="E4655">
        <f t="shared" ca="1" si="442"/>
        <v>332.66456922675752</v>
      </c>
      <c r="F4655">
        <f t="shared" ca="1" si="443"/>
        <v>332.66456922675752</v>
      </c>
      <c r="G4655">
        <f t="shared" ca="1" si="446"/>
        <v>508.42029910599604</v>
      </c>
      <c r="H4655">
        <f t="shared" ca="1" si="446"/>
        <v>747.90322151948897</v>
      </c>
      <c r="I4655">
        <f t="shared" ca="1" si="445"/>
        <v>515.25536857529073</v>
      </c>
      <c r="J4655">
        <f t="shared" ca="1" si="441"/>
        <v>515.25089851848429</v>
      </c>
      <c r="K4655">
        <f t="shared" ca="1" si="444"/>
        <v>515.2606619345429</v>
      </c>
    </row>
    <row r="4656" spans="5:11" x14ac:dyDescent="0.2">
      <c r="E4656">
        <f t="shared" ca="1" si="442"/>
        <v>485.52672471738646</v>
      </c>
      <c r="F4656">
        <f t="shared" ca="1" si="443"/>
        <v>485.52672471738646</v>
      </c>
      <c r="G4656">
        <f t="shared" ca="1" si="446"/>
        <v>332.66456922675752</v>
      </c>
      <c r="H4656">
        <f t="shared" ca="1" si="446"/>
        <v>508.42029910599604</v>
      </c>
      <c r="I4656">
        <f t="shared" ca="1" si="445"/>
        <v>515.2606619345429</v>
      </c>
      <c r="J4656">
        <f t="shared" ca="1" si="441"/>
        <v>515.25536857529073</v>
      </c>
      <c r="K4656">
        <f t="shared" ca="1" si="444"/>
        <v>515.26238678613208</v>
      </c>
    </row>
    <row r="4657" spans="5:11" x14ac:dyDescent="0.2">
      <c r="E4657">
        <f t="shared" ca="1" si="442"/>
        <v>483.58064027679109</v>
      </c>
      <c r="F4657">
        <f t="shared" ca="1" si="443"/>
        <v>483.58064027679109</v>
      </c>
      <c r="G4657">
        <f t="shared" ca="1" si="446"/>
        <v>485.52672471738646</v>
      </c>
      <c r="H4657">
        <f t="shared" ca="1" si="446"/>
        <v>332.66456922675752</v>
      </c>
      <c r="I4657">
        <f t="shared" ca="1" si="445"/>
        <v>515.26238678613208</v>
      </c>
      <c r="J4657">
        <f t="shared" ca="1" si="441"/>
        <v>515.2606619345429</v>
      </c>
      <c r="K4657">
        <f t="shared" ca="1" si="444"/>
        <v>515.26186785127925</v>
      </c>
    </row>
    <row r="4658" spans="5:11" x14ac:dyDescent="0.2">
      <c r="E4658">
        <f t="shared" ca="1" si="442"/>
        <v>746.25462234779684</v>
      </c>
      <c r="F4658">
        <f t="shared" ca="1" si="443"/>
        <v>746.25462234779684</v>
      </c>
      <c r="G4658">
        <f t="shared" ca="1" si="446"/>
        <v>483.58064027679109</v>
      </c>
      <c r="H4658">
        <f t="shared" ca="1" si="446"/>
        <v>485.52672471738646</v>
      </c>
      <c r="I4658">
        <f t="shared" ca="1" si="445"/>
        <v>515.26186785127925</v>
      </c>
      <c r="J4658">
        <f t="shared" ca="1" si="441"/>
        <v>515.26238678613208</v>
      </c>
      <c r="K4658">
        <f t="shared" ca="1" si="444"/>
        <v>515.26324961031469</v>
      </c>
    </row>
    <row r="4659" spans="5:11" x14ac:dyDescent="0.2">
      <c r="E4659">
        <f t="shared" ca="1" si="442"/>
        <v>539.34637084766359</v>
      </c>
      <c r="F4659">
        <f t="shared" ca="1" si="443"/>
        <v>539.34637084766359</v>
      </c>
      <c r="G4659">
        <f t="shared" ca="1" si="446"/>
        <v>746.25462234779684</v>
      </c>
      <c r="H4659">
        <f t="shared" ca="1" si="446"/>
        <v>483.58064027679109</v>
      </c>
      <c r="I4659">
        <f t="shared" ca="1" si="445"/>
        <v>515.26324961031469</v>
      </c>
      <c r="J4659">
        <f t="shared" ca="1" si="441"/>
        <v>515.26186785127925</v>
      </c>
      <c r="K4659">
        <f t="shared" ca="1" si="444"/>
        <v>515.26967320976667</v>
      </c>
    </row>
    <row r="4660" spans="5:11" x14ac:dyDescent="0.2">
      <c r="E4660">
        <f t="shared" ca="1" si="442"/>
        <v>634.25589877801292</v>
      </c>
      <c r="F4660">
        <f t="shared" ca="1" si="443"/>
        <v>634.25589877801292</v>
      </c>
      <c r="G4660">
        <f t="shared" ca="1" si="446"/>
        <v>539.34637084766359</v>
      </c>
      <c r="H4660">
        <f t="shared" ca="1" si="446"/>
        <v>746.25462234779684</v>
      </c>
      <c r="I4660">
        <f t="shared" ca="1" si="445"/>
        <v>515.26967320976667</v>
      </c>
      <c r="J4660">
        <f t="shared" ca="1" si="441"/>
        <v>515.26324961031469</v>
      </c>
      <c r="K4660">
        <f t="shared" ca="1" si="444"/>
        <v>515.28051310668161</v>
      </c>
    </row>
    <row r="4661" spans="5:11" x14ac:dyDescent="0.2">
      <c r="E4661">
        <f t="shared" ca="1" si="442"/>
        <v>293.44200759151437</v>
      </c>
      <c r="F4661">
        <f t="shared" ca="1" si="443"/>
        <v>293.44200759151437</v>
      </c>
      <c r="G4661">
        <f t="shared" ca="1" si="446"/>
        <v>634.25589877801292</v>
      </c>
      <c r="H4661">
        <f t="shared" ca="1" si="446"/>
        <v>539.34637084766359</v>
      </c>
      <c r="I4661">
        <f t="shared" ca="1" si="445"/>
        <v>515.28051310668161</v>
      </c>
      <c r="J4661">
        <f t="shared" ca="1" si="441"/>
        <v>515.26967320976667</v>
      </c>
      <c r="K4661">
        <f t="shared" ca="1" si="444"/>
        <v>515.29213469671276</v>
      </c>
    </row>
    <row r="4662" spans="5:11" x14ac:dyDescent="0.2">
      <c r="E4662">
        <f t="shared" ca="1" si="442"/>
        <v>554.20916221137918</v>
      </c>
      <c r="F4662">
        <f t="shared" ca="1" si="443"/>
        <v>554.20916221137918</v>
      </c>
      <c r="G4662">
        <f t="shared" ca="1" si="446"/>
        <v>293.44200759151437</v>
      </c>
      <c r="H4662">
        <f t="shared" ca="1" si="446"/>
        <v>634.25589877801292</v>
      </c>
      <c r="I4662">
        <f t="shared" ca="1" si="445"/>
        <v>515.29213469671276</v>
      </c>
      <c r="J4662">
        <f t="shared" ca="1" si="441"/>
        <v>515.28051310668161</v>
      </c>
      <c r="K4662">
        <f t="shared" ca="1" si="444"/>
        <v>515.30126825383627</v>
      </c>
    </row>
    <row r="4663" spans="5:11" x14ac:dyDescent="0.2">
      <c r="E4663">
        <f t="shared" ca="1" si="442"/>
        <v>436.08769279170434</v>
      </c>
      <c r="F4663">
        <f t="shared" ca="1" si="443"/>
        <v>436.08769279170434</v>
      </c>
      <c r="G4663">
        <f t="shared" ca="1" si="446"/>
        <v>554.20916221137918</v>
      </c>
      <c r="H4663">
        <f t="shared" ca="1" si="446"/>
        <v>293.44200759151437</v>
      </c>
      <c r="I4663">
        <f t="shared" ca="1" si="445"/>
        <v>515.30126825383627</v>
      </c>
      <c r="J4663">
        <f t="shared" ref="J4663:J4726" ca="1" si="447">I4662</f>
        <v>515.29213469671276</v>
      </c>
      <c r="K4663">
        <f t="shared" ca="1" si="444"/>
        <v>515.30857048188454</v>
      </c>
    </row>
    <row r="4664" spans="5:11" x14ac:dyDescent="0.2">
      <c r="E4664">
        <f t="shared" ca="1" si="442"/>
        <v>583.71841609442356</v>
      </c>
      <c r="F4664">
        <f t="shared" ca="1" si="443"/>
        <v>583.71841609442356</v>
      </c>
      <c r="G4664">
        <f t="shared" ca="1" si="446"/>
        <v>436.08769279170434</v>
      </c>
      <c r="H4664">
        <f t="shared" ca="1" si="446"/>
        <v>554.20916221137918</v>
      </c>
      <c r="I4664">
        <f t="shared" ca="1" si="445"/>
        <v>515.30857048188454</v>
      </c>
      <c r="J4664">
        <f t="shared" ca="1" si="447"/>
        <v>515.30126825383627</v>
      </c>
      <c r="K4664">
        <f t="shared" ca="1" si="444"/>
        <v>515.31578551509892</v>
      </c>
    </row>
    <row r="4665" spans="5:11" x14ac:dyDescent="0.2">
      <c r="E4665">
        <f t="shared" ca="1" si="442"/>
        <v>296.87575495376467</v>
      </c>
      <c r="F4665">
        <f t="shared" ca="1" si="443"/>
        <v>296.87575495376467</v>
      </c>
      <c r="G4665">
        <f t="shared" ca="1" si="446"/>
        <v>583.71841609442356</v>
      </c>
      <c r="H4665">
        <f t="shared" ca="1" si="446"/>
        <v>436.08769279170434</v>
      </c>
      <c r="I4665">
        <f t="shared" ca="1" si="445"/>
        <v>515.31578551509892</v>
      </c>
      <c r="J4665">
        <f t="shared" ca="1" si="447"/>
        <v>515.30857048188454</v>
      </c>
      <c r="K4665">
        <f t="shared" ca="1" si="444"/>
        <v>515.32181713414275</v>
      </c>
    </row>
    <row r="4666" spans="5:11" x14ac:dyDescent="0.2">
      <c r="E4666">
        <f t="shared" ca="1" si="442"/>
        <v>310.73809942522331</v>
      </c>
      <c r="F4666">
        <f t="shared" ca="1" si="443"/>
        <v>310.73809942522331</v>
      </c>
      <c r="G4666">
        <f t="shared" ca="1" si="446"/>
        <v>296.87575495376467</v>
      </c>
      <c r="H4666">
        <f t="shared" ca="1" si="446"/>
        <v>583.71841609442356</v>
      </c>
      <c r="I4666">
        <f t="shared" ca="1" si="445"/>
        <v>515.32181713414275</v>
      </c>
      <c r="J4666">
        <f t="shared" ca="1" si="447"/>
        <v>515.31578551509892</v>
      </c>
      <c r="K4666">
        <f t="shared" ca="1" si="444"/>
        <v>515.32255795971389</v>
      </c>
    </row>
    <row r="4667" spans="5:11" x14ac:dyDescent="0.2">
      <c r="E4667">
        <f t="shared" ca="1" si="442"/>
        <v>672.7802409254698</v>
      </c>
      <c r="F4667">
        <f t="shared" ca="1" si="443"/>
        <v>672.7802409254698</v>
      </c>
      <c r="G4667">
        <f t="shared" ca="1" si="446"/>
        <v>310.73809942522331</v>
      </c>
      <c r="H4667">
        <f t="shared" ca="1" si="446"/>
        <v>296.87575495376467</v>
      </c>
      <c r="I4667">
        <f t="shared" ca="1" si="445"/>
        <v>515.32255795971389</v>
      </c>
      <c r="J4667">
        <f t="shared" ca="1" si="447"/>
        <v>515.32181713414275</v>
      </c>
      <c r="K4667">
        <f t="shared" ca="1" si="444"/>
        <v>515.31910327604214</v>
      </c>
    </row>
    <row r="4668" spans="5:11" x14ac:dyDescent="0.2">
      <c r="E4668">
        <f t="shared" ca="1" si="442"/>
        <v>319.71878134712858</v>
      </c>
      <c r="F4668">
        <f t="shared" ca="1" si="443"/>
        <v>319.71878134712858</v>
      </c>
      <c r="G4668">
        <f t="shared" ca="1" si="446"/>
        <v>672.7802409254698</v>
      </c>
      <c r="H4668">
        <f t="shared" ca="1" si="446"/>
        <v>310.73809942522331</v>
      </c>
      <c r="I4668">
        <f t="shared" ca="1" si="445"/>
        <v>515.31910327604214</v>
      </c>
      <c r="J4668">
        <f t="shared" ca="1" si="447"/>
        <v>515.32255795971389</v>
      </c>
      <c r="K4668">
        <f t="shared" ca="1" si="444"/>
        <v>515.31535446305861</v>
      </c>
    </row>
    <row r="4669" spans="5:11" x14ac:dyDescent="0.2">
      <c r="E4669">
        <f t="shared" ca="1" si="442"/>
        <v>355.78369110928793</v>
      </c>
      <c r="F4669">
        <f t="shared" ca="1" si="443"/>
        <v>355.78369110928793</v>
      </c>
      <c r="G4669">
        <f t="shared" ca="1" si="446"/>
        <v>319.71878134712858</v>
      </c>
      <c r="H4669">
        <f t="shared" ca="1" si="446"/>
        <v>672.7802409254698</v>
      </c>
      <c r="I4669">
        <f t="shared" ca="1" si="445"/>
        <v>515.31535446305861</v>
      </c>
      <c r="J4669">
        <f t="shared" ca="1" si="447"/>
        <v>515.31910327604214</v>
      </c>
      <c r="K4669">
        <f t="shared" ca="1" si="444"/>
        <v>515.30823518137481</v>
      </c>
    </row>
    <row r="4670" spans="5:11" x14ac:dyDescent="0.2">
      <c r="E4670">
        <f t="shared" ca="1" si="442"/>
        <v>609.38428108278492</v>
      </c>
      <c r="F4670">
        <f t="shared" ca="1" si="443"/>
        <v>609.38428108278492</v>
      </c>
      <c r="G4670">
        <f t="shared" ca="1" si="446"/>
        <v>355.78369110928793</v>
      </c>
      <c r="H4670">
        <f t="shared" ca="1" si="446"/>
        <v>319.71878134712858</v>
      </c>
      <c r="I4670">
        <f t="shared" ca="1" si="445"/>
        <v>515.30823518137481</v>
      </c>
      <c r="J4670">
        <f t="shared" ca="1" si="447"/>
        <v>515.31535446305861</v>
      </c>
      <c r="K4670">
        <f t="shared" ca="1" si="444"/>
        <v>515.29751448855518</v>
      </c>
    </row>
    <row r="4671" spans="5:11" x14ac:dyDescent="0.2">
      <c r="E4671">
        <f t="shared" ca="1" si="442"/>
        <v>743.35576324601345</v>
      </c>
      <c r="F4671">
        <f t="shared" ca="1" si="443"/>
        <v>743.35576324601345</v>
      </c>
      <c r="G4671">
        <f t="shared" ca="1" si="446"/>
        <v>609.38428108278492</v>
      </c>
      <c r="H4671">
        <f t="shared" ca="1" si="446"/>
        <v>355.78369110928793</v>
      </c>
      <c r="I4671">
        <f t="shared" ca="1" si="445"/>
        <v>515.29751448855518</v>
      </c>
      <c r="J4671">
        <f t="shared" ca="1" si="447"/>
        <v>515.30823518137481</v>
      </c>
      <c r="K4671">
        <f t="shared" ca="1" si="444"/>
        <v>515.29001015284757</v>
      </c>
    </row>
    <row r="4672" spans="5:11" x14ac:dyDescent="0.2">
      <c r="E4672">
        <f t="shared" ca="1" si="442"/>
        <v>541.08398070191231</v>
      </c>
      <c r="F4672">
        <f t="shared" ca="1" si="443"/>
        <v>541.08398070191231</v>
      </c>
      <c r="G4672">
        <f t="shared" ca="1" si="446"/>
        <v>743.35576324601345</v>
      </c>
      <c r="H4672">
        <f t="shared" ca="1" si="446"/>
        <v>609.38428108278492</v>
      </c>
      <c r="I4672">
        <f t="shared" ca="1" si="445"/>
        <v>515.29001015284757</v>
      </c>
      <c r="J4672">
        <f t="shared" ca="1" si="447"/>
        <v>515.29751448855518</v>
      </c>
      <c r="K4672">
        <f t="shared" ca="1" si="444"/>
        <v>515.28887501877114</v>
      </c>
    </row>
    <row r="4673" spans="5:11" x14ac:dyDescent="0.2">
      <c r="E4673">
        <f t="shared" ca="1" si="442"/>
        <v>554.13238193855977</v>
      </c>
      <c r="F4673">
        <f t="shared" ca="1" si="443"/>
        <v>554.13238193855977</v>
      </c>
      <c r="G4673">
        <f t="shared" ca="1" si="446"/>
        <v>541.08398070191231</v>
      </c>
      <c r="H4673">
        <f t="shared" ca="1" si="446"/>
        <v>743.35576324601345</v>
      </c>
      <c r="I4673">
        <f t="shared" ca="1" si="445"/>
        <v>515.28887501877114</v>
      </c>
      <c r="J4673">
        <f t="shared" ca="1" si="447"/>
        <v>515.29001015284757</v>
      </c>
      <c r="K4673">
        <f t="shared" ca="1" si="444"/>
        <v>515.29145435518922</v>
      </c>
    </row>
    <row r="4674" spans="5:11" x14ac:dyDescent="0.2">
      <c r="E4674">
        <f t="shared" ca="1" si="442"/>
        <v>303.75712074432744</v>
      </c>
      <c r="F4674">
        <f t="shared" ca="1" si="443"/>
        <v>303.75712074432744</v>
      </c>
      <c r="G4674">
        <f t="shared" ca="1" si="446"/>
        <v>554.13238193855977</v>
      </c>
      <c r="H4674">
        <f t="shared" ca="1" si="446"/>
        <v>541.08398070191231</v>
      </c>
      <c r="I4674">
        <f t="shared" ca="1" si="445"/>
        <v>515.29145435518922</v>
      </c>
      <c r="J4674">
        <f t="shared" ca="1" si="447"/>
        <v>515.28887501877114</v>
      </c>
      <c r="K4674">
        <f t="shared" ca="1" si="444"/>
        <v>515.29343617278755</v>
      </c>
    </row>
    <row r="4675" spans="5:11" x14ac:dyDescent="0.2">
      <c r="E4675">
        <f t="shared" ca="1" si="442"/>
        <v>492.76711215557054</v>
      </c>
      <c r="F4675">
        <f t="shared" ca="1" si="443"/>
        <v>492.76711215557054</v>
      </c>
      <c r="G4675">
        <f t="shared" ca="1" si="446"/>
        <v>303.75712074432744</v>
      </c>
      <c r="H4675">
        <f t="shared" ca="1" si="446"/>
        <v>554.13238193855977</v>
      </c>
      <c r="I4675">
        <f t="shared" ca="1" si="445"/>
        <v>515.29343617278755</v>
      </c>
      <c r="J4675">
        <f t="shared" ca="1" si="447"/>
        <v>515.29145435518922</v>
      </c>
      <c r="K4675">
        <f t="shared" ca="1" si="444"/>
        <v>515.29184093479262</v>
      </c>
    </row>
    <row r="4676" spans="5:11" x14ac:dyDescent="0.2">
      <c r="E4676">
        <f t="shared" ca="1" si="442"/>
        <v>686.30744965535212</v>
      </c>
      <c r="F4676">
        <f t="shared" ca="1" si="443"/>
        <v>686.30744965535212</v>
      </c>
      <c r="G4676">
        <f t="shared" ca="1" si="446"/>
        <v>492.76711215557054</v>
      </c>
      <c r="H4676">
        <f t="shared" ca="1" si="446"/>
        <v>303.75712074432744</v>
      </c>
      <c r="I4676">
        <f t="shared" ca="1" si="445"/>
        <v>515.29184093479262</v>
      </c>
      <c r="J4676">
        <f t="shared" ca="1" si="447"/>
        <v>515.29343617278755</v>
      </c>
      <c r="K4676">
        <f t="shared" ca="1" si="444"/>
        <v>515.28992522428041</v>
      </c>
    </row>
    <row r="4677" spans="5:11" x14ac:dyDescent="0.2">
      <c r="E4677">
        <f t="shared" ref="E4677:E4740" ca="1" si="448">(0.5+RAND())*500</f>
        <v>292.22196936995175</v>
      </c>
      <c r="F4677">
        <f t="shared" ref="F4677:F4740" ca="1" si="449">E4677</f>
        <v>292.22196936995175</v>
      </c>
      <c r="G4677">
        <f t="shared" ca="1" si="446"/>
        <v>686.30744965535212</v>
      </c>
      <c r="H4677">
        <f t="shared" ca="1" si="446"/>
        <v>492.76711215557054</v>
      </c>
      <c r="I4677">
        <f t="shared" ca="1" si="445"/>
        <v>515.28992522428041</v>
      </c>
      <c r="J4677">
        <f t="shared" ca="1" si="447"/>
        <v>515.29184093479262</v>
      </c>
      <c r="K4677">
        <f t="shared" ref="K4677:K4740" ca="1" si="450">F4677*$C$3+G4677*$C$4+H4677*$C$5+I4677*$C$6+J4677*$C$8</f>
        <v>515.28951316988571</v>
      </c>
    </row>
    <row r="4678" spans="5:11" x14ac:dyDescent="0.2">
      <c r="E4678">
        <f t="shared" ca="1" si="448"/>
        <v>336.80642302357626</v>
      </c>
      <c r="F4678">
        <f t="shared" ca="1" si="449"/>
        <v>336.80642302357626</v>
      </c>
      <c r="G4678">
        <f t="shared" ca="1" si="446"/>
        <v>292.22196936995175</v>
      </c>
      <c r="H4678">
        <f t="shared" ca="1" si="446"/>
        <v>686.30744965535212</v>
      </c>
      <c r="I4678">
        <f t="shared" ca="1" si="445"/>
        <v>515.28951316988571</v>
      </c>
      <c r="J4678">
        <f t="shared" ca="1" si="447"/>
        <v>515.28992522428041</v>
      </c>
      <c r="K4678">
        <f t="shared" ca="1" si="450"/>
        <v>515.28508554832695</v>
      </c>
    </row>
    <row r="4679" spans="5:11" x14ac:dyDescent="0.2">
      <c r="E4679">
        <f t="shared" ca="1" si="448"/>
        <v>296.78882441718321</v>
      </c>
      <c r="F4679">
        <f t="shared" ca="1" si="449"/>
        <v>296.78882441718321</v>
      </c>
      <c r="G4679">
        <f t="shared" ca="1" si="446"/>
        <v>336.80642302357626</v>
      </c>
      <c r="H4679">
        <f t="shared" ca="1" si="446"/>
        <v>292.22196936995175</v>
      </c>
      <c r="I4679">
        <f t="shared" ca="1" si="445"/>
        <v>515.28508554832695</v>
      </c>
      <c r="J4679">
        <f t="shared" ca="1" si="447"/>
        <v>515.28951316988571</v>
      </c>
      <c r="K4679">
        <f t="shared" ca="1" si="450"/>
        <v>515.27324333696811</v>
      </c>
    </row>
    <row r="4680" spans="5:11" x14ac:dyDescent="0.2">
      <c r="E4680">
        <f t="shared" ca="1" si="448"/>
        <v>689.78873490264436</v>
      </c>
      <c r="F4680">
        <f t="shared" ca="1" si="449"/>
        <v>689.78873490264436</v>
      </c>
      <c r="G4680">
        <f t="shared" ca="1" si="446"/>
        <v>296.78882441718321</v>
      </c>
      <c r="H4680">
        <f t="shared" ca="1" si="446"/>
        <v>336.80642302357626</v>
      </c>
      <c r="I4680">
        <f t="shared" ca="1" si="445"/>
        <v>515.27324333696811</v>
      </c>
      <c r="J4680">
        <f t="shared" ca="1" si="447"/>
        <v>515.28508554832695</v>
      </c>
      <c r="K4680">
        <f t="shared" ca="1" si="450"/>
        <v>515.25765508272218</v>
      </c>
    </row>
    <row r="4681" spans="5:11" x14ac:dyDescent="0.2">
      <c r="E4681">
        <f t="shared" ca="1" si="448"/>
        <v>400.62999948062907</v>
      </c>
      <c r="F4681">
        <f t="shared" ca="1" si="449"/>
        <v>400.62999948062907</v>
      </c>
      <c r="G4681">
        <f t="shared" ca="1" si="446"/>
        <v>689.78873490264436</v>
      </c>
      <c r="H4681">
        <f t="shared" ca="1" si="446"/>
        <v>296.78882441718321</v>
      </c>
      <c r="I4681">
        <f t="shared" ca="1" si="445"/>
        <v>515.25765508272218</v>
      </c>
      <c r="J4681">
        <f t="shared" ca="1" si="447"/>
        <v>515.27324333696811</v>
      </c>
      <c r="K4681">
        <f t="shared" ca="1" si="450"/>
        <v>515.24293640898418</v>
      </c>
    </row>
    <row r="4682" spans="5:11" x14ac:dyDescent="0.2">
      <c r="E4682">
        <f t="shared" ca="1" si="448"/>
        <v>519.63521622051439</v>
      </c>
      <c r="F4682">
        <f t="shared" ca="1" si="449"/>
        <v>519.63521622051439</v>
      </c>
      <c r="G4682">
        <f t="shared" ca="1" si="446"/>
        <v>400.62999948062907</v>
      </c>
      <c r="H4682">
        <f t="shared" ca="1" si="446"/>
        <v>689.78873490264436</v>
      </c>
      <c r="I4682">
        <f t="shared" ca="1" si="445"/>
        <v>515.24293640898418</v>
      </c>
      <c r="J4682">
        <f t="shared" ca="1" si="447"/>
        <v>515.25765508272218</v>
      </c>
      <c r="K4682">
        <f t="shared" ca="1" si="450"/>
        <v>515.22841390702479</v>
      </c>
    </row>
    <row r="4683" spans="5:11" x14ac:dyDescent="0.2">
      <c r="E4683">
        <f t="shared" ca="1" si="448"/>
        <v>277.24104021321301</v>
      </c>
      <c r="F4683">
        <f t="shared" ca="1" si="449"/>
        <v>277.24104021321301</v>
      </c>
      <c r="G4683">
        <f t="shared" ca="1" si="446"/>
        <v>519.63521622051439</v>
      </c>
      <c r="H4683">
        <f t="shared" ca="1" si="446"/>
        <v>400.62999948062907</v>
      </c>
      <c r="I4683">
        <f t="shared" ca="1" si="445"/>
        <v>515.22841390702479</v>
      </c>
      <c r="J4683">
        <f t="shared" ca="1" si="447"/>
        <v>515.24293640898418</v>
      </c>
      <c r="K4683">
        <f t="shared" ca="1" si="450"/>
        <v>515.21115026864891</v>
      </c>
    </row>
    <row r="4684" spans="5:11" x14ac:dyDescent="0.2">
      <c r="E4684">
        <f t="shared" ca="1" si="448"/>
        <v>440.82355903162335</v>
      </c>
      <c r="F4684">
        <f t="shared" ca="1" si="449"/>
        <v>440.82355903162335</v>
      </c>
      <c r="G4684">
        <f t="shared" ca="1" si="446"/>
        <v>277.24104021321301</v>
      </c>
      <c r="H4684">
        <f t="shared" ca="1" si="446"/>
        <v>519.63521622051439</v>
      </c>
      <c r="I4684">
        <f t="shared" ca="1" si="445"/>
        <v>515.21115026864891</v>
      </c>
      <c r="J4684">
        <f t="shared" ca="1" si="447"/>
        <v>515.22841390702479</v>
      </c>
      <c r="K4684">
        <f t="shared" ca="1" si="450"/>
        <v>515.18915839228544</v>
      </c>
    </row>
    <row r="4685" spans="5:11" x14ac:dyDescent="0.2">
      <c r="E4685">
        <f t="shared" ca="1" si="448"/>
        <v>435.39743774945339</v>
      </c>
      <c r="F4685">
        <f t="shared" ca="1" si="449"/>
        <v>435.39743774945339</v>
      </c>
      <c r="G4685">
        <f t="shared" ca="1" si="446"/>
        <v>440.82355903162335</v>
      </c>
      <c r="H4685">
        <f t="shared" ca="1" si="446"/>
        <v>277.24104021321301</v>
      </c>
      <c r="I4685">
        <f t="shared" ca="1" si="445"/>
        <v>515.18915839228544</v>
      </c>
      <c r="J4685">
        <f t="shared" ca="1" si="447"/>
        <v>515.21115026864891</v>
      </c>
      <c r="K4685">
        <f t="shared" ca="1" si="450"/>
        <v>515.16329162925695</v>
      </c>
    </row>
    <row r="4686" spans="5:11" x14ac:dyDescent="0.2">
      <c r="E4686">
        <f t="shared" ca="1" si="448"/>
        <v>631.13542574238625</v>
      </c>
      <c r="F4686">
        <f t="shared" ca="1" si="449"/>
        <v>631.13542574238625</v>
      </c>
      <c r="G4686">
        <f t="shared" ca="1" si="446"/>
        <v>435.39743774945339</v>
      </c>
      <c r="H4686">
        <f t="shared" ca="1" si="446"/>
        <v>440.82355903162335</v>
      </c>
      <c r="I4686">
        <f t="shared" ca="1" si="445"/>
        <v>515.16329162925695</v>
      </c>
      <c r="J4686">
        <f t="shared" ca="1" si="447"/>
        <v>515.18915839228544</v>
      </c>
      <c r="K4686">
        <f t="shared" ca="1" si="450"/>
        <v>515.13708406059436</v>
      </c>
    </row>
    <row r="4687" spans="5:11" x14ac:dyDescent="0.2">
      <c r="E4687">
        <f t="shared" ca="1" si="448"/>
        <v>529.03802043907967</v>
      </c>
      <c r="F4687">
        <f t="shared" ca="1" si="449"/>
        <v>529.03802043907967</v>
      </c>
      <c r="G4687">
        <f t="shared" ca="1" si="446"/>
        <v>631.13542574238625</v>
      </c>
      <c r="H4687">
        <f t="shared" ca="1" si="446"/>
        <v>435.39743774945339</v>
      </c>
      <c r="I4687">
        <f t="shared" ca="1" si="445"/>
        <v>515.13708406059436</v>
      </c>
      <c r="J4687">
        <f t="shared" ca="1" si="447"/>
        <v>515.16329162925695</v>
      </c>
      <c r="K4687">
        <f t="shared" ca="1" si="450"/>
        <v>515.11338048886762</v>
      </c>
    </row>
    <row r="4688" spans="5:11" x14ac:dyDescent="0.2">
      <c r="E4688">
        <f t="shared" ca="1" si="448"/>
        <v>305.81443255673867</v>
      </c>
      <c r="F4688">
        <f t="shared" ca="1" si="449"/>
        <v>305.81443255673867</v>
      </c>
      <c r="G4688">
        <f t="shared" ca="1" si="446"/>
        <v>529.03802043907967</v>
      </c>
      <c r="H4688">
        <f t="shared" ca="1" si="446"/>
        <v>631.13542574238625</v>
      </c>
      <c r="I4688">
        <f t="shared" ca="1" si="445"/>
        <v>515.11338048886762</v>
      </c>
      <c r="J4688">
        <f t="shared" ca="1" si="447"/>
        <v>515.13708406059436</v>
      </c>
      <c r="K4688">
        <f t="shared" ca="1" si="450"/>
        <v>515.08983376449737</v>
      </c>
    </row>
    <row r="4689" spans="5:11" x14ac:dyDescent="0.2">
      <c r="E4689">
        <f t="shared" ca="1" si="448"/>
        <v>618.22598710403884</v>
      </c>
      <c r="F4689">
        <f t="shared" ca="1" si="449"/>
        <v>618.22598710403884</v>
      </c>
      <c r="G4689">
        <f t="shared" ca="1" si="446"/>
        <v>305.81443255673867</v>
      </c>
      <c r="H4689">
        <f t="shared" ca="1" si="446"/>
        <v>529.03802043907967</v>
      </c>
      <c r="I4689">
        <f t="shared" ca="1" si="445"/>
        <v>515.08983376449737</v>
      </c>
      <c r="J4689">
        <f t="shared" ca="1" si="447"/>
        <v>515.11338048886762</v>
      </c>
      <c r="K4689">
        <f t="shared" ca="1" si="450"/>
        <v>515.06408151683081</v>
      </c>
    </row>
    <row r="4690" spans="5:11" x14ac:dyDescent="0.2">
      <c r="E4690">
        <f t="shared" ca="1" si="448"/>
        <v>494.09289366901521</v>
      </c>
      <c r="F4690">
        <f t="shared" ca="1" si="449"/>
        <v>494.09289366901521</v>
      </c>
      <c r="G4690">
        <f t="shared" ca="1" si="446"/>
        <v>618.22598710403884</v>
      </c>
      <c r="H4690">
        <f t="shared" ca="1" si="446"/>
        <v>305.81443255673867</v>
      </c>
      <c r="I4690">
        <f t="shared" ca="1" si="445"/>
        <v>515.06408151683081</v>
      </c>
      <c r="J4690">
        <f t="shared" ca="1" si="447"/>
        <v>515.08983376449737</v>
      </c>
      <c r="K4690">
        <f t="shared" ca="1" si="450"/>
        <v>515.03892695705838</v>
      </c>
    </row>
    <row r="4691" spans="5:11" x14ac:dyDescent="0.2">
      <c r="E4691">
        <f t="shared" ca="1" si="448"/>
        <v>482.36063200076779</v>
      </c>
      <c r="F4691">
        <f t="shared" ca="1" si="449"/>
        <v>482.36063200076779</v>
      </c>
      <c r="G4691">
        <f t="shared" ca="1" si="446"/>
        <v>494.09289366901521</v>
      </c>
      <c r="H4691">
        <f t="shared" ca="1" si="446"/>
        <v>618.22598710403884</v>
      </c>
      <c r="I4691">
        <f t="shared" ref="I4691:I4754" ca="1" si="451">K4690</f>
        <v>515.03892695705838</v>
      </c>
      <c r="J4691">
        <f t="shared" ca="1" si="447"/>
        <v>515.06408151683081</v>
      </c>
      <c r="K4691">
        <f t="shared" ca="1" si="450"/>
        <v>515.01488773334154</v>
      </c>
    </row>
    <row r="4692" spans="5:11" x14ac:dyDescent="0.2">
      <c r="E4692">
        <f t="shared" ca="1" si="448"/>
        <v>453.52902839001814</v>
      </c>
      <c r="F4692">
        <f t="shared" ca="1" si="449"/>
        <v>453.52902839001814</v>
      </c>
      <c r="G4692">
        <f t="shared" ca="1" si="446"/>
        <v>482.36063200076779</v>
      </c>
      <c r="H4692">
        <f t="shared" ca="1" si="446"/>
        <v>494.09289366901521</v>
      </c>
      <c r="I4692">
        <f t="shared" ca="1" si="451"/>
        <v>515.01488773334154</v>
      </c>
      <c r="J4692">
        <f t="shared" ca="1" si="447"/>
        <v>515.03892695705838</v>
      </c>
      <c r="K4692">
        <f t="shared" ca="1" si="450"/>
        <v>514.99018656268947</v>
      </c>
    </row>
    <row r="4693" spans="5:11" x14ac:dyDescent="0.2">
      <c r="E4693">
        <f t="shared" ca="1" si="448"/>
        <v>518.81426775957823</v>
      </c>
      <c r="F4693">
        <f t="shared" ca="1" si="449"/>
        <v>518.81426775957823</v>
      </c>
      <c r="G4693">
        <f t="shared" ca="1" si="446"/>
        <v>453.52902839001814</v>
      </c>
      <c r="H4693">
        <f t="shared" ca="1" si="446"/>
        <v>482.36063200076779</v>
      </c>
      <c r="I4693">
        <f t="shared" ca="1" si="451"/>
        <v>514.99018656268947</v>
      </c>
      <c r="J4693">
        <f t="shared" ca="1" si="447"/>
        <v>515.01488773334154</v>
      </c>
      <c r="K4693">
        <f t="shared" ca="1" si="450"/>
        <v>514.96479157254601</v>
      </c>
    </row>
    <row r="4694" spans="5:11" x14ac:dyDescent="0.2">
      <c r="E4694">
        <f t="shared" ca="1" si="448"/>
        <v>510.73315420284348</v>
      </c>
      <c r="F4694">
        <f t="shared" ca="1" si="449"/>
        <v>510.73315420284348</v>
      </c>
      <c r="G4694">
        <f t="shared" ca="1" si="446"/>
        <v>518.81426775957823</v>
      </c>
      <c r="H4694">
        <f t="shared" ca="1" si="446"/>
        <v>453.52902839001814</v>
      </c>
      <c r="I4694">
        <f t="shared" ca="1" si="451"/>
        <v>514.96479157254601</v>
      </c>
      <c r="J4694">
        <f t="shared" ca="1" si="447"/>
        <v>514.99018656268947</v>
      </c>
      <c r="K4694">
        <f t="shared" ca="1" si="450"/>
        <v>514.93964899534922</v>
      </c>
    </row>
    <row r="4695" spans="5:11" x14ac:dyDescent="0.2">
      <c r="E4695">
        <f t="shared" ca="1" si="448"/>
        <v>664.73614463348122</v>
      </c>
      <c r="F4695">
        <f t="shared" ca="1" si="449"/>
        <v>664.73614463348122</v>
      </c>
      <c r="G4695">
        <f t="shared" ca="1" si="446"/>
        <v>510.73315420284348</v>
      </c>
      <c r="H4695">
        <f t="shared" ca="1" si="446"/>
        <v>518.81426775957823</v>
      </c>
      <c r="I4695">
        <f t="shared" ca="1" si="451"/>
        <v>514.93964899534922</v>
      </c>
      <c r="J4695">
        <f t="shared" ca="1" si="447"/>
        <v>514.96479157254601</v>
      </c>
      <c r="K4695">
        <f t="shared" ca="1" si="450"/>
        <v>514.9167879195536</v>
      </c>
    </row>
    <row r="4696" spans="5:11" x14ac:dyDescent="0.2">
      <c r="E4696">
        <f t="shared" ca="1" si="448"/>
        <v>633.25200119451699</v>
      </c>
      <c r="F4696">
        <f t="shared" ca="1" si="449"/>
        <v>633.25200119451699</v>
      </c>
      <c r="G4696">
        <f t="shared" ca="1" si="446"/>
        <v>664.73614463348122</v>
      </c>
      <c r="H4696">
        <f t="shared" ca="1" si="446"/>
        <v>510.73315420284348</v>
      </c>
      <c r="I4696">
        <f t="shared" ca="1" si="451"/>
        <v>514.9167879195536</v>
      </c>
      <c r="J4696">
        <f t="shared" ca="1" si="447"/>
        <v>514.93964899534922</v>
      </c>
      <c r="K4696">
        <f t="shared" ca="1" si="450"/>
        <v>514.89886515259025</v>
      </c>
    </row>
    <row r="4697" spans="5:11" x14ac:dyDescent="0.2">
      <c r="E4697">
        <f t="shared" ca="1" si="448"/>
        <v>257.10838891933497</v>
      </c>
      <c r="F4697">
        <f t="shared" ca="1" si="449"/>
        <v>257.10838891933497</v>
      </c>
      <c r="G4697">
        <f t="shared" ca="1" si="446"/>
        <v>633.25200119451699</v>
      </c>
      <c r="H4697">
        <f t="shared" ca="1" si="446"/>
        <v>664.73614463348122</v>
      </c>
      <c r="I4697">
        <f t="shared" ca="1" si="451"/>
        <v>514.89886515259025</v>
      </c>
      <c r="J4697">
        <f t="shared" ca="1" si="447"/>
        <v>514.9167879195536</v>
      </c>
      <c r="K4697">
        <f t="shared" ca="1" si="450"/>
        <v>514.88296863475921</v>
      </c>
    </row>
    <row r="4698" spans="5:11" x14ac:dyDescent="0.2">
      <c r="E4698">
        <f t="shared" ca="1" si="448"/>
        <v>250.78868567139489</v>
      </c>
      <c r="F4698">
        <f t="shared" ca="1" si="449"/>
        <v>250.78868567139489</v>
      </c>
      <c r="G4698">
        <f t="shared" ca="1" si="446"/>
        <v>257.10838891933497</v>
      </c>
      <c r="H4698">
        <f t="shared" ca="1" si="446"/>
        <v>633.25200119451699</v>
      </c>
      <c r="I4698">
        <f t="shared" ca="1" si="451"/>
        <v>514.88296863475921</v>
      </c>
      <c r="J4698">
        <f t="shared" ca="1" si="447"/>
        <v>514.89886515259025</v>
      </c>
      <c r="K4698">
        <f t="shared" ca="1" si="450"/>
        <v>514.86117277151311</v>
      </c>
    </row>
    <row r="4699" spans="5:11" x14ac:dyDescent="0.2">
      <c r="E4699">
        <f t="shared" ca="1" si="448"/>
        <v>748.82551769954512</v>
      </c>
      <c r="F4699">
        <f t="shared" ca="1" si="449"/>
        <v>748.82551769954512</v>
      </c>
      <c r="G4699">
        <f t="shared" ca="1" si="446"/>
        <v>250.78868567139489</v>
      </c>
      <c r="H4699">
        <f t="shared" ca="1" si="446"/>
        <v>257.10838891933497</v>
      </c>
      <c r="I4699">
        <f t="shared" ca="1" si="451"/>
        <v>514.86117277151311</v>
      </c>
      <c r="J4699">
        <f t="shared" ca="1" si="447"/>
        <v>514.88296863475921</v>
      </c>
      <c r="K4699">
        <f t="shared" ca="1" si="450"/>
        <v>514.83464462204881</v>
      </c>
    </row>
    <row r="4700" spans="5:11" x14ac:dyDescent="0.2">
      <c r="E4700">
        <f t="shared" ca="1" si="448"/>
        <v>268.35396286900931</v>
      </c>
      <c r="F4700">
        <f t="shared" ca="1" si="449"/>
        <v>268.35396286900931</v>
      </c>
      <c r="G4700">
        <f t="shared" ca="1" si="446"/>
        <v>748.82551769954512</v>
      </c>
      <c r="H4700">
        <f t="shared" ca="1" si="446"/>
        <v>250.78868567139489</v>
      </c>
      <c r="I4700">
        <f t="shared" ca="1" si="451"/>
        <v>514.83464462204881</v>
      </c>
      <c r="J4700">
        <f t="shared" ca="1" si="447"/>
        <v>514.86117277151311</v>
      </c>
      <c r="K4700">
        <f t="shared" ca="1" si="450"/>
        <v>514.8085371418141</v>
      </c>
    </row>
    <row r="4701" spans="5:11" x14ac:dyDescent="0.2">
      <c r="E4701">
        <f t="shared" ca="1" si="448"/>
        <v>450.2345989459842</v>
      </c>
      <c r="F4701">
        <f t="shared" ca="1" si="449"/>
        <v>450.2345989459842</v>
      </c>
      <c r="G4701">
        <f t="shared" ca="1" si="446"/>
        <v>268.35396286900931</v>
      </c>
      <c r="H4701">
        <f t="shared" ca="1" si="446"/>
        <v>748.82551769954512</v>
      </c>
      <c r="I4701">
        <f t="shared" ca="1" si="451"/>
        <v>514.8085371418141</v>
      </c>
      <c r="J4701">
        <f t="shared" ca="1" si="447"/>
        <v>514.83464462204881</v>
      </c>
      <c r="K4701">
        <f t="shared" ca="1" si="450"/>
        <v>514.78003583926784</v>
      </c>
    </row>
    <row r="4702" spans="5:11" x14ac:dyDescent="0.2">
      <c r="E4702">
        <f t="shared" ca="1" si="448"/>
        <v>337.29181975042064</v>
      </c>
      <c r="F4702">
        <f t="shared" ca="1" si="449"/>
        <v>337.29181975042064</v>
      </c>
      <c r="G4702">
        <f t="shared" ca="1" si="446"/>
        <v>450.2345989459842</v>
      </c>
      <c r="H4702">
        <f t="shared" ca="1" si="446"/>
        <v>268.35396286900931</v>
      </c>
      <c r="I4702">
        <f t="shared" ca="1" si="451"/>
        <v>514.78003583926784</v>
      </c>
      <c r="J4702">
        <f t="shared" ca="1" si="447"/>
        <v>514.8085371418141</v>
      </c>
      <c r="K4702">
        <f t="shared" ca="1" si="450"/>
        <v>514.74687518939504</v>
      </c>
    </row>
    <row r="4703" spans="5:11" x14ac:dyDescent="0.2">
      <c r="E4703">
        <f t="shared" ca="1" si="448"/>
        <v>548.20937440246564</v>
      </c>
      <c r="F4703">
        <f t="shared" ca="1" si="449"/>
        <v>548.20937440246564</v>
      </c>
      <c r="G4703">
        <f t="shared" ca="1" si="446"/>
        <v>337.29181975042064</v>
      </c>
      <c r="H4703">
        <f t="shared" ca="1" si="446"/>
        <v>450.2345989459842</v>
      </c>
      <c r="I4703">
        <f t="shared" ca="1" si="451"/>
        <v>514.74687518939504</v>
      </c>
      <c r="J4703">
        <f t="shared" ca="1" si="447"/>
        <v>514.78003583926784</v>
      </c>
      <c r="K4703">
        <f t="shared" ca="1" si="450"/>
        <v>514.71078379771393</v>
      </c>
    </row>
    <row r="4704" spans="5:11" x14ac:dyDescent="0.2">
      <c r="E4704">
        <f t="shared" ca="1" si="448"/>
        <v>302.88807855856669</v>
      </c>
      <c r="F4704">
        <f t="shared" ca="1" si="449"/>
        <v>302.88807855856669</v>
      </c>
      <c r="G4704">
        <f t="shared" ca="1" si="446"/>
        <v>548.20937440246564</v>
      </c>
      <c r="H4704">
        <f t="shared" ca="1" si="446"/>
        <v>337.29181975042064</v>
      </c>
      <c r="I4704">
        <f t="shared" ca="1" si="451"/>
        <v>514.71078379771393</v>
      </c>
      <c r="J4704">
        <f t="shared" ca="1" si="447"/>
        <v>514.74687518939504</v>
      </c>
      <c r="K4704">
        <f t="shared" ca="1" si="450"/>
        <v>514.67243538123523</v>
      </c>
    </row>
    <row r="4705" spans="5:11" x14ac:dyDescent="0.2">
      <c r="E4705">
        <f t="shared" ca="1" si="448"/>
        <v>621.2421483525394</v>
      </c>
      <c r="F4705">
        <f t="shared" ca="1" si="449"/>
        <v>621.2421483525394</v>
      </c>
      <c r="G4705">
        <f t="shared" ref="G4705:H4768" ca="1" si="452">F4704</f>
        <v>302.88807855856669</v>
      </c>
      <c r="H4705">
        <f t="shared" ca="1" si="452"/>
        <v>548.20937440246564</v>
      </c>
      <c r="I4705">
        <f t="shared" ca="1" si="451"/>
        <v>514.67243538123523</v>
      </c>
      <c r="J4705">
        <f t="shared" ca="1" si="447"/>
        <v>514.71078379771393</v>
      </c>
      <c r="K4705">
        <f t="shared" ca="1" si="450"/>
        <v>514.63224591160042</v>
      </c>
    </row>
    <row r="4706" spans="5:11" x14ac:dyDescent="0.2">
      <c r="E4706">
        <f t="shared" ca="1" si="448"/>
        <v>379.18177375225628</v>
      </c>
      <c r="F4706">
        <f t="shared" ca="1" si="449"/>
        <v>379.18177375225628</v>
      </c>
      <c r="G4706">
        <f t="shared" ca="1" si="452"/>
        <v>621.2421483525394</v>
      </c>
      <c r="H4706">
        <f t="shared" ca="1" si="452"/>
        <v>302.88807855856669</v>
      </c>
      <c r="I4706">
        <f t="shared" ca="1" si="451"/>
        <v>514.63224591160042</v>
      </c>
      <c r="J4706">
        <f t="shared" ca="1" si="447"/>
        <v>514.67243538123523</v>
      </c>
      <c r="K4706">
        <f t="shared" ca="1" si="450"/>
        <v>514.59173321196204</v>
      </c>
    </row>
    <row r="4707" spans="5:11" x14ac:dyDescent="0.2">
      <c r="E4707">
        <f t="shared" ca="1" si="448"/>
        <v>698.02282679829284</v>
      </c>
      <c r="F4707">
        <f t="shared" ca="1" si="449"/>
        <v>698.02282679829284</v>
      </c>
      <c r="G4707">
        <f t="shared" ca="1" si="452"/>
        <v>379.18177375225628</v>
      </c>
      <c r="H4707">
        <f t="shared" ca="1" si="452"/>
        <v>621.2421483525394</v>
      </c>
      <c r="I4707">
        <f t="shared" ca="1" si="451"/>
        <v>514.59173321196204</v>
      </c>
      <c r="J4707">
        <f t="shared" ca="1" si="447"/>
        <v>514.63224591160042</v>
      </c>
      <c r="K4707">
        <f t="shared" ca="1" si="450"/>
        <v>514.55243364254807</v>
      </c>
    </row>
    <row r="4708" spans="5:11" x14ac:dyDescent="0.2">
      <c r="E4708">
        <f t="shared" ca="1" si="448"/>
        <v>343.00914954460973</v>
      </c>
      <c r="F4708">
        <f t="shared" ca="1" si="449"/>
        <v>343.00914954460973</v>
      </c>
      <c r="G4708">
        <f t="shared" ca="1" si="452"/>
        <v>698.02282679829284</v>
      </c>
      <c r="H4708">
        <f t="shared" ca="1" si="452"/>
        <v>379.18177375225628</v>
      </c>
      <c r="I4708">
        <f t="shared" ca="1" si="451"/>
        <v>514.55243364254807</v>
      </c>
      <c r="J4708">
        <f t="shared" ca="1" si="447"/>
        <v>514.59173321196204</v>
      </c>
      <c r="K4708">
        <f t="shared" ca="1" si="450"/>
        <v>514.51473966701383</v>
      </c>
    </row>
    <row r="4709" spans="5:11" x14ac:dyDescent="0.2">
      <c r="E4709">
        <f t="shared" ca="1" si="448"/>
        <v>463.48802136727687</v>
      </c>
      <c r="F4709">
        <f t="shared" ca="1" si="449"/>
        <v>463.48802136727687</v>
      </c>
      <c r="G4709">
        <f t="shared" ca="1" si="452"/>
        <v>343.00914954460973</v>
      </c>
      <c r="H4709">
        <f t="shared" ca="1" si="452"/>
        <v>698.02282679829284</v>
      </c>
      <c r="I4709">
        <f t="shared" ca="1" si="451"/>
        <v>514.51473966701383</v>
      </c>
      <c r="J4709">
        <f t="shared" ca="1" si="447"/>
        <v>514.55243364254807</v>
      </c>
      <c r="K4709">
        <f t="shared" ca="1" si="450"/>
        <v>514.47592563047169</v>
      </c>
    </row>
    <row r="4710" spans="5:11" x14ac:dyDescent="0.2">
      <c r="E4710">
        <f t="shared" ca="1" si="448"/>
        <v>576.04066383860481</v>
      </c>
      <c r="F4710">
        <f t="shared" ca="1" si="449"/>
        <v>576.04066383860481</v>
      </c>
      <c r="G4710">
        <f t="shared" ca="1" si="452"/>
        <v>463.48802136727687</v>
      </c>
      <c r="H4710">
        <f t="shared" ca="1" si="452"/>
        <v>343.00914954460973</v>
      </c>
      <c r="I4710">
        <f t="shared" ca="1" si="451"/>
        <v>514.47592563047169</v>
      </c>
      <c r="J4710">
        <f t="shared" ca="1" si="447"/>
        <v>514.51473966701383</v>
      </c>
      <c r="K4710">
        <f t="shared" ca="1" si="450"/>
        <v>514.4359920010794</v>
      </c>
    </row>
    <row r="4711" spans="5:11" x14ac:dyDescent="0.2">
      <c r="E4711">
        <f t="shared" ca="1" si="448"/>
        <v>323.31461497530546</v>
      </c>
      <c r="F4711">
        <f t="shared" ca="1" si="449"/>
        <v>323.31461497530546</v>
      </c>
      <c r="G4711">
        <f t="shared" ca="1" si="452"/>
        <v>576.04066383860481</v>
      </c>
      <c r="H4711">
        <f t="shared" ca="1" si="452"/>
        <v>463.48802136727687</v>
      </c>
      <c r="I4711">
        <f t="shared" ca="1" si="451"/>
        <v>514.4359920010794</v>
      </c>
      <c r="J4711">
        <f t="shared" ca="1" si="447"/>
        <v>514.47592563047169</v>
      </c>
      <c r="K4711">
        <f t="shared" ca="1" si="450"/>
        <v>514.39588289880317</v>
      </c>
    </row>
    <row r="4712" spans="5:11" x14ac:dyDescent="0.2">
      <c r="E4712">
        <f t="shared" ca="1" si="448"/>
        <v>623.56696564824279</v>
      </c>
      <c r="F4712">
        <f t="shared" ca="1" si="449"/>
        <v>623.56696564824279</v>
      </c>
      <c r="G4712">
        <f t="shared" ca="1" si="452"/>
        <v>323.31461497530546</v>
      </c>
      <c r="H4712">
        <f t="shared" ca="1" si="452"/>
        <v>576.04066383860481</v>
      </c>
      <c r="I4712">
        <f t="shared" ca="1" si="451"/>
        <v>514.39588289880317</v>
      </c>
      <c r="J4712">
        <f t="shared" ca="1" si="447"/>
        <v>514.4359920010794</v>
      </c>
      <c r="K4712">
        <f t="shared" ca="1" si="450"/>
        <v>514.35467560815744</v>
      </c>
    </row>
    <row r="4713" spans="5:11" x14ac:dyDescent="0.2">
      <c r="E4713">
        <f t="shared" ca="1" si="448"/>
        <v>704.9063817693941</v>
      </c>
      <c r="F4713">
        <f t="shared" ca="1" si="449"/>
        <v>704.9063817693941</v>
      </c>
      <c r="G4713">
        <f t="shared" ca="1" si="452"/>
        <v>623.56696564824279</v>
      </c>
      <c r="H4713">
        <f t="shared" ca="1" si="452"/>
        <v>323.31461497530546</v>
      </c>
      <c r="I4713">
        <f t="shared" ca="1" si="451"/>
        <v>514.35467560815744</v>
      </c>
      <c r="J4713">
        <f t="shared" ca="1" si="447"/>
        <v>514.39588289880317</v>
      </c>
      <c r="K4713">
        <f t="shared" ca="1" si="450"/>
        <v>514.31667663108897</v>
      </c>
    </row>
    <row r="4714" spans="5:11" x14ac:dyDescent="0.2">
      <c r="E4714">
        <f t="shared" ca="1" si="448"/>
        <v>403.44933880677894</v>
      </c>
      <c r="F4714">
        <f t="shared" ca="1" si="449"/>
        <v>403.44933880677894</v>
      </c>
      <c r="G4714">
        <f t="shared" ca="1" si="452"/>
        <v>704.9063817693941</v>
      </c>
      <c r="H4714">
        <f t="shared" ca="1" si="452"/>
        <v>623.56696564824279</v>
      </c>
      <c r="I4714">
        <f t="shared" ca="1" si="451"/>
        <v>514.31667663108897</v>
      </c>
      <c r="J4714">
        <f t="shared" ca="1" si="447"/>
        <v>514.35467560815744</v>
      </c>
      <c r="K4714">
        <f t="shared" ca="1" si="450"/>
        <v>514.28346212553743</v>
      </c>
    </row>
    <row r="4715" spans="5:11" x14ac:dyDescent="0.2">
      <c r="E4715">
        <f t="shared" ca="1" si="448"/>
        <v>465.96760871680738</v>
      </c>
      <c r="F4715">
        <f t="shared" ca="1" si="449"/>
        <v>465.96760871680738</v>
      </c>
      <c r="G4715">
        <f t="shared" ca="1" si="452"/>
        <v>403.44933880677894</v>
      </c>
      <c r="H4715">
        <f t="shared" ca="1" si="452"/>
        <v>704.9063817693941</v>
      </c>
      <c r="I4715">
        <f t="shared" ca="1" si="451"/>
        <v>514.28346212553743</v>
      </c>
      <c r="J4715">
        <f t="shared" ca="1" si="447"/>
        <v>514.31667663108897</v>
      </c>
      <c r="K4715">
        <f t="shared" ca="1" si="450"/>
        <v>514.25038307438922</v>
      </c>
    </row>
    <row r="4716" spans="5:11" x14ac:dyDescent="0.2">
      <c r="E4716">
        <f t="shared" ca="1" si="448"/>
        <v>442.64430729692799</v>
      </c>
      <c r="F4716">
        <f t="shared" ca="1" si="449"/>
        <v>442.64430729692799</v>
      </c>
      <c r="G4716">
        <f t="shared" ca="1" si="452"/>
        <v>465.96760871680738</v>
      </c>
      <c r="H4716">
        <f t="shared" ca="1" si="452"/>
        <v>403.44933880677894</v>
      </c>
      <c r="I4716">
        <f t="shared" ca="1" si="451"/>
        <v>514.25038307438922</v>
      </c>
      <c r="J4716">
        <f t="shared" ca="1" si="447"/>
        <v>514.28346212553743</v>
      </c>
      <c r="K4716">
        <f t="shared" ca="1" si="450"/>
        <v>514.21544163812723</v>
      </c>
    </row>
    <row r="4717" spans="5:11" x14ac:dyDescent="0.2">
      <c r="E4717">
        <f t="shared" ca="1" si="448"/>
        <v>669.83581497812543</v>
      </c>
      <c r="F4717">
        <f t="shared" ca="1" si="449"/>
        <v>669.83581497812543</v>
      </c>
      <c r="G4717">
        <f t="shared" ca="1" si="452"/>
        <v>442.64430729692799</v>
      </c>
      <c r="H4717">
        <f t="shared" ca="1" si="452"/>
        <v>465.96760871680738</v>
      </c>
      <c r="I4717">
        <f t="shared" ca="1" si="451"/>
        <v>514.21544163812723</v>
      </c>
      <c r="J4717">
        <f t="shared" ca="1" si="447"/>
        <v>514.25038307438922</v>
      </c>
      <c r="K4717">
        <f t="shared" ca="1" si="450"/>
        <v>514.18109306868018</v>
      </c>
    </row>
    <row r="4718" spans="5:11" x14ac:dyDescent="0.2">
      <c r="E4718">
        <f t="shared" ca="1" si="448"/>
        <v>334.28137877079223</v>
      </c>
      <c r="F4718">
        <f t="shared" ca="1" si="449"/>
        <v>334.28137877079223</v>
      </c>
      <c r="G4718">
        <f t="shared" ca="1" si="452"/>
        <v>669.83581497812543</v>
      </c>
      <c r="H4718">
        <f t="shared" ca="1" si="452"/>
        <v>442.64430729692799</v>
      </c>
      <c r="I4718">
        <f t="shared" ca="1" si="451"/>
        <v>514.18109306868018</v>
      </c>
      <c r="J4718">
        <f t="shared" ca="1" si="447"/>
        <v>514.21544163812723</v>
      </c>
      <c r="K4718">
        <f t="shared" ca="1" si="450"/>
        <v>514.14828635469894</v>
      </c>
    </row>
    <row r="4719" spans="5:11" x14ac:dyDescent="0.2">
      <c r="E4719">
        <f t="shared" ca="1" si="448"/>
        <v>507.7892506096353</v>
      </c>
      <c r="F4719">
        <f t="shared" ca="1" si="449"/>
        <v>507.7892506096353</v>
      </c>
      <c r="G4719">
        <f t="shared" ca="1" si="452"/>
        <v>334.28137877079223</v>
      </c>
      <c r="H4719">
        <f t="shared" ca="1" si="452"/>
        <v>669.83581497812543</v>
      </c>
      <c r="I4719">
        <f t="shared" ca="1" si="451"/>
        <v>514.14828635469894</v>
      </c>
      <c r="J4719">
        <f t="shared" ca="1" si="447"/>
        <v>514.18109306868018</v>
      </c>
      <c r="K4719">
        <f t="shared" ca="1" si="450"/>
        <v>514.11429942602535</v>
      </c>
    </row>
    <row r="4720" spans="5:11" x14ac:dyDescent="0.2">
      <c r="E4720">
        <f t="shared" ca="1" si="448"/>
        <v>416.83697776368035</v>
      </c>
      <c r="F4720">
        <f t="shared" ca="1" si="449"/>
        <v>416.83697776368035</v>
      </c>
      <c r="G4720">
        <f t="shared" ca="1" si="452"/>
        <v>507.7892506096353</v>
      </c>
      <c r="H4720">
        <f t="shared" ca="1" si="452"/>
        <v>334.28137877079223</v>
      </c>
      <c r="I4720">
        <f t="shared" ca="1" si="451"/>
        <v>514.11429942602535</v>
      </c>
      <c r="J4720">
        <f t="shared" ca="1" si="447"/>
        <v>514.14828635469894</v>
      </c>
      <c r="K4720">
        <f t="shared" ca="1" si="450"/>
        <v>514.07835343701686</v>
      </c>
    </row>
    <row r="4721" spans="5:11" x14ac:dyDescent="0.2">
      <c r="E4721">
        <f t="shared" ca="1" si="448"/>
        <v>749.69935999467577</v>
      </c>
      <c r="F4721">
        <f t="shared" ca="1" si="449"/>
        <v>749.69935999467577</v>
      </c>
      <c r="G4721">
        <f t="shared" ca="1" si="452"/>
        <v>416.83697776368035</v>
      </c>
      <c r="H4721">
        <f t="shared" ca="1" si="452"/>
        <v>507.7892506096353</v>
      </c>
      <c r="I4721">
        <f t="shared" ca="1" si="451"/>
        <v>514.07835343701686</v>
      </c>
      <c r="J4721">
        <f t="shared" ca="1" si="447"/>
        <v>514.11429942602535</v>
      </c>
      <c r="K4721">
        <f t="shared" ca="1" si="450"/>
        <v>514.04371891139647</v>
      </c>
    </row>
    <row r="4722" spans="5:11" x14ac:dyDescent="0.2">
      <c r="E4722">
        <f t="shared" ca="1" si="448"/>
        <v>451.41518710627633</v>
      </c>
      <c r="F4722">
        <f t="shared" ca="1" si="449"/>
        <v>451.41518710627633</v>
      </c>
      <c r="G4722">
        <f t="shared" ca="1" si="452"/>
        <v>749.69935999467577</v>
      </c>
      <c r="H4722">
        <f t="shared" ca="1" si="452"/>
        <v>416.83697776368035</v>
      </c>
      <c r="I4722">
        <f t="shared" ca="1" si="451"/>
        <v>514.04371891139647</v>
      </c>
      <c r="J4722">
        <f t="shared" ca="1" si="447"/>
        <v>514.07835343701686</v>
      </c>
      <c r="K4722">
        <f t="shared" ca="1" si="450"/>
        <v>514.01314570554314</v>
      </c>
    </row>
    <row r="4723" spans="5:11" x14ac:dyDescent="0.2">
      <c r="E4723">
        <f t="shared" ca="1" si="448"/>
        <v>373.73900562598487</v>
      </c>
      <c r="F4723">
        <f t="shared" ca="1" si="449"/>
        <v>373.73900562598487</v>
      </c>
      <c r="G4723">
        <f t="shared" ca="1" si="452"/>
        <v>451.41518710627633</v>
      </c>
      <c r="H4723">
        <f t="shared" ca="1" si="452"/>
        <v>749.69935999467577</v>
      </c>
      <c r="I4723">
        <f t="shared" ca="1" si="451"/>
        <v>514.01314570554314</v>
      </c>
      <c r="J4723">
        <f t="shared" ca="1" si="447"/>
        <v>514.04371891139647</v>
      </c>
      <c r="K4723">
        <f t="shared" ca="1" si="450"/>
        <v>513.98317047260036</v>
      </c>
    </row>
    <row r="4724" spans="5:11" x14ac:dyDescent="0.2">
      <c r="E4724">
        <f t="shared" ca="1" si="448"/>
        <v>709.56000558325388</v>
      </c>
      <c r="F4724">
        <f t="shared" ca="1" si="449"/>
        <v>709.56000558325388</v>
      </c>
      <c r="G4724">
        <f t="shared" ca="1" si="452"/>
        <v>373.73900562598487</v>
      </c>
      <c r="H4724">
        <f t="shared" ca="1" si="452"/>
        <v>451.41518710627633</v>
      </c>
      <c r="I4724">
        <f t="shared" ca="1" si="451"/>
        <v>513.98317047260036</v>
      </c>
      <c r="J4724">
        <f t="shared" ca="1" si="447"/>
        <v>514.01314570554314</v>
      </c>
      <c r="K4724">
        <f t="shared" ca="1" si="450"/>
        <v>513.95260875875761</v>
      </c>
    </row>
    <row r="4725" spans="5:11" x14ac:dyDescent="0.2">
      <c r="E4725">
        <f t="shared" ca="1" si="448"/>
        <v>643.1524965072133</v>
      </c>
      <c r="F4725">
        <f t="shared" ca="1" si="449"/>
        <v>643.1524965072133</v>
      </c>
      <c r="G4725">
        <f t="shared" ca="1" si="452"/>
        <v>709.56000558325388</v>
      </c>
      <c r="H4725">
        <f t="shared" ca="1" si="452"/>
        <v>373.73900562598487</v>
      </c>
      <c r="I4725">
        <f t="shared" ca="1" si="451"/>
        <v>513.95260875875761</v>
      </c>
      <c r="J4725">
        <f t="shared" ca="1" si="447"/>
        <v>513.98317047260036</v>
      </c>
      <c r="K4725">
        <f t="shared" ca="1" si="450"/>
        <v>513.92674466298877</v>
      </c>
    </row>
    <row r="4726" spans="5:11" x14ac:dyDescent="0.2">
      <c r="E4726">
        <f t="shared" ca="1" si="448"/>
        <v>696.04699861537483</v>
      </c>
      <c r="F4726">
        <f t="shared" ca="1" si="449"/>
        <v>696.04699861537483</v>
      </c>
      <c r="G4726">
        <f t="shared" ca="1" si="452"/>
        <v>643.1524965072133</v>
      </c>
      <c r="H4726">
        <f t="shared" ca="1" si="452"/>
        <v>709.56000558325388</v>
      </c>
      <c r="I4726">
        <f t="shared" ca="1" si="451"/>
        <v>513.92674466298877</v>
      </c>
      <c r="J4726">
        <f t="shared" ca="1" si="447"/>
        <v>513.95260875875761</v>
      </c>
      <c r="K4726">
        <f t="shared" ca="1" si="450"/>
        <v>513.90807953497824</v>
      </c>
    </row>
    <row r="4727" spans="5:11" x14ac:dyDescent="0.2">
      <c r="E4727">
        <f t="shared" ca="1" si="448"/>
        <v>373.68214187780421</v>
      </c>
      <c r="F4727">
        <f t="shared" ca="1" si="449"/>
        <v>373.68214187780421</v>
      </c>
      <c r="G4727">
        <f t="shared" ca="1" si="452"/>
        <v>696.04699861537483</v>
      </c>
      <c r="H4727">
        <f t="shared" ca="1" si="452"/>
        <v>643.1524965072133</v>
      </c>
      <c r="I4727">
        <f t="shared" ca="1" si="451"/>
        <v>513.90807953497824</v>
      </c>
      <c r="J4727">
        <f t="shared" ref="J4727:J4790" ca="1" si="453">I4726</f>
        <v>513.92674466298877</v>
      </c>
      <c r="K4727">
        <f t="shared" ca="1" si="450"/>
        <v>513.89369436834056</v>
      </c>
    </row>
    <row r="4728" spans="5:11" x14ac:dyDescent="0.2">
      <c r="E4728">
        <f t="shared" ca="1" si="448"/>
        <v>409.41428742602716</v>
      </c>
      <c r="F4728">
        <f t="shared" ca="1" si="449"/>
        <v>409.41428742602716</v>
      </c>
      <c r="G4728">
        <f t="shared" ca="1" si="452"/>
        <v>373.68214187780421</v>
      </c>
      <c r="H4728">
        <f t="shared" ca="1" si="452"/>
        <v>696.04699861537483</v>
      </c>
      <c r="I4728">
        <f t="shared" ca="1" si="451"/>
        <v>513.89369436834056</v>
      </c>
      <c r="J4728">
        <f t="shared" ca="1" si="453"/>
        <v>513.90807953497824</v>
      </c>
      <c r="K4728">
        <f t="shared" ca="1" si="450"/>
        <v>513.8779752452815</v>
      </c>
    </row>
    <row r="4729" spans="5:11" x14ac:dyDescent="0.2">
      <c r="E4729">
        <f t="shared" ca="1" si="448"/>
        <v>635.72709393674609</v>
      </c>
      <c r="F4729">
        <f t="shared" ca="1" si="449"/>
        <v>635.72709393674609</v>
      </c>
      <c r="G4729">
        <f t="shared" ca="1" si="452"/>
        <v>409.41428742602716</v>
      </c>
      <c r="H4729">
        <f t="shared" ca="1" si="452"/>
        <v>373.68214187780421</v>
      </c>
      <c r="I4729">
        <f t="shared" ca="1" si="451"/>
        <v>513.8779752452815</v>
      </c>
      <c r="J4729">
        <f t="shared" ca="1" si="453"/>
        <v>513.89369436834056</v>
      </c>
      <c r="K4729">
        <f t="shared" ca="1" si="450"/>
        <v>513.86069355970324</v>
      </c>
    </row>
    <row r="4730" spans="5:11" x14ac:dyDescent="0.2">
      <c r="E4730">
        <f t="shared" ca="1" si="448"/>
        <v>696.89202450923551</v>
      </c>
      <c r="F4730">
        <f t="shared" ca="1" si="449"/>
        <v>696.89202450923551</v>
      </c>
      <c r="G4730">
        <f t="shared" ca="1" si="452"/>
        <v>635.72709393674609</v>
      </c>
      <c r="H4730">
        <f t="shared" ca="1" si="452"/>
        <v>409.41428742602716</v>
      </c>
      <c r="I4730">
        <f t="shared" ca="1" si="451"/>
        <v>513.86069355970324</v>
      </c>
      <c r="J4730">
        <f t="shared" ca="1" si="453"/>
        <v>513.8779752452815</v>
      </c>
      <c r="K4730">
        <f t="shared" ca="1" si="450"/>
        <v>513.84736472576378</v>
      </c>
    </row>
    <row r="4731" spans="5:11" x14ac:dyDescent="0.2">
      <c r="E4731">
        <f t="shared" ca="1" si="448"/>
        <v>624.49514189295905</v>
      </c>
      <c r="F4731">
        <f t="shared" ca="1" si="449"/>
        <v>624.49514189295905</v>
      </c>
      <c r="G4731">
        <f t="shared" ca="1" si="452"/>
        <v>696.89202450923551</v>
      </c>
      <c r="H4731">
        <f t="shared" ca="1" si="452"/>
        <v>635.72709393674609</v>
      </c>
      <c r="I4731">
        <f t="shared" ca="1" si="451"/>
        <v>513.84736472576378</v>
      </c>
      <c r="J4731">
        <f t="shared" ca="1" si="453"/>
        <v>513.86069355970324</v>
      </c>
      <c r="K4731">
        <f t="shared" ca="1" si="450"/>
        <v>513.84070235792672</v>
      </c>
    </row>
    <row r="4732" spans="5:11" x14ac:dyDescent="0.2">
      <c r="E4732">
        <f t="shared" ca="1" si="448"/>
        <v>605.81291565179333</v>
      </c>
      <c r="F4732">
        <f t="shared" ca="1" si="449"/>
        <v>605.81291565179333</v>
      </c>
      <c r="G4732">
        <f t="shared" ca="1" si="452"/>
        <v>624.49514189295905</v>
      </c>
      <c r="H4732">
        <f t="shared" ca="1" si="452"/>
        <v>696.89202450923551</v>
      </c>
      <c r="I4732">
        <f t="shared" ca="1" si="451"/>
        <v>513.84070235792672</v>
      </c>
      <c r="J4732">
        <f t="shared" ca="1" si="453"/>
        <v>513.84736472576378</v>
      </c>
      <c r="K4732">
        <f t="shared" ca="1" si="450"/>
        <v>513.83960035458676</v>
      </c>
    </row>
    <row r="4733" spans="5:11" x14ac:dyDescent="0.2">
      <c r="E4733">
        <f t="shared" ca="1" si="448"/>
        <v>296.52324225907665</v>
      </c>
      <c r="F4733">
        <f t="shared" ca="1" si="449"/>
        <v>296.52324225907665</v>
      </c>
      <c r="G4733">
        <f t="shared" ca="1" si="452"/>
        <v>605.81291565179333</v>
      </c>
      <c r="H4733">
        <f t="shared" ca="1" si="452"/>
        <v>624.49514189295905</v>
      </c>
      <c r="I4733">
        <f t="shared" ca="1" si="451"/>
        <v>513.83960035458676</v>
      </c>
      <c r="J4733">
        <f t="shared" ca="1" si="453"/>
        <v>513.84070235792672</v>
      </c>
      <c r="K4733">
        <f t="shared" ca="1" si="450"/>
        <v>513.83979881080518</v>
      </c>
    </row>
    <row r="4734" spans="5:11" x14ac:dyDescent="0.2">
      <c r="E4734">
        <f t="shared" ca="1" si="448"/>
        <v>312.09399258230508</v>
      </c>
      <c r="F4734">
        <f t="shared" ca="1" si="449"/>
        <v>312.09399258230508</v>
      </c>
      <c r="G4734">
        <f t="shared" ca="1" si="452"/>
        <v>296.52324225907665</v>
      </c>
      <c r="H4734">
        <f t="shared" ca="1" si="452"/>
        <v>605.81291565179333</v>
      </c>
      <c r="I4734">
        <f t="shared" ca="1" si="451"/>
        <v>513.83979881080518</v>
      </c>
      <c r="J4734">
        <f t="shared" ca="1" si="453"/>
        <v>513.83960035458676</v>
      </c>
      <c r="K4734">
        <f t="shared" ca="1" si="450"/>
        <v>513.83506457047633</v>
      </c>
    </row>
    <row r="4735" spans="5:11" x14ac:dyDescent="0.2">
      <c r="E4735">
        <f t="shared" ca="1" si="448"/>
        <v>489.97978352765165</v>
      </c>
      <c r="F4735">
        <f t="shared" ca="1" si="449"/>
        <v>489.97978352765165</v>
      </c>
      <c r="G4735">
        <f t="shared" ca="1" si="452"/>
        <v>312.09399258230508</v>
      </c>
      <c r="H4735">
        <f t="shared" ca="1" si="452"/>
        <v>296.52324225907665</v>
      </c>
      <c r="I4735">
        <f t="shared" ca="1" si="451"/>
        <v>513.83506457047633</v>
      </c>
      <c r="J4735">
        <f t="shared" ca="1" si="453"/>
        <v>513.83979881080518</v>
      </c>
      <c r="K4735">
        <f t="shared" ca="1" si="450"/>
        <v>513.82445679393186</v>
      </c>
    </row>
    <row r="4736" spans="5:11" x14ac:dyDescent="0.2">
      <c r="E4736">
        <f t="shared" ca="1" si="448"/>
        <v>463.83295817757289</v>
      </c>
      <c r="F4736">
        <f t="shared" ca="1" si="449"/>
        <v>463.83295817757289</v>
      </c>
      <c r="G4736">
        <f t="shared" ca="1" si="452"/>
        <v>489.97978352765165</v>
      </c>
      <c r="H4736">
        <f t="shared" ca="1" si="452"/>
        <v>312.09399258230508</v>
      </c>
      <c r="I4736">
        <f t="shared" ca="1" si="451"/>
        <v>513.82445679393186</v>
      </c>
      <c r="J4736">
        <f t="shared" ca="1" si="453"/>
        <v>513.83506457047633</v>
      </c>
      <c r="K4736">
        <f t="shared" ca="1" si="450"/>
        <v>513.81150119866402</v>
      </c>
    </row>
    <row r="4737" spans="5:11" x14ac:dyDescent="0.2">
      <c r="E4737">
        <f t="shared" ca="1" si="448"/>
        <v>287.85384720973093</v>
      </c>
      <c r="F4737">
        <f t="shared" ca="1" si="449"/>
        <v>287.85384720973093</v>
      </c>
      <c r="G4737">
        <f t="shared" ca="1" si="452"/>
        <v>463.83295817757289</v>
      </c>
      <c r="H4737">
        <f t="shared" ca="1" si="452"/>
        <v>489.97978352765165</v>
      </c>
      <c r="I4737">
        <f t="shared" ca="1" si="451"/>
        <v>513.81150119866402</v>
      </c>
      <c r="J4737">
        <f t="shared" ca="1" si="453"/>
        <v>513.82445679393186</v>
      </c>
      <c r="K4737">
        <f t="shared" ca="1" si="450"/>
        <v>513.79572373979408</v>
      </c>
    </row>
    <row r="4738" spans="5:11" x14ac:dyDescent="0.2">
      <c r="E4738">
        <f t="shared" ca="1" si="448"/>
        <v>285.918702518462</v>
      </c>
      <c r="F4738">
        <f t="shared" ca="1" si="449"/>
        <v>285.918702518462</v>
      </c>
      <c r="G4738">
        <f t="shared" ca="1" si="452"/>
        <v>287.85384720973093</v>
      </c>
      <c r="H4738">
        <f t="shared" ca="1" si="452"/>
        <v>463.83295817757289</v>
      </c>
      <c r="I4738">
        <f t="shared" ca="1" si="451"/>
        <v>513.79572373979408</v>
      </c>
      <c r="J4738">
        <f t="shared" ca="1" si="453"/>
        <v>513.81150119866402</v>
      </c>
      <c r="K4738">
        <f t="shared" ca="1" si="450"/>
        <v>513.7733598701559</v>
      </c>
    </row>
    <row r="4739" spans="5:11" x14ac:dyDescent="0.2">
      <c r="E4739">
        <f t="shared" ca="1" si="448"/>
        <v>511.20373299812405</v>
      </c>
      <c r="F4739">
        <f t="shared" ca="1" si="449"/>
        <v>511.20373299812405</v>
      </c>
      <c r="G4739">
        <f t="shared" ca="1" si="452"/>
        <v>285.918702518462</v>
      </c>
      <c r="H4739">
        <f t="shared" ca="1" si="452"/>
        <v>287.85384720973093</v>
      </c>
      <c r="I4739">
        <f t="shared" ca="1" si="451"/>
        <v>513.7733598701559</v>
      </c>
      <c r="J4739">
        <f t="shared" ca="1" si="453"/>
        <v>513.79572373979408</v>
      </c>
      <c r="K4739">
        <f t="shared" ca="1" si="450"/>
        <v>513.74494706933933</v>
      </c>
    </row>
    <row r="4740" spans="5:11" x14ac:dyDescent="0.2">
      <c r="E4740">
        <f t="shared" ca="1" si="448"/>
        <v>740.85936393825762</v>
      </c>
      <c r="F4740">
        <f t="shared" ca="1" si="449"/>
        <v>740.85936393825762</v>
      </c>
      <c r="G4740">
        <f t="shared" ca="1" si="452"/>
        <v>511.20373299812405</v>
      </c>
      <c r="H4740">
        <f t="shared" ca="1" si="452"/>
        <v>285.918702518462</v>
      </c>
      <c r="I4740">
        <f t="shared" ca="1" si="451"/>
        <v>513.74494706933933</v>
      </c>
      <c r="J4740">
        <f t="shared" ca="1" si="453"/>
        <v>513.7733598701559</v>
      </c>
      <c r="K4740">
        <f t="shared" ca="1" si="450"/>
        <v>513.71734488996822</v>
      </c>
    </row>
    <row r="4741" spans="5:11" x14ac:dyDescent="0.2">
      <c r="E4741">
        <f t="shared" ref="E4741:E4804" ca="1" si="454">(0.5+RAND())*500</f>
        <v>316.59261680468319</v>
      </c>
      <c r="F4741">
        <f t="shared" ref="F4741:F4804" ca="1" si="455">E4741</f>
        <v>316.59261680468319</v>
      </c>
      <c r="G4741">
        <f t="shared" ca="1" si="452"/>
        <v>740.85936393825762</v>
      </c>
      <c r="H4741">
        <f t="shared" ca="1" si="452"/>
        <v>511.20373299812405</v>
      </c>
      <c r="I4741">
        <f t="shared" ca="1" si="451"/>
        <v>513.71734488996822</v>
      </c>
      <c r="J4741">
        <f t="shared" ca="1" si="453"/>
        <v>513.74494706933933</v>
      </c>
      <c r="K4741">
        <f t="shared" ref="K4741:K4804" ca="1" si="456">F4741*$C$3+G4741*$C$4+H4741*$C$5+I4741*$C$6+J4741*$C$8</f>
        <v>513.69314758093924</v>
      </c>
    </row>
    <row r="4742" spans="5:11" x14ac:dyDescent="0.2">
      <c r="E4742">
        <f t="shared" ca="1" si="454"/>
        <v>360.43551917693162</v>
      </c>
      <c r="F4742">
        <f t="shared" ca="1" si="455"/>
        <v>360.43551917693162</v>
      </c>
      <c r="G4742">
        <f t="shared" ca="1" si="452"/>
        <v>316.59261680468319</v>
      </c>
      <c r="H4742">
        <f t="shared" ca="1" si="452"/>
        <v>740.85936393825762</v>
      </c>
      <c r="I4742">
        <f t="shared" ca="1" si="451"/>
        <v>513.69314758093924</v>
      </c>
      <c r="J4742">
        <f t="shared" ca="1" si="453"/>
        <v>513.71734488996822</v>
      </c>
      <c r="K4742">
        <f t="shared" ca="1" si="456"/>
        <v>513.66656321631706</v>
      </c>
    </row>
    <row r="4743" spans="5:11" x14ac:dyDescent="0.2">
      <c r="E4743">
        <f t="shared" ca="1" si="454"/>
        <v>546.85013924340069</v>
      </c>
      <c r="F4743">
        <f t="shared" ca="1" si="455"/>
        <v>546.85013924340069</v>
      </c>
      <c r="G4743">
        <f t="shared" ca="1" si="452"/>
        <v>360.43551917693162</v>
      </c>
      <c r="H4743">
        <f t="shared" ca="1" si="452"/>
        <v>316.59261680468319</v>
      </c>
      <c r="I4743">
        <f t="shared" ca="1" si="451"/>
        <v>513.66656321631706</v>
      </c>
      <c r="J4743">
        <f t="shared" ca="1" si="453"/>
        <v>513.69314758093924</v>
      </c>
      <c r="K4743">
        <f t="shared" ca="1" si="456"/>
        <v>513.63612097921873</v>
      </c>
    </row>
    <row r="4744" spans="5:11" x14ac:dyDescent="0.2">
      <c r="E4744">
        <f t="shared" ca="1" si="454"/>
        <v>447.05931448371433</v>
      </c>
      <c r="F4744">
        <f t="shared" ca="1" si="455"/>
        <v>447.05931448371433</v>
      </c>
      <c r="G4744">
        <f t="shared" ca="1" si="452"/>
        <v>546.85013924340069</v>
      </c>
      <c r="H4744">
        <f t="shared" ca="1" si="452"/>
        <v>360.43551917693162</v>
      </c>
      <c r="I4744">
        <f t="shared" ca="1" si="451"/>
        <v>513.63612097921873</v>
      </c>
      <c r="J4744">
        <f t="shared" ca="1" si="453"/>
        <v>513.66656321631706</v>
      </c>
      <c r="K4744">
        <f t="shared" ca="1" si="456"/>
        <v>513.60503904718053</v>
      </c>
    </row>
    <row r="4745" spans="5:11" x14ac:dyDescent="0.2">
      <c r="E4745">
        <f t="shared" ca="1" si="454"/>
        <v>619.44253875341974</v>
      </c>
      <c r="F4745">
        <f t="shared" ca="1" si="455"/>
        <v>619.44253875341974</v>
      </c>
      <c r="G4745">
        <f t="shared" ca="1" si="452"/>
        <v>447.05931448371433</v>
      </c>
      <c r="H4745">
        <f t="shared" ca="1" si="452"/>
        <v>546.85013924340069</v>
      </c>
      <c r="I4745">
        <f t="shared" ca="1" si="451"/>
        <v>513.60503904718053</v>
      </c>
      <c r="J4745">
        <f t="shared" ca="1" si="453"/>
        <v>513.63612097921873</v>
      </c>
      <c r="K4745">
        <f t="shared" ca="1" si="456"/>
        <v>513.57491878285646</v>
      </c>
    </row>
    <row r="4746" spans="5:11" x14ac:dyDescent="0.2">
      <c r="E4746">
        <f t="shared" ca="1" si="454"/>
        <v>625.8327489671376</v>
      </c>
      <c r="F4746">
        <f t="shared" ca="1" si="455"/>
        <v>625.8327489671376</v>
      </c>
      <c r="G4746">
        <f t="shared" ca="1" si="452"/>
        <v>619.44253875341974</v>
      </c>
      <c r="H4746">
        <f t="shared" ca="1" si="452"/>
        <v>447.05931448371433</v>
      </c>
      <c r="I4746">
        <f t="shared" ca="1" si="451"/>
        <v>513.57491878285646</v>
      </c>
      <c r="J4746">
        <f t="shared" ca="1" si="453"/>
        <v>513.60503904718053</v>
      </c>
      <c r="K4746">
        <f t="shared" ca="1" si="456"/>
        <v>513.54826300997047</v>
      </c>
    </row>
    <row r="4747" spans="5:11" x14ac:dyDescent="0.2">
      <c r="E4747">
        <f t="shared" ca="1" si="454"/>
        <v>548.85740986008364</v>
      </c>
      <c r="F4747">
        <f t="shared" ca="1" si="455"/>
        <v>548.85740986008364</v>
      </c>
      <c r="G4747">
        <f t="shared" ca="1" si="452"/>
        <v>625.8327489671376</v>
      </c>
      <c r="H4747">
        <f t="shared" ca="1" si="452"/>
        <v>619.44253875341974</v>
      </c>
      <c r="I4747">
        <f t="shared" ca="1" si="451"/>
        <v>513.54826300997047</v>
      </c>
      <c r="J4747">
        <f t="shared" ca="1" si="453"/>
        <v>513.57491878285646</v>
      </c>
      <c r="K4747">
        <f t="shared" ca="1" si="456"/>
        <v>513.52611138658449</v>
      </c>
    </row>
    <row r="4748" spans="5:11" x14ac:dyDescent="0.2">
      <c r="E4748">
        <f t="shared" ca="1" si="454"/>
        <v>319.9575996099519</v>
      </c>
      <c r="F4748">
        <f t="shared" ca="1" si="455"/>
        <v>319.9575996099519</v>
      </c>
      <c r="G4748">
        <f t="shared" ca="1" si="452"/>
        <v>548.85740986008364</v>
      </c>
      <c r="H4748">
        <f t="shared" ca="1" si="452"/>
        <v>625.8327489671376</v>
      </c>
      <c r="I4748">
        <f t="shared" ca="1" si="451"/>
        <v>513.52611138658449</v>
      </c>
      <c r="J4748">
        <f t="shared" ca="1" si="453"/>
        <v>513.54826300997047</v>
      </c>
      <c r="K4748">
        <f t="shared" ca="1" si="456"/>
        <v>513.5046439260102</v>
      </c>
    </row>
    <row r="4749" spans="5:11" x14ac:dyDescent="0.2">
      <c r="E4749">
        <f t="shared" ca="1" si="454"/>
        <v>709.45136208294548</v>
      </c>
      <c r="F4749">
        <f t="shared" ca="1" si="455"/>
        <v>709.45136208294548</v>
      </c>
      <c r="G4749">
        <f t="shared" ca="1" si="452"/>
        <v>319.9575996099519</v>
      </c>
      <c r="H4749">
        <f t="shared" ca="1" si="452"/>
        <v>548.85740986008364</v>
      </c>
      <c r="I4749">
        <f t="shared" ca="1" si="451"/>
        <v>513.5046439260102</v>
      </c>
      <c r="J4749">
        <f t="shared" ca="1" si="453"/>
        <v>513.52611138658449</v>
      </c>
      <c r="K4749">
        <f t="shared" ca="1" si="456"/>
        <v>513.48240010968209</v>
      </c>
    </row>
    <row r="4750" spans="5:11" x14ac:dyDescent="0.2">
      <c r="E4750">
        <f t="shared" ca="1" si="454"/>
        <v>409.14588714949372</v>
      </c>
      <c r="F4750">
        <f t="shared" ca="1" si="455"/>
        <v>409.14588714949372</v>
      </c>
      <c r="G4750">
        <f t="shared" ca="1" si="452"/>
        <v>709.45136208294548</v>
      </c>
      <c r="H4750">
        <f t="shared" ca="1" si="452"/>
        <v>319.9575996099519</v>
      </c>
      <c r="I4750">
        <f t="shared" ca="1" si="451"/>
        <v>513.48240010968209</v>
      </c>
      <c r="J4750">
        <f t="shared" ca="1" si="453"/>
        <v>513.5046439260102</v>
      </c>
      <c r="K4750">
        <f t="shared" ca="1" si="456"/>
        <v>513.46188832263738</v>
      </c>
    </row>
    <row r="4751" spans="5:11" x14ac:dyDescent="0.2">
      <c r="E4751">
        <f t="shared" ca="1" si="454"/>
        <v>590.00676374859836</v>
      </c>
      <c r="F4751">
        <f t="shared" ca="1" si="455"/>
        <v>590.00676374859836</v>
      </c>
      <c r="G4751">
        <f t="shared" ca="1" si="452"/>
        <v>409.14588714949372</v>
      </c>
      <c r="H4751">
        <f t="shared" ca="1" si="452"/>
        <v>709.45136208294548</v>
      </c>
      <c r="I4751">
        <f t="shared" ca="1" si="451"/>
        <v>513.46188832263738</v>
      </c>
      <c r="J4751">
        <f t="shared" ca="1" si="453"/>
        <v>513.48240010968209</v>
      </c>
      <c r="K4751">
        <f t="shared" ca="1" si="456"/>
        <v>513.44278517214593</v>
      </c>
    </row>
    <row r="4752" spans="5:11" x14ac:dyDescent="0.2">
      <c r="E4752">
        <f t="shared" ca="1" si="454"/>
        <v>257.61887853805655</v>
      </c>
      <c r="F4752">
        <f t="shared" ca="1" si="455"/>
        <v>257.61887853805655</v>
      </c>
      <c r="G4752">
        <f t="shared" ca="1" si="452"/>
        <v>590.00676374859836</v>
      </c>
      <c r="H4752">
        <f t="shared" ca="1" si="452"/>
        <v>409.14588714949372</v>
      </c>
      <c r="I4752">
        <f t="shared" ca="1" si="451"/>
        <v>513.44278517214593</v>
      </c>
      <c r="J4752">
        <f t="shared" ca="1" si="453"/>
        <v>513.46188832263738</v>
      </c>
      <c r="K4752">
        <f t="shared" ca="1" si="456"/>
        <v>513.42236409610791</v>
      </c>
    </row>
    <row r="4753" spans="5:11" x14ac:dyDescent="0.2">
      <c r="E4753">
        <f t="shared" ca="1" si="454"/>
        <v>662.12438054025677</v>
      </c>
      <c r="F4753">
        <f t="shared" ca="1" si="455"/>
        <v>662.12438054025677</v>
      </c>
      <c r="G4753">
        <f t="shared" ca="1" si="452"/>
        <v>257.61887853805655</v>
      </c>
      <c r="H4753">
        <f t="shared" ca="1" si="452"/>
        <v>590.00676374859836</v>
      </c>
      <c r="I4753">
        <f t="shared" ca="1" si="451"/>
        <v>513.42236409610791</v>
      </c>
      <c r="J4753">
        <f t="shared" ca="1" si="453"/>
        <v>513.44278517214593</v>
      </c>
      <c r="K4753">
        <f t="shared" ca="1" si="456"/>
        <v>513.39984825528143</v>
      </c>
    </row>
    <row r="4754" spans="5:11" x14ac:dyDescent="0.2">
      <c r="E4754">
        <f t="shared" ca="1" si="454"/>
        <v>547.51512572551417</v>
      </c>
      <c r="F4754">
        <f t="shared" ca="1" si="455"/>
        <v>547.51512572551417</v>
      </c>
      <c r="G4754">
        <f t="shared" ca="1" si="452"/>
        <v>662.12438054025677</v>
      </c>
      <c r="H4754">
        <f t="shared" ca="1" si="452"/>
        <v>257.61887853805655</v>
      </c>
      <c r="I4754">
        <f t="shared" ca="1" si="451"/>
        <v>513.39984825528143</v>
      </c>
      <c r="J4754">
        <f t="shared" ca="1" si="453"/>
        <v>513.42236409610791</v>
      </c>
      <c r="K4754">
        <f t="shared" ca="1" si="456"/>
        <v>513.37888482584674</v>
      </c>
    </row>
    <row r="4755" spans="5:11" x14ac:dyDescent="0.2">
      <c r="E4755">
        <f t="shared" ca="1" si="454"/>
        <v>727.26290811317836</v>
      </c>
      <c r="F4755">
        <f t="shared" ca="1" si="455"/>
        <v>727.26290811317836</v>
      </c>
      <c r="G4755">
        <f t="shared" ca="1" si="452"/>
        <v>547.51512572551417</v>
      </c>
      <c r="H4755">
        <f t="shared" ca="1" si="452"/>
        <v>662.12438054025677</v>
      </c>
      <c r="I4755">
        <f t="shared" ref="I4755:I4818" ca="1" si="457">K4754</f>
        <v>513.37888482584674</v>
      </c>
      <c r="J4755">
        <f t="shared" ca="1" si="453"/>
        <v>513.39984825528143</v>
      </c>
      <c r="K4755">
        <f t="shared" ca="1" si="456"/>
        <v>513.36300558661162</v>
      </c>
    </row>
    <row r="4756" spans="5:11" x14ac:dyDescent="0.2">
      <c r="E4756">
        <f t="shared" ca="1" si="454"/>
        <v>446.17806267582029</v>
      </c>
      <c r="F4756">
        <f t="shared" ca="1" si="455"/>
        <v>446.17806267582029</v>
      </c>
      <c r="G4756">
        <f t="shared" ca="1" si="452"/>
        <v>727.26290811317836</v>
      </c>
      <c r="H4756">
        <f t="shared" ca="1" si="452"/>
        <v>547.51512572551417</v>
      </c>
      <c r="I4756">
        <f t="shared" ca="1" si="457"/>
        <v>513.36300558661162</v>
      </c>
      <c r="J4756">
        <f t="shared" ca="1" si="453"/>
        <v>513.37888482584674</v>
      </c>
      <c r="K4756">
        <f t="shared" ca="1" si="456"/>
        <v>513.35178568014453</v>
      </c>
    </row>
    <row r="4757" spans="5:11" x14ac:dyDescent="0.2">
      <c r="E4757">
        <f t="shared" ca="1" si="454"/>
        <v>691.51413465853648</v>
      </c>
      <c r="F4757">
        <f t="shared" ca="1" si="455"/>
        <v>691.51413465853648</v>
      </c>
      <c r="G4757">
        <f t="shared" ca="1" si="452"/>
        <v>446.17806267582029</v>
      </c>
      <c r="H4757">
        <f t="shared" ca="1" si="452"/>
        <v>727.26290811317836</v>
      </c>
      <c r="I4757">
        <f t="shared" ca="1" si="457"/>
        <v>513.35178568014453</v>
      </c>
      <c r="J4757">
        <f t="shared" ca="1" si="453"/>
        <v>513.36300558661162</v>
      </c>
      <c r="K4757">
        <f t="shared" ca="1" si="456"/>
        <v>513.3437964999091</v>
      </c>
    </row>
    <row r="4758" spans="5:11" x14ac:dyDescent="0.2">
      <c r="E4758">
        <f t="shared" ca="1" si="454"/>
        <v>351.33907760785706</v>
      </c>
      <c r="F4758">
        <f t="shared" ca="1" si="455"/>
        <v>351.33907760785706</v>
      </c>
      <c r="G4758">
        <f t="shared" ca="1" si="452"/>
        <v>691.51413465853648</v>
      </c>
      <c r="H4758">
        <f t="shared" ca="1" si="452"/>
        <v>446.17806267582029</v>
      </c>
      <c r="I4758">
        <f t="shared" ca="1" si="457"/>
        <v>513.3437964999091</v>
      </c>
      <c r="J4758">
        <f t="shared" ca="1" si="453"/>
        <v>513.35178568014453</v>
      </c>
      <c r="K4758">
        <f t="shared" ca="1" si="456"/>
        <v>513.33769213458891</v>
      </c>
    </row>
    <row r="4759" spans="5:11" x14ac:dyDescent="0.2">
      <c r="E4759">
        <f t="shared" ca="1" si="454"/>
        <v>274.97036287904172</v>
      </c>
      <c r="F4759">
        <f t="shared" ca="1" si="455"/>
        <v>274.97036287904172</v>
      </c>
      <c r="G4759">
        <f t="shared" ca="1" si="452"/>
        <v>351.33907760785706</v>
      </c>
      <c r="H4759">
        <f t="shared" ca="1" si="452"/>
        <v>691.51413465853648</v>
      </c>
      <c r="I4759">
        <f t="shared" ca="1" si="457"/>
        <v>513.33769213458891</v>
      </c>
      <c r="J4759">
        <f t="shared" ca="1" si="453"/>
        <v>513.3437964999091</v>
      </c>
      <c r="K4759">
        <f t="shared" ca="1" si="456"/>
        <v>513.32833545711708</v>
      </c>
    </row>
    <row r="4760" spans="5:11" x14ac:dyDescent="0.2">
      <c r="E4760">
        <f t="shared" ca="1" si="454"/>
        <v>257.61319902405933</v>
      </c>
      <c r="F4760">
        <f t="shared" ca="1" si="455"/>
        <v>257.61319902405933</v>
      </c>
      <c r="G4760">
        <f t="shared" ca="1" si="452"/>
        <v>274.97036287904172</v>
      </c>
      <c r="H4760">
        <f t="shared" ca="1" si="452"/>
        <v>351.33907760785706</v>
      </c>
      <c r="I4760">
        <f t="shared" ca="1" si="457"/>
        <v>513.32833545711708</v>
      </c>
      <c r="J4760">
        <f t="shared" ca="1" si="453"/>
        <v>513.33769213458891</v>
      </c>
      <c r="K4760">
        <f t="shared" ca="1" si="456"/>
        <v>513.31066475077455</v>
      </c>
    </row>
    <row r="4761" spans="5:11" x14ac:dyDescent="0.2">
      <c r="E4761">
        <f t="shared" ca="1" si="454"/>
        <v>722.63833973439034</v>
      </c>
      <c r="F4761">
        <f t="shared" ca="1" si="455"/>
        <v>722.63833973439034</v>
      </c>
      <c r="G4761">
        <f t="shared" ca="1" si="452"/>
        <v>257.61319902405933</v>
      </c>
      <c r="H4761">
        <f t="shared" ca="1" si="452"/>
        <v>274.97036287904172</v>
      </c>
      <c r="I4761">
        <f t="shared" ca="1" si="457"/>
        <v>513.31066475077455</v>
      </c>
      <c r="J4761">
        <f t="shared" ca="1" si="453"/>
        <v>513.32833545711708</v>
      </c>
      <c r="K4761">
        <f t="shared" ca="1" si="456"/>
        <v>513.28832395129416</v>
      </c>
    </row>
    <row r="4762" spans="5:11" x14ac:dyDescent="0.2">
      <c r="E4762">
        <f t="shared" ca="1" si="454"/>
        <v>417.05515845583705</v>
      </c>
      <c r="F4762">
        <f t="shared" ca="1" si="455"/>
        <v>417.05515845583705</v>
      </c>
      <c r="G4762">
        <f t="shared" ca="1" si="452"/>
        <v>722.63833973439034</v>
      </c>
      <c r="H4762">
        <f t="shared" ca="1" si="452"/>
        <v>257.61319902405933</v>
      </c>
      <c r="I4762">
        <f t="shared" ca="1" si="457"/>
        <v>513.28832395129416</v>
      </c>
      <c r="J4762">
        <f t="shared" ca="1" si="453"/>
        <v>513.31066475077455</v>
      </c>
      <c r="K4762">
        <f t="shared" ca="1" si="456"/>
        <v>513.26744334945306</v>
      </c>
    </row>
    <row r="4763" spans="5:11" x14ac:dyDescent="0.2">
      <c r="E4763">
        <f t="shared" ca="1" si="454"/>
        <v>601.63637918836207</v>
      </c>
      <c r="F4763">
        <f t="shared" ca="1" si="455"/>
        <v>601.63637918836207</v>
      </c>
      <c r="G4763">
        <f t="shared" ca="1" si="452"/>
        <v>417.05515845583705</v>
      </c>
      <c r="H4763">
        <f t="shared" ca="1" si="452"/>
        <v>722.63833973439034</v>
      </c>
      <c r="I4763">
        <f t="shared" ca="1" si="457"/>
        <v>513.26744334945306</v>
      </c>
      <c r="J4763">
        <f t="shared" ca="1" si="453"/>
        <v>513.28832395129416</v>
      </c>
      <c r="K4763">
        <f t="shared" ca="1" si="456"/>
        <v>513.24838992463538</v>
      </c>
    </row>
    <row r="4764" spans="5:11" x14ac:dyDescent="0.2">
      <c r="E4764">
        <f t="shared" ca="1" si="454"/>
        <v>630.3206413609845</v>
      </c>
      <c r="F4764">
        <f t="shared" ca="1" si="455"/>
        <v>630.3206413609845</v>
      </c>
      <c r="G4764">
        <f t="shared" ca="1" si="452"/>
        <v>601.63637918836207</v>
      </c>
      <c r="H4764">
        <f t="shared" ca="1" si="452"/>
        <v>417.05515845583705</v>
      </c>
      <c r="I4764">
        <f t="shared" ca="1" si="457"/>
        <v>513.24838992463538</v>
      </c>
      <c r="J4764">
        <f t="shared" ca="1" si="453"/>
        <v>513.26744334945306</v>
      </c>
      <c r="K4764">
        <f t="shared" ca="1" si="456"/>
        <v>513.23206423736178</v>
      </c>
    </row>
    <row r="4765" spans="5:11" x14ac:dyDescent="0.2">
      <c r="E4765">
        <f t="shared" ca="1" si="454"/>
        <v>323.95685343982183</v>
      </c>
      <c r="F4765">
        <f t="shared" ca="1" si="455"/>
        <v>323.95685343982183</v>
      </c>
      <c r="G4765">
        <f t="shared" ca="1" si="452"/>
        <v>630.3206413609845</v>
      </c>
      <c r="H4765">
        <f t="shared" ca="1" si="452"/>
        <v>601.63637918836207</v>
      </c>
      <c r="I4765">
        <f t="shared" ca="1" si="457"/>
        <v>513.23206423736178</v>
      </c>
      <c r="J4765">
        <f t="shared" ca="1" si="453"/>
        <v>513.24838992463538</v>
      </c>
      <c r="K4765">
        <f t="shared" ca="1" si="456"/>
        <v>513.2177887199191</v>
      </c>
    </row>
    <row r="4766" spans="5:11" x14ac:dyDescent="0.2">
      <c r="E4766">
        <f t="shared" ca="1" si="454"/>
        <v>575.87632594029708</v>
      </c>
      <c r="F4766">
        <f t="shared" ca="1" si="455"/>
        <v>575.87632594029708</v>
      </c>
      <c r="G4766">
        <f t="shared" ca="1" si="452"/>
        <v>323.95685343982183</v>
      </c>
      <c r="H4766">
        <f t="shared" ca="1" si="452"/>
        <v>630.3206413609845</v>
      </c>
      <c r="I4766">
        <f t="shared" ca="1" si="457"/>
        <v>513.2177887199191</v>
      </c>
      <c r="J4766">
        <f t="shared" ca="1" si="453"/>
        <v>513.23206423736178</v>
      </c>
      <c r="K4766">
        <f t="shared" ca="1" si="456"/>
        <v>513.20221708812005</v>
      </c>
    </row>
    <row r="4767" spans="5:11" x14ac:dyDescent="0.2">
      <c r="E4767">
        <f t="shared" ca="1" si="454"/>
        <v>655.19311472166487</v>
      </c>
      <c r="F4767">
        <f t="shared" ca="1" si="455"/>
        <v>655.19311472166487</v>
      </c>
      <c r="G4767">
        <f t="shared" ca="1" si="452"/>
        <v>575.87632594029708</v>
      </c>
      <c r="H4767">
        <f t="shared" ca="1" si="452"/>
        <v>323.95685343982183</v>
      </c>
      <c r="I4767">
        <f t="shared" ca="1" si="457"/>
        <v>513.20221708812005</v>
      </c>
      <c r="J4767">
        <f t="shared" ca="1" si="453"/>
        <v>513.2177887199191</v>
      </c>
      <c r="K4767">
        <f t="shared" ca="1" si="456"/>
        <v>513.18813405459287</v>
      </c>
    </row>
    <row r="4768" spans="5:11" x14ac:dyDescent="0.2">
      <c r="E4768">
        <f t="shared" ca="1" si="454"/>
        <v>649.16526464989977</v>
      </c>
      <c r="F4768">
        <f t="shared" ca="1" si="455"/>
        <v>649.16526464989977</v>
      </c>
      <c r="G4768">
        <f t="shared" ca="1" si="452"/>
        <v>655.19311472166487</v>
      </c>
      <c r="H4768">
        <f t="shared" ca="1" si="452"/>
        <v>575.87632594029708</v>
      </c>
      <c r="I4768">
        <f t="shared" ca="1" si="457"/>
        <v>513.18813405459287</v>
      </c>
      <c r="J4768">
        <f t="shared" ca="1" si="453"/>
        <v>513.20221708812005</v>
      </c>
      <c r="K4768">
        <f t="shared" ca="1" si="456"/>
        <v>513.17956683096054</v>
      </c>
    </row>
    <row r="4769" spans="5:11" x14ac:dyDescent="0.2">
      <c r="E4769">
        <f t="shared" ca="1" si="454"/>
        <v>414.02278219803122</v>
      </c>
      <c r="F4769">
        <f t="shared" ca="1" si="455"/>
        <v>414.02278219803122</v>
      </c>
      <c r="G4769">
        <f t="shared" ref="G4769:H4832" ca="1" si="458">F4768</f>
        <v>649.16526464989977</v>
      </c>
      <c r="H4769">
        <f t="shared" ca="1" si="458"/>
        <v>655.19311472166487</v>
      </c>
      <c r="I4769">
        <f t="shared" ca="1" si="457"/>
        <v>513.17956683096054</v>
      </c>
      <c r="J4769">
        <f t="shared" ca="1" si="453"/>
        <v>513.18813405459287</v>
      </c>
      <c r="K4769">
        <f t="shared" ca="1" si="456"/>
        <v>513.17476805597266</v>
      </c>
    </row>
    <row r="4770" spans="5:11" x14ac:dyDescent="0.2">
      <c r="E4770">
        <f t="shared" ca="1" si="454"/>
        <v>305.54062149024952</v>
      </c>
      <c r="F4770">
        <f t="shared" ca="1" si="455"/>
        <v>305.54062149024952</v>
      </c>
      <c r="G4770">
        <f t="shared" ca="1" si="458"/>
        <v>414.02278219803122</v>
      </c>
      <c r="H4770">
        <f t="shared" ca="1" si="458"/>
        <v>649.16526464989977</v>
      </c>
      <c r="I4770">
        <f t="shared" ca="1" si="457"/>
        <v>513.17476805597266</v>
      </c>
      <c r="J4770">
        <f t="shared" ca="1" si="453"/>
        <v>513.17956683096054</v>
      </c>
      <c r="K4770">
        <f t="shared" ca="1" si="456"/>
        <v>513.16784290663804</v>
      </c>
    </row>
    <row r="4771" spans="5:11" x14ac:dyDescent="0.2">
      <c r="E4771">
        <f t="shared" ca="1" si="454"/>
        <v>514.38805181207692</v>
      </c>
      <c r="F4771">
        <f t="shared" ca="1" si="455"/>
        <v>514.38805181207692</v>
      </c>
      <c r="G4771">
        <f t="shared" ca="1" si="458"/>
        <v>305.54062149024952</v>
      </c>
      <c r="H4771">
        <f t="shared" ca="1" si="458"/>
        <v>414.02278219803122</v>
      </c>
      <c r="I4771">
        <f t="shared" ca="1" si="457"/>
        <v>513.16784290663804</v>
      </c>
      <c r="J4771">
        <f t="shared" ca="1" si="453"/>
        <v>513.17476805597266</v>
      </c>
      <c r="K4771">
        <f t="shared" ca="1" si="456"/>
        <v>513.15638561346486</v>
      </c>
    </row>
    <row r="4772" spans="5:11" x14ac:dyDescent="0.2">
      <c r="E4772">
        <f t="shared" ca="1" si="454"/>
        <v>368.65579467235335</v>
      </c>
      <c r="F4772">
        <f t="shared" ca="1" si="455"/>
        <v>368.65579467235335</v>
      </c>
      <c r="G4772">
        <f t="shared" ca="1" si="458"/>
        <v>514.38805181207692</v>
      </c>
      <c r="H4772">
        <f t="shared" ca="1" si="458"/>
        <v>305.54062149024952</v>
      </c>
      <c r="I4772">
        <f t="shared" ca="1" si="457"/>
        <v>513.15638561346486</v>
      </c>
      <c r="J4772">
        <f t="shared" ca="1" si="453"/>
        <v>513.16784290663804</v>
      </c>
      <c r="K4772">
        <f t="shared" ca="1" si="456"/>
        <v>513.1420880251278</v>
      </c>
    </row>
    <row r="4773" spans="5:11" x14ac:dyDescent="0.2">
      <c r="E4773">
        <f t="shared" ca="1" si="454"/>
        <v>542.79825544348444</v>
      </c>
      <c r="F4773">
        <f t="shared" ca="1" si="455"/>
        <v>542.79825544348444</v>
      </c>
      <c r="G4773">
        <f t="shared" ca="1" si="458"/>
        <v>368.65579467235335</v>
      </c>
      <c r="H4773">
        <f t="shared" ca="1" si="458"/>
        <v>514.38805181207692</v>
      </c>
      <c r="I4773">
        <f t="shared" ca="1" si="457"/>
        <v>513.1420880251278</v>
      </c>
      <c r="J4773">
        <f t="shared" ca="1" si="453"/>
        <v>513.15638561346486</v>
      </c>
      <c r="K4773">
        <f t="shared" ca="1" si="456"/>
        <v>513.12590142260694</v>
      </c>
    </row>
    <row r="4774" spans="5:11" x14ac:dyDescent="0.2">
      <c r="E4774">
        <f t="shared" ca="1" si="454"/>
        <v>651.39338673816849</v>
      </c>
      <c r="F4774">
        <f t="shared" ca="1" si="455"/>
        <v>651.39338673816849</v>
      </c>
      <c r="G4774">
        <f t="shared" ca="1" si="458"/>
        <v>542.79825544348444</v>
      </c>
      <c r="H4774">
        <f t="shared" ca="1" si="458"/>
        <v>368.65579467235335</v>
      </c>
      <c r="I4774">
        <f t="shared" ca="1" si="457"/>
        <v>513.12590142260694</v>
      </c>
      <c r="J4774">
        <f t="shared" ca="1" si="453"/>
        <v>513.1420880251278</v>
      </c>
      <c r="K4774">
        <f t="shared" ca="1" si="456"/>
        <v>513.11096150514595</v>
      </c>
    </row>
    <row r="4775" spans="5:11" x14ac:dyDescent="0.2">
      <c r="E4775">
        <f t="shared" ca="1" si="454"/>
        <v>694.49112252727434</v>
      </c>
      <c r="F4775">
        <f t="shared" ca="1" si="455"/>
        <v>694.49112252727434</v>
      </c>
      <c r="G4775">
        <f t="shared" ca="1" si="458"/>
        <v>651.39338673816849</v>
      </c>
      <c r="H4775">
        <f t="shared" ca="1" si="458"/>
        <v>542.79825544348444</v>
      </c>
      <c r="I4775">
        <f t="shared" ca="1" si="457"/>
        <v>513.11096150514595</v>
      </c>
      <c r="J4775">
        <f t="shared" ca="1" si="453"/>
        <v>513.12590142260694</v>
      </c>
      <c r="K4775">
        <f t="shared" ca="1" si="456"/>
        <v>513.10159759138992</v>
      </c>
    </row>
    <row r="4776" spans="5:11" x14ac:dyDescent="0.2">
      <c r="E4776">
        <f t="shared" ca="1" si="454"/>
        <v>728.07620869627294</v>
      </c>
      <c r="F4776">
        <f t="shared" ca="1" si="455"/>
        <v>728.07620869627294</v>
      </c>
      <c r="G4776">
        <f t="shared" ca="1" si="458"/>
        <v>694.49112252727434</v>
      </c>
      <c r="H4776">
        <f t="shared" ca="1" si="458"/>
        <v>651.39338673816849</v>
      </c>
      <c r="I4776">
        <f t="shared" ca="1" si="457"/>
        <v>513.10159759138992</v>
      </c>
      <c r="J4776">
        <f t="shared" ca="1" si="453"/>
        <v>513.11096150514595</v>
      </c>
      <c r="K4776">
        <f t="shared" ca="1" si="456"/>
        <v>513.10002417028772</v>
      </c>
    </row>
    <row r="4777" spans="5:11" x14ac:dyDescent="0.2">
      <c r="E4777">
        <f t="shared" ca="1" si="454"/>
        <v>611.60632833995862</v>
      </c>
      <c r="F4777">
        <f t="shared" ca="1" si="455"/>
        <v>611.60632833995862</v>
      </c>
      <c r="G4777">
        <f t="shared" ca="1" si="458"/>
        <v>728.07620869627294</v>
      </c>
      <c r="H4777">
        <f t="shared" ca="1" si="458"/>
        <v>694.49112252727434</v>
      </c>
      <c r="I4777">
        <f t="shared" ca="1" si="457"/>
        <v>513.10002417028772</v>
      </c>
      <c r="J4777">
        <f t="shared" ca="1" si="453"/>
        <v>513.10159759138992</v>
      </c>
      <c r="K4777">
        <f t="shared" ca="1" si="456"/>
        <v>513.10608199580815</v>
      </c>
    </row>
    <row r="4778" spans="5:11" x14ac:dyDescent="0.2">
      <c r="E4778">
        <f t="shared" ca="1" si="454"/>
        <v>732.17187298606177</v>
      </c>
      <c r="F4778">
        <f t="shared" ca="1" si="455"/>
        <v>732.17187298606177</v>
      </c>
      <c r="G4778">
        <f t="shared" ca="1" si="458"/>
        <v>611.60632833995862</v>
      </c>
      <c r="H4778">
        <f t="shared" ca="1" si="458"/>
        <v>728.07620869627294</v>
      </c>
      <c r="I4778">
        <f t="shared" ca="1" si="457"/>
        <v>513.10608199580815</v>
      </c>
      <c r="J4778">
        <f t="shared" ca="1" si="453"/>
        <v>513.10002417028772</v>
      </c>
      <c r="K4778">
        <f t="shared" ca="1" si="456"/>
        <v>513.11888764138928</v>
      </c>
    </row>
    <row r="4779" spans="5:11" x14ac:dyDescent="0.2">
      <c r="E4779">
        <f t="shared" ca="1" si="454"/>
        <v>470.7702319894197</v>
      </c>
      <c r="F4779">
        <f t="shared" ca="1" si="455"/>
        <v>470.7702319894197</v>
      </c>
      <c r="G4779">
        <f t="shared" ca="1" si="458"/>
        <v>732.17187298606177</v>
      </c>
      <c r="H4779">
        <f t="shared" ca="1" si="458"/>
        <v>611.60632833995862</v>
      </c>
      <c r="I4779">
        <f t="shared" ca="1" si="457"/>
        <v>513.11888764138928</v>
      </c>
      <c r="J4779">
        <f t="shared" ca="1" si="453"/>
        <v>513.10608199580815</v>
      </c>
      <c r="K4779">
        <f t="shared" ca="1" si="456"/>
        <v>513.13698893651349</v>
      </c>
    </row>
    <row r="4780" spans="5:11" x14ac:dyDescent="0.2">
      <c r="E4780">
        <f t="shared" ca="1" si="454"/>
        <v>555.23946114422984</v>
      </c>
      <c r="F4780">
        <f t="shared" ca="1" si="455"/>
        <v>555.23946114422984</v>
      </c>
      <c r="G4780">
        <f t="shared" ca="1" si="458"/>
        <v>470.7702319894197</v>
      </c>
      <c r="H4780">
        <f t="shared" ca="1" si="458"/>
        <v>732.17187298606177</v>
      </c>
      <c r="I4780">
        <f t="shared" ca="1" si="457"/>
        <v>513.13698893651349</v>
      </c>
      <c r="J4780">
        <f t="shared" ca="1" si="453"/>
        <v>513.11888764138928</v>
      </c>
      <c r="K4780">
        <f t="shared" ca="1" si="456"/>
        <v>513.15714135807684</v>
      </c>
    </row>
    <row r="4781" spans="5:11" x14ac:dyDescent="0.2">
      <c r="E4781">
        <f t="shared" ca="1" si="454"/>
        <v>311.16015330998295</v>
      </c>
      <c r="F4781">
        <f t="shared" ca="1" si="455"/>
        <v>311.16015330998295</v>
      </c>
      <c r="G4781">
        <f t="shared" ca="1" si="458"/>
        <v>555.23946114422984</v>
      </c>
      <c r="H4781">
        <f t="shared" ca="1" si="458"/>
        <v>470.7702319894197</v>
      </c>
      <c r="I4781">
        <f t="shared" ca="1" si="457"/>
        <v>513.15714135807684</v>
      </c>
      <c r="J4781">
        <f t="shared" ca="1" si="453"/>
        <v>513.13698893651349</v>
      </c>
      <c r="K4781">
        <f t="shared" ca="1" si="456"/>
        <v>513.17595308076261</v>
      </c>
    </row>
    <row r="4782" spans="5:11" x14ac:dyDescent="0.2">
      <c r="E4782">
        <f t="shared" ca="1" si="454"/>
        <v>475.29971790213909</v>
      </c>
      <c r="F4782">
        <f t="shared" ca="1" si="455"/>
        <v>475.29971790213909</v>
      </c>
      <c r="G4782">
        <f t="shared" ca="1" si="458"/>
        <v>311.16015330998295</v>
      </c>
      <c r="H4782">
        <f t="shared" ca="1" si="458"/>
        <v>555.23946114422984</v>
      </c>
      <c r="I4782">
        <f t="shared" ca="1" si="457"/>
        <v>513.17595308076261</v>
      </c>
      <c r="J4782">
        <f t="shared" ca="1" si="453"/>
        <v>513.15714135807684</v>
      </c>
      <c r="K4782">
        <f t="shared" ca="1" si="456"/>
        <v>513.19104461534209</v>
      </c>
    </row>
    <row r="4783" spans="5:11" x14ac:dyDescent="0.2">
      <c r="E4783">
        <f t="shared" ca="1" si="454"/>
        <v>422.62322190237865</v>
      </c>
      <c r="F4783">
        <f t="shared" ca="1" si="455"/>
        <v>422.62322190237865</v>
      </c>
      <c r="G4783">
        <f t="shared" ca="1" si="458"/>
        <v>475.29971790213909</v>
      </c>
      <c r="H4783">
        <f t="shared" ca="1" si="458"/>
        <v>311.16015330998295</v>
      </c>
      <c r="I4783">
        <f t="shared" ca="1" si="457"/>
        <v>513.19104461534209</v>
      </c>
      <c r="J4783">
        <f t="shared" ca="1" si="453"/>
        <v>513.17595308076261</v>
      </c>
      <c r="K4783">
        <f t="shared" ca="1" si="456"/>
        <v>513.20277706420791</v>
      </c>
    </row>
    <row r="4784" spans="5:11" x14ac:dyDescent="0.2">
      <c r="E4784">
        <f t="shared" ca="1" si="454"/>
        <v>570.50046731139253</v>
      </c>
      <c r="F4784">
        <f t="shared" ca="1" si="455"/>
        <v>570.50046731139253</v>
      </c>
      <c r="G4784">
        <f t="shared" ca="1" si="458"/>
        <v>422.62322190237865</v>
      </c>
      <c r="H4784">
        <f t="shared" ca="1" si="458"/>
        <v>475.29971790213909</v>
      </c>
      <c r="I4784">
        <f t="shared" ca="1" si="457"/>
        <v>513.20277706420791</v>
      </c>
      <c r="J4784">
        <f t="shared" ca="1" si="453"/>
        <v>513.19104461534209</v>
      </c>
      <c r="K4784">
        <f t="shared" ca="1" si="456"/>
        <v>513.21325855623695</v>
      </c>
    </row>
    <row r="4785" spans="5:11" x14ac:dyDescent="0.2">
      <c r="E4785">
        <f t="shared" ca="1" si="454"/>
        <v>339.97306606798475</v>
      </c>
      <c r="F4785">
        <f t="shared" ca="1" si="455"/>
        <v>339.97306606798475</v>
      </c>
      <c r="G4785">
        <f t="shared" ca="1" si="458"/>
        <v>570.50046731139253</v>
      </c>
      <c r="H4785">
        <f t="shared" ca="1" si="458"/>
        <v>422.62322190237865</v>
      </c>
      <c r="I4785">
        <f t="shared" ca="1" si="457"/>
        <v>513.21325855623695</v>
      </c>
      <c r="J4785">
        <f t="shared" ca="1" si="453"/>
        <v>513.20277706420791</v>
      </c>
      <c r="K4785">
        <f t="shared" ca="1" si="456"/>
        <v>513.22262981053575</v>
      </c>
    </row>
    <row r="4786" spans="5:11" x14ac:dyDescent="0.2">
      <c r="E4786">
        <f t="shared" ca="1" si="454"/>
        <v>636.17407846748517</v>
      </c>
      <c r="F4786">
        <f t="shared" ca="1" si="455"/>
        <v>636.17407846748517</v>
      </c>
      <c r="G4786">
        <f t="shared" ca="1" si="458"/>
        <v>339.97306606798475</v>
      </c>
      <c r="H4786">
        <f t="shared" ca="1" si="458"/>
        <v>570.50046731139253</v>
      </c>
      <c r="I4786">
        <f t="shared" ca="1" si="457"/>
        <v>513.22262981053575</v>
      </c>
      <c r="J4786">
        <f t="shared" ca="1" si="453"/>
        <v>513.21325855623695</v>
      </c>
      <c r="K4786">
        <f t="shared" ca="1" si="456"/>
        <v>513.23073456082739</v>
      </c>
    </row>
    <row r="4787" spans="5:11" x14ac:dyDescent="0.2">
      <c r="E4787">
        <f t="shared" ca="1" si="454"/>
        <v>544.10419179129372</v>
      </c>
      <c r="F4787">
        <f t="shared" ca="1" si="455"/>
        <v>544.10419179129372</v>
      </c>
      <c r="G4787">
        <f t="shared" ca="1" si="458"/>
        <v>636.17407846748517</v>
      </c>
      <c r="H4787">
        <f t="shared" ca="1" si="458"/>
        <v>339.97306606798475</v>
      </c>
      <c r="I4787">
        <f t="shared" ca="1" si="457"/>
        <v>513.23073456082739</v>
      </c>
      <c r="J4787">
        <f t="shared" ca="1" si="453"/>
        <v>513.22262981053575</v>
      </c>
      <c r="K4787">
        <f t="shared" ca="1" si="456"/>
        <v>513.24028635449747</v>
      </c>
    </row>
    <row r="4788" spans="5:11" x14ac:dyDescent="0.2">
      <c r="E4788">
        <f t="shared" ca="1" si="454"/>
        <v>623.49619220112356</v>
      </c>
      <c r="F4788">
        <f t="shared" ca="1" si="455"/>
        <v>623.49619220112356</v>
      </c>
      <c r="G4788">
        <f t="shared" ca="1" si="458"/>
        <v>544.10419179129372</v>
      </c>
      <c r="H4788">
        <f t="shared" ca="1" si="458"/>
        <v>636.17407846748517</v>
      </c>
      <c r="I4788">
        <f t="shared" ca="1" si="457"/>
        <v>513.24028635449747</v>
      </c>
      <c r="J4788">
        <f t="shared" ca="1" si="453"/>
        <v>513.23073456082739</v>
      </c>
      <c r="K4788">
        <f t="shared" ca="1" si="456"/>
        <v>513.25318128074298</v>
      </c>
    </row>
    <row r="4789" spans="5:11" x14ac:dyDescent="0.2">
      <c r="E4789">
        <f t="shared" ca="1" si="454"/>
        <v>462.91079349525251</v>
      </c>
      <c r="F4789">
        <f t="shared" ca="1" si="455"/>
        <v>462.91079349525251</v>
      </c>
      <c r="G4789">
        <f t="shared" ca="1" si="458"/>
        <v>623.49619220112356</v>
      </c>
      <c r="H4789">
        <f t="shared" ca="1" si="458"/>
        <v>544.10419179129372</v>
      </c>
      <c r="I4789">
        <f t="shared" ca="1" si="457"/>
        <v>513.25318128074298</v>
      </c>
      <c r="J4789">
        <f t="shared" ca="1" si="453"/>
        <v>513.24028635449747</v>
      </c>
      <c r="K4789">
        <f t="shared" ca="1" si="456"/>
        <v>513.26843837477645</v>
      </c>
    </row>
    <row r="4790" spans="5:11" x14ac:dyDescent="0.2">
      <c r="E4790">
        <f t="shared" ca="1" si="454"/>
        <v>330.60849939908405</v>
      </c>
      <c r="F4790">
        <f t="shared" ca="1" si="455"/>
        <v>330.60849939908405</v>
      </c>
      <c r="G4790">
        <f t="shared" ca="1" si="458"/>
        <v>462.91079349525251</v>
      </c>
      <c r="H4790">
        <f t="shared" ca="1" si="458"/>
        <v>623.49619220112356</v>
      </c>
      <c r="I4790">
        <f t="shared" ca="1" si="457"/>
        <v>513.26843837477645</v>
      </c>
      <c r="J4790">
        <f t="shared" ca="1" si="453"/>
        <v>513.25318128074298</v>
      </c>
      <c r="K4790">
        <f t="shared" ca="1" si="456"/>
        <v>513.28228673190893</v>
      </c>
    </row>
    <row r="4791" spans="5:11" x14ac:dyDescent="0.2">
      <c r="E4791">
        <f t="shared" ca="1" si="454"/>
        <v>542.29187886312104</v>
      </c>
      <c r="F4791">
        <f t="shared" ca="1" si="455"/>
        <v>542.29187886312104</v>
      </c>
      <c r="G4791">
        <f t="shared" ca="1" si="458"/>
        <v>330.60849939908405</v>
      </c>
      <c r="H4791">
        <f t="shared" ca="1" si="458"/>
        <v>462.91079349525251</v>
      </c>
      <c r="I4791">
        <f t="shared" ca="1" si="457"/>
        <v>513.28228673190893</v>
      </c>
      <c r="J4791">
        <f t="shared" ref="J4791:J4854" ca="1" si="459">I4790</f>
        <v>513.26843837477645</v>
      </c>
      <c r="K4791">
        <f t="shared" ca="1" si="456"/>
        <v>513.29260833828653</v>
      </c>
    </row>
    <row r="4792" spans="5:11" x14ac:dyDescent="0.2">
      <c r="E4792">
        <f t="shared" ca="1" si="454"/>
        <v>610.25397100019052</v>
      </c>
      <c r="F4792">
        <f t="shared" ca="1" si="455"/>
        <v>610.25397100019052</v>
      </c>
      <c r="G4792">
        <f t="shared" ca="1" si="458"/>
        <v>542.29187886312104</v>
      </c>
      <c r="H4792">
        <f t="shared" ca="1" si="458"/>
        <v>330.60849939908405</v>
      </c>
      <c r="I4792">
        <f t="shared" ca="1" si="457"/>
        <v>513.29260833828653</v>
      </c>
      <c r="J4792">
        <f t="shared" ca="1" si="459"/>
        <v>513.28228673190893</v>
      </c>
      <c r="K4792">
        <f t="shared" ca="1" si="456"/>
        <v>513.30303709899977</v>
      </c>
    </row>
    <row r="4793" spans="5:11" x14ac:dyDescent="0.2">
      <c r="E4793">
        <f t="shared" ca="1" si="454"/>
        <v>465.32653604851595</v>
      </c>
      <c r="F4793">
        <f t="shared" ca="1" si="455"/>
        <v>465.32653604851595</v>
      </c>
      <c r="G4793">
        <f t="shared" ca="1" si="458"/>
        <v>610.25397100019052</v>
      </c>
      <c r="H4793">
        <f t="shared" ca="1" si="458"/>
        <v>542.29187886312104</v>
      </c>
      <c r="I4793">
        <f t="shared" ca="1" si="457"/>
        <v>513.30303709899977</v>
      </c>
      <c r="J4793">
        <f t="shared" ca="1" si="459"/>
        <v>513.29260833828653</v>
      </c>
      <c r="K4793">
        <f t="shared" ca="1" si="456"/>
        <v>513.31559807047142</v>
      </c>
    </row>
    <row r="4794" spans="5:11" x14ac:dyDescent="0.2">
      <c r="E4794">
        <f t="shared" ca="1" si="454"/>
        <v>749.14755617596995</v>
      </c>
      <c r="F4794">
        <f t="shared" ca="1" si="455"/>
        <v>749.14755617596995</v>
      </c>
      <c r="G4794">
        <f t="shared" ca="1" si="458"/>
        <v>465.32653604851595</v>
      </c>
      <c r="H4794">
        <f t="shared" ca="1" si="458"/>
        <v>610.25397100019052</v>
      </c>
      <c r="I4794">
        <f t="shared" ca="1" si="457"/>
        <v>513.31559807047142</v>
      </c>
      <c r="J4794">
        <f t="shared" ca="1" si="459"/>
        <v>513.30303709899977</v>
      </c>
      <c r="K4794">
        <f t="shared" ca="1" si="456"/>
        <v>513.33088341819916</v>
      </c>
    </row>
    <row r="4795" spans="5:11" x14ac:dyDescent="0.2">
      <c r="E4795">
        <f t="shared" ca="1" si="454"/>
        <v>688.54502075097969</v>
      </c>
      <c r="F4795">
        <f t="shared" ca="1" si="455"/>
        <v>688.54502075097969</v>
      </c>
      <c r="G4795">
        <f t="shared" ca="1" si="458"/>
        <v>749.14755617596995</v>
      </c>
      <c r="H4795">
        <f t="shared" ca="1" si="458"/>
        <v>465.32653604851595</v>
      </c>
      <c r="I4795">
        <f t="shared" ca="1" si="457"/>
        <v>513.33088341819916</v>
      </c>
      <c r="J4795">
        <f t="shared" ca="1" si="459"/>
        <v>513.31559807047142</v>
      </c>
      <c r="K4795">
        <f t="shared" ca="1" si="456"/>
        <v>513.35247964474274</v>
      </c>
    </row>
    <row r="4796" spans="5:11" x14ac:dyDescent="0.2">
      <c r="E4796">
        <f t="shared" ca="1" si="454"/>
        <v>439.47030727492552</v>
      </c>
      <c r="F4796">
        <f t="shared" ca="1" si="455"/>
        <v>439.47030727492552</v>
      </c>
      <c r="G4796">
        <f t="shared" ca="1" si="458"/>
        <v>688.54502075097969</v>
      </c>
      <c r="H4796">
        <f t="shared" ca="1" si="458"/>
        <v>749.14755617596995</v>
      </c>
      <c r="I4796">
        <f t="shared" ca="1" si="457"/>
        <v>513.35247964474274</v>
      </c>
      <c r="J4796">
        <f t="shared" ca="1" si="459"/>
        <v>513.33088341819916</v>
      </c>
      <c r="K4796">
        <f t="shared" ca="1" si="456"/>
        <v>513.3794425099527</v>
      </c>
    </row>
    <row r="4797" spans="5:11" x14ac:dyDescent="0.2">
      <c r="E4797">
        <f t="shared" ca="1" si="454"/>
        <v>441.48402740652534</v>
      </c>
      <c r="F4797">
        <f t="shared" ca="1" si="455"/>
        <v>441.48402740652534</v>
      </c>
      <c r="G4797">
        <f t="shared" ca="1" si="458"/>
        <v>439.47030727492552</v>
      </c>
      <c r="H4797">
        <f t="shared" ca="1" si="458"/>
        <v>688.54502075097969</v>
      </c>
      <c r="I4797">
        <f t="shared" ca="1" si="457"/>
        <v>513.3794425099527</v>
      </c>
      <c r="J4797">
        <f t="shared" ca="1" si="459"/>
        <v>513.35247964474274</v>
      </c>
      <c r="K4797">
        <f t="shared" ca="1" si="456"/>
        <v>513.40613656127118</v>
      </c>
    </row>
    <row r="4798" spans="5:11" x14ac:dyDescent="0.2">
      <c r="E4798">
        <f t="shared" ca="1" si="454"/>
        <v>654.53385626841168</v>
      </c>
      <c r="F4798">
        <f t="shared" ca="1" si="455"/>
        <v>654.53385626841168</v>
      </c>
      <c r="G4798">
        <f t="shared" ca="1" si="458"/>
        <v>441.48402740652534</v>
      </c>
      <c r="H4798">
        <f t="shared" ca="1" si="458"/>
        <v>439.47030727492552</v>
      </c>
      <c r="I4798">
        <f t="shared" ca="1" si="457"/>
        <v>513.40613656127118</v>
      </c>
      <c r="J4798">
        <f t="shared" ca="1" si="459"/>
        <v>513.3794425099527</v>
      </c>
      <c r="K4798">
        <f t="shared" ca="1" si="456"/>
        <v>513.43224414013446</v>
      </c>
    </row>
    <row r="4799" spans="5:11" x14ac:dyDescent="0.2">
      <c r="E4799">
        <f t="shared" ca="1" si="454"/>
        <v>682.31417522523634</v>
      </c>
      <c r="F4799">
        <f t="shared" ca="1" si="455"/>
        <v>682.31417522523634</v>
      </c>
      <c r="G4799">
        <f t="shared" ca="1" si="458"/>
        <v>654.53385626841168</v>
      </c>
      <c r="H4799">
        <f t="shared" ca="1" si="458"/>
        <v>441.48402740652534</v>
      </c>
      <c r="I4799">
        <f t="shared" ca="1" si="457"/>
        <v>513.43224414013446</v>
      </c>
      <c r="J4799">
        <f t="shared" ca="1" si="459"/>
        <v>513.40613656127118</v>
      </c>
      <c r="K4799">
        <f t="shared" ca="1" si="456"/>
        <v>513.46233048918316</v>
      </c>
    </row>
    <row r="4800" spans="5:11" x14ac:dyDescent="0.2">
      <c r="E4800">
        <f t="shared" ca="1" si="454"/>
        <v>534.85729105326766</v>
      </c>
      <c r="F4800">
        <f t="shared" ca="1" si="455"/>
        <v>534.85729105326766</v>
      </c>
      <c r="G4800">
        <f t="shared" ca="1" si="458"/>
        <v>682.31417522523634</v>
      </c>
      <c r="H4800">
        <f t="shared" ca="1" si="458"/>
        <v>654.53385626841168</v>
      </c>
      <c r="I4800">
        <f t="shared" ca="1" si="457"/>
        <v>513.46233048918316</v>
      </c>
      <c r="J4800">
        <f t="shared" ca="1" si="459"/>
        <v>513.43224414013446</v>
      </c>
      <c r="K4800">
        <f t="shared" ca="1" si="456"/>
        <v>513.49755628399362</v>
      </c>
    </row>
    <row r="4801" spans="5:11" x14ac:dyDescent="0.2">
      <c r="E4801">
        <f t="shared" ca="1" si="454"/>
        <v>749.57989449413878</v>
      </c>
      <c r="F4801">
        <f t="shared" ca="1" si="455"/>
        <v>749.57989449413878</v>
      </c>
      <c r="G4801">
        <f t="shared" ca="1" si="458"/>
        <v>534.85729105326766</v>
      </c>
      <c r="H4801">
        <f t="shared" ca="1" si="458"/>
        <v>682.31417522523634</v>
      </c>
      <c r="I4801">
        <f t="shared" ca="1" si="457"/>
        <v>513.49755628399362</v>
      </c>
      <c r="J4801">
        <f t="shared" ca="1" si="459"/>
        <v>513.46233048918316</v>
      </c>
      <c r="K4801">
        <f t="shared" ca="1" si="456"/>
        <v>513.53733186090165</v>
      </c>
    </row>
    <row r="4802" spans="5:11" x14ac:dyDescent="0.2">
      <c r="E4802">
        <f t="shared" ca="1" si="454"/>
        <v>260.3374883883094</v>
      </c>
      <c r="F4802">
        <f t="shared" ca="1" si="455"/>
        <v>260.3374883883094</v>
      </c>
      <c r="G4802">
        <f t="shared" ca="1" si="458"/>
        <v>749.57989449413878</v>
      </c>
      <c r="H4802">
        <f t="shared" ca="1" si="458"/>
        <v>534.85729105326766</v>
      </c>
      <c r="I4802">
        <f t="shared" ca="1" si="457"/>
        <v>513.53733186090165</v>
      </c>
      <c r="J4802">
        <f t="shared" ca="1" si="459"/>
        <v>513.49755628399362</v>
      </c>
      <c r="K4802">
        <f t="shared" ca="1" si="456"/>
        <v>513.57952631014689</v>
      </c>
    </row>
    <row r="4803" spans="5:11" x14ac:dyDescent="0.2">
      <c r="E4803">
        <f t="shared" ca="1" si="454"/>
        <v>745.88068578140394</v>
      </c>
      <c r="F4803">
        <f t="shared" ca="1" si="455"/>
        <v>745.88068578140394</v>
      </c>
      <c r="G4803">
        <f t="shared" ca="1" si="458"/>
        <v>260.3374883883094</v>
      </c>
      <c r="H4803">
        <f t="shared" ca="1" si="458"/>
        <v>749.57989449413878</v>
      </c>
      <c r="I4803">
        <f t="shared" ca="1" si="457"/>
        <v>513.57952631014689</v>
      </c>
      <c r="J4803">
        <f t="shared" ca="1" si="459"/>
        <v>513.53733186090165</v>
      </c>
      <c r="K4803">
        <f t="shared" ca="1" si="456"/>
        <v>513.62132558915437</v>
      </c>
    </row>
    <row r="4804" spans="5:11" x14ac:dyDescent="0.2">
      <c r="E4804">
        <f t="shared" ca="1" si="454"/>
        <v>380.01317195858962</v>
      </c>
      <c r="F4804">
        <f t="shared" ca="1" si="455"/>
        <v>380.01317195858962</v>
      </c>
      <c r="G4804">
        <f t="shared" ca="1" si="458"/>
        <v>745.88068578140394</v>
      </c>
      <c r="H4804">
        <f t="shared" ca="1" si="458"/>
        <v>260.3374883883094</v>
      </c>
      <c r="I4804">
        <f t="shared" ca="1" si="457"/>
        <v>513.62132558915437</v>
      </c>
      <c r="J4804">
        <f t="shared" ca="1" si="459"/>
        <v>513.57952631014689</v>
      </c>
      <c r="K4804">
        <f t="shared" ca="1" si="456"/>
        <v>513.66389276738664</v>
      </c>
    </row>
    <row r="4805" spans="5:11" x14ac:dyDescent="0.2">
      <c r="E4805">
        <f t="shared" ref="E4805:E4868" ca="1" si="460">(0.5+RAND())*500</f>
        <v>611.3196137853015</v>
      </c>
      <c r="F4805">
        <f t="shared" ref="F4805:F4868" ca="1" si="461">E4805</f>
        <v>611.3196137853015</v>
      </c>
      <c r="G4805">
        <f t="shared" ca="1" si="458"/>
        <v>380.01317195858962</v>
      </c>
      <c r="H4805">
        <f t="shared" ca="1" si="458"/>
        <v>745.88068578140394</v>
      </c>
      <c r="I4805">
        <f t="shared" ca="1" si="457"/>
        <v>513.66389276738664</v>
      </c>
      <c r="J4805">
        <f t="shared" ca="1" si="459"/>
        <v>513.62132558915437</v>
      </c>
      <c r="K4805">
        <f t="shared" ref="K4805:K4868" ca="1" si="462">F4805*$C$3+G4805*$C$4+H4805*$C$5+I4805*$C$6+J4805*$C$8</f>
        <v>513.70706774131395</v>
      </c>
    </row>
    <row r="4806" spans="5:11" x14ac:dyDescent="0.2">
      <c r="E4806">
        <f t="shared" ca="1" si="460"/>
        <v>534.67807931475613</v>
      </c>
      <c r="F4806">
        <f t="shared" ca="1" si="461"/>
        <v>534.67807931475613</v>
      </c>
      <c r="G4806">
        <f t="shared" ca="1" si="458"/>
        <v>611.3196137853015</v>
      </c>
      <c r="H4806">
        <f t="shared" ca="1" si="458"/>
        <v>380.01317195858962</v>
      </c>
      <c r="I4806">
        <f t="shared" ca="1" si="457"/>
        <v>513.70706774131395</v>
      </c>
      <c r="J4806">
        <f t="shared" ca="1" si="459"/>
        <v>513.66389276738664</v>
      </c>
      <c r="K4806">
        <f t="shared" ca="1" si="462"/>
        <v>513.75104227531335</v>
      </c>
    </row>
    <row r="4807" spans="5:11" x14ac:dyDescent="0.2">
      <c r="E4807">
        <f t="shared" ca="1" si="460"/>
        <v>473.72946370065182</v>
      </c>
      <c r="F4807">
        <f t="shared" ca="1" si="461"/>
        <v>473.72946370065182</v>
      </c>
      <c r="G4807">
        <f t="shared" ca="1" si="458"/>
        <v>534.67807931475613</v>
      </c>
      <c r="H4807">
        <f t="shared" ca="1" si="458"/>
        <v>611.3196137853015</v>
      </c>
      <c r="I4807">
        <f t="shared" ca="1" si="457"/>
        <v>513.75104227531335</v>
      </c>
      <c r="J4807">
        <f t="shared" ca="1" si="459"/>
        <v>513.70706774131395</v>
      </c>
      <c r="K4807">
        <f t="shared" ca="1" si="462"/>
        <v>513.7959754170447</v>
      </c>
    </row>
    <row r="4808" spans="5:11" x14ac:dyDescent="0.2">
      <c r="E4808">
        <f t="shared" ca="1" si="460"/>
        <v>588.20466065140272</v>
      </c>
      <c r="F4808">
        <f t="shared" ca="1" si="461"/>
        <v>588.20466065140272</v>
      </c>
      <c r="G4808">
        <f t="shared" ca="1" si="458"/>
        <v>473.72946370065182</v>
      </c>
      <c r="H4808">
        <f t="shared" ca="1" si="458"/>
        <v>534.67807931475613</v>
      </c>
      <c r="I4808">
        <f t="shared" ca="1" si="457"/>
        <v>513.7959754170447</v>
      </c>
      <c r="J4808">
        <f t="shared" ca="1" si="459"/>
        <v>513.75104227531335</v>
      </c>
      <c r="K4808">
        <f t="shared" ca="1" si="462"/>
        <v>513.84101280733444</v>
      </c>
    </row>
    <row r="4809" spans="5:11" x14ac:dyDescent="0.2">
      <c r="E4809">
        <f t="shared" ca="1" si="460"/>
        <v>737.23946569441102</v>
      </c>
      <c r="F4809">
        <f t="shared" ca="1" si="461"/>
        <v>737.23946569441102</v>
      </c>
      <c r="G4809">
        <f t="shared" ca="1" si="458"/>
        <v>588.20466065140272</v>
      </c>
      <c r="H4809">
        <f t="shared" ca="1" si="458"/>
        <v>473.72946370065182</v>
      </c>
      <c r="I4809">
        <f t="shared" ca="1" si="457"/>
        <v>513.84101280733444</v>
      </c>
      <c r="J4809">
        <f t="shared" ca="1" si="459"/>
        <v>513.7959754170447</v>
      </c>
      <c r="K4809">
        <f t="shared" ca="1" si="462"/>
        <v>513.88932175370178</v>
      </c>
    </row>
    <row r="4810" spans="5:11" x14ac:dyDescent="0.2">
      <c r="E4810">
        <f t="shared" ca="1" si="460"/>
        <v>682.37297092111567</v>
      </c>
      <c r="F4810">
        <f t="shared" ca="1" si="461"/>
        <v>682.37297092111567</v>
      </c>
      <c r="G4810">
        <f t="shared" ca="1" si="458"/>
        <v>737.23946569441102</v>
      </c>
      <c r="H4810">
        <f t="shared" ca="1" si="458"/>
        <v>588.20466065140272</v>
      </c>
      <c r="I4810">
        <f t="shared" ca="1" si="457"/>
        <v>513.88932175370178</v>
      </c>
      <c r="J4810">
        <f t="shared" ca="1" si="459"/>
        <v>513.84101280733444</v>
      </c>
      <c r="K4810">
        <f t="shared" ca="1" si="462"/>
        <v>513.94443630002797</v>
      </c>
    </row>
    <row r="4811" spans="5:11" x14ac:dyDescent="0.2">
      <c r="E4811">
        <f t="shared" ca="1" si="460"/>
        <v>375.49867901321414</v>
      </c>
      <c r="F4811">
        <f t="shared" ca="1" si="461"/>
        <v>375.49867901321414</v>
      </c>
      <c r="G4811">
        <f t="shared" ca="1" si="458"/>
        <v>682.37297092111567</v>
      </c>
      <c r="H4811">
        <f t="shared" ca="1" si="458"/>
        <v>737.23946569441102</v>
      </c>
      <c r="I4811">
        <f t="shared" ca="1" si="457"/>
        <v>513.94443630002797</v>
      </c>
      <c r="J4811">
        <f t="shared" ca="1" si="459"/>
        <v>513.88932175370178</v>
      </c>
      <c r="K4811">
        <f t="shared" ca="1" si="462"/>
        <v>514.00359358374953</v>
      </c>
    </row>
    <row r="4812" spans="5:11" x14ac:dyDescent="0.2">
      <c r="E4812">
        <f t="shared" ca="1" si="460"/>
        <v>566.62896413789201</v>
      </c>
      <c r="F4812">
        <f t="shared" ca="1" si="461"/>
        <v>566.62896413789201</v>
      </c>
      <c r="G4812">
        <f t="shared" ca="1" si="458"/>
        <v>375.49867901321414</v>
      </c>
      <c r="H4812">
        <f t="shared" ca="1" si="458"/>
        <v>682.37297092111567</v>
      </c>
      <c r="I4812">
        <f t="shared" ca="1" si="457"/>
        <v>514.00359358374953</v>
      </c>
      <c r="J4812">
        <f t="shared" ca="1" si="459"/>
        <v>513.94443630002797</v>
      </c>
      <c r="K4812">
        <f t="shared" ca="1" si="462"/>
        <v>514.06196596409291</v>
      </c>
    </row>
    <row r="4813" spans="5:11" x14ac:dyDescent="0.2">
      <c r="E4813">
        <f t="shared" ca="1" si="460"/>
        <v>549.46181944396324</v>
      </c>
      <c r="F4813">
        <f t="shared" ca="1" si="461"/>
        <v>549.46181944396324</v>
      </c>
      <c r="G4813">
        <f t="shared" ca="1" si="458"/>
        <v>566.62896413789201</v>
      </c>
      <c r="H4813">
        <f t="shared" ca="1" si="458"/>
        <v>375.49867901321414</v>
      </c>
      <c r="I4813">
        <f t="shared" ca="1" si="457"/>
        <v>514.06196596409291</v>
      </c>
      <c r="J4813">
        <f t="shared" ca="1" si="459"/>
        <v>514.00359358374953</v>
      </c>
      <c r="K4813">
        <f t="shared" ca="1" si="462"/>
        <v>514.12014315774536</v>
      </c>
    </row>
    <row r="4814" spans="5:11" x14ac:dyDescent="0.2">
      <c r="E4814">
        <f t="shared" ca="1" si="460"/>
        <v>531.64428570916505</v>
      </c>
      <c r="F4814">
        <f t="shared" ca="1" si="461"/>
        <v>531.64428570916505</v>
      </c>
      <c r="G4814">
        <f t="shared" ca="1" si="458"/>
        <v>549.46181944396324</v>
      </c>
      <c r="H4814">
        <f t="shared" ca="1" si="458"/>
        <v>566.62896413789201</v>
      </c>
      <c r="I4814">
        <f t="shared" ca="1" si="457"/>
        <v>514.12014315774536</v>
      </c>
      <c r="J4814">
        <f t="shared" ca="1" si="459"/>
        <v>514.06196596409291</v>
      </c>
      <c r="K4814">
        <f t="shared" ca="1" si="462"/>
        <v>514.17951511790761</v>
      </c>
    </row>
    <row r="4815" spans="5:11" x14ac:dyDescent="0.2">
      <c r="E4815">
        <f t="shared" ca="1" si="460"/>
        <v>583.92841273597787</v>
      </c>
      <c r="F4815">
        <f t="shared" ca="1" si="461"/>
        <v>583.92841273597787</v>
      </c>
      <c r="G4815">
        <f t="shared" ca="1" si="458"/>
        <v>531.64428570916505</v>
      </c>
      <c r="H4815">
        <f t="shared" ca="1" si="458"/>
        <v>549.46181944396324</v>
      </c>
      <c r="I4815">
        <f t="shared" ca="1" si="457"/>
        <v>514.17951511790761</v>
      </c>
      <c r="J4815">
        <f t="shared" ca="1" si="459"/>
        <v>514.12014315774536</v>
      </c>
      <c r="K4815">
        <f t="shared" ca="1" si="462"/>
        <v>514.24005942797771</v>
      </c>
    </row>
    <row r="4816" spans="5:11" x14ac:dyDescent="0.2">
      <c r="E4816">
        <f t="shared" ca="1" si="460"/>
        <v>361.02470598381683</v>
      </c>
      <c r="F4816">
        <f t="shared" ca="1" si="461"/>
        <v>361.02470598381683</v>
      </c>
      <c r="G4816">
        <f t="shared" ca="1" si="458"/>
        <v>583.92841273597787</v>
      </c>
      <c r="H4816">
        <f t="shared" ca="1" si="458"/>
        <v>531.64428570916505</v>
      </c>
      <c r="I4816">
        <f t="shared" ca="1" si="457"/>
        <v>514.24005942797771</v>
      </c>
      <c r="J4816">
        <f t="shared" ca="1" si="459"/>
        <v>514.17951511790761</v>
      </c>
      <c r="K4816">
        <f t="shared" ca="1" si="462"/>
        <v>514.30039755655753</v>
      </c>
    </row>
    <row r="4817" spans="5:11" x14ac:dyDescent="0.2">
      <c r="E4817">
        <f t="shared" ca="1" si="460"/>
        <v>284.19240014120993</v>
      </c>
      <c r="F4817">
        <f t="shared" ca="1" si="461"/>
        <v>284.19240014120993</v>
      </c>
      <c r="G4817">
        <f t="shared" ca="1" si="458"/>
        <v>361.02470598381683</v>
      </c>
      <c r="H4817">
        <f t="shared" ca="1" si="458"/>
        <v>583.92841273597787</v>
      </c>
      <c r="I4817">
        <f t="shared" ca="1" si="457"/>
        <v>514.30039755655753</v>
      </c>
      <c r="J4817">
        <f t="shared" ca="1" si="459"/>
        <v>514.24005942797771</v>
      </c>
      <c r="K4817">
        <f t="shared" ca="1" si="462"/>
        <v>514.35582616933152</v>
      </c>
    </row>
    <row r="4818" spans="5:11" x14ac:dyDescent="0.2">
      <c r="E4818">
        <f t="shared" ca="1" si="460"/>
        <v>557.37510916300187</v>
      </c>
      <c r="F4818">
        <f t="shared" ca="1" si="461"/>
        <v>557.37510916300187</v>
      </c>
      <c r="G4818">
        <f t="shared" ca="1" si="458"/>
        <v>284.19240014120993</v>
      </c>
      <c r="H4818">
        <f t="shared" ca="1" si="458"/>
        <v>361.02470598381683</v>
      </c>
      <c r="I4818">
        <f t="shared" ca="1" si="457"/>
        <v>514.35582616933152</v>
      </c>
      <c r="J4818">
        <f t="shared" ca="1" si="459"/>
        <v>514.30039755655753</v>
      </c>
      <c r="K4818">
        <f t="shared" ca="1" si="462"/>
        <v>514.40537055852292</v>
      </c>
    </row>
    <row r="4819" spans="5:11" x14ac:dyDescent="0.2">
      <c r="E4819">
        <f t="shared" ca="1" si="460"/>
        <v>539.24432227986904</v>
      </c>
      <c r="F4819">
        <f t="shared" ca="1" si="461"/>
        <v>539.24432227986904</v>
      </c>
      <c r="G4819">
        <f t="shared" ca="1" si="458"/>
        <v>557.37510916300187</v>
      </c>
      <c r="H4819">
        <f t="shared" ca="1" si="458"/>
        <v>284.19240014120993</v>
      </c>
      <c r="I4819">
        <f t="shared" ref="I4819:I4882" ca="1" si="463">K4818</f>
        <v>514.40537055852292</v>
      </c>
      <c r="J4819">
        <f t="shared" ca="1" si="459"/>
        <v>514.35582616933152</v>
      </c>
      <c r="K4819">
        <f t="shared" ca="1" si="462"/>
        <v>514.4536162973377</v>
      </c>
    </row>
    <row r="4820" spans="5:11" x14ac:dyDescent="0.2">
      <c r="E4820">
        <f t="shared" ca="1" si="460"/>
        <v>499.3427590308147</v>
      </c>
      <c r="F4820">
        <f t="shared" ca="1" si="461"/>
        <v>499.3427590308147</v>
      </c>
      <c r="G4820">
        <f t="shared" ca="1" si="458"/>
        <v>539.24432227986904</v>
      </c>
      <c r="H4820">
        <f t="shared" ca="1" si="458"/>
        <v>557.37510916300187</v>
      </c>
      <c r="I4820">
        <f t="shared" ca="1" si="463"/>
        <v>514.4536162973377</v>
      </c>
      <c r="J4820">
        <f t="shared" ca="1" si="459"/>
        <v>514.40537055852292</v>
      </c>
      <c r="K4820">
        <f t="shared" ca="1" si="462"/>
        <v>514.50254791745806</v>
      </c>
    </row>
    <row r="4821" spans="5:11" x14ac:dyDescent="0.2">
      <c r="E4821">
        <f t="shared" ca="1" si="460"/>
        <v>663.55803314874493</v>
      </c>
      <c r="F4821">
        <f t="shared" ca="1" si="461"/>
        <v>663.55803314874493</v>
      </c>
      <c r="G4821">
        <f t="shared" ca="1" si="458"/>
        <v>499.3427590308147</v>
      </c>
      <c r="H4821">
        <f t="shared" ca="1" si="458"/>
        <v>539.24432227986904</v>
      </c>
      <c r="I4821">
        <f t="shared" ca="1" si="463"/>
        <v>514.50254791745806</v>
      </c>
      <c r="J4821">
        <f t="shared" ca="1" si="459"/>
        <v>514.4536162973377</v>
      </c>
      <c r="K4821">
        <f t="shared" ca="1" si="462"/>
        <v>514.55281775887238</v>
      </c>
    </row>
    <row r="4822" spans="5:11" x14ac:dyDescent="0.2">
      <c r="E4822">
        <f t="shared" ca="1" si="460"/>
        <v>372.61994319394341</v>
      </c>
      <c r="F4822">
        <f t="shared" ca="1" si="461"/>
        <v>372.61994319394341</v>
      </c>
      <c r="G4822">
        <f t="shared" ca="1" si="458"/>
        <v>663.55803314874493</v>
      </c>
      <c r="H4822">
        <f t="shared" ca="1" si="458"/>
        <v>499.3427590308147</v>
      </c>
      <c r="I4822">
        <f t="shared" ca="1" si="463"/>
        <v>514.55281775887238</v>
      </c>
      <c r="J4822">
        <f t="shared" ca="1" si="459"/>
        <v>514.50254791745806</v>
      </c>
      <c r="K4822">
        <f t="shared" ca="1" si="462"/>
        <v>514.60438305829985</v>
      </c>
    </row>
    <row r="4823" spans="5:11" x14ac:dyDescent="0.2">
      <c r="E4823">
        <f t="shared" ca="1" si="460"/>
        <v>614.24126626356372</v>
      </c>
      <c r="F4823">
        <f t="shared" ca="1" si="461"/>
        <v>614.24126626356372</v>
      </c>
      <c r="G4823">
        <f t="shared" ca="1" si="458"/>
        <v>372.61994319394341</v>
      </c>
      <c r="H4823">
        <f t="shared" ca="1" si="458"/>
        <v>663.55803314874493</v>
      </c>
      <c r="I4823">
        <f t="shared" ca="1" si="463"/>
        <v>514.60438305829985</v>
      </c>
      <c r="J4823">
        <f t="shared" ca="1" si="459"/>
        <v>514.55281775887238</v>
      </c>
      <c r="K4823">
        <f t="shared" ca="1" si="462"/>
        <v>514.65546523118678</v>
      </c>
    </row>
    <row r="4824" spans="5:11" x14ac:dyDescent="0.2">
      <c r="E4824">
        <f t="shared" ca="1" si="460"/>
        <v>544.61205063856346</v>
      </c>
      <c r="F4824">
        <f t="shared" ca="1" si="461"/>
        <v>544.61205063856346</v>
      </c>
      <c r="G4824">
        <f t="shared" ca="1" si="458"/>
        <v>614.24126626356372</v>
      </c>
      <c r="H4824">
        <f t="shared" ca="1" si="458"/>
        <v>372.61994319394341</v>
      </c>
      <c r="I4824">
        <f t="shared" ca="1" si="463"/>
        <v>514.65546523118678</v>
      </c>
      <c r="J4824">
        <f t="shared" ca="1" si="459"/>
        <v>514.60438305829985</v>
      </c>
      <c r="K4824">
        <f t="shared" ca="1" si="462"/>
        <v>514.70729507201827</v>
      </c>
    </row>
    <row r="4825" spans="5:11" x14ac:dyDescent="0.2">
      <c r="E4825">
        <f t="shared" ca="1" si="460"/>
        <v>567.02904243742307</v>
      </c>
      <c r="F4825">
        <f t="shared" ca="1" si="461"/>
        <v>567.02904243742307</v>
      </c>
      <c r="G4825">
        <f t="shared" ca="1" si="458"/>
        <v>544.61205063856346</v>
      </c>
      <c r="H4825">
        <f t="shared" ca="1" si="458"/>
        <v>614.24126626356372</v>
      </c>
      <c r="I4825">
        <f t="shared" ca="1" si="463"/>
        <v>514.70729507201827</v>
      </c>
      <c r="J4825">
        <f t="shared" ca="1" si="459"/>
        <v>514.65546523118678</v>
      </c>
      <c r="K4825">
        <f t="shared" ca="1" si="462"/>
        <v>514.76110902138953</v>
      </c>
    </row>
    <row r="4826" spans="5:11" x14ac:dyDescent="0.2">
      <c r="E4826">
        <f t="shared" ca="1" si="460"/>
        <v>545.15935218025777</v>
      </c>
      <c r="F4826">
        <f t="shared" ca="1" si="461"/>
        <v>545.15935218025777</v>
      </c>
      <c r="G4826">
        <f t="shared" ca="1" si="458"/>
        <v>567.02904243742307</v>
      </c>
      <c r="H4826">
        <f t="shared" ca="1" si="458"/>
        <v>544.61205063856346</v>
      </c>
      <c r="I4826">
        <f t="shared" ca="1" si="463"/>
        <v>514.76110902138953</v>
      </c>
      <c r="J4826">
        <f t="shared" ca="1" si="459"/>
        <v>514.70729507201827</v>
      </c>
      <c r="K4826">
        <f t="shared" ca="1" si="462"/>
        <v>514.81641355378611</v>
      </c>
    </row>
    <row r="4827" spans="5:11" x14ac:dyDescent="0.2">
      <c r="E4827">
        <f t="shared" ca="1" si="460"/>
        <v>417.12404939554449</v>
      </c>
      <c r="F4827">
        <f t="shared" ca="1" si="461"/>
        <v>417.12404939554449</v>
      </c>
      <c r="G4827">
        <f t="shared" ca="1" si="458"/>
        <v>545.15935218025777</v>
      </c>
      <c r="H4827">
        <f t="shared" ca="1" si="458"/>
        <v>567.02904243742307</v>
      </c>
      <c r="I4827">
        <f t="shared" ca="1" si="463"/>
        <v>514.81641355378611</v>
      </c>
      <c r="J4827">
        <f t="shared" ca="1" si="459"/>
        <v>514.76110902138953</v>
      </c>
      <c r="K4827">
        <f t="shared" ca="1" si="462"/>
        <v>514.87169432101541</v>
      </c>
    </row>
    <row r="4828" spans="5:11" x14ac:dyDescent="0.2">
      <c r="E4828">
        <f t="shared" ca="1" si="460"/>
        <v>578.25549892422805</v>
      </c>
      <c r="F4828">
        <f t="shared" ca="1" si="461"/>
        <v>578.25549892422805</v>
      </c>
      <c r="G4828">
        <f t="shared" ca="1" si="458"/>
        <v>417.12404939554449</v>
      </c>
      <c r="H4828">
        <f t="shared" ca="1" si="458"/>
        <v>545.15935218025777</v>
      </c>
      <c r="I4828">
        <f t="shared" ca="1" si="463"/>
        <v>514.87169432101541</v>
      </c>
      <c r="J4828">
        <f t="shared" ca="1" si="459"/>
        <v>514.81641355378611</v>
      </c>
      <c r="K4828">
        <f t="shared" ca="1" si="462"/>
        <v>514.92578137544388</v>
      </c>
    </row>
    <row r="4829" spans="5:11" x14ac:dyDescent="0.2">
      <c r="E4829">
        <f t="shared" ca="1" si="460"/>
        <v>676.60652106342377</v>
      </c>
      <c r="F4829">
        <f t="shared" ca="1" si="461"/>
        <v>676.60652106342377</v>
      </c>
      <c r="G4829">
        <f t="shared" ca="1" si="458"/>
        <v>578.25549892422805</v>
      </c>
      <c r="H4829">
        <f t="shared" ca="1" si="458"/>
        <v>417.12404939554449</v>
      </c>
      <c r="I4829">
        <f t="shared" ca="1" si="463"/>
        <v>514.92578137544388</v>
      </c>
      <c r="J4829">
        <f t="shared" ca="1" si="459"/>
        <v>514.87169432101541</v>
      </c>
      <c r="K4829">
        <f t="shared" ca="1" si="462"/>
        <v>514.98161330094604</v>
      </c>
    </row>
    <row r="4830" spans="5:11" x14ac:dyDescent="0.2">
      <c r="E4830">
        <f t="shared" ca="1" si="460"/>
        <v>602.24577179443338</v>
      </c>
      <c r="F4830">
        <f t="shared" ca="1" si="461"/>
        <v>602.24577179443338</v>
      </c>
      <c r="G4830">
        <f t="shared" ca="1" si="458"/>
        <v>676.60652106342377</v>
      </c>
      <c r="H4830">
        <f t="shared" ca="1" si="458"/>
        <v>578.25549892422805</v>
      </c>
      <c r="I4830">
        <f t="shared" ca="1" si="463"/>
        <v>514.98161330094604</v>
      </c>
      <c r="J4830">
        <f t="shared" ca="1" si="459"/>
        <v>514.92578137544388</v>
      </c>
      <c r="K4830">
        <f t="shared" ca="1" si="462"/>
        <v>515.04200085757225</v>
      </c>
    </row>
    <row r="4831" spans="5:11" x14ac:dyDescent="0.2">
      <c r="E4831">
        <f t="shared" ca="1" si="460"/>
        <v>415.3940441704338</v>
      </c>
      <c r="F4831">
        <f t="shared" ca="1" si="461"/>
        <v>415.3940441704338</v>
      </c>
      <c r="G4831">
        <f t="shared" ca="1" si="458"/>
        <v>602.24577179443338</v>
      </c>
      <c r="H4831">
        <f t="shared" ca="1" si="458"/>
        <v>676.60652106342377</v>
      </c>
      <c r="I4831">
        <f t="shared" ca="1" si="463"/>
        <v>515.04200085757225</v>
      </c>
      <c r="J4831">
        <f t="shared" ca="1" si="459"/>
        <v>514.98161330094604</v>
      </c>
      <c r="K4831">
        <f t="shared" ca="1" si="462"/>
        <v>515.10451257744626</v>
      </c>
    </row>
    <row r="4832" spans="5:11" x14ac:dyDescent="0.2">
      <c r="E4832">
        <f t="shared" ca="1" si="460"/>
        <v>708.68316234395979</v>
      </c>
      <c r="F4832">
        <f t="shared" ca="1" si="461"/>
        <v>708.68316234395979</v>
      </c>
      <c r="G4832">
        <f t="shared" ca="1" si="458"/>
        <v>415.3940441704338</v>
      </c>
      <c r="H4832">
        <f t="shared" ca="1" si="458"/>
        <v>602.24577179443338</v>
      </c>
      <c r="I4832">
        <f t="shared" ca="1" si="463"/>
        <v>515.10451257744626</v>
      </c>
      <c r="J4832">
        <f t="shared" ca="1" si="459"/>
        <v>515.04200085757225</v>
      </c>
      <c r="K4832">
        <f t="shared" ca="1" si="462"/>
        <v>515.16757174519682</v>
      </c>
    </row>
    <row r="4833" spans="5:11" x14ac:dyDescent="0.2">
      <c r="E4833">
        <f t="shared" ca="1" si="460"/>
        <v>700.02523751652029</v>
      </c>
      <c r="F4833">
        <f t="shared" ca="1" si="461"/>
        <v>700.02523751652029</v>
      </c>
      <c r="G4833">
        <f t="shared" ref="G4833:H4896" ca="1" si="464">F4832</f>
        <v>708.68316234395979</v>
      </c>
      <c r="H4833">
        <f t="shared" ca="1" si="464"/>
        <v>415.3940441704338</v>
      </c>
      <c r="I4833">
        <f t="shared" ca="1" si="463"/>
        <v>515.16757174519682</v>
      </c>
      <c r="J4833">
        <f t="shared" ca="1" si="459"/>
        <v>515.10451257744626</v>
      </c>
      <c r="K4833">
        <f t="shared" ca="1" si="462"/>
        <v>515.23507975082634</v>
      </c>
    </row>
    <row r="4834" spans="5:11" x14ac:dyDescent="0.2">
      <c r="E4834">
        <f t="shared" ca="1" si="460"/>
        <v>594.14162562985075</v>
      </c>
      <c r="F4834">
        <f t="shared" ca="1" si="461"/>
        <v>594.14162562985075</v>
      </c>
      <c r="G4834">
        <f t="shared" ca="1" si="464"/>
        <v>700.02523751652029</v>
      </c>
      <c r="H4834">
        <f t="shared" ca="1" si="464"/>
        <v>708.68316234395979</v>
      </c>
      <c r="I4834">
        <f t="shared" ca="1" si="463"/>
        <v>515.23507975082634</v>
      </c>
      <c r="J4834">
        <f t="shared" ca="1" si="459"/>
        <v>515.16757174519682</v>
      </c>
      <c r="K4834">
        <f t="shared" ca="1" si="462"/>
        <v>515.30867930100112</v>
      </c>
    </row>
    <row r="4835" spans="5:11" x14ac:dyDescent="0.2">
      <c r="E4835">
        <f t="shared" ca="1" si="460"/>
        <v>276.07795712002996</v>
      </c>
      <c r="F4835">
        <f t="shared" ca="1" si="461"/>
        <v>276.07795712002996</v>
      </c>
      <c r="G4835">
        <f t="shared" ca="1" si="464"/>
        <v>594.14162562985075</v>
      </c>
      <c r="H4835">
        <f t="shared" ca="1" si="464"/>
        <v>700.02523751652029</v>
      </c>
      <c r="I4835">
        <f t="shared" ca="1" si="463"/>
        <v>515.30867930100112</v>
      </c>
      <c r="J4835">
        <f t="shared" ca="1" si="459"/>
        <v>515.23507975082634</v>
      </c>
      <c r="K4835">
        <f t="shared" ca="1" si="462"/>
        <v>515.38290656595962</v>
      </c>
    </row>
    <row r="4836" spans="5:11" x14ac:dyDescent="0.2">
      <c r="E4836">
        <f t="shared" ca="1" si="460"/>
        <v>615.33840588861847</v>
      </c>
      <c r="F4836">
        <f t="shared" ca="1" si="461"/>
        <v>615.33840588861847</v>
      </c>
      <c r="G4836">
        <f t="shared" ca="1" si="464"/>
        <v>276.07795712002996</v>
      </c>
      <c r="H4836">
        <f t="shared" ca="1" si="464"/>
        <v>594.14162562985075</v>
      </c>
      <c r="I4836">
        <f t="shared" ca="1" si="463"/>
        <v>515.38290656595962</v>
      </c>
      <c r="J4836">
        <f t="shared" ca="1" si="459"/>
        <v>515.30867930100112</v>
      </c>
      <c r="K4836">
        <f t="shared" ca="1" si="462"/>
        <v>515.45372330693488</v>
      </c>
    </row>
    <row r="4837" spans="5:11" x14ac:dyDescent="0.2">
      <c r="E4837">
        <f t="shared" ca="1" si="460"/>
        <v>272.07076636267487</v>
      </c>
      <c r="F4837">
        <f t="shared" ca="1" si="461"/>
        <v>272.07076636267487</v>
      </c>
      <c r="G4837">
        <f t="shared" ca="1" si="464"/>
        <v>615.33840588861847</v>
      </c>
      <c r="H4837">
        <f t="shared" ca="1" si="464"/>
        <v>276.07795712002996</v>
      </c>
      <c r="I4837">
        <f t="shared" ca="1" si="463"/>
        <v>515.45372330693488</v>
      </c>
      <c r="J4837">
        <f t="shared" ca="1" si="459"/>
        <v>515.38290656595962</v>
      </c>
      <c r="K4837">
        <f t="shared" ca="1" si="462"/>
        <v>515.52134124859231</v>
      </c>
    </row>
    <row r="4838" spans="5:11" x14ac:dyDescent="0.2">
      <c r="E4838">
        <f t="shared" ca="1" si="460"/>
        <v>518.02443294444845</v>
      </c>
      <c r="F4838">
        <f t="shared" ca="1" si="461"/>
        <v>518.02443294444845</v>
      </c>
      <c r="G4838">
        <f t="shared" ca="1" si="464"/>
        <v>272.07076636267487</v>
      </c>
      <c r="H4838">
        <f t="shared" ca="1" si="464"/>
        <v>615.33840588861847</v>
      </c>
      <c r="I4838">
        <f t="shared" ca="1" si="463"/>
        <v>515.52134124859231</v>
      </c>
      <c r="J4838">
        <f t="shared" ca="1" si="459"/>
        <v>515.45372330693488</v>
      </c>
      <c r="K4838">
        <f t="shared" ca="1" si="462"/>
        <v>515.58478448880123</v>
      </c>
    </row>
    <row r="4839" spans="5:11" x14ac:dyDescent="0.2">
      <c r="E4839">
        <f t="shared" ca="1" si="460"/>
        <v>676.47001090347692</v>
      </c>
      <c r="F4839">
        <f t="shared" ca="1" si="461"/>
        <v>676.47001090347692</v>
      </c>
      <c r="G4839">
        <f t="shared" ca="1" si="464"/>
        <v>518.02443294444845</v>
      </c>
      <c r="H4839">
        <f t="shared" ca="1" si="464"/>
        <v>272.07076636267487</v>
      </c>
      <c r="I4839">
        <f t="shared" ca="1" si="463"/>
        <v>515.58478448880123</v>
      </c>
      <c r="J4839">
        <f t="shared" ca="1" si="459"/>
        <v>515.52134124859231</v>
      </c>
      <c r="K4839">
        <f t="shared" ca="1" si="462"/>
        <v>515.64717353966307</v>
      </c>
    </row>
    <row r="4840" spans="5:11" x14ac:dyDescent="0.2">
      <c r="E4840">
        <f t="shared" ca="1" si="460"/>
        <v>351.28539309386491</v>
      </c>
      <c r="F4840">
        <f t="shared" ca="1" si="461"/>
        <v>351.28539309386491</v>
      </c>
      <c r="G4840">
        <f t="shared" ca="1" si="464"/>
        <v>676.47001090347692</v>
      </c>
      <c r="H4840">
        <f t="shared" ca="1" si="464"/>
        <v>518.02443294444845</v>
      </c>
      <c r="I4840">
        <f t="shared" ca="1" si="463"/>
        <v>515.64717353966307</v>
      </c>
      <c r="J4840">
        <f t="shared" ca="1" si="459"/>
        <v>515.58478448880123</v>
      </c>
      <c r="K4840">
        <f t="shared" ca="1" si="462"/>
        <v>515.7108957347682</v>
      </c>
    </row>
    <row r="4841" spans="5:11" x14ac:dyDescent="0.2">
      <c r="E4841">
        <f t="shared" ca="1" si="460"/>
        <v>356.70512925030101</v>
      </c>
      <c r="F4841">
        <f t="shared" ca="1" si="461"/>
        <v>356.70512925030101</v>
      </c>
      <c r="G4841">
        <f t="shared" ca="1" si="464"/>
        <v>351.28539309386491</v>
      </c>
      <c r="H4841">
        <f t="shared" ca="1" si="464"/>
        <v>676.47001090347692</v>
      </c>
      <c r="I4841">
        <f t="shared" ca="1" si="463"/>
        <v>515.7108957347682</v>
      </c>
      <c r="J4841">
        <f t="shared" ca="1" si="459"/>
        <v>515.64717353966307</v>
      </c>
      <c r="K4841">
        <f t="shared" ca="1" si="462"/>
        <v>515.77106690143069</v>
      </c>
    </row>
    <row r="4842" spans="5:11" x14ac:dyDescent="0.2">
      <c r="E4842">
        <f t="shared" ca="1" si="460"/>
        <v>476.55815595000701</v>
      </c>
      <c r="F4842">
        <f t="shared" ca="1" si="461"/>
        <v>476.55815595000701</v>
      </c>
      <c r="G4842">
        <f t="shared" ca="1" si="464"/>
        <v>356.70512925030101</v>
      </c>
      <c r="H4842">
        <f t="shared" ca="1" si="464"/>
        <v>351.28539309386491</v>
      </c>
      <c r="I4842">
        <f t="shared" ca="1" si="463"/>
        <v>515.77106690143069</v>
      </c>
      <c r="J4842">
        <f t="shared" ca="1" si="459"/>
        <v>515.7108957347682</v>
      </c>
      <c r="K4842">
        <f t="shared" ca="1" si="462"/>
        <v>515.82578411703025</v>
      </c>
    </row>
    <row r="4843" spans="5:11" x14ac:dyDescent="0.2">
      <c r="E4843">
        <f t="shared" ca="1" si="460"/>
        <v>486.91955326268857</v>
      </c>
      <c r="F4843">
        <f t="shared" ca="1" si="461"/>
        <v>486.91955326268857</v>
      </c>
      <c r="G4843">
        <f t="shared" ca="1" si="464"/>
        <v>476.55815595000701</v>
      </c>
      <c r="H4843">
        <f t="shared" ca="1" si="464"/>
        <v>356.70512925030101</v>
      </c>
      <c r="I4843">
        <f t="shared" ca="1" si="463"/>
        <v>515.82578411703025</v>
      </c>
      <c r="J4843">
        <f t="shared" ca="1" si="459"/>
        <v>515.77106690143069</v>
      </c>
      <c r="K4843">
        <f t="shared" ca="1" si="462"/>
        <v>515.8776682284049</v>
      </c>
    </row>
    <row r="4844" spans="5:11" x14ac:dyDescent="0.2">
      <c r="E4844">
        <f t="shared" ca="1" si="460"/>
        <v>625.8927389962455</v>
      </c>
      <c r="F4844">
        <f t="shared" ca="1" si="461"/>
        <v>625.8927389962455</v>
      </c>
      <c r="G4844">
        <f t="shared" ca="1" si="464"/>
        <v>486.91955326268857</v>
      </c>
      <c r="H4844">
        <f t="shared" ca="1" si="464"/>
        <v>476.55815595000701</v>
      </c>
      <c r="I4844">
        <f t="shared" ca="1" si="463"/>
        <v>515.8776682284049</v>
      </c>
      <c r="J4844">
        <f t="shared" ca="1" si="459"/>
        <v>515.82578411703025</v>
      </c>
      <c r="K4844">
        <f t="shared" ca="1" si="462"/>
        <v>515.92954808195054</v>
      </c>
    </row>
    <row r="4845" spans="5:11" x14ac:dyDescent="0.2">
      <c r="E4845">
        <f t="shared" ca="1" si="460"/>
        <v>586.33530425450317</v>
      </c>
      <c r="F4845">
        <f t="shared" ca="1" si="461"/>
        <v>586.33530425450317</v>
      </c>
      <c r="G4845">
        <f t="shared" ca="1" si="464"/>
        <v>625.8927389962455</v>
      </c>
      <c r="H4845">
        <f t="shared" ca="1" si="464"/>
        <v>486.91955326268857</v>
      </c>
      <c r="I4845">
        <f t="shared" ca="1" si="463"/>
        <v>515.92954808195054</v>
      </c>
      <c r="J4845">
        <f t="shared" ca="1" si="459"/>
        <v>515.8776682284049</v>
      </c>
      <c r="K4845">
        <f t="shared" ca="1" si="462"/>
        <v>515.98390921086502</v>
      </c>
    </row>
    <row r="4846" spans="5:11" x14ac:dyDescent="0.2">
      <c r="E4846">
        <f t="shared" ca="1" si="460"/>
        <v>270.45779062259237</v>
      </c>
      <c r="F4846">
        <f t="shared" ca="1" si="461"/>
        <v>270.45779062259237</v>
      </c>
      <c r="G4846">
        <f t="shared" ca="1" si="464"/>
        <v>586.33530425450317</v>
      </c>
      <c r="H4846">
        <f t="shared" ca="1" si="464"/>
        <v>625.8927389962455</v>
      </c>
      <c r="I4846">
        <f t="shared" ca="1" si="463"/>
        <v>515.98390921086502</v>
      </c>
      <c r="J4846">
        <f t="shared" ca="1" si="459"/>
        <v>515.92954808195054</v>
      </c>
      <c r="K4846">
        <f t="shared" ca="1" si="462"/>
        <v>516.0381583169235</v>
      </c>
    </row>
    <row r="4847" spans="5:11" x14ac:dyDescent="0.2">
      <c r="E4847">
        <f t="shared" ca="1" si="460"/>
        <v>318.57621822530791</v>
      </c>
      <c r="F4847">
        <f t="shared" ca="1" si="461"/>
        <v>318.57621822530791</v>
      </c>
      <c r="G4847">
        <f t="shared" ca="1" si="464"/>
        <v>270.45779062259237</v>
      </c>
      <c r="H4847">
        <f t="shared" ca="1" si="464"/>
        <v>586.33530425450317</v>
      </c>
      <c r="I4847">
        <f t="shared" ca="1" si="463"/>
        <v>516.0381583169235</v>
      </c>
      <c r="J4847">
        <f t="shared" ca="1" si="459"/>
        <v>515.98390921086502</v>
      </c>
      <c r="K4847">
        <f t="shared" ca="1" si="462"/>
        <v>516.08606274300837</v>
      </c>
    </row>
    <row r="4848" spans="5:11" x14ac:dyDescent="0.2">
      <c r="E4848">
        <f t="shared" ca="1" si="460"/>
        <v>382.49643245351189</v>
      </c>
      <c r="F4848">
        <f t="shared" ca="1" si="461"/>
        <v>382.49643245351189</v>
      </c>
      <c r="G4848">
        <f t="shared" ca="1" si="464"/>
        <v>318.57621822530791</v>
      </c>
      <c r="H4848">
        <f t="shared" ca="1" si="464"/>
        <v>270.45779062259237</v>
      </c>
      <c r="I4848">
        <f t="shared" ca="1" si="463"/>
        <v>516.08606274300837</v>
      </c>
      <c r="J4848">
        <f t="shared" ca="1" si="459"/>
        <v>516.0381583169235</v>
      </c>
      <c r="K4848">
        <f t="shared" ca="1" si="462"/>
        <v>516.12614264876856</v>
      </c>
    </row>
    <row r="4849" spans="5:11" x14ac:dyDescent="0.2">
      <c r="E4849">
        <f t="shared" ca="1" si="460"/>
        <v>288.98377589006071</v>
      </c>
      <c r="F4849">
        <f t="shared" ca="1" si="461"/>
        <v>288.98377589006071</v>
      </c>
      <c r="G4849">
        <f t="shared" ca="1" si="464"/>
        <v>382.49643245351189</v>
      </c>
      <c r="H4849">
        <f t="shared" ca="1" si="464"/>
        <v>318.57621822530791</v>
      </c>
      <c r="I4849">
        <f t="shared" ca="1" si="463"/>
        <v>516.12614264876856</v>
      </c>
      <c r="J4849">
        <f t="shared" ca="1" si="459"/>
        <v>516.08606274300837</v>
      </c>
      <c r="K4849">
        <f t="shared" ca="1" si="462"/>
        <v>516.15931864569234</v>
      </c>
    </row>
    <row r="4850" spans="5:11" x14ac:dyDescent="0.2">
      <c r="E4850">
        <f t="shared" ca="1" si="460"/>
        <v>468.53204742554539</v>
      </c>
      <c r="F4850">
        <f t="shared" ca="1" si="461"/>
        <v>468.53204742554539</v>
      </c>
      <c r="G4850">
        <f t="shared" ca="1" si="464"/>
        <v>288.98377589006071</v>
      </c>
      <c r="H4850">
        <f t="shared" ca="1" si="464"/>
        <v>382.49643245351189</v>
      </c>
      <c r="I4850">
        <f t="shared" ca="1" si="463"/>
        <v>516.15931864569234</v>
      </c>
      <c r="J4850">
        <f t="shared" ca="1" si="459"/>
        <v>516.12614264876856</v>
      </c>
      <c r="K4850">
        <f t="shared" ca="1" si="462"/>
        <v>516.18624008765596</v>
      </c>
    </row>
    <row r="4851" spans="5:11" x14ac:dyDescent="0.2">
      <c r="E4851">
        <f t="shared" ca="1" si="460"/>
        <v>547.96374318057701</v>
      </c>
      <c r="F4851">
        <f t="shared" ca="1" si="461"/>
        <v>547.96374318057701</v>
      </c>
      <c r="G4851">
        <f t="shared" ca="1" si="464"/>
        <v>468.53204742554539</v>
      </c>
      <c r="H4851">
        <f t="shared" ca="1" si="464"/>
        <v>288.98377589006071</v>
      </c>
      <c r="I4851">
        <f t="shared" ca="1" si="463"/>
        <v>516.18624008765596</v>
      </c>
      <c r="J4851">
        <f t="shared" ca="1" si="459"/>
        <v>516.15931864569234</v>
      </c>
      <c r="K4851">
        <f t="shared" ca="1" si="462"/>
        <v>516.21043418742806</v>
      </c>
    </row>
    <row r="4852" spans="5:11" x14ac:dyDescent="0.2">
      <c r="E4852">
        <f t="shared" ca="1" si="460"/>
        <v>652.25979803927589</v>
      </c>
      <c r="F4852">
        <f t="shared" ca="1" si="461"/>
        <v>652.25979803927589</v>
      </c>
      <c r="G4852">
        <f t="shared" ca="1" si="464"/>
        <v>547.96374318057701</v>
      </c>
      <c r="H4852">
        <f t="shared" ca="1" si="464"/>
        <v>468.53204742554539</v>
      </c>
      <c r="I4852">
        <f t="shared" ca="1" si="463"/>
        <v>516.21043418742806</v>
      </c>
      <c r="J4852">
        <f t="shared" ca="1" si="459"/>
        <v>516.18624008765596</v>
      </c>
      <c r="K4852">
        <f t="shared" ca="1" si="462"/>
        <v>516.23636113766702</v>
      </c>
    </row>
    <row r="4853" spans="5:11" x14ac:dyDescent="0.2">
      <c r="E4853">
        <f t="shared" ca="1" si="460"/>
        <v>566.43139196376092</v>
      </c>
      <c r="F4853">
        <f t="shared" ca="1" si="461"/>
        <v>566.43139196376092</v>
      </c>
      <c r="G4853">
        <f t="shared" ca="1" si="464"/>
        <v>652.25979803927589</v>
      </c>
      <c r="H4853">
        <f t="shared" ca="1" si="464"/>
        <v>547.96374318057701</v>
      </c>
      <c r="I4853">
        <f t="shared" ca="1" si="463"/>
        <v>516.23636113766702</v>
      </c>
      <c r="J4853">
        <f t="shared" ca="1" si="459"/>
        <v>516.21043418742806</v>
      </c>
      <c r="K4853">
        <f t="shared" ca="1" si="462"/>
        <v>516.26602024137924</v>
      </c>
    </row>
    <row r="4854" spans="5:11" x14ac:dyDescent="0.2">
      <c r="E4854">
        <f t="shared" ca="1" si="460"/>
        <v>529.87020679093655</v>
      </c>
      <c r="F4854">
        <f t="shared" ca="1" si="461"/>
        <v>529.87020679093655</v>
      </c>
      <c r="G4854">
        <f t="shared" ca="1" si="464"/>
        <v>566.43139196376092</v>
      </c>
      <c r="H4854">
        <f t="shared" ca="1" si="464"/>
        <v>652.25979803927589</v>
      </c>
      <c r="I4854">
        <f t="shared" ca="1" si="463"/>
        <v>516.26602024137924</v>
      </c>
      <c r="J4854">
        <f t="shared" ca="1" si="459"/>
        <v>516.23636113766702</v>
      </c>
      <c r="K4854">
        <f t="shared" ca="1" si="462"/>
        <v>516.2983245153024</v>
      </c>
    </row>
    <row r="4855" spans="5:11" x14ac:dyDescent="0.2">
      <c r="E4855">
        <f t="shared" ca="1" si="460"/>
        <v>400.47597406575466</v>
      </c>
      <c r="F4855">
        <f t="shared" ca="1" si="461"/>
        <v>400.47597406575466</v>
      </c>
      <c r="G4855">
        <f t="shared" ca="1" si="464"/>
        <v>529.87020679093655</v>
      </c>
      <c r="H4855">
        <f t="shared" ca="1" si="464"/>
        <v>566.43139196376092</v>
      </c>
      <c r="I4855">
        <f t="shared" ca="1" si="463"/>
        <v>516.2983245153024</v>
      </c>
      <c r="J4855">
        <f t="shared" ref="J4855:J4918" ca="1" si="465">I4854</f>
        <v>516.26602024137924</v>
      </c>
      <c r="K4855">
        <f t="shared" ca="1" si="462"/>
        <v>516.33035621659292</v>
      </c>
    </row>
    <row r="4856" spans="5:11" x14ac:dyDescent="0.2">
      <c r="E4856">
        <f t="shared" ca="1" si="460"/>
        <v>547.68400648746911</v>
      </c>
      <c r="F4856">
        <f t="shared" ca="1" si="461"/>
        <v>547.68400648746911</v>
      </c>
      <c r="G4856">
        <f t="shared" ca="1" si="464"/>
        <v>400.47597406575466</v>
      </c>
      <c r="H4856">
        <f t="shared" ca="1" si="464"/>
        <v>529.87020679093655</v>
      </c>
      <c r="I4856">
        <f t="shared" ca="1" si="463"/>
        <v>516.33035621659292</v>
      </c>
      <c r="J4856">
        <f t="shared" ca="1" si="465"/>
        <v>516.2983245153024</v>
      </c>
      <c r="K4856">
        <f t="shared" ca="1" si="462"/>
        <v>516.36063608371944</v>
      </c>
    </row>
    <row r="4857" spans="5:11" x14ac:dyDescent="0.2">
      <c r="E4857">
        <f t="shared" ca="1" si="460"/>
        <v>662.84736968314292</v>
      </c>
      <c r="F4857">
        <f t="shared" ca="1" si="461"/>
        <v>662.84736968314292</v>
      </c>
      <c r="G4857">
        <f t="shared" ca="1" si="464"/>
        <v>547.68400648746911</v>
      </c>
      <c r="H4857">
        <f t="shared" ca="1" si="464"/>
        <v>400.47597406575466</v>
      </c>
      <c r="I4857">
        <f t="shared" ca="1" si="463"/>
        <v>516.36063608371944</v>
      </c>
      <c r="J4857">
        <f t="shared" ca="1" si="465"/>
        <v>516.33035621659292</v>
      </c>
      <c r="K4857">
        <f t="shared" ca="1" si="462"/>
        <v>516.39198666462528</v>
      </c>
    </row>
    <row r="4858" spans="5:11" x14ac:dyDescent="0.2">
      <c r="E4858">
        <f t="shared" ca="1" si="460"/>
        <v>648.10649000826561</v>
      </c>
      <c r="F4858">
        <f t="shared" ca="1" si="461"/>
        <v>648.10649000826561</v>
      </c>
      <c r="G4858">
        <f t="shared" ca="1" si="464"/>
        <v>662.84736968314292</v>
      </c>
      <c r="H4858">
        <f t="shared" ca="1" si="464"/>
        <v>547.68400648746911</v>
      </c>
      <c r="I4858">
        <f t="shared" ca="1" si="463"/>
        <v>516.39198666462528</v>
      </c>
      <c r="J4858">
        <f t="shared" ca="1" si="465"/>
        <v>516.36063608371944</v>
      </c>
      <c r="K4858">
        <f t="shared" ca="1" si="462"/>
        <v>516.42802130435541</v>
      </c>
    </row>
    <row r="4859" spans="5:11" x14ac:dyDescent="0.2">
      <c r="E4859">
        <f t="shared" ca="1" si="460"/>
        <v>664.03182927809848</v>
      </c>
      <c r="F4859">
        <f t="shared" ca="1" si="461"/>
        <v>664.03182927809848</v>
      </c>
      <c r="G4859">
        <f t="shared" ca="1" si="464"/>
        <v>648.10649000826561</v>
      </c>
      <c r="H4859">
        <f t="shared" ca="1" si="464"/>
        <v>662.84736968314292</v>
      </c>
      <c r="I4859">
        <f t="shared" ca="1" si="463"/>
        <v>516.42802130435541</v>
      </c>
      <c r="J4859">
        <f t="shared" ca="1" si="465"/>
        <v>516.39198666462528</v>
      </c>
      <c r="K4859">
        <f t="shared" ca="1" si="462"/>
        <v>516.46969617246373</v>
      </c>
    </row>
    <row r="4860" spans="5:11" x14ac:dyDescent="0.2">
      <c r="E4860">
        <f t="shared" ca="1" si="460"/>
        <v>608.47987636800144</v>
      </c>
      <c r="F4860">
        <f t="shared" ca="1" si="461"/>
        <v>608.47987636800144</v>
      </c>
      <c r="G4860">
        <f t="shared" ca="1" si="464"/>
        <v>664.03182927809848</v>
      </c>
      <c r="H4860">
        <f t="shared" ca="1" si="464"/>
        <v>648.10649000826561</v>
      </c>
      <c r="I4860">
        <f t="shared" ca="1" si="463"/>
        <v>516.46969617246373</v>
      </c>
      <c r="J4860">
        <f t="shared" ca="1" si="465"/>
        <v>516.42802130435541</v>
      </c>
      <c r="K4860">
        <f t="shared" ca="1" si="462"/>
        <v>516.51655478691782</v>
      </c>
    </row>
    <row r="4861" spans="5:11" x14ac:dyDescent="0.2">
      <c r="E4861">
        <f t="shared" ca="1" si="460"/>
        <v>474.46345338398646</v>
      </c>
      <c r="F4861">
        <f t="shared" ca="1" si="461"/>
        <v>474.46345338398646</v>
      </c>
      <c r="G4861">
        <f t="shared" ca="1" si="464"/>
        <v>608.47987636800144</v>
      </c>
      <c r="H4861">
        <f t="shared" ca="1" si="464"/>
        <v>664.03182927809848</v>
      </c>
      <c r="I4861">
        <f t="shared" ca="1" si="463"/>
        <v>516.51655478691782</v>
      </c>
      <c r="J4861">
        <f t="shared" ca="1" si="465"/>
        <v>516.46969617246373</v>
      </c>
      <c r="K4861">
        <f t="shared" ca="1" si="462"/>
        <v>516.5662386357119</v>
      </c>
    </row>
    <row r="4862" spans="5:11" x14ac:dyDescent="0.2">
      <c r="E4862">
        <f t="shared" ca="1" si="460"/>
        <v>538.15045958797077</v>
      </c>
      <c r="F4862">
        <f t="shared" ca="1" si="461"/>
        <v>538.15045958797077</v>
      </c>
      <c r="G4862">
        <f t="shared" ca="1" si="464"/>
        <v>474.46345338398646</v>
      </c>
      <c r="H4862">
        <f t="shared" ca="1" si="464"/>
        <v>608.47987636800144</v>
      </c>
      <c r="I4862">
        <f t="shared" ca="1" si="463"/>
        <v>516.5662386357119</v>
      </c>
      <c r="J4862">
        <f t="shared" ca="1" si="465"/>
        <v>516.51655478691782</v>
      </c>
      <c r="K4862">
        <f t="shared" ca="1" si="462"/>
        <v>516.61611152172259</v>
      </c>
    </row>
    <row r="4863" spans="5:11" x14ac:dyDescent="0.2">
      <c r="E4863">
        <f t="shared" ca="1" si="460"/>
        <v>327.53286079177383</v>
      </c>
      <c r="F4863">
        <f t="shared" ca="1" si="461"/>
        <v>327.53286079177383</v>
      </c>
      <c r="G4863">
        <f t="shared" ca="1" si="464"/>
        <v>538.15045958797077</v>
      </c>
      <c r="H4863">
        <f t="shared" ca="1" si="464"/>
        <v>474.46345338398646</v>
      </c>
      <c r="I4863">
        <f t="shared" ca="1" si="463"/>
        <v>516.61611152172259</v>
      </c>
      <c r="J4863">
        <f t="shared" ca="1" si="465"/>
        <v>516.5662386357119</v>
      </c>
      <c r="K4863">
        <f t="shared" ca="1" si="462"/>
        <v>516.66399653911708</v>
      </c>
    </row>
    <row r="4864" spans="5:11" x14ac:dyDescent="0.2">
      <c r="E4864">
        <f t="shared" ca="1" si="460"/>
        <v>270.71335353017253</v>
      </c>
      <c r="F4864">
        <f t="shared" ca="1" si="461"/>
        <v>270.71335353017253</v>
      </c>
      <c r="G4864">
        <f t="shared" ca="1" si="464"/>
        <v>327.53286079177383</v>
      </c>
      <c r="H4864">
        <f t="shared" ca="1" si="464"/>
        <v>538.15045958797077</v>
      </c>
      <c r="I4864">
        <f t="shared" ca="1" si="463"/>
        <v>516.66399653911708</v>
      </c>
      <c r="J4864">
        <f t="shared" ca="1" si="465"/>
        <v>516.61611152172259</v>
      </c>
      <c r="K4864">
        <f t="shared" ca="1" si="462"/>
        <v>516.70577296789645</v>
      </c>
    </row>
    <row r="4865" spans="5:11" x14ac:dyDescent="0.2">
      <c r="E4865">
        <f t="shared" ca="1" si="460"/>
        <v>664.61150990655926</v>
      </c>
      <c r="F4865">
        <f t="shared" ca="1" si="461"/>
        <v>664.61150990655926</v>
      </c>
      <c r="G4865">
        <f t="shared" ca="1" si="464"/>
        <v>270.71335353017253</v>
      </c>
      <c r="H4865">
        <f t="shared" ca="1" si="464"/>
        <v>327.53286079177383</v>
      </c>
      <c r="I4865">
        <f t="shared" ca="1" si="463"/>
        <v>516.70577296789645</v>
      </c>
      <c r="J4865">
        <f t="shared" ca="1" si="465"/>
        <v>516.66399653911708</v>
      </c>
      <c r="K4865">
        <f t="shared" ca="1" si="462"/>
        <v>516.74221187826515</v>
      </c>
    </row>
    <row r="4866" spans="5:11" x14ac:dyDescent="0.2">
      <c r="E4866">
        <f t="shared" ca="1" si="460"/>
        <v>726.02154743393726</v>
      </c>
      <c r="F4866">
        <f t="shared" ca="1" si="461"/>
        <v>726.02154743393726</v>
      </c>
      <c r="G4866">
        <f t="shared" ca="1" si="464"/>
        <v>664.61150990655926</v>
      </c>
      <c r="H4866">
        <f t="shared" ca="1" si="464"/>
        <v>270.71335353017253</v>
      </c>
      <c r="I4866">
        <f t="shared" ca="1" si="463"/>
        <v>516.74221187826515</v>
      </c>
      <c r="J4866">
        <f t="shared" ca="1" si="465"/>
        <v>516.70577296789645</v>
      </c>
      <c r="K4866">
        <f t="shared" ca="1" si="462"/>
        <v>516.78130237246569</v>
      </c>
    </row>
    <row r="4867" spans="5:11" x14ac:dyDescent="0.2">
      <c r="E4867">
        <f t="shared" ca="1" si="460"/>
        <v>538.2305326335661</v>
      </c>
      <c r="F4867">
        <f t="shared" ca="1" si="461"/>
        <v>538.2305326335661</v>
      </c>
      <c r="G4867">
        <f t="shared" ca="1" si="464"/>
        <v>726.02154743393726</v>
      </c>
      <c r="H4867">
        <f t="shared" ca="1" si="464"/>
        <v>664.61150990655926</v>
      </c>
      <c r="I4867">
        <f t="shared" ca="1" si="463"/>
        <v>516.78130237246569</v>
      </c>
      <c r="J4867">
        <f t="shared" ca="1" si="465"/>
        <v>516.74221187826515</v>
      </c>
      <c r="K4867">
        <f t="shared" ca="1" si="462"/>
        <v>516.82629908515628</v>
      </c>
    </row>
    <row r="4868" spans="5:11" x14ac:dyDescent="0.2">
      <c r="E4868">
        <f t="shared" ca="1" si="460"/>
        <v>330.84875495154739</v>
      </c>
      <c r="F4868">
        <f t="shared" ca="1" si="461"/>
        <v>330.84875495154739</v>
      </c>
      <c r="G4868">
        <f t="shared" ca="1" si="464"/>
        <v>538.2305326335661</v>
      </c>
      <c r="H4868">
        <f t="shared" ca="1" si="464"/>
        <v>726.02154743393726</v>
      </c>
      <c r="I4868">
        <f t="shared" ca="1" si="463"/>
        <v>516.82629908515628</v>
      </c>
      <c r="J4868">
        <f t="shared" ca="1" si="465"/>
        <v>516.78130237246569</v>
      </c>
      <c r="K4868">
        <f t="shared" ca="1" si="462"/>
        <v>516.87191096691083</v>
      </c>
    </row>
    <row r="4869" spans="5:11" x14ac:dyDescent="0.2">
      <c r="E4869">
        <f t="shared" ref="E4869:E4932" ca="1" si="466">(0.5+RAND())*500</f>
        <v>695.32972369698246</v>
      </c>
      <c r="F4869">
        <f t="shared" ref="F4869:F4932" ca="1" si="467">E4869</f>
        <v>695.32972369698246</v>
      </c>
      <c r="G4869">
        <f t="shared" ca="1" si="464"/>
        <v>330.84875495154739</v>
      </c>
      <c r="H4869">
        <f t="shared" ca="1" si="464"/>
        <v>538.2305326335661</v>
      </c>
      <c r="I4869">
        <f t="shared" ca="1" si="463"/>
        <v>516.87191096691083</v>
      </c>
      <c r="J4869">
        <f t="shared" ca="1" si="465"/>
        <v>516.82629908515628</v>
      </c>
      <c r="K4869">
        <f t="shared" ref="K4869:K4932" ca="1" si="468">F4869*$C$3+G4869*$C$4+H4869*$C$5+I4869*$C$6+J4869*$C$8</f>
        <v>516.91574782062071</v>
      </c>
    </row>
    <row r="4870" spans="5:11" x14ac:dyDescent="0.2">
      <c r="E4870">
        <f t="shared" ca="1" si="466"/>
        <v>487.02964103152055</v>
      </c>
      <c r="F4870">
        <f t="shared" ca="1" si="467"/>
        <v>487.02964103152055</v>
      </c>
      <c r="G4870">
        <f t="shared" ca="1" si="464"/>
        <v>695.32972369698246</v>
      </c>
      <c r="H4870">
        <f t="shared" ca="1" si="464"/>
        <v>330.84875495154739</v>
      </c>
      <c r="I4870">
        <f t="shared" ca="1" si="463"/>
        <v>516.91574782062071</v>
      </c>
      <c r="J4870">
        <f t="shared" ca="1" si="465"/>
        <v>516.87191096691083</v>
      </c>
      <c r="K4870">
        <f t="shared" ca="1" si="468"/>
        <v>516.96096290397031</v>
      </c>
    </row>
    <row r="4871" spans="5:11" x14ac:dyDescent="0.2">
      <c r="E4871">
        <f t="shared" ca="1" si="466"/>
        <v>363.20138525396976</v>
      </c>
      <c r="F4871">
        <f t="shared" ca="1" si="467"/>
        <v>363.20138525396976</v>
      </c>
      <c r="G4871">
        <f t="shared" ca="1" si="464"/>
        <v>487.02964103152055</v>
      </c>
      <c r="H4871">
        <f t="shared" ca="1" si="464"/>
        <v>695.32972369698246</v>
      </c>
      <c r="I4871">
        <f t="shared" ca="1" si="463"/>
        <v>516.96096290397031</v>
      </c>
      <c r="J4871">
        <f t="shared" ca="1" si="465"/>
        <v>516.91574782062071</v>
      </c>
      <c r="K4871">
        <f t="shared" ca="1" si="468"/>
        <v>517.00577776771593</v>
      </c>
    </row>
    <row r="4872" spans="5:11" x14ac:dyDescent="0.2">
      <c r="E4872">
        <f t="shared" ca="1" si="466"/>
        <v>265.72919288249034</v>
      </c>
      <c r="F4872">
        <f t="shared" ca="1" si="467"/>
        <v>265.72919288249034</v>
      </c>
      <c r="G4872">
        <f t="shared" ca="1" si="464"/>
        <v>363.20138525396976</v>
      </c>
      <c r="H4872">
        <f t="shared" ca="1" si="464"/>
        <v>487.02964103152055</v>
      </c>
      <c r="I4872">
        <f t="shared" ca="1" si="463"/>
        <v>517.00577776771593</v>
      </c>
      <c r="J4872">
        <f t="shared" ca="1" si="465"/>
        <v>516.96096290397031</v>
      </c>
      <c r="K4872">
        <f t="shared" ca="1" si="468"/>
        <v>517.04466137415443</v>
      </c>
    </row>
    <row r="4873" spans="5:11" x14ac:dyDescent="0.2">
      <c r="E4873">
        <f t="shared" ca="1" si="466"/>
        <v>464.93750152293558</v>
      </c>
      <c r="F4873">
        <f t="shared" ca="1" si="467"/>
        <v>464.93750152293558</v>
      </c>
      <c r="G4873">
        <f t="shared" ca="1" si="464"/>
        <v>265.72919288249034</v>
      </c>
      <c r="H4873">
        <f t="shared" ca="1" si="464"/>
        <v>363.20138525396976</v>
      </c>
      <c r="I4873">
        <f t="shared" ca="1" si="463"/>
        <v>517.04466137415443</v>
      </c>
      <c r="J4873">
        <f t="shared" ca="1" si="465"/>
        <v>517.00577776771593</v>
      </c>
      <c r="K4873">
        <f t="shared" ca="1" si="468"/>
        <v>517.07649063304757</v>
      </c>
    </row>
    <row r="4874" spans="5:11" x14ac:dyDescent="0.2">
      <c r="E4874">
        <f t="shared" ca="1" si="466"/>
        <v>615.63282405847099</v>
      </c>
      <c r="F4874">
        <f t="shared" ca="1" si="467"/>
        <v>615.63282405847099</v>
      </c>
      <c r="G4874">
        <f t="shared" ca="1" si="464"/>
        <v>464.93750152293558</v>
      </c>
      <c r="H4874">
        <f t="shared" ca="1" si="464"/>
        <v>265.72919288249034</v>
      </c>
      <c r="I4874">
        <f t="shared" ca="1" si="463"/>
        <v>517.07649063304757</v>
      </c>
      <c r="J4874">
        <f t="shared" ca="1" si="465"/>
        <v>517.04466137415443</v>
      </c>
      <c r="K4874">
        <f t="shared" ca="1" si="468"/>
        <v>517.10586879522089</v>
      </c>
    </row>
    <row r="4875" spans="5:11" x14ac:dyDescent="0.2">
      <c r="E4875">
        <f t="shared" ca="1" si="466"/>
        <v>290.54302782420524</v>
      </c>
      <c r="F4875">
        <f t="shared" ca="1" si="467"/>
        <v>290.54302782420524</v>
      </c>
      <c r="G4875">
        <f t="shared" ca="1" si="464"/>
        <v>615.63282405847099</v>
      </c>
      <c r="H4875">
        <f t="shared" ca="1" si="464"/>
        <v>464.93750152293558</v>
      </c>
      <c r="I4875">
        <f t="shared" ca="1" si="463"/>
        <v>517.10586879522089</v>
      </c>
      <c r="J4875">
        <f t="shared" ca="1" si="465"/>
        <v>517.07649063304757</v>
      </c>
      <c r="K4875">
        <f t="shared" ca="1" si="468"/>
        <v>517.13458041579656</v>
      </c>
    </row>
    <row r="4876" spans="5:11" x14ac:dyDescent="0.2">
      <c r="E4876">
        <f t="shared" ca="1" si="466"/>
        <v>518.79280528773882</v>
      </c>
      <c r="F4876">
        <f t="shared" ca="1" si="467"/>
        <v>518.79280528773882</v>
      </c>
      <c r="G4876">
        <f t="shared" ca="1" si="464"/>
        <v>290.54302782420524</v>
      </c>
      <c r="H4876">
        <f t="shared" ca="1" si="464"/>
        <v>615.63282405847099</v>
      </c>
      <c r="I4876">
        <f t="shared" ca="1" si="463"/>
        <v>517.13458041579656</v>
      </c>
      <c r="J4876">
        <f t="shared" ca="1" si="465"/>
        <v>517.10586879522089</v>
      </c>
      <c r="K4876">
        <f t="shared" ca="1" si="468"/>
        <v>517.15992035386807</v>
      </c>
    </row>
    <row r="4877" spans="5:11" x14ac:dyDescent="0.2">
      <c r="E4877">
        <f t="shared" ca="1" si="466"/>
        <v>342.91785044989598</v>
      </c>
      <c r="F4877">
        <f t="shared" ca="1" si="467"/>
        <v>342.91785044989598</v>
      </c>
      <c r="G4877">
        <f t="shared" ca="1" si="464"/>
        <v>518.79280528773882</v>
      </c>
      <c r="H4877">
        <f t="shared" ca="1" si="464"/>
        <v>290.54302782420524</v>
      </c>
      <c r="I4877">
        <f t="shared" ca="1" si="463"/>
        <v>517.15992035386807</v>
      </c>
      <c r="J4877">
        <f t="shared" ca="1" si="465"/>
        <v>517.13458041579656</v>
      </c>
      <c r="K4877">
        <f t="shared" ca="1" si="468"/>
        <v>517.1814850747877</v>
      </c>
    </row>
    <row r="4878" spans="5:11" x14ac:dyDescent="0.2">
      <c r="E4878">
        <f t="shared" ca="1" si="466"/>
        <v>580.75967727152886</v>
      </c>
      <c r="F4878">
        <f t="shared" ca="1" si="467"/>
        <v>580.75967727152886</v>
      </c>
      <c r="G4878">
        <f t="shared" ca="1" si="464"/>
        <v>342.91785044989598</v>
      </c>
      <c r="H4878">
        <f t="shared" ca="1" si="464"/>
        <v>518.79280528773882</v>
      </c>
      <c r="I4878">
        <f t="shared" ca="1" si="463"/>
        <v>517.1814850747877</v>
      </c>
      <c r="J4878">
        <f t="shared" ca="1" si="465"/>
        <v>517.15992035386807</v>
      </c>
      <c r="K4878">
        <f t="shared" ca="1" si="468"/>
        <v>517.20046429938918</v>
      </c>
    </row>
    <row r="4879" spans="5:11" x14ac:dyDescent="0.2">
      <c r="E4879">
        <f t="shared" ca="1" si="466"/>
        <v>262.7866350914357</v>
      </c>
      <c r="F4879">
        <f t="shared" ca="1" si="467"/>
        <v>262.7866350914357</v>
      </c>
      <c r="G4879">
        <f t="shared" ca="1" si="464"/>
        <v>580.75967727152886</v>
      </c>
      <c r="H4879">
        <f t="shared" ca="1" si="464"/>
        <v>342.91785044989598</v>
      </c>
      <c r="I4879">
        <f t="shared" ca="1" si="463"/>
        <v>517.20046429938918</v>
      </c>
      <c r="J4879">
        <f t="shared" ca="1" si="465"/>
        <v>517.1814850747877</v>
      </c>
      <c r="K4879">
        <f t="shared" ca="1" si="468"/>
        <v>517.21670793172689</v>
      </c>
    </row>
    <row r="4880" spans="5:11" x14ac:dyDescent="0.2">
      <c r="E4880">
        <f t="shared" ca="1" si="466"/>
        <v>395.31250450854168</v>
      </c>
      <c r="F4880">
        <f t="shared" ca="1" si="467"/>
        <v>395.31250450854168</v>
      </c>
      <c r="G4880">
        <f t="shared" ca="1" si="464"/>
        <v>262.7866350914357</v>
      </c>
      <c r="H4880">
        <f t="shared" ca="1" si="464"/>
        <v>580.75967727152886</v>
      </c>
      <c r="I4880">
        <f t="shared" ca="1" si="463"/>
        <v>517.21670793172689</v>
      </c>
      <c r="J4880">
        <f t="shared" ca="1" si="465"/>
        <v>517.20046429938918</v>
      </c>
      <c r="K4880">
        <f t="shared" ca="1" si="468"/>
        <v>517.22759371649431</v>
      </c>
    </row>
    <row r="4881" spans="5:11" x14ac:dyDescent="0.2">
      <c r="E4881">
        <f t="shared" ca="1" si="466"/>
        <v>701.11482905667822</v>
      </c>
      <c r="F4881">
        <f t="shared" ca="1" si="467"/>
        <v>701.11482905667822</v>
      </c>
      <c r="G4881">
        <f t="shared" ca="1" si="464"/>
        <v>395.31250450854168</v>
      </c>
      <c r="H4881">
        <f t="shared" ca="1" si="464"/>
        <v>262.7866350914357</v>
      </c>
      <c r="I4881">
        <f t="shared" ca="1" si="463"/>
        <v>517.22759371649431</v>
      </c>
      <c r="J4881">
        <f t="shared" ca="1" si="465"/>
        <v>517.21670793172689</v>
      </c>
      <c r="K4881">
        <f t="shared" ca="1" si="468"/>
        <v>517.23571694815814</v>
      </c>
    </row>
    <row r="4882" spans="5:11" x14ac:dyDescent="0.2">
      <c r="E4882">
        <f t="shared" ca="1" si="466"/>
        <v>527.25094422185487</v>
      </c>
      <c r="F4882">
        <f t="shared" ca="1" si="467"/>
        <v>527.25094422185487</v>
      </c>
      <c r="G4882">
        <f t="shared" ca="1" si="464"/>
        <v>701.11482905667822</v>
      </c>
      <c r="H4882">
        <f t="shared" ca="1" si="464"/>
        <v>395.31250450854168</v>
      </c>
      <c r="I4882">
        <f t="shared" ca="1" si="463"/>
        <v>517.23571694815814</v>
      </c>
      <c r="J4882">
        <f t="shared" ca="1" si="465"/>
        <v>517.22759371649431</v>
      </c>
      <c r="K4882">
        <f t="shared" ca="1" si="468"/>
        <v>517.24681447501234</v>
      </c>
    </row>
    <row r="4883" spans="5:11" x14ac:dyDescent="0.2">
      <c r="E4883">
        <f t="shared" ca="1" si="466"/>
        <v>334.21486860101652</v>
      </c>
      <c r="F4883">
        <f t="shared" ca="1" si="467"/>
        <v>334.21486860101652</v>
      </c>
      <c r="G4883">
        <f t="shared" ca="1" si="464"/>
        <v>527.25094422185487</v>
      </c>
      <c r="H4883">
        <f t="shared" ca="1" si="464"/>
        <v>701.11482905667822</v>
      </c>
      <c r="I4883">
        <f t="shared" ref="I4883:I4946" ca="1" si="469">K4882</f>
        <v>517.24681447501234</v>
      </c>
      <c r="J4883">
        <f t="shared" ca="1" si="465"/>
        <v>517.23571694815814</v>
      </c>
      <c r="K4883">
        <f t="shared" ca="1" si="468"/>
        <v>517.25849910604745</v>
      </c>
    </row>
    <row r="4884" spans="5:11" x14ac:dyDescent="0.2">
      <c r="E4884">
        <f t="shared" ca="1" si="466"/>
        <v>608.675992594185</v>
      </c>
      <c r="F4884">
        <f t="shared" ca="1" si="467"/>
        <v>608.675992594185</v>
      </c>
      <c r="G4884">
        <f t="shared" ca="1" si="464"/>
        <v>334.21486860101652</v>
      </c>
      <c r="H4884">
        <f t="shared" ca="1" si="464"/>
        <v>527.25094422185487</v>
      </c>
      <c r="I4884">
        <f t="shared" ca="1" si="469"/>
        <v>517.25849910604745</v>
      </c>
      <c r="J4884">
        <f t="shared" ca="1" si="465"/>
        <v>517.24681447501234</v>
      </c>
      <c r="K4884">
        <f t="shared" ca="1" si="468"/>
        <v>517.26790830468531</v>
      </c>
    </row>
    <row r="4885" spans="5:11" x14ac:dyDescent="0.2">
      <c r="E4885">
        <f t="shared" ca="1" si="466"/>
        <v>250.54257385456634</v>
      </c>
      <c r="F4885">
        <f t="shared" ca="1" si="467"/>
        <v>250.54257385456634</v>
      </c>
      <c r="G4885">
        <f t="shared" ca="1" si="464"/>
        <v>608.675992594185</v>
      </c>
      <c r="H4885">
        <f t="shared" ca="1" si="464"/>
        <v>334.21486860101652</v>
      </c>
      <c r="I4885">
        <f t="shared" ca="1" si="469"/>
        <v>517.26790830468531</v>
      </c>
      <c r="J4885">
        <f t="shared" ca="1" si="465"/>
        <v>517.25849910604745</v>
      </c>
      <c r="K4885">
        <f t="shared" ca="1" si="468"/>
        <v>517.27504764710318</v>
      </c>
    </row>
    <row r="4886" spans="5:11" x14ac:dyDescent="0.2">
      <c r="E4886">
        <f t="shared" ca="1" si="466"/>
        <v>606.09126846699769</v>
      </c>
      <c r="F4886">
        <f t="shared" ca="1" si="467"/>
        <v>606.09126846699769</v>
      </c>
      <c r="G4886">
        <f t="shared" ca="1" si="464"/>
        <v>250.54257385456634</v>
      </c>
      <c r="H4886">
        <f t="shared" ca="1" si="464"/>
        <v>608.675992594185</v>
      </c>
      <c r="I4886">
        <f t="shared" ca="1" si="469"/>
        <v>517.27504764710318</v>
      </c>
      <c r="J4886">
        <f t="shared" ca="1" si="465"/>
        <v>517.26790830468531</v>
      </c>
      <c r="K4886">
        <f t="shared" ca="1" si="468"/>
        <v>517.27908263064251</v>
      </c>
    </row>
    <row r="4887" spans="5:11" x14ac:dyDescent="0.2">
      <c r="E4887">
        <f t="shared" ca="1" si="466"/>
        <v>605.09673731621422</v>
      </c>
      <c r="F4887">
        <f t="shared" ca="1" si="467"/>
        <v>605.09673731621422</v>
      </c>
      <c r="G4887">
        <f t="shared" ca="1" si="464"/>
        <v>606.09126846699769</v>
      </c>
      <c r="H4887">
        <f t="shared" ca="1" si="464"/>
        <v>250.54257385456634</v>
      </c>
      <c r="I4887">
        <f t="shared" ca="1" si="469"/>
        <v>517.27908263064251</v>
      </c>
      <c r="J4887">
        <f t="shared" ca="1" si="465"/>
        <v>517.27504764710318</v>
      </c>
      <c r="K4887">
        <f t="shared" ca="1" si="468"/>
        <v>517.28357155956564</v>
      </c>
    </row>
    <row r="4888" spans="5:11" x14ac:dyDescent="0.2">
      <c r="E4888">
        <f t="shared" ca="1" si="466"/>
        <v>556.0948860409701</v>
      </c>
      <c r="F4888">
        <f t="shared" ca="1" si="467"/>
        <v>556.0948860409701</v>
      </c>
      <c r="G4888">
        <f t="shared" ca="1" si="464"/>
        <v>605.09673731621422</v>
      </c>
      <c r="H4888">
        <f t="shared" ca="1" si="464"/>
        <v>606.09126846699769</v>
      </c>
      <c r="I4888">
        <f t="shared" ca="1" si="469"/>
        <v>517.28357155956564</v>
      </c>
      <c r="J4888">
        <f t="shared" ca="1" si="465"/>
        <v>517.27908263064251</v>
      </c>
      <c r="K4888">
        <f t="shared" ca="1" si="468"/>
        <v>517.29155416774506</v>
      </c>
    </row>
    <row r="4889" spans="5:11" x14ac:dyDescent="0.2">
      <c r="E4889">
        <f t="shared" ca="1" si="466"/>
        <v>450.03783329174377</v>
      </c>
      <c r="F4889">
        <f t="shared" ca="1" si="467"/>
        <v>450.03783329174377</v>
      </c>
      <c r="G4889">
        <f t="shared" ca="1" si="464"/>
        <v>556.0948860409701</v>
      </c>
      <c r="H4889">
        <f t="shared" ca="1" si="464"/>
        <v>605.09673731621422</v>
      </c>
      <c r="I4889">
        <f t="shared" ca="1" si="469"/>
        <v>517.29155416774506</v>
      </c>
      <c r="J4889">
        <f t="shared" ca="1" si="465"/>
        <v>517.28357155956564</v>
      </c>
      <c r="K4889">
        <f t="shared" ca="1" si="468"/>
        <v>517.30093596192796</v>
      </c>
    </row>
    <row r="4890" spans="5:11" x14ac:dyDescent="0.2">
      <c r="E4890">
        <f t="shared" ca="1" si="466"/>
        <v>279.96640509714103</v>
      </c>
      <c r="F4890">
        <f t="shared" ca="1" si="467"/>
        <v>279.96640509714103</v>
      </c>
      <c r="G4890">
        <f t="shared" ca="1" si="464"/>
        <v>450.03783329174377</v>
      </c>
      <c r="H4890">
        <f t="shared" ca="1" si="464"/>
        <v>556.0948860409701</v>
      </c>
      <c r="I4890">
        <f t="shared" ca="1" si="469"/>
        <v>517.30093596192796</v>
      </c>
      <c r="J4890">
        <f t="shared" ca="1" si="465"/>
        <v>517.29155416774506</v>
      </c>
      <c r="K4890">
        <f t="shared" ca="1" si="468"/>
        <v>517.30738722933984</v>
      </c>
    </row>
    <row r="4891" spans="5:11" x14ac:dyDescent="0.2">
      <c r="E4891">
        <f t="shared" ca="1" si="466"/>
        <v>669.28010614968684</v>
      </c>
      <c r="F4891">
        <f t="shared" ca="1" si="467"/>
        <v>669.28010614968684</v>
      </c>
      <c r="G4891">
        <f t="shared" ca="1" si="464"/>
        <v>279.96640509714103</v>
      </c>
      <c r="H4891">
        <f t="shared" ca="1" si="464"/>
        <v>450.03783329174377</v>
      </c>
      <c r="I4891">
        <f t="shared" ca="1" si="469"/>
        <v>517.30738722933984</v>
      </c>
      <c r="J4891">
        <f t="shared" ca="1" si="465"/>
        <v>517.30093596192796</v>
      </c>
      <c r="K4891">
        <f t="shared" ca="1" si="468"/>
        <v>517.31037545271874</v>
      </c>
    </row>
    <row r="4892" spans="5:11" x14ac:dyDescent="0.2">
      <c r="E4892">
        <f t="shared" ca="1" si="466"/>
        <v>456.30434353843231</v>
      </c>
      <c r="F4892">
        <f t="shared" ca="1" si="467"/>
        <v>456.30434353843231</v>
      </c>
      <c r="G4892">
        <f t="shared" ca="1" si="464"/>
        <v>669.28010614968684</v>
      </c>
      <c r="H4892">
        <f t="shared" ca="1" si="464"/>
        <v>279.96640509714103</v>
      </c>
      <c r="I4892">
        <f t="shared" ca="1" si="469"/>
        <v>517.31037545271874</v>
      </c>
      <c r="J4892">
        <f t="shared" ca="1" si="465"/>
        <v>517.30738722933984</v>
      </c>
      <c r="K4892">
        <f t="shared" ca="1" si="468"/>
        <v>517.31389956413091</v>
      </c>
    </row>
    <row r="4893" spans="5:11" x14ac:dyDescent="0.2">
      <c r="E4893">
        <f t="shared" ca="1" si="466"/>
        <v>321.48900009531104</v>
      </c>
      <c r="F4893">
        <f t="shared" ca="1" si="467"/>
        <v>321.48900009531104</v>
      </c>
      <c r="G4893">
        <f t="shared" ca="1" si="464"/>
        <v>456.30434353843231</v>
      </c>
      <c r="H4893">
        <f t="shared" ca="1" si="464"/>
        <v>669.28010614968684</v>
      </c>
      <c r="I4893">
        <f t="shared" ca="1" si="469"/>
        <v>517.31389956413091</v>
      </c>
      <c r="J4893">
        <f t="shared" ca="1" si="465"/>
        <v>517.31037545271874</v>
      </c>
      <c r="K4893">
        <f t="shared" ca="1" si="468"/>
        <v>517.31623820228981</v>
      </c>
    </row>
    <row r="4894" spans="5:11" x14ac:dyDescent="0.2">
      <c r="E4894">
        <f t="shared" ca="1" si="466"/>
        <v>273.08874636291426</v>
      </c>
      <c r="F4894">
        <f t="shared" ca="1" si="467"/>
        <v>273.08874636291426</v>
      </c>
      <c r="G4894">
        <f t="shared" ca="1" si="464"/>
        <v>321.48900009531104</v>
      </c>
      <c r="H4894">
        <f t="shared" ca="1" si="464"/>
        <v>456.30434353843231</v>
      </c>
      <c r="I4894">
        <f t="shared" ca="1" si="469"/>
        <v>517.31623820228981</v>
      </c>
      <c r="J4894">
        <f t="shared" ca="1" si="465"/>
        <v>517.31389956413091</v>
      </c>
      <c r="K4894">
        <f t="shared" ca="1" si="468"/>
        <v>517.3120960131464</v>
      </c>
    </row>
    <row r="4895" spans="5:11" x14ac:dyDescent="0.2">
      <c r="E4895">
        <f t="shared" ca="1" si="466"/>
        <v>380.67795127667466</v>
      </c>
      <c r="F4895">
        <f t="shared" ca="1" si="467"/>
        <v>380.67795127667466</v>
      </c>
      <c r="G4895">
        <f t="shared" ca="1" si="464"/>
        <v>273.08874636291426</v>
      </c>
      <c r="H4895">
        <f t="shared" ca="1" si="464"/>
        <v>321.48900009531104</v>
      </c>
      <c r="I4895">
        <f t="shared" ca="1" si="469"/>
        <v>517.3120960131464</v>
      </c>
      <c r="J4895">
        <f t="shared" ca="1" si="465"/>
        <v>517.31623820228981</v>
      </c>
      <c r="K4895">
        <f t="shared" ca="1" si="468"/>
        <v>517.30031382435743</v>
      </c>
    </row>
    <row r="4896" spans="5:11" x14ac:dyDescent="0.2">
      <c r="E4896">
        <f t="shared" ca="1" si="466"/>
        <v>307.77658186881439</v>
      </c>
      <c r="F4896">
        <f t="shared" ca="1" si="467"/>
        <v>307.77658186881439</v>
      </c>
      <c r="G4896">
        <f t="shared" ca="1" si="464"/>
        <v>380.67795127667466</v>
      </c>
      <c r="H4896">
        <f t="shared" ca="1" si="464"/>
        <v>273.08874636291426</v>
      </c>
      <c r="I4896">
        <f t="shared" ca="1" si="469"/>
        <v>517.30031382435743</v>
      </c>
      <c r="J4896">
        <f t="shared" ca="1" si="465"/>
        <v>517.3120960131464</v>
      </c>
      <c r="K4896">
        <f t="shared" ca="1" si="468"/>
        <v>517.2819262716107</v>
      </c>
    </row>
    <row r="4897" spans="5:11" x14ac:dyDescent="0.2">
      <c r="E4897">
        <f t="shared" ca="1" si="466"/>
        <v>620.29530938897881</v>
      </c>
      <c r="F4897">
        <f t="shared" ca="1" si="467"/>
        <v>620.29530938897881</v>
      </c>
      <c r="G4897">
        <f t="shared" ref="G4897:H4960" ca="1" si="470">F4896</f>
        <v>307.77658186881439</v>
      </c>
      <c r="H4897">
        <f t="shared" ca="1" si="470"/>
        <v>380.67795127667466</v>
      </c>
      <c r="I4897">
        <f t="shared" ca="1" si="469"/>
        <v>517.2819262716107</v>
      </c>
      <c r="J4897">
        <f t="shared" ca="1" si="465"/>
        <v>517.30031382435743</v>
      </c>
      <c r="K4897">
        <f t="shared" ca="1" si="468"/>
        <v>517.25975961174208</v>
      </c>
    </row>
    <row r="4898" spans="5:11" x14ac:dyDescent="0.2">
      <c r="E4898">
        <f t="shared" ca="1" si="466"/>
        <v>309.77114526666696</v>
      </c>
      <c r="F4898">
        <f t="shared" ca="1" si="467"/>
        <v>309.77114526666696</v>
      </c>
      <c r="G4898">
        <f t="shared" ca="1" si="470"/>
        <v>620.29530938897881</v>
      </c>
      <c r="H4898">
        <f t="shared" ca="1" si="470"/>
        <v>307.77658186881439</v>
      </c>
      <c r="I4898">
        <f t="shared" ca="1" si="469"/>
        <v>517.25975961174208</v>
      </c>
      <c r="J4898">
        <f t="shared" ca="1" si="465"/>
        <v>517.2819262716107</v>
      </c>
      <c r="K4898">
        <f t="shared" ca="1" si="468"/>
        <v>517.2362780219562</v>
      </c>
    </row>
    <row r="4899" spans="5:11" x14ac:dyDescent="0.2">
      <c r="E4899">
        <f t="shared" ca="1" si="466"/>
        <v>638.65783403150078</v>
      </c>
      <c r="F4899">
        <f t="shared" ca="1" si="467"/>
        <v>638.65783403150078</v>
      </c>
      <c r="G4899">
        <f t="shared" ca="1" si="470"/>
        <v>309.77114526666696</v>
      </c>
      <c r="H4899">
        <f t="shared" ca="1" si="470"/>
        <v>620.29530938897881</v>
      </c>
      <c r="I4899">
        <f t="shared" ca="1" si="469"/>
        <v>517.2362780219562</v>
      </c>
      <c r="J4899">
        <f t="shared" ca="1" si="465"/>
        <v>517.25975961174208</v>
      </c>
      <c r="K4899">
        <f t="shared" ca="1" si="468"/>
        <v>517.21170240976016</v>
      </c>
    </row>
    <row r="4900" spans="5:11" x14ac:dyDescent="0.2">
      <c r="E4900">
        <f t="shared" ca="1" si="466"/>
        <v>436.74573829268934</v>
      </c>
      <c r="F4900">
        <f t="shared" ca="1" si="467"/>
        <v>436.74573829268934</v>
      </c>
      <c r="G4900">
        <f t="shared" ca="1" si="470"/>
        <v>638.65783403150078</v>
      </c>
      <c r="H4900">
        <f t="shared" ca="1" si="470"/>
        <v>309.77114526666696</v>
      </c>
      <c r="I4900">
        <f t="shared" ca="1" si="469"/>
        <v>517.21170240976016</v>
      </c>
      <c r="J4900">
        <f t="shared" ca="1" si="465"/>
        <v>517.2362780219562</v>
      </c>
      <c r="K4900">
        <f t="shared" ca="1" si="468"/>
        <v>517.18750076693141</v>
      </c>
    </row>
    <row r="4901" spans="5:11" x14ac:dyDescent="0.2">
      <c r="E4901">
        <f t="shared" ca="1" si="466"/>
        <v>715.17788010911545</v>
      </c>
      <c r="F4901">
        <f t="shared" ca="1" si="467"/>
        <v>715.17788010911545</v>
      </c>
      <c r="G4901">
        <f t="shared" ca="1" si="470"/>
        <v>436.74573829268934</v>
      </c>
      <c r="H4901">
        <f t="shared" ca="1" si="470"/>
        <v>638.65783403150078</v>
      </c>
      <c r="I4901">
        <f t="shared" ca="1" si="469"/>
        <v>517.18750076693141</v>
      </c>
      <c r="J4901">
        <f t="shared" ca="1" si="465"/>
        <v>517.21170240976016</v>
      </c>
      <c r="K4901">
        <f t="shared" ca="1" si="468"/>
        <v>517.16570431359582</v>
      </c>
    </row>
    <row r="4902" spans="5:11" x14ac:dyDescent="0.2">
      <c r="E4902">
        <f t="shared" ca="1" si="466"/>
        <v>583.93060791973357</v>
      </c>
      <c r="F4902">
        <f t="shared" ca="1" si="467"/>
        <v>583.93060791973357</v>
      </c>
      <c r="G4902">
        <f t="shared" ca="1" si="470"/>
        <v>715.17788010911545</v>
      </c>
      <c r="H4902">
        <f t="shared" ca="1" si="470"/>
        <v>436.74573829268934</v>
      </c>
      <c r="I4902">
        <f t="shared" ca="1" si="469"/>
        <v>517.16570431359582</v>
      </c>
      <c r="J4902">
        <f t="shared" ca="1" si="465"/>
        <v>517.18750076693141</v>
      </c>
      <c r="K4902">
        <f t="shared" ca="1" si="468"/>
        <v>517.14852091296552</v>
      </c>
    </row>
    <row r="4903" spans="5:11" x14ac:dyDescent="0.2">
      <c r="E4903">
        <f t="shared" ca="1" si="466"/>
        <v>543.74251577470488</v>
      </c>
      <c r="F4903">
        <f t="shared" ca="1" si="467"/>
        <v>543.74251577470488</v>
      </c>
      <c r="G4903">
        <f t="shared" ca="1" si="470"/>
        <v>583.93060791973357</v>
      </c>
      <c r="H4903">
        <f t="shared" ca="1" si="470"/>
        <v>715.17788010911545</v>
      </c>
      <c r="I4903">
        <f t="shared" ca="1" si="469"/>
        <v>517.14852091296552</v>
      </c>
      <c r="J4903">
        <f t="shared" ca="1" si="465"/>
        <v>517.16570431359582</v>
      </c>
      <c r="K4903">
        <f t="shared" ca="1" si="468"/>
        <v>517.13565112244396</v>
      </c>
    </row>
    <row r="4904" spans="5:11" x14ac:dyDescent="0.2">
      <c r="E4904">
        <f t="shared" ca="1" si="466"/>
        <v>661.99098071277808</v>
      </c>
      <c r="F4904">
        <f t="shared" ca="1" si="467"/>
        <v>661.99098071277808</v>
      </c>
      <c r="G4904">
        <f t="shared" ca="1" si="470"/>
        <v>543.74251577470488</v>
      </c>
      <c r="H4904">
        <f t="shared" ca="1" si="470"/>
        <v>583.93060791973357</v>
      </c>
      <c r="I4904">
        <f t="shared" ca="1" si="469"/>
        <v>517.13565112244396</v>
      </c>
      <c r="J4904">
        <f t="shared" ca="1" si="465"/>
        <v>517.14852091296552</v>
      </c>
      <c r="K4904">
        <f t="shared" ca="1" si="468"/>
        <v>517.12610782567458</v>
      </c>
    </row>
    <row r="4905" spans="5:11" x14ac:dyDescent="0.2">
      <c r="E4905">
        <f t="shared" ca="1" si="466"/>
        <v>547.05473235743557</v>
      </c>
      <c r="F4905">
        <f t="shared" ca="1" si="467"/>
        <v>547.05473235743557</v>
      </c>
      <c r="G4905">
        <f t="shared" ca="1" si="470"/>
        <v>661.99098071277808</v>
      </c>
      <c r="H4905">
        <f t="shared" ca="1" si="470"/>
        <v>543.74251577470488</v>
      </c>
      <c r="I4905">
        <f t="shared" ca="1" si="469"/>
        <v>517.12610782567458</v>
      </c>
      <c r="J4905">
        <f t="shared" ca="1" si="465"/>
        <v>517.13565112244396</v>
      </c>
      <c r="K4905">
        <f t="shared" ca="1" si="468"/>
        <v>517.12066357948584</v>
      </c>
    </row>
    <row r="4906" spans="5:11" x14ac:dyDescent="0.2">
      <c r="E4906">
        <f t="shared" ca="1" si="466"/>
        <v>405.30585325672916</v>
      </c>
      <c r="F4906">
        <f t="shared" ca="1" si="467"/>
        <v>405.30585325672916</v>
      </c>
      <c r="G4906">
        <f t="shared" ca="1" si="470"/>
        <v>547.05473235743557</v>
      </c>
      <c r="H4906">
        <f t="shared" ca="1" si="470"/>
        <v>661.99098071277808</v>
      </c>
      <c r="I4906">
        <f t="shared" ca="1" si="469"/>
        <v>517.12066357948584</v>
      </c>
      <c r="J4906">
        <f t="shared" ca="1" si="465"/>
        <v>517.12610782567458</v>
      </c>
      <c r="K4906">
        <f t="shared" ca="1" si="468"/>
        <v>517.11673367815069</v>
      </c>
    </row>
    <row r="4907" spans="5:11" x14ac:dyDescent="0.2">
      <c r="E4907">
        <f t="shared" ca="1" si="466"/>
        <v>451.41748615188885</v>
      </c>
      <c r="F4907">
        <f t="shared" ca="1" si="467"/>
        <v>451.41748615188885</v>
      </c>
      <c r="G4907">
        <f t="shared" ca="1" si="470"/>
        <v>405.30585325672916</v>
      </c>
      <c r="H4907">
        <f t="shared" ca="1" si="470"/>
        <v>547.05473235743557</v>
      </c>
      <c r="I4907">
        <f t="shared" ca="1" si="469"/>
        <v>517.11673367815069</v>
      </c>
      <c r="J4907">
        <f t="shared" ca="1" si="465"/>
        <v>517.12066357948584</v>
      </c>
      <c r="K4907">
        <f t="shared" ca="1" si="468"/>
        <v>517.11077614006012</v>
      </c>
    </row>
    <row r="4908" spans="5:11" x14ac:dyDescent="0.2">
      <c r="E4908">
        <f t="shared" ca="1" si="466"/>
        <v>615.52982125968072</v>
      </c>
      <c r="F4908">
        <f t="shared" ca="1" si="467"/>
        <v>615.52982125968072</v>
      </c>
      <c r="G4908">
        <f t="shared" ca="1" si="470"/>
        <v>451.41748615188885</v>
      </c>
      <c r="H4908">
        <f t="shared" ca="1" si="470"/>
        <v>405.30585325672916</v>
      </c>
      <c r="I4908">
        <f t="shared" ca="1" si="469"/>
        <v>517.11077614006012</v>
      </c>
      <c r="J4908">
        <f t="shared" ca="1" si="465"/>
        <v>517.11673367815069</v>
      </c>
      <c r="K4908">
        <f t="shared" ca="1" si="468"/>
        <v>517.1039623859042</v>
      </c>
    </row>
    <row r="4909" spans="5:11" x14ac:dyDescent="0.2">
      <c r="E4909">
        <f t="shared" ca="1" si="466"/>
        <v>313.77117871544488</v>
      </c>
      <c r="F4909">
        <f t="shared" ca="1" si="467"/>
        <v>313.77117871544488</v>
      </c>
      <c r="G4909">
        <f t="shared" ca="1" si="470"/>
        <v>615.52982125968072</v>
      </c>
      <c r="H4909">
        <f t="shared" ca="1" si="470"/>
        <v>451.41748615188885</v>
      </c>
      <c r="I4909">
        <f t="shared" ca="1" si="469"/>
        <v>517.1039623859042</v>
      </c>
      <c r="J4909">
        <f t="shared" ca="1" si="465"/>
        <v>517.11077614006012</v>
      </c>
      <c r="K4909">
        <f t="shared" ca="1" si="468"/>
        <v>517.09702915045091</v>
      </c>
    </row>
    <row r="4910" spans="5:11" x14ac:dyDescent="0.2">
      <c r="E4910">
        <f t="shared" ca="1" si="466"/>
        <v>642.24966395408273</v>
      </c>
      <c r="F4910">
        <f t="shared" ca="1" si="467"/>
        <v>642.24966395408273</v>
      </c>
      <c r="G4910">
        <f t="shared" ca="1" si="470"/>
        <v>313.77117871544488</v>
      </c>
      <c r="H4910">
        <f t="shared" ca="1" si="470"/>
        <v>615.52982125968072</v>
      </c>
      <c r="I4910">
        <f t="shared" ca="1" si="469"/>
        <v>517.09702915045091</v>
      </c>
      <c r="J4910">
        <f t="shared" ca="1" si="465"/>
        <v>517.1039623859042</v>
      </c>
      <c r="K4910">
        <f t="shared" ca="1" si="468"/>
        <v>517.08886893153158</v>
      </c>
    </row>
    <row r="4911" spans="5:11" x14ac:dyDescent="0.2">
      <c r="E4911">
        <f t="shared" ca="1" si="466"/>
        <v>597.03849809082874</v>
      </c>
      <c r="F4911">
        <f t="shared" ca="1" si="467"/>
        <v>597.03849809082874</v>
      </c>
      <c r="G4911">
        <f t="shared" ca="1" si="470"/>
        <v>642.24966395408273</v>
      </c>
      <c r="H4911">
        <f t="shared" ca="1" si="470"/>
        <v>313.77117871544488</v>
      </c>
      <c r="I4911">
        <f t="shared" ca="1" si="469"/>
        <v>517.08886893153158</v>
      </c>
      <c r="J4911">
        <f t="shared" ca="1" si="465"/>
        <v>517.09702915045091</v>
      </c>
      <c r="K4911">
        <f t="shared" ca="1" si="468"/>
        <v>517.08259724158506</v>
      </c>
    </row>
    <row r="4912" spans="5:11" x14ac:dyDescent="0.2">
      <c r="E4912">
        <f t="shared" ca="1" si="466"/>
        <v>433.17603830127541</v>
      </c>
      <c r="F4912">
        <f t="shared" ca="1" si="467"/>
        <v>433.17603830127541</v>
      </c>
      <c r="G4912">
        <f t="shared" ca="1" si="470"/>
        <v>597.03849809082874</v>
      </c>
      <c r="H4912">
        <f t="shared" ca="1" si="470"/>
        <v>642.24966395408273</v>
      </c>
      <c r="I4912">
        <f t="shared" ca="1" si="469"/>
        <v>517.08259724158506</v>
      </c>
      <c r="J4912">
        <f t="shared" ca="1" si="465"/>
        <v>517.08886893153158</v>
      </c>
      <c r="K4912">
        <f t="shared" ca="1" si="468"/>
        <v>517.07893267819452</v>
      </c>
    </row>
    <row r="4913" spans="5:11" x14ac:dyDescent="0.2">
      <c r="E4913">
        <f t="shared" ca="1" si="466"/>
        <v>279.49316950683669</v>
      </c>
      <c r="F4913">
        <f t="shared" ca="1" si="467"/>
        <v>279.49316950683669</v>
      </c>
      <c r="G4913">
        <f t="shared" ca="1" si="470"/>
        <v>433.17603830127541</v>
      </c>
      <c r="H4913">
        <f t="shared" ca="1" si="470"/>
        <v>597.03849809082874</v>
      </c>
      <c r="I4913">
        <f t="shared" ca="1" si="469"/>
        <v>517.07893267819452</v>
      </c>
      <c r="J4913">
        <f t="shared" ca="1" si="465"/>
        <v>517.08259724158506</v>
      </c>
      <c r="K4913">
        <f t="shared" ca="1" si="468"/>
        <v>517.07257663693917</v>
      </c>
    </row>
    <row r="4914" spans="5:11" x14ac:dyDescent="0.2">
      <c r="E4914">
        <f t="shared" ca="1" si="466"/>
        <v>432.80621779870961</v>
      </c>
      <c r="F4914">
        <f t="shared" ca="1" si="467"/>
        <v>432.80621779870961</v>
      </c>
      <c r="G4914">
        <f t="shared" ca="1" si="470"/>
        <v>279.49316950683669</v>
      </c>
      <c r="H4914">
        <f t="shared" ca="1" si="470"/>
        <v>433.17603830127541</v>
      </c>
      <c r="I4914">
        <f t="shared" ca="1" si="469"/>
        <v>517.07257663693917</v>
      </c>
      <c r="J4914">
        <f t="shared" ca="1" si="465"/>
        <v>517.07893267819452</v>
      </c>
      <c r="K4914">
        <f t="shared" ca="1" si="468"/>
        <v>517.06038382538941</v>
      </c>
    </row>
    <row r="4915" spans="5:11" x14ac:dyDescent="0.2">
      <c r="E4915">
        <f t="shared" ca="1" si="466"/>
        <v>559.63297736992956</v>
      </c>
      <c r="F4915">
        <f t="shared" ca="1" si="467"/>
        <v>559.63297736992956</v>
      </c>
      <c r="G4915">
        <f t="shared" ca="1" si="470"/>
        <v>432.80621779870961</v>
      </c>
      <c r="H4915">
        <f t="shared" ca="1" si="470"/>
        <v>279.49316950683669</v>
      </c>
      <c r="I4915">
        <f t="shared" ca="1" si="469"/>
        <v>517.06038382538941</v>
      </c>
      <c r="J4915">
        <f t="shared" ca="1" si="465"/>
        <v>517.07257663693917</v>
      </c>
      <c r="K4915">
        <f t="shared" ca="1" si="468"/>
        <v>517.0452253085258</v>
      </c>
    </row>
    <row r="4916" spans="5:11" x14ac:dyDescent="0.2">
      <c r="E4916">
        <f t="shared" ca="1" si="466"/>
        <v>731.12904870527063</v>
      </c>
      <c r="F4916">
        <f t="shared" ca="1" si="467"/>
        <v>731.12904870527063</v>
      </c>
      <c r="G4916">
        <f t="shared" ca="1" si="470"/>
        <v>559.63297736992956</v>
      </c>
      <c r="H4916">
        <f t="shared" ca="1" si="470"/>
        <v>432.80621779870961</v>
      </c>
      <c r="I4916">
        <f t="shared" ca="1" si="469"/>
        <v>517.0452253085258</v>
      </c>
      <c r="J4916">
        <f t="shared" ca="1" si="465"/>
        <v>517.06038382538941</v>
      </c>
      <c r="K4916">
        <f t="shared" ca="1" si="468"/>
        <v>517.032923339646</v>
      </c>
    </row>
    <row r="4917" spans="5:11" x14ac:dyDescent="0.2">
      <c r="E4917">
        <f t="shared" ca="1" si="466"/>
        <v>515.36047049277852</v>
      </c>
      <c r="F4917">
        <f t="shared" ca="1" si="467"/>
        <v>515.36047049277852</v>
      </c>
      <c r="G4917">
        <f t="shared" ca="1" si="470"/>
        <v>731.12904870527063</v>
      </c>
      <c r="H4917">
        <f t="shared" ca="1" si="470"/>
        <v>559.63297736992956</v>
      </c>
      <c r="I4917">
        <f t="shared" ca="1" si="469"/>
        <v>517.032923339646</v>
      </c>
      <c r="J4917">
        <f t="shared" ca="1" si="465"/>
        <v>517.0452253085258</v>
      </c>
      <c r="K4917">
        <f t="shared" ca="1" si="468"/>
        <v>517.02598322919607</v>
      </c>
    </row>
    <row r="4918" spans="5:11" x14ac:dyDescent="0.2">
      <c r="E4918">
        <f t="shared" ca="1" si="466"/>
        <v>627.6035516521232</v>
      </c>
      <c r="F4918">
        <f t="shared" ca="1" si="467"/>
        <v>627.6035516521232</v>
      </c>
      <c r="G4918">
        <f t="shared" ca="1" si="470"/>
        <v>515.36047049277852</v>
      </c>
      <c r="H4918">
        <f t="shared" ca="1" si="470"/>
        <v>731.12904870527063</v>
      </c>
      <c r="I4918">
        <f t="shared" ca="1" si="469"/>
        <v>517.02598322919607</v>
      </c>
      <c r="J4918">
        <f t="shared" ca="1" si="465"/>
        <v>517.032923339646</v>
      </c>
      <c r="K4918">
        <f t="shared" ca="1" si="468"/>
        <v>517.02286030891264</v>
      </c>
    </row>
    <row r="4919" spans="5:11" x14ac:dyDescent="0.2">
      <c r="E4919">
        <f t="shared" ca="1" si="466"/>
        <v>481.13636818550424</v>
      </c>
      <c r="F4919">
        <f t="shared" ca="1" si="467"/>
        <v>481.13636818550424</v>
      </c>
      <c r="G4919">
        <f t="shared" ca="1" si="470"/>
        <v>627.6035516521232</v>
      </c>
      <c r="H4919">
        <f t="shared" ca="1" si="470"/>
        <v>515.36047049277852</v>
      </c>
      <c r="I4919">
        <f t="shared" ca="1" si="469"/>
        <v>517.02286030891264</v>
      </c>
      <c r="J4919">
        <f t="shared" ref="J4919:J4982" ca="1" si="471">I4918</f>
        <v>517.02598322919607</v>
      </c>
      <c r="K4919">
        <f t="shared" ca="1" si="468"/>
        <v>517.02212953552555</v>
      </c>
    </row>
    <row r="4920" spans="5:11" x14ac:dyDescent="0.2">
      <c r="E4920">
        <f t="shared" ca="1" si="466"/>
        <v>617.86781458309417</v>
      </c>
      <c r="F4920">
        <f t="shared" ca="1" si="467"/>
        <v>617.86781458309417</v>
      </c>
      <c r="G4920">
        <f t="shared" ca="1" si="470"/>
        <v>481.13636818550424</v>
      </c>
      <c r="H4920">
        <f t="shared" ca="1" si="470"/>
        <v>627.6035516521232</v>
      </c>
      <c r="I4920">
        <f t="shared" ca="1" si="469"/>
        <v>517.02212953552555</v>
      </c>
      <c r="J4920">
        <f t="shared" ca="1" si="471"/>
        <v>517.02286030891264</v>
      </c>
      <c r="K4920">
        <f t="shared" ca="1" si="468"/>
        <v>517.02332146601066</v>
      </c>
    </row>
    <row r="4921" spans="5:11" x14ac:dyDescent="0.2">
      <c r="E4921">
        <f t="shared" ca="1" si="466"/>
        <v>642.164413367924</v>
      </c>
      <c r="F4921">
        <f t="shared" ca="1" si="467"/>
        <v>642.164413367924</v>
      </c>
      <c r="G4921">
        <f t="shared" ca="1" si="470"/>
        <v>617.86781458309417</v>
      </c>
      <c r="H4921">
        <f t="shared" ca="1" si="470"/>
        <v>481.13636818550424</v>
      </c>
      <c r="I4921">
        <f t="shared" ca="1" si="469"/>
        <v>517.02332146601066</v>
      </c>
      <c r="J4921">
        <f t="shared" ca="1" si="471"/>
        <v>517.02212953552555</v>
      </c>
      <c r="K4921">
        <f t="shared" ca="1" si="468"/>
        <v>517.02792496623783</v>
      </c>
    </row>
    <row r="4922" spans="5:11" x14ac:dyDescent="0.2">
      <c r="E4922">
        <f t="shared" ca="1" si="466"/>
        <v>422.20272716178386</v>
      </c>
      <c r="F4922">
        <f t="shared" ca="1" si="467"/>
        <v>422.20272716178386</v>
      </c>
      <c r="G4922">
        <f t="shared" ca="1" si="470"/>
        <v>642.164413367924</v>
      </c>
      <c r="H4922">
        <f t="shared" ca="1" si="470"/>
        <v>617.86781458309417</v>
      </c>
      <c r="I4922">
        <f t="shared" ca="1" si="469"/>
        <v>517.02792496623783</v>
      </c>
      <c r="J4922">
        <f t="shared" ca="1" si="471"/>
        <v>517.02332146601066</v>
      </c>
      <c r="K4922">
        <f t="shared" ca="1" si="468"/>
        <v>517.03555088256553</v>
      </c>
    </row>
    <row r="4923" spans="5:11" x14ac:dyDescent="0.2">
      <c r="E4923">
        <f t="shared" ca="1" si="466"/>
        <v>693.23086972752856</v>
      </c>
      <c r="F4923">
        <f t="shared" ca="1" si="467"/>
        <v>693.23086972752856</v>
      </c>
      <c r="G4923">
        <f t="shared" ca="1" si="470"/>
        <v>422.20272716178386</v>
      </c>
      <c r="H4923">
        <f t="shared" ca="1" si="470"/>
        <v>642.164413367924</v>
      </c>
      <c r="I4923">
        <f t="shared" ca="1" si="469"/>
        <v>517.03555088256553</v>
      </c>
      <c r="J4923">
        <f t="shared" ca="1" si="471"/>
        <v>517.02792496623783</v>
      </c>
      <c r="K4923">
        <f t="shared" ca="1" si="468"/>
        <v>517.04471518733976</v>
      </c>
    </row>
    <row r="4924" spans="5:11" x14ac:dyDescent="0.2">
      <c r="E4924">
        <f t="shared" ca="1" si="466"/>
        <v>471.64304700007261</v>
      </c>
      <c r="F4924">
        <f t="shared" ca="1" si="467"/>
        <v>471.64304700007261</v>
      </c>
      <c r="G4924">
        <f t="shared" ca="1" si="470"/>
        <v>693.23086972752856</v>
      </c>
      <c r="H4924">
        <f t="shared" ca="1" si="470"/>
        <v>422.20272716178386</v>
      </c>
      <c r="I4924">
        <f t="shared" ca="1" si="469"/>
        <v>517.04471518733976</v>
      </c>
      <c r="J4924">
        <f t="shared" ca="1" si="471"/>
        <v>517.03555088256553</v>
      </c>
      <c r="K4924">
        <f t="shared" ca="1" si="468"/>
        <v>517.05640337951968</v>
      </c>
    </row>
    <row r="4925" spans="5:11" x14ac:dyDescent="0.2">
      <c r="E4925">
        <f t="shared" ca="1" si="466"/>
        <v>361.91977146172155</v>
      </c>
      <c r="F4925">
        <f t="shared" ca="1" si="467"/>
        <v>361.91977146172155</v>
      </c>
      <c r="G4925">
        <f t="shared" ca="1" si="470"/>
        <v>471.64304700007261</v>
      </c>
      <c r="H4925">
        <f t="shared" ca="1" si="470"/>
        <v>693.23086972752856</v>
      </c>
      <c r="I4925">
        <f t="shared" ca="1" si="469"/>
        <v>517.05640337951968</v>
      </c>
      <c r="J4925">
        <f t="shared" ca="1" si="471"/>
        <v>517.04471518733976</v>
      </c>
      <c r="K4925">
        <f t="shared" ca="1" si="468"/>
        <v>517.06776477717585</v>
      </c>
    </row>
    <row r="4926" spans="5:11" x14ac:dyDescent="0.2">
      <c r="E4926">
        <f t="shared" ca="1" si="466"/>
        <v>739.61246434012003</v>
      </c>
      <c r="F4926">
        <f t="shared" ca="1" si="467"/>
        <v>739.61246434012003</v>
      </c>
      <c r="G4926">
        <f t="shared" ca="1" si="470"/>
        <v>361.91977146172155</v>
      </c>
      <c r="H4926">
        <f t="shared" ca="1" si="470"/>
        <v>471.64304700007261</v>
      </c>
      <c r="I4926">
        <f t="shared" ca="1" si="469"/>
        <v>517.06776477717585</v>
      </c>
      <c r="J4926">
        <f t="shared" ca="1" si="471"/>
        <v>517.05640337951968</v>
      </c>
      <c r="K4926">
        <f t="shared" ca="1" si="468"/>
        <v>517.07816960141463</v>
      </c>
    </row>
    <row r="4927" spans="5:11" x14ac:dyDescent="0.2">
      <c r="E4927">
        <f t="shared" ca="1" si="466"/>
        <v>251.25247261597079</v>
      </c>
      <c r="F4927">
        <f t="shared" ca="1" si="467"/>
        <v>251.25247261597079</v>
      </c>
      <c r="G4927">
        <f t="shared" ca="1" si="470"/>
        <v>739.61246434012003</v>
      </c>
      <c r="H4927">
        <f t="shared" ca="1" si="470"/>
        <v>361.91977146172155</v>
      </c>
      <c r="I4927">
        <f t="shared" ca="1" si="469"/>
        <v>517.07816960141463</v>
      </c>
      <c r="J4927">
        <f t="shared" ca="1" si="471"/>
        <v>517.06776477717585</v>
      </c>
      <c r="K4927">
        <f t="shared" ca="1" si="468"/>
        <v>517.08920241332157</v>
      </c>
    </row>
    <row r="4928" spans="5:11" x14ac:dyDescent="0.2">
      <c r="E4928">
        <f t="shared" ca="1" si="466"/>
        <v>475.53243513169286</v>
      </c>
      <c r="F4928">
        <f t="shared" ca="1" si="467"/>
        <v>475.53243513169286</v>
      </c>
      <c r="G4928">
        <f t="shared" ca="1" si="470"/>
        <v>251.25247261597079</v>
      </c>
      <c r="H4928">
        <f t="shared" ca="1" si="470"/>
        <v>739.61246434012003</v>
      </c>
      <c r="I4928">
        <f t="shared" ca="1" si="469"/>
        <v>517.08920241332157</v>
      </c>
      <c r="J4928">
        <f t="shared" ca="1" si="471"/>
        <v>517.07816960141463</v>
      </c>
      <c r="K4928">
        <f t="shared" ca="1" si="468"/>
        <v>517.09710746702649</v>
      </c>
    </row>
    <row r="4929" spans="5:11" x14ac:dyDescent="0.2">
      <c r="E4929">
        <f t="shared" ca="1" si="466"/>
        <v>550.28941114597251</v>
      </c>
      <c r="F4929">
        <f t="shared" ca="1" si="467"/>
        <v>550.28941114597251</v>
      </c>
      <c r="G4929">
        <f t="shared" ca="1" si="470"/>
        <v>475.53243513169286</v>
      </c>
      <c r="H4929">
        <f t="shared" ca="1" si="470"/>
        <v>251.25247261597079</v>
      </c>
      <c r="I4929">
        <f t="shared" ca="1" si="469"/>
        <v>517.09710746702649</v>
      </c>
      <c r="J4929">
        <f t="shared" ca="1" si="471"/>
        <v>517.08920241332157</v>
      </c>
      <c r="K4929">
        <f t="shared" ca="1" si="468"/>
        <v>517.1022730827699</v>
      </c>
    </row>
    <row r="4930" spans="5:11" x14ac:dyDescent="0.2">
      <c r="E4930">
        <f t="shared" ca="1" si="466"/>
        <v>647.06413661889383</v>
      </c>
      <c r="F4930">
        <f t="shared" ca="1" si="467"/>
        <v>647.06413661889383</v>
      </c>
      <c r="G4930">
        <f t="shared" ca="1" si="470"/>
        <v>550.28941114597251</v>
      </c>
      <c r="H4930">
        <f t="shared" ca="1" si="470"/>
        <v>475.53243513169286</v>
      </c>
      <c r="I4930">
        <f t="shared" ca="1" si="469"/>
        <v>517.1022730827699</v>
      </c>
      <c r="J4930">
        <f t="shared" ca="1" si="471"/>
        <v>517.09710746702649</v>
      </c>
      <c r="K4930">
        <f t="shared" ca="1" si="468"/>
        <v>517.10943895559399</v>
      </c>
    </row>
    <row r="4931" spans="5:11" x14ac:dyDescent="0.2">
      <c r="E4931">
        <f t="shared" ca="1" si="466"/>
        <v>264.47230149930095</v>
      </c>
      <c r="F4931">
        <f t="shared" ca="1" si="467"/>
        <v>264.47230149930095</v>
      </c>
      <c r="G4931">
        <f t="shared" ca="1" si="470"/>
        <v>647.06413661889383</v>
      </c>
      <c r="H4931">
        <f t="shared" ca="1" si="470"/>
        <v>550.28941114597251</v>
      </c>
      <c r="I4931">
        <f t="shared" ca="1" si="469"/>
        <v>517.10943895559399</v>
      </c>
      <c r="J4931">
        <f t="shared" ca="1" si="471"/>
        <v>517.1022730827699</v>
      </c>
      <c r="K4931">
        <f t="shared" ca="1" si="468"/>
        <v>517.11743697273778</v>
      </c>
    </row>
    <row r="4932" spans="5:11" x14ac:dyDescent="0.2">
      <c r="E4932">
        <f t="shared" ca="1" si="466"/>
        <v>495.46233787565183</v>
      </c>
      <c r="F4932">
        <f t="shared" ca="1" si="467"/>
        <v>495.46233787565183</v>
      </c>
      <c r="G4932">
        <f t="shared" ca="1" si="470"/>
        <v>264.47230149930095</v>
      </c>
      <c r="H4932">
        <f t="shared" ca="1" si="470"/>
        <v>647.06413661889383</v>
      </c>
      <c r="I4932">
        <f t="shared" ca="1" si="469"/>
        <v>517.11743697273778</v>
      </c>
      <c r="J4932">
        <f t="shared" ca="1" si="471"/>
        <v>517.10943895559399</v>
      </c>
      <c r="K4932">
        <f t="shared" ca="1" si="468"/>
        <v>517.12188224137651</v>
      </c>
    </row>
    <row r="4933" spans="5:11" x14ac:dyDescent="0.2">
      <c r="E4933">
        <f t="shared" ref="E4933:E4996" ca="1" si="472">(0.5+RAND())*500</f>
        <v>494.86465547007242</v>
      </c>
      <c r="F4933">
        <f t="shared" ref="F4933:F4996" ca="1" si="473">E4933</f>
        <v>494.86465547007242</v>
      </c>
      <c r="G4933">
        <f t="shared" ca="1" si="470"/>
        <v>495.46233787565183</v>
      </c>
      <c r="H4933">
        <f t="shared" ca="1" si="470"/>
        <v>264.47230149930095</v>
      </c>
      <c r="I4933">
        <f t="shared" ca="1" si="469"/>
        <v>517.12188224137651</v>
      </c>
      <c r="J4933">
        <f t="shared" ca="1" si="471"/>
        <v>517.11743697273778</v>
      </c>
      <c r="K4933">
        <f t="shared" ref="K4933:K4996" ca="1" si="474">F4933*$C$3+G4933*$C$4+H4933*$C$5+I4933*$C$6+J4933*$C$8</f>
        <v>517.1236068604203</v>
      </c>
    </row>
    <row r="4934" spans="5:11" x14ac:dyDescent="0.2">
      <c r="E4934">
        <f t="shared" ca="1" si="472"/>
        <v>264.70231293272263</v>
      </c>
      <c r="F4934">
        <f t="shared" ca="1" si="473"/>
        <v>264.70231293272263</v>
      </c>
      <c r="G4934">
        <f t="shared" ca="1" si="470"/>
        <v>494.86465547007242</v>
      </c>
      <c r="H4934">
        <f t="shared" ca="1" si="470"/>
        <v>495.46233787565183</v>
      </c>
      <c r="I4934">
        <f t="shared" ca="1" si="469"/>
        <v>517.1236068604203</v>
      </c>
      <c r="J4934">
        <f t="shared" ca="1" si="471"/>
        <v>517.12188224137651</v>
      </c>
      <c r="K4934">
        <f t="shared" ca="1" si="474"/>
        <v>517.12264106137138</v>
      </c>
    </row>
    <row r="4935" spans="5:11" x14ac:dyDescent="0.2">
      <c r="E4935">
        <f t="shared" ca="1" si="472"/>
        <v>503.7482583180655</v>
      </c>
      <c r="F4935">
        <f t="shared" ca="1" si="473"/>
        <v>503.7482583180655</v>
      </c>
      <c r="G4935">
        <f t="shared" ca="1" si="470"/>
        <v>264.70231293272263</v>
      </c>
      <c r="H4935">
        <f t="shared" ca="1" si="470"/>
        <v>494.86465547007242</v>
      </c>
      <c r="I4935">
        <f t="shared" ca="1" si="469"/>
        <v>517.12264106137138</v>
      </c>
      <c r="J4935">
        <f t="shared" ca="1" si="471"/>
        <v>517.1236068604203</v>
      </c>
      <c r="K4935">
        <f t="shared" ca="1" si="474"/>
        <v>517.11679971561603</v>
      </c>
    </row>
    <row r="4936" spans="5:11" x14ac:dyDescent="0.2">
      <c r="E4936">
        <f t="shared" ca="1" si="472"/>
        <v>253.96337237572791</v>
      </c>
      <c r="F4936">
        <f t="shared" ca="1" si="473"/>
        <v>253.96337237572791</v>
      </c>
      <c r="G4936">
        <f t="shared" ca="1" si="470"/>
        <v>503.7482583180655</v>
      </c>
      <c r="H4936">
        <f t="shared" ca="1" si="470"/>
        <v>264.70231293272263</v>
      </c>
      <c r="I4936">
        <f t="shared" ca="1" si="469"/>
        <v>517.11679971561603</v>
      </c>
      <c r="J4936">
        <f t="shared" ca="1" si="471"/>
        <v>517.12264106137138</v>
      </c>
      <c r="K4936">
        <f t="shared" ca="1" si="474"/>
        <v>517.10612538341684</v>
      </c>
    </row>
    <row r="4937" spans="5:11" x14ac:dyDescent="0.2">
      <c r="E4937">
        <f t="shared" ca="1" si="472"/>
        <v>666.87218059223301</v>
      </c>
      <c r="F4937">
        <f t="shared" ca="1" si="473"/>
        <v>666.87218059223301</v>
      </c>
      <c r="G4937">
        <f t="shared" ca="1" si="470"/>
        <v>253.96337237572791</v>
      </c>
      <c r="H4937">
        <f t="shared" ca="1" si="470"/>
        <v>503.7482583180655</v>
      </c>
      <c r="I4937">
        <f t="shared" ca="1" si="469"/>
        <v>517.10612538341684</v>
      </c>
      <c r="J4937">
        <f t="shared" ca="1" si="471"/>
        <v>517.11679971561603</v>
      </c>
      <c r="K4937">
        <f t="shared" ca="1" si="474"/>
        <v>517.09220268522495</v>
      </c>
    </row>
    <row r="4938" spans="5:11" x14ac:dyDescent="0.2">
      <c r="E4938">
        <f t="shared" ca="1" si="472"/>
        <v>384.53651116637565</v>
      </c>
      <c r="F4938">
        <f t="shared" ca="1" si="473"/>
        <v>384.53651116637565</v>
      </c>
      <c r="G4938">
        <f t="shared" ca="1" si="470"/>
        <v>666.87218059223301</v>
      </c>
      <c r="H4938">
        <f t="shared" ca="1" si="470"/>
        <v>253.96337237572791</v>
      </c>
      <c r="I4938">
        <f t="shared" ca="1" si="469"/>
        <v>517.09220268522495</v>
      </c>
      <c r="J4938">
        <f t="shared" ca="1" si="471"/>
        <v>517.10612538341684</v>
      </c>
      <c r="K4938">
        <f t="shared" ca="1" si="474"/>
        <v>517.07800970023061</v>
      </c>
    </row>
    <row r="4939" spans="5:11" x14ac:dyDescent="0.2">
      <c r="E4939">
        <f t="shared" ca="1" si="472"/>
        <v>481.94053765955908</v>
      </c>
      <c r="F4939">
        <f t="shared" ca="1" si="473"/>
        <v>481.94053765955908</v>
      </c>
      <c r="G4939">
        <f t="shared" ca="1" si="470"/>
        <v>384.53651116637565</v>
      </c>
      <c r="H4939">
        <f t="shared" ca="1" si="470"/>
        <v>666.87218059223301</v>
      </c>
      <c r="I4939">
        <f t="shared" ca="1" si="469"/>
        <v>517.07800970023061</v>
      </c>
      <c r="J4939">
        <f t="shared" ca="1" si="471"/>
        <v>517.09220268522495</v>
      </c>
      <c r="K4939">
        <f t="shared" ca="1" si="474"/>
        <v>517.06300677226045</v>
      </c>
    </row>
    <row r="4940" spans="5:11" x14ac:dyDescent="0.2">
      <c r="E4940">
        <f t="shared" ca="1" si="472"/>
        <v>439.84934535522865</v>
      </c>
      <c r="F4940">
        <f t="shared" ca="1" si="473"/>
        <v>439.84934535522865</v>
      </c>
      <c r="G4940">
        <f t="shared" ca="1" si="470"/>
        <v>481.94053765955908</v>
      </c>
      <c r="H4940">
        <f t="shared" ca="1" si="470"/>
        <v>384.53651116637565</v>
      </c>
      <c r="I4940">
        <f t="shared" ca="1" si="469"/>
        <v>517.06300677226045</v>
      </c>
      <c r="J4940">
        <f t="shared" ca="1" si="471"/>
        <v>517.07800970023061</v>
      </c>
      <c r="K4940">
        <f t="shared" ca="1" si="474"/>
        <v>517.04590841290906</v>
      </c>
    </row>
    <row r="4941" spans="5:11" x14ac:dyDescent="0.2">
      <c r="E4941">
        <f t="shared" ca="1" si="472"/>
        <v>684.69405969827335</v>
      </c>
      <c r="F4941">
        <f t="shared" ca="1" si="473"/>
        <v>684.69405969827335</v>
      </c>
      <c r="G4941">
        <f t="shared" ca="1" si="470"/>
        <v>439.84934535522865</v>
      </c>
      <c r="H4941">
        <f t="shared" ca="1" si="470"/>
        <v>481.94053765955908</v>
      </c>
      <c r="I4941">
        <f t="shared" ca="1" si="469"/>
        <v>517.04590841290906</v>
      </c>
      <c r="J4941">
        <f t="shared" ca="1" si="471"/>
        <v>517.06300677226045</v>
      </c>
      <c r="K4941">
        <f t="shared" ca="1" si="474"/>
        <v>517.02932212032181</v>
      </c>
    </row>
    <row r="4942" spans="5:11" x14ac:dyDescent="0.2">
      <c r="E4942">
        <f t="shared" ca="1" si="472"/>
        <v>320.83312240892724</v>
      </c>
      <c r="F4942">
        <f t="shared" ca="1" si="473"/>
        <v>320.83312240892724</v>
      </c>
      <c r="G4942">
        <f t="shared" ca="1" si="470"/>
        <v>684.69405969827335</v>
      </c>
      <c r="H4942">
        <f t="shared" ca="1" si="470"/>
        <v>439.84934535522865</v>
      </c>
      <c r="I4942">
        <f t="shared" ca="1" si="469"/>
        <v>517.02932212032181</v>
      </c>
      <c r="J4942">
        <f t="shared" ca="1" si="471"/>
        <v>517.04590841290906</v>
      </c>
      <c r="K4942">
        <f t="shared" ca="1" si="474"/>
        <v>517.0140795196653</v>
      </c>
    </row>
    <row r="4943" spans="5:11" x14ac:dyDescent="0.2">
      <c r="E4943">
        <f t="shared" ca="1" si="472"/>
        <v>357.82782903356997</v>
      </c>
      <c r="F4943">
        <f t="shared" ca="1" si="473"/>
        <v>357.82782903356997</v>
      </c>
      <c r="G4943">
        <f t="shared" ca="1" si="470"/>
        <v>320.83312240892724</v>
      </c>
      <c r="H4943">
        <f t="shared" ca="1" si="470"/>
        <v>684.69405969827335</v>
      </c>
      <c r="I4943">
        <f t="shared" ca="1" si="469"/>
        <v>517.0140795196653</v>
      </c>
      <c r="J4943">
        <f t="shared" ca="1" si="471"/>
        <v>517.02932212032181</v>
      </c>
      <c r="K4943">
        <f t="shared" ca="1" si="474"/>
        <v>516.99570560083998</v>
      </c>
    </row>
    <row r="4944" spans="5:11" x14ac:dyDescent="0.2">
      <c r="E4944">
        <f t="shared" ca="1" si="472"/>
        <v>727.09056537610081</v>
      </c>
      <c r="F4944">
        <f t="shared" ca="1" si="473"/>
        <v>727.09056537610081</v>
      </c>
      <c r="G4944">
        <f t="shared" ca="1" si="470"/>
        <v>357.82782903356997</v>
      </c>
      <c r="H4944">
        <f t="shared" ca="1" si="470"/>
        <v>320.83312240892724</v>
      </c>
      <c r="I4944">
        <f t="shared" ca="1" si="469"/>
        <v>516.99570560083998</v>
      </c>
      <c r="J4944">
        <f t="shared" ca="1" si="471"/>
        <v>517.0140795196653</v>
      </c>
      <c r="K4944">
        <f t="shared" ca="1" si="474"/>
        <v>516.9750340964531</v>
      </c>
    </row>
    <row r="4945" spans="5:11" x14ac:dyDescent="0.2">
      <c r="E4945">
        <f t="shared" ca="1" si="472"/>
        <v>258.52461369184448</v>
      </c>
      <c r="F4945">
        <f t="shared" ca="1" si="473"/>
        <v>258.52461369184448</v>
      </c>
      <c r="G4945">
        <f t="shared" ca="1" si="470"/>
        <v>727.09056537610081</v>
      </c>
      <c r="H4945">
        <f t="shared" ca="1" si="470"/>
        <v>357.82782903356997</v>
      </c>
      <c r="I4945">
        <f t="shared" ca="1" si="469"/>
        <v>516.9750340964531</v>
      </c>
      <c r="J4945">
        <f t="shared" ca="1" si="471"/>
        <v>516.99570560083998</v>
      </c>
      <c r="K4945">
        <f t="shared" ca="1" si="474"/>
        <v>516.9551640472182</v>
      </c>
    </row>
    <row r="4946" spans="5:11" x14ac:dyDescent="0.2">
      <c r="E4946">
        <f t="shared" ca="1" si="472"/>
        <v>352.80629748667138</v>
      </c>
      <c r="F4946">
        <f t="shared" ca="1" si="473"/>
        <v>352.80629748667138</v>
      </c>
      <c r="G4946">
        <f t="shared" ca="1" si="470"/>
        <v>258.52461369184448</v>
      </c>
      <c r="H4946">
        <f t="shared" ca="1" si="470"/>
        <v>727.09056537610081</v>
      </c>
      <c r="I4946">
        <f t="shared" ca="1" si="469"/>
        <v>516.9551640472182</v>
      </c>
      <c r="J4946">
        <f t="shared" ca="1" si="471"/>
        <v>516.9750340964531</v>
      </c>
      <c r="K4946">
        <f t="shared" ca="1" si="474"/>
        <v>516.93135034466286</v>
      </c>
    </row>
    <row r="4947" spans="5:11" x14ac:dyDescent="0.2">
      <c r="E4947">
        <f t="shared" ca="1" si="472"/>
        <v>742.04422454631049</v>
      </c>
      <c r="F4947">
        <f t="shared" ca="1" si="473"/>
        <v>742.04422454631049</v>
      </c>
      <c r="G4947">
        <f t="shared" ca="1" si="470"/>
        <v>352.80629748667138</v>
      </c>
      <c r="H4947">
        <f t="shared" ca="1" si="470"/>
        <v>258.52461369184448</v>
      </c>
      <c r="I4947">
        <f t="shared" ref="I4947:I5010" ca="1" si="475">K4946</f>
        <v>516.93135034466286</v>
      </c>
      <c r="J4947">
        <f t="shared" ca="1" si="471"/>
        <v>516.9551640472182</v>
      </c>
      <c r="K4947">
        <f t="shared" ca="1" si="474"/>
        <v>516.90473551929347</v>
      </c>
    </row>
    <row r="4948" spans="5:11" x14ac:dyDescent="0.2">
      <c r="E4948">
        <f t="shared" ca="1" si="472"/>
        <v>651.99753617700003</v>
      </c>
      <c r="F4948">
        <f t="shared" ca="1" si="473"/>
        <v>651.99753617700003</v>
      </c>
      <c r="G4948">
        <f t="shared" ca="1" si="470"/>
        <v>742.04422454631049</v>
      </c>
      <c r="H4948">
        <f t="shared" ca="1" si="470"/>
        <v>352.80629748667138</v>
      </c>
      <c r="I4948">
        <f t="shared" ca="1" si="475"/>
        <v>516.90473551929347</v>
      </c>
      <c r="J4948">
        <f t="shared" ca="1" si="471"/>
        <v>516.93135034466286</v>
      </c>
      <c r="K4948">
        <f t="shared" ca="1" si="474"/>
        <v>516.88318269800561</v>
      </c>
    </row>
    <row r="4949" spans="5:11" x14ac:dyDescent="0.2">
      <c r="E4949">
        <f t="shared" ca="1" si="472"/>
        <v>646.88454566089717</v>
      </c>
      <c r="F4949">
        <f t="shared" ca="1" si="473"/>
        <v>646.88454566089717</v>
      </c>
      <c r="G4949">
        <f t="shared" ca="1" si="470"/>
        <v>651.99753617700003</v>
      </c>
      <c r="H4949">
        <f t="shared" ca="1" si="470"/>
        <v>742.04422454631049</v>
      </c>
      <c r="I4949">
        <f t="shared" ca="1" si="475"/>
        <v>516.88318269800561</v>
      </c>
      <c r="J4949">
        <f t="shared" ca="1" si="471"/>
        <v>516.90473551929347</v>
      </c>
      <c r="K4949">
        <f t="shared" ca="1" si="474"/>
        <v>516.86866982265019</v>
      </c>
    </row>
    <row r="4950" spans="5:11" x14ac:dyDescent="0.2">
      <c r="E4950">
        <f t="shared" ca="1" si="472"/>
        <v>381.47380132302561</v>
      </c>
      <c r="F4950">
        <f t="shared" ca="1" si="473"/>
        <v>381.47380132302561</v>
      </c>
      <c r="G4950">
        <f t="shared" ca="1" si="470"/>
        <v>646.88454566089717</v>
      </c>
      <c r="H4950">
        <f t="shared" ca="1" si="470"/>
        <v>651.99753617700003</v>
      </c>
      <c r="I4950">
        <f t="shared" ca="1" si="475"/>
        <v>516.86866982265019</v>
      </c>
      <c r="J4950">
        <f t="shared" ca="1" si="471"/>
        <v>516.88318269800561</v>
      </c>
      <c r="K4950">
        <f t="shared" ca="1" si="474"/>
        <v>516.85745271024734</v>
      </c>
    </row>
    <row r="4951" spans="5:11" x14ac:dyDescent="0.2">
      <c r="E4951">
        <f t="shared" ca="1" si="472"/>
        <v>742.22030783654077</v>
      </c>
      <c r="F4951">
        <f t="shared" ca="1" si="473"/>
        <v>742.22030783654077</v>
      </c>
      <c r="G4951">
        <f t="shared" ca="1" si="470"/>
        <v>381.47380132302561</v>
      </c>
      <c r="H4951">
        <f t="shared" ca="1" si="470"/>
        <v>646.88454566089717</v>
      </c>
      <c r="I4951">
        <f t="shared" ca="1" si="475"/>
        <v>516.85745271024734</v>
      </c>
      <c r="J4951">
        <f t="shared" ca="1" si="471"/>
        <v>516.86866982265019</v>
      </c>
      <c r="K4951">
        <f t="shared" ca="1" si="474"/>
        <v>516.84773876104998</v>
      </c>
    </row>
    <row r="4952" spans="5:11" x14ac:dyDescent="0.2">
      <c r="E4952">
        <f t="shared" ca="1" si="472"/>
        <v>642.32320383059368</v>
      </c>
      <c r="F4952">
        <f t="shared" ca="1" si="473"/>
        <v>642.32320383059368</v>
      </c>
      <c r="G4952">
        <f t="shared" ca="1" si="470"/>
        <v>742.22030783654077</v>
      </c>
      <c r="H4952">
        <f t="shared" ca="1" si="470"/>
        <v>381.47380132302561</v>
      </c>
      <c r="I4952">
        <f t="shared" ca="1" si="475"/>
        <v>516.84773876104998</v>
      </c>
      <c r="J4952">
        <f t="shared" ca="1" si="471"/>
        <v>516.85745271024734</v>
      </c>
      <c r="K4952">
        <f t="shared" ca="1" si="474"/>
        <v>516.84307143404681</v>
      </c>
    </row>
    <row r="4953" spans="5:11" x14ac:dyDescent="0.2">
      <c r="E4953">
        <f t="shared" ca="1" si="472"/>
        <v>476.45391902089102</v>
      </c>
      <c r="F4953">
        <f t="shared" ca="1" si="473"/>
        <v>476.45391902089102</v>
      </c>
      <c r="G4953">
        <f t="shared" ca="1" si="470"/>
        <v>642.32320383059368</v>
      </c>
      <c r="H4953">
        <f t="shared" ca="1" si="470"/>
        <v>742.22030783654077</v>
      </c>
      <c r="I4953">
        <f t="shared" ca="1" si="475"/>
        <v>516.84307143404681</v>
      </c>
      <c r="J4953">
        <f t="shared" ca="1" si="471"/>
        <v>516.84773876104998</v>
      </c>
      <c r="K4953">
        <f t="shared" ca="1" si="474"/>
        <v>516.84333871918238</v>
      </c>
    </row>
    <row r="4954" spans="5:11" x14ac:dyDescent="0.2">
      <c r="E4954">
        <f t="shared" ca="1" si="472"/>
        <v>653.56972231487691</v>
      </c>
      <c r="F4954">
        <f t="shared" ca="1" si="473"/>
        <v>653.56972231487691</v>
      </c>
      <c r="G4954">
        <f t="shared" ca="1" si="470"/>
        <v>476.45391902089102</v>
      </c>
      <c r="H4954">
        <f t="shared" ca="1" si="470"/>
        <v>642.32320383059368</v>
      </c>
      <c r="I4954">
        <f t="shared" ca="1" si="475"/>
        <v>516.84333871918238</v>
      </c>
      <c r="J4954">
        <f t="shared" ca="1" si="471"/>
        <v>516.84307143404681</v>
      </c>
      <c r="K4954">
        <f t="shared" ca="1" si="474"/>
        <v>516.84593378389297</v>
      </c>
    </row>
    <row r="4955" spans="5:11" x14ac:dyDescent="0.2">
      <c r="E4955">
        <f t="shared" ca="1" si="472"/>
        <v>499.38049359267978</v>
      </c>
      <c r="F4955">
        <f t="shared" ca="1" si="473"/>
        <v>499.38049359267978</v>
      </c>
      <c r="G4955">
        <f t="shared" ca="1" si="470"/>
        <v>653.56972231487691</v>
      </c>
      <c r="H4955">
        <f t="shared" ca="1" si="470"/>
        <v>476.45391902089102</v>
      </c>
      <c r="I4955">
        <f t="shared" ca="1" si="475"/>
        <v>516.84593378389297</v>
      </c>
      <c r="J4955">
        <f t="shared" ca="1" si="471"/>
        <v>516.84333871918238</v>
      </c>
      <c r="K4955">
        <f t="shared" ca="1" si="474"/>
        <v>516.85116918859035</v>
      </c>
    </row>
    <row r="4956" spans="5:11" x14ac:dyDescent="0.2">
      <c r="E4956">
        <f t="shared" ca="1" si="472"/>
        <v>677.35642894417379</v>
      </c>
      <c r="F4956">
        <f t="shared" ca="1" si="473"/>
        <v>677.35642894417379</v>
      </c>
      <c r="G4956">
        <f t="shared" ca="1" si="470"/>
        <v>499.38049359267978</v>
      </c>
      <c r="H4956">
        <f t="shared" ca="1" si="470"/>
        <v>653.56972231487691</v>
      </c>
      <c r="I4956">
        <f t="shared" ca="1" si="475"/>
        <v>516.85116918859035</v>
      </c>
      <c r="J4956">
        <f t="shared" ca="1" si="471"/>
        <v>516.84593378389297</v>
      </c>
      <c r="K4956">
        <f t="shared" ca="1" si="474"/>
        <v>516.85947888933993</v>
      </c>
    </row>
    <row r="4957" spans="5:11" x14ac:dyDescent="0.2">
      <c r="E4957">
        <f t="shared" ca="1" si="472"/>
        <v>607.89358018823168</v>
      </c>
      <c r="F4957">
        <f t="shared" ca="1" si="473"/>
        <v>607.89358018823168</v>
      </c>
      <c r="G4957">
        <f t="shared" ca="1" si="470"/>
        <v>677.35642894417379</v>
      </c>
      <c r="H4957">
        <f t="shared" ca="1" si="470"/>
        <v>499.38049359267978</v>
      </c>
      <c r="I4957">
        <f t="shared" ca="1" si="475"/>
        <v>516.85947888933993</v>
      </c>
      <c r="J4957">
        <f t="shared" ca="1" si="471"/>
        <v>516.85116918859035</v>
      </c>
      <c r="K4957">
        <f t="shared" ca="1" si="474"/>
        <v>516.87214716818653</v>
      </c>
    </row>
    <row r="4958" spans="5:11" x14ac:dyDescent="0.2">
      <c r="E4958">
        <f t="shared" ca="1" si="472"/>
        <v>671.21574187865792</v>
      </c>
      <c r="F4958">
        <f t="shared" ca="1" si="473"/>
        <v>671.21574187865792</v>
      </c>
      <c r="G4958">
        <f t="shared" ca="1" si="470"/>
        <v>607.89358018823168</v>
      </c>
      <c r="H4958">
        <f t="shared" ca="1" si="470"/>
        <v>677.35642894417379</v>
      </c>
      <c r="I4958">
        <f t="shared" ca="1" si="475"/>
        <v>516.87214716818653</v>
      </c>
      <c r="J4958">
        <f t="shared" ca="1" si="471"/>
        <v>516.85947888933993</v>
      </c>
      <c r="K4958">
        <f t="shared" ca="1" si="474"/>
        <v>516.89014282513926</v>
      </c>
    </row>
    <row r="4959" spans="5:11" x14ac:dyDescent="0.2">
      <c r="E4959">
        <f t="shared" ca="1" si="472"/>
        <v>427.39806928561353</v>
      </c>
      <c r="F4959">
        <f t="shared" ca="1" si="473"/>
        <v>427.39806928561353</v>
      </c>
      <c r="G4959">
        <f t="shared" ca="1" si="470"/>
        <v>671.21574187865792</v>
      </c>
      <c r="H4959">
        <f t="shared" ca="1" si="470"/>
        <v>607.89358018823168</v>
      </c>
      <c r="I4959">
        <f t="shared" ca="1" si="475"/>
        <v>516.89014282513926</v>
      </c>
      <c r="J4959">
        <f t="shared" ca="1" si="471"/>
        <v>516.87214716818653</v>
      </c>
      <c r="K4959">
        <f t="shared" ca="1" si="474"/>
        <v>516.91153226809024</v>
      </c>
    </row>
    <row r="4960" spans="5:11" x14ac:dyDescent="0.2">
      <c r="E4960">
        <f t="shared" ca="1" si="472"/>
        <v>387.56630656223905</v>
      </c>
      <c r="F4960">
        <f t="shared" ca="1" si="473"/>
        <v>387.56630656223905</v>
      </c>
      <c r="G4960">
        <f t="shared" ca="1" si="470"/>
        <v>427.39806928561353</v>
      </c>
      <c r="H4960">
        <f t="shared" ca="1" si="470"/>
        <v>671.21574187865792</v>
      </c>
      <c r="I4960">
        <f t="shared" ca="1" si="475"/>
        <v>516.91153226809024</v>
      </c>
      <c r="J4960">
        <f t="shared" ca="1" si="471"/>
        <v>516.89014282513926</v>
      </c>
      <c r="K4960">
        <f t="shared" ca="1" si="474"/>
        <v>516.93163083178922</v>
      </c>
    </row>
    <row r="4961" spans="5:11" x14ac:dyDescent="0.2">
      <c r="E4961">
        <f t="shared" ca="1" si="472"/>
        <v>453.29616572766815</v>
      </c>
      <c r="F4961">
        <f t="shared" ca="1" si="473"/>
        <v>453.29616572766815</v>
      </c>
      <c r="G4961">
        <f t="shared" ref="G4961:H5024" ca="1" si="476">F4960</f>
        <v>387.56630656223905</v>
      </c>
      <c r="H4961">
        <f t="shared" ca="1" si="476"/>
        <v>427.39806928561353</v>
      </c>
      <c r="I4961">
        <f t="shared" ca="1" si="475"/>
        <v>516.93163083178922</v>
      </c>
      <c r="J4961">
        <f t="shared" ca="1" si="471"/>
        <v>516.91153226809024</v>
      </c>
      <c r="K4961">
        <f t="shared" ca="1" si="474"/>
        <v>516.94787633950364</v>
      </c>
    </row>
    <row r="4962" spans="5:11" x14ac:dyDescent="0.2">
      <c r="E4962">
        <f t="shared" ca="1" si="472"/>
        <v>529.40545259386829</v>
      </c>
      <c r="F4962">
        <f t="shared" ca="1" si="473"/>
        <v>529.40545259386829</v>
      </c>
      <c r="G4962">
        <f t="shared" ca="1" si="476"/>
        <v>453.29616572766815</v>
      </c>
      <c r="H4962">
        <f t="shared" ca="1" si="476"/>
        <v>387.56630656223905</v>
      </c>
      <c r="I4962">
        <f t="shared" ca="1" si="475"/>
        <v>516.94787633950364</v>
      </c>
      <c r="J4962">
        <f t="shared" ca="1" si="471"/>
        <v>516.93163083178922</v>
      </c>
      <c r="K4962">
        <f t="shared" ca="1" si="474"/>
        <v>516.96199364704671</v>
      </c>
    </row>
    <row r="4963" spans="5:11" x14ac:dyDescent="0.2">
      <c r="E4963">
        <f t="shared" ca="1" si="472"/>
        <v>653.12989479256476</v>
      </c>
      <c r="F4963">
        <f t="shared" ca="1" si="473"/>
        <v>653.12989479256476</v>
      </c>
      <c r="G4963">
        <f t="shared" ca="1" si="476"/>
        <v>529.40545259386829</v>
      </c>
      <c r="H4963">
        <f t="shared" ca="1" si="476"/>
        <v>453.29616572766815</v>
      </c>
      <c r="I4963">
        <f t="shared" ca="1" si="475"/>
        <v>516.96199364704671</v>
      </c>
      <c r="J4963">
        <f t="shared" ca="1" si="471"/>
        <v>516.94787633950364</v>
      </c>
      <c r="K4963">
        <f t="shared" ca="1" si="474"/>
        <v>516.97742550955786</v>
      </c>
    </row>
    <row r="4964" spans="5:11" x14ac:dyDescent="0.2">
      <c r="E4964">
        <f t="shared" ca="1" si="472"/>
        <v>507.42689321481203</v>
      </c>
      <c r="F4964">
        <f t="shared" ca="1" si="473"/>
        <v>507.42689321481203</v>
      </c>
      <c r="G4964">
        <f t="shared" ca="1" si="476"/>
        <v>653.12989479256476</v>
      </c>
      <c r="H4964">
        <f t="shared" ca="1" si="476"/>
        <v>529.40545259386829</v>
      </c>
      <c r="I4964">
        <f t="shared" ca="1" si="475"/>
        <v>516.97742550955786</v>
      </c>
      <c r="J4964">
        <f t="shared" ca="1" si="471"/>
        <v>516.96199364704671</v>
      </c>
      <c r="K4964">
        <f t="shared" ca="1" si="474"/>
        <v>516.99593346072902</v>
      </c>
    </row>
    <row r="4965" spans="5:11" x14ac:dyDescent="0.2">
      <c r="E4965">
        <f t="shared" ca="1" si="472"/>
        <v>409.56227127239066</v>
      </c>
      <c r="F4965">
        <f t="shared" ca="1" si="473"/>
        <v>409.56227127239066</v>
      </c>
      <c r="G4965">
        <f t="shared" ca="1" si="476"/>
        <v>507.42689321481203</v>
      </c>
      <c r="H4965">
        <f t="shared" ca="1" si="476"/>
        <v>653.12989479256476</v>
      </c>
      <c r="I4965">
        <f t="shared" ca="1" si="475"/>
        <v>516.99593346072902</v>
      </c>
      <c r="J4965">
        <f t="shared" ca="1" si="471"/>
        <v>516.97742550955786</v>
      </c>
      <c r="K4965">
        <f t="shared" ca="1" si="474"/>
        <v>517.01482290272588</v>
      </c>
    </row>
    <row r="4966" spans="5:11" x14ac:dyDescent="0.2">
      <c r="E4966">
        <f t="shared" ca="1" si="472"/>
        <v>359.51891933797009</v>
      </c>
      <c r="F4966">
        <f t="shared" ca="1" si="473"/>
        <v>359.51891933797009</v>
      </c>
      <c r="G4966">
        <f t="shared" ca="1" si="476"/>
        <v>409.56227127239066</v>
      </c>
      <c r="H4966">
        <f t="shared" ca="1" si="476"/>
        <v>507.42689321481203</v>
      </c>
      <c r="I4966">
        <f t="shared" ca="1" si="475"/>
        <v>517.01482290272588</v>
      </c>
      <c r="J4966">
        <f t="shared" ca="1" si="471"/>
        <v>516.99593346072902</v>
      </c>
      <c r="K4966">
        <f t="shared" ca="1" si="474"/>
        <v>517.03017357882891</v>
      </c>
    </row>
    <row r="4967" spans="5:11" x14ac:dyDescent="0.2">
      <c r="E4967">
        <f t="shared" ca="1" si="472"/>
        <v>390.87172128856997</v>
      </c>
      <c r="F4967">
        <f t="shared" ca="1" si="473"/>
        <v>390.87172128856997</v>
      </c>
      <c r="G4967">
        <f t="shared" ca="1" si="476"/>
        <v>359.51891933797009</v>
      </c>
      <c r="H4967">
        <f t="shared" ca="1" si="476"/>
        <v>409.56227127239066</v>
      </c>
      <c r="I4967">
        <f t="shared" ca="1" si="475"/>
        <v>517.03017357882891</v>
      </c>
      <c r="J4967">
        <f t="shared" ca="1" si="471"/>
        <v>517.01482290272588</v>
      </c>
      <c r="K4967">
        <f t="shared" ca="1" si="474"/>
        <v>517.04036309723165</v>
      </c>
    </row>
    <row r="4968" spans="5:11" x14ac:dyDescent="0.2">
      <c r="E4968">
        <f t="shared" ca="1" si="472"/>
        <v>672.99241595646924</v>
      </c>
      <c r="F4968">
        <f t="shared" ca="1" si="473"/>
        <v>672.99241595646924</v>
      </c>
      <c r="G4968">
        <f t="shared" ca="1" si="476"/>
        <v>390.87172128856997</v>
      </c>
      <c r="H4968">
        <f t="shared" ca="1" si="476"/>
        <v>359.51891933797009</v>
      </c>
      <c r="I4968">
        <f t="shared" ca="1" si="475"/>
        <v>517.04036309723165</v>
      </c>
      <c r="J4968">
        <f t="shared" ca="1" si="471"/>
        <v>517.03017357882891</v>
      </c>
      <c r="K4968">
        <f t="shared" ca="1" si="474"/>
        <v>517.04840334254664</v>
      </c>
    </row>
    <row r="4969" spans="5:11" x14ac:dyDescent="0.2">
      <c r="E4969">
        <f t="shared" ca="1" si="472"/>
        <v>724.93841116581814</v>
      </c>
      <c r="F4969">
        <f t="shared" ca="1" si="473"/>
        <v>724.93841116581814</v>
      </c>
      <c r="G4969">
        <f t="shared" ca="1" si="476"/>
        <v>672.99241595646924</v>
      </c>
      <c r="H4969">
        <f t="shared" ca="1" si="476"/>
        <v>390.87172128856997</v>
      </c>
      <c r="I4969">
        <f t="shared" ca="1" si="475"/>
        <v>517.04840334254664</v>
      </c>
      <c r="J4969">
        <f t="shared" ca="1" si="471"/>
        <v>517.04036309723165</v>
      </c>
      <c r="K4969">
        <f t="shared" ca="1" si="474"/>
        <v>517.06079624319136</v>
      </c>
    </row>
    <row r="4970" spans="5:11" x14ac:dyDescent="0.2">
      <c r="E4970">
        <f t="shared" ca="1" si="472"/>
        <v>748.45264586745111</v>
      </c>
      <c r="F4970">
        <f t="shared" ca="1" si="473"/>
        <v>748.45264586745111</v>
      </c>
      <c r="G4970">
        <f t="shared" ca="1" si="476"/>
        <v>724.93841116581814</v>
      </c>
      <c r="H4970">
        <f t="shared" ca="1" si="476"/>
        <v>672.99241595646924</v>
      </c>
      <c r="I4970">
        <f t="shared" ca="1" si="475"/>
        <v>517.06079624319136</v>
      </c>
      <c r="J4970">
        <f t="shared" ca="1" si="471"/>
        <v>517.04840334254664</v>
      </c>
      <c r="K4970">
        <f t="shared" ca="1" si="474"/>
        <v>517.08158222908094</v>
      </c>
    </row>
    <row r="4971" spans="5:11" x14ac:dyDescent="0.2">
      <c r="E4971">
        <f t="shared" ca="1" si="472"/>
        <v>261.00870145136702</v>
      </c>
      <c r="F4971">
        <f t="shared" ca="1" si="473"/>
        <v>261.00870145136702</v>
      </c>
      <c r="G4971">
        <f t="shared" ca="1" si="476"/>
        <v>748.45264586745111</v>
      </c>
      <c r="H4971">
        <f t="shared" ca="1" si="476"/>
        <v>724.93841116581814</v>
      </c>
      <c r="I4971">
        <f t="shared" ca="1" si="475"/>
        <v>517.08158222908094</v>
      </c>
      <c r="J4971">
        <f t="shared" ca="1" si="471"/>
        <v>517.06079624319136</v>
      </c>
      <c r="K4971">
        <f t="shared" ca="1" si="474"/>
        <v>517.10677098191513</v>
      </c>
    </row>
    <row r="4972" spans="5:11" x14ac:dyDescent="0.2">
      <c r="E4972">
        <f t="shared" ca="1" si="472"/>
        <v>638.3270230950493</v>
      </c>
      <c r="F4972">
        <f t="shared" ca="1" si="473"/>
        <v>638.3270230950493</v>
      </c>
      <c r="G4972">
        <f t="shared" ca="1" si="476"/>
        <v>261.00870145136702</v>
      </c>
      <c r="H4972">
        <f t="shared" ca="1" si="476"/>
        <v>748.45264586745111</v>
      </c>
      <c r="I4972">
        <f t="shared" ca="1" si="475"/>
        <v>517.10677098191513</v>
      </c>
      <c r="J4972">
        <f t="shared" ca="1" si="471"/>
        <v>517.08158222908094</v>
      </c>
      <c r="K4972">
        <f t="shared" ca="1" si="474"/>
        <v>517.1305659842543</v>
      </c>
    </row>
    <row r="4973" spans="5:11" x14ac:dyDescent="0.2">
      <c r="E4973">
        <f t="shared" ca="1" si="472"/>
        <v>463.90854677924705</v>
      </c>
      <c r="F4973">
        <f t="shared" ca="1" si="473"/>
        <v>463.90854677924705</v>
      </c>
      <c r="G4973">
        <f t="shared" ca="1" si="476"/>
        <v>638.3270230950493</v>
      </c>
      <c r="H4973">
        <f t="shared" ca="1" si="476"/>
        <v>261.00870145136702</v>
      </c>
      <c r="I4973">
        <f t="shared" ca="1" si="475"/>
        <v>517.1305659842543</v>
      </c>
      <c r="J4973">
        <f t="shared" ca="1" si="471"/>
        <v>517.10677098191513</v>
      </c>
      <c r="K4973">
        <f t="shared" ca="1" si="474"/>
        <v>517.15391145547528</v>
      </c>
    </row>
    <row r="4974" spans="5:11" x14ac:dyDescent="0.2">
      <c r="E4974">
        <f t="shared" ca="1" si="472"/>
        <v>298.65205900327879</v>
      </c>
      <c r="F4974">
        <f t="shared" ca="1" si="473"/>
        <v>298.65205900327879</v>
      </c>
      <c r="G4974">
        <f t="shared" ca="1" si="476"/>
        <v>463.90854677924705</v>
      </c>
      <c r="H4974">
        <f t="shared" ca="1" si="476"/>
        <v>638.3270230950493</v>
      </c>
      <c r="I4974">
        <f t="shared" ca="1" si="475"/>
        <v>517.15391145547528</v>
      </c>
      <c r="J4974">
        <f t="shared" ca="1" si="471"/>
        <v>517.1305659842543</v>
      </c>
      <c r="K4974">
        <f t="shared" ca="1" si="474"/>
        <v>517.1754443476616</v>
      </c>
    </row>
    <row r="4975" spans="5:11" x14ac:dyDescent="0.2">
      <c r="E4975">
        <f t="shared" ca="1" si="472"/>
        <v>253.57872648000051</v>
      </c>
      <c r="F4975">
        <f t="shared" ca="1" si="473"/>
        <v>253.57872648000051</v>
      </c>
      <c r="G4975">
        <f t="shared" ca="1" si="476"/>
        <v>298.65205900327879</v>
      </c>
      <c r="H4975">
        <f t="shared" ca="1" si="476"/>
        <v>463.90854677924705</v>
      </c>
      <c r="I4975">
        <f t="shared" ca="1" si="475"/>
        <v>517.1754443476616</v>
      </c>
      <c r="J4975">
        <f t="shared" ca="1" si="471"/>
        <v>517.15391145547528</v>
      </c>
      <c r="K4975">
        <f t="shared" ca="1" si="474"/>
        <v>517.18968640867342</v>
      </c>
    </row>
    <row r="4976" spans="5:11" x14ac:dyDescent="0.2">
      <c r="E4976">
        <f t="shared" ca="1" si="472"/>
        <v>578.36549458321326</v>
      </c>
      <c r="F4976">
        <f t="shared" ca="1" si="473"/>
        <v>578.36549458321326</v>
      </c>
      <c r="G4976">
        <f t="shared" ca="1" si="476"/>
        <v>253.57872648000051</v>
      </c>
      <c r="H4976">
        <f t="shared" ca="1" si="476"/>
        <v>298.65205900327879</v>
      </c>
      <c r="I4976">
        <f t="shared" ca="1" si="475"/>
        <v>517.18968640867342</v>
      </c>
      <c r="J4976">
        <f t="shared" ca="1" si="471"/>
        <v>517.1754443476616</v>
      </c>
      <c r="K4976">
        <f t="shared" ca="1" si="474"/>
        <v>517.19742196712286</v>
      </c>
    </row>
    <row r="4977" spans="5:11" x14ac:dyDescent="0.2">
      <c r="E4977">
        <f t="shared" ca="1" si="472"/>
        <v>355.92428364070423</v>
      </c>
      <c r="F4977">
        <f t="shared" ca="1" si="473"/>
        <v>355.92428364070423</v>
      </c>
      <c r="G4977">
        <f t="shared" ca="1" si="476"/>
        <v>578.36549458321326</v>
      </c>
      <c r="H4977">
        <f t="shared" ca="1" si="476"/>
        <v>253.57872648000051</v>
      </c>
      <c r="I4977">
        <f t="shared" ca="1" si="475"/>
        <v>517.19742196712286</v>
      </c>
      <c r="J4977">
        <f t="shared" ca="1" si="471"/>
        <v>517.18968640867342</v>
      </c>
      <c r="K4977">
        <f t="shared" ca="1" si="474"/>
        <v>517.20255256445466</v>
      </c>
    </row>
    <row r="4978" spans="5:11" x14ac:dyDescent="0.2">
      <c r="E4978">
        <f t="shared" ca="1" si="472"/>
        <v>585.32043793354637</v>
      </c>
      <c r="F4978">
        <f t="shared" ca="1" si="473"/>
        <v>585.32043793354637</v>
      </c>
      <c r="G4978">
        <f t="shared" ca="1" si="476"/>
        <v>355.92428364070423</v>
      </c>
      <c r="H4978">
        <f t="shared" ca="1" si="476"/>
        <v>578.36549458321326</v>
      </c>
      <c r="I4978">
        <f t="shared" ca="1" si="475"/>
        <v>517.20255256445466</v>
      </c>
      <c r="J4978">
        <f t="shared" ca="1" si="471"/>
        <v>517.19742196712286</v>
      </c>
      <c r="K4978">
        <f t="shared" ca="1" si="474"/>
        <v>517.2062035363349</v>
      </c>
    </row>
    <row r="4979" spans="5:11" x14ac:dyDescent="0.2">
      <c r="E4979">
        <f t="shared" ca="1" si="472"/>
        <v>454.15904172485938</v>
      </c>
      <c r="F4979">
        <f t="shared" ca="1" si="473"/>
        <v>454.15904172485938</v>
      </c>
      <c r="G4979">
        <f t="shared" ca="1" si="476"/>
        <v>585.32043793354637</v>
      </c>
      <c r="H4979">
        <f t="shared" ca="1" si="476"/>
        <v>355.92428364070423</v>
      </c>
      <c r="I4979">
        <f t="shared" ca="1" si="475"/>
        <v>517.2062035363349</v>
      </c>
      <c r="J4979">
        <f t="shared" ca="1" si="471"/>
        <v>517.20255256445466</v>
      </c>
      <c r="K4979">
        <f t="shared" ca="1" si="474"/>
        <v>517.20944511495259</v>
      </c>
    </row>
    <row r="4980" spans="5:11" x14ac:dyDescent="0.2">
      <c r="E4980">
        <f t="shared" ca="1" si="472"/>
        <v>741.02825573134658</v>
      </c>
      <c r="F4980">
        <f t="shared" ca="1" si="473"/>
        <v>741.02825573134658</v>
      </c>
      <c r="G4980">
        <f t="shared" ca="1" si="476"/>
        <v>454.15904172485938</v>
      </c>
      <c r="H4980">
        <f t="shared" ca="1" si="476"/>
        <v>585.32043793354637</v>
      </c>
      <c r="I4980">
        <f t="shared" ca="1" si="475"/>
        <v>517.20944511495259</v>
      </c>
      <c r="J4980">
        <f t="shared" ca="1" si="471"/>
        <v>517.2062035363349</v>
      </c>
      <c r="K4980">
        <f t="shared" ca="1" si="474"/>
        <v>517.21482171214825</v>
      </c>
    </row>
    <row r="4981" spans="5:11" x14ac:dyDescent="0.2">
      <c r="E4981">
        <f t="shared" ca="1" si="472"/>
        <v>471.19671317494732</v>
      </c>
      <c r="F4981">
        <f t="shared" ca="1" si="473"/>
        <v>471.19671317494732</v>
      </c>
      <c r="G4981">
        <f t="shared" ca="1" si="476"/>
        <v>741.02825573134658</v>
      </c>
      <c r="H4981">
        <f t="shared" ca="1" si="476"/>
        <v>454.15904172485938</v>
      </c>
      <c r="I4981">
        <f t="shared" ca="1" si="475"/>
        <v>517.21482171214825</v>
      </c>
      <c r="J4981">
        <f t="shared" ca="1" si="471"/>
        <v>517.20944511495259</v>
      </c>
      <c r="K4981">
        <f t="shared" ca="1" si="474"/>
        <v>517.22403391101511</v>
      </c>
    </row>
    <row r="4982" spans="5:11" x14ac:dyDescent="0.2">
      <c r="E4982">
        <f t="shared" ca="1" si="472"/>
        <v>411.38968546379823</v>
      </c>
      <c r="F4982">
        <f t="shared" ca="1" si="473"/>
        <v>411.38968546379823</v>
      </c>
      <c r="G4982">
        <f t="shared" ca="1" si="476"/>
        <v>471.19671317494732</v>
      </c>
      <c r="H4982">
        <f t="shared" ca="1" si="476"/>
        <v>741.02825573134658</v>
      </c>
      <c r="I4982">
        <f t="shared" ca="1" si="475"/>
        <v>517.22403391101511</v>
      </c>
      <c r="J4982">
        <f t="shared" ca="1" si="471"/>
        <v>517.21482171214825</v>
      </c>
      <c r="K4982">
        <f t="shared" ca="1" si="474"/>
        <v>517.23390744429548</v>
      </c>
    </row>
    <row r="4983" spans="5:11" x14ac:dyDescent="0.2">
      <c r="E4983">
        <f t="shared" ca="1" si="472"/>
        <v>637.35380425069047</v>
      </c>
      <c r="F4983">
        <f t="shared" ca="1" si="473"/>
        <v>637.35380425069047</v>
      </c>
      <c r="G4983">
        <f t="shared" ca="1" si="476"/>
        <v>411.38968546379823</v>
      </c>
      <c r="H4983">
        <f t="shared" ca="1" si="476"/>
        <v>471.19671317494732</v>
      </c>
      <c r="I4983">
        <f t="shared" ca="1" si="475"/>
        <v>517.23390744429548</v>
      </c>
      <c r="J4983">
        <f t="shared" ref="J4983:J5046" ca="1" si="477">I4982</f>
        <v>517.22403391101511</v>
      </c>
      <c r="K4983">
        <f t="shared" ca="1" si="474"/>
        <v>517.24279885338569</v>
      </c>
    </row>
    <row r="4984" spans="5:11" x14ac:dyDescent="0.2">
      <c r="E4984">
        <f t="shared" ca="1" si="472"/>
        <v>370.73080718855726</v>
      </c>
      <c r="F4984">
        <f t="shared" ca="1" si="473"/>
        <v>370.73080718855726</v>
      </c>
      <c r="G4984">
        <f t="shared" ca="1" si="476"/>
        <v>637.35380425069047</v>
      </c>
      <c r="H4984">
        <f t="shared" ca="1" si="476"/>
        <v>411.38968546379823</v>
      </c>
      <c r="I4984">
        <f t="shared" ca="1" si="475"/>
        <v>517.24279885338569</v>
      </c>
      <c r="J4984">
        <f t="shared" ca="1" si="477"/>
        <v>517.23390744429548</v>
      </c>
      <c r="K4984">
        <f t="shared" ca="1" si="474"/>
        <v>517.25197503841537</v>
      </c>
    </row>
    <row r="4985" spans="5:11" x14ac:dyDescent="0.2">
      <c r="E4985">
        <f t="shared" ca="1" si="472"/>
        <v>521.02674335063898</v>
      </c>
      <c r="F4985">
        <f t="shared" ca="1" si="473"/>
        <v>521.02674335063898</v>
      </c>
      <c r="G4985">
        <f t="shared" ca="1" si="476"/>
        <v>370.73080718855726</v>
      </c>
      <c r="H4985">
        <f t="shared" ca="1" si="476"/>
        <v>637.35380425069047</v>
      </c>
      <c r="I4985">
        <f t="shared" ca="1" si="475"/>
        <v>517.25197503841537</v>
      </c>
      <c r="J4985">
        <f t="shared" ca="1" si="477"/>
        <v>517.24279885338569</v>
      </c>
      <c r="K4985">
        <f t="shared" ca="1" si="474"/>
        <v>517.25986222583947</v>
      </c>
    </row>
    <row r="4986" spans="5:11" x14ac:dyDescent="0.2">
      <c r="E4986">
        <f t="shared" ca="1" si="472"/>
        <v>721.3905079172049</v>
      </c>
      <c r="F4986">
        <f t="shared" ca="1" si="473"/>
        <v>721.3905079172049</v>
      </c>
      <c r="G4986">
        <f t="shared" ca="1" si="476"/>
        <v>521.02674335063898</v>
      </c>
      <c r="H4986">
        <f t="shared" ca="1" si="476"/>
        <v>370.73080718855726</v>
      </c>
      <c r="I4986">
        <f t="shared" ca="1" si="475"/>
        <v>517.25986222583947</v>
      </c>
      <c r="J4986">
        <f t="shared" ca="1" si="477"/>
        <v>517.25197503841537</v>
      </c>
      <c r="K4986">
        <f t="shared" ca="1" si="474"/>
        <v>517.26881953145835</v>
      </c>
    </row>
    <row r="4987" spans="5:11" x14ac:dyDescent="0.2">
      <c r="E4987">
        <f t="shared" ca="1" si="472"/>
        <v>458.07769544600075</v>
      </c>
      <c r="F4987">
        <f t="shared" ca="1" si="473"/>
        <v>458.07769544600075</v>
      </c>
      <c r="G4987">
        <f t="shared" ca="1" si="476"/>
        <v>721.3905079172049</v>
      </c>
      <c r="H4987">
        <f t="shared" ca="1" si="476"/>
        <v>521.02674335063898</v>
      </c>
      <c r="I4987">
        <f t="shared" ca="1" si="475"/>
        <v>517.26881953145835</v>
      </c>
      <c r="J4987">
        <f t="shared" ca="1" si="477"/>
        <v>517.25986222583947</v>
      </c>
      <c r="K4987">
        <f t="shared" ca="1" si="474"/>
        <v>517.28171034882917</v>
      </c>
    </row>
    <row r="4988" spans="5:11" x14ac:dyDescent="0.2">
      <c r="E4988">
        <f t="shared" ca="1" si="472"/>
        <v>489.60332866019434</v>
      </c>
      <c r="F4988">
        <f t="shared" ca="1" si="473"/>
        <v>489.60332866019434</v>
      </c>
      <c r="G4988">
        <f t="shared" ca="1" si="476"/>
        <v>458.07769544600075</v>
      </c>
      <c r="H4988">
        <f t="shared" ca="1" si="476"/>
        <v>721.3905079172049</v>
      </c>
      <c r="I4988">
        <f t="shared" ca="1" si="475"/>
        <v>517.28171034882917</v>
      </c>
      <c r="J4988">
        <f t="shared" ca="1" si="477"/>
        <v>517.26881953145835</v>
      </c>
      <c r="K4988">
        <f t="shared" ca="1" si="474"/>
        <v>517.29553769124379</v>
      </c>
    </row>
    <row r="4989" spans="5:11" x14ac:dyDescent="0.2">
      <c r="E4989">
        <f t="shared" ca="1" si="472"/>
        <v>370.94318802889177</v>
      </c>
      <c r="F4989">
        <f t="shared" ca="1" si="473"/>
        <v>370.94318802889177</v>
      </c>
      <c r="G4989">
        <f t="shared" ca="1" si="476"/>
        <v>489.60332866019434</v>
      </c>
      <c r="H4989">
        <f t="shared" ca="1" si="476"/>
        <v>458.07769544600075</v>
      </c>
      <c r="I4989">
        <f t="shared" ca="1" si="475"/>
        <v>517.29553769124379</v>
      </c>
      <c r="J4989">
        <f t="shared" ca="1" si="477"/>
        <v>517.28171034882917</v>
      </c>
      <c r="K4989">
        <f t="shared" ca="1" si="474"/>
        <v>517.30710010724442</v>
      </c>
    </row>
    <row r="4990" spans="5:11" x14ac:dyDescent="0.2">
      <c r="E4990">
        <f t="shared" ca="1" si="472"/>
        <v>368.13084223423988</v>
      </c>
      <c r="F4990">
        <f t="shared" ca="1" si="473"/>
        <v>368.13084223423988</v>
      </c>
      <c r="G4990">
        <f t="shared" ca="1" si="476"/>
        <v>370.94318802889177</v>
      </c>
      <c r="H4990">
        <f t="shared" ca="1" si="476"/>
        <v>489.60332866019434</v>
      </c>
      <c r="I4990">
        <f t="shared" ca="1" si="475"/>
        <v>517.30710010724442</v>
      </c>
      <c r="J4990">
        <f t="shared" ca="1" si="477"/>
        <v>517.29553769124379</v>
      </c>
      <c r="K4990">
        <f t="shared" ca="1" si="474"/>
        <v>517.31433936035933</v>
      </c>
    </row>
    <row r="4991" spans="5:11" x14ac:dyDescent="0.2">
      <c r="E4991">
        <f t="shared" ca="1" si="472"/>
        <v>710.76796020050517</v>
      </c>
      <c r="F4991">
        <f t="shared" ca="1" si="473"/>
        <v>710.76796020050517</v>
      </c>
      <c r="G4991">
        <f t="shared" ca="1" si="476"/>
        <v>368.13084223423988</v>
      </c>
      <c r="H4991">
        <f t="shared" ca="1" si="476"/>
        <v>370.94318802889177</v>
      </c>
      <c r="I4991">
        <f t="shared" ca="1" si="475"/>
        <v>517.31433936035933</v>
      </c>
      <c r="J4991">
        <f t="shared" ca="1" si="477"/>
        <v>517.30710010724442</v>
      </c>
      <c r="K4991">
        <f t="shared" ca="1" si="474"/>
        <v>517.31949267877303</v>
      </c>
    </row>
    <row r="4992" spans="5:11" x14ac:dyDescent="0.2">
      <c r="E4992">
        <f t="shared" ca="1" si="472"/>
        <v>608.13775274912166</v>
      </c>
      <c r="F4992">
        <f t="shared" ca="1" si="473"/>
        <v>608.13775274912166</v>
      </c>
      <c r="G4992">
        <f t="shared" ca="1" si="476"/>
        <v>710.76796020050517</v>
      </c>
      <c r="H4992">
        <f t="shared" ca="1" si="476"/>
        <v>368.13084223423988</v>
      </c>
      <c r="I4992">
        <f t="shared" ca="1" si="475"/>
        <v>517.31949267877303</v>
      </c>
      <c r="J4992">
        <f t="shared" ca="1" si="477"/>
        <v>517.31433936035933</v>
      </c>
      <c r="K4992">
        <f t="shared" ca="1" si="474"/>
        <v>517.32838422748569</v>
      </c>
    </row>
    <row r="4993" spans="5:11" x14ac:dyDescent="0.2">
      <c r="E4993">
        <f t="shared" ca="1" si="472"/>
        <v>626.46999488315419</v>
      </c>
      <c r="F4993">
        <f t="shared" ca="1" si="473"/>
        <v>626.46999488315419</v>
      </c>
      <c r="G4993">
        <f t="shared" ca="1" si="476"/>
        <v>608.13775274912166</v>
      </c>
      <c r="H4993">
        <f t="shared" ca="1" si="476"/>
        <v>710.76796020050517</v>
      </c>
      <c r="I4993">
        <f t="shared" ca="1" si="475"/>
        <v>517.32838422748569</v>
      </c>
      <c r="J4993">
        <f t="shared" ca="1" si="477"/>
        <v>517.31949267877303</v>
      </c>
      <c r="K4993">
        <f t="shared" ca="1" si="474"/>
        <v>517.34252406615906</v>
      </c>
    </row>
    <row r="4994" spans="5:11" x14ac:dyDescent="0.2">
      <c r="E4994">
        <f t="shared" ca="1" si="472"/>
        <v>331.45405173475672</v>
      </c>
      <c r="F4994">
        <f t="shared" ca="1" si="473"/>
        <v>331.45405173475672</v>
      </c>
      <c r="G4994">
        <f t="shared" ca="1" si="476"/>
        <v>626.46999488315419</v>
      </c>
      <c r="H4994">
        <f t="shared" ca="1" si="476"/>
        <v>608.13775274912166</v>
      </c>
      <c r="I4994">
        <f t="shared" ca="1" si="475"/>
        <v>517.34252406615906</v>
      </c>
      <c r="J4994">
        <f t="shared" ca="1" si="477"/>
        <v>517.32838422748569</v>
      </c>
      <c r="K4994">
        <f t="shared" ca="1" si="474"/>
        <v>517.35823628603089</v>
      </c>
    </row>
    <row r="4995" spans="5:11" x14ac:dyDescent="0.2">
      <c r="E4995">
        <f t="shared" ca="1" si="472"/>
        <v>612.96929946049636</v>
      </c>
      <c r="F4995">
        <f t="shared" ca="1" si="473"/>
        <v>612.96929946049636</v>
      </c>
      <c r="G4995">
        <f t="shared" ca="1" si="476"/>
        <v>331.45405173475672</v>
      </c>
      <c r="H4995">
        <f t="shared" ca="1" si="476"/>
        <v>626.46999488315419</v>
      </c>
      <c r="I4995">
        <f t="shared" ca="1" si="475"/>
        <v>517.35823628603089</v>
      </c>
      <c r="J4995">
        <f t="shared" ca="1" si="477"/>
        <v>517.34252406615906</v>
      </c>
      <c r="K4995">
        <f t="shared" ca="1" si="474"/>
        <v>517.37259879446401</v>
      </c>
    </row>
    <row r="4996" spans="5:11" x14ac:dyDescent="0.2">
      <c r="E4996">
        <f t="shared" ca="1" si="472"/>
        <v>445.63366296005603</v>
      </c>
      <c r="F4996">
        <f t="shared" ca="1" si="473"/>
        <v>445.63366296005603</v>
      </c>
      <c r="G4996">
        <f t="shared" ca="1" si="476"/>
        <v>612.96929946049636</v>
      </c>
      <c r="H4996">
        <f t="shared" ca="1" si="476"/>
        <v>331.45405173475672</v>
      </c>
      <c r="I4996">
        <f t="shared" ca="1" si="475"/>
        <v>517.37259879446401</v>
      </c>
      <c r="J4996">
        <f t="shared" ca="1" si="477"/>
        <v>517.35823628603089</v>
      </c>
      <c r="K4996">
        <f t="shared" ca="1" si="474"/>
        <v>517.38663467567483</v>
      </c>
    </row>
    <row r="4997" spans="5:11" x14ac:dyDescent="0.2">
      <c r="E4997">
        <f t="shared" ref="E4997:E5060" ca="1" si="478">(0.5+RAND())*500</f>
        <v>481.28218041738324</v>
      </c>
      <c r="F4997">
        <f t="shared" ref="F4997:F5060" ca="1" si="479">E4997</f>
        <v>481.28218041738324</v>
      </c>
      <c r="G4997">
        <f t="shared" ca="1" si="476"/>
        <v>445.63366296005603</v>
      </c>
      <c r="H4997">
        <f t="shared" ca="1" si="476"/>
        <v>612.96929946049636</v>
      </c>
      <c r="I4997">
        <f t="shared" ca="1" si="475"/>
        <v>517.38663467567483</v>
      </c>
      <c r="J4997">
        <f t="shared" ca="1" si="477"/>
        <v>517.37259879446401</v>
      </c>
      <c r="K4997">
        <f t="shared" ref="K4997:K5060" ca="1" si="480">F4997*$C$3+G4997*$C$4+H4997*$C$5+I4997*$C$6+J4997*$C$8</f>
        <v>517.40017238610676</v>
      </c>
    </row>
    <row r="4998" spans="5:11" x14ac:dyDescent="0.2">
      <c r="E4998">
        <f t="shared" ca="1" si="478"/>
        <v>601.54995096225355</v>
      </c>
      <c r="F4998">
        <f t="shared" ca="1" si="479"/>
        <v>601.54995096225355</v>
      </c>
      <c r="G4998">
        <f t="shared" ca="1" si="476"/>
        <v>481.28218041738324</v>
      </c>
      <c r="H4998">
        <f t="shared" ca="1" si="476"/>
        <v>445.63366296005603</v>
      </c>
      <c r="I4998">
        <f t="shared" ca="1" si="475"/>
        <v>517.40017238610676</v>
      </c>
      <c r="J4998">
        <f t="shared" ca="1" si="477"/>
        <v>517.38663467567483</v>
      </c>
      <c r="K4998">
        <f t="shared" ca="1" si="480"/>
        <v>517.41345991063531</v>
      </c>
    </row>
    <row r="4999" spans="5:11" x14ac:dyDescent="0.2">
      <c r="E4999">
        <f t="shared" ca="1" si="478"/>
        <v>721.95523152578176</v>
      </c>
      <c r="F4999">
        <f t="shared" ca="1" si="479"/>
        <v>721.95523152578176</v>
      </c>
      <c r="G4999">
        <f t="shared" ca="1" si="476"/>
        <v>601.54995096225355</v>
      </c>
      <c r="H4999">
        <f t="shared" ca="1" si="476"/>
        <v>481.28218041738324</v>
      </c>
      <c r="I4999">
        <f t="shared" ca="1" si="475"/>
        <v>517.41345991063531</v>
      </c>
      <c r="J4999">
        <f t="shared" ca="1" si="477"/>
        <v>517.40017238610676</v>
      </c>
      <c r="K4999">
        <f t="shared" ca="1" si="480"/>
        <v>517.43046574875962</v>
      </c>
    </row>
    <row r="5000" spans="5:11" x14ac:dyDescent="0.2">
      <c r="E5000">
        <f t="shared" ca="1" si="478"/>
        <v>567.82443420989239</v>
      </c>
      <c r="F5000">
        <f t="shared" ca="1" si="479"/>
        <v>567.82443420989239</v>
      </c>
      <c r="G5000">
        <f t="shared" ca="1" si="476"/>
        <v>721.95523152578176</v>
      </c>
      <c r="H5000">
        <f t="shared" ca="1" si="476"/>
        <v>601.54995096225355</v>
      </c>
      <c r="I5000">
        <f t="shared" ca="1" si="475"/>
        <v>517.43046574875962</v>
      </c>
      <c r="J5000">
        <f t="shared" ca="1" si="477"/>
        <v>517.41345991063531</v>
      </c>
      <c r="K5000">
        <f t="shared" ca="1" si="480"/>
        <v>517.45321227829572</v>
      </c>
    </row>
    <row r="5001" spans="5:11" x14ac:dyDescent="0.2">
      <c r="E5001">
        <f t="shared" ca="1" si="478"/>
        <v>546.88380386897438</v>
      </c>
      <c r="F5001">
        <f t="shared" ca="1" si="479"/>
        <v>546.88380386897438</v>
      </c>
      <c r="G5001">
        <f t="shared" ca="1" si="476"/>
        <v>567.82443420989239</v>
      </c>
      <c r="H5001">
        <f t="shared" ca="1" si="476"/>
        <v>721.95523152578176</v>
      </c>
      <c r="I5001">
        <f t="shared" ca="1" si="475"/>
        <v>517.45321227829572</v>
      </c>
      <c r="J5001">
        <f t="shared" ca="1" si="477"/>
        <v>517.43046574875962</v>
      </c>
      <c r="K5001">
        <f t="shared" ca="1" si="480"/>
        <v>517.4795389529304</v>
      </c>
    </row>
    <row r="5002" spans="5:11" x14ac:dyDescent="0.2">
      <c r="E5002">
        <f t="shared" ca="1" si="478"/>
        <v>426.78807282325772</v>
      </c>
      <c r="F5002">
        <f t="shared" ca="1" si="479"/>
        <v>426.78807282325772</v>
      </c>
      <c r="G5002">
        <f t="shared" ca="1" si="476"/>
        <v>546.88380386897438</v>
      </c>
      <c r="H5002">
        <f t="shared" ca="1" si="476"/>
        <v>567.82443420989239</v>
      </c>
      <c r="I5002">
        <f t="shared" ca="1" si="475"/>
        <v>517.4795389529304</v>
      </c>
      <c r="J5002">
        <f t="shared" ca="1" si="477"/>
        <v>517.45321227829572</v>
      </c>
      <c r="K5002">
        <f t="shared" ca="1" si="480"/>
        <v>517.50623895918056</v>
      </c>
    </row>
    <row r="5003" spans="5:11" x14ac:dyDescent="0.2">
      <c r="E5003">
        <f t="shared" ca="1" si="478"/>
        <v>594.23549601712295</v>
      </c>
      <c r="F5003">
        <f t="shared" ca="1" si="479"/>
        <v>594.23549601712295</v>
      </c>
      <c r="G5003">
        <f t="shared" ca="1" si="476"/>
        <v>426.78807282325772</v>
      </c>
      <c r="H5003">
        <f t="shared" ca="1" si="476"/>
        <v>546.88380386897438</v>
      </c>
      <c r="I5003">
        <f t="shared" ca="1" si="475"/>
        <v>517.50623895918056</v>
      </c>
      <c r="J5003">
        <f t="shared" ca="1" si="477"/>
        <v>517.4795389529304</v>
      </c>
      <c r="K5003">
        <f t="shared" ca="1" si="480"/>
        <v>517.53236974688843</v>
      </c>
    </row>
    <row r="5004" spans="5:11" x14ac:dyDescent="0.2">
      <c r="E5004">
        <f t="shared" ca="1" si="478"/>
        <v>373.7020667214353</v>
      </c>
      <c r="F5004">
        <f t="shared" ca="1" si="479"/>
        <v>373.7020667214353</v>
      </c>
      <c r="G5004">
        <f t="shared" ca="1" si="476"/>
        <v>594.23549601712295</v>
      </c>
      <c r="H5004">
        <f t="shared" ca="1" si="476"/>
        <v>426.78807282325772</v>
      </c>
      <c r="I5004">
        <f t="shared" ca="1" si="475"/>
        <v>517.53236974688843</v>
      </c>
      <c r="J5004">
        <f t="shared" ca="1" si="477"/>
        <v>517.50623895918056</v>
      </c>
      <c r="K5004">
        <f t="shared" ca="1" si="480"/>
        <v>517.55788006221496</v>
      </c>
    </row>
    <row r="5005" spans="5:11" x14ac:dyDescent="0.2">
      <c r="E5005">
        <f t="shared" ca="1" si="478"/>
        <v>522.451860479576</v>
      </c>
      <c r="F5005">
        <f t="shared" ca="1" si="479"/>
        <v>522.451860479576</v>
      </c>
      <c r="G5005">
        <f t="shared" ca="1" si="476"/>
        <v>373.7020667214353</v>
      </c>
      <c r="H5005">
        <f t="shared" ca="1" si="476"/>
        <v>594.23549601712295</v>
      </c>
      <c r="I5005">
        <f t="shared" ca="1" si="475"/>
        <v>517.55788006221496</v>
      </c>
      <c r="J5005">
        <f t="shared" ca="1" si="477"/>
        <v>517.53236974688843</v>
      </c>
      <c r="K5005">
        <f t="shared" ca="1" si="480"/>
        <v>517.5815279623007</v>
      </c>
    </row>
    <row r="5006" spans="5:11" x14ac:dyDescent="0.2">
      <c r="E5006">
        <f t="shared" ca="1" si="478"/>
        <v>715.30601673901731</v>
      </c>
      <c r="F5006">
        <f t="shared" ca="1" si="479"/>
        <v>715.30601673901731</v>
      </c>
      <c r="G5006">
        <f t="shared" ca="1" si="476"/>
        <v>522.451860479576</v>
      </c>
      <c r="H5006">
        <f t="shared" ca="1" si="476"/>
        <v>373.7020667214353</v>
      </c>
      <c r="I5006">
        <f t="shared" ca="1" si="475"/>
        <v>517.5815279623007</v>
      </c>
      <c r="J5006">
        <f t="shared" ca="1" si="477"/>
        <v>517.55788006221496</v>
      </c>
      <c r="K5006">
        <f t="shared" ca="1" si="480"/>
        <v>517.60603398586375</v>
      </c>
    </row>
    <row r="5007" spans="5:11" x14ac:dyDescent="0.2">
      <c r="E5007">
        <f t="shared" ca="1" si="478"/>
        <v>551.51342711751533</v>
      </c>
      <c r="F5007">
        <f t="shared" ca="1" si="479"/>
        <v>551.51342711751533</v>
      </c>
      <c r="G5007">
        <f t="shared" ca="1" si="476"/>
        <v>715.30601673901731</v>
      </c>
      <c r="H5007">
        <f t="shared" ca="1" si="476"/>
        <v>522.451860479576</v>
      </c>
      <c r="I5007">
        <f t="shared" ca="1" si="475"/>
        <v>517.60603398586375</v>
      </c>
      <c r="J5007">
        <f t="shared" ca="1" si="477"/>
        <v>517.5815279623007</v>
      </c>
      <c r="K5007">
        <f t="shared" ca="1" si="480"/>
        <v>517.63509311608971</v>
      </c>
    </row>
    <row r="5008" spans="5:11" x14ac:dyDescent="0.2">
      <c r="E5008">
        <f t="shared" ca="1" si="478"/>
        <v>713.39531893198159</v>
      </c>
      <c r="F5008">
        <f t="shared" ca="1" si="479"/>
        <v>713.39531893198159</v>
      </c>
      <c r="G5008">
        <f t="shared" ca="1" si="476"/>
        <v>551.51342711751533</v>
      </c>
      <c r="H5008">
        <f t="shared" ca="1" si="476"/>
        <v>715.30601673901731</v>
      </c>
      <c r="I5008">
        <f t="shared" ca="1" si="475"/>
        <v>517.63509311608971</v>
      </c>
      <c r="J5008">
        <f t="shared" ca="1" si="477"/>
        <v>517.60603398586375</v>
      </c>
      <c r="K5008">
        <f t="shared" ca="1" si="480"/>
        <v>517.66891886916494</v>
      </c>
    </row>
    <row r="5009" spans="5:11" x14ac:dyDescent="0.2">
      <c r="E5009">
        <f t="shared" ca="1" si="478"/>
        <v>402.35688862149249</v>
      </c>
      <c r="F5009">
        <f t="shared" ca="1" si="479"/>
        <v>402.35688862149249</v>
      </c>
      <c r="G5009">
        <f t="shared" ca="1" si="476"/>
        <v>713.39531893198159</v>
      </c>
      <c r="H5009">
        <f t="shared" ca="1" si="476"/>
        <v>551.51342711751533</v>
      </c>
      <c r="I5009">
        <f t="shared" ca="1" si="475"/>
        <v>517.66891886916494</v>
      </c>
      <c r="J5009">
        <f t="shared" ca="1" si="477"/>
        <v>517.63509311608971</v>
      </c>
      <c r="K5009">
        <f t="shared" ca="1" si="480"/>
        <v>517.70593972793597</v>
      </c>
    </row>
    <row r="5010" spans="5:11" x14ac:dyDescent="0.2">
      <c r="E5010">
        <f t="shared" ca="1" si="478"/>
        <v>307.04627040092765</v>
      </c>
      <c r="F5010">
        <f t="shared" ca="1" si="479"/>
        <v>307.04627040092765</v>
      </c>
      <c r="G5010">
        <f t="shared" ca="1" si="476"/>
        <v>402.35688862149249</v>
      </c>
      <c r="H5010">
        <f t="shared" ca="1" si="476"/>
        <v>713.39531893198159</v>
      </c>
      <c r="I5010">
        <f t="shared" ca="1" si="475"/>
        <v>517.70593972793597</v>
      </c>
      <c r="J5010">
        <f t="shared" ca="1" si="477"/>
        <v>517.66891886916494</v>
      </c>
      <c r="K5010">
        <f t="shared" ca="1" si="480"/>
        <v>517.74055929223914</v>
      </c>
    </row>
    <row r="5011" spans="5:11" x14ac:dyDescent="0.2">
      <c r="E5011">
        <f t="shared" ca="1" si="478"/>
        <v>315.08806414696721</v>
      </c>
      <c r="F5011">
        <f t="shared" ca="1" si="479"/>
        <v>315.08806414696721</v>
      </c>
      <c r="G5011">
        <f t="shared" ca="1" si="476"/>
        <v>307.04627040092765</v>
      </c>
      <c r="H5011">
        <f t="shared" ca="1" si="476"/>
        <v>402.35688862149249</v>
      </c>
      <c r="I5011">
        <f t="shared" ref="I5011:I5074" ca="1" si="481">K5010</f>
        <v>517.74055929223914</v>
      </c>
      <c r="J5011">
        <f t="shared" ca="1" si="477"/>
        <v>517.70593972793597</v>
      </c>
      <c r="K5011">
        <f t="shared" ca="1" si="480"/>
        <v>517.76787002054675</v>
      </c>
    </row>
    <row r="5012" spans="5:11" x14ac:dyDescent="0.2">
      <c r="E5012">
        <f t="shared" ca="1" si="478"/>
        <v>539.52900658081433</v>
      </c>
      <c r="F5012">
        <f t="shared" ca="1" si="479"/>
        <v>539.52900658081433</v>
      </c>
      <c r="G5012">
        <f t="shared" ca="1" si="476"/>
        <v>315.08806414696721</v>
      </c>
      <c r="H5012">
        <f t="shared" ca="1" si="476"/>
        <v>307.04627040092765</v>
      </c>
      <c r="I5012">
        <f t="shared" ca="1" si="481"/>
        <v>517.76787002054675</v>
      </c>
      <c r="J5012">
        <f t="shared" ca="1" si="477"/>
        <v>517.74055929223914</v>
      </c>
      <c r="K5012">
        <f t="shared" ca="1" si="480"/>
        <v>517.78941425960124</v>
      </c>
    </row>
    <row r="5013" spans="5:11" x14ac:dyDescent="0.2">
      <c r="E5013">
        <f t="shared" ca="1" si="478"/>
        <v>635.36237684871332</v>
      </c>
      <c r="F5013">
        <f t="shared" ca="1" si="479"/>
        <v>635.36237684871332</v>
      </c>
      <c r="G5013">
        <f t="shared" ca="1" si="476"/>
        <v>539.52900658081433</v>
      </c>
      <c r="H5013">
        <f t="shared" ca="1" si="476"/>
        <v>315.08806414696721</v>
      </c>
      <c r="I5013">
        <f t="shared" ca="1" si="481"/>
        <v>517.78941425960124</v>
      </c>
      <c r="J5013">
        <f t="shared" ca="1" si="477"/>
        <v>517.76787002054675</v>
      </c>
      <c r="K5013">
        <f t="shared" ca="1" si="480"/>
        <v>517.81079075158402</v>
      </c>
    </row>
    <row r="5014" spans="5:11" x14ac:dyDescent="0.2">
      <c r="E5014">
        <f t="shared" ca="1" si="478"/>
        <v>433.44122509457384</v>
      </c>
      <c r="F5014">
        <f t="shared" ca="1" si="479"/>
        <v>433.44122509457384</v>
      </c>
      <c r="G5014">
        <f t="shared" ca="1" si="476"/>
        <v>635.36237684871332</v>
      </c>
      <c r="H5014">
        <f t="shared" ca="1" si="476"/>
        <v>539.52900658081433</v>
      </c>
      <c r="I5014">
        <f t="shared" ca="1" si="481"/>
        <v>517.81079075158402</v>
      </c>
      <c r="J5014">
        <f t="shared" ca="1" si="477"/>
        <v>517.78941425960124</v>
      </c>
      <c r="K5014">
        <f t="shared" ca="1" si="480"/>
        <v>517.83414262294923</v>
      </c>
    </row>
    <row r="5015" spans="5:11" x14ac:dyDescent="0.2">
      <c r="E5015">
        <f t="shared" ca="1" si="478"/>
        <v>737.42339689224298</v>
      </c>
      <c r="F5015">
        <f t="shared" ca="1" si="479"/>
        <v>737.42339689224298</v>
      </c>
      <c r="G5015">
        <f t="shared" ca="1" si="476"/>
        <v>433.44122509457384</v>
      </c>
      <c r="H5015">
        <f t="shared" ca="1" si="476"/>
        <v>635.36237684871332</v>
      </c>
      <c r="I5015">
        <f t="shared" ca="1" si="481"/>
        <v>517.83414262294923</v>
      </c>
      <c r="J5015">
        <f t="shared" ca="1" si="477"/>
        <v>517.81079075158402</v>
      </c>
      <c r="K5015">
        <f t="shared" ca="1" si="480"/>
        <v>517.85940402682195</v>
      </c>
    </row>
    <row r="5016" spans="5:11" x14ac:dyDescent="0.2">
      <c r="E5016">
        <f t="shared" ca="1" si="478"/>
        <v>413.10329713219096</v>
      </c>
      <c r="F5016">
        <f t="shared" ca="1" si="479"/>
        <v>413.10329713219096</v>
      </c>
      <c r="G5016">
        <f t="shared" ca="1" si="476"/>
        <v>737.42339689224298</v>
      </c>
      <c r="H5016">
        <f t="shared" ca="1" si="476"/>
        <v>433.44122509457384</v>
      </c>
      <c r="I5016">
        <f t="shared" ca="1" si="481"/>
        <v>517.85940402682195</v>
      </c>
      <c r="J5016">
        <f t="shared" ca="1" si="477"/>
        <v>517.83414262294923</v>
      </c>
      <c r="K5016">
        <f t="shared" ca="1" si="480"/>
        <v>517.88736736268629</v>
      </c>
    </row>
    <row r="5017" spans="5:11" x14ac:dyDescent="0.2">
      <c r="E5017">
        <f t="shared" ca="1" si="478"/>
        <v>696.86938161974444</v>
      </c>
      <c r="F5017">
        <f t="shared" ca="1" si="479"/>
        <v>696.86938161974444</v>
      </c>
      <c r="G5017">
        <f t="shared" ca="1" si="476"/>
        <v>413.10329713219096</v>
      </c>
      <c r="H5017">
        <f t="shared" ca="1" si="476"/>
        <v>737.42339689224298</v>
      </c>
      <c r="I5017">
        <f t="shared" ca="1" si="481"/>
        <v>517.88736736268629</v>
      </c>
      <c r="J5017">
        <f t="shared" ca="1" si="477"/>
        <v>517.85940402682195</v>
      </c>
      <c r="K5017">
        <f t="shared" ca="1" si="480"/>
        <v>517.91738887881309</v>
      </c>
    </row>
    <row r="5018" spans="5:11" x14ac:dyDescent="0.2">
      <c r="E5018">
        <f t="shared" ca="1" si="478"/>
        <v>600.27183814173895</v>
      </c>
      <c r="F5018">
        <f t="shared" ca="1" si="479"/>
        <v>600.27183814173895</v>
      </c>
      <c r="G5018">
        <f t="shared" ca="1" si="476"/>
        <v>696.86938161974444</v>
      </c>
      <c r="H5018">
        <f t="shared" ca="1" si="476"/>
        <v>413.10329713219096</v>
      </c>
      <c r="I5018">
        <f t="shared" ca="1" si="481"/>
        <v>517.91738887881309</v>
      </c>
      <c r="J5018">
        <f t="shared" ca="1" si="477"/>
        <v>517.88736736268629</v>
      </c>
      <c r="K5018">
        <f t="shared" ca="1" si="480"/>
        <v>517.95090784706542</v>
      </c>
    </row>
    <row r="5019" spans="5:11" x14ac:dyDescent="0.2">
      <c r="E5019">
        <f t="shared" ca="1" si="478"/>
        <v>741.67920956871967</v>
      </c>
      <c r="F5019">
        <f t="shared" ca="1" si="479"/>
        <v>741.67920956871967</v>
      </c>
      <c r="G5019">
        <f t="shared" ca="1" si="476"/>
        <v>600.27183814173895</v>
      </c>
      <c r="H5019">
        <f t="shared" ca="1" si="476"/>
        <v>696.86938161974444</v>
      </c>
      <c r="I5019">
        <f t="shared" ca="1" si="481"/>
        <v>517.95090784706542</v>
      </c>
      <c r="J5019">
        <f t="shared" ca="1" si="477"/>
        <v>517.91738887881309</v>
      </c>
      <c r="K5019">
        <f t="shared" ca="1" si="480"/>
        <v>517.99019906771082</v>
      </c>
    </row>
    <row r="5020" spans="5:11" x14ac:dyDescent="0.2">
      <c r="E5020">
        <f t="shared" ca="1" si="478"/>
        <v>372.30609678672596</v>
      </c>
      <c r="F5020">
        <f t="shared" ca="1" si="479"/>
        <v>372.30609678672596</v>
      </c>
      <c r="G5020">
        <f t="shared" ca="1" si="476"/>
        <v>741.67920956871967</v>
      </c>
      <c r="H5020">
        <f t="shared" ca="1" si="476"/>
        <v>600.27183814173895</v>
      </c>
      <c r="I5020">
        <f t="shared" ca="1" si="481"/>
        <v>517.99019906771082</v>
      </c>
      <c r="J5020">
        <f t="shared" ca="1" si="477"/>
        <v>517.95090784706542</v>
      </c>
      <c r="K5020">
        <f t="shared" ca="1" si="480"/>
        <v>518.03335736536985</v>
      </c>
    </row>
    <row r="5021" spans="5:11" x14ac:dyDescent="0.2">
      <c r="E5021">
        <f t="shared" ca="1" si="478"/>
        <v>276.31842858779515</v>
      </c>
      <c r="F5021">
        <f t="shared" ca="1" si="479"/>
        <v>276.31842858779515</v>
      </c>
      <c r="G5021">
        <f t="shared" ca="1" si="476"/>
        <v>372.30609678672596</v>
      </c>
      <c r="H5021">
        <f t="shared" ca="1" si="476"/>
        <v>741.67920956871967</v>
      </c>
      <c r="I5021">
        <f t="shared" ca="1" si="481"/>
        <v>518.03335736536985</v>
      </c>
      <c r="J5021">
        <f t="shared" ca="1" si="477"/>
        <v>517.99019906771082</v>
      </c>
      <c r="K5021">
        <f t="shared" ca="1" si="480"/>
        <v>518.07339949958782</v>
      </c>
    </row>
    <row r="5022" spans="5:11" x14ac:dyDescent="0.2">
      <c r="E5022">
        <f t="shared" ca="1" si="478"/>
        <v>264.12516047456484</v>
      </c>
      <c r="F5022">
        <f t="shared" ca="1" si="479"/>
        <v>264.12516047456484</v>
      </c>
      <c r="G5022">
        <f t="shared" ca="1" si="476"/>
        <v>276.31842858779515</v>
      </c>
      <c r="H5022">
        <f t="shared" ca="1" si="476"/>
        <v>372.30609678672596</v>
      </c>
      <c r="I5022">
        <f t="shared" ca="1" si="481"/>
        <v>518.07339949958782</v>
      </c>
      <c r="J5022">
        <f t="shared" ca="1" si="477"/>
        <v>518.03335736536985</v>
      </c>
      <c r="K5022">
        <f t="shared" ca="1" si="480"/>
        <v>518.10462740619766</v>
      </c>
    </row>
    <row r="5023" spans="5:11" x14ac:dyDescent="0.2">
      <c r="E5023">
        <f t="shared" ca="1" si="478"/>
        <v>346.06375298621629</v>
      </c>
      <c r="F5023">
        <f t="shared" ca="1" si="479"/>
        <v>346.06375298621629</v>
      </c>
      <c r="G5023">
        <f t="shared" ca="1" si="476"/>
        <v>264.12516047456484</v>
      </c>
      <c r="H5023">
        <f t="shared" ca="1" si="476"/>
        <v>276.31842858779515</v>
      </c>
      <c r="I5023">
        <f t="shared" ca="1" si="481"/>
        <v>518.10462740619766</v>
      </c>
      <c r="J5023">
        <f t="shared" ca="1" si="477"/>
        <v>518.07339949958782</v>
      </c>
      <c r="K5023">
        <f t="shared" ca="1" si="480"/>
        <v>518.12676558326621</v>
      </c>
    </row>
    <row r="5024" spans="5:11" x14ac:dyDescent="0.2">
      <c r="E5024">
        <f t="shared" ca="1" si="478"/>
        <v>702.97434864486536</v>
      </c>
      <c r="F5024">
        <f t="shared" ca="1" si="479"/>
        <v>702.97434864486536</v>
      </c>
      <c r="G5024">
        <f t="shared" ca="1" si="476"/>
        <v>346.06375298621629</v>
      </c>
      <c r="H5024">
        <f t="shared" ca="1" si="476"/>
        <v>264.12516047456484</v>
      </c>
      <c r="I5024">
        <f t="shared" ca="1" si="481"/>
        <v>518.12676558326621</v>
      </c>
      <c r="J5024">
        <f t="shared" ca="1" si="477"/>
        <v>518.10462740619766</v>
      </c>
      <c r="K5024">
        <f t="shared" ca="1" si="480"/>
        <v>518.1450126250727</v>
      </c>
    </row>
    <row r="5025" spans="5:11" x14ac:dyDescent="0.2">
      <c r="E5025">
        <f t="shared" ca="1" si="478"/>
        <v>676.23653825966187</v>
      </c>
      <c r="F5025">
        <f t="shared" ca="1" si="479"/>
        <v>676.23653825966187</v>
      </c>
      <c r="G5025">
        <f t="shared" ref="G5025:H5088" ca="1" si="482">F5024</f>
        <v>702.97434864486536</v>
      </c>
      <c r="H5025">
        <f t="shared" ca="1" si="482"/>
        <v>346.06375298621629</v>
      </c>
      <c r="I5025">
        <f t="shared" ca="1" si="481"/>
        <v>518.1450126250727</v>
      </c>
      <c r="J5025">
        <f t="shared" ca="1" si="477"/>
        <v>518.12676558326621</v>
      </c>
      <c r="K5025">
        <f t="shared" ca="1" si="480"/>
        <v>518.16710663221397</v>
      </c>
    </row>
    <row r="5026" spans="5:11" x14ac:dyDescent="0.2">
      <c r="E5026">
        <f t="shared" ca="1" si="478"/>
        <v>384.36132289855448</v>
      </c>
      <c r="F5026">
        <f t="shared" ca="1" si="479"/>
        <v>384.36132289855448</v>
      </c>
      <c r="G5026">
        <f t="shared" ca="1" si="482"/>
        <v>676.23653825966187</v>
      </c>
      <c r="H5026">
        <f t="shared" ca="1" si="482"/>
        <v>702.97434864486536</v>
      </c>
      <c r="I5026">
        <f t="shared" ca="1" si="481"/>
        <v>518.16710663221397</v>
      </c>
      <c r="J5026">
        <f t="shared" ca="1" si="477"/>
        <v>518.1450126250727</v>
      </c>
      <c r="K5026">
        <f t="shared" ca="1" si="480"/>
        <v>518.19311429971617</v>
      </c>
    </row>
    <row r="5027" spans="5:11" x14ac:dyDescent="0.2">
      <c r="E5027">
        <f t="shared" ca="1" si="478"/>
        <v>298.39538337753805</v>
      </c>
      <c r="F5027">
        <f t="shared" ca="1" si="479"/>
        <v>298.39538337753805</v>
      </c>
      <c r="G5027">
        <f t="shared" ca="1" si="482"/>
        <v>384.36132289855448</v>
      </c>
      <c r="H5027">
        <f t="shared" ca="1" si="482"/>
        <v>676.23653825966187</v>
      </c>
      <c r="I5027">
        <f t="shared" ca="1" si="481"/>
        <v>518.19311429971617</v>
      </c>
      <c r="J5027">
        <f t="shared" ca="1" si="477"/>
        <v>518.16710663221397</v>
      </c>
      <c r="K5027">
        <f t="shared" ca="1" si="480"/>
        <v>518.21602119768318</v>
      </c>
    </row>
    <row r="5028" spans="5:11" x14ac:dyDescent="0.2">
      <c r="E5028">
        <f t="shared" ca="1" si="478"/>
        <v>516.8981107632959</v>
      </c>
      <c r="F5028">
        <f t="shared" ca="1" si="479"/>
        <v>516.8981107632959</v>
      </c>
      <c r="G5028">
        <f t="shared" ca="1" si="482"/>
        <v>298.39538337753805</v>
      </c>
      <c r="H5028">
        <f t="shared" ca="1" si="482"/>
        <v>384.36132289855448</v>
      </c>
      <c r="I5028">
        <f t="shared" ca="1" si="481"/>
        <v>518.21602119768318</v>
      </c>
      <c r="J5028">
        <f t="shared" ca="1" si="477"/>
        <v>518.19311429971617</v>
      </c>
      <c r="K5028">
        <f t="shared" ca="1" si="480"/>
        <v>518.23341211148579</v>
      </c>
    </row>
    <row r="5029" spans="5:11" x14ac:dyDescent="0.2">
      <c r="E5029">
        <f t="shared" ca="1" si="478"/>
        <v>734.24755543414278</v>
      </c>
      <c r="F5029">
        <f t="shared" ca="1" si="479"/>
        <v>734.24755543414278</v>
      </c>
      <c r="G5029">
        <f t="shared" ca="1" si="482"/>
        <v>516.8981107632959</v>
      </c>
      <c r="H5029">
        <f t="shared" ca="1" si="482"/>
        <v>298.39538337753805</v>
      </c>
      <c r="I5029">
        <f t="shared" ca="1" si="481"/>
        <v>518.23341211148579</v>
      </c>
      <c r="J5029">
        <f t="shared" ca="1" si="477"/>
        <v>518.21602119768318</v>
      </c>
      <c r="K5029">
        <f t="shared" ca="1" si="480"/>
        <v>518.25103913608791</v>
      </c>
    </row>
    <row r="5030" spans="5:11" x14ac:dyDescent="0.2">
      <c r="E5030">
        <f t="shared" ca="1" si="478"/>
        <v>519.91868713618453</v>
      </c>
      <c r="F5030">
        <f t="shared" ca="1" si="479"/>
        <v>519.91868713618453</v>
      </c>
      <c r="G5030">
        <f t="shared" ca="1" si="482"/>
        <v>734.24755543414278</v>
      </c>
      <c r="H5030">
        <f t="shared" ca="1" si="482"/>
        <v>516.8981107632959</v>
      </c>
      <c r="I5030">
        <f t="shared" ca="1" si="481"/>
        <v>518.25103913608791</v>
      </c>
      <c r="J5030">
        <f t="shared" ca="1" si="477"/>
        <v>518.23341211148579</v>
      </c>
      <c r="K5030">
        <f t="shared" ca="1" si="480"/>
        <v>518.27328736296818</v>
      </c>
    </row>
    <row r="5031" spans="5:11" x14ac:dyDescent="0.2">
      <c r="E5031">
        <f t="shared" ca="1" si="478"/>
        <v>631.62478519446563</v>
      </c>
      <c r="F5031">
        <f t="shared" ca="1" si="479"/>
        <v>631.62478519446563</v>
      </c>
      <c r="G5031">
        <f t="shared" ca="1" si="482"/>
        <v>519.91868713618453</v>
      </c>
      <c r="H5031">
        <f t="shared" ca="1" si="482"/>
        <v>734.24755543414278</v>
      </c>
      <c r="I5031">
        <f t="shared" ca="1" si="481"/>
        <v>518.27328736296818</v>
      </c>
      <c r="J5031">
        <f t="shared" ca="1" si="477"/>
        <v>518.25103913608791</v>
      </c>
      <c r="K5031">
        <f t="shared" ca="1" si="480"/>
        <v>518.29910219293299</v>
      </c>
    </row>
    <row r="5032" spans="5:11" x14ac:dyDescent="0.2">
      <c r="E5032">
        <f t="shared" ca="1" si="478"/>
        <v>683.32456200266154</v>
      </c>
      <c r="F5032">
        <f t="shared" ca="1" si="479"/>
        <v>683.32456200266154</v>
      </c>
      <c r="G5032">
        <f t="shared" ca="1" si="482"/>
        <v>631.62478519446563</v>
      </c>
      <c r="H5032">
        <f t="shared" ca="1" si="482"/>
        <v>519.91868713618453</v>
      </c>
      <c r="I5032">
        <f t="shared" ca="1" si="481"/>
        <v>518.29910219293299</v>
      </c>
      <c r="J5032">
        <f t="shared" ca="1" si="477"/>
        <v>518.27328736296818</v>
      </c>
      <c r="K5032">
        <f t="shared" ca="1" si="480"/>
        <v>518.32904591051101</v>
      </c>
    </row>
    <row r="5033" spans="5:11" x14ac:dyDescent="0.2">
      <c r="E5033">
        <f t="shared" ca="1" si="478"/>
        <v>628.00574318173142</v>
      </c>
      <c r="F5033">
        <f t="shared" ca="1" si="479"/>
        <v>628.00574318173142</v>
      </c>
      <c r="G5033">
        <f t="shared" ca="1" si="482"/>
        <v>683.32456200266154</v>
      </c>
      <c r="H5033">
        <f t="shared" ca="1" si="482"/>
        <v>631.62478519446563</v>
      </c>
      <c r="I5033">
        <f t="shared" ca="1" si="481"/>
        <v>518.32904591051101</v>
      </c>
      <c r="J5033">
        <f t="shared" ca="1" si="477"/>
        <v>518.29910219293299</v>
      </c>
      <c r="K5033">
        <f t="shared" ca="1" si="480"/>
        <v>518.36466365467732</v>
      </c>
    </row>
    <row r="5034" spans="5:11" x14ac:dyDescent="0.2">
      <c r="E5034">
        <f t="shared" ca="1" si="478"/>
        <v>718.49074542777441</v>
      </c>
      <c r="F5034">
        <f t="shared" ca="1" si="479"/>
        <v>718.49074542777441</v>
      </c>
      <c r="G5034">
        <f t="shared" ca="1" si="482"/>
        <v>628.00574318173142</v>
      </c>
      <c r="H5034">
        <f t="shared" ca="1" si="482"/>
        <v>683.32456200266154</v>
      </c>
      <c r="I5034">
        <f t="shared" ca="1" si="481"/>
        <v>518.36466365467732</v>
      </c>
      <c r="J5034">
        <f t="shared" ca="1" si="477"/>
        <v>518.32904591051101</v>
      </c>
      <c r="K5034">
        <f t="shared" ca="1" si="480"/>
        <v>518.40619865050996</v>
      </c>
    </row>
    <row r="5035" spans="5:11" x14ac:dyDescent="0.2">
      <c r="E5035">
        <f t="shared" ca="1" si="478"/>
        <v>619.27945779047081</v>
      </c>
      <c r="F5035">
        <f t="shared" ca="1" si="479"/>
        <v>619.27945779047081</v>
      </c>
      <c r="G5035">
        <f t="shared" ca="1" si="482"/>
        <v>718.49074542777441</v>
      </c>
      <c r="H5035">
        <f t="shared" ca="1" si="482"/>
        <v>628.00574318173142</v>
      </c>
      <c r="I5035">
        <f t="shared" ca="1" si="481"/>
        <v>518.40619865050996</v>
      </c>
      <c r="J5035">
        <f t="shared" ca="1" si="477"/>
        <v>518.36466365467732</v>
      </c>
      <c r="K5035">
        <f t="shared" ca="1" si="480"/>
        <v>518.4538397824856</v>
      </c>
    </row>
    <row r="5036" spans="5:11" x14ac:dyDescent="0.2">
      <c r="E5036">
        <f t="shared" ca="1" si="478"/>
        <v>710.05799869028192</v>
      </c>
      <c r="F5036">
        <f t="shared" ca="1" si="479"/>
        <v>710.05799869028192</v>
      </c>
      <c r="G5036">
        <f t="shared" ca="1" si="482"/>
        <v>619.27945779047081</v>
      </c>
      <c r="H5036">
        <f t="shared" ca="1" si="482"/>
        <v>718.49074542777441</v>
      </c>
      <c r="I5036">
        <f t="shared" ca="1" si="481"/>
        <v>518.4538397824856</v>
      </c>
      <c r="J5036">
        <f t="shared" ca="1" si="477"/>
        <v>518.40619865050996</v>
      </c>
      <c r="K5036">
        <f t="shared" ca="1" si="480"/>
        <v>518.50733734885057</v>
      </c>
    </row>
    <row r="5037" spans="5:11" x14ac:dyDescent="0.2">
      <c r="E5037">
        <f t="shared" ca="1" si="478"/>
        <v>578.72318561726399</v>
      </c>
      <c r="F5037">
        <f t="shared" ca="1" si="479"/>
        <v>578.72318561726399</v>
      </c>
      <c r="G5037">
        <f t="shared" ca="1" si="482"/>
        <v>710.05799869028192</v>
      </c>
      <c r="H5037">
        <f t="shared" ca="1" si="482"/>
        <v>619.27945779047081</v>
      </c>
      <c r="I5037">
        <f t="shared" ca="1" si="481"/>
        <v>518.50733734885057</v>
      </c>
      <c r="J5037">
        <f t="shared" ca="1" si="477"/>
        <v>518.4538397824856</v>
      </c>
      <c r="K5037">
        <f t="shared" ca="1" si="480"/>
        <v>518.56612623785804</v>
      </c>
    </row>
    <row r="5038" spans="5:11" x14ac:dyDescent="0.2">
      <c r="E5038">
        <f t="shared" ca="1" si="478"/>
        <v>542.19388786724198</v>
      </c>
      <c r="F5038">
        <f t="shared" ca="1" si="479"/>
        <v>542.19388786724198</v>
      </c>
      <c r="G5038">
        <f t="shared" ca="1" si="482"/>
        <v>578.72318561726399</v>
      </c>
      <c r="H5038">
        <f t="shared" ca="1" si="482"/>
        <v>710.05799869028192</v>
      </c>
      <c r="I5038">
        <f t="shared" ca="1" si="481"/>
        <v>518.56612623785804</v>
      </c>
      <c r="J5038">
        <f t="shared" ca="1" si="477"/>
        <v>518.50733734885057</v>
      </c>
      <c r="K5038">
        <f t="shared" ca="1" si="480"/>
        <v>518.62805387487435</v>
      </c>
    </row>
    <row r="5039" spans="5:11" x14ac:dyDescent="0.2">
      <c r="E5039">
        <f t="shared" ca="1" si="478"/>
        <v>461.93276543521517</v>
      </c>
      <c r="F5039">
        <f t="shared" ca="1" si="479"/>
        <v>461.93276543521517</v>
      </c>
      <c r="G5039">
        <f t="shared" ca="1" si="482"/>
        <v>542.19388786724198</v>
      </c>
      <c r="H5039">
        <f t="shared" ca="1" si="482"/>
        <v>578.72318561726399</v>
      </c>
      <c r="I5039">
        <f t="shared" ca="1" si="481"/>
        <v>518.62805387487435</v>
      </c>
      <c r="J5039">
        <f t="shared" ca="1" si="477"/>
        <v>518.56612623785804</v>
      </c>
      <c r="K5039">
        <f t="shared" ca="1" si="480"/>
        <v>518.69023210272633</v>
      </c>
    </row>
    <row r="5040" spans="5:11" x14ac:dyDescent="0.2">
      <c r="E5040">
        <f t="shared" ca="1" si="478"/>
        <v>424.46823677478716</v>
      </c>
      <c r="F5040">
        <f t="shared" ca="1" si="479"/>
        <v>424.46823677478716</v>
      </c>
      <c r="G5040">
        <f t="shared" ca="1" si="482"/>
        <v>461.93276543521517</v>
      </c>
      <c r="H5040">
        <f t="shared" ca="1" si="482"/>
        <v>542.19388786724198</v>
      </c>
      <c r="I5040">
        <f t="shared" ca="1" si="481"/>
        <v>518.69023210272633</v>
      </c>
      <c r="J5040">
        <f t="shared" ca="1" si="477"/>
        <v>518.62805387487435</v>
      </c>
      <c r="K5040">
        <f t="shared" ca="1" si="480"/>
        <v>518.75031020637209</v>
      </c>
    </row>
    <row r="5041" spans="5:11" x14ac:dyDescent="0.2">
      <c r="E5041">
        <f t="shared" ca="1" si="478"/>
        <v>632.28038064893053</v>
      </c>
      <c r="F5041">
        <f t="shared" ca="1" si="479"/>
        <v>632.28038064893053</v>
      </c>
      <c r="G5041">
        <f t="shared" ca="1" si="482"/>
        <v>424.46823677478716</v>
      </c>
      <c r="H5041">
        <f t="shared" ca="1" si="482"/>
        <v>461.93276543521517</v>
      </c>
      <c r="I5041">
        <f t="shared" ca="1" si="481"/>
        <v>518.75031020637209</v>
      </c>
      <c r="J5041">
        <f t="shared" ca="1" si="477"/>
        <v>518.69023210272633</v>
      </c>
      <c r="K5041">
        <f t="shared" ca="1" si="480"/>
        <v>518.80883828875778</v>
      </c>
    </row>
    <row r="5042" spans="5:11" x14ac:dyDescent="0.2">
      <c r="E5042">
        <f t="shared" ca="1" si="478"/>
        <v>336.47675033355256</v>
      </c>
      <c r="F5042">
        <f t="shared" ca="1" si="479"/>
        <v>336.47675033355256</v>
      </c>
      <c r="G5042">
        <f t="shared" ca="1" si="482"/>
        <v>632.28038064893053</v>
      </c>
      <c r="H5042">
        <f t="shared" ca="1" si="482"/>
        <v>424.46823677478716</v>
      </c>
      <c r="I5042">
        <f t="shared" ca="1" si="481"/>
        <v>518.80883828875778</v>
      </c>
      <c r="J5042">
        <f t="shared" ca="1" si="477"/>
        <v>518.75031020637209</v>
      </c>
      <c r="K5042">
        <f t="shared" ca="1" si="480"/>
        <v>518.86665698524143</v>
      </c>
    </row>
    <row r="5043" spans="5:11" x14ac:dyDescent="0.2">
      <c r="E5043">
        <f t="shared" ca="1" si="478"/>
        <v>412.13053775630402</v>
      </c>
      <c r="F5043">
        <f t="shared" ca="1" si="479"/>
        <v>412.13053775630402</v>
      </c>
      <c r="G5043">
        <f t="shared" ca="1" si="482"/>
        <v>336.47675033355256</v>
      </c>
      <c r="H5043">
        <f t="shared" ca="1" si="482"/>
        <v>632.28038064893053</v>
      </c>
      <c r="I5043">
        <f t="shared" ca="1" si="481"/>
        <v>518.86665698524143</v>
      </c>
      <c r="J5043">
        <f t="shared" ca="1" si="477"/>
        <v>518.80883828875778</v>
      </c>
      <c r="K5043">
        <f t="shared" ca="1" si="480"/>
        <v>518.92069148641167</v>
      </c>
    </row>
    <row r="5044" spans="5:11" x14ac:dyDescent="0.2">
      <c r="E5044">
        <f t="shared" ca="1" si="478"/>
        <v>733.19664547938191</v>
      </c>
      <c r="F5044">
        <f t="shared" ca="1" si="479"/>
        <v>733.19664547938191</v>
      </c>
      <c r="G5044">
        <f t="shared" ca="1" si="482"/>
        <v>412.13053775630402</v>
      </c>
      <c r="H5044">
        <f t="shared" ca="1" si="482"/>
        <v>336.47675033355256</v>
      </c>
      <c r="I5044">
        <f t="shared" ca="1" si="481"/>
        <v>518.92069148641167</v>
      </c>
      <c r="J5044">
        <f t="shared" ca="1" si="477"/>
        <v>518.86665698524143</v>
      </c>
      <c r="K5044">
        <f t="shared" ca="1" si="480"/>
        <v>518.97275264247673</v>
      </c>
    </row>
    <row r="5045" spans="5:11" x14ac:dyDescent="0.2">
      <c r="E5045">
        <f t="shared" ca="1" si="478"/>
        <v>571.04725857900246</v>
      </c>
      <c r="F5045">
        <f t="shared" ca="1" si="479"/>
        <v>571.04725857900246</v>
      </c>
      <c r="G5045">
        <f t="shared" ca="1" si="482"/>
        <v>733.19664547938191</v>
      </c>
      <c r="H5045">
        <f t="shared" ca="1" si="482"/>
        <v>412.13053775630402</v>
      </c>
      <c r="I5045">
        <f t="shared" ca="1" si="481"/>
        <v>518.97275264247673</v>
      </c>
      <c r="J5045">
        <f t="shared" ca="1" si="477"/>
        <v>518.92069148641167</v>
      </c>
      <c r="K5045">
        <f t="shared" ca="1" si="480"/>
        <v>519.02841943234478</v>
      </c>
    </row>
    <row r="5046" spans="5:11" x14ac:dyDescent="0.2">
      <c r="E5046">
        <f t="shared" ca="1" si="478"/>
        <v>340.65846816499811</v>
      </c>
      <c r="F5046">
        <f t="shared" ca="1" si="479"/>
        <v>340.65846816499811</v>
      </c>
      <c r="G5046">
        <f t="shared" ca="1" si="482"/>
        <v>571.04725857900246</v>
      </c>
      <c r="H5046">
        <f t="shared" ca="1" si="482"/>
        <v>733.19664547938191</v>
      </c>
      <c r="I5046">
        <f t="shared" ca="1" si="481"/>
        <v>519.02841943234478</v>
      </c>
      <c r="J5046">
        <f t="shared" ca="1" si="477"/>
        <v>518.97275264247673</v>
      </c>
      <c r="K5046">
        <f t="shared" ca="1" si="480"/>
        <v>519.08530844329096</v>
      </c>
    </row>
    <row r="5047" spans="5:11" x14ac:dyDescent="0.2">
      <c r="E5047">
        <f t="shared" ca="1" si="478"/>
        <v>395.67712736093398</v>
      </c>
      <c r="F5047">
        <f t="shared" ca="1" si="479"/>
        <v>395.67712736093398</v>
      </c>
      <c r="G5047">
        <f t="shared" ca="1" si="482"/>
        <v>340.65846816499811</v>
      </c>
      <c r="H5047">
        <f t="shared" ca="1" si="482"/>
        <v>571.04725857900246</v>
      </c>
      <c r="I5047">
        <f t="shared" ca="1" si="481"/>
        <v>519.08530844329096</v>
      </c>
      <c r="J5047">
        <f t="shared" ref="J5047:J5110" ca="1" si="483">I5046</f>
        <v>519.02841943234478</v>
      </c>
      <c r="K5047">
        <f t="shared" ca="1" si="480"/>
        <v>519.13772311046193</v>
      </c>
    </row>
    <row r="5048" spans="5:11" x14ac:dyDescent="0.2">
      <c r="E5048">
        <f t="shared" ca="1" si="478"/>
        <v>387.62275331016247</v>
      </c>
      <c r="F5048">
        <f t="shared" ca="1" si="479"/>
        <v>387.62275331016247</v>
      </c>
      <c r="G5048">
        <f t="shared" ca="1" si="482"/>
        <v>395.67712736093398</v>
      </c>
      <c r="H5048">
        <f t="shared" ca="1" si="482"/>
        <v>340.65846816499811</v>
      </c>
      <c r="I5048">
        <f t="shared" ca="1" si="481"/>
        <v>519.13772311046193</v>
      </c>
      <c r="J5048">
        <f t="shared" ca="1" si="483"/>
        <v>519.08530844329096</v>
      </c>
      <c r="K5048">
        <f t="shared" ca="1" si="480"/>
        <v>519.18443320682979</v>
      </c>
    </row>
    <row r="5049" spans="5:11" x14ac:dyDescent="0.2">
      <c r="E5049">
        <f t="shared" ca="1" si="478"/>
        <v>433.99009092122316</v>
      </c>
      <c r="F5049">
        <f t="shared" ca="1" si="479"/>
        <v>433.99009092122316</v>
      </c>
      <c r="G5049">
        <f t="shared" ca="1" si="482"/>
        <v>387.62275331016247</v>
      </c>
      <c r="H5049">
        <f t="shared" ca="1" si="482"/>
        <v>395.67712736093398</v>
      </c>
      <c r="I5049">
        <f t="shared" ca="1" si="481"/>
        <v>519.18443320682979</v>
      </c>
      <c r="J5049">
        <f t="shared" ca="1" si="483"/>
        <v>519.13772311046193</v>
      </c>
      <c r="K5049">
        <f t="shared" ca="1" si="480"/>
        <v>519.22636092186826</v>
      </c>
    </row>
    <row r="5050" spans="5:11" x14ac:dyDescent="0.2">
      <c r="E5050">
        <f t="shared" ca="1" si="478"/>
        <v>540.87764481967497</v>
      </c>
      <c r="F5050">
        <f t="shared" ca="1" si="479"/>
        <v>540.87764481967497</v>
      </c>
      <c r="G5050">
        <f t="shared" ca="1" si="482"/>
        <v>433.99009092122316</v>
      </c>
      <c r="H5050">
        <f t="shared" ca="1" si="482"/>
        <v>387.62275331016247</v>
      </c>
      <c r="I5050">
        <f t="shared" ca="1" si="481"/>
        <v>519.22636092186826</v>
      </c>
      <c r="J5050">
        <f t="shared" ca="1" si="483"/>
        <v>519.18443320682979</v>
      </c>
      <c r="K5050">
        <f t="shared" ca="1" si="480"/>
        <v>519.26548002132506</v>
      </c>
    </row>
    <row r="5051" spans="5:11" x14ac:dyDescent="0.2">
      <c r="E5051">
        <f t="shared" ca="1" si="478"/>
        <v>491.50154692022386</v>
      </c>
      <c r="F5051">
        <f t="shared" ca="1" si="479"/>
        <v>491.50154692022386</v>
      </c>
      <c r="G5051">
        <f t="shared" ca="1" si="482"/>
        <v>540.87764481967497</v>
      </c>
      <c r="H5051">
        <f t="shared" ca="1" si="482"/>
        <v>433.99009092122316</v>
      </c>
      <c r="I5051">
        <f t="shared" ca="1" si="481"/>
        <v>519.26548002132506</v>
      </c>
      <c r="J5051">
        <f t="shared" ca="1" si="483"/>
        <v>519.22636092186826</v>
      </c>
      <c r="K5051">
        <f t="shared" ca="1" si="480"/>
        <v>519.30393171702167</v>
      </c>
    </row>
    <row r="5052" spans="5:11" x14ac:dyDescent="0.2">
      <c r="E5052">
        <f t="shared" ca="1" si="478"/>
        <v>716.82606956776465</v>
      </c>
      <c r="F5052">
        <f t="shared" ca="1" si="479"/>
        <v>716.82606956776465</v>
      </c>
      <c r="G5052">
        <f t="shared" ca="1" si="482"/>
        <v>491.50154692022386</v>
      </c>
      <c r="H5052">
        <f t="shared" ca="1" si="482"/>
        <v>540.87764481967497</v>
      </c>
      <c r="I5052">
        <f t="shared" ca="1" si="481"/>
        <v>519.30393171702167</v>
      </c>
      <c r="J5052">
        <f t="shared" ca="1" si="483"/>
        <v>519.26548002132506</v>
      </c>
      <c r="K5052">
        <f t="shared" ca="1" si="480"/>
        <v>519.3440574426877</v>
      </c>
    </row>
    <row r="5053" spans="5:11" x14ac:dyDescent="0.2">
      <c r="E5053">
        <f t="shared" ca="1" si="478"/>
        <v>494.04739122893176</v>
      </c>
      <c r="F5053">
        <f t="shared" ca="1" si="479"/>
        <v>494.04739122893176</v>
      </c>
      <c r="G5053">
        <f t="shared" ca="1" si="482"/>
        <v>716.82606956776465</v>
      </c>
      <c r="H5053">
        <f t="shared" ca="1" si="482"/>
        <v>491.50154692022386</v>
      </c>
      <c r="I5053">
        <f t="shared" ca="1" si="481"/>
        <v>519.3440574426877</v>
      </c>
      <c r="J5053">
        <f t="shared" ca="1" si="483"/>
        <v>519.30393171702167</v>
      </c>
      <c r="K5053">
        <f t="shared" ca="1" si="480"/>
        <v>519.38761967082417</v>
      </c>
    </row>
    <row r="5054" spans="5:11" x14ac:dyDescent="0.2">
      <c r="E5054">
        <f t="shared" ca="1" si="478"/>
        <v>681.9003357555913</v>
      </c>
      <c r="F5054">
        <f t="shared" ca="1" si="479"/>
        <v>681.9003357555913</v>
      </c>
      <c r="G5054">
        <f t="shared" ca="1" si="482"/>
        <v>494.04739122893176</v>
      </c>
      <c r="H5054">
        <f t="shared" ca="1" si="482"/>
        <v>716.82606956776465</v>
      </c>
      <c r="I5054">
        <f t="shared" ca="1" si="481"/>
        <v>519.38761967082417</v>
      </c>
      <c r="J5054">
        <f t="shared" ca="1" si="483"/>
        <v>519.3440574426877</v>
      </c>
      <c r="K5054">
        <f t="shared" ca="1" si="480"/>
        <v>519.43424998856631</v>
      </c>
    </row>
    <row r="5055" spans="5:11" x14ac:dyDescent="0.2">
      <c r="E5055">
        <f t="shared" ca="1" si="478"/>
        <v>641.39740672688845</v>
      </c>
      <c r="F5055">
        <f t="shared" ca="1" si="479"/>
        <v>641.39740672688845</v>
      </c>
      <c r="G5055">
        <f t="shared" ca="1" si="482"/>
        <v>681.9003357555913</v>
      </c>
      <c r="H5055">
        <f t="shared" ca="1" si="482"/>
        <v>494.04739122893176</v>
      </c>
      <c r="I5055">
        <f t="shared" ca="1" si="481"/>
        <v>519.43424998856631</v>
      </c>
      <c r="J5055">
        <f t="shared" ca="1" si="483"/>
        <v>519.38761967082417</v>
      </c>
      <c r="K5055">
        <f t="shared" ca="1" si="480"/>
        <v>519.48503250584565</v>
      </c>
    </row>
    <row r="5056" spans="5:11" x14ac:dyDescent="0.2">
      <c r="E5056">
        <f t="shared" ca="1" si="478"/>
        <v>583.88319784825319</v>
      </c>
      <c r="F5056">
        <f t="shared" ca="1" si="479"/>
        <v>583.88319784825319</v>
      </c>
      <c r="G5056">
        <f t="shared" ca="1" si="482"/>
        <v>641.39740672688845</v>
      </c>
      <c r="H5056">
        <f t="shared" ca="1" si="482"/>
        <v>681.9003357555913</v>
      </c>
      <c r="I5056">
        <f t="shared" ca="1" si="481"/>
        <v>519.48503250584565</v>
      </c>
      <c r="J5056">
        <f t="shared" ca="1" si="483"/>
        <v>519.43424998856631</v>
      </c>
      <c r="K5056">
        <f t="shared" ca="1" si="480"/>
        <v>519.54040671825203</v>
      </c>
    </row>
    <row r="5057" spans="5:11" x14ac:dyDescent="0.2">
      <c r="E5057">
        <f t="shared" ca="1" si="478"/>
        <v>506.90781523801553</v>
      </c>
      <c r="F5057">
        <f t="shared" ca="1" si="479"/>
        <v>506.90781523801553</v>
      </c>
      <c r="G5057">
        <f t="shared" ca="1" si="482"/>
        <v>583.88319784825319</v>
      </c>
      <c r="H5057">
        <f t="shared" ca="1" si="482"/>
        <v>641.39740672688845</v>
      </c>
      <c r="I5057">
        <f t="shared" ca="1" si="481"/>
        <v>519.54040671825203</v>
      </c>
      <c r="J5057">
        <f t="shared" ca="1" si="483"/>
        <v>519.48503250584565</v>
      </c>
      <c r="K5057">
        <f t="shared" ca="1" si="480"/>
        <v>519.59798805780849</v>
      </c>
    </row>
    <row r="5058" spans="5:11" x14ac:dyDescent="0.2">
      <c r="E5058">
        <f t="shared" ca="1" si="478"/>
        <v>436.55940381051863</v>
      </c>
      <c r="F5058">
        <f t="shared" ca="1" si="479"/>
        <v>436.55940381051863</v>
      </c>
      <c r="G5058">
        <f t="shared" ca="1" si="482"/>
        <v>506.90781523801553</v>
      </c>
      <c r="H5058">
        <f t="shared" ca="1" si="482"/>
        <v>583.88319784825319</v>
      </c>
      <c r="I5058">
        <f t="shared" ca="1" si="481"/>
        <v>519.59798805780849</v>
      </c>
      <c r="J5058">
        <f t="shared" ca="1" si="483"/>
        <v>519.54040671825203</v>
      </c>
      <c r="K5058">
        <f t="shared" ca="1" si="480"/>
        <v>519.65492858238349</v>
      </c>
    </row>
    <row r="5059" spans="5:11" x14ac:dyDescent="0.2">
      <c r="E5059">
        <f t="shared" ca="1" si="478"/>
        <v>685.59761260800371</v>
      </c>
      <c r="F5059">
        <f t="shared" ca="1" si="479"/>
        <v>685.59761260800371</v>
      </c>
      <c r="G5059">
        <f t="shared" ca="1" si="482"/>
        <v>436.55940381051863</v>
      </c>
      <c r="H5059">
        <f t="shared" ca="1" si="482"/>
        <v>506.90781523801553</v>
      </c>
      <c r="I5059">
        <f t="shared" ca="1" si="481"/>
        <v>519.65492858238349</v>
      </c>
      <c r="J5059">
        <f t="shared" ca="1" si="483"/>
        <v>519.59798805780849</v>
      </c>
      <c r="K5059">
        <f t="shared" ca="1" si="480"/>
        <v>519.71154773382739</v>
      </c>
    </row>
    <row r="5060" spans="5:11" x14ac:dyDescent="0.2">
      <c r="E5060">
        <f t="shared" ca="1" si="478"/>
        <v>454.54711789997157</v>
      </c>
      <c r="F5060">
        <f t="shared" ca="1" si="479"/>
        <v>454.54711789997157</v>
      </c>
      <c r="G5060">
        <f t="shared" ca="1" si="482"/>
        <v>685.59761260800371</v>
      </c>
      <c r="H5060">
        <f t="shared" ca="1" si="482"/>
        <v>436.55940381051863</v>
      </c>
      <c r="I5060">
        <f t="shared" ca="1" si="481"/>
        <v>519.71154773382739</v>
      </c>
      <c r="J5060">
        <f t="shared" ca="1" si="483"/>
        <v>519.65492858238349</v>
      </c>
      <c r="K5060">
        <f t="shared" ca="1" si="480"/>
        <v>519.76981409241557</v>
      </c>
    </row>
    <row r="5061" spans="5:11" x14ac:dyDescent="0.2">
      <c r="E5061">
        <f t="shared" ref="E5061:E5124" ca="1" si="484">(0.5+RAND())*500</f>
        <v>744.20360480541035</v>
      </c>
      <c r="F5061">
        <f t="shared" ref="F5061:F5124" ca="1" si="485">E5061</f>
        <v>744.20360480541035</v>
      </c>
      <c r="G5061">
        <f t="shared" ca="1" si="482"/>
        <v>454.54711789997157</v>
      </c>
      <c r="H5061">
        <f t="shared" ca="1" si="482"/>
        <v>685.59761260800371</v>
      </c>
      <c r="I5061">
        <f t="shared" ca="1" si="481"/>
        <v>519.76981409241557</v>
      </c>
      <c r="J5061">
        <f t="shared" ca="1" si="483"/>
        <v>519.71154773382739</v>
      </c>
      <c r="K5061">
        <f t="shared" ref="K5061:K5124" ca="1" si="486">F5061*$C$3+G5061*$C$4+H5061*$C$5+I5061*$C$6+J5061*$C$8</f>
        <v>519.8304707525001</v>
      </c>
    </row>
    <row r="5062" spans="5:11" x14ac:dyDescent="0.2">
      <c r="E5062">
        <f t="shared" ca="1" si="484"/>
        <v>464.75476508942501</v>
      </c>
      <c r="F5062">
        <f t="shared" ca="1" si="485"/>
        <v>464.75476508942501</v>
      </c>
      <c r="G5062">
        <f t="shared" ca="1" si="482"/>
        <v>744.20360480541035</v>
      </c>
      <c r="H5062">
        <f t="shared" ca="1" si="482"/>
        <v>454.54711789997157</v>
      </c>
      <c r="I5062">
        <f t="shared" ca="1" si="481"/>
        <v>519.8304707525001</v>
      </c>
      <c r="J5062">
        <f t="shared" ca="1" si="483"/>
        <v>519.76981409241557</v>
      </c>
      <c r="K5062">
        <f t="shared" ca="1" si="486"/>
        <v>519.89417363478026</v>
      </c>
    </row>
    <row r="5063" spans="5:11" x14ac:dyDescent="0.2">
      <c r="E5063">
        <f t="shared" ca="1" si="484"/>
        <v>653.25743958656426</v>
      </c>
      <c r="F5063">
        <f t="shared" ca="1" si="485"/>
        <v>653.25743958656426</v>
      </c>
      <c r="G5063">
        <f t="shared" ca="1" si="482"/>
        <v>464.75476508942501</v>
      </c>
      <c r="H5063">
        <f t="shared" ca="1" si="482"/>
        <v>744.20360480541035</v>
      </c>
      <c r="I5063">
        <f t="shared" ca="1" si="481"/>
        <v>519.89417363478026</v>
      </c>
      <c r="J5063">
        <f t="shared" ca="1" si="483"/>
        <v>519.8304707525001</v>
      </c>
      <c r="K5063">
        <f t="shared" ca="1" si="486"/>
        <v>519.96007482844038</v>
      </c>
    </row>
    <row r="5064" spans="5:11" x14ac:dyDescent="0.2">
      <c r="E5064">
        <f t="shared" ca="1" si="484"/>
        <v>548.67352292172961</v>
      </c>
      <c r="F5064">
        <f t="shared" ca="1" si="485"/>
        <v>548.67352292172961</v>
      </c>
      <c r="G5064">
        <f t="shared" ca="1" si="482"/>
        <v>653.25743958656426</v>
      </c>
      <c r="H5064">
        <f t="shared" ca="1" si="482"/>
        <v>464.75476508942501</v>
      </c>
      <c r="I5064">
        <f t="shared" ca="1" si="481"/>
        <v>519.96007482844038</v>
      </c>
      <c r="J5064">
        <f t="shared" ca="1" si="483"/>
        <v>519.89417363478026</v>
      </c>
      <c r="K5064">
        <f t="shared" ca="1" si="486"/>
        <v>520.02807403674751</v>
      </c>
    </row>
    <row r="5065" spans="5:11" x14ac:dyDescent="0.2">
      <c r="E5065">
        <f t="shared" ca="1" si="484"/>
        <v>291.06697036632727</v>
      </c>
      <c r="F5065">
        <f t="shared" ca="1" si="485"/>
        <v>291.06697036632727</v>
      </c>
      <c r="G5065">
        <f t="shared" ca="1" si="482"/>
        <v>548.67352292172961</v>
      </c>
      <c r="H5065">
        <f t="shared" ca="1" si="482"/>
        <v>653.25743958656426</v>
      </c>
      <c r="I5065">
        <f t="shared" ca="1" si="481"/>
        <v>520.02807403674751</v>
      </c>
      <c r="J5065">
        <f t="shared" ca="1" si="483"/>
        <v>519.96007482844038</v>
      </c>
      <c r="K5065">
        <f t="shared" ca="1" si="486"/>
        <v>520.09535969061176</v>
      </c>
    </row>
    <row r="5066" spans="5:11" x14ac:dyDescent="0.2">
      <c r="E5066">
        <f t="shared" ca="1" si="484"/>
        <v>393.60116913664854</v>
      </c>
      <c r="F5066">
        <f t="shared" ca="1" si="485"/>
        <v>393.60116913664854</v>
      </c>
      <c r="G5066">
        <f t="shared" ca="1" si="482"/>
        <v>291.06697036632727</v>
      </c>
      <c r="H5066">
        <f t="shared" ca="1" si="482"/>
        <v>548.67352292172961</v>
      </c>
      <c r="I5066">
        <f t="shared" ca="1" si="481"/>
        <v>520.09535969061176</v>
      </c>
      <c r="J5066">
        <f t="shared" ca="1" si="483"/>
        <v>520.02807403674751</v>
      </c>
      <c r="K5066">
        <f t="shared" ca="1" si="486"/>
        <v>520.15676544853034</v>
      </c>
    </row>
    <row r="5067" spans="5:11" x14ac:dyDescent="0.2">
      <c r="E5067">
        <f t="shared" ca="1" si="484"/>
        <v>671.95465931275055</v>
      </c>
      <c r="F5067">
        <f t="shared" ca="1" si="485"/>
        <v>671.95465931275055</v>
      </c>
      <c r="G5067">
        <f t="shared" ca="1" si="482"/>
        <v>393.60116913664854</v>
      </c>
      <c r="H5067">
        <f t="shared" ca="1" si="482"/>
        <v>291.06697036632727</v>
      </c>
      <c r="I5067">
        <f t="shared" ca="1" si="481"/>
        <v>520.15676544853034</v>
      </c>
      <c r="J5067">
        <f t="shared" ca="1" si="483"/>
        <v>520.09535969061176</v>
      </c>
      <c r="K5067">
        <f t="shared" ca="1" si="486"/>
        <v>520.21462049717115</v>
      </c>
    </row>
    <row r="5068" spans="5:11" x14ac:dyDescent="0.2">
      <c r="E5068">
        <f t="shared" ca="1" si="484"/>
        <v>325.99369649494275</v>
      </c>
      <c r="F5068">
        <f t="shared" ca="1" si="485"/>
        <v>325.99369649494275</v>
      </c>
      <c r="G5068">
        <f t="shared" ca="1" si="482"/>
        <v>671.95465931275055</v>
      </c>
      <c r="H5068">
        <f t="shared" ca="1" si="482"/>
        <v>393.60116913664854</v>
      </c>
      <c r="I5068">
        <f t="shared" ca="1" si="481"/>
        <v>520.21462049717115</v>
      </c>
      <c r="J5068">
        <f t="shared" ca="1" si="483"/>
        <v>520.15676544853034</v>
      </c>
      <c r="K5068">
        <f t="shared" ca="1" si="486"/>
        <v>520.27209972360765</v>
      </c>
    </row>
    <row r="5069" spans="5:11" x14ac:dyDescent="0.2">
      <c r="E5069">
        <f t="shared" ca="1" si="484"/>
        <v>309.71621368975963</v>
      </c>
      <c r="F5069">
        <f t="shared" ca="1" si="485"/>
        <v>309.71621368975963</v>
      </c>
      <c r="G5069">
        <f t="shared" ca="1" si="482"/>
        <v>325.99369649494275</v>
      </c>
      <c r="H5069">
        <f t="shared" ca="1" si="482"/>
        <v>671.95465931275055</v>
      </c>
      <c r="I5069">
        <f t="shared" ca="1" si="481"/>
        <v>520.27209972360765</v>
      </c>
      <c r="J5069">
        <f t="shared" ca="1" si="483"/>
        <v>520.21462049717115</v>
      </c>
      <c r="K5069">
        <f t="shared" ca="1" si="486"/>
        <v>520.32490712023525</v>
      </c>
    </row>
    <row r="5070" spans="5:11" x14ac:dyDescent="0.2">
      <c r="E5070">
        <f t="shared" ca="1" si="484"/>
        <v>308.45231949425551</v>
      </c>
      <c r="F5070">
        <f t="shared" ca="1" si="485"/>
        <v>308.45231949425551</v>
      </c>
      <c r="G5070">
        <f t="shared" ca="1" si="482"/>
        <v>309.71621368975963</v>
      </c>
      <c r="H5070">
        <f t="shared" ca="1" si="482"/>
        <v>325.99369649494275</v>
      </c>
      <c r="I5070">
        <f t="shared" ca="1" si="481"/>
        <v>520.32490712023525</v>
      </c>
      <c r="J5070">
        <f t="shared" ca="1" si="483"/>
        <v>520.27209972360765</v>
      </c>
      <c r="K5070">
        <f t="shared" ca="1" si="486"/>
        <v>520.3693011711498</v>
      </c>
    </row>
    <row r="5071" spans="5:11" x14ac:dyDescent="0.2">
      <c r="E5071">
        <f t="shared" ca="1" si="484"/>
        <v>655.63902495264392</v>
      </c>
      <c r="F5071">
        <f t="shared" ca="1" si="485"/>
        <v>655.63902495264392</v>
      </c>
      <c r="G5071">
        <f t="shared" ca="1" si="482"/>
        <v>308.45231949425551</v>
      </c>
      <c r="H5071">
        <f t="shared" ca="1" si="482"/>
        <v>309.71621368975963</v>
      </c>
      <c r="I5071">
        <f t="shared" ca="1" si="481"/>
        <v>520.3693011711498</v>
      </c>
      <c r="J5071">
        <f t="shared" ca="1" si="483"/>
        <v>520.32490712023525</v>
      </c>
      <c r="K5071">
        <f t="shared" ca="1" si="486"/>
        <v>520.40866902518724</v>
      </c>
    </row>
    <row r="5072" spans="5:11" x14ac:dyDescent="0.2">
      <c r="E5072">
        <f t="shared" ca="1" si="484"/>
        <v>318.39009669200595</v>
      </c>
      <c r="F5072">
        <f t="shared" ca="1" si="485"/>
        <v>318.39009669200595</v>
      </c>
      <c r="G5072">
        <f t="shared" ca="1" si="482"/>
        <v>655.63902495264392</v>
      </c>
      <c r="H5072">
        <f t="shared" ca="1" si="482"/>
        <v>308.45231949425551</v>
      </c>
      <c r="I5072">
        <f t="shared" ca="1" si="481"/>
        <v>520.40866902518724</v>
      </c>
      <c r="J5072">
        <f t="shared" ca="1" si="483"/>
        <v>520.3693011711498</v>
      </c>
      <c r="K5072">
        <f t="shared" ca="1" si="486"/>
        <v>520.4466305200325</v>
      </c>
    </row>
    <row r="5073" spans="5:11" x14ac:dyDescent="0.2">
      <c r="E5073">
        <f t="shared" ca="1" si="484"/>
        <v>643.96751390425266</v>
      </c>
      <c r="F5073">
        <f t="shared" ca="1" si="485"/>
        <v>643.96751390425266</v>
      </c>
      <c r="G5073">
        <f t="shared" ca="1" si="482"/>
        <v>318.39009669200595</v>
      </c>
      <c r="H5073">
        <f t="shared" ca="1" si="482"/>
        <v>655.63902495264392</v>
      </c>
      <c r="I5073">
        <f t="shared" ca="1" si="481"/>
        <v>520.4466305200325</v>
      </c>
      <c r="J5073">
        <f t="shared" ca="1" si="483"/>
        <v>520.40866902518724</v>
      </c>
      <c r="K5073">
        <f t="shared" ca="1" si="486"/>
        <v>520.48318440046239</v>
      </c>
    </row>
    <row r="5074" spans="5:11" x14ac:dyDescent="0.2">
      <c r="E5074">
        <f t="shared" ca="1" si="484"/>
        <v>502.22179958117198</v>
      </c>
      <c r="F5074">
        <f t="shared" ca="1" si="485"/>
        <v>502.22179958117198</v>
      </c>
      <c r="G5074">
        <f t="shared" ca="1" si="482"/>
        <v>643.96751390425266</v>
      </c>
      <c r="H5074">
        <f t="shared" ca="1" si="482"/>
        <v>318.39009669200595</v>
      </c>
      <c r="I5074">
        <f t="shared" ca="1" si="481"/>
        <v>520.48318440046239</v>
      </c>
      <c r="J5074">
        <f t="shared" ca="1" si="483"/>
        <v>520.4466305200325</v>
      </c>
      <c r="K5074">
        <f t="shared" ca="1" si="486"/>
        <v>520.52006842108267</v>
      </c>
    </row>
    <row r="5075" spans="5:11" x14ac:dyDescent="0.2">
      <c r="E5075">
        <f t="shared" ca="1" si="484"/>
        <v>530.85280164083269</v>
      </c>
      <c r="F5075">
        <f t="shared" ca="1" si="485"/>
        <v>530.85280164083269</v>
      </c>
      <c r="G5075">
        <f t="shared" ca="1" si="482"/>
        <v>502.22179958117198</v>
      </c>
      <c r="H5075">
        <f t="shared" ca="1" si="482"/>
        <v>643.96751390425266</v>
      </c>
      <c r="I5075">
        <f t="shared" ref="I5075:I5138" ca="1" si="487">K5074</f>
        <v>520.52006842108267</v>
      </c>
      <c r="J5075">
        <f t="shared" ca="1" si="483"/>
        <v>520.48318440046239</v>
      </c>
      <c r="K5075">
        <f t="shared" ca="1" si="486"/>
        <v>520.55798419053212</v>
      </c>
    </row>
    <row r="5076" spans="5:11" x14ac:dyDescent="0.2">
      <c r="E5076">
        <f t="shared" ca="1" si="484"/>
        <v>490.57131077108113</v>
      </c>
      <c r="F5076">
        <f t="shared" ca="1" si="485"/>
        <v>490.57131077108113</v>
      </c>
      <c r="G5076">
        <f t="shared" ca="1" si="482"/>
        <v>530.85280164083269</v>
      </c>
      <c r="H5076">
        <f t="shared" ca="1" si="482"/>
        <v>502.22179958117198</v>
      </c>
      <c r="I5076">
        <f t="shared" ca="1" si="487"/>
        <v>520.55798419053212</v>
      </c>
      <c r="J5076">
        <f t="shared" ca="1" si="483"/>
        <v>520.52006842108267</v>
      </c>
      <c r="K5076">
        <f t="shared" ca="1" si="486"/>
        <v>520.59566969360583</v>
      </c>
    </row>
    <row r="5077" spans="5:11" x14ac:dyDescent="0.2">
      <c r="E5077">
        <f t="shared" ca="1" si="484"/>
        <v>270.34887119464997</v>
      </c>
      <c r="F5077">
        <f t="shared" ca="1" si="485"/>
        <v>270.34887119464997</v>
      </c>
      <c r="G5077">
        <f t="shared" ca="1" si="482"/>
        <v>490.57131077108113</v>
      </c>
      <c r="H5077">
        <f t="shared" ca="1" si="482"/>
        <v>530.85280164083269</v>
      </c>
      <c r="I5077">
        <f t="shared" ca="1" si="487"/>
        <v>520.59566969360583</v>
      </c>
      <c r="J5077">
        <f t="shared" ca="1" si="483"/>
        <v>520.55798419053212</v>
      </c>
      <c r="K5077">
        <f t="shared" ca="1" si="486"/>
        <v>520.63040479194296</v>
      </c>
    </row>
    <row r="5078" spans="5:11" x14ac:dyDescent="0.2">
      <c r="E5078">
        <f t="shared" ca="1" si="484"/>
        <v>384.6440269350054</v>
      </c>
      <c r="F5078">
        <f t="shared" ca="1" si="485"/>
        <v>384.6440269350054</v>
      </c>
      <c r="G5078">
        <f t="shared" ca="1" si="482"/>
        <v>270.34887119464997</v>
      </c>
      <c r="H5078">
        <f t="shared" ca="1" si="482"/>
        <v>490.57131077108113</v>
      </c>
      <c r="I5078">
        <f t="shared" ca="1" si="487"/>
        <v>520.63040479194296</v>
      </c>
      <c r="J5078">
        <f t="shared" ca="1" si="483"/>
        <v>520.59566969360583</v>
      </c>
      <c r="K5078">
        <f t="shared" ca="1" si="486"/>
        <v>520.65856066338608</v>
      </c>
    </row>
    <row r="5079" spans="5:11" x14ac:dyDescent="0.2">
      <c r="E5079">
        <f t="shared" ca="1" si="484"/>
        <v>644.34483702181478</v>
      </c>
      <c r="F5079">
        <f t="shared" ca="1" si="485"/>
        <v>644.34483702181478</v>
      </c>
      <c r="G5079">
        <f t="shared" ca="1" si="482"/>
        <v>384.6440269350054</v>
      </c>
      <c r="H5079">
        <f t="shared" ca="1" si="482"/>
        <v>270.34887119464997</v>
      </c>
      <c r="I5079">
        <f t="shared" ca="1" si="487"/>
        <v>520.65856066338608</v>
      </c>
      <c r="J5079">
        <f t="shared" ca="1" si="483"/>
        <v>520.63040479194296</v>
      </c>
      <c r="K5079">
        <f t="shared" ca="1" si="486"/>
        <v>520.68289905806159</v>
      </c>
    </row>
    <row r="5080" spans="5:11" x14ac:dyDescent="0.2">
      <c r="E5080">
        <f t="shared" ca="1" si="484"/>
        <v>266.74888728711915</v>
      </c>
      <c r="F5080">
        <f t="shared" ca="1" si="485"/>
        <v>266.74888728711915</v>
      </c>
      <c r="G5080">
        <f t="shared" ca="1" si="482"/>
        <v>644.34483702181478</v>
      </c>
      <c r="H5080">
        <f t="shared" ca="1" si="482"/>
        <v>384.6440269350054</v>
      </c>
      <c r="I5080">
        <f t="shared" ca="1" si="487"/>
        <v>520.68289905806159</v>
      </c>
      <c r="J5080">
        <f t="shared" ca="1" si="483"/>
        <v>520.65856066338608</v>
      </c>
      <c r="K5080">
        <f t="shared" ca="1" si="486"/>
        <v>520.7060277076838</v>
      </c>
    </row>
    <row r="5081" spans="5:11" x14ac:dyDescent="0.2">
      <c r="E5081">
        <f t="shared" ca="1" si="484"/>
        <v>299.22054430994149</v>
      </c>
      <c r="F5081">
        <f t="shared" ca="1" si="485"/>
        <v>299.22054430994149</v>
      </c>
      <c r="G5081">
        <f t="shared" ca="1" si="482"/>
        <v>266.74888728711915</v>
      </c>
      <c r="H5081">
        <f t="shared" ca="1" si="482"/>
        <v>644.34483702181478</v>
      </c>
      <c r="I5081">
        <f t="shared" ca="1" si="487"/>
        <v>520.7060277076838</v>
      </c>
      <c r="J5081">
        <f t="shared" ca="1" si="483"/>
        <v>520.68289905806159</v>
      </c>
      <c r="K5081">
        <f t="shared" ca="1" si="486"/>
        <v>520.72333062320797</v>
      </c>
    </row>
    <row r="5082" spans="5:11" x14ac:dyDescent="0.2">
      <c r="E5082">
        <f t="shared" ca="1" si="484"/>
        <v>737.31868757814573</v>
      </c>
      <c r="F5082">
        <f t="shared" ca="1" si="485"/>
        <v>737.31868757814573</v>
      </c>
      <c r="G5082">
        <f t="shared" ca="1" si="482"/>
        <v>299.22054430994149</v>
      </c>
      <c r="H5082">
        <f t="shared" ca="1" si="482"/>
        <v>266.74888728711915</v>
      </c>
      <c r="I5082">
        <f t="shared" ca="1" si="487"/>
        <v>520.72333062320797</v>
      </c>
      <c r="J5082">
        <f t="shared" ca="1" si="483"/>
        <v>520.7060277076838</v>
      </c>
      <c r="K5082">
        <f t="shared" ca="1" si="486"/>
        <v>520.73613433666355</v>
      </c>
    </row>
    <row r="5083" spans="5:11" x14ac:dyDescent="0.2">
      <c r="E5083">
        <f t="shared" ca="1" si="484"/>
        <v>411.98440894649906</v>
      </c>
      <c r="F5083">
        <f t="shared" ca="1" si="485"/>
        <v>411.98440894649906</v>
      </c>
      <c r="G5083">
        <f t="shared" ca="1" si="482"/>
        <v>737.31868757814573</v>
      </c>
      <c r="H5083">
        <f t="shared" ca="1" si="482"/>
        <v>299.22054430994149</v>
      </c>
      <c r="I5083">
        <f t="shared" ca="1" si="487"/>
        <v>520.73613433666355</v>
      </c>
      <c r="J5083">
        <f t="shared" ca="1" si="483"/>
        <v>520.72333062320797</v>
      </c>
      <c r="K5083">
        <f t="shared" ca="1" si="486"/>
        <v>520.75032787139037</v>
      </c>
    </row>
    <row r="5084" spans="5:11" x14ac:dyDescent="0.2">
      <c r="E5084">
        <f t="shared" ca="1" si="484"/>
        <v>537.41325171868993</v>
      </c>
      <c r="F5084">
        <f t="shared" ca="1" si="485"/>
        <v>537.41325171868993</v>
      </c>
      <c r="G5084">
        <f t="shared" ca="1" si="482"/>
        <v>411.98440894649906</v>
      </c>
      <c r="H5084">
        <f t="shared" ca="1" si="482"/>
        <v>737.31868757814573</v>
      </c>
      <c r="I5084">
        <f t="shared" ca="1" si="487"/>
        <v>520.75032787139037</v>
      </c>
      <c r="J5084">
        <f t="shared" ca="1" si="483"/>
        <v>520.73613433666355</v>
      </c>
      <c r="K5084">
        <f t="shared" ca="1" si="486"/>
        <v>520.76502190204053</v>
      </c>
    </row>
    <row r="5085" spans="5:11" x14ac:dyDescent="0.2">
      <c r="E5085">
        <f t="shared" ca="1" si="484"/>
        <v>692.70130326275103</v>
      </c>
      <c r="F5085">
        <f t="shared" ca="1" si="485"/>
        <v>692.70130326275103</v>
      </c>
      <c r="G5085">
        <f t="shared" ca="1" si="482"/>
        <v>537.41325171868993</v>
      </c>
      <c r="H5085">
        <f t="shared" ca="1" si="482"/>
        <v>411.98440894649906</v>
      </c>
      <c r="I5085">
        <f t="shared" ca="1" si="487"/>
        <v>520.76502190204053</v>
      </c>
      <c r="J5085">
        <f t="shared" ca="1" si="483"/>
        <v>520.75032787139037</v>
      </c>
      <c r="K5085">
        <f t="shared" ca="1" si="486"/>
        <v>520.78101771993818</v>
      </c>
    </row>
    <row r="5086" spans="5:11" x14ac:dyDescent="0.2">
      <c r="E5086">
        <f t="shared" ca="1" si="484"/>
        <v>338.00376020533855</v>
      </c>
      <c r="F5086">
        <f t="shared" ca="1" si="485"/>
        <v>338.00376020533855</v>
      </c>
      <c r="G5086">
        <f t="shared" ca="1" si="482"/>
        <v>692.70130326275103</v>
      </c>
      <c r="H5086">
        <f t="shared" ca="1" si="482"/>
        <v>537.41325171868993</v>
      </c>
      <c r="I5086">
        <f t="shared" ca="1" si="487"/>
        <v>520.78101771993818</v>
      </c>
      <c r="J5086">
        <f t="shared" ca="1" si="483"/>
        <v>520.76502190204053</v>
      </c>
      <c r="K5086">
        <f t="shared" ca="1" si="486"/>
        <v>520.79911151855549</v>
      </c>
    </row>
    <row r="5087" spans="5:11" x14ac:dyDescent="0.2">
      <c r="E5087">
        <f t="shared" ca="1" si="484"/>
        <v>441.8055107938718</v>
      </c>
      <c r="F5087">
        <f t="shared" ca="1" si="485"/>
        <v>441.8055107938718</v>
      </c>
      <c r="G5087">
        <f t="shared" ca="1" si="482"/>
        <v>338.00376020533855</v>
      </c>
      <c r="H5087">
        <f t="shared" ca="1" si="482"/>
        <v>692.70130326275103</v>
      </c>
      <c r="I5087">
        <f t="shared" ca="1" si="487"/>
        <v>520.79911151855549</v>
      </c>
      <c r="J5087">
        <f t="shared" ca="1" si="483"/>
        <v>520.78101771993818</v>
      </c>
      <c r="K5087">
        <f t="shared" ca="1" si="486"/>
        <v>520.81477333981104</v>
      </c>
    </row>
    <row r="5088" spans="5:11" x14ac:dyDescent="0.2">
      <c r="E5088">
        <f t="shared" ca="1" si="484"/>
        <v>661.49034805686131</v>
      </c>
      <c r="F5088">
        <f t="shared" ca="1" si="485"/>
        <v>661.49034805686131</v>
      </c>
      <c r="G5088">
        <f t="shared" ca="1" si="482"/>
        <v>441.8055107938718</v>
      </c>
      <c r="H5088">
        <f t="shared" ca="1" si="482"/>
        <v>338.00376020533855</v>
      </c>
      <c r="I5088">
        <f t="shared" ca="1" si="487"/>
        <v>520.81477333981104</v>
      </c>
      <c r="J5088">
        <f t="shared" ca="1" si="483"/>
        <v>520.79911151855549</v>
      </c>
      <c r="K5088">
        <f t="shared" ca="1" si="486"/>
        <v>520.82875885138105</v>
      </c>
    </row>
    <row r="5089" spans="5:11" x14ac:dyDescent="0.2">
      <c r="E5089">
        <f t="shared" ca="1" si="484"/>
        <v>299.99731916532704</v>
      </c>
      <c r="F5089">
        <f t="shared" ca="1" si="485"/>
        <v>299.99731916532704</v>
      </c>
      <c r="G5089">
        <f t="shared" ref="G5089:H5152" ca="1" si="488">F5088</f>
        <v>661.49034805686131</v>
      </c>
      <c r="H5089">
        <f t="shared" ca="1" si="488"/>
        <v>441.8055107938718</v>
      </c>
      <c r="I5089">
        <f t="shared" ca="1" si="487"/>
        <v>520.82875885138105</v>
      </c>
      <c r="J5089">
        <f t="shared" ca="1" si="483"/>
        <v>520.81477333981104</v>
      </c>
      <c r="K5089">
        <f t="shared" ca="1" si="486"/>
        <v>520.84290522554807</v>
      </c>
    </row>
    <row r="5090" spans="5:11" x14ac:dyDescent="0.2">
      <c r="E5090">
        <f t="shared" ca="1" si="484"/>
        <v>611.4821696162162</v>
      </c>
      <c r="F5090">
        <f t="shared" ca="1" si="485"/>
        <v>611.4821696162162</v>
      </c>
      <c r="G5090">
        <f t="shared" ca="1" si="488"/>
        <v>299.99731916532704</v>
      </c>
      <c r="H5090">
        <f t="shared" ca="1" si="488"/>
        <v>661.49034805686131</v>
      </c>
      <c r="I5090">
        <f t="shared" ca="1" si="487"/>
        <v>520.84290522554807</v>
      </c>
      <c r="J5090">
        <f t="shared" ca="1" si="483"/>
        <v>520.82875885138105</v>
      </c>
      <c r="K5090">
        <f t="shared" ca="1" si="486"/>
        <v>520.85529173805082</v>
      </c>
    </row>
    <row r="5091" spans="5:11" x14ac:dyDescent="0.2">
      <c r="E5091">
        <f t="shared" ca="1" si="484"/>
        <v>458.42974497240419</v>
      </c>
      <c r="F5091">
        <f t="shared" ca="1" si="485"/>
        <v>458.42974497240419</v>
      </c>
      <c r="G5091">
        <f t="shared" ca="1" si="488"/>
        <v>611.4821696162162</v>
      </c>
      <c r="H5091">
        <f t="shared" ca="1" si="488"/>
        <v>299.99731916532704</v>
      </c>
      <c r="I5091">
        <f t="shared" ca="1" si="487"/>
        <v>520.85529173805082</v>
      </c>
      <c r="J5091">
        <f t="shared" ca="1" si="483"/>
        <v>520.84290522554807</v>
      </c>
      <c r="K5091">
        <f t="shared" ca="1" si="486"/>
        <v>520.86702412544128</v>
      </c>
    </row>
    <row r="5092" spans="5:11" x14ac:dyDescent="0.2">
      <c r="E5092">
        <f t="shared" ca="1" si="484"/>
        <v>631.86382070937896</v>
      </c>
      <c r="F5092">
        <f t="shared" ca="1" si="485"/>
        <v>631.86382070937896</v>
      </c>
      <c r="G5092">
        <f t="shared" ca="1" si="488"/>
        <v>458.42974497240419</v>
      </c>
      <c r="H5092">
        <f t="shared" ca="1" si="488"/>
        <v>611.4821696162162</v>
      </c>
      <c r="I5092">
        <f t="shared" ca="1" si="487"/>
        <v>520.86702412544128</v>
      </c>
      <c r="J5092">
        <f t="shared" ca="1" si="483"/>
        <v>520.85529173805082</v>
      </c>
      <c r="K5092">
        <f t="shared" ca="1" si="486"/>
        <v>520.87989823963983</v>
      </c>
    </row>
    <row r="5093" spans="5:11" x14ac:dyDescent="0.2">
      <c r="E5093">
        <f t="shared" ca="1" si="484"/>
        <v>355.40212363718689</v>
      </c>
      <c r="F5093">
        <f t="shared" ca="1" si="485"/>
        <v>355.40212363718689</v>
      </c>
      <c r="G5093">
        <f t="shared" ca="1" si="488"/>
        <v>631.86382070937896</v>
      </c>
      <c r="H5093">
        <f t="shared" ca="1" si="488"/>
        <v>458.42974497240419</v>
      </c>
      <c r="I5093">
        <f t="shared" ca="1" si="487"/>
        <v>520.87989823963983</v>
      </c>
      <c r="J5093">
        <f t="shared" ca="1" si="483"/>
        <v>520.86702412544128</v>
      </c>
      <c r="K5093">
        <f t="shared" ca="1" si="486"/>
        <v>520.89307286096926</v>
      </c>
    </row>
    <row r="5094" spans="5:11" x14ac:dyDescent="0.2">
      <c r="E5094">
        <f t="shared" ca="1" si="484"/>
        <v>476.08061652973288</v>
      </c>
      <c r="F5094">
        <f t="shared" ca="1" si="485"/>
        <v>476.08061652973288</v>
      </c>
      <c r="G5094">
        <f t="shared" ca="1" si="488"/>
        <v>355.40212363718689</v>
      </c>
      <c r="H5094">
        <f t="shared" ca="1" si="488"/>
        <v>631.86382070937896</v>
      </c>
      <c r="I5094">
        <f t="shared" ca="1" si="487"/>
        <v>520.89307286096926</v>
      </c>
      <c r="J5094">
        <f t="shared" ca="1" si="483"/>
        <v>520.87989823963983</v>
      </c>
      <c r="K5094">
        <f t="shared" ca="1" si="486"/>
        <v>520.90395561463095</v>
      </c>
    </row>
    <row r="5095" spans="5:11" x14ac:dyDescent="0.2">
      <c r="E5095">
        <f t="shared" ca="1" si="484"/>
        <v>356.23097548954058</v>
      </c>
      <c r="F5095">
        <f t="shared" ca="1" si="485"/>
        <v>356.23097548954058</v>
      </c>
      <c r="G5095">
        <f t="shared" ca="1" si="488"/>
        <v>476.08061652973288</v>
      </c>
      <c r="H5095">
        <f t="shared" ca="1" si="488"/>
        <v>355.40212363718689</v>
      </c>
      <c r="I5095">
        <f t="shared" ca="1" si="487"/>
        <v>520.90395561463095</v>
      </c>
      <c r="J5095">
        <f t="shared" ca="1" si="483"/>
        <v>520.89307286096926</v>
      </c>
      <c r="K5095">
        <f t="shared" ca="1" si="486"/>
        <v>520.91102515351793</v>
      </c>
    </row>
    <row r="5096" spans="5:11" x14ac:dyDescent="0.2">
      <c r="E5096">
        <f t="shared" ca="1" si="484"/>
        <v>411.60055861914071</v>
      </c>
      <c r="F5096">
        <f t="shared" ca="1" si="485"/>
        <v>411.60055861914071</v>
      </c>
      <c r="G5096">
        <f t="shared" ca="1" si="488"/>
        <v>356.23097548954058</v>
      </c>
      <c r="H5096">
        <f t="shared" ca="1" si="488"/>
        <v>476.08061652973288</v>
      </c>
      <c r="I5096">
        <f t="shared" ca="1" si="487"/>
        <v>520.91102515351793</v>
      </c>
      <c r="J5096">
        <f t="shared" ca="1" si="483"/>
        <v>520.90395561463095</v>
      </c>
      <c r="K5096">
        <f t="shared" ca="1" si="486"/>
        <v>520.91369230928353</v>
      </c>
    </row>
    <row r="5097" spans="5:11" x14ac:dyDescent="0.2">
      <c r="E5097">
        <f t="shared" ca="1" si="484"/>
        <v>449.31087443293734</v>
      </c>
      <c r="F5097">
        <f t="shared" ca="1" si="485"/>
        <v>449.31087443293734</v>
      </c>
      <c r="G5097">
        <f t="shared" ca="1" si="488"/>
        <v>411.60055861914071</v>
      </c>
      <c r="H5097">
        <f t="shared" ca="1" si="488"/>
        <v>356.23097548954058</v>
      </c>
      <c r="I5097">
        <f t="shared" ca="1" si="487"/>
        <v>520.91369230928353</v>
      </c>
      <c r="J5097">
        <f t="shared" ca="1" si="483"/>
        <v>520.91102515351793</v>
      </c>
      <c r="K5097">
        <f t="shared" ca="1" si="486"/>
        <v>520.91229795327934</v>
      </c>
    </row>
    <row r="5098" spans="5:11" x14ac:dyDescent="0.2">
      <c r="E5098">
        <f t="shared" ca="1" si="484"/>
        <v>347.16433690495757</v>
      </c>
      <c r="F5098">
        <f t="shared" ca="1" si="485"/>
        <v>347.16433690495757</v>
      </c>
      <c r="G5098">
        <f t="shared" ca="1" si="488"/>
        <v>449.31087443293734</v>
      </c>
      <c r="H5098">
        <f t="shared" ca="1" si="488"/>
        <v>411.60055861914071</v>
      </c>
      <c r="I5098">
        <f t="shared" ca="1" si="487"/>
        <v>520.91229795327934</v>
      </c>
      <c r="J5098">
        <f t="shared" ca="1" si="483"/>
        <v>520.91369230928353</v>
      </c>
      <c r="K5098">
        <f t="shared" ca="1" si="486"/>
        <v>520.90717929681648</v>
      </c>
    </row>
    <row r="5099" spans="5:11" x14ac:dyDescent="0.2">
      <c r="E5099">
        <f t="shared" ca="1" si="484"/>
        <v>340.39318363024432</v>
      </c>
      <c r="F5099">
        <f t="shared" ca="1" si="485"/>
        <v>340.39318363024432</v>
      </c>
      <c r="G5099">
        <f t="shared" ca="1" si="488"/>
        <v>347.16433690495757</v>
      </c>
      <c r="H5099">
        <f t="shared" ca="1" si="488"/>
        <v>449.31087443293734</v>
      </c>
      <c r="I5099">
        <f t="shared" ca="1" si="487"/>
        <v>520.90717929681648</v>
      </c>
      <c r="J5099">
        <f t="shared" ca="1" si="483"/>
        <v>520.91229795327934</v>
      </c>
      <c r="K5099">
        <f t="shared" ca="1" si="486"/>
        <v>520.89664950946178</v>
      </c>
    </row>
    <row r="5100" spans="5:11" x14ac:dyDescent="0.2">
      <c r="E5100">
        <f t="shared" ca="1" si="484"/>
        <v>312.90845017944594</v>
      </c>
      <c r="F5100">
        <f t="shared" ca="1" si="485"/>
        <v>312.90845017944594</v>
      </c>
      <c r="G5100">
        <f t="shared" ca="1" si="488"/>
        <v>340.39318363024432</v>
      </c>
      <c r="H5100">
        <f t="shared" ca="1" si="488"/>
        <v>347.16433690495757</v>
      </c>
      <c r="I5100">
        <f t="shared" ca="1" si="487"/>
        <v>520.89664950946178</v>
      </c>
      <c r="J5100">
        <f t="shared" ca="1" si="483"/>
        <v>520.90717929681648</v>
      </c>
      <c r="K5100">
        <f t="shared" ca="1" si="486"/>
        <v>520.87934484030404</v>
      </c>
    </row>
    <row r="5101" spans="5:11" x14ac:dyDescent="0.2">
      <c r="E5101">
        <f t="shared" ca="1" si="484"/>
        <v>606.38342938042103</v>
      </c>
      <c r="F5101">
        <f t="shared" ca="1" si="485"/>
        <v>606.38342938042103</v>
      </c>
      <c r="G5101">
        <f t="shared" ca="1" si="488"/>
        <v>312.90845017944594</v>
      </c>
      <c r="H5101">
        <f t="shared" ca="1" si="488"/>
        <v>340.39318363024432</v>
      </c>
      <c r="I5101">
        <f t="shared" ca="1" si="487"/>
        <v>520.87934484030404</v>
      </c>
      <c r="J5101">
        <f t="shared" ca="1" si="483"/>
        <v>520.89664950946178</v>
      </c>
      <c r="K5101">
        <f t="shared" ca="1" si="486"/>
        <v>520.85766791253991</v>
      </c>
    </row>
    <row r="5102" spans="5:11" x14ac:dyDescent="0.2">
      <c r="E5102">
        <f t="shared" ca="1" si="484"/>
        <v>612.17945337501578</v>
      </c>
      <c r="F5102">
        <f t="shared" ca="1" si="485"/>
        <v>612.17945337501578</v>
      </c>
      <c r="G5102">
        <f t="shared" ca="1" si="488"/>
        <v>606.38342938042103</v>
      </c>
      <c r="H5102">
        <f t="shared" ca="1" si="488"/>
        <v>312.90845017944594</v>
      </c>
      <c r="I5102">
        <f t="shared" ca="1" si="487"/>
        <v>520.85766791253991</v>
      </c>
      <c r="J5102">
        <f t="shared" ca="1" si="483"/>
        <v>520.87934484030404</v>
      </c>
      <c r="K5102">
        <f t="shared" ca="1" si="486"/>
        <v>520.8373267848242</v>
      </c>
    </row>
    <row r="5103" spans="5:11" x14ac:dyDescent="0.2">
      <c r="E5103">
        <f t="shared" ca="1" si="484"/>
        <v>517.71133142170254</v>
      </c>
      <c r="F5103">
        <f t="shared" ca="1" si="485"/>
        <v>517.71133142170254</v>
      </c>
      <c r="G5103">
        <f t="shared" ca="1" si="488"/>
        <v>612.17945337501578</v>
      </c>
      <c r="H5103">
        <f t="shared" ca="1" si="488"/>
        <v>606.38342938042103</v>
      </c>
      <c r="I5103">
        <f t="shared" ca="1" si="487"/>
        <v>520.8373267848242</v>
      </c>
      <c r="J5103">
        <f t="shared" ca="1" si="483"/>
        <v>520.85766791253991</v>
      </c>
      <c r="K5103">
        <f t="shared" ca="1" si="486"/>
        <v>520.82041155804234</v>
      </c>
    </row>
    <row r="5104" spans="5:11" x14ac:dyDescent="0.2">
      <c r="E5104">
        <f t="shared" ca="1" si="484"/>
        <v>293.48845898177979</v>
      </c>
      <c r="F5104">
        <f t="shared" ca="1" si="485"/>
        <v>293.48845898177979</v>
      </c>
      <c r="G5104">
        <f t="shared" ca="1" si="488"/>
        <v>517.71133142170254</v>
      </c>
      <c r="H5104">
        <f t="shared" ca="1" si="488"/>
        <v>612.17945337501578</v>
      </c>
      <c r="I5104">
        <f t="shared" ca="1" si="487"/>
        <v>520.82041155804234</v>
      </c>
      <c r="J5104">
        <f t="shared" ca="1" si="483"/>
        <v>520.8373267848242</v>
      </c>
      <c r="K5104">
        <f t="shared" ca="1" si="486"/>
        <v>520.80280647831387</v>
      </c>
    </row>
    <row r="5105" spans="5:11" x14ac:dyDescent="0.2">
      <c r="E5105">
        <f t="shared" ca="1" si="484"/>
        <v>358.2825403391688</v>
      </c>
      <c r="F5105">
        <f t="shared" ca="1" si="485"/>
        <v>358.2825403391688</v>
      </c>
      <c r="G5105">
        <f t="shared" ca="1" si="488"/>
        <v>293.48845898177979</v>
      </c>
      <c r="H5105">
        <f t="shared" ca="1" si="488"/>
        <v>517.71133142170254</v>
      </c>
      <c r="I5105">
        <f t="shared" ca="1" si="487"/>
        <v>520.80280647831387</v>
      </c>
      <c r="J5105">
        <f t="shared" ca="1" si="483"/>
        <v>520.82041155804234</v>
      </c>
      <c r="K5105">
        <f t="shared" ca="1" si="486"/>
        <v>520.77973964926571</v>
      </c>
    </row>
    <row r="5106" spans="5:11" x14ac:dyDescent="0.2">
      <c r="E5106">
        <f t="shared" ca="1" si="484"/>
        <v>362.1559332354322</v>
      </c>
      <c r="F5106">
        <f t="shared" ca="1" si="485"/>
        <v>362.1559332354322</v>
      </c>
      <c r="G5106">
        <f t="shared" ca="1" si="488"/>
        <v>358.2825403391688</v>
      </c>
      <c r="H5106">
        <f t="shared" ca="1" si="488"/>
        <v>293.48845898177979</v>
      </c>
      <c r="I5106">
        <f t="shared" ca="1" si="487"/>
        <v>520.77973964926571</v>
      </c>
      <c r="J5106">
        <f t="shared" ca="1" si="483"/>
        <v>520.80280647831387</v>
      </c>
      <c r="K5106">
        <f t="shared" ca="1" si="486"/>
        <v>520.75037256366136</v>
      </c>
    </row>
    <row r="5107" spans="5:11" x14ac:dyDescent="0.2">
      <c r="E5107">
        <f t="shared" ca="1" si="484"/>
        <v>691.23017554879959</v>
      </c>
      <c r="F5107">
        <f t="shared" ca="1" si="485"/>
        <v>691.23017554879959</v>
      </c>
      <c r="G5107">
        <f t="shared" ca="1" si="488"/>
        <v>362.1559332354322</v>
      </c>
      <c r="H5107">
        <f t="shared" ca="1" si="488"/>
        <v>358.2825403391688</v>
      </c>
      <c r="I5107">
        <f t="shared" ca="1" si="487"/>
        <v>520.75037256366136</v>
      </c>
      <c r="J5107">
        <f t="shared" ca="1" si="483"/>
        <v>520.77973964926571</v>
      </c>
      <c r="K5107">
        <f t="shared" ca="1" si="486"/>
        <v>520.71880119551577</v>
      </c>
    </row>
    <row r="5108" spans="5:11" x14ac:dyDescent="0.2">
      <c r="E5108">
        <f t="shared" ca="1" si="484"/>
        <v>460.06844872163168</v>
      </c>
      <c r="F5108">
        <f t="shared" ca="1" si="485"/>
        <v>460.06844872163168</v>
      </c>
      <c r="G5108">
        <f t="shared" ca="1" si="488"/>
        <v>691.23017554879959</v>
      </c>
      <c r="H5108">
        <f t="shared" ca="1" si="488"/>
        <v>362.1559332354322</v>
      </c>
      <c r="I5108">
        <f t="shared" ca="1" si="487"/>
        <v>520.71880119551577</v>
      </c>
      <c r="J5108">
        <f t="shared" ca="1" si="483"/>
        <v>520.75037256366136</v>
      </c>
      <c r="K5108">
        <f t="shared" ca="1" si="486"/>
        <v>520.68936290469946</v>
      </c>
    </row>
    <row r="5109" spans="5:11" x14ac:dyDescent="0.2">
      <c r="E5109">
        <f t="shared" ca="1" si="484"/>
        <v>666.548950614756</v>
      </c>
      <c r="F5109">
        <f t="shared" ca="1" si="485"/>
        <v>666.548950614756</v>
      </c>
      <c r="G5109">
        <f t="shared" ca="1" si="488"/>
        <v>460.06844872163168</v>
      </c>
      <c r="H5109">
        <f t="shared" ca="1" si="488"/>
        <v>691.23017554879959</v>
      </c>
      <c r="I5109">
        <f t="shared" ca="1" si="487"/>
        <v>520.68936290469946</v>
      </c>
      <c r="J5109">
        <f t="shared" ca="1" si="483"/>
        <v>520.71880119551577</v>
      </c>
      <c r="K5109">
        <f t="shared" ca="1" si="486"/>
        <v>520.66276451434157</v>
      </c>
    </row>
    <row r="5110" spans="5:11" x14ac:dyDescent="0.2">
      <c r="E5110">
        <f t="shared" ca="1" si="484"/>
        <v>659.78632294354315</v>
      </c>
      <c r="F5110">
        <f t="shared" ca="1" si="485"/>
        <v>659.78632294354315</v>
      </c>
      <c r="G5110">
        <f t="shared" ca="1" si="488"/>
        <v>666.548950614756</v>
      </c>
      <c r="H5110">
        <f t="shared" ca="1" si="488"/>
        <v>460.06844872163168</v>
      </c>
      <c r="I5110">
        <f t="shared" ca="1" si="487"/>
        <v>520.66276451434157</v>
      </c>
      <c r="J5110">
        <f t="shared" ca="1" si="483"/>
        <v>520.68936290469946</v>
      </c>
      <c r="K5110">
        <f t="shared" ca="1" si="486"/>
        <v>520.6407219635953</v>
      </c>
    </row>
    <row r="5111" spans="5:11" x14ac:dyDescent="0.2">
      <c r="E5111">
        <f t="shared" ca="1" si="484"/>
        <v>673.33518135373868</v>
      </c>
      <c r="F5111">
        <f t="shared" ca="1" si="485"/>
        <v>673.33518135373868</v>
      </c>
      <c r="G5111">
        <f t="shared" ca="1" si="488"/>
        <v>659.78632294354315</v>
      </c>
      <c r="H5111">
        <f t="shared" ca="1" si="488"/>
        <v>666.548950614756</v>
      </c>
      <c r="I5111">
        <f t="shared" ca="1" si="487"/>
        <v>520.6407219635953</v>
      </c>
      <c r="J5111">
        <f t="shared" ref="J5111:J5174" ca="1" si="489">I5110</f>
        <v>520.66276451434157</v>
      </c>
      <c r="K5111">
        <f t="shared" ca="1" si="486"/>
        <v>520.62524425984475</v>
      </c>
    </row>
    <row r="5112" spans="5:11" x14ac:dyDescent="0.2">
      <c r="E5112">
        <f t="shared" ca="1" si="484"/>
        <v>465.7045014467833</v>
      </c>
      <c r="F5112">
        <f t="shared" ca="1" si="485"/>
        <v>465.7045014467833</v>
      </c>
      <c r="G5112">
        <f t="shared" ca="1" si="488"/>
        <v>673.33518135373868</v>
      </c>
      <c r="H5112">
        <f t="shared" ca="1" si="488"/>
        <v>659.78632294354315</v>
      </c>
      <c r="I5112">
        <f t="shared" ca="1" si="487"/>
        <v>520.62524425984475</v>
      </c>
      <c r="J5112">
        <f t="shared" ca="1" si="489"/>
        <v>520.6407219635953</v>
      </c>
      <c r="K5112">
        <f t="shared" ca="1" si="486"/>
        <v>520.61437706900347</v>
      </c>
    </row>
    <row r="5113" spans="5:11" x14ac:dyDescent="0.2">
      <c r="E5113">
        <f t="shared" ca="1" si="484"/>
        <v>503.85032331527646</v>
      </c>
      <c r="F5113">
        <f t="shared" ca="1" si="485"/>
        <v>503.85032331527646</v>
      </c>
      <c r="G5113">
        <f t="shared" ca="1" si="488"/>
        <v>465.7045014467833</v>
      </c>
      <c r="H5113">
        <f t="shared" ca="1" si="488"/>
        <v>673.33518135373868</v>
      </c>
      <c r="I5113">
        <f t="shared" ca="1" si="487"/>
        <v>520.61437706900347</v>
      </c>
      <c r="J5113">
        <f t="shared" ca="1" si="489"/>
        <v>520.62524425984475</v>
      </c>
      <c r="K5113">
        <f t="shared" ca="1" si="486"/>
        <v>520.60442757201133</v>
      </c>
    </row>
    <row r="5114" spans="5:11" x14ac:dyDescent="0.2">
      <c r="E5114">
        <f t="shared" ca="1" si="484"/>
        <v>503.41827929269243</v>
      </c>
      <c r="F5114">
        <f t="shared" ca="1" si="485"/>
        <v>503.41827929269243</v>
      </c>
      <c r="G5114">
        <f t="shared" ca="1" si="488"/>
        <v>503.85032331527646</v>
      </c>
      <c r="H5114">
        <f t="shared" ca="1" si="488"/>
        <v>465.7045014467833</v>
      </c>
      <c r="I5114">
        <f t="shared" ca="1" si="487"/>
        <v>520.60442757201133</v>
      </c>
      <c r="J5114">
        <f t="shared" ca="1" si="489"/>
        <v>520.61437706900347</v>
      </c>
      <c r="K5114">
        <f t="shared" ca="1" si="486"/>
        <v>520.59406698593602</v>
      </c>
    </row>
    <row r="5115" spans="5:11" x14ac:dyDescent="0.2">
      <c r="E5115">
        <f t="shared" ca="1" si="484"/>
        <v>557.41966494708595</v>
      </c>
      <c r="F5115">
        <f t="shared" ca="1" si="485"/>
        <v>557.41966494708595</v>
      </c>
      <c r="G5115">
        <f t="shared" ca="1" si="488"/>
        <v>503.41827929269243</v>
      </c>
      <c r="H5115">
        <f t="shared" ca="1" si="488"/>
        <v>503.85032331527646</v>
      </c>
      <c r="I5115">
        <f t="shared" ca="1" si="487"/>
        <v>520.59406698593602</v>
      </c>
      <c r="J5115">
        <f t="shared" ca="1" si="489"/>
        <v>520.60442757201133</v>
      </c>
      <c r="K5115">
        <f t="shared" ca="1" si="486"/>
        <v>520.58421367971573</v>
      </c>
    </row>
    <row r="5116" spans="5:11" x14ac:dyDescent="0.2">
      <c r="E5116">
        <f t="shared" ca="1" si="484"/>
        <v>303.66929838233096</v>
      </c>
      <c r="F5116">
        <f t="shared" ca="1" si="485"/>
        <v>303.66929838233096</v>
      </c>
      <c r="G5116">
        <f t="shared" ca="1" si="488"/>
        <v>557.41966494708595</v>
      </c>
      <c r="H5116">
        <f t="shared" ca="1" si="488"/>
        <v>503.41827929269243</v>
      </c>
      <c r="I5116">
        <f t="shared" ca="1" si="487"/>
        <v>520.58421367971573</v>
      </c>
      <c r="J5116">
        <f t="shared" ca="1" si="489"/>
        <v>520.59406698593602</v>
      </c>
      <c r="K5116">
        <f t="shared" ca="1" si="486"/>
        <v>520.57339990632556</v>
      </c>
    </row>
    <row r="5117" spans="5:11" x14ac:dyDescent="0.2">
      <c r="E5117">
        <f t="shared" ca="1" si="484"/>
        <v>417.23712369109381</v>
      </c>
      <c r="F5117">
        <f t="shared" ca="1" si="485"/>
        <v>417.23712369109381</v>
      </c>
      <c r="G5117">
        <f t="shared" ca="1" si="488"/>
        <v>303.66929838233096</v>
      </c>
      <c r="H5117">
        <f t="shared" ca="1" si="488"/>
        <v>557.41966494708595</v>
      </c>
      <c r="I5117">
        <f t="shared" ca="1" si="487"/>
        <v>520.57339990632556</v>
      </c>
      <c r="J5117">
        <f t="shared" ca="1" si="489"/>
        <v>520.58421367971573</v>
      </c>
      <c r="K5117">
        <f t="shared" ca="1" si="486"/>
        <v>520.5582387665952</v>
      </c>
    </row>
    <row r="5118" spans="5:11" x14ac:dyDescent="0.2">
      <c r="E5118">
        <f t="shared" ca="1" si="484"/>
        <v>438.28780604473872</v>
      </c>
      <c r="F5118">
        <f t="shared" ca="1" si="485"/>
        <v>438.28780604473872</v>
      </c>
      <c r="G5118">
        <f t="shared" ca="1" si="488"/>
        <v>417.23712369109381</v>
      </c>
      <c r="H5118">
        <f t="shared" ca="1" si="488"/>
        <v>303.66929838233096</v>
      </c>
      <c r="I5118">
        <f t="shared" ca="1" si="487"/>
        <v>520.5582387665952</v>
      </c>
      <c r="J5118">
        <f t="shared" ca="1" si="489"/>
        <v>520.57339990632556</v>
      </c>
      <c r="K5118">
        <f t="shared" ca="1" si="486"/>
        <v>520.53872950138384</v>
      </c>
    </row>
    <row r="5119" spans="5:11" x14ac:dyDescent="0.2">
      <c r="E5119">
        <f t="shared" ca="1" si="484"/>
        <v>452.3832296834442</v>
      </c>
      <c r="F5119">
        <f t="shared" ca="1" si="485"/>
        <v>452.3832296834442</v>
      </c>
      <c r="G5119">
        <f t="shared" ca="1" si="488"/>
        <v>438.28780604473872</v>
      </c>
      <c r="H5119">
        <f t="shared" ca="1" si="488"/>
        <v>417.23712369109381</v>
      </c>
      <c r="I5119">
        <f t="shared" ca="1" si="487"/>
        <v>520.53872950138384</v>
      </c>
      <c r="J5119">
        <f t="shared" ca="1" si="489"/>
        <v>520.5582387665952</v>
      </c>
      <c r="K5119">
        <f t="shared" ca="1" si="486"/>
        <v>520.51662481708036</v>
      </c>
    </row>
    <row r="5120" spans="5:11" x14ac:dyDescent="0.2">
      <c r="E5120">
        <f t="shared" ca="1" si="484"/>
        <v>437.94275645100532</v>
      </c>
      <c r="F5120">
        <f t="shared" ca="1" si="485"/>
        <v>437.94275645100532</v>
      </c>
      <c r="G5120">
        <f t="shared" ca="1" si="488"/>
        <v>452.3832296834442</v>
      </c>
      <c r="H5120">
        <f t="shared" ca="1" si="488"/>
        <v>438.28780604473872</v>
      </c>
      <c r="I5120">
        <f t="shared" ca="1" si="487"/>
        <v>520.51662481708036</v>
      </c>
      <c r="J5120">
        <f t="shared" ca="1" si="489"/>
        <v>520.53872950138384</v>
      </c>
      <c r="K5120">
        <f t="shared" ca="1" si="486"/>
        <v>520.4923059979252</v>
      </c>
    </row>
    <row r="5121" spans="5:11" x14ac:dyDescent="0.2">
      <c r="E5121">
        <f t="shared" ca="1" si="484"/>
        <v>479.00284385964511</v>
      </c>
      <c r="F5121">
        <f t="shared" ca="1" si="485"/>
        <v>479.00284385964511</v>
      </c>
      <c r="G5121">
        <f t="shared" ca="1" si="488"/>
        <v>437.94275645100532</v>
      </c>
      <c r="H5121">
        <f t="shared" ca="1" si="488"/>
        <v>452.3832296834442</v>
      </c>
      <c r="I5121">
        <f t="shared" ca="1" si="487"/>
        <v>520.4923059979252</v>
      </c>
      <c r="J5121">
        <f t="shared" ca="1" si="489"/>
        <v>520.51662481708036</v>
      </c>
      <c r="K5121">
        <f t="shared" ca="1" si="486"/>
        <v>520.46606438811432</v>
      </c>
    </row>
    <row r="5122" spans="5:11" x14ac:dyDescent="0.2">
      <c r="E5122">
        <f t="shared" ca="1" si="484"/>
        <v>298.62998460924655</v>
      </c>
      <c r="F5122">
        <f t="shared" ca="1" si="485"/>
        <v>298.62998460924655</v>
      </c>
      <c r="G5122">
        <f t="shared" ca="1" si="488"/>
        <v>479.00284385964511</v>
      </c>
      <c r="H5122">
        <f t="shared" ca="1" si="488"/>
        <v>437.94275645100532</v>
      </c>
      <c r="I5122">
        <f t="shared" ca="1" si="487"/>
        <v>520.46606438811432</v>
      </c>
      <c r="J5122">
        <f t="shared" ca="1" si="489"/>
        <v>520.4923059979252</v>
      </c>
      <c r="K5122">
        <f t="shared" ca="1" si="486"/>
        <v>520.43679809130344</v>
      </c>
    </row>
    <row r="5123" spans="5:11" x14ac:dyDescent="0.2">
      <c r="E5123">
        <f t="shared" ca="1" si="484"/>
        <v>562.98462047003466</v>
      </c>
      <c r="F5123">
        <f t="shared" ca="1" si="485"/>
        <v>562.98462047003466</v>
      </c>
      <c r="G5123">
        <f t="shared" ca="1" si="488"/>
        <v>298.62998460924655</v>
      </c>
      <c r="H5123">
        <f t="shared" ca="1" si="488"/>
        <v>479.00284385964511</v>
      </c>
      <c r="I5123">
        <f t="shared" ca="1" si="487"/>
        <v>520.43679809130344</v>
      </c>
      <c r="J5123">
        <f t="shared" ca="1" si="489"/>
        <v>520.46606438811432</v>
      </c>
      <c r="K5123">
        <f t="shared" ca="1" si="486"/>
        <v>520.40399271121726</v>
      </c>
    </row>
    <row r="5124" spans="5:11" x14ac:dyDescent="0.2">
      <c r="E5124">
        <f t="shared" ca="1" si="484"/>
        <v>433.43365200158786</v>
      </c>
      <c r="F5124">
        <f t="shared" ca="1" si="485"/>
        <v>433.43365200158786</v>
      </c>
      <c r="G5124">
        <f t="shared" ca="1" si="488"/>
        <v>562.98462047003466</v>
      </c>
      <c r="H5124">
        <f t="shared" ca="1" si="488"/>
        <v>298.62998460924655</v>
      </c>
      <c r="I5124">
        <f t="shared" ca="1" si="487"/>
        <v>520.40399271121726</v>
      </c>
      <c r="J5124">
        <f t="shared" ca="1" si="489"/>
        <v>520.43679809130344</v>
      </c>
      <c r="K5124">
        <f t="shared" ca="1" si="486"/>
        <v>520.36988157777716</v>
      </c>
    </row>
    <row r="5125" spans="5:11" x14ac:dyDescent="0.2">
      <c r="E5125">
        <f t="shared" ref="E5125:E5188" ca="1" si="490">(0.5+RAND())*500</f>
        <v>688.7812936678863</v>
      </c>
      <c r="F5125">
        <f t="shared" ref="F5125:F5188" ca="1" si="491">E5125</f>
        <v>688.7812936678863</v>
      </c>
      <c r="G5125">
        <f t="shared" ca="1" si="488"/>
        <v>433.43365200158786</v>
      </c>
      <c r="H5125">
        <f t="shared" ca="1" si="488"/>
        <v>562.98462047003466</v>
      </c>
      <c r="I5125">
        <f t="shared" ca="1" si="487"/>
        <v>520.36988157777716</v>
      </c>
      <c r="J5125">
        <f t="shared" ca="1" si="489"/>
        <v>520.40399271121726</v>
      </c>
      <c r="K5125">
        <f t="shared" ref="K5125:K5188" ca="1" si="492">F5125*$C$3+G5125*$C$4+H5125*$C$5+I5125*$C$6+J5125*$C$8</f>
        <v>520.3370883309716</v>
      </c>
    </row>
    <row r="5126" spans="5:11" x14ac:dyDescent="0.2">
      <c r="E5126">
        <f t="shared" ca="1" si="490"/>
        <v>488.85081460726724</v>
      </c>
      <c r="F5126">
        <f t="shared" ca="1" si="491"/>
        <v>488.85081460726724</v>
      </c>
      <c r="G5126">
        <f t="shared" ca="1" si="488"/>
        <v>688.7812936678863</v>
      </c>
      <c r="H5126">
        <f t="shared" ca="1" si="488"/>
        <v>433.43365200158786</v>
      </c>
      <c r="I5126">
        <f t="shared" ca="1" si="487"/>
        <v>520.3370883309716</v>
      </c>
      <c r="J5126">
        <f t="shared" ca="1" si="489"/>
        <v>520.36988157777716</v>
      </c>
      <c r="K5126">
        <f t="shared" ca="1" si="492"/>
        <v>520.30740993032668</v>
      </c>
    </row>
    <row r="5127" spans="5:11" x14ac:dyDescent="0.2">
      <c r="E5127">
        <f t="shared" ca="1" si="490"/>
        <v>472.80201701774007</v>
      </c>
      <c r="F5127">
        <f t="shared" ca="1" si="491"/>
        <v>472.80201701774007</v>
      </c>
      <c r="G5127">
        <f t="shared" ca="1" si="488"/>
        <v>488.85081460726724</v>
      </c>
      <c r="H5127">
        <f t="shared" ca="1" si="488"/>
        <v>688.7812936678863</v>
      </c>
      <c r="I5127">
        <f t="shared" ca="1" si="487"/>
        <v>520.30740993032668</v>
      </c>
      <c r="J5127">
        <f t="shared" ca="1" si="489"/>
        <v>520.3370883309716</v>
      </c>
      <c r="K5127">
        <f t="shared" ca="1" si="492"/>
        <v>520.27920301396068</v>
      </c>
    </row>
    <row r="5128" spans="5:11" x14ac:dyDescent="0.2">
      <c r="E5128">
        <f t="shared" ca="1" si="490"/>
        <v>668.63444411905925</v>
      </c>
      <c r="F5128">
        <f t="shared" ca="1" si="491"/>
        <v>668.63444411905925</v>
      </c>
      <c r="G5128">
        <f t="shared" ca="1" si="488"/>
        <v>472.80201701774007</v>
      </c>
      <c r="H5128">
        <f t="shared" ca="1" si="488"/>
        <v>488.85081460726724</v>
      </c>
      <c r="I5128">
        <f t="shared" ca="1" si="487"/>
        <v>520.27920301396068</v>
      </c>
      <c r="J5128">
        <f t="shared" ca="1" si="489"/>
        <v>520.30740993032668</v>
      </c>
      <c r="K5128">
        <f t="shared" ca="1" si="492"/>
        <v>520.2520883495763</v>
      </c>
    </row>
    <row r="5129" spans="5:11" x14ac:dyDescent="0.2">
      <c r="E5129">
        <f t="shared" ca="1" si="490"/>
        <v>730.78784766024444</v>
      </c>
      <c r="F5129">
        <f t="shared" ca="1" si="491"/>
        <v>730.78784766024444</v>
      </c>
      <c r="G5129">
        <f t="shared" ca="1" si="488"/>
        <v>668.63444411905925</v>
      </c>
      <c r="H5129">
        <f t="shared" ca="1" si="488"/>
        <v>472.80201701774007</v>
      </c>
      <c r="I5129">
        <f t="shared" ca="1" si="487"/>
        <v>520.2520883495763</v>
      </c>
      <c r="J5129">
        <f t="shared" ca="1" si="489"/>
        <v>520.27920301396068</v>
      </c>
      <c r="K5129">
        <f t="shared" ca="1" si="492"/>
        <v>520.2304310492043</v>
      </c>
    </row>
    <row r="5130" spans="5:11" x14ac:dyDescent="0.2">
      <c r="E5130">
        <f t="shared" ca="1" si="490"/>
        <v>361.69226246612681</v>
      </c>
      <c r="F5130">
        <f t="shared" ca="1" si="491"/>
        <v>361.69226246612681</v>
      </c>
      <c r="G5130">
        <f t="shared" ca="1" si="488"/>
        <v>730.78784766024444</v>
      </c>
      <c r="H5130">
        <f t="shared" ca="1" si="488"/>
        <v>668.63444411905925</v>
      </c>
      <c r="I5130">
        <f t="shared" ca="1" si="487"/>
        <v>520.2304310492043</v>
      </c>
      <c r="J5130">
        <f t="shared" ca="1" si="489"/>
        <v>520.2520883495763</v>
      </c>
      <c r="K5130">
        <f t="shared" ca="1" si="492"/>
        <v>520.21367424240736</v>
      </c>
    </row>
    <row r="5131" spans="5:11" x14ac:dyDescent="0.2">
      <c r="E5131">
        <f t="shared" ca="1" si="490"/>
        <v>404.26691572396396</v>
      </c>
      <c r="F5131">
        <f t="shared" ca="1" si="491"/>
        <v>404.26691572396396</v>
      </c>
      <c r="G5131">
        <f t="shared" ca="1" si="488"/>
        <v>361.69226246612681</v>
      </c>
      <c r="H5131">
        <f t="shared" ca="1" si="488"/>
        <v>730.78784766024444</v>
      </c>
      <c r="I5131">
        <f t="shared" ca="1" si="487"/>
        <v>520.21367424240736</v>
      </c>
      <c r="J5131">
        <f t="shared" ca="1" si="489"/>
        <v>520.2304310492043</v>
      </c>
      <c r="K5131">
        <f t="shared" ca="1" si="492"/>
        <v>520.19542275420145</v>
      </c>
    </row>
    <row r="5132" spans="5:11" x14ac:dyDescent="0.2">
      <c r="E5132">
        <f t="shared" ca="1" si="490"/>
        <v>630.5278353840589</v>
      </c>
      <c r="F5132">
        <f t="shared" ca="1" si="491"/>
        <v>630.5278353840589</v>
      </c>
      <c r="G5132">
        <f t="shared" ca="1" si="488"/>
        <v>404.26691572396396</v>
      </c>
      <c r="H5132">
        <f t="shared" ca="1" si="488"/>
        <v>361.69226246612681</v>
      </c>
      <c r="I5132">
        <f t="shared" ca="1" si="487"/>
        <v>520.19542275420145</v>
      </c>
      <c r="J5132">
        <f t="shared" ca="1" si="489"/>
        <v>520.21367424240736</v>
      </c>
      <c r="K5132">
        <f t="shared" ca="1" si="492"/>
        <v>520.17511910838584</v>
      </c>
    </row>
    <row r="5133" spans="5:11" x14ac:dyDescent="0.2">
      <c r="E5133">
        <f t="shared" ca="1" si="490"/>
        <v>733.30849861859974</v>
      </c>
      <c r="F5133">
        <f t="shared" ca="1" si="491"/>
        <v>733.30849861859974</v>
      </c>
      <c r="G5133">
        <f t="shared" ca="1" si="488"/>
        <v>630.5278353840589</v>
      </c>
      <c r="H5133">
        <f t="shared" ca="1" si="488"/>
        <v>404.26691572396396</v>
      </c>
      <c r="I5133">
        <f t="shared" ca="1" si="487"/>
        <v>520.17511910838584</v>
      </c>
      <c r="J5133">
        <f t="shared" ca="1" si="489"/>
        <v>520.19542275420145</v>
      </c>
      <c r="K5133">
        <f t="shared" ca="1" si="492"/>
        <v>520.15876849570509</v>
      </c>
    </row>
    <row r="5134" spans="5:11" x14ac:dyDescent="0.2">
      <c r="E5134">
        <f t="shared" ca="1" si="490"/>
        <v>729.22635137878342</v>
      </c>
      <c r="F5134">
        <f t="shared" ca="1" si="491"/>
        <v>729.22635137878342</v>
      </c>
      <c r="G5134">
        <f t="shared" ca="1" si="488"/>
        <v>733.30849861859974</v>
      </c>
      <c r="H5134">
        <f t="shared" ca="1" si="488"/>
        <v>630.5278353840589</v>
      </c>
      <c r="I5134">
        <f t="shared" ca="1" si="487"/>
        <v>520.15876849570509</v>
      </c>
      <c r="J5134">
        <f t="shared" ca="1" si="489"/>
        <v>520.17511910838584</v>
      </c>
      <c r="K5134">
        <f t="shared" ca="1" si="492"/>
        <v>520.1505995893441</v>
      </c>
    </row>
    <row r="5135" spans="5:11" x14ac:dyDescent="0.2">
      <c r="E5135">
        <f t="shared" ca="1" si="490"/>
        <v>415.80907644929249</v>
      </c>
      <c r="F5135">
        <f t="shared" ca="1" si="491"/>
        <v>415.80907644929249</v>
      </c>
      <c r="G5135">
        <f t="shared" ca="1" si="488"/>
        <v>729.22635137878342</v>
      </c>
      <c r="H5135">
        <f t="shared" ca="1" si="488"/>
        <v>733.30849861859974</v>
      </c>
      <c r="I5135">
        <f t="shared" ca="1" si="487"/>
        <v>520.1505995893441</v>
      </c>
      <c r="J5135">
        <f t="shared" ca="1" si="489"/>
        <v>520.15876849570509</v>
      </c>
      <c r="K5135">
        <f t="shared" ca="1" si="492"/>
        <v>520.14832252567987</v>
      </c>
    </row>
    <row r="5136" spans="5:11" x14ac:dyDescent="0.2">
      <c r="E5136">
        <f t="shared" ca="1" si="490"/>
        <v>579.67521122611458</v>
      </c>
      <c r="F5136">
        <f t="shared" ca="1" si="491"/>
        <v>579.67521122611458</v>
      </c>
      <c r="G5136">
        <f t="shared" ca="1" si="488"/>
        <v>415.80907644929249</v>
      </c>
      <c r="H5136">
        <f t="shared" ca="1" si="488"/>
        <v>729.22635137878342</v>
      </c>
      <c r="I5136">
        <f t="shared" ca="1" si="487"/>
        <v>520.14832252567987</v>
      </c>
      <c r="J5136">
        <f t="shared" ca="1" si="489"/>
        <v>520.1505995893441</v>
      </c>
      <c r="K5136">
        <f t="shared" ca="1" si="492"/>
        <v>520.14719331056313</v>
      </c>
    </row>
    <row r="5137" spans="5:11" x14ac:dyDescent="0.2">
      <c r="E5137">
        <f t="shared" ca="1" si="490"/>
        <v>593.7871085665488</v>
      </c>
      <c r="F5137">
        <f t="shared" ca="1" si="491"/>
        <v>593.7871085665488</v>
      </c>
      <c r="G5137">
        <f t="shared" ca="1" si="488"/>
        <v>579.67521122611458</v>
      </c>
      <c r="H5137">
        <f t="shared" ca="1" si="488"/>
        <v>415.80907644929249</v>
      </c>
      <c r="I5137">
        <f t="shared" ca="1" si="487"/>
        <v>520.14719331056313</v>
      </c>
      <c r="J5137">
        <f t="shared" ca="1" si="489"/>
        <v>520.14832252567987</v>
      </c>
      <c r="K5137">
        <f t="shared" ca="1" si="492"/>
        <v>520.14748192262027</v>
      </c>
    </row>
    <row r="5138" spans="5:11" x14ac:dyDescent="0.2">
      <c r="E5138">
        <f t="shared" ca="1" si="490"/>
        <v>689.96891133841393</v>
      </c>
      <c r="F5138">
        <f t="shared" ca="1" si="491"/>
        <v>689.96891133841393</v>
      </c>
      <c r="G5138">
        <f t="shared" ca="1" si="488"/>
        <v>593.7871085665488</v>
      </c>
      <c r="H5138">
        <f t="shared" ca="1" si="488"/>
        <v>579.67521122611458</v>
      </c>
      <c r="I5138">
        <f t="shared" ca="1" si="487"/>
        <v>520.14748192262027</v>
      </c>
      <c r="J5138">
        <f t="shared" ca="1" si="489"/>
        <v>520.14719331056313</v>
      </c>
      <c r="K5138">
        <f t="shared" ca="1" si="492"/>
        <v>520.15205336209192</v>
      </c>
    </row>
    <row r="5139" spans="5:11" x14ac:dyDescent="0.2">
      <c r="E5139">
        <f t="shared" ca="1" si="490"/>
        <v>330.30001844006745</v>
      </c>
      <c r="F5139">
        <f t="shared" ca="1" si="491"/>
        <v>330.30001844006745</v>
      </c>
      <c r="G5139">
        <f t="shared" ca="1" si="488"/>
        <v>689.96891133841393</v>
      </c>
      <c r="H5139">
        <f t="shared" ca="1" si="488"/>
        <v>593.7871085665488</v>
      </c>
      <c r="I5139">
        <f t="shared" ref="I5139:I5202" ca="1" si="493">K5138</f>
        <v>520.15205336209192</v>
      </c>
      <c r="J5139">
        <f t="shared" ca="1" si="489"/>
        <v>520.14748192262027</v>
      </c>
      <c r="K5139">
        <f t="shared" ca="1" si="492"/>
        <v>520.15932203284331</v>
      </c>
    </row>
    <row r="5140" spans="5:11" x14ac:dyDescent="0.2">
      <c r="E5140">
        <f t="shared" ca="1" si="490"/>
        <v>665.83963030371569</v>
      </c>
      <c r="F5140">
        <f t="shared" ca="1" si="491"/>
        <v>665.83963030371569</v>
      </c>
      <c r="G5140">
        <f t="shared" ca="1" si="488"/>
        <v>330.30001844006745</v>
      </c>
      <c r="H5140">
        <f t="shared" ca="1" si="488"/>
        <v>689.96891133841393</v>
      </c>
      <c r="I5140">
        <f t="shared" ca="1" si="493"/>
        <v>520.15932203284331</v>
      </c>
      <c r="J5140">
        <f t="shared" ca="1" si="489"/>
        <v>520.15205336209192</v>
      </c>
      <c r="K5140">
        <f t="shared" ca="1" si="492"/>
        <v>520.1663778046601</v>
      </c>
    </row>
    <row r="5141" spans="5:11" x14ac:dyDescent="0.2">
      <c r="E5141">
        <f t="shared" ca="1" si="490"/>
        <v>450.93998670211266</v>
      </c>
      <c r="F5141">
        <f t="shared" ca="1" si="491"/>
        <v>450.93998670211266</v>
      </c>
      <c r="G5141">
        <f t="shared" ca="1" si="488"/>
        <v>665.83963030371569</v>
      </c>
      <c r="H5141">
        <f t="shared" ca="1" si="488"/>
        <v>330.30001844006745</v>
      </c>
      <c r="I5141">
        <f t="shared" ca="1" si="493"/>
        <v>520.1663778046601</v>
      </c>
      <c r="J5141">
        <f t="shared" ca="1" si="489"/>
        <v>520.15932203284331</v>
      </c>
      <c r="K5141">
        <f t="shared" ca="1" si="492"/>
        <v>520.17418816792156</v>
      </c>
    </row>
    <row r="5142" spans="5:11" x14ac:dyDescent="0.2">
      <c r="E5142">
        <f t="shared" ca="1" si="490"/>
        <v>432.06517978269136</v>
      </c>
      <c r="F5142">
        <f t="shared" ca="1" si="491"/>
        <v>432.06517978269136</v>
      </c>
      <c r="G5142">
        <f t="shared" ca="1" si="488"/>
        <v>450.93998670211266</v>
      </c>
      <c r="H5142">
        <f t="shared" ca="1" si="488"/>
        <v>665.83963030371569</v>
      </c>
      <c r="I5142">
        <f t="shared" ca="1" si="493"/>
        <v>520.17418816792156</v>
      </c>
      <c r="J5142">
        <f t="shared" ca="1" si="489"/>
        <v>520.1663778046601</v>
      </c>
      <c r="K5142">
        <f t="shared" ca="1" si="492"/>
        <v>520.18161204986302</v>
      </c>
    </row>
    <row r="5143" spans="5:11" x14ac:dyDescent="0.2">
      <c r="E5143">
        <f t="shared" ca="1" si="490"/>
        <v>353.46676686459898</v>
      </c>
      <c r="F5143">
        <f t="shared" ca="1" si="491"/>
        <v>353.46676686459898</v>
      </c>
      <c r="G5143">
        <f t="shared" ca="1" si="488"/>
        <v>432.06517978269136</v>
      </c>
      <c r="H5143">
        <f t="shared" ca="1" si="488"/>
        <v>450.93998670211266</v>
      </c>
      <c r="I5143">
        <f t="shared" ca="1" si="493"/>
        <v>520.18161204986302</v>
      </c>
      <c r="J5143">
        <f t="shared" ca="1" si="489"/>
        <v>520.17418816792156</v>
      </c>
      <c r="K5143">
        <f t="shared" ca="1" si="492"/>
        <v>520.18534151062818</v>
      </c>
    </row>
    <row r="5144" spans="5:11" x14ac:dyDescent="0.2">
      <c r="E5144">
        <f t="shared" ca="1" si="490"/>
        <v>431.44457637904844</v>
      </c>
      <c r="F5144">
        <f t="shared" ca="1" si="491"/>
        <v>431.44457637904844</v>
      </c>
      <c r="G5144">
        <f t="shared" ca="1" si="488"/>
        <v>353.46676686459898</v>
      </c>
      <c r="H5144">
        <f t="shared" ca="1" si="488"/>
        <v>432.06517978269136</v>
      </c>
      <c r="I5144">
        <f t="shared" ca="1" si="493"/>
        <v>520.18534151062818</v>
      </c>
      <c r="J5144">
        <f t="shared" ca="1" si="489"/>
        <v>520.18161204986302</v>
      </c>
      <c r="K5144">
        <f t="shared" ca="1" si="492"/>
        <v>520.18444160246725</v>
      </c>
    </row>
    <row r="5145" spans="5:11" x14ac:dyDescent="0.2">
      <c r="E5145">
        <f t="shared" ca="1" si="490"/>
        <v>501.58185474545269</v>
      </c>
      <c r="F5145">
        <f t="shared" ca="1" si="491"/>
        <v>501.58185474545269</v>
      </c>
      <c r="G5145">
        <f t="shared" ca="1" si="488"/>
        <v>431.44457637904844</v>
      </c>
      <c r="H5145">
        <f t="shared" ca="1" si="488"/>
        <v>353.46676686459898</v>
      </c>
      <c r="I5145">
        <f t="shared" ca="1" si="493"/>
        <v>520.18444160246725</v>
      </c>
      <c r="J5145">
        <f t="shared" ca="1" si="489"/>
        <v>520.18534151062818</v>
      </c>
      <c r="K5145">
        <f t="shared" ca="1" si="492"/>
        <v>520.18044511688072</v>
      </c>
    </row>
    <row r="5146" spans="5:11" x14ac:dyDescent="0.2">
      <c r="E5146">
        <f t="shared" ca="1" si="490"/>
        <v>330.14524231037359</v>
      </c>
      <c r="F5146">
        <f t="shared" ca="1" si="491"/>
        <v>330.14524231037359</v>
      </c>
      <c r="G5146">
        <f t="shared" ca="1" si="488"/>
        <v>501.58185474545269</v>
      </c>
      <c r="H5146">
        <f t="shared" ca="1" si="488"/>
        <v>431.44457637904844</v>
      </c>
      <c r="I5146">
        <f t="shared" ca="1" si="493"/>
        <v>520.18044511688072</v>
      </c>
      <c r="J5146">
        <f t="shared" ca="1" si="489"/>
        <v>520.18444160246725</v>
      </c>
      <c r="K5146">
        <f t="shared" ca="1" si="492"/>
        <v>520.17385903732838</v>
      </c>
    </row>
    <row r="5147" spans="5:11" x14ac:dyDescent="0.2">
      <c r="E5147">
        <f t="shared" ca="1" si="490"/>
        <v>537.6228062093802</v>
      </c>
      <c r="F5147">
        <f t="shared" ca="1" si="491"/>
        <v>537.6228062093802</v>
      </c>
      <c r="G5147">
        <f t="shared" ca="1" si="488"/>
        <v>330.14524231037359</v>
      </c>
      <c r="H5147">
        <f t="shared" ca="1" si="488"/>
        <v>501.58185474545269</v>
      </c>
      <c r="I5147">
        <f t="shared" ca="1" si="493"/>
        <v>520.17385903732838</v>
      </c>
      <c r="J5147">
        <f t="shared" ca="1" si="489"/>
        <v>520.18044511688072</v>
      </c>
      <c r="K5147">
        <f t="shared" ca="1" si="492"/>
        <v>520.16406337569072</v>
      </c>
    </row>
    <row r="5148" spans="5:11" x14ac:dyDescent="0.2">
      <c r="E5148">
        <f t="shared" ca="1" si="490"/>
        <v>346.38167709720068</v>
      </c>
      <c r="F5148">
        <f t="shared" ca="1" si="491"/>
        <v>346.38167709720068</v>
      </c>
      <c r="G5148">
        <f t="shared" ca="1" si="488"/>
        <v>537.6228062093802</v>
      </c>
      <c r="H5148">
        <f t="shared" ca="1" si="488"/>
        <v>330.14524231037359</v>
      </c>
      <c r="I5148">
        <f t="shared" ca="1" si="493"/>
        <v>520.16406337569072</v>
      </c>
      <c r="J5148">
        <f t="shared" ca="1" si="489"/>
        <v>520.17385903732838</v>
      </c>
      <c r="K5148">
        <f t="shared" ca="1" si="492"/>
        <v>520.15162136912204</v>
      </c>
    </row>
    <row r="5149" spans="5:11" x14ac:dyDescent="0.2">
      <c r="E5149">
        <f t="shared" ca="1" si="490"/>
        <v>414.94766548607373</v>
      </c>
      <c r="F5149">
        <f t="shared" ca="1" si="491"/>
        <v>414.94766548607373</v>
      </c>
      <c r="G5149">
        <f t="shared" ca="1" si="488"/>
        <v>346.38167709720068</v>
      </c>
      <c r="H5149">
        <f t="shared" ca="1" si="488"/>
        <v>537.6228062093802</v>
      </c>
      <c r="I5149">
        <f t="shared" ca="1" si="493"/>
        <v>520.15162136912204</v>
      </c>
      <c r="J5149">
        <f t="shared" ca="1" si="489"/>
        <v>520.16406337569072</v>
      </c>
      <c r="K5149">
        <f t="shared" ca="1" si="492"/>
        <v>520.13550216335693</v>
      </c>
    </row>
    <row r="5150" spans="5:11" x14ac:dyDescent="0.2">
      <c r="E5150">
        <f t="shared" ca="1" si="490"/>
        <v>443.05992279180305</v>
      </c>
      <c r="F5150">
        <f t="shared" ca="1" si="491"/>
        <v>443.05992279180305</v>
      </c>
      <c r="G5150">
        <f t="shared" ca="1" si="488"/>
        <v>414.94766548607373</v>
      </c>
      <c r="H5150">
        <f t="shared" ca="1" si="488"/>
        <v>346.38167709720068</v>
      </c>
      <c r="I5150">
        <f t="shared" ca="1" si="493"/>
        <v>520.13550216335693</v>
      </c>
      <c r="J5150">
        <f t="shared" ca="1" si="489"/>
        <v>520.15162136912204</v>
      </c>
      <c r="K5150">
        <f t="shared" ca="1" si="492"/>
        <v>520.11549233895767</v>
      </c>
    </row>
    <row r="5151" spans="5:11" x14ac:dyDescent="0.2">
      <c r="E5151">
        <f t="shared" ca="1" si="490"/>
        <v>687.52092807105612</v>
      </c>
      <c r="F5151">
        <f t="shared" ca="1" si="491"/>
        <v>687.52092807105612</v>
      </c>
      <c r="G5151">
        <f t="shared" ca="1" si="488"/>
        <v>443.05992279180305</v>
      </c>
      <c r="H5151">
        <f t="shared" ca="1" si="488"/>
        <v>414.94766548607373</v>
      </c>
      <c r="I5151">
        <f t="shared" ca="1" si="493"/>
        <v>520.11549233895767</v>
      </c>
      <c r="J5151">
        <f t="shared" ca="1" si="489"/>
        <v>520.13550216335693</v>
      </c>
      <c r="K5151">
        <f t="shared" ca="1" si="492"/>
        <v>520.09533377743583</v>
      </c>
    </row>
    <row r="5152" spans="5:11" x14ac:dyDescent="0.2">
      <c r="E5152">
        <f t="shared" ca="1" si="490"/>
        <v>321.13862689229666</v>
      </c>
      <c r="F5152">
        <f t="shared" ca="1" si="491"/>
        <v>321.13862689229666</v>
      </c>
      <c r="G5152">
        <f t="shared" ca="1" si="488"/>
        <v>687.52092807105612</v>
      </c>
      <c r="H5152">
        <f t="shared" ca="1" si="488"/>
        <v>443.05992279180305</v>
      </c>
      <c r="I5152">
        <f t="shared" ca="1" si="493"/>
        <v>520.09533377743583</v>
      </c>
      <c r="J5152">
        <f t="shared" ca="1" si="489"/>
        <v>520.11549233895767</v>
      </c>
      <c r="K5152">
        <f t="shared" ca="1" si="492"/>
        <v>520.07653564207124</v>
      </c>
    </row>
    <row r="5153" spans="5:11" x14ac:dyDescent="0.2">
      <c r="E5153">
        <f t="shared" ca="1" si="490"/>
        <v>617.51632448644523</v>
      </c>
      <c r="F5153">
        <f t="shared" ca="1" si="491"/>
        <v>617.51632448644523</v>
      </c>
      <c r="G5153">
        <f t="shared" ref="G5153:H5216" ca="1" si="494">F5152</f>
        <v>321.13862689229666</v>
      </c>
      <c r="H5153">
        <f t="shared" ca="1" si="494"/>
        <v>687.52092807105612</v>
      </c>
      <c r="I5153">
        <f t="shared" ca="1" si="493"/>
        <v>520.07653564207124</v>
      </c>
      <c r="J5153">
        <f t="shared" ca="1" si="489"/>
        <v>520.09533377743583</v>
      </c>
      <c r="K5153">
        <f t="shared" ca="1" si="492"/>
        <v>520.05716241799439</v>
      </c>
    </row>
    <row r="5154" spans="5:11" x14ac:dyDescent="0.2">
      <c r="E5154">
        <f t="shared" ca="1" si="490"/>
        <v>418.38118634598152</v>
      </c>
      <c r="F5154">
        <f t="shared" ca="1" si="491"/>
        <v>418.38118634598152</v>
      </c>
      <c r="G5154">
        <f t="shared" ca="1" si="494"/>
        <v>617.51632448644523</v>
      </c>
      <c r="H5154">
        <f t="shared" ca="1" si="494"/>
        <v>321.13862689229666</v>
      </c>
      <c r="I5154">
        <f t="shared" ca="1" si="493"/>
        <v>520.05716241799439</v>
      </c>
      <c r="J5154">
        <f t="shared" ca="1" si="489"/>
        <v>520.07653564207124</v>
      </c>
      <c r="K5154">
        <f t="shared" ca="1" si="492"/>
        <v>520.03749442202752</v>
      </c>
    </row>
    <row r="5155" spans="5:11" x14ac:dyDescent="0.2">
      <c r="E5155">
        <f t="shared" ca="1" si="490"/>
        <v>633.98715863737823</v>
      </c>
      <c r="F5155">
        <f t="shared" ca="1" si="491"/>
        <v>633.98715863737823</v>
      </c>
      <c r="G5155">
        <f t="shared" ca="1" si="494"/>
        <v>418.38118634598152</v>
      </c>
      <c r="H5155">
        <f t="shared" ca="1" si="494"/>
        <v>617.51632448644523</v>
      </c>
      <c r="I5155">
        <f t="shared" ca="1" si="493"/>
        <v>520.03749442202752</v>
      </c>
      <c r="J5155">
        <f t="shared" ca="1" si="489"/>
        <v>520.05716241799439</v>
      </c>
      <c r="K5155">
        <f t="shared" ca="1" si="492"/>
        <v>520.01867323626993</v>
      </c>
    </row>
    <row r="5156" spans="5:11" x14ac:dyDescent="0.2">
      <c r="E5156">
        <f t="shared" ca="1" si="490"/>
        <v>439.15710035487359</v>
      </c>
      <c r="F5156">
        <f t="shared" ca="1" si="491"/>
        <v>439.15710035487359</v>
      </c>
      <c r="G5156">
        <f t="shared" ca="1" si="494"/>
        <v>633.98715863737823</v>
      </c>
      <c r="H5156">
        <f t="shared" ca="1" si="494"/>
        <v>418.38118634598152</v>
      </c>
      <c r="I5156">
        <f t="shared" ca="1" si="493"/>
        <v>520.01867323626993</v>
      </c>
      <c r="J5156">
        <f t="shared" ca="1" si="489"/>
        <v>520.03749442202752</v>
      </c>
      <c r="K5156">
        <f t="shared" ca="1" si="492"/>
        <v>520.00106148726354</v>
      </c>
    </row>
    <row r="5157" spans="5:11" x14ac:dyDescent="0.2">
      <c r="E5157">
        <f t="shared" ca="1" si="490"/>
        <v>648.41322512330964</v>
      </c>
      <c r="F5157">
        <f t="shared" ca="1" si="491"/>
        <v>648.41322512330964</v>
      </c>
      <c r="G5157">
        <f t="shared" ca="1" si="494"/>
        <v>439.15710035487359</v>
      </c>
      <c r="H5157">
        <f t="shared" ca="1" si="494"/>
        <v>633.98715863737823</v>
      </c>
      <c r="I5157">
        <f t="shared" ca="1" si="493"/>
        <v>520.00106148726354</v>
      </c>
      <c r="J5157">
        <f t="shared" ca="1" si="489"/>
        <v>520.01867323626993</v>
      </c>
      <c r="K5157">
        <f t="shared" ca="1" si="492"/>
        <v>519.98499677822542</v>
      </c>
    </row>
    <row r="5158" spans="5:11" x14ac:dyDescent="0.2">
      <c r="E5158">
        <f t="shared" ca="1" si="490"/>
        <v>421.58584149714653</v>
      </c>
      <c r="F5158">
        <f t="shared" ca="1" si="491"/>
        <v>421.58584149714653</v>
      </c>
      <c r="G5158">
        <f t="shared" ca="1" si="494"/>
        <v>648.41322512330964</v>
      </c>
      <c r="H5158">
        <f t="shared" ca="1" si="494"/>
        <v>439.15710035487359</v>
      </c>
      <c r="I5158">
        <f t="shared" ca="1" si="493"/>
        <v>519.98499677822542</v>
      </c>
      <c r="J5158">
        <f t="shared" ca="1" si="489"/>
        <v>520.00106148726354</v>
      </c>
      <c r="K5158">
        <f t="shared" ca="1" si="492"/>
        <v>519.97042896432038</v>
      </c>
    </row>
    <row r="5159" spans="5:11" x14ac:dyDescent="0.2">
      <c r="E5159">
        <f t="shared" ca="1" si="490"/>
        <v>357.74312619046435</v>
      </c>
      <c r="F5159">
        <f t="shared" ca="1" si="491"/>
        <v>357.74312619046435</v>
      </c>
      <c r="G5159">
        <f t="shared" ca="1" si="494"/>
        <v>421.58584149714653</v>
      </c>
      <c r="H5159">
        <f t="shared" ca="1" si="494"/>
        <v>648.41322512330964</v>
      </c>
      <c r="I5159">
        <f t="shared" ca="1" si="493"/>
        <v>519.97042896432038</v>
      </c>
      <c r="J5159">
        <f t="shared" ca="1" si="489"/>
        <v>519.98499677822542</v>
      </c>
      <c r="K5159">
        <f t="shared" ca="1" si="492"/>
        <v>519.95425750688878</v>
      </c>
    </row>
    <row r="5160" spans="5:11" x14ac:dyDescent="0.2">
      <c r="E5160">
        <f t="shared" ca="1" si="490"/>
        <v>593.90066000284935</v>
      </c>
      <c r="F5160">
        <f t="shared" ca="1" si="491"/>
        <v>593.90066000284935</v>
      </c>
      <c r="G5160">
        <f t="shared" ca="1" si="494"/>
        <v>357.74312619046435</v>
      </c>
      <c r="H5160">
        <f t="shared" ca="1" si="494"/>
        <v>421.58584149714653</v>
      </c>
      <c r="I5160">
        <f t="shared" ca="1" si="493"/>
        <v>519.95425750688878</v>
      </c>
      <c r="J5160">
        <f t="shared" ca="1" si="489"/>
        <v>519.97042896432038</v>
      </c>
      <c r="K5160">
        <f t="shared" ca="1" si="492"/>
        <v>519.93531951011369</v>
      </c>
    </row>
    <row r="5161" spans="5:11" x14ac:dyDescent="0.2">
      <c r="E5161">
        <f t="shared" ca="1" si="490"/>
        <v>560.23926537015075</v>
      </c>
      <c r="F5161">
        <f t="shared" ca="1" si="491"/>
        <v>560.23926537015075</v>
      </c>
      <c r="G5161">
        <f t="shared" ca="1" si="494"/>
        <v>593.90066000284935</v>
      </c>
      <c r="H5161">
        <f t="shared" ca="1" si="494"/>
        <v>357.74312619046435</v>
      </c>
      <c r="I5161">
        <f t="shared" ca="1" si="493"/>
        <v>519.93531951011369</v>
      </c>
      <c r="J5161">
        <f t="shared" ca="1" si="489"/>
        <v>519.95425750688878</v>
      </c>
      <c r="K5161">
        <f t="shared" ca="1" si="492"/>
        <v>519.91739837069713</v>
      </c>
    </row>
    <row r="5162" spans="5:11" x14ac:dyDescent="0.2">
      <c r="E5162">
        <f t="shared" ca="1" si="490"/>
        <v>582.60541890696959</v>
      </c>
      <c r="F5162">
        <f t="shared" ca="1" si="491"/>
        <v>582.60541890696959</v>
      </c>
      <c r="G5162">
        <f t="shared" ca="1" si="494"/>
        <v>560.23926537015075</v>
      </c>
      <c r="H5162">
        <f t="shared" ca="1" si="494"/>
        <v>593.90066000284935</v>
      </c>
      <c r="I5162">
        <f t="shared" ca="1" si="493"/>
        <v>519.91739837069713</v>
      </c>
      <c r="J5162">
        <f t="shared" ca="1" si="489"/>
        <v>519.93531951011369</v>
      </c>
      <c r="K5162">
        <f t="shared" ca="1" si="492"/>
        <v>519.90239409802962</v>
      </c>
    </row>
    <row r="5163" spans="5:11" x14ac:dyDescent="0.2">
      <c r="E5163">
        <f t="shared" ca="1" si="490"/>
        <v>598.92771165272188</v>
      </c>
      <c r="F5163">
        <f t="shared" ca="1" si="491"/>
        <v>598.92771165272188</v>
      </c>
      <c r="G5163">
        <f t="shared" ca="1" si="494"/>
        <v>582.60541890696959</v>
      </c>
      <c r="H5163">
        <f t="shared" ca="1" si="494"/>
        <v>560.23926537015075</v>
      </c>
      <c r="I5163">
        <f t="shared" ca="1" si="493"/>
        <v>519.90239409802962</v>
      </c>
      <c r="J5163">
        <f t="shared" ca="1" si="489"/>
        <v>519.91739837069713</v>
      </c>
      <c r="K5163">
        <f t="shared" ca="1" si="492"/>
        <v>519.8905447834976</v>
      </c>
    </row>
    <row r="5164" spans="5:11" x14ac:dyDescent="0.2">
      <c r="E5164">
        <f t="shared" ca="1" si="490"/>
        <v>270.20164587221603</v>
      </c>
      <c r="F5164">
        <f t="shared" ca="1" si="491"/>
        <v>270.20164587221603</v>
      </c>
      <c r="G5164">
        <f t="shared" ca="1" si="494"/>
        <v>598.92771165272188</v>
      </c>
      <c r="H5164">
        <f t="shared" ca="1" si="494"/>
        <v>582.60541890696959</v>
      </c>
      <c r="I5164">
        <f t="shared" ca="1" si="493"/>
        <v>519.8905447834976</v>
      </c>
      <c r="J5164">
        <f t="shared" ca="1" si="489"/>
        <v>519.90239409802962</v>
      </c>
      <c r="K5164">
        <f t="shared" ca="1" si="492"/>
        <v>519.87907433683984</v>
      </c>
    </row>
    <row r="5165" spans="5:11" x14ac:dyDescent="0.2">
      <c r="E5165">
        <f t="shared" ca="1" si="490"/>
        <v>723.37425073414227</v>
      </c>
      <c r="F5165">
        <f t="shared" ca="1" si="491"/>
        <v>723.37425073414227</v>
      </c>
      <c r="G5165">
        <f t="shared" ca="1" si="494"/>
        <v>270.20164587221603</v>
      </c>
      <c r="H5165">
        <f t="shared" ca="1" si="494"/>
        <v>598.92771165272188</v>
      </c>
      <c r="I5165">
        <f t="shared" ca="1" si="493"/>
        <v>519.87907433683984</v>
      </c>
      <c r="J5165">
        <f t="shared" ca="1" si="489"/>
        <v>519.8905447834976</v>
      </c>
      <c r="K5165">
        <f t="shared" ca="1" si="492"/>
        <v>519.86609890176203</v>
      </c>
    </row>
    <row r="5166" spans="5:11" x14ac:dyDescent="0.2">
      <c r="E5166">
        <f t="shared" ca="1" si="490"/>
        <v>607.85269946069343</v>
      </c>
      <c r="F5166">
        <f t="shared" ca="1" si="491"/>
        <v>607.85269946069343</v>
      </c>
      <c r="G5166">
        <f t="shared" ca="1" si="494"/>
        <v>723.37425073414227</v>
      </c>
      <c r="H5166">
        <f t="shared" ca="1" si="494"/>
        <v>270.20164587221603</v>
      </c>
      <c r="I5166">
        <f t="shared" ca="1" si="493"/>
        <v>519.86609890176203</v>
      </c>
      <c r="J5166">
        <f t="shared" ca="1" si="489"/>
        <v>519.87907433683984</v>
      </c>
      <c r="K5166">
        <f t="shared" ca="1" si="492"/>
        <v>519.85625875452831</v>
      </c>
    </row>
    <row r="5167" spans="5:11" x14ac:dyDescent="0.2">
      <c r="E5167">
        <f t="shared" ca="1" si="490"/>
        <v>711.94535883972708</v>
      </c>
      <c r="F5167">
        <f t="shared" ca="1" si="491"/>
        <v>711.94535883972708</v>
      </c>
      <c r="G5167">
        <f t="shared" ca="1" si="494"/>
        <v>607.85269946069343</v>
      </c>
      <c r="H5167">
        <f t="shared" ca="1" si="494"/>
        <v>723.37425073414227</v>
      </c>
      <c r="I5167">
        <f t="shared" ca="1" si="493"/>
        <v>519.85625875452831</v>
      </c>
      <c r="J5167">
        <f t="shared" ca="1" si="489"/>
        <v>519.86609890176203</v>
      </c>
      <c r="K5167">
        <f t="shared" ca="1" si="492"/>
        <v>519.85277734704687</v>
      </c>
    </row>
    <row r="5168" spans="5:11" x14ac:dyDescent="0.2">
      <c r="E5168">
        <f t="shared" ca="1" si="490"/>
        <v>287.56812529511808</v>
      </c>
      <c r="F5168">
        <f t="shared" ca="1" si="491"/>
        <v>287.56812529511808</v>
      </c>
      <c r="G5168">
        <f t="shared" ca="1" si="494"/>
        <v>711.94535883972708</v>
      </c>
      <c r="H5168">
        <f t="shared" ca="1" si="494"/>
        <v>607.85269946069343</v>
      </c>
      <c r="I5168">
        <f t="shared" ca="1" si="493"/>
        <v>519.85277734704687</v>
      </c>
      <c r="J5168">
        <f t="shared" ca="1" si="489"/>
        <v>519.85625875452831</v>
      </c>
      <c r="K5168">
        <f t="shared" ca="1" si="492"/>
        <v>519.85225827248996</v>
      </c>
    </row>
    <row r="5169" spans="5:11" x14ac:dyDescent="0.2">
      <c r="E5169">
        <f t="shared" ca="1" si="490"/>
        <v>405.74418718071081</v>
      </c>
      <c r="F5169">
        <f t="shared" ca="1" si="491"/>
        <v>405.74418718071081</v>
      </c>
      <c r="G5169">
        <f t="shared" ca="1" si="494"/>
        <v>287.56812529511808</v>
      </c>
      <c r="H5169">
        <f t="shared" ca="1" si="494"/>
        <v>711.94535883972708</v>
      </c>
      <c r="I5169">
        <f t="shared" ca="1" si="493"/>
        <v>519.85225827248996</v>
      </c>
      <c r="J5169">
        <f t="shared" ca="1" si="489"/>
        <v>519.85277734704687</v>
      </c>
      <c r="K5169">
        <f t="shared" ca="1" si="492"/>
        <v>519.84839970002963</v>
      </c>
    </row>
    <row r="5170" spans="5:11" x14ac:dyDescent="0.2">
      <c r="E5170">
        <f t="shared" ca="1" si="490"/>
        <v>479.93983001086906</v>
      </c>
      <c r="F5170">
        <f t="shared" ca="1" si="491"/>
        <v>479.93983001086906</v>
      </c>
      <c r="G5170">
        <f t="shared" ca="1" si="494"/>
        <v>405.74418718071081</v>
      </c>
      <c r="H5170">
        <f t="shared" ca="1" si="494"/>
        <v>287.56812529511808</v>
      </c>
      <c r="I5170">
        <f t="shared" ca="1" si="493"/>
        <v>519.84839970002963</v>
      </c>
      <c r="J5170">
        <f t="shared" ca="1" si="489"/>
        <v>519.85225827248996</v>
      </c>
      <c r="K5170">
        <f t="shared" ca="1" si="492"/>
        <v>519.84010518913033</v>
      </c>
    </row>
    <row r="5171" spans="5:11" x14ac:dyDescent="0.2">
      <c r="E5171">
        <f t="shared" ca="1" si="490"/>
        <v>625.31614702678223</v>
      </c>
      <c r="F5171">
        <f t="shared" ca="1" si="491"/>
        <v>625.31614702678223</v>
      </c>
      <c r="G5171">
        <f t="shared" ca="1" si="494"/>
        <v>479.93983001086906</v>
      </c>
      <c r="H5171">
        <f t="shared" ca="1" si="494"/>
        <v>405.74418718071081</v>
      </c>
      <c r="I5171">
        <f t="shared" ca="1" si="493"/>
        <v>519.84010518913033</v>
      </c>
      <c r="J5171">
        <f t="shared" ca="1" si="489"/>
        <v>519.84839970002963</v>
      </c>
      <c r="K5171">
        <f t="shared" ca="1" si="492"/>
        <v>519.83154989592299</v>
      </c>
    </row>
    <row r="5172" spans="5:11" x14ac:dyDescent="0.2">
      <c r="E5172">
        <f t="shared" ca="1" si="490"/>
        <v>405.93632523079697</v>
      </c>
      <c r="F5172">
        <f t="shared" ca="1" si="491"/>
        <v>405.93632523079697</v>
      </c>
      <c r="G5172">
        <f t="shared" ca="1" si="494"/>
        <v>625.31614702678223</v>
      </c>
      <c r="H5172">
        <f t="shared" ca="1" si="494"/>
        <v>479.93983001086906</v>
      </c>
      <c r="I5172">
        <f t="shared" ca="1" si="493"/>
        <v>519.83154989592299</v>
      </c>
      <c r="J5172">
        <f t="shared" ca="1" si="489"/>
        <v>519.84010518913033</v>
      </c>
      <c r="K5172">
        <f t="shared" ca="1" si="492"/>
        <v>519.82419309526426</v>
      </c>
    </row>
    <row r="5173" spans="5:11" x14ac:dyDescent="0.2">
      <c r="E5173">
        <f t="shared" ca="1" si="490"/>
        <v>484.80426342718062</v>
      </c>
      <c r="F5173">
        <f t="shared" ca="1" si="491"/>
        <v>484.80426342718062</v>
      </c>
      <c r="G5173">
        <f t="shared" ca="1" si="494"/>
        <v>405.93632523079697</v>
      </c>
      <c r="H5173">
        <f t="shared" ca="1" si="494"/>
        <v>625.31614702678223</v>
      </c>
      <c r="I5173">
        <f t="shared" ca="1" si="493"/>
        <v>519.82419309526426</v>
      </c>
      <c r="J5173">
        <f t="shared" ca="1" si="489"/>
        <v>519.83154989592299</v>
      </c>
      <c r="K5173">
        <f t="shared" ca="1" si="492"/>
        <v>519.81587495341057</v>
      </c>
    </row>
    <row r="5174" spans="5:11" x14ac:dyDescent="0.2">
      <c r="E5174">
        <f t="shared" ca="1" si="490"/>
        <v>703.47171079790417</v>
      </c>
      <c r="F5174">
        <f t="shared" ca="1" si="491"/>
        <v>703.47171079790417</v>
      </c>
      <c r="G5174">
        <f t="shared" ca="1" si="494"/>
        <v>484.80426342718062</v>
      </c>
      <c r="H5174">
        <f t="shared" ca="1" si="494"/>
        <v>405.93632523079697</v>
      </c>
      <c r="I5174">
        <f t="shared" ca="1" si="493"/>
        <v>519.81587495341057</v>
      </c>
      <c r="J5174">
        <f t="shared" ca="1" si="489"/>
        <v>519.82419309526426</v>
      </c>
      <c r="K5174">
        <f t="shared" ca="1" si="492"/>
        <v>519.80817803501805</v>
      </c>
    </row>
    <row r="5175" spans="5:11" x14ac:dyDescent="0.2">
      <c r="E5175">
        <f t="shared" ca="1" si="490"/>
        <v>736.90322314576997</v>
      </c>
      <c r="F5175">
        <f t="shared" ca="1" si="491"/>
        <v>736.90322314576997</v>
      </c>
      <c r="G5175">
        <f t="shared" ca="1" si="494"/>
        <v>703.47171079790417</v>
      </c>
      <c r="H5175">
        <f t="shared" ca="1" si="494"/>
        <v>484.80426342718062</v>
      </c>
      <c r="I5175">
        <f t="shared" ca="1" si="493"/>
        <v>519.80817803501805</v>
      </c>
      <c r="J5175">
        <f t="shared" ref="J5175:J5238" ca="1" si="495">I5174</f>
        <v>519.81587495341057</v>
      </c>
      <c r="K5175">
        <f t="shared" ca="1" si="492"/>
        <v>519.80659122588077</v>
      </c>
    </row>
    <row r="5176" spans="5:11" x14ac:dyDescent="0.2">
      <c r="E5176">
        <f t="shared" ca="1" si="490"/>
        <v>428.52311497801958</v>
      </c>
      <c r="F5176">
        <f t="shared" ca="1" si="491"/>
        <v>428.52311497801958</v>
      </c>
      <c r="G5176">
        <f t="shared" ca="1" si="494"/>
        <v>736.90322314576997</v>
      </c>
      <c r="H5176">
        <f t="shared" ca="1" si="494"/>
        <v>703.47171079790417</v>
      </c>
      <c r="I5176">
        <f t="shared" ca="1" si="493"/>
        <v>519.80659122588077</v>
      </c>
      <c r="J5176">
        <f t="shared" ca="1" si="495"/>
        <v>519.80817803501805</v>
      </c>
      <c r="K5176">
        <f t="shared" ca="1" si="492"/>
        <v>519.81080978847865</v>
      </c>
    </row>
    <row r="5177" spans="5:11" x14ac:dyDescent="0.2">
      <c r="E5177">
        <f t="shared" ca="1" si="490"/>
        <v>715.89423063954496</v>
      </c>
      <c r="F5177">
        <f t="shared" ca="1" si="491"/>
        <v>715.89423063954496</v>
      </c>
      <c r="G5177">
        <f t="shared" ca="1" si="494"/>
        <v>428.52311497801958</v>
      </c>
      <c r="H5177">
        <f t="shared" ca="1" si="494"/>
        <v>736.90322314576997</v>
      </c>
      <c r="I5177">
        <f t="shared" ca="1" si="493"/>
        <v>519.81080978847865</v>
      </c>
      <c r="J5177">
        <f t="shared" ca="1" si="495"/>
        <v>519.80659122588077</v>
      </c>
      <c r="K5177">
        <f t="shared" ca="1" si="492"/>
        <v>519.81780148492248</v>
      </c>
    </row>
    <row r="5178" spans="5:11" x14ac:dyDescent="0.2">
      <c r="E5178">
        <f t="shared" ca="1" si="490"/>
        <v>732.09293596330633</v>
      </c>
      <c r="F5178">
        <f t="shared" ca="1" si="491"/>
        <v>732.09293596330633</v>
      </c>
      <c r="G5178">
        <f t="shared" ca="1" si="494"/>
        <v>715.89423063954496</v>
      </c>
      <c r="H5178">
        <f t="shared" ca="1" si="494"/>
        <v>428.52311497801958</v>
      </c>
      <c r="I5178">
        <f t="shared" ca="1" si="493"/>
        <v>519.81780148492248</v>
      </c>
      <c r="J5178">
        <f t="shared" ca="1" si="495"/>
        <v>519.81080978847865</v>
      </c>
      <c r="K5178">
        <f t="shared" ca="1" si="492"/>
        <v>519.83035701992526</v>
      </c>
    </row>
    <row r="5179" spans="5:11" x14ac:dyDescent="0.2">
      <c r="E5179">
        <f t="shared" ca="1" si="490"/>
        <v>417.00238412860472</v>
      </c>
      <c r="F5179">
        <f t="shared" ca="1" si="491"/>
        <v>417.00238412860472</v>
      </c>
      <c r="G5179">
        <f t="shared" ca="1" si="494"/>
        <v>732.09293596330633</v>
      </c>
      <c r="H5179">
        <f t="shared" ca="1" si="494"/>
        <v>715.89423063954496</v>
      </c>
      <c r="I5179">
        <f t="shared" ca="1" si="493"/>
        <v>519.83035701992526</v>
      </c>
      <c r="J5179">
        <f t="shared" ca="1" si="495"/>
        <v>519.81780148492248</v>
      </c>
      <c r="K5179">
        <f t="shared" ca="1" si="492"/>
        <v>519.84845320235024</v>
      </c>
    </row>
    <row r="5180" spans="5:11" x14ac:dyDescent="0.2">
      <c r="E5180">
        <f t="shared" ca="1" si="490"/>
        <v>534.09860330626952</v>
      </c>
      <c r="F5180">
        <f t="shared" ca="1" si="491"/>
        <v>534.09860330626952</v>
      </c>
      <c r="G5180">
        <f t="shared" ca="1" si="494"/>
        <v>417.00238412860472</v>
      </c>
      <c r="H5180">
        <f t="shared" ca="1" si="494"/>
        <v>732.09293596330633</v>
      </c>
      <c r="I5180">
        <f t="shared" ca="1" si="493"/>
        <v>519.84845320235024</v>
      </c>
      <c r="J5180">
        <f t="shared" ca="1" si="495"/>
        <v>519.83035701992526</v>
      </c>
      <c r="K5180">
        <f t="shared" ca="1" si="492"/>
        <v>519.86705127304958</v>
      </c>
    </row>
    <row r="5181" spans="5:11" x14ac:dyDescent="0.2">
      <c r="E5181">
        <f t="shared" ca="1" si="490"/>
        <v>717.58586487157049</v>
      </c>
      <c r="F5181">
        <f t="shared" ca="1" si="491"/>
        <v>717.58586487157049</v>
      </c>
      <c r="G5181">
        <f t="shared" ca="1" si="494"/>
        <v>534.09860330626952</v>
      </c>
      <c r="H5181">
        <f t="shared" ca="1" si="494"/>
        <v>417.00238412860472</v>
      </c>
      <c r="I5181">
        <f t="shared" ca="1" si="493"/>
        <v>519.86705127304958</v>
      </c>
      <c r="J5181">
        <f t="shared" ca="1" si="495"/>
        <v>519.84845320235024</v>
      </c>
      <c r="K5181">
        <f t="shared" ca="1" si="492"/>
        <v>519.88717013059863</v>
      </c>
    </row>
    <row r="5182" spans="5:11" x14ac:dyDescent="0.2">
      <c r="E5182">
        <f t="shared" ca="1" si="490"/>
        <v>494.057876135946</v>
      </c>
      <c r="F5182">
        <f t="shared" ca="1" si="491"/>
        <v>494.057876135946</v>
      </c>
      <c r="G5182">
        <f t="shared" ca="1" si="494"/>
        <v>717.58586487157049</v>
      </c>
      <c r="H5182">
        <f t="shared" ca="1" si="494"/>
        <v>534.09860330626952</v>
      </c>
      <c r="I5182">
        <f t="shared" ca="1" si="493"/>
        <v>519.88717013059863</v>
      </c>
      <c r="J5182">
        <f t="shared" ca="1" si="495"/>
        <v>519.86705127304958</v>
      </c>
      <c r="K5182">
        <f t="shared" ca="1" si="492"/>
        <v>519.9113954263114</v>
      </c>
    </row>
    <row r="5183" spans="5:11" x14ac:dyDescent="0.2">
      <c r="E5183">
        <f t="shared" ca="1" si="490"/>
        <v>467.75212893013179</v>
      </c>
      <c r="F5183">
        <f t="shared" ca="1" si="491"/>
        <v>467.75212893013179</v>
      </c>
      <c r="G5183">
        <f t="shared" ca="1" si="494"/>
        <v>494.057876135946</v>
      </c>
      <c r="H5183">
        <f t="shared" ca="1" si="494"/>
        <v>717.58586487157049</v>
      </c>
      <c r="I5183">
        <f t="shared" ca="1" si="493"/>
        <v>519.9113954263114</v>
      </c>
      <c r="J5183">
        <f t="shared" ca="1" si="495"/>
        <v>519.88717013059863</v>
      </c>
      <c r="K5183">
        <f t="shared" ca="1" si="492"/>
        <v>519.93677618957042</v>
      </c>
    </row>
    <row r="5184" spans="5:11" x14ac:dyDescent="0.2">
      <c r="E5184">
        <f t="shared" ca="1" si="490"/>
        <v>395.51681474632193</v>
      </c>
      <c r="F5184">
        <f t="shared" ca="1" si="491"/>
        <v>395.51681474632193</v>
      </c>
      <c r="G5184">
        <f t="shared" ca="1" si="494"/>
        <v>467.75212893013179</v>
      </c>
      <c r="H5184">
        <f t="shared" ca="1" si="494"/>
        <v>494.057876135946</v>
      </c>
      <c r="I5184">
        <f t="shared" ca="1" si="493"/>
        <v>519.93677618957042</v>
      </c>
      <c r="J5184">
        <f t="shared" ca="1" si="495"/>
        <v>519.9113954263114</v>
      </c>
      <c r="K5184">
        <f t="shared" ca="1" si="492"/>
        <v>519.95981325307389</v>
      </c>
    </row>
    <row r="5185" spans="5:11" x14ac:dyDescent="0.2">
      <c r="E5185">
        <f t="shared" ca="1" si="490"/>
        <v>419.90214411160758</v>
      </c>
      <c r="F5185">
        <f t="shared" ca="1" si="491"/>
        <v>419.90214411160758</v>
      </c>
      <c r="G5185">
        <f t="shared" ca="1" si="494"/>
        <v>395.51681474632193</v>
      </c>
      <c r="H5185">
        <f t="shared" ca="1" si="494"/>
        <v>467.75212893013179</v>
      </c>
      <c r="I5185">
        <f t="shared" ca="1" si="493"/>
        <v>519.95981325307389</v>
      </c>
      <c r="J5185">
        <f t="shared" ca="1" si="495"/>
        <v>519.93677618957042</v>
      </c>
      <c r="K5185">
        <f t="shared" ca="1" si="492"/>
        <v>519.97907107603692</v>
      </c>
    </row>
    <row r="5186" spans="5:11" x14ac:dyDescent="0.2">
      <c r="E5186">
        <f t="shared" ca="1" si="490"/>
        <v>741.86066304778899</v>
      </c>
      <c r="F5186">
        <f t="shared" ca="1" si="491"/>
        <v>741.86066304778899</v>
      </c>
      <c r="G5186">
        <f t="shared" ca="1" si="494"/>
        <v>419.90214411160758</v>
      </c>
      <c r="H5186">
        <f t="shared" ca="1" si="494"/>
        <v>395.51681474632193</v>
      </c>
      <c r="I5186">
        <f t="shared" ca="1" si="493"/>
        <v>519.97907107603692</v>
      </c>
      <c r="J5186">
        <f t="shared" ca="1" si="495"/>
        <v>519.95981325307389</v>
      </c>
      <c r="K5186">
        <f t="shared" ca="1" si="492"/>
        <v>519.99758104119508</v>
      </c>
    </row>
    <row r="5187" spans="5:11" x14ac:dyDescent="0.2">
      <c r="E5187">
        <f t="shared" ca="1" si="490"/>
        <v>597.93931306399008</v>
      </c>
      <c r="F5187">
        <f t="shared" ca="1" si="491"/>
        <v>597.93931306399008</v>
      </c>
      <c r="G5187">
        <f t="shared" ca="1" si="494"/>
        <v>741.86066304778899</v>
      </c>
      <c r="H5187">
        <f t="shared" ca="1" si="494"/>
        <v>419.90214411160758</v>
      </c>
      <c r="I5187">
        <f t="shared" ca="1" si="493"/>
        <v>519.99758104119508</v>
      </c>
      <c r="J5187">
        <f t="shared" ca="1" si="495"/>
        <v>519.97907107603692</v>
      </c>
      <c r="K5187">
        <f t="shared" ca="1" si="492"/>
        <v>520.02059557608061</v>
      </c>
    </row>
    <row r="5188" spans="5:11" x14ac:dyDescent="0.2">
      <c r="E5188">
        <f t="shared" ca="1" si="490"/>
        <v>418.29787744511879</v>
      </c>
      <c r="F5188">
        <f t="shared" ca="1" si="491"/>
        <v>418.29787744511879</v>
      </c>
      <c r="G5188">
        <f t="shared" ca="1" si="494"/>
        <v>597.93931306399008</v>
      </c>
      <c r="H5188">
        <f t="shared" ca="1" si="494"/>
        <v>741.86066304778899</v>
      </c>
      <c r="I5188">
        <f t="shared" ca="1" si="493"/>
        <v>520.02059557608061</v>
      </c>
      <c r="J5188">
        <f t="shared" ca="1" si="495"/>
        <v>519.99758104119508</v>
      </c>
      <c r="K5188">
        <f t="shared" ca="1" si="492"/>
        <v>520.0466022738932</v>
      </c>
    </row>
    <row r="5189" spans="5:11" x14ac:dyDescent="0.2">
      <c r="E5189">
        <f t="shared" ref="E5189:E5252" ca="1" si="496">(0.5+RAND())*500</f>
        <v>443.80621144924038</v>
      </c>
      <c r="F5189">
        <f t="shared" ref="F5189:F5252" ca="1" si="497">E5189</f>
        <v>443.80621144924038</v>
      </c>
      <c r="G5189">
        <f t="shared" ca="1" si="494"/>
        <v>418.29787744511879</v>
      </c>
      <c r="H5189">
        <f t="shared" ca="1" si="494"/>
        <v>597.93931306399008</v>
      </c>
      <c r="I5189">
        <f t="shared" ca="1" si="493"/>
        <v>520.0466022738932</v>
      </c>
      <c r="J5189">
        <f t="shared" ca="1" si="495"/>
        <v>520.02059557608061</v>
      </c>
      <c r="K5189">
        <f t="shared" ref="K5189:K5252" ca="1" si="498">F5189*$C$3+G5189*$C$4+H5189*$C$5+I5189*$C$6+J5189*$C$8</f>
        <v>520.07078579536881</v>
      </c>
    </row>
    <row r="5190" spans="5:11" x14ac:dyDescent="0.2">
      <c r="E5190">
        <f t="shared" ca="1" si="496"/>
        <v>503.53774557137763</v>
      </c>
      <c r="F5190">
        <f t="shared" ca="1" si="497"/>
        <v>503.53774557137763</v>
      </c>
      <c r="G5190">
        <f t="shared" ca="1" si="494"/>
        <v>443.80621144924038</v>
      </c>
      <c r="H5190">
        <f t="shared" ca="1" si="494"/>
        <v>418.29787744511879</v>
      </c>
      <c r="I5190">
        <f t="shared" ca="1" si="493"/>
        <v>520.07078579536881</v>
      </c>
      <c r="J5190">
        <f t="shared" ca="1" si="495"/>
        <v>520.0466022738932</v>
      </c>
      <c r="K5190">
        <f t="shared" ca="1" si="498"/>
        <v>520.09247903284154</v>
      </c>
    </row>
    <row r="5191" spans="5:11" x14ac:dyDescent="0.2">
      <c r="E5191">
        <f t="shared" ca="1" si="496"/>
        <v>512.13700093661328</v>
      </c>
      <c r="F5191">
        <f t="shared" ca="1" si="497"/>
        <v>512.13700093661328</v>
      </c>
      <c r="G5191">
        <f t="shared" ca="1" si="494"/>
        <v>503.53774557137763</v>
      </c>
      <c r="H5191">
        <f t="shared" ca="1" si="494"/>
        <v>443.80621144924038</v>
      </c>
      <c r="I5191">
        <f t="shared" ca="1" si="493"/>
        <v>520.09247903284154</v>
      </c>
      <c r="J5191">
        <f t="shared" ca="1" si="495"/>
        <v>520.07078579536881</v>
      </c>
      <c r="K5191">
        <f t="shared" ca="1" si="498"/>
        <v>520.11324794551774</v>
      </c>
    </row>
    <row r="5192" spans="5:11" x14ac:dyDescent="0.2">
      <c r="E5192">
        <f t="shared" ca="1" si="496"/>
        <v>307.93734087914333</v>
      </c>
      <c r="F5192">
        <f t="shared" ca="1" si="497"/>
        <v>307.93734087914333</v>
      </c>
      <c r="G5192">
        <f t="shared" ca="1" si="494"/>
        <v>512.13700093661328</v>
      </c>
      <c r="H5192">
        <f t="shared" ca="1" si="494"/>
        <v>503.53774557137763</v>
      </c>
      <c r="I5192">
        <f t="shared" ca="1" si="493"/>
        <v>520.11324794551774</v>
      </c>
      <c r="J5192">
        <f t="shared" ca="1" si="495"/>
        <v>520.09247903284154</v>
      </c>
      <c r="K5192">
        <f t="shared" ca="1" si="498"/>
        <v>520.13183057022604</v>
      </c>
    </row>
    <row r="5193" spans="5:11" x14ac:dyDescent="0.2">
      <c r="E5193">
        <f t="shared" ca="1" si="496"/>
        <v>273.24619977710188</v>
      </c>
      <c r="F5193">
        <f t="shared" ca="1" si="497"/>
        <v>273.24619977710188</v>
      </c>
      <c r="G5193">
        <f t="shared" ca="1" si="494"/>
        <v>307.93734087914333</v>
      </c>
      <c r="H5193">
        <f t="shared" ca="1" si="494"/>
        <v>512.13700093661328</v>
      </c>
      <c r="I5193">
        <f t="shared" ca="1" si="493"/>
        <v>520.13183057022604</v>
      </c>
      <c r="J5193">
        <f t="shared" ca="1" si="495"/>
        <v>520.11324794551774</v>
      </c>
      <c r="K5193">
        <f t="shared" ca="1" si="498"/>
        <v>520.14390857254955</v>
      </c>
    </row>
    <row r="5194" spans="5:11" x14ac:dyDescent="0.2">
      <c r="E5194">
        <f t="shared" ca="1" si="496"/>
        <v>616.02410761173974</v>
      </c>
      <c r="F5194">
        <f t="shared" ca="1" si="497"/>
        <v>616.02410761173974</v>
      </c>
      <c r="G5194">
        <f t="shared" ca="1" si="494"/>
        <v>273.24619977710188</v>
      </c>
      <c r="H5194">
        <f t="shared" ca="1" si="494"/>
        <v>307.93734087914333</v>
      </c>
      <c r="I5194">
        <f t="shared" ca="1" si="493"/>
        <v>520.14390857254955</v>
      </c>
      <c r="J5194">
        <f t="shared" ca="1" si="495"/>
        <v>520.13183057022604</v>
      </c>
      <c r="K5194">
        <f t="shared" ca="1" si="498"/>
        <v>520.15025467082603</v>
      </c>
    </row>
    <row r="5195" spans="5:11" x14ac:dyDescent="0.2">
      <c r="E5195">
        <f t="shared" ca="1" si="496"/>
        <v>296.42285032113125</v>
      </c>
      <c r="F5195">
        <f t="shared" ca="1" si="497"/>
        <v>296.42285032113125</v>
      </c>
      <c r="G5195">
        <f t="shared" ca="1" si="494"/>
        <v>616.02410761173974</v>
      </c>
      <c r="H5195">
        <f t="shared" ca="1" si="494"/>
        <v>273.24619977710188</v>
      </c>
      <c r="I5195">
        <f t="shared" ca="1" si="493"/>
        <v>520.15025467082603</v>
      </c>
      <c r="J5195">
        <f t="shared" ca="1" si="495"/>
        <v>520.14390857254955</v>
      </c>
      <c r="K5195">
        <f t="shared" ca="1" si="498"/>
        <v>520.15425283174807</v>
      </c>
    </row>
    <row r="5196" spans="5:11" x14ac:dyDescent="0.2">
      <c r="E5196">
        <f t="shared" ca="1" si="496"/>
        <v>528.84202071569428</v>
      </c>
      <c r="F5196">
        <f t="shared" ca="1" si="497"/>
        <v>528.84202071569428</v>
      </c>
      <c r="G5196">
        <f t="shared" ca="1" si="494"/>
        <v>296.42285032113125</v>
      </c>
      <c r="H5196">
        <f t="shared" ca="1" si="494"/>
        <v>616.02410761173974</v>
      </c>
      <c r="I5196">
        <f t="shared" ca="1" si="493"/>
        <v>520.15425283174807</v>
      </c>
      <c r="J5196">
        <f t="shared" ca="1" si="495"/>
        <v>520.15025467082603</v>
      </c>
      <c r="K5196">
        <f t="shared" ca="1" si="498"/>
        <v>520.15529216606592</v>
      </c>
    </row>
    <row r="5197" spans="5:11" x14ac:dyDescent="0.2">
      <c r="E5197">
        <f t="shared" ca="1" si="496"/>
        <v>256.80742710463215</v>
      </c>
      <c r="F5197">
        <f t="shared" ca="1" si="497"/>
        <v>256.80742710463215</v>
      </c>
      <c r="G5197">
        <f t="shared" ca="1" si="494"/>
        <v>528.84202071569428</v>
      </c>
      <c r="H5197">
        <f t="shared" ca="1" si="494"/>
        <v>296.42285032113125</v>
      </c>
      <c r="I5197">
        <f t="shared" ca="1" si="493"/>
        <v>520.15529216606592</v>
      </c>
      <c r="J5197">
        <f t="shared" ca="1" si="495"/>
        <v>520.15425283174807</v>
      </c>
      <c r="K5197">
        <f t="shared" ca="1" si="498"/>
        <v>520.15214160797086</v>
      </c>
    </row>
    <row r="5198" spans="5:11" x14ac:dyDescent="0.2">
      <c r="E5198">
        <f t="shared" ca="1" si="496"/>
        <v>563.00588500168351</v>
      </c>
      <c r="F5198">
        <f t="shared" ca="1" si="497"/>
        <v>563.00588500168351</v>
      </c>
      <c r="G5198">
        <f t="shared" ca="1" si="494"/>
        <v>256.80742710463215</v>
      </c>
      <c r="H5198">
        <f t="shared" ca="1" si="494"/>
        <v>528.84202071569428</v>
      </c>
      <c r="I5198">
        <f t="shared" ca="1" si="493"/>
        <v>520.15214160797086</v>
      </c>
      <c r="J5198">
        <f t="shared" ca="1" si="495"/>
        <v>520.15529216606592</v>
      </c>
      <c r="K5198">
        <f t="shared" ca="1" si="498"/>
        <v>520.14479908812177</v>
      </c>
    </row>
    <row r="5199" spans="5:11" x14ac:dyDescent="0.2">
      <c r="E5199">
        <f t="shared" ca="1" si="496"/>
        <v>604.04053811880976</v>
      </c>
      <c r="F5199">
        <f t="shared" ca="1" si="497"/>
        <v>604.04053811880976</v>
      </c>
      <c r="G5199">
        <f t="shared" ca="1" si="494"/>
        <v>563.00588500168351</v>
      </c>
      <c r="H5199">
        <f t="shared" ca="1" si="494"/>
        <v>256.80742710463215</v>
      </c>
      <c r="I5199">
        <f t="shared" ca="1" si="493"/>
        <v>520.14479908812177</v>
      </c>
      <c r="J5199">
        <f t="shared" ca="1" si="495"/>
        <v>520.15214160797086</v>
      </c>
      <c r="K5199">
        <f t="shared" ca="1" si="498"/>
        <v>520.13713121184855</v>
      </c>
    </row>
    <row r="5200" spans="5:11" x14ac:dyDescent="0.2">
      <c r="E5200">
        <f t="shared" ca="1" si="496"/>
        <v>708.54994857657584</v>
      </c>
      <c r="F5200">
        <f t="shared" ca="1" si="497"/>
        <v>708.54994857657584</v>
      </c>
      <c r="G5200">
        <f t="shared" ca="1" si="494"/>
        <v>604.04053811880976</v>
      </c>
      <c r="H5200">
        <f t="shared" ca="1" si="494"/>
        <v>563.00588500168351</v>
      </c>
      <c r="I5200">
        <f t="shared" ca="1" si="493"/>
        <v>520.13713121184855</v>
      </c>
      <c r="J5200">
        <f t="shared" ca="1" si="495"/>
        <v>520.14479908812177</v>
      </c>
      <c r="K5200">
        <f t="shared" ca="1" si="498"/>
        <v>520.134070112995</v>
      </c>
    </row>
    <row r="5201" spans="5:11" x14ac:dyDescent="0.2">
      <c r="E5201">
        <f t="shared" ca="1" si="496"/>
        <v>366.57319132679987</v>
      </c>
      <c r="F5201">
        <f t="shared" ca="1" si="497"/>
        <v>366.57319132679987</v>
      </c>
      <c r="G5201">
        <f t="shared" ca="1" si="494"/>
        <v>708.54994857657584</v>
      </c>
      <c r="H5201">
        <f t="shared" ca="1" si="494"/>
        <v>604.04053811880976</v>
      </c>
      <c r="I5201">
        <f t="shared" ca="1" si="493"/>
        <v>520.134070112995</v>
      </c>
      <c r="J5201">
        <f t="shared" ca="1" si="495"/>
        <v>520.13713121184855</v>
      </c>
      <c r="K5201">
        <f t="shared" ca="1" si="498"/>
        <v>520.13463914867543</v>
      </c>
    </row>
    <row r="5202" spans="5:11" x14ac:dyDescent="0.2">
      <c r="E5202">
        <f t="shared" ca="1" si="496"/>
        <v>426.28833900720474</v>
      </c>
      <c r="F5202">
        <f t="shared" ca="1" si="497"/>
        <v>426.28833900720474</v>
      </c>
      <c r="G5202">
        <f t="shared" ca="1" si="494"/>
        <v>366.57319132679987</v>
      </c>
      <c r="H5202">
        <f t="shared" ca="1" si="494"/>
        <v>708.54994857657584</v>
      </c>
      <c r="I5202">
        <f t="shared" ca="1" si="493"/>
        <v>520.13463914867543</v>
      </c>
      <c r="J5202">
        <f t="shared" ca="1" si="495"/>
        <v>520.134070112995</v>
      </c>
      <c r="K5202">
        <f t="shared" ca="1" si="498"/>
        <v>520.1335956740138</v>
      </c>
    </row>
    <row r="5203" spans="5:11" x14ac:dyDescent="0.2">
      <c r="E5203">
        <f t="shared" ca="1" si="496"/>
        <v>329.51882469223091</v>
      </c>
      <c r="F5203">
        <f t="shared" ca="1" si="497"/>
        <v>329.51882469223091</v>
      </c>
      <c r="G5203">
        <f t="shared" ca="1" si="494"/>
        <v>426.28833900720474</v>
      </c>
      <c r="H5203">
        <f t="shared" ca="1" si="494"/>
        <v>366.57319132679987</v>
      </c>
      <c r="I5203">
        <f t="shared" ref="I5203:I5223" ca="1" si="499">K5202</f>
        <v>520.1335956740138</v>
      </c>
      <c r="J5203">
        <f t="shared" ca="1" si="495"/>
        <v>520.13463914867543</v>
      </c>
      <c r="K5203">
        <f t="shared" ca="1" si="498"/>
        <v>520.12776670697281</v>
      </c>
    </row>
    <row r="5204" spans="5:11" x14ac:dyDescent="0.2">
      <c r="E5204">
        <f t="shared" ca="1" si="496"/>
        <v>402.51692986757422</v>
      </c>
      <c r="F5204">
        <f t="shared" ca="1" si="497"/>
        <v>402.51692986757422</v>
      </c>
      <c r="G5204">
        <f t="shared" ca="1" si="494"/>
        <v>329.51882469223091</v>
      </c>
      <c r="H5204">
        <f t="shared" ca="1" si="494"/>
        <v>426.28833900720474</v>
      </c>
      <c r="I5204">
        <f t="shared" ca="1" si="499"/>
        <v>520.12776670697281</v>
      </c>
      <c r="J5204">
        <f t="shared" ca="1" si="495"/>
        <v>520.1335956740138</v>
      </c>
      <c r="K5204">
        <f t="shared" ca="1" si="498"/>
        <v>520.11660397835306</v>
      </c>
    </row>
    <row r="5205" spans="5:11" x14ac:dyDescent="0.2">
      <c r="E5205">
        <f t="shared" ca="1" si="496"/>
        <v>666.54559302954453</v>
      </c>
      <c r="F5205">
        <f t="shared" ca="1" si="497"/>
        <v>666.54559302954453</v>
      </c>
      <c r="G5205">
        <f t="shared" ca="1" si="494"/>
        <v>402.51692986757422</v>
      </c>
      <c r="H5205">
        <f t="shared" ca="1" si="494"/>
        <v>329.51882469223091</v>
      </c>
      <c r="I5205">
        <f t="shared" ca="1" si="499"/>
        <v>520.11660397835306</v>
      </c>
      <c r="J5205">
        <f t="shared" ca="1" si="495"/>
        <v>520.12776670697281</v>
      </c>
      <c r="K5205">
        <f t="shared" ca="1" si="498"/>
        <v>520.10330708510776</v>
      </c>
    </row>
    <row r="5206" spans="5:11" x14ac:dyDescent="0.2">
      <c r="E5206">
        <f t="shared" ca="1" si="496"/>
        <v>352.21604650077393</v>
      </c>
      <c r="F5206">
        <f t="shared" ca="1" si="497"/>
        <v>352.21604650077393</v>
      </c>
      <c r="G5206">
        <f t="shared" ca="1" si="494"/>
        <v>666.54559302954453</v>
      </c>
      <c r="H5206">
        <f t="shared" ca="1" si="494"/>
        <v>402.51692986757422</v>
      </c>
      <c r="I5206">
        <f t="shared" ca="1" si="499"/>
        <v>520.10330708510776</v>
      </c>
      <c r="J5206">
        <f t="shared" ca="1" si="495"/>
        <v>520.11660397835306</v>
      </c>
      <c r="K5206">
        <f t="shared" ca="1" si="498"/>
        <v>520.09077045611332</v>
      </c>
    </row>
    <row r="5207" spans="5:11" x14ac:dyDescent="0.2">
      <c r="E5207">
        <f t="shared" ca="1" si="496"/>
        <v>589.87154488622082</v>
      </c>
      <c r="F5207">
        <f t="shared" ca="1" si="497"/>
        <v>589.87154488622082</v>
      </c>
      <c r="G5207">
        <f t="shared" ca="1" si="494"/>
        <v>352.21604650077393</v>
      </c>
      <c r="H5207">
        <f t="shared" ca="1" si="494"/>
        <v>666.54559302954453</v>
      </c>
      <c r="I5207">
        <f t="shared" ca="1" si="499"/>
        <v>520.09077045611332</v>
      </c>
      <c r="J5207">
        <f t="shared" ca="1" si="495"/>
        <v>520.10330708510776</v>
      </c>
      <c r="K5207">
        <f t="shared" ca="1" si="498"/>
        <v>520.07771533680307</v>
      </c>
    </row>
    <row r="5208" spans="5:11" x14ac:dyDescent="0.2">
      <c r="E5208">
        <f t="shared" ca="1" si="496"/>
        <v>612.24110461511862</v>
      </c>
      <c r="F5208">
        <f t="shared" ca="1" si="497"/>
        <v>612.24110461511862</v>
      </c>
      <c r="G5208">
        <f t="shared" ca="1" si="494"/>
        <v>589.87154488622082</v>
      </c>
      <c r="H5208">
        <f t="shared" ca="1" si="494"/>
        <v>352.21604650077393</v>
      </c>
      <c r="I5208">
        <f t="shared" ca="1" si="499"/>
        <v>520.07771533680307</v>
      </c>
      <c r="J5208">
        <f t="shared" ca="1" si="495"/>
        <v>520.09077045611332</v>
      </c>
      <c r="K5208">
        <f t="shared" ca="1" si="498"/>
        <v>520.06598222133346</v>
      </c>
    </row>
    <row r="5209" spans="5:11" x14ac:dyDescent="0.2">
      <c r="E5209">
        <f t="shared" ca="1" si="496"/>
        <v>348.79209585116388</v>
      </c>
      <c r="F5209">
        <f t="shared" ca="1" si="497"/>
        <v>348.79209585116388</v>
      </c>
      <c r="G5209">
        <f t="shared" ca="1" si="494"/>
        <v>612.24110461511862</v>
      </c>
      <c r="H5209">
        <f t="shared" ca="1" si="494"/>
        <v>589.87154488622082</v>
      </c>
      <c r="I5209">
        <f t="shared" ca="1" si="499"/>
        <v>520.06598222133346</v>
      </c>
      <c r="J5209">
        <f t="shared" ca="1" si="495"/>
        <v>520.07771533680307</v>
      </c>
      <c r="K5209">
        <f t="shared" ca="1" si="498"/>
        <v>520.05574451420284</v>
      </c>
    </row>
    <row r="5210" spans="5:11" x14ac:dyDescent="0.2">
      <c r="E5210">
        <f t="shared" ca="1" si="496"/>
        <v>503.54724635364079</v>
      </c>
      <c r="F5210">
        <f t="shared" ca="1" si="497"/>
        <v>503.54724635364079</v>
      </c>
      <c r="G5210">
        <f t="shared" ca="1" si="494"/>
        <v>348.79209585116388</v>
      </c>
      <c r="H5210">
        <f t="shared" ca="1" si="494"/>
        <v>612.24110461511862</v>
      </c>
      <c r="I5210">
        <f t="shared" ca="1" si="499"/>
        <v>520.05574451420284</v>
      </c>
      <c r="J5210">
        <f t="shared" ca="1" si="495"/>
        <v>520.06598222133346</v>
      </c>
      <c r="K5210">
        <f t="shared" ca="1" si="498"/>
        <v>520.04348620694952</v>
      </c>
    </row>
    <row r="5211" spans="5:11" x14ac:dyDescent="0.2">
      <c r="E5211">
        <f t="shared" ca="1" si="496"/>
        <v>643.524254498917</v>
      </c>
      <c r="F5211">
        <f t="shared" ca="1" si="497"/>
        <v>643.524254498917</v>
      </c>
      <c r="G5211">
        <f t="shared" ca="1" si="494"/>
        <v>503.54724635364079</v>
      </c>
      <c r="H5211">
        <f t="shared" ca="1" si="494"/>
        <v>348.79209585116388</v>
      </c>
      <c r="I5211">
        <f t="shared" ca="1" si="499"/>
        <v>520.04348620694952</v>
      </c>
      <c r="J5211">
        <f t="shared" ca="1" si="495"/>
        <v>520.05574451420284</v>
      </c>
      <c r="K5211">
        <f t="shared" ca="1" si="498"/>
        <v>520.03109339390573</v>
      </c>
    </row>
    <row r="5212" spans="5:11" x14ac:dyDescent="0.2">
      <c r="E5212">
        <f t="shared" ca="1" si="496"/>
        <v>467.89664191075281</v>
      </c>
      <c r="F5212">
        <f t="shared" ca="1" si="497"/>
        <v>467.89664191075281</v>
      </c>
      <c r="G5212">
        <f t="shared" ca="1" si="494"/>
        <v>643.524254498917</v>
      </c>
      <c r="H5212">
        <f t="shared" ca="1" si="494"/>
        <v>503.54724635364079</v>
      </c>
      <c r="I5212">
        <f t="shared" ca="1" si="499"/>
        <v>520.03109339390573</v>
      </c>
      <c r="J5212">
        <f t="shared" ca="1" si="495"/>
        <v>520.04348620694952</v>
      </c>
      <c r="K5212">
        <f t="shared" ca="1" si="498"/>
        <v>520.02115905364144</v>
      </c>
    </row>
    <row r="5213" spans="5:11" x14ac:dyDescent="0.2">
      <c r="E5213">
        <f t="shared" ca="1" si="496"/>
        <v>331.27654887273849</v>
      </c>
      <c r="F5213">
        <f t="shared" ca="1" si="497"/>
        <v>331.27654887273849</v>
      </c>
      <c r="G5213">
        <f t="shared" ca="1" si="494"/>
        <v>467.89664191075281</v>
      </c>
      <c r="H5213">
        <f t="shared" ca="1" si="494"/>
        <v>643.524254498917</v>
      </c>
      <c r="I5213">
        <f t="shared" ca="1" si="499"/>
        <v>520.02115905364144</v>
      </c>
      <c r="J5213">
        <f t="shared" ca="1" si="495"/>
        <v>520.03109339390573</v>
      </c>
      <c r="K5213">
        <f t="shared" ca="1" si="498"/>
        <v>520.01017388908713</v>
      </c>
    </row>
    <row r="5214" spans="5:11" x14ac:dyDescent="0.2">
      <c r="E5214">
        <f t="shared" ca="1" si="496"/>
        <v>360.09733278765043</v>
      </c>
      <c r="F5214">
        <f t="shared" ca="1" si="497"/>
        <v>360.09733278765043</v>
      </c>
      <c r="G5214">
        <f t="shared" ca="1" si="494"/>
        <v>331.27654887273849</v>
      </c>
      <c r="H5214">
        <f t="shared" ca="1" si="494"/>
        <v>467.89664191075281</v>
      </c>
      <c r="I5214">
        <f t="shared" ca="1" si="499"/>
        <v>520.01017388908713</v>
      </c>
      <c r="J5214">
        <f t="shared" ca="1" si="495"/>
        <v>520.02115905364144</v>
      </c>
      <c r="K5214">
        <f t="shared" ca="1" si="498"/>
        <v>519.99395098121045</v>
      </c>
    </row>
    <row r="5215" spans="5:11" x14ac:dyDescent="0.2">
      <c r="E5215">
        <f t="shared" ca="1" si="496"/>
        <v>264.33655874257124</v>
      </c>
      <c r="F5215">
        <f t="shared" ca="1" si="497"/>
        <v>264.33655874257124</v>
      </c>
      <c r="G5215">
        <f t="shared" ca="1" si="494"/>
        <v>360.09733278765043</v>
      </c>
      <c r="H5215">
        <f t="shared" ca="1" si="494"/>
        <v>331.27654887273849</v>
      </c>
      <c r="I5215">
        <f t="shared" ca="1" si="499"/>
        <v>519.99395098121045</v>
      </c>
      <c r="J5215">
        <f t="shared" ca="1" si="495"/>
        <v>520.01017388908713</v>
      </c>
      <c r="K5215">
        <f t="shared" ca="1" si="498"/>
        <v>519.97080897865101</v>
      </c>
    </row>
    <row r="5216" spans="5:11" x14ac:dyDescent="0.2">
      <c r="E5216">
        <f t="shared" ca="1" si="496"/>
        <v>641.35234378737653</v>
      </c>
      <c r="F5216">
        <f t="shared" ca="1" si="497"/>
        <v>641.35234378737653</v>
      </c>
      <c r="G5216">
        <f t="shared" ca="1" si="494"/>
        <v>264.33655874257124</v>
      </c>
      <c r="H5216">
        <f t="shared" ca="1" si="494"/>
        <v>360.09733278765043</v>
      </c>
      <c r="I5216">
        <f t="shared" ca="1" si="499"/>
        <v>519.97080897865101</v>
      </c>
      <c r="J5216">
        <f t="shared" ca="1" si="495"/>
        <v>519.99395098121045</v>
      </c>
      <c r="K5216">
        <f t="shared" ca="1" si="498"/>
        <v>519.94297833981</v>
      </c>
    </row>
    <row r="5217" spans="5:11" x14ac:dyDescent="0.2">
      <c r="E5217">
        <f t="shared" ca="1" si="496"/>
        <v>417.29611495838577</v>
      </c>
      <c r="F5217">
        <f t="shared" ca="1" si="497"/>
        <v>417.29611495838577</v>
      </c>
      <c r="G5217">
        <f t="shared" ref="G5217:H5232" ca="1" si="500">F5216</f>
        <v>641.35234378737653</v>
      </c>
      <c r="H5217">
        <f t="shared" ca="1" si="500"/>
        <v>264.33655874257124</v>
      </c>
      <c r="I5217">
        <f t="shared" ca="1" si="499"/>
        <v>519.94297833981</v>
      </c>
      <c r="J5217">
        <f t="shared" ca="1" si="495"/>
        <v>519.97080897865101</v>
      </c>
      <c r="K5217">
        <f t="shared" ca="1" si="498"/>
        <v>519.9148608474444</v>
      </c>
    </row>
    <row r="5218" spans="5:11" x14ac:dyDescent="0.2">
      <c r="E5218">
        <f t="shared" ca="1" si="496"/>
        <v>301.73992859852984</v>
      </c>
      <c r="F5218">
        <f t="shared" ca="1" si="497"/>
        <v>301.73992859852984</v>
      </c>
      <c r="G5218">
        <f t="shared" ca="1" si="500"/>
        <v>417.29611495838577</v>
      </c>
      <c r="H5218">
        <f t="shared" ca="1" si="500"/>
        <v>641.35234378737653</v>
      </c>
      <c r="I5218">
        <f t="shared" ca="1" si="499"/>
        <v>519.9148608474444</v>
      </c>
      <c r="J5218">
        <f t="shared" ca="1" si="495"/>
        <v>519.94297833981</v>
      </c>
      <c r="K5218">
        <f t="shared" ca="1" si="498"/>
        <v>519.88459465177357</v>
      </c>
    </row>
    <row r="5219" spans="5:11" x14ac:dyDescent="0.2">
      <c r="E5219">
        <f t="shared" ca="1" si="496"/>
        <v>461.95420227166863</v>
      </c>
      <c r="F5219">
        <f t="shared" ca="1" si="497"/>
        <v>461.95420227166863</v>
      </c>
      <c r="G5219">
        <f t="shared" ca="1" si="500"/>
        <v>301.73992859852984</v>
      </c>
      <c r="H5219">
        <f t="shared" ca="1" si="500"/>
        <v>417.29611495838577</v>
      </c>
      <c r="I5219">
        <f t="shared" ca="1" si="499"/>
        <v>519.88459465177357</v>
      </c>
      <c r="J5219">
        <f t="shared" ca="1" si="495"/>
        <v>519.9148608474444</v>
      </c>
      <c r="K5219">
        <f t="shared" ca="1" si="498"/>
        <v>519.84925822290711</v>
      </c>
    </row>
    <row r="5220" spans="5:11" x14ac:dyDescent="0.2">
      <c r="E5220">
        <f t="shared" ca="1" si="496"/>
        <v>479.37614803050428</v>
      </c>
      <c r="F5220">
        <f t="shared" ca="1" si="497"/>
        <v>479.37614803050428</v>
      </c>
      <c r="G5220">
        <f t="shared" ca="1" si="500"/>
        <v>461.95420227166863</v>
      </c>
      <c r="H5220">
        <f t="shared" ca="1" si="500"/>
        <v>301.73992859852984</v>
      </c>
      <c r="I5220">
        <f t="shared" ca="1" si="499"/>
        <v>519.84925822290711</v>
      </c>
      <c r="J5220">
        <f t="shared" ca="1" si="495"/>
        <v>519.88459465177357</v>
      </c>
      <c r="K5220">
        <f t="shared" ca="1" si="498"/>
        <v>519.81113919910547</v>
      </c>
    </row>
    <row r="5221" spans="5:11" x14ac:dyDescent="0.2">
      <c r="E5221">
        <f t="shared" ca="1" si="496"/>
        <v>413.67011721065927</v>
      </c>
      <c r="F5221">
        <f t="shared" ca="1" si="497"/>
        <v>413.67011721065927</v>
      </c>
      <c r="G5221">
        <f t="shared" ca="1" si="500"/>
        <v>479.37614803050428</v>
      </c>
      <c r="H5221">
        <f t="shared" ca="1" si="500"/>
        <v>461.95420227166863</v>
      </c>
      <c r="I5221">
        <f t="shared" ca="1" si="499"/>
        <v>519.81113919910547</v>
      </c>
      <c r="J5221">
        <f t="shared" ca="1" si="495"/>
        <v>519.84925822290711</v>
      </c>
      <c r="K5221">
        <f t="shared" ca="1" si="498"/>
        <v>519.77156733739969</v>
      </c>
    </row>
    <row r="5222" spans="5:11" x14ac:dyDescent="0.2">
      <c r="E5222">
        <f t="shared" ca="1" si="496"/>
        <v>726.79897071885728</v>
      </c>
      <c r="F5222">
        <f t="shared" ca="1" si="497"/>
        <v>726.79897071885728</v>
      </c>
      <c r="G5222">
        <f t="shared" ca="1" si="500"/>
        <v>413.67011721065927</v>
      </c>
      <c r="H5222">
        <f t="shared" ca="1" si="500"/>
        <v>479.37614803050428</v>
      </c>
      <c r="I5222">
        <f t="shared" ca="1" si="499"/>
        <v>519.77156733739969</v>
      </c>
      <c r="J5222">
        <f t="shared" ca="1" si="495"/>
        <v>519.81113919910547</v>
      </c>
      <c r="K5222">
        <f t="shared" ca="1" si="498"/>
        <v>519.73255371150856</v>
      </c>
    </row>
    <row r="5223" spans="5:11" x14ac:dyDescent="0.2">
      <c r="E5223">
        <f t="shared" ca="1" si="496"/>
        <v>262.03141360235952</v>
      </c>
      <c r="F5223">
        <f t="shared" ca="1" si="497"/>
        <v>262.03141360235952</v>
      </c>
      <c r="G5223">
        <f t="shared" ca="1" si="500"/>
        <v>726.79897071885728</v>
      </c>
      <c r="H5223">
        <f t="shared" ca="1" si="500"/>
        <v>413.67011721065927</v>
      </c>
      <c r="I5223">
        <f t="shared" ca="1" si="499"/>
        <v>519.73255371150856</v>
      </c>
      <c r="J5223">
        <f t="shared" ca="1" si="495"/>
        <v>519.77156733739969</v>
      </c>
      <c r="K5223">
        <f t="shared" ca="1" si="498"/>
        <v>519.69505071290519</v>
      </c>
    </row>
    <row r="5224" spans="5:11" x14ac:dyDescent="0.2">
      <c r="E5224">
        <f t="shared" ca="1" si="496"/>
        <v>469.47541518212591</v>
      </c>
      <c r="F5224">
        <f t="shared" ca="1" si="497"/>
        <v>469.47541518212591</v>
      </c>
      <c r="G5224">
        <f t="shared" ca="1" si="500"/>
        <v>262.03141360235952</v>
      </c>
      <c r="H5224">
        <f t="shared" ca="1" si="500"/>
        <v>726.79897071885728</v>
      </c>
      <c r="I5224">
        <f t="shared" ref="I5224:I5287" ca="1" si="501">K5223</f>
        <v>519.69505071290519</v>
      </c>
      <c r="J5224">
        <f t="shared" ca="1" si="495"/>
        <v>519.73255371150856</v>
      </c>
      <c r="K5224">
        <f t="shared" ca="1" si="498"/>
        <v>519.65495131690147</v>
      </c>
    </row>
    <row r="5225" spans="5:11" x14ac:dyDescent="0.2">
      <c r="E5225">
        <f t="shared" ca="1" si="496"/>
        <v>522.38003113009972</v>
      </c>
      <c r="F5225">
        <f t="shared" ca="1" si="497"/>
        <v>522.38003113009972</v>
      </c>
      <c r="G5225">
        <f t="shared" ca="1" si="500"/>
        <v>469.47541518212591</v>
      </c>
      <c r="H5225">
        <f t="shared" ca="1" si="500"/>
        <v>262.03141360235952</v>
      </c>
      <c r="I5225">
        <f t="shared" ca="1" si="501"/>
        <v>519.65495131690147</v>
      </c>
      <c r="J5225">
        <f t="shared" ca="1" si="495"/>
        <v>519.69505071290519</v>
      </c>
      <c r="K5225">
        <f t="shared" ca="1" si="498"/>
        <v>519.61231976180466</v>
      </c>
    </row>
    <row r="5226" spans="5:11" x14ac:dyDescent="0.2">
      <c r="E5226">
        <f t="shared" ca="1" si="496"/>
        <v>600.12281763743999</v>
      </c>
      <c r="F5226">
        <f t="shared" ca="1" si="497"/>
        <v>600.12281763743999</v>
      </c>
      <c r="G5226">
        <f t="shared" ca="1" si="500"/>
        <v>522.38003113009972</v>
      </c>
      <c r="H5226">
        <f t="shared" ca="1" si="500"/>
        <v>469.47541518212591</v>
      </c>
      <c r="I5226">
        <f t="shared" ca="1" si="501"/>
        <v>519.61231976180466</v>
      </c>
      <c r="J5226">
        <f t="shared" ca="1" si="495"/>
        <v>519.65495131690147</v>
      </c>
      <c r="K5226">
        <f t="shared" ca="1" si="498"/>
        <v>519.57109929204785</v>
      </c>
    </row>
    <row r="5227" spans="5:11" x14ac:dyDescent="0.2">
      <c r="E5227">
        <f t="shared" ca="1" si="496"/>
        <v>269.1570539750482</v>
      </c>
      <c r="F5227">
        <f t="shared" ca="1" si="497"/>
        <v>269.1570539750482</v>
      </c>
      <c r="G5227">
        <f t="shared" ca="1" si="500"/>
        <v>600.12281763743999</v>
      </c>
      <c r="H5227">
        <f t="shared" ca="1" si="500"/>
        <v>522.38003113009972</v>
      </c>
      <c r="I5227">
        <f t="shared" ca="1" si="501"/>
        <v>519.57109929204785</v>
      </c>
      <c r="J5227">
        <f t="shared" ca="1" si="495"/>
        <v>519.61231976180466</v>
      </c>
      <c r="K5227">
        <f t="shared" ca="1" si="498"/>
        <v>519.53004813784867</v>
      </c>
    </row>
    <row r="5228" spans="5:11" x14ac:dyDescent="0.2">
      <c r="E5228">
        <f t="shared" ca="1" si="496"/>
        <v>412.86224981376608</v>
      </c>
      <c r="F5228">
        <f t="shared" ca="1" si="497"/>
        <v>412.86224981376608</v>
      </c>
      <c r="G5228">
        <f t="shared" ca="1" si="500"/>
        <v>269.1570539750482</v>
      </c>
      <c r="H5228">
        <f t="shared" ca="1" si="500"/>
        <v>600.12281763743999</v>
      </c>
      <c r="I5228">
        <f t="shared" ca="1" si="501"/>
        <v>519.53004813784867</v>
      </c>
      <c r="J5228">
        <f t="shared" ca="1" si="495"/>
        <v>519.57109929204785</v>
      </c>
      <c r="K5228">
        <f t="shared" ca="1" si="498"/>
        <v>519.48476095033993</v>
      </c>
    </row>
    <row r="5229" spans="5:11" x14ac:dyDescent="0.2">
      <c r="E5229">
        <f t="shared" ca="1" si="496"/>
        <v>297.49684601185407</v>
      </c>
      <c r="F5229">
        <f t="shared" ca="1" si="497"/>
        <v>297.49684601185407</v>
      </c>
      <c r="G5229">
        <f t="shared" ca="1" si="500"/>
        <v>412.86224981376608</v>
      </c>
      <c r="H5229">
        <f t="shared" ca="1" si="500"/>
        <v>269.1570539750482</v>
      </c>
      <c r="I5229">
        <f t="shared" ca="1" si="501"/>
        <v>519.48476095033993</v>
      </c>
      <c r="J5229">
        <f t="shared" ca="1" si="495"/>
        <v>519.53004813784867</v>
      </c>
      <c r="K5229">
        <f t="shared" ca="1" si="498"/>
        <v>519.43370318754808</v>
      </c>
    </row>
    <row r="5230" spans="5:11" x14ac:dyDescent="0.2">
      <c r="E5230">
        <f t="shared" ca="1" si="496"/>
        <v>319.7398628428848</v>
      </c>
      <c r="F5230">
        <f t="shared" ca="1" si="497"/>
        <v>319.7398628428848</v>
      </c>
      <c r="G5230">
        <f t="shared" ca="1" si="500"/>
        <v>297.49684601185407</v>
      </c>
      <c r="H5230">
        <f t="shared" ca="1" si="500"/>
        <v>412.86224981376608</v>
      </c>
      <c r="I5230">
        <f t="shared" ca="1" si="501"/>
        <v>519.43370318754808</v>
      </c>
      <c r="J5230">
        <f t="shared" ca="1" si="495"/>
        <v>519.48476095033993</v>
      </c>
      <c r="K5230">
        <f t="shared" ca="1" si="498"/>
        <v>519.37630107772043</v>
      </c>
    </row>
    <row r="5231" spans="5:11" x14ac:dyDescent="0.2">
      <c r="E5231">
        <f t="shared" ca="1" si="496"/>
        <v>537.04522320752824</v>
      </c>
      <c r="F5231">
        <f t="shared" ca="1" si="497"/>
        <v>537.04522320752824</v>
      </c>
      <c r="G5231">
        <f t="shared" ca="1" si="500"/>
        <v>319.7398628428848</v>
      </c>
      <c r="H5231">
        <f t="shared" ca="1" si="500"/>
        <v>297.49684601185407</v>
      </c>
      <c r="I5231">
        <f t="shared" ca="1" si="501"/>
        <v>519.37630107772043</v>
      </c>
      <c r="J5231">
        <f t="shared" ca="1" si="495"/>
        <v>519.43370318754808</v>
      </c>
      <c r="K5231">
        <f t="shared" ca="1" si="498"/>
        <v>519.31410034764747</v>
      </c>
    </row>
    <row r="5232" spans="5:11" x14ac:dyDescent="0.2">
      <c r="E5232">
        <f t="shared" ca="1" si="496"/>
        <v>538.47111092209411</v>
      </c>
      <c r="F5232">
        <f t="shared" ca="1" si="497"/>
        <v>538.47111092209411</v>
      </c>
      <c r="G5232">
        <f t="shared" ca="1" si="500"/>
        <v>537.04522320752824</v>
      </c>
      <c r="H5232">
        <f t="shared" ca="1" si="500"/>
        <v>319.7398628428848</v>
      </c>
      <c r="I5232">
        <f t="shared" ca="1" si="501"/>
        <v>519.31410034764747</v>
      </c>
      <c r="J5232">
        <f t="shared" ca="1" si="495"/>
        <v>519.37630107772043</v>
      </c>
      <c r="K5232">
        <f t="shared" ca="1" si="498"/>
        <v>519.25174614457978</v>
      </c>
    </row>
    <row r="5233" spans="5:11" x14ac:dyDescent="0.2">
      <c r="E5233">
        <f t="shared" ca="1" si="496"/>
        <v>384.58786727131536</v>
      </c>
      <c r="F5233">
        <f t="shared" ca="1" si="497"/>
        <v>384.58786727131536</v>
      </c>
      <c r="G5233">
        <f t="shared" ref="G5233:H5296" ca="1" si="502">F5232</f>
        <v>538.47111092209411</v>
      </c>
      <c r="H5233">
        <f t="shared" ca="1" si="502"/>
        <v>537.04522320752824</v>
      </c>
      <c r="I5233">
        <f t="shared" ca="1" si="501"/>
        <v>519.25174614457978</v>
      </c>
      <c r="J5233">
        <f t="shared" ca="1" si="495"/>
        <v>519.31410034764747</v>
      </c>
      <c r="K5233">
        <f t="shared" ca="1" si="498"/>
        <v>519.18990555582343</v>
      </c>
    </row>
    <row r="5234" spans="5:11" x14ac:dyDescent="0.2">
      <c r="E5234">
        <f t="shared" ca="1" si="496"/>
        <v>568.6686810134911</v>
      </c>
      <c r="F5234">
        <f t="shared" ca="1" si="497"/>
        <v>568.6686810134911</v>
      </c>
      <c r="G5234">
        <f t="shared" ca="1" si="502"/>
        <v>384.58786727131536</v>
      </c>
      <c r="H5234">
        <f t="shared" ca="1" si="502"/>
        <v>538.47111092209411</v>
      </c>
      <c r="I5234">
        <f t="shared" ca="1" si="501"/>
        <v>519.18990555582343</v>
      </c>
      <c r="J5234">
        <f t="shared" ca="1" si="495"/>
        <v>519.25174614457978</v>
      </c>
      <c r="K5234">
        <f t="shared" ca="1" si="498"/>
        <v>519.12735198128769</v>
      </c>
    </row>
    <row r="5235" spans="5:11" x14ac:dyDescent="0.2">
      <c r="E5235">
        <f t="shared" ca="1" si="496"/>
        <v>254.09445002990833</v>
      </c>
      <c r="F5235">
        <f t="shared" ca="1" si="497"/>
        <v>254.09445002990833</v>
      </c>
      <c r="G5235">
        <f t="shared" ca="1" si="502"/>
        <v>568.6686810134911</v>
      </c>
      <c r="H5235">
        <f t="shared" ca="1" si="502"/>
        <v>384.58786727131536</v>
      </c>
      <c r="I5235">
        <f t="shared" ca="1" si="501"/>
        <v>519.12735198128769</v>
      </c>
      <c r="J5235">
        <f t="shared" ca="1" si="495"/>
        <v>519.18990555582343</v>
      </c>
      <c r="K5235">
        <f t="shared" ca="1" si="498"/>
        <v>519.06309380585662</v>
      </c>
    </row>
    <row r="5236" spans="5:11" x14ac:dyDescent="0.2">
      <c r="E5236">
        <f t="shared" ca="1" si="496"/>
        <v>628.04141124058719</v>
      </c>
      <c r="F5236">
        <f t="shared" ca="1" si="497"/>
        <v>628.04141124058719</v>
      </c>
      <c r="G5236">
        <f t="shared" ca="1" si="502"/>
        <v>254.09445002990833</v>
      </c>
      <c r="H5236">
        <f t="shared" ca="1" si="502"/>
        <v>568.6686810134911</v>
      </c>
      <c r="I5236">
        <f t="shared" ca="1" si="501"/>
        <v>519.06309380585662</v>
      </c>
      <c r="J5236">
        <f t="shared" ca="1" si="495"/>
        <v>519.12735198128769</v>
      </c>
      <c r="K5236">
        <f t="shared" ca="1" si="498"/>
        <v>518.99644361578487</v>
      </c>
    </row>
    <row r="5237" spans="5:11" x14ac:dyDescent="0.2">
      <c r="E5237">
        <f t="shared" ca="1" si="496"/>
        <v>348.95049125698421</v>
      </c>
      <c r="F5237">
        <f t="shared" ca="1" si="497"/>
        <v>348.95049125698421</v>
      </c>
      <c r="G5237">
        <f t="shared" ca="1" si="502"/>
        <v>628.04141124058719</v>
      </c>
      <c r="H5237">
        <f t="shared" ca="1" si="502"/>
        <v>254.09445002990833</v>
      </c>
      <c r="I5237">
        <f t="shared" ca="1" si="501"/>
        <v>518.99644361578487</v>
      </c>
      <c r="J5237">
        <f t="shared" ca="1" si="495"/>
        <v>519.06309380585662</v>
      </c>
      <c r="K5237">
        <f t="shared" ca="1" si="498"/>
        <v>518.92897616962341</v>
      </c>
    </row>
    <row r="5238" spans="5:11" x14ac:dyDescent="0.2">
      <c r="E5238">
        <f t="shared" ca="1" si="496"/>
        <v>260.17457106019828</v>
      </c>
      <c r="F5238">
        <f t="shared" ca="1" si="497"/>
        <v>260.17457106019828</v>
      </c>
      <c r="G5238">
        <f t="shared" ca="1" si="502"/>
        <v>348.95049125698421</v>
      </c>
      <c r="H5238">
        <f t="shared" ca="1" si="502"/>
        <v>628.04141124058719</v>
      </c>
      <c r="I5238">
        <f t="shared" ca="1" si="501"/>
        <v>518.92897616962341</v>
      </c>
      <c r="J5238">
        <f t="shared" ca="1" si="495"/>
        <v>518.99644361578487</v>
      </c>
      <c r="K5238">
        <f t="shared" ca="1" si="498"/>
        <v>518.85797419650714</v>
      </c>
    </row>
    <row r="5239" spans="5:11" x14ac:dyDescent="0.2">
      <c r="E5239">
        <f t="shared" ca="1" si="496"/>
        <v>344.0189211027581</v>
      </c>
      <c r="F5239">
        <f t="shared" ca="1" si="497"/>
        <v>344.0189211027581</v>
      </c>
      <c r="G5239">
        <f t="shared" ca="1" si="502"/>
        <v>260.17457106019828</v>
      </c>
      <c r="H5239">
        <f t="shared" ca="1" si="502"/>
        <v>348.95049125698421</v>
      </c>
      <c r="I5239">
        <f t="shared" ca="1" si="501"/>
        <v>518.85797419650714</v>
      </c>
      <c r="J5239">
        <f t="shared" ref="J5239:J5302" ca="1" si="503">I5238</f>
        <v>518.92897616962341</v>
      </c>
      <c r="K5239">
        <f t="shared" ca="1" si="498"/>
        <v>518.77975662058225</v>
      </c>
    </row>
    <row r="5240" spans="5:11" x14ac:dyDescent="0.2">
      <c r="E5240">
        <f t="shared" ca="1" si="496"/>
        <v>566.33097684600784</v>
      </c>
      <c r="F5240">
        <f t="shared" ca="1" si="497"/>
        <v>566.33097684600784</v>
      </c>
      <c r="G5240">
        <f t="shared" ca="1" si="502"/>
        <v>344.0189211027581</v>
      </c>
      <c r="H5240">
        <f t="shared" ca="1" si="502"/>
        <v>260.17457106019828</v>
      </c>
      <c r="I5240">
        <f t="shared" ca="1" si="501"/>
        <v>518.77975662058225</v>
      </c>
      <c r="J5240">
        <f t="shared" ca="1" si="503"/>
        <v>518.85797419650714</v>
      </c>
      <c r="K5240">
        <f t="shared" ca="1" si="498"/>
        <v>518.69742884913842</v>
      </c>
    </row>
    <row r="5241" spans="5:11" x14ac:dyDescent="0.2">
      <c r="E5241">
        <f t="shared" ca="1" si="496"/>
        <v>417.03075216466345</v>
      </c>
      <c r="F5241">
        <f t="shared" ca="1" si="497"/>
        <v>417.03075216466345</v>
      </c>
      <c r="G5241">
        <f t="shared" ca="1" si="502"/>
        <v>566.33097684600784</v>
      </c>
      <c r="H5241">
        <f t="shared" ca="1" si="502"/>
        <v>344.0189211027581</v>
      </c>
      <c r="I5241">
        <f t="shared" ca="1" si="501"/>
        <v>518.69742884913842</v>
      </c>
      <c r="J5241">
        <f t="shared" ca="1" si="503"/>
        <v>518.77975662058225</v>
      </c>
      <c r="K5241">
        <f t="shared" ca="1" si="498"/>
        <v>518.61483710344896</v>
      </c>
    </row>
    <row r="5242" spans="5:11" x14ac:dyDescent="0.2">
      <c r="E5242">
        <f t="shared" ca="1" si="496"/>
        <v>694.72866919662613</v>
      </c>
      <c r="F5242">
        <f t="shared" ca="1" si="497"/>
        <v>694.72866919662613</v>
      </c>
      <c r="G5242">
        <f t="shared" ca="1" si="502"/>
        <v>417.03075216466345</v>
      </c>
      <c r="H5242">
        <f t="shared" ca="1" si="502"/>
        <v>566.33097684600784</v>
      </c>
      <c r="I5242">
        <f t="shared" ca="1" si="501"/>
        <v>518.61483710344896</v>
      </c>
      <c r="J5242">
        <f t="shared" ca="1" si="503"/>
        <v>518.69742884913842</v>
      </c>
      <c r="K5242">
        <f t="shared" ca="1" si="498"/>
        <v>518.53400199633631</v>
      </c>
    </row>
    <row r="5243" spans="5:11" x14ac:dyDescent="0.2">
      <c r="E5243">
        <f t="shared" ca="1" si="496"/>
        <v>706.11645347997728</v>
      </c>
      <c r="F5243">
        <f t="shared" ca="1" si="497"/>
        <v>706.11645347997728</v>
      </c>
      <c r="G5243">
        <f t="shared" ca="1" si="502"/>
        <v>694.72866919662613</v>
      </c>
      <c r="H5243">
        <f t="shared" ca="1" si="502"/>
        <v>417.03075216466345</v>
      </c>
      <c r="I5243">
        <f t="shared" ca="1" si="501"/>
        <v>518.53400199633631</v>
      </c>
      <c r="J5243">
        <f t="shared" ca="1" si="503"/>
        <v>518.61483710344896</v>
      </c>
      <c r="K5243">
        <f t="shared" ca="1" si="498"/>
        <v>518.45907957740371</v>
      </c>
    </row>
    <row r="5244" spans="5:11" x14ac:dyDescent="0.2">
      <c r="E5244">
        <f t="shared" ca="1" si="496"/>
        <v>744.05415487853554</v>
      </c>
      <c r="F5244">
        <f t="shared" ca="1" si="497"/>
        <v>744.05415487853554</v>
      </c>
      <c r="G5244">
        <f t="shared" ca="1" si="502"/>
        <v>706.11645347997728</v>
      </c>
      <c r="H5244">
        <f t="shared" ca="1" si="502"/>
        <v>694.72866919662613</v>
      </c>
      <c r="I5244">
        <f t="shared" ca="1" si="501"/>
        <v>518.45907957740371</v>
      </c>
      <c r="J5244">
        <f t="shared" ca="1" si="503"/>
        <v>518.53400199633631</v>
      </c>
      <c r="K5244">
        <f t="shared" ca="1" si="498"/>
        <v>518.39338304284558</v>
      </c>
    </row>
    <row r="5245" spans="5:11" x14ac:dyDescent="0.2">
      <c r="E5245">
        <f t="shared" ca="1" si="496"/>
        <v>650.9694860779673</v>
      </c>
      <c r="F5245">
        <f t="shared" ca="1" si="497"/>
        <v>650.9694860779673</v>
      </c>
      <c r="G5245">
        <f t="shared" ca="1" si="502"/>
        <v>744.05415487853554</v>
      </c>
      <c r="H5245">
        <f t="shared" ca="1" si="502"/>
        <v>706.11645347997728</v>
      </c>
      <c r="I5245">
        <f t="shared" ca="1" si="501"/>
        <v>518.39338304284558</v>
      </c>
      <c r="J5245">
        <f t="shared" ca="1" si="503"/>
        <v>518.45907957740371</v>
      </c>
      <c r="K5245">
        <f t="shared" ca="1" si="498"/>
        <v>518.33674152716549</v>
      </c>
    </row>
    <row r="5246" spans="5:11" x14ac:dyDescent="0.2">
      <c r="E5246">
        <f t="shared" ca="1" si="496"/>
        <v>607.64486835106732</v>
      </c>
      <c r="F5246">
        <f t="shared" ca="1" si="497"/>
        <v>607.64486835106732</v>
      </c>
      <c r="G5246">
        <f t="shared" ca="1" si="502"/>
        <v>650.9694860779673</v>
      </c>
      <c r="H5246">
        <f t="shared" ca="1" si="502"/>
        <v>744.05415487853554</v>
      </c>
      <c r="I5246">
        <f t="shared" ca="1" si="501"/>
        <v>518.33674152716549</v>
      </c>
      <c r="J5246">
        <f t="shared" ca="1" si="503"/>
        <v>518.39338304284558</v>
      </c>
      <c r="K5246">
        <f t="shared" ca="1" si="498"/>
        <v>518.28712859776738</v>
      </c>
    </row>
    <row r="5247" spans="5:11" x14ac:dyDescent="0.2">
      <c r="E5247">
        <f t="shared" ca="1" si="496"/>
        <v>381.6171912487797</v>
      </c>
      <c r="F5247">
        <f t="shared" ca="1" si="497"/>
        <v>381.6171912487797</v>
      </c>
      <c r="G5247">
        <f t="shared" ca="1" si="502"/>
        <v>607.64486835106732</v>
      </c>
      <c r="H5247">
        <f t="shared" ca="1" si="502"/>
        <v>650.9694860779673</v>
      </c>
      <c r="I5247">
        <f t="shared" ca="1" si="501"/>
        <v>518.28712859776738</v>
      </c>
      <c r="J5247">
        <f t="shared" ca="1" si="503"/>
        <v>518.33674152716549</v>
      </c>
      <c r="K5247">
        <f t="shared" ca="1" si="498"/>
        <v>518.24040080075656</v>
      </c>
    </row>
    <row r="5248" spans="5:11" x14ac:dyDescent="0.2">
      <c r="E5248">
        <f t="shared" ca="1" si="496"/>
        <v>563.19225532389987</v>
      </c>
      <c r="F5248">
        <f t="shared" ca="1" si="497"/>
        <v>563.19225532389987</v>
      </c>
      <c r="G5248">
        <f t="shared" ca="1" si="502"/>
        <v>381.6171912487797</v>
      </c>
      <c r="H5248">
        <f t="shared" ca="1" si="502"/>
        <v>607.64486835106732</v>
      </c>
      <c r="I5248">
        <f t="shared" ca="1" si="501"/>
        <v>518.24040080075656</v>
      </c>
      <c r="J5248">
        <f t="shared" ca="1" si="503"/>
        <v>518.28712859776738</v>
      </c>
      <c r="K5248">
        <f t="shared" ca="1" si="498"/>
        <v>518.19338587990524</v>
      </c>
    </row>
    <row r="5249" spans="5:11" x14ac:dyDescent="0.2">
      <c r="E5249">
        <f t="shared" ca="1" si="496"/>
        <v>587.15101071164781</v>
      </c>
      <c r="F5249">
        <f t="shared" ca="1" si="497"/>
        <v>587.15101071164781</v>
      </c>
      <c r="G5249">
        <f t="shared" ca="1" si="502"/>
        <v>563.19225532389987</v>
      </c>
      <c r="H5249">
        <f t="shared" ca="1" si="502"/>
        <v>381.6171912487797</v>
      </c>
      <c r="I5249">
        <f t="shared" ca="1" si="501"/>
        <v>518.19338587990524</v>
      </c>
      <c r="J5249">
        <f t="shared" ca="1" si="503"/>
        <v>518.24040080075656</v>
      </c>
      <c r="K5249">
        <f t="shared" ca="1" si="498"/>
        <v>518.14770006646222</v>
      </c>
    </row>
    <row r="5250" spans="5:11" x14ac:dyDescent="0.2">
      <c r="E5250">
        <f t="shared" ca="1" si="496"/>
        <v>433.12907255448152</v>
      </c>
      <c r="F5250">
        <f t="shared" ca="1" si="497"/>
        <v>433.12907255448152</v>
      </c>
      <c r="G5250">
        <f t="shared" ca="1" si="502"/>
        <v>587.15101071164781</v>
      </c>
      <c r="H5250">
        <f t="shared" ca="1" si="502"/>
        <v>563.19225532389987</v>
      </c>
      <c r="I5250">
        <f t="shared" ca="1" si="501"/>
        <v>518.14770006646222</v>
      </c>
      <c r="J5250">
        <f t="shared" ca="1" si="503"/>
        <v>518.19338587990524</v>
      </c>
      <c r="K5250">
        <f t="shared" ca="1" si="498"/>
        <v>518.10408325064782</v>
      </c>
    </row>
    <row r="5251" spans="5:11" x14ac:dyDescent="0.2">
      <c r="E5251">
        <f t="shared" ca="1" si="496"/>
        <v>328.65312706748568</v>
      </c>
      <c r="F5251">
        <f t="shared" ca="1" si="497"/>
        <v>328.65312706748568</v>
      </c>
      <c r="G5251">
        <f t="shared" ca="1" si="502"/>
        <v>433.12907255448152</v>
      </c>
      <c r="H5251">
        <f t="shared" ca="1" si="502"/>
        <v>587.15101071164781</v>
      </c>
      <c r="I5251">
        <f t="shared" ca="1" si="501"/>
        <v>518.10408325064782</v>
      </c>
      <c r="J5251">
        <f t="shared" ca="1" si="503"/>
        <v>518.14770006646222</v>
      </c>
      <c r="K5251">
        <f t="shared" ca="1" si="498"/>
        <v>518.05862568521138</v>
      </c>
    </row>
    <row r="5252" spans="5:11" x14ac:dyDescent="0.2">
      <c r="E5252">
        <f t="shared" ca="1" si="496"/>
        <v>594.72818852290618</v>
      </c>
      <c r="F5252">
        <f t="shared" ca="1" si="497"/>
        <v>594.72818852290618</v>
      </c>
      <c r="G5252">
        <f t="shared" ca="1" si="502"/>
        <v>328.65312706748568</v>
      </c>
      <c r="H5252">
        <f t="shared" ca="1" si="502"/>
        <v>433.12907255448152</v>
      </c>
      <c r="I5252">
        <f t="shared" ca="1" si="501"/>
        <v>518.05862568521138</v>
      </c>
      <c r="J5252">
        <f t="shared" ca="1" si="503"/>
        <v>518.10408325064782</v>
      </c>
      <c r="K5252">
        <f t="shared" ca="1" si="498"/>
        <v>518.01038314260245</v>
      </c>
    </row>
    <row r="5253" spans="5:11" x14ac:dyDescent="0.2">
      <c r="E5253">
        <f t="shared" ref="E5253:E5316" ca="1" si="504">(0.5+RAND())*500</f>
        <v>513.5460046417686</v>
      </c>
      <c r="F5253">
        <f t="shared" ref="F5253:F5316" ca="1" si="505">E5253</f>
        <v>513.5460046417686</v>
      </c>
      <c r="G5253">
        <f t="shared" ca="1" si="502"/>
        <v>594.72818852290618</v>
      </c>
      <c r="H5253">
        <f t="shared" ca="1" si="502"/>
        <v>328.65312706748568</v>
      </c>
      <c r="I5253">
        <f t="shared" ca="1" si="501"/>
        <v>518.01038314260245</v>
      </c>
      <c r="J5253">
        <f t="shared" ca="1" si="503"/>
        <v>518.05862568521138</v>
      </c>
      <c r="K5253">
        <f t="shared" ref="K5253:K5316" ca="1" si="506">F5253*$C$3+G5253*$C$4+H5253*$C$5+I5253*$C$6+J5253*$C$8</f>
        <v>517.96285720301034</v>
      </c>
    </row>
    <row r="5254" spans="5:11" x14ac:dyDescent="0.2">
      <c r="E5254">
        <f t="shared" ca="1" si="504"/>
        <v>253.15690918611156</v>
      </c>
      <c r="F5254">
        <f t="shared" ca="1" si="505"/>
        <v>253.15690918611156</v>
      </c>
      <c r="G5254">
        <f t="shared" ca="1" si="502"/>
        <v>513.5460046417686</v>
      </c>
      <c r="H5254">
        <f t="shared" ca="1" si="502"/>
        <v>594.72818852290618</v>
      </c>
      <c r="I5254">
        <f t="shared" ca="1" si="501"/>
        <v>517.96285720301034</v>
      </c>
      <c r="J5254">
        <f t="shared" ca="1" si="503"/>
        <v>518.01038314260245</v>
      </c>
      <c r="K5254">
        <f t="shared" ca="1" si="506"/>
        <v>517.91447398699097</v>
      </c>
    </row>
    <row r="5255" spans="5:11" x14ac:dyDescent="0.2">
      <c r="E5255">
        <f t="shared" ca="1" si="504"/>
        <v>335.76106619713403</v>
      </c>
      <c r="F5255">
        <f t="shared" ca="1" si="505"/>
        <v>335.76106619713403</v>
      </c>
      <c r="G5255">
        <f t="shared" ca="1" si="502"/>
        <v>253.15690918611156</v>
      </c>
      <c r="H5255">
        <f t="shared" ca="1" si="502"/>
        <v>513.5460046417686</v>
      </c>
      <c r="I5255">
        <f t="shared" ca="1" si="501"/>
        <v>517.91447398699097</v>
      </c>
      <c r="J5255">
        <f t="shared" ca="1" si="503"/>
        <v>517.96285720301034</v>
      </c>
      <c r="K5255">
        <f t="shared" ca="1" si="506"/>
        <v>517.86005252497989</v>
      </c>
    </row>
    <row r="5256" spans="5:11" x14ac:dyDescent="0.2">
      <c r="E5256">
        <f t="shared" ca="1" si="504"/>
        <v>666.03605923729151</v>
      </c>
      <c r="F5256">
        <f t="shared" ca="1" si="505"/>
        <v>666.03605923729151</v>
      </c>
      <c r="G5256">
        <f t="shared" ca="1" si="502"/>
        <v>335.76106619713403</v>
      </c>
      <c r="H5256">
        <f t="shared" ca="1" si="502"/>
        <v>253.15690918611156</v>
      </c>
      <c r="I5256">
        <f t="shared" ca="1" si="501"/>
        <v>517.86005252497989</v>
      </c>
      <c r="J5256">
        <f t="shared" ca="1" si="503"/>
        <v>517.91447398699097</v>
      </c>
      <c r="K5256">
        <f t="shared" ca="1" si="506"/>
        <v>517.80202128714609</v>
      </c>
    </row>
    <row r="5257" spans="5:11" x14ac:dyDescent="0.2">
      <c r="E5257">
        <f t="shared" ca="1" si="504"/>
        <v>602.32163156550871</v>
      </c>
      <c r="F5257">
        <f t="shared" ca="1" si="505"/>
        <v>602.32163156550871</v>
      </c>
      <c r="G5257">
        <f t="shared" ca="1" si="502"/>
        <v>666.03605923729151</v>
      </c>
      <c r="H5257">
        <f t="shared" ca="1" si="502"/>
        <v>335.76106619713403</v>
      </c>
      <c r="I5257">
        <f t="shared" ca="1" si="501"/>
        <v>517.80202128714609</v>
      </c>
      <c r="J5257">
        <f t="shared" ca="1" si="503"/>
        <v>517.86005252497989</v>
      </c>
      <c r="K5257">
        <f t="shared" ca="1" si="506"/>
        <v>517.74722201274244</v>
      </c>
    </row>
    <row r="5258" spans="5:11" x14ac:dyDescent="0.2">
      <c r="E5258">
        <f t="shared" ca="1" si="504"/>
        <v>346.22702327392875</v>
      </c>
      <c r="F5258">
        <f t="shared" ca="1" si="505"/>
        <v>346.22702327392875</v>
      </c>
      <c r="G5258">
        <f t="shared" ca="1" si="502"/>
        <v>602.32163156550871</v>
      </c>
      <c r="H5258">
        <f t="shared" ca="1" si="502"/>
        <v>666.03605923729151</v>
      </c>
      <c r="I5258">
        <f t="shared" ca="1" si="501"/>
        <v>517.74722201274244</v>
      </c>
      <c r="J5258">
        <f t="shared" ca="1" si="503"/>
        <v>517.80202128714609</v>
      </c>
      <c r="K5258">
        <f t="shared" ca="1" si="506"/>
        <v>517.69508399347535</v>
      </c>
    </row>
    <row r="5259" spans="5:11" x14ac:dyDescent="0.2">
      <c r="E5259">
        <f t="shared" ca="1" si="504"/>
        <v>495.63920705177992</v>
      </c>
      <c r="F5259">
        <f t="shared" ca="1" si="505"/>
        <v>495.63920705177992</v>
      </c>
      <c r="G5259">
        <f t="shared" ca="1" si="502"/>
        <v>346.22702327392875</v>
      </c>
      <c r="H5259">
        <f t="shared" ca="1" si="502"/>
        <v>602.32163156550871</v>
      </c>
      <c r="I5259">
        <f t="shared" ca="1" si="501"/>
        <v>517.69508399347535</v>
      </c>
      <c r="J5259">
        <f t="shared" ca="1" si="503"/>
        <v>517.74722201274244</v>
      </c>
      <c r="K5259">
        <f t="shared" ca="1" si="506"/>
        <v>517.6413111143687</v>
      </c>
    </row>
    <row r="5260" spans="5:11" x14ac:dyDescent="0.2">
      <c r="E5260">
        <f t="shared" ca="1" si="504"/>
        <v>749.02096916576295</v>
      </c>
      <c r="F5260">
        <f t="shared" ca="1" si="505"/>
        <v>749.02096916576295</v>
      </c>
      <c r="G5260">
        <f t="shared" ca="1" si="502"/>
        <v>495.63920705177992</v>
      </c>
      <c r="H5260">
        <f t="shared" ca="1" si="502"/>
        <v>346.22702327392875</v>
      </c>
      <c r="I5260">
        <f t="shared" ca="1" si="501"/>
        <v>517.6413111143687</v>
      </c>
      <c r="J5260">
        <f t="shared" ca="1" si="503"/>
        <v>517.69508399347535</v>
      </c>
      <c r="K5260">
        <f t="shared" ca="1" si="506"/>
        <v>517.58888700390844</v>
      </c>
    </row>
    <row r="5261" spans="5:11" x14ac:dyDescent="0.2">
      <c r="E5261">
        <f t="shared" ca="1" si="504"/>
        <v>351.1315289774148</v>
      </c>
      <c r="F5261">
        <f t="shared" ca="1" si="505"/>
        <v>351.1315289774148</v>
      </c>
      <c r="G5261">
        <f t="shared" ca="1" si="502"/>
        <v>749.02096916576295</v>
      </c>
      <c r="H5261">
        <f t="shared" ca="1" si="502"/>
        <v>495.63920705177992</v>
      </c>
      <c r="I5261">
        <f t="shared" ca="1" si="501"/>
        <v>517.58888700390844</v>
      </c>
      <c r="J5261">
        <f t="shared" ca="1" si="503"/>
        <v>517.6413111143687</v>
      </c>
      <c r="K5261">
        <f t="shared" ca="1" si="506"/>
        <v>517.54037972589003</v>
      </c>
    </row>
    <row r="5262" spans="5:11" x14ac:dyDescent="0.2">
      <c r="E5262">
        <f t="shared" ca="1" si="504"/>
        <v>331.55884783380031</v>
      </c>
      <c r="F5262">
        <f t="shared" ca="1" si="505"/>
        <v>331.55884783380031</v>
      </c>
      <c r="G5262">
        <f t="shared" ca="1" si="502"/>
        <v>351.1315289774148</v>
      </c>
      <c r="H5262">
        <f t="shared" ca="1" si="502"/>
        <v>749.02096916576295</v>
      </c>
      <c r="I5262">
        <f t="shared" ca="1" si="501"/>
        <v>517.54037972589003</v>
      </c>
      <c r="J5262">
        <f t="shared" ca="1" si="503"/>
        <v>517.58888700390844</v>
      </c>
      <c r="K5262">
        <f t="shared" ca="1" si="506"/>
        <v>517.49012256069966</v>
      </c>
    </row>
    <row r="5263" spans="5:11" x14ac:dyDescent="0.2">
      <c r="E5263">
        <f t="shared" ca="1" si="504"/>
        <v>306.95204207923462</v>
      </c>
      <c r="F5263">
        <f t="shared" ca="1" si="505"/>
        <v>306.95204207923462</v>
      </c>
      <c r="G5263">
        <f t="shared" ca="1" si="502"/>
        <v>331.55884783380031</v>
      </c>
      <c r="H5263">
        <f t="shared" ca="1" si="502"/>
        <v>351.1315289774148</v>
      </c>
      <c r="I5263">
        <f t="shared" ca="1" si="501"/>
        <v>517.49012256069966</v>
      </c>
      <c r="J5263">
        <f t="shared" ca="1" si="503"/>
        <v>517.54037972589003</v>
      </c>
      <c r="K5263">
        <f t="shared" ca="1" si="506"/>
        <v>517.43352290487564</v>
      </c>
    </row>
    <row r="5264" spans="5:11" x14ac:dyDescent="0.2">
      <c r="E5264">
        <f t="shared" ca="1" si="504"/>
        <v>567.04860893747252</v>
      </c>
      <c r="F5264">
        <f t="shared" ca="1" si="505"/>
        <v>567.04860893747252</v>
      </c>
      <c r="G5264">
        <f t="shared" ca="1" si="502"/>
        <v>306.95204207923462</v>
      </c>
      <c r="H5264">
        <f t="shared" ca="1" si="502"/>
        <v>331.55884783380031</v>
      </c>
      <c r="I5264">
        <f t="shared" ca="1" si="501"/>
        <v>517.43352290487564</v>
      </c>
      <c r="J5264">
        <f t="shared" ca="1" si="503"/>
        <v>517.49012256069966</v>
      </c>
      <c r="K5264">
        <f t="shared" ca="1" si="506"/>
        <v>517.37257527356962</v>
      </c>
    </row>
    <row r="5265" spans="5:11" x14ac:dyDescent="0.2">
      <c r="E5265">
        <f t="shared" ca="1" si="504"/>
        <v>414.94532200692277</v>
      </c>
      <c r="F5265">
        <f t="shared" ca="1" si="505"/>
        <v>414.94532200692277</v>
      </c>
      <c r="G5265">
        <f t="shared" ca="1" si="502"/>
        <v>567.04860893747252</v>
      </c>
      <c r="H5265">
        <f t="shared" ca="1" si="502"/>
        <v>306.95204207923462</v>
      </c>
      <c r="I5265">
        <f t="shared" ca="1" si="501"/>
        <v>517.37257527356962</v>
      </c>
      <c r="J5265">
        <f t="shared" ca="1" si="503"/>
        <v>517.43352290487564</v>
      </c>
      <c r="K5265">
        <f t="shared" ca="1" si="506"/>
        <v>517.31077117166728</v>
      </c>
    </row>
    <row r="5266" spans="5:11" x14ac:dyDescent="0.2">
      <c r="E5266">
        <f t="shared" ca="1" si="504"/>
        <v>533.8381376768192</v>
      </c>
      <c r="F5266">
        <f t="shared" ca="1" si="505"/>
        <v>533.8381376768192</v>
      </c>
      <c r="G5266">
        <f t="shared" ca="1" si="502"/>
        <v>414.94532200692277</v>
      </c>
      <c r="H5266">
        <f t="shared" ca="1" si="502"/>
        <v>567.04860893747252</v>
      </c>
      <c r="I5266">
        <f t="shared" ca="1" si="501"/>
        <v>517.31077117166728</v>
      </c>
      <c r="J5266">
        <f t="shared" ca="1" si="503"/>
        <v>517.37257527356962</v>
      </c>
      <c r="K5266">
        <f t="shared" ca="1" si="506"/>
        <v>517.24887153322015</v>
      </c>
    </row>
    <row r="5267" spans="5:11" x14ac:dyDescent="0.2">
      <c r="E5267">
        <f t="shared" ca="1" si="504"/>
        <v>274.12002867481823</v>
      </c>
      <c r="F5267">
        <f t="shared" ca="1" si="505"/>
        <v>274.12002867481823</v>
      </c>
      <c r="G5267">
        <f t="shared" ca="1" si="502"/>
        <v>533.8381376768192</v>
      </c>
      <c r="H5267">
        <f t="shared" ca="1" si="502"/>
        <v>414.94532200692277</v>
      </c>
      <c r="I5267">
        <f t="shared" ca="1" si="501"/>
        <v>517.24887153322015</v>
      </c>
      <c r="J5267">
        <f t="shared" ca="1" si="503"/>
        <v>517.31077117166728</v>
      </c>
      <c r="K5267">
        <f t="shared" ca="1" si="506"/>
        <v>517.18513960772839</v>
      </c>
    </row>
    <row r="5268" spans="5:11" x14ac:dyDescent="0.2">
      <c r="E5268">
        <f t="shared" ca="1" si="504"/>
        <v>749.65319104832372</v>
      </c>
      <c r="F5268">
        <f t="shared" ca="1" si="505"/>
        <v>749.65319104832372</v>
      </c>
      <c r="G5268">
        <f t="shared" ca="1" si="502"/>
        <v>274.12002867481823</v>
      </c>
      <c r="H5268">
        <f t="shared" ca="1" si="502"/>
        <v>533.8381376768192</v>
      </c>
      <c r="I5268">
        <f t="shared" ca="1" si="501"/>
        <v>517.18513960772839</v>
      </c>
      <c r="J5268">
        <f t="shared" ca="1" si="503"/>
        <v>517.24887153322015</v>
      </c>
      <c r="K5268">
        <f t="shared" ca="1" si="506"/>
        <v>517.12035065993825</v>
      </c>
    </row>
    <row r="5269" spans="5:11" x14ac:dyDescent="0.2">
      <c r="E5269">
        <f t="shared" ca="1" si="504"/>
        <v>394.6578000663747</v>
      </c>
      <c r="F5269">
        <f t="shared" ca="1" si="505"/>
        <v>394.6578000663747</v>
      </c>
      <c r="G5269">
        <f t="shared" ca="1" si="502"/>
        <v>749.65319104832372</v>
      </c>
      <c r="H5269">
        <f t="shared" ca="1" si="502"/>
        <v>274.12002867481823</v>
      </c>
      <c r="I5269">
        <f t="shared" ca="1" si="501"/>
        <v>517.12035065993825</v>
      </c>
      <c r="J5269">
        <f t="shared" ca="1" si="503"/>
        <v>517.18513960772839</v>
      </c>
      <c r="K5269">
        <f t="shared" ca="1" si="506"/>
        <v>517.05788394496085</v>
      </c>
    </row>
    <row r="5270" spans="5:11" x14ac:dyDescent="0.2">
      <c r="E5270">
        <f t="shared" ca="1" si="504"/>
        <v>605.81066746195802</v>
      </c>
      <c r="F5270">
        <f t="shared" ca="1" si="505"/>
        <v>605.81066746195802</v>
      </c>
      <c r="G5270">
        <f t="shared" ca="1" si="502"/>
        <v>394.6578000663747</v>
      </c>
      <c r="H5270">
        <f t="shared" ca="1" si="502"/>
        <v>749.65319104832372</v>
      </c>
      <c r="I5270">
        <f t="shared" ca="1" si="501"/>
        <v>517.05788394496085</v>
      </c>
      <c r="J5270">
        <f t="shared" ca="1" si="503"/>
        <v>517.12035065993825</v>
      </c>
      <c r="K5270">
        <f t="shared" ca="1" si="506"/>
        <v>516.99747985143267</v>
      </c>
    </row>
    <row r="5271" spans="5:11" x14ac:dyDescent="0.2">
      <c r="E5271">
        <f t="shared" ca="1" si="504"/>
        <v>576.62869524115365</v>
      </c>
      <c r="F5271">
        <f t="shared" ca="1" si="505"/>
        <v>576.62869524115365</v>
      </c>
      <c r="G5271">
        <f t="shared" ca="1" si="502"/>
        <v>605.81066746195802</v>
      </c>
      <c r="H5271">
        <f t="shared" ca="1" si="502"/>
        <v>394.6578000663747</v>
      </c>
      <c r="I5271">
        <f t="shared" ca="1" si="501"/>
        <v>516.99747985143267</v>
      </c>
      <c r="J5271">
        <f t="shared" ca="1" si="503"/>
        <v>517.05788394496085</v>
      </c>
      <c r="K5271">
        <f t="shared" ca="1" si="506"/>
        <v>516.93949626081246</v>
      </c>
    </row>
    <row r="5272" spans="5:11" x14ac:dyDescent="0.2">
      <c r="E5272">
        <f t="shared" ca="1" si="504"/>
        <v>567.99245739545177</v>
      </c>
      <c r="F5272">
        <f t="shared" ca="1" si="505"/>
        <v>567.99245739545177</v>
      </c>
      <c r="G5272">
        <f t="shared" ca="1" si="502"/>
        <v>576.62869524115365</v>
      </c>
      <c r="H5272">
        <f t="shared" ca="1" si="502"/>
        <v>605.81066746195802</v>
      </c>
      <c r="I5272">
        <f t="shared" ca="1" si="501"/>
        <v>516.93949626081246</v>
      </c>
      <c r="J5272">
        <f t="shared" ca="1" si="503"/>
        <v>516.99747985143267</v>
      </c>
      <c r="K5272">
        <f t="shared" ca="1" si="506"/>
        <v>516.88534673407116</v>
      </c>
    </row>
    <row r="5273" spans="5:11" x14ac:dyDescent="0.2">
      <c r="E5273">
        <f t="shared" ca="1" si="504"/>
        <v>543.24953777834378</v>
      </c>
      <c r="F5273">
        <f t="shared" ca="1" si="505"/>
        <v>543.24953777834378</v>
      </c>
      <c r="G5273">
        <f t="shared" ca="1" si="502"/>
        <v>567.99245739545177</v>
      </c>
      <c r="H5273">
        <f t="shared" ca="1" si="502"/>
        <v>576.62869524115365</v>
      </c>
      <c r="I5273">
        <f t="shared" ca="1" si="501"/>
        <v>516.88534673407116</v>
      </c>
      <c r="J5273">
        <f t="shared" ca="1" si="503"/>
        <v>516.93949626081246</v>
      </c>
      <c r="K5273">
        <f t="shared" ca="1" si="506"/>
        <v>516.83427352957528</v>
      </c>
    </row>
    <row r="5274" spans="5:11" x14ac:dyDescent="0.2">
      <c r="E5274">
        <f t="shared" ca="1" si="504"/>
        <v>592.72960849187518</v>
      </c>
      <c r="F5274">
        <f t="shared" ca="1" si="505"/>
        <v>592.72960849187518</v>
      </c>
      <c r="G5274">
        <f t="shared" ca="1" si="502"/>
        <v>543.24953777834378</v>
      </c>
      <c r="H5274">
        <f t="shared" ca="1" si="502"/>
        <v>567.99245739545177</v>
      </c>
      <c r="I5274">
        <f t="shared" ca="1" si="501"/>
        <v>516.83427352957528</v>
      </c>
      <c r="J5274">
        <f t="shared" ca="1" si="503"/>
        <v>516.88534673407116</v>
      </c>
      <c r="K5274">
        <f t="shared" ca="1" si="506"/>
        <v>516.78615380200404</v>
      </c>
    </row>
    <row r="5275" spans="5:11" x14ac:dyDescent="0.2">
      <c r="E5275">
        <f t="shared" ca="1" si="504"/>
        <v>254.98462033414364</v>
      </c>
      <c r="F5275">
        <f t="shared" ca="1" si="505"/>
        <v>254.98462033414364</v>
      </c>
      <c r="G5275">
        <f t="shared" ca="1" si="502"/>
        <v>592.72960849187518</v>
      </c>
      <c r="H5275">
        <f t="shared" ca="1" si="502"/>
        <v>543.24953777834378</v>
      </c>
      <c r="I5275">
        <f t="shared" ca="1" si="501"/>
        <v>516.78615380200404</v>
      </c>
      <c r="J5275">
        <f t="shared" ca="1" si="503"/>
        <v>516.83427352957528</v>
      </c>
      <c r="K5275">
        <f t="shared" ca="1" si="506"/>
        <v>516.73831726734329</v>
      </c>
    </row>
    <row r="5276" spans="5:11" x14ac:dyDescent="0.2">
      <c r="E5276">
        <f t="shared" ca="1" si="504"/>
        <v>320.94143827518729</v>
      </c>
      <c r="F5276">
        <f t="shared" ca="1" si="505"/>
        <v>320.94143827518729</v>
      </c>
      <c r="G5276">
        <f t="shared" ca="1" si="502"/>
        <v>254.98462033414364</v>
      </c>
      <c r="H5276">
        <f t="shared" ca="1" si="502"/>
        <v>592.72960849187518</v>
      </c>
      <c r="I5276">
        <f t="shared" ca="1" si="501"/>
        <v>516.73831726734329</v>
      </c>
      <c r="J5276">
        <f t="shared" ca="1" si="503"/>
        <v>516.78615380200404</v>
      </c>
      <c r="K5276">
        <f t="shared" ca="1" si="506"/>
        <v>516.68516172382829</v>
      </c>
    </row>
    <row r="5277" spans="5:11" x14ac:dyDescent="0.2">
      <c r="E5277">
        <f t="shared" ca="1" si="504"/>
        <v>593.68438420027076</v>
      </c>
      <c r="F5277">
        <f t="shared" ca="1" si="505"/>
        <v>593.68438420027076</v>
      </c>
      <c r="G5277">
        <f t="shared" ca="1" si="502"/>
        <v>320.94143827518729</v>
      </c>
      <c r="H5277">
        <f t="shared" ca="1" si="502"/>
        <v>254.98462033414364</v>
      </c>
      <c r="I5277">
        <f t="shared" ca="1" si="501"/>
        <v>516.68516172382829</v>
      </c>
      <c r="J5277">
        <f t="shared" ca="1" si="503"/>
        <v>516.73831726734329</v>
      </c>
      <c r="K5277">
        <f t="shared" ca="1" si="506"/>
        <v>516.62742478424411</v>
      </c>
    </row>
    <row r="5278" spans="5:11" x14ac:dyDescent="0.2">
      <c r="E5278">
        <f t="shared" ca="1" si="504"/>
        <v>400.28861570812904</v>
      </c>
      <c r="F5278">
        <f t="shared" ca="1" si="505"/>
        <v>400.28861570812904</v>
      </c>
      <c r="G5278">
        <f t="shared" ca="1" si="502"/>
        <v>593.68438420027076</v>
      </c>
      <c r="H5278">
        <f t="shared" ca="1" si="502"/>
        <v>320.94143827518729</v>
      </c>
      <c r="I5278">
        <f t="shared" ca="1" si="501"/>
        <v>516.62742478424411</v>
      </c>
      <c r="J5278">
        <f t="shared" ca="1" si="503"/>
        <v>516.68516172382829</v>
      </c>
      <c r="K5278">
        <f t="shared" ca="1" si="506"/>
        <v>516.56934638221878</v>
      </c>
    </row>
    <row r="5279" spans="5:11" x14ac:dyDescent="0.2">
      <c r="E5279">
        <f t="shared" ca="1" si="504"/>
        <v>691.83583233942079</v>
      </c>
      <c r="F5279">
        <f t="shared" ca="1" si="505"/>
        <v>691.83583233942079</v>
      </c>
      <c r="G5279">
        <f t="shared" ca="1" si="502"/>
        <v>400.28861570812904</v>
      </c>
      <c r="H5279">
        <f t="shared" ca="1" si="502"/>
        <v>593.68438420027076</v>
      </c>
      <c r="I5279">
        <f t="shared" ca="1" si="501"/>
        <v>516.56934638221878</v>
      </c>
      <c r="J5279">
        <f t="shared" ca="1" si="503"/>
        <v>516.62742478424411</v>
      </c>
      <c r="K5279">
        <f t="shared" ca="1" si="506"/>
        <v>516.5127080332486</v>
      </c>
    </row>
    <row r="5280" spans="5:11" x14ac:dyDescent="0.2">
      <c r="E5280">
        <f t="shared" ca="1" si="504"/>
        <v>621.71657735660142</v>
      </c>
      <c r="F5280">
        <f t="shared" ca="1" si="505"/>
        <v>621.71657735660142</v>
      </c>
      <c r="G5280">
        <f t="shared" ca="1" si="502"/>
        <v>691.83583233942079</v>
      </c>
      <c r="H5280">
        <f t="shared" ca="1" si="502"/>
        <v>400.28861570812904</v>
      </c>
      <c r="I5280">
        <f t="shared" ca="1" si="501"/>
        <v>516.5127080332486</v>
      </c>
      <c r="J5280">
        <f t="shared" ca="1" si="503"/>
        <v>516.56934638221878</v>
      </c>
      <c r="K5280">
        <f t="shared" ca="1" si="506"/>
        <v>516.46068975694436</v>
      </c>
    </row>
    <row r="5281" spans="5:11" x14ac:dyDescent="0.2">
      <c r="E5281">
        <f t="shared" ca="1" si="504"/>
        <v>453.18777026472821</v>
      </c>
      <c r="F5281">
        <f t="shared" ca="1" si="505"/>
        <v>453.18777026472821</v>
      </c>
      <c r="G5281">
        <f t="shared" ca="1" si="502"/>
        <v>621.71657735660142</v>
      </c>
      <c r="H5281">
        <f t="shared" ca="1" si="502"/>
        <v>691.83583233942079</v>
      </c>
      <c r="I5281">
        <f t="shared" ca="1" si="501"/>
        <v>516.46068975694436</v>
      </c>
      <c r="J5281">
        <f t="shared" ca="1" si="503"/>
        <v>516.5127080332486</v>
      </c>
      <c r="K5281">
        <f t="shared" ca="1" si="506"/>
        <v>516.41306368554706</v>
      </c>
    </row>
    <row r="5282" spans="5:11" x14ac:dyDescent="0.2">
      <c r="E5282">
        <f t="shared" ca="1" si="504"/>
        <v>670.28557651994402</v>
      </c>
      <c r="F5282">
        <f t="shared" ca="1" si="505"/>
        <v>670.28557651994402</v>
      </c>
      <c r="G5282">
        <f t="shared" ca="1" si="502"/>
        <v>453.18777026472821</v>
      </c>
      <c r="H5282">
        <f t="shared" ca="1" si="502"/>
        <v>621.71657735660142</v>
      </c>
      <c r="I5282">
        <f t="shared" ca="1" si="501"/>
        <v>516.41306368554706</v>
      </c>
      <c r="J5282">
        <f t="shared" ca="1" si="503"/>
        <v>516.46068975694436</v>
      </c>
      <c r="K5282">
        <f t="shared" ca="1" si="506"/>
        <v>516.36787603598975</v>
      </c>
    </row>
    <row r="5283" spans="5:11" x14ac:dyDescent="0.2">
      <c r="E5283">
        <f t="shared" ca="1" si="504"/>
        <v>296.89123135327623</v>
      </c>
      <c r="F5283">
        <f t="shared" ca="1" si="505"/>
        <v>296.89123135327623</v>
      </c>
      <c r="G5283">
        <f t="shared" ca="1" si="502"/>
        <v>670.28557651994402</v>
      </c>
      <c r="H5283">
        <f t="shared" ca="1" si="502"/>
        <v>453.18777026472821</v>
      </c>
      <c r="I5283">
        <f t="shared" ca="1" si="501"/>
        <v>516.36787603598975</v>
      </c>
      <c r="J5283">
        <f t="shared" ca="1" si="503"/>
        <v>516.41306368554706</v>
      </c>
      <c r="K5283">
        <f t="shared" ca="1" si="506"/>
        <v>516.32402084418118</v>
      </c>
    </row>
    <row r="5284" spans="5:11" x14ac:dyDescent="0.2">
      <c r="E5284">
        <f t="shared" ca="1" si="504"/>
        <v>694.7892943768328</v>
      </c>
      <c r="F5284">
        <f t="shared" ca="1" si="505"/>
        <v>694.7892943768328</v>
      </c>
      <c r="G5284">
        <f t="shared" ca="1" si="502"/>
        <v>296.89123135327623</v>
      </c>
      <c r="H5284">
        <f t="shared" ca="1" si="502"/>
        <v>670.28557651994402</v>
      </c>
      <c r="I5284">
        <f t="shared" ca="1" si="501"/>
        <v>516.32402084418118</v>
      </c>
      <c r="J5284">
        <f t="shared" ca="1" si="503"/>
        <v>516.36787603598975</v>
      </c>
      <c r="K5284">
        <f t="shared" ca="1" si="506"/>
        <v>516.28016525253111</v>
      </c>
    </row>
    <row r="5285" spans="5:11" x14ac:dyDescent="0.2">
      <c r="E5285">
        <f t="shared" ca="1" si="504"/>
        <v>660.5488188292054</v>
      </c>
      <c r="F5285">
        <f t="shared" ca="1" si="505"/>
        <v>660.5488188292054</v>
      </c>
      <c r="G5285">
        <f t="shared" ca="1" si="502"/>
        <v>694.7892943768328</v>
      </c>
      <c r="H5285">
        <f t="shared" ca="1" si="502"/>
        <v>296.89123135327623</v>
      </c>
      <c r="I5285">
        <f t="shared" ca="1" si="501"/>
        <v>516.28016525253111</v>
      </c>
      <c r="J5285">
        <f t="shared" ca="1" si="503"/>
        <v>516.32402084418118</v>
      </c>
      <c r="K5285">
        <f t="shared" ca="1" si="506"/>
        <v>516.24019258945418</v>
      </c>
    </row>
    <row r="5286" spans="5:11" x14ac:dyDescent="0.2">
      <c r="E5286">
        <f t="shared" ca="1" si="504"/>
        <v>549.52878334435013</v>
      </c>
      <c r="F5286">
        <f t="shared" ca="1" si="505"/>
        <v>549.52878334435013</v>
      </c>
      <c r="G5286">
        <f t="shared" ca="1" si="502"/>
        <v>660.5488188292054</v>
      </c>
      <c r="H5286">
        <f t="shared" ca="1" si="502"/>
        <v>694.7892943768328</v>
      </c>
      <c r="I5286">
        <f t="shared" ca="1" si="501"/>
        <v>516.24019258945418</v>
      </c>
      <c r="J5286">
        <f t="shared" ca="1" si="503"/>
        <v>516.28016525253111</v>
      </c>
      <c r="K5286">
        <f t="shared" ca="1" si="506"/>
        <v>516.20623989463661</v>
      </c>
    </row>
    <row r="5287" spans="5:11" x14ac:dyDescent="0.2">
      <c r="E5287">
        <f t="shared" ca="1" si="504"/>
        <v>564.56765735640374</v>
      </c>
      <c r="F5287">
        <f t="shared" ca="1" si="505"/>
        <v>564.56765735640374</v>
      </c>
      <c r="G5287">
        <f t="shared" ca="1" si="502"/>
        <v>549.52878334435013</v>
      </c>
      <c r="H5287">
        <f t="shared" ca="1" si="502"/>
        <v>660.5488188292054</v>
      </c>
      <c r="I5287">
        <f t="shared" ca="1" si="501"/>
        <v>516.20623989463661</v>
      </c>
      <c r="J5287">
        <f t="shared" ca="1" si="503"/>
        <v>516.24019258945418</v>
      </c>
      <c r="K5287">
        <f t="shared" ca="1" si="506"/>
        <v>516.17582089814482</v>
      </c>
    </row>
    <row r="5288" spans="5:11" x14ac:dyDescent="0.2">
      <c r="E5288">
        <f t="shared" ca="1" si="504"/>
        <v>698.68355795908906</v>
      </c>
      <c r="F5288">
        <f t="shared" ca="1" si="505"/>
        <v>698.68355795908906</v>
      </c>
      <c r="G5288">
        <f t="shared" ca="1" si="502"/>
        <v>564.56765735640374</v>
      </c>
      <c r="H5288">
        <f t="shared" ca="1" si="502"/>
        <v>549.52878334435013</v>
      </c>
      <c r="I5288">
        <f t="shared" ref="I5288:I5351" ca="1" si="507">K5287</f>
        <v>516.17582089814482</v>
      </c>
      <c r="J5288">
        <f t="shared" ca="1" si="503"/>
        <v>516.20623989463661</v>
      </c>
      <c r="K5288">
        <f t="shared" ca="1" si="506"/>
        <v>516.1494243936263</v>
      </c>
    </row>
    <row r="5289" spans="5:11" x14ac:dyDescent="0.2">
      <c r="E5289">
        <f t="shared" ca="1" si="504"/>
        <v>666.18989402613045</v>
      </c>
      <c r="F5289">
        <f t="shared" ca="1" si="505"/>
        <v>666.18989402613045</v>
      </c>
      <c r="G5289">
        <f t="shared" ca="1" si="502"/>
        <v>698.68355795908906</v>
      </c>
      <c r="H5289">
        <f t="shared" ca="1" si="502"/>
        <v>564.56765735640374</v>
      </c>
      <c r="I5289">
        <f t="shared" ca="1" si="507"/>
        <v>516.1494243936263</v>
      </c>
      <c r="J5289">
        <f t="shared" ca="1" si="503"/>
        <v>516.17582089814482</v>
      </c>
      <c r="K5289">
        <f t="shared" ca="1" si="506"/>
        <v>516.12950894777805</v>
      </c>
    </row>
    <row r="5290" spans="5:11" x14ac:dyDescent="0.2">
      <c r="E5290">
        <f t="shared" ca="1" si="504"/>
        <v>527.37936045033075</v>
      </c>
      <c r="F5290">
        <f t="shared" ca="1" si="505"/>
        <v>527.37936045033075</v>
      </c>
      <c r="G5290">
        <f t="shared" ca="1" si="502"/>
        <v>666.18989402613045</v>
      </c>
      <c r="H5290">
        <f t="shared" ca="1" si="502"/>
        <v>698.68355795908906</v>
      </c>
      <c r="I5290">
        <f t="shared" ca="1" si="507"/>
        <v>516.12950894777805</v>
      </c>
      <c r="J5290">
        <f t="shared" ca="1" si="503"/>
        <v>516.1494243936263</v>
      </c>
      <c r="K5290">
        <f t="shared" ca="1" si="506"/>
        <v>516.1152975822331</v>
      </c>
    </row>
    <row r="5291" spans="5:11" x14ac:dyDescent="0.2">
      <c r="E5291">
        <f t="shared" ca="1" si="504"/>
        <v>725.08395280755099</v>
      </c>
      <c r="F5291">
        <f t="shared" ca="1" si="505"/>
        <v>725.08395280755099</v>
      </c>
      <c r="G5291">
        <f t="shared" ca="1" si="502"/>
        <v>527.37936045033075</v>
      </c>
      <c r="H5291">
        <f t="shared" ca="1" si="502"/>
        <v>666.18989402613045</v>
      </c>
      <c r="I5291">
        <f t="shared" ca="1" si="507"/>
        <v>516.1152975822331</v>
      </c>
      <c r="J5291">
        <f t="shared" ca="1" si="503"/>
        <v>516.12950894777805</v>
      </c>
      <c r="K5291">
        <f t="shared" ca="1" si="506"/>
        <v>516.10559551729273</v>
      </c>
    </row>
    <row r="5292" spans="5:11" x14ac:dyDescent="0.2">
      <c r="E5292">
        <f t="shared" ca="1" si="504"/>
        <v>700.06571348016109</v>
      </c>
      <c r="F5292">
        <f t="shared" ca="1" si="505"/>
        <v>700.06571348016109</v>
      </c>
      <c r="G5292">
        <f t="shared" ca="1" si="502"/>
        <v>725.08395280755099</v>
      </c>
      <c r="H5292">
        <f t="shared" ca="1" si="502"/>
        <v>527.37936045033075</v>
      </c>
      <c r="I5292">
        <f t="shared" ca="1" si="507"/>
        <v>516.10559551729273</v>
      </c>
      <c r="J5292">
        <f t="shared" ca="1" si="503"/>
        <v>516.1152975822331</v>
      </c>
      <c r="K5292">
        <f t="shared" ca="1" si="506"/>
        <v>516.10266262330947</v>
      </c>
    </row>
    <row r="5293" spans="5:11" x14ac:dyDescent="0.2">
      <c r="E5293">
        <f t="shared" ca="1" si="504"/>
        <v>545.74121940933514</v>
      </c>
      <c r="F5293">
        <f t="shared" ca="1" si="505"/>
        <v>545.74121940933514</v>
      </c>
      <c r="G5293">
        <f t="shared" ca="1" si="502"/>
        <v>700.06571348016109</v>
      </c>
      <c r="H5293">
        <f t="shared" ca="1" si="502"/>
        <v>725.08395280755099</v>
      </c>
      <c r="I5293">
        <f t="shared" ca="1" si="507"/>
        <v>516.10266262330947</v>
      </c>
      <c r="J5293">
        <f t="shared" ca="1" si="503"/>
        <v>516.10559551729273</v>
      </c>
      <c r="K5293">
        <f t="shared" ca="1" si="506"/>
        <v>516.10634791745565</v>
      </c>
    </row>
    <row r="5294" spans="5:11" x14ac:dyDescent="0.2">
      <c r="E5294">
        <f t="shared" ca="1" si="504"/>
        <v>477.20385294270011</v>
      </c>
      <c r="F5294">
        <f t="shared" ca="1" si="505"/>
        <v>477.20385294270011</v>
      </c>
      <c r="G5294">
        <f t="shared" ca="1" si="502"/>
        <v>545.74121940933514</v>
      </c>
      <c r="H5294">
        <f t="shared" ca="1" si="502"/>
        <v>700.06571348016109</v>
      </c>
      <c r="I5294">
        <f t="shared" ca="1" si="507"/>
        <v>516.10634791745565</v>
      </c>
      <c r="J5294">
        <f t="shared" ca="1" si="503"/>
        <v>516.10266262330947</v>
      </c>
      <c r="K5294">
        <f t="shared" ca="1" si="506"/>
        <v>516.11254656213214</v>
      </c>
    </row>
    <row r="5295" spans="5:11" x14ac:dyDescent="0.2">
      <c r="E5295">
        <f t="shared" ca="1" si="504"/>
        <v>651.43497360378069</v>
      </c>
      <c r="F5295">
        <f t="shared" ca="1" si="505"/>
        <v>651.43497360378069</v>
      </c>
      <c r="G5295">
        <f t="shared" ca="1" si="502"/>
        <v>477.20385294270011</v>
      </c>
      <c r="H5295">
        <f t="shared" ca="1" si="502"/>
        <v>545.74121940933514</v>
      </c>
      <c r="I5295">
        <f t="shared" ca="1" si="507"/>
        <v>516.11254656213214</v>
      </c>
      <c r="J5295">
        <f t="shared" ca="1" si="503"/>
        <v>516.10634791745565</v>
      </c>
      <c r="K5295">
        <f t="shared" ca="1" si="506"/>
        <v>516.12005524780704</v>
      </c>
    </row>
    <row r="5296" spans="5:11" x14ac:dyDescent="0.2">
      <c r="E5296">
        <f t="shared" ca="1" si="504"/>
        <v>297.09366139887231</v>
      </c>
      <c r="F5296">
        <f t="shared" ca="1" si="505"/>
        <v>297.09366139887231</v>
      </c>
      <c r="G5296">
        <f t="shared" ca="1" si="502"/>
        <v>651.43497360378069</v>
      </c>
      <c r="H5296">
        <f t="shared" ca="1" si="502"/>
        <v>477.20385294270011</v>
      </c>
      <c r="I5296">
        <f t="shared" ca="1" si="507"/>
        <v>516.12005524780704</v>
      </c>
      <c r="J5296">
        <f t="shared" ca="1" si="503"/>
        <v>516.11254656213214</v>
      </c>
      <c r="K5296">
        <f t="shared" ca="1" si="506"/>
        <v>516.12811315747581</v>
      </c>
    </row>
    <row r="5297" spans="5:11" x14ac:dyDescent="0.2">
      <c r="E5297">
        <f t="shared" ca="1" si="504"/>
        <v>390.98593127273529</v>
      </c>
      <c r="F5297">
        <f t="shared" ca="1" si="505"/>
        <v>390.98593127273529</v>
      </c>
      <c r="G5297">
        <f t="shared" ref="G5297:H5360" ca="1" si="508">F5296</f>
        <v>297.09366139887231</v>
      </c>
      <c r="H5297">
        <f t="shared" ca="1" si="508"/>
        <v>651.43497360378069</v>
      </c>
      <c r="I5297">
        <f t="shared" ca="1" si="507"/>
        <v>516.12811315747581</v>
      </c>
      <c r="J5297">
        <f t="shared" ca="1" si="503"/>
        <v>516.12005524780704</v>
      </c>
      <c r="K5297">
        <f t="shared" ca="1" si="506"/>
        <v>516.13230752583229</v>
      </c>
    </row>
    <row r="5298" spans="5:11" x14ac:dyDescent="0.2">
      <c r="E5298">
        <f t="shared" ca="1" si="504"/>
        <v>506.61679638967593</v>
      </c>
      <c r="F5298">
        <f t="shared" ca="1" si="505"/>
        <v>506.61679638967593</v>
      </c>
      <c r="G5298">
        <f t="shared" ca="1" si="508"/>
        <v>390.98593127273529</v>
      </c>
      <c r="H5298">
        <f t="shared" ca="1" si="508"/>
        <v>297.09366139887231</v>
      </c>
      <c r="I5298">
        <f t="shared" ca="1" si="507"/>
        <v>516.13230752583229</v>
      </c>
      <c r="J5298">
        <f t="shared" ca="1" si="503"/>
        <v>516.12811315747581</v>
      </c>
      <c r="K5298">
        <f t="shared" ca="1" si="506"/>
        <v>516.13217717812654</v>
      </c>
    </row>
    <row r="5299" spans="5:11" x14ac:dyDescent="0.2">
      <c r="E5299">
        <f t="shared" ca="1" si="504"/>
        <v>460.33994349946005</v>
      </c>
      <c r="F5299">
        <f t="shared" ca="1" si="505"/>
        <v>460.33994349946005</v>
      </c>
      <c r="G5299">
        <f t="shared" ca="1" si="508"/>
        <v>506.61679638967593</v>
      </c>
      <c r="H5299">
        <f t="shared" ca="1" si="508"/>
        <v>390.98593127273529</v>
      </c>
      <c r="I5299">
        <f t="shared" ca="1" si="507"/>
        <v>516.13217717812654</v>
      </c>
      <c r="J5299">
        <f t="shared" ca="1" si="503"/>
        <v>516.13230752583229</v>
      </c>
      <c r="K5299">
        <f t="shared" ca="1" si="506"/>
        <v>516.1305648979685</v>
      </c>
    </row>
    <row r="5300" spans="5:11" x14ac:dyDescent="0.2">
      <c r="E5300">
        <f t="shared" ca="1" si="504"/>
        <v>633.21409142600021</v>
      </c>
      <c r="F5300">
        <f t="shared" ca="1" si="505"/>
        <v>633.21409142600021</v>
      </c>
      <c r="G5300">
        <f t="shared" ca="1" si="508"/>
        <v>460.33994349946005</v>
      </c>
      <c r="H5300">
        <f t="shared" ca="1" si="508"/>
        <v>506.61679638967593</v>
      </c>
      <c r="I5300">
        <f t="shared" ca="1" si="507"/>
        <v>516.1305648979685</v>
      </c>
      <c r="J5300">
        <f t="shared" ca="1" si="503"/>
        <v>516.13217717812654</v>
      </c>
      <c r="K5300">
        <f t="shared" ca="1" si="506"/>
        <v>516.12944876768211</v>
      </c>
    </row>
    <row r="5301" spans="5:11" x14ac:dyDescent="0.2">
      <c r="E5301">
        <f t="shared" ca="1" si="504"/>
        <v>568.83822037770938</v>
      </c>
      <c r="F5301">
        <f t="shared" ca="1" si="505"/>
        <v>568.83822037770938</v>
      </c>
      <c r="G5301">
        <f t="shared" ca="1" si="508"/>
        <v>633.21409142600021</v>
      </c>
      <c r="H5301">
        <f t="shared" ca="1" si="508"/>
        <v>460.33994349946005</v>
      </c>
      <c r="I5301">
        <f t="shared" ca="1" si="507"/>
        <v>516.12944876768211</v>
      </c>
      <c r="J5301">
        <f t="shared" ca="1" si="503"/>
        <v>516.1305648979685</v>
      </c>
      <c r="K5301">
        <f t="shared" ca="1" si="506"/>
        <v>516.13117359059606</v>
      </c>
    </row>
    <row r="5302" spans="5:11" x14ac:dyDescent="0.2">
      <c r="E5302">
        <f t="shared" ca="1" si="504"/>
        <v>400.43811906212466</v>
      </c>
      <c r="F5302">
        <f t="shared" ca="1" si="505"/>
        <v>400.43811906212466</v>
      </c>
      <c r="G5302">
        <f t="shared" ca="1" si="508"/>
        <v>568.83822037770938</v>
      </c>
      <c r="H5302">
        <f t="shared" ca="1" si="508"/>
        <v>633.21409142600021</v>
      </c>
      <c r="I5302">
        <f t="shared" ca="1" si="507"/>
        <v>516.13117359059606</v>
      </c>
      <c r="J5302">
        <f t="shared" ca="1" si="503"/>
        <v>516.12944876768211</v>
      </c>
      <c r="K5302">
        <f t="shared" ca="1" si="506"/>
        <v>516.13446104466402</v>
      </c>
    </row>
    <row r="5303" spans="5:11" x14ac:dyDescent="0.2">
      <c r="E5303">
        <f t="shared" ca="1" si="504"/>
        <v>288.62105057217593</v>
      </c>
      <c r="F5303">
        <f t="shared" ca="1" si="505"/>
        <v>288.62105057217593</v>
      </c>
      <c r="G5303">
        <f t="shared" ca="1" si="508"/>
        <v>400.43811906212466</v>
      </c>
      <c r="H5303">
        <f t="shared" ca="1" si="508"/>
        <v>568.83822037770938</v>
      </c>
      <c r="I5303">
        <f t="shared" ca="1" si="507"/>
        <v>516.13446104466402</v>
      </c>
      <c r="J5303">
        <f t="shared" ref="J5303:J5366" ca="1" si="509">I5302</f>
        <v>516.13117359059606</v>
      </c>
      <c r="K5303">
        <f t="shared" ca="1" si="506"/>
        <v>516.13416155611549</v>
      </c>
    </row>
    <row r="5304" spans="5:11" x14ac:dyDescent="0.2">
      <c r="E5304">
        <f t="shared" ca="1" si="504"/>
        <v>564.49719365735621</v>
      </c>
      <c r="F5304">
        <f t="shared" ca="1" si="505"/>
        <v>564.49719365735621</v>
      </c>
      <c r="G5304">
        <f t="shared" ca="1" si="508"/>
        <v>288.62105057217593</v>
      </c>
      <c r="H5304">
        <f t="shared" ca="1" si="508"/>
        <v>400.43811906212466</v>
      </c>
      <c r="I5304">
        <f t="shared" ca="1" si="507"/>
        <v>516.13416155611549</v>
      </c>
      <c r="J5304">
        <f t="shared" ca="1" si="509"/>
        <v>516.13446104466402</v>
      </c>
      <c r="K5304">
        <f t="shared" ca="1" si="506"/>
        <v>516.12915834941782</v>
      </c>
    </row>
    <row r="5305" spans="5:11" x14ac:dyDescent="0.2">
      <c r="E5305">
        <f t="shared" ca="1" si="504"/>
        <v>307.95006892878956</v>
      </c>
      <c r="F5305">
        <f t="shared" ca="1" si="505"/>
        <v>307.95006892878956</v>
      </c>
      <c r="G5305">
        <f t="shared" ca="1" si="508"/>
        <v>564.49719365735621</v>
      </c>
      <c r="H5305">
        <f t="shared" ca="1" si="508"/>
        <v>288.62105057217593</v>
      </c>
      <c r="I5305">
        <f t="shared" ca="1" si="507"/>
        <v>516.12915834941782</v>
      </c>
      <c r="J5305">
        <f t="shared" ca="1" si="509"/>
        <v>516.13416155611549</v>
      </c>
      <c r="K5305">
        <f t="shared" ca="1" si="506"/>
        <v>516.12134424065789</v>
      </c>
    </row>
    <row r="5306" spans="5:11" x14ac:dyDescent="0.2">
      <c r="E5306">
        <f t="shared" ca="1" si="504"/>
        <v>317.75080801432972</v>
      </c>
      <c r="F5306">
        <f t="shared" ca="1" si="505"/>
        <v>317.75080801432972</v>
      </c>
      <c r="G5306">
        <f t="shared" ca="1" si="508"/>
        <v>307.95006892878956</v>
      </c>
      <c r="H5306">
        <f t="shared" ca="1" si="508"/>
        <v>564.49719365735621</v>
      </c>
      <c r="I5306">
        <f t="shared" ca="1" si="507"/>
        <v>516.12134424065789</v>
      </c>
      <c r="J5306">
        <f t="shared" ca="1" si="509"/>
        <v>516.12915834941782</v>
      </c>
      <c r="K5306">
        <f t="shared" ca="1" si="506"/>
        <v>516.10848046345814</v>
      </c>
    </row>
    <row r="5307" spans="5:11" x14ac:dyDescent="0.2">
      <c r="E5307">
        <f t="shared" ca="1" si="504"/>
        <v>426.72111396069715</v>
      </c>
      <c r="F5307">
        <f t="shared" ca="1" si="505"/>
        <v>426.72111396069715</v>
      </c>
      <c r="G5307">
        <f t="shared" ca="1" si="508"/>
        <v>317.75080801432972</v>
      </c>
      <c r="H5307">
        <f t="shared" ca="1" si="508"/>
        <v>307.95006892878956</v>
      </c>
      <c r="I5307">
        <f t="shared" ca="1" si="507"/>
        <v>516.10848046345814</v>
      </c>
      <c r="J5307">
        <f t="shared" ca="1" si="509"/>
        <v>516.12134424065789</v>
      </c>
      <c r="K5307">
        <f t="shared" ca="1" si="506"/>
        <v>516.08935082635912</v>
      </c>
    </row>
    <row r="5308" spans="5:11" x14ac:dyDescent="0.2">
      <c r="E5308">
        <f t="shared" ca="1" si="504"/>
        <v>594.49915175446495</v>
      </c>
      <c r="F5308">
        <f t="shared" ca="1" si="505"/>
        <v>594.49915175446495</v>
      </c>
      <c r="G5308">
        <f t="shared" ca="1" si="508"/>
        <v>426.72111396069715</v>
      </c>
      <c r="H5308">
        <f t="shared" ca="1" si="508"/>
        <v>317.75080801432972</v>
      </c>
      <c r="I5308">
        <f t="shared" ca="1" si="507"/>
        <v>516.08935082635912</v>
      </c>
      <c r="J5308">
        <f t="shared" ca="1" si="509"/>
        <v>516.10848046345814</v>
      </c>
      <c r="K5308">
        <f t="shared" ca="1" si="506"/>
        <v>516.067989517363</v>
      </c>
    </row>
    <row r="5309" spans="5:11" x14ac:dyDescent="0.2">
      <c r="E5309">
        <f t="shared" ca="1" si="504"/>
        <v>482.2335106357408</v>
      </c>
      <c r="F5309">
        <f t="shared" ca="1" si="505"/>
        <v>482.2335106357408</v>
      </c>
      <c r="G5309">
        <f t="shared" ca="1" si="508"/>
        <v>594.49915175446495</v>
      </c>
      <c r="H5309">
        <f t="shared" ca="1" si="508"/>
        <v>426.72111396069715</v>
      </c>
      <c r="I5309">
        <f t="shared" ca="1" si="507"/>
        <v>516.067989517363</v>
      </c>
      <c r="J5309">
        <f t="shared" ca="1" si="509"/>
        <v>516.08935082635912</v>
      </c>
      <c r="K5309">
        <f t="shared" ca="1" si="506"/>
        <v>516.04774784608355</v>
      </c>
    </row>
    <row r="5310" spans="5:11" x14ac:dyDescent="0.2">
      <c r="E5310">
        <f t="shared" ca="1" si="504"/>
        <v>604.4372207957598</v>
      </c>
      <c r="F5310">
        <f t="shared" ca="1" si="505"/>
        <v>604.4372207957598</v>
      </c>
      <c r="G5310">
        <f t="shared" ca="1" si="508"/>
        <v>482.2335106357408</v>
      </c>
      <c r="H5310">
        <f t="shared" ca="1" si="508"/>
        <v>594.49915175446495</v>
      </c>
      <c r="I5310">
        <f t="shared" ca="1" si="507"/>
        <v>516.04774784608355</v>
      </c>
      <c r="J5310">
        <f t="shared" ca="1" si="509"/>
        <v>516.067989517363</v>
      </c>
      <c r="K5310">
        <f t="shared" ca="1" si="506"/>
        <v>516.02926712456713</v>
      </c>
    </row>
    <row r="5311" spans="5:11" x14ac:dyDescent="0.2">
      <c r="E5311">
        <f t="shared" ca="1" si="504"/>
        <v>562.00456498987489</v>
      </c>
      <c r="F5311">
        <f t="shared" ca="1" si="505"/>
        <v>562.00456498987489</v>
      </c>
      <c r="G5311">
        <f t="shared" ca="1" si="508"/>
        <v>604.4372207957598</v>
      </c>
      <c r="H5311">
        <f t="shared" ca="1" si="508"/>
        <v>482.2335106357408</v>
      </c>
      <c r="I5311">
        <f t="shared" ca="1" si="507"/>
        <v>516.02926712456713</v>
      </c>
      <c r="J5311">
        <f t="shared" ca="1" si="509"/>
        <v>516.04774784608355</v>
      </c>
      <c r="K5311">
        <f t="shared" ca="1" si="506"/>
        <v>516.01342317405533</v>
      </c>
    </row>
    <row r="5312" spans="5:11" x14ac:dyDescent="0.2">
      <c r="E5312">
        <f t="shared" ca="1" si="504"/>
        <v>376.00559983412774</v>
      </c>
      <c r="F5312">
        <f t="shared" ca="1" si="505"/>
        <v>376.00559983412774</v>
      </c>
      <c r="G5312">
        <f t="shared" ca="1" si="508"/>
        <v>562.00456498987489</v>
      </c>
      <c r="H5312">
        <f t="shared" ca="1" si="508"/>
        <v>604.4372207957598</v>
      </c>
      <c r="I5312">
        <f t="shared" ca="1" si="507"/>
        <v>516.01342317405533</v>
      </c>
      <c r="J5312">
        <f t="shared" ca="1" si="509"/>
        <v>516.02926712456713</v>
      </c>
      <c r="K5312">
        <f t="shared" ca="1" si="506"/>
        <v>515.99869707879998</v>
      </c>
    </row>
    <row r="5313" spans="5:11" x14ac:dyDescent="0.2">
      <c r="E5313">
        <f t="shared" ca="1" si="504"/>
        <v>561.64965812666173</v>
      </c>
      <c r="F5313">
        <f t="shared" ca="1" si="505"/>
        <v>561.64965812666173</v>
      </c>
      <c r="G5313">
        <f t="shared" ca="1" si="508"/>
        <v>376.00559983412774</v>
      </c>
      <c r="H5313">
        <f t="shared" ca="1" si="508"/>
        <v>562.00456498987489</v>
      </c>
      <c r="I5313">
        <f t="shared" ca="1" si="507"/>
        <v>515.99869707879998</v>
      </c>
      <c r="J5313">
        <f t="shared" ca="1" si="509"/>
        <v>516.01342317405533</v>
      </c>
      <c r="K5313">
        <f t="shared" ca="1" si="506"/>
        <v>515.98278758806396</v>
      </c>
    </row>
    <row r="5314" spans="5:11" x14ac:dyDescent="0.2">
      <c r="E5314">
        <f t="shared" ca="1" si="504"/>
        <v>281.45918000417396</v>
      </c>
      <c r="F5314">
        <f t="shared" ca="1" si="505"/>
        <v>281.45918000417396</v>
      </c>
      <c r="G5314">
        <f t="shared" ca="1" si="508"/>
        <v>561.64965812666173</v>
      </c>
      <c r="H5314">
        <f t="shared" ca="1" si="508"/>
        <v>376.00559983412774</v>
      </c>
      <c r="I5314">
        <f t="shared" ca="1" si="507"/>
        <v>515.98278758806396</v>
      </c>
      <c r="J5314">
        <f t="shared" ca="1" si="509"/>
        <v>515.99869707879998</v>
      </c>
      <c r="K5314">
        <f t="shared" ca="1" si="506"/>
        <v>515.96476108729325</v>
      </c>
    </row>
    <row r="5315" spans="5:11" x14ac:dyDescent="0.2">
      <c r="E5315">
        <f t="shared" ca="1" si="504"/>
        <v>721.08650029417959</v>
      </c>
      <c r="F5315">
        <f t="shared" ca="1" si="505"/>
        <v>721.08650029417959</v>
      </c>
      <c r="G5315">
        <f t="shared" ca="1" si="508"/>
        <v>281.45918000417396</v>
      </c>
      <c r="H5315">
        <f t="shared" ca="1" si="508"/>
        <v>561.64965812666173</v>
      </c>
      <c r="I5315">
        <f t="shared" ca="1" si="507"/>
        <v>515.96476108729325</v>
      </c>
      <c r="J5315">
        <f t="shared" ca="1" si="509"/>
        <v>515.98278758806396</v>
      </c>
      <c r="K5315">
        <f t="shared" ca="1" si="506"/>
        <v>515.94529362096603</v>
      </c>
    </row>
    <row r="5316" spans="5:11" x14ac:dyDescent="0.2">
      <c r="E5316">
        <f t="shared" ca="1" si="504"/>
        <v>605.29209257364198</v>
      </c>
      <c r="F5316">
        <f t="shared" ca="1" si="505"/>
        <v>605.29209257364198</v>
      </c>
      <c r="G5316">
        <f t="shared" ca="1" si="508"/>
        <v>721.08650029417959</v>
      </c>
      <c r="H5316">
        <f t="shared" ca="1" si="508"/>
        <v>281.45918000417396</v>
      </c>
      <c r="I5316">
        <f t="shared" ca="1" si="507"/>
        <v>515.94529362096603</v>
      </c>
      <c r="J5316">
        <f t="shared" ca="1" si="509"/>
        <v>515.96476108729325</v>
      </c>
      <c r="K5316">
        <f t="shared" ca="1" si="506"/>
        <v>515.92923664063869</v>
      </c>
    </row>
    <row r="5317" spans="5:11" x14ac:dyDescent="0.2">
      <c r="E5317">
        <f t="shared" ref="E5317:E5380" ca="1" si="510">(0.5+RAND())*500</f>
        <v>659.54392687966811</v>
      </c>
      <c r="F5317">
        <f t="shared" ref="F5317:F5380" ca="1" si="511">E5317</f>
        <v>659.54392687966811</v>
      </c>
      <c r="G5317">
        <f t="shared" ca="1" si="508"/>
        <v>605.29209257364198</v>
      </c>
      <c r="H5317">
        <f t="shared" ca="1" si="508"/>
        <v>721.08650029417959</v>
      </c>
      <c r="I5317">
        <f t="shared" ca="1" si="507"/>
        <v>515.92923664063869</v>
      </c>
      <c r="J5317">
        <f t="shared" ca="1" si="509"/>
        <v>515.94529362096603</v>
      </c>
      <c r="K5317">
        <f t="shared" ref="K5317:K5380" ca="1" si="512">F5317*$C$3+G5317*$C$4+H5317*$C$5+I5317*$C$6+J5317*$C$8</f>
        <v>515.91917108577582</v>
      </c>
    </row>
    <row r="5318" spans="5:11" x14ac:dyDescent="0.2">
      <c r="E5318">
        <f t="shared" ca="1" si="510"/>
        <v>401.68221149169904</v>
      </c>
      <c r="F5318">
        <f t="shared" ca="1" si="511"/>
        <v>401.68221149169904</v>
      </c>
      <c r="G5318">
        <f t="shared" ca="1" si="508"/>
        <v>659.54392687966811</v>
      </c>
      <c r="H5318">
        <f t="shared" ca="1" si="508"/>
        <v>605.29209257364198</v>
      </c>
      <c r="I5318">
        <f t="shared" ca="1" si="507"/>
        <v>515.91917108577582</v>
      </c>
      <c r="J5318">
        <f t="shared" ca="1" si="509"/>
        <v>515.92923664063869</v>
      </c>
      <c r="K5318">
        <f t="shared" ca="1" si="512"/>
        <v>515.91237100346791</v>
      </c>
    </row>
    <row r="5319" spans="5:11" x14ac:dyDescent="0.2">
      <c r="E5319">
        <f t="shared" ca="1" si="510"/>
        <v>649.85893464519279</v>
      </c>
      <c r="F5319">
        <f t="shared" ca="1" si="511"/>
        <v>649.85893464519279</v>
      </c>
      <c r="G5319">
        <f t="shared" ca="1" si="508"/>
        <v>401.68221149169904</v>
      </c>
      <c r="H5319">
        <f t="shared" ca="1" si="508"/>
        <v>659.54392687966811</v>
      </c>
      <c r="I5319">
        <f t="shared" ca="1" si="507"/>
        <v>515.91237100346791</v>
      </c>
      <c r="J5319">
        <f t="shared" ca="1" si="509"/>
        <v>515.91917108577582</v>
      </c>
      <c r="K5319">
        <f t="shared" ca="1" si="512"/>
        <v>515.90666293096365</v>
      </c>
    </row>
    <row r="5320" spans="5:11" x14ac:dyDescent="0.2">
      <c r="E5320">
        <f t="shared" ca="1" si="510"/>
        <v>370.07418465940367</v>
      </c>
      <c r="F5320">
        <f t="shared" ca="1" si="511"/>
        <v>370.07418465940367</v>
      </c>
      <c r="G5320">
        <f t="shared" ca="1" si="508"/>
        <v>649.85893464519279</v>
      </c>
      <c r="H5320">
        <f t="shared" ca="1" si="508"/>
        <v>401.68221149169904</v>
      </c>
      <c r="I5320">
        <f t="shared" ca="1" si="507"/>
        <v>515.90666293096365</v>
      </c>
      <c r="J5320">
        <f t="shared" ca="1" si="509"/>
        <v>515.91237100346791</v>
      </c>
      <c r="K5320">
        <f t="shared" ca="1" si="512"/>
        <v>515.90162052366907</v>
      </c>
    </row>
    <row r="5321" spans="5:11" x14ac:dyDescent="0.2">
      <c r="E5321">
        <f t="shared" ca="1" si="510"/>
        <v>373.19859701061955</v>
      </c>
      <c r="F5321">
        <f t="shared" ca="1" si="511"/>
        <v>373.19859701061955</v>
      </c>
      <c r="G5321">
        <f t="shared" ca="1" si="508"/>
        <v>370.07418465940367</v>
      </c>
      <c r="H5321">
        <f t="shared" ca="1" si="508"/>
        <v>649.85893464519279</v>
      </c>
      <c r="I5321">
        <f t="shared" ca="1" si="507"/>
        <v>515.90162052366907</v>
      </c>
      <c r="J5321">
        <f t="shared" ca="1" si="509"/>
        <v>515.90666293096365</v>
      </c>
      <c r="K5321">
        <f t="shared" ca="1" si="512"/>
        <v>515.89415298176596</v>
      </c>
    </row>
    <row r="5322" spans="5:11" x14ac:dyDescent="0.2">
      <c r="E5322">
        <f t="shared" ca="1" si="510"/>
        <v>482.8204665320028</v>
      </c>
      <c r="F5322">
        <f t="shared" ca="1" si="511"/>
        <v>482.8204665320028</v>
      </c>
      <c r="G5322">
        <f t="shared" ca="1" si="508"/>
        <v>373.19859701061955</v>
      </c>
      <c r="H5322">
        <f t="shared" ca="1" si="508"/>
        <v>370.07418465940367</v>
      </c>
      <c r="I5322">
        <f t="shared" ca="1" si="507"/>
        <v>515.89415298176596</v>
      </c>
      <c r="J5322">
        <f t="shared" ca="1" si="509"/>
        <v>515.90162052366907</v>
      </c>
      <c r="K5322">
        <f t="shared" ca="1" si="512"/>
        <v>515.88265174101195</v>
      </c>
    </row>
    <row r="5323" spans="5:11" x14ac:dyDescent="0.2">
      <c r="E5323">
        <f t="shared" ca="1" si="510"/>
        <v>291.34889774130824</v>
      </c>
      <c r="F5323">
        <f t="shared" ca="1" si="511"/>
        <v>291.34889774130824</v>
      </c>
      <c r="G5323">
        <f t="shared" ca="1" si="508"/>
        <v>482.8204665320028</v>
      </c>
      <c r="H5323">
        <f t="shared" ca="1" si="508"/>
        <v>373.19859701061955</v>
      </c>
      <c r="I5323">
        <f t="shared" ca="1" si="507"/>
        <v>515.88265174101195</v>
      </c>
      <c r="J5323">
        <f t="shared" ca="1" si="509"/>
        <v>515.89415298176596</v>
      </c>
      <c r="K5323">
        <f t="shared" ca="1" si="512"/>
        <v>515.8674765886127</v>
      </c>
    </row>
    <row r="5324" spans="5:11" x14ac:dyDescent="0.2">
      <c r="E5324">
        <f t="shared" ca="1" si="510"/>
        <v>746.26136369563744</v>
      </c>
      <c r="F5324">
        <f t="shared" ca="1" si="511"/>
        <v>746.26136369563744</v>
      </c>
      <c r="G5324">
        <f t="shared" ca="1" si="508"/>
        <v>291.34889774130824</v>
      </c>
      <c r="H5324">
        <f t="shared" ca="1" si="508"/>
        <v>482.8204665320028</v>
      </c>
      <c r="I5324">
        <f t="shared" ca="1" si="507"/>
        <v>515.8674765886127</v>
      </c>
      <c r="J5324">
        <f t="shared" ca="1" si="509"/>
        <v>515.88265174101195</v>
      </c>
      <c r="K5324">
        <f t="shared" ca="1" si="512"/>
        <v>515.85048990818677</v>
      </c>
    </row>
    <row r="5325" spans="5:11" x14ac:dyDescent="0.2">
      <c r="E5325">
        <f t="shared" ca="1" si="510"/>
        <v>385.54621557643617</v>
      </c>
      <c r="F5325">
        <f t="shared" ca="1" si="511"/>
        <v>385.54621557643617</v>
      </c>
      <c r="G5325">
        <f t="shared" ca="1" si="508"/>
        <v>746.26136369563744</v>
      </c>
      <c r="H5325">
        <f t="shared" ca="1" si="508"/>
        <v>291.34889774130824</v>
      </c>
      <c r="I5325">
        <f t="shared" ca="1" si="507"/>
        <v>515.85048990818677</v>
      </c>
      <c r="J5325">
        <f t="shared" ca="1" si="509"/>
        <v>515.8674765886127</v>
      </c>
      <c r="K5325">
        <f t="shared" ca="1" si="512"/>
        <v>515.83529136672678</v>
      </c>
    </row>
    <row r="5326" spans="5:11" x14ac:dyDescent="0.2">
      <c r="E5326">
        <f t="shared" ca="1" si="510"/>
        <v>617.32539296083996</v>
      </c>
      <c r="F5326">
        <f t="shared" ca="1" si="511"/>
        <v>617.32539296083996</v>
      </c>
      <c r="G5326">
        <f t="shared" ca="1" si="508"/>
        <v>385.54621557643617</v>
      </c>
      <c r="H5326">
        <f t="shared" ca="1" si="508"/>
        <v>746.26136369563744</v>
      </c>
      <c r="I5326">
        <f t="shared" ca="1" si="507"/>
        <v>515.83529136672678</v>
      </c>
      <c r="J5326">
        <f t="shared" ca="1" si="509"/>
        <v>515.85048990818677</v>
      </c>
      <c r="K5326">
        <f t="shared" ca="1" si="512"/>
        <v>515.82151184016743</v>
      </c>
    </row>
    <row r="5327" spans="5:11" x14ac:dyDescent="0.2">
      <c r="E5327">
        <f t="shared" ca="1" si="510"/>
        <v>290.91896068330561</v>
      </c>
      <c r="F5327">
        <f t="shared" ca="1" si="511"/>
        <v>290.91896068330561</v>
      </c>
      <c r="G5327">
        <f t="shared" ca="1" si="508"/>
        <v>617.32539296083996</v>
      </c>
      <c r="H5327">
        <f t="shared" ca="1" si="508"/>
        <v>385.54621557643617</v>
      </c>
      <c r="I5327">
        <f t="shared" ca="1" si="507"/>
        <v>515.82151184016743</v>
      </c>
      <c r="J5327">
        <f t="shared" ca="1" si="509"/>
        <v>515.83529136672678</v>
      </c>
      <c r="K5327">
        <f t="shared" ca="1" si="512"/>
        <v>515.80689851299599</v>
      </c>
    </row>
    <row r="5328" spans="5:11" x14ac:dyDescent="0.2">
      <c r="E5328">
        <f t="shared" ca="1" si="510"/>
        <v>692.47939969555364</v>
      </c>
      <c r="F5328">
        <f t="shared" ca="1" si="511"/>
        <v>692.47939969555364</v>
      </c>
      <c r="G5328">
        <f t="shared" ca="1" si="508"/>
        <v>290.91896068330561</v>
      </c>
      <c r="H5328">
        <f t="shared" ca="1" si="508"/>
        <v>617.32539296083996</v>
      </c>
      <c r="I5328">
        <f t="shared" ca="1" si="507"/>
        <v>515.80689851299599</v>
      </c>
      <c r="J5328">
        <f t="shared" ca="1" si="509"/>
        <v>515.82151184016743</v>
      </c>
      <c r="K5328">
        <f t="shared" ca="1" si="512"/>
        <v>515.79126763515251</v>
      </c>
    </row>
    <row r="5329" spans="5:11" x14ac:dyDescent="0.2">
      <c r="E5329">
        <f t="shared" ca="1" si="510"/>
        <v>262.13503221207486</v>
      </c>
      <c r="F5329">
        <f t="shared" ca="1" si="511"/>
        <v>262.13503221207486</v>
      </c>
      <c r="G5329">
        <f t="shared" ca="1" si="508"/>
        <v>692.47939969555364</v>
      </c>
      <c r="H5329">
        <f t="shared" ca="1" si="508"/>
        <v>290.91896068330561</v>
      </c>
      <c r="I5329">
        <f t="shared" ca="1" si="507"/>
        <v>515.79126763515251</v>
      </c>
      <c r="J5329">
        <f t="shared" ca="1" si="509"/>
        <v>515.80689851299599</v>
      </c>
      <c r="K5329">
        <f t="shared" ca="1" si="512"/>
        <v>515.77509622419666</v>
      </c>
    </row>
    <row r="5330" spans="5:11" x14ac:dyDescent="0.2">
      <c r="E5330">
        <f t="shared" ca="1" si="510"/>
        <v>645.40671962312945</v>
      </c>
      <c r="F5330">
        <f t="shared" ca="1" si="511"/>
        <v>645.40671962312945</v>
      </c>
      <c r="G5330">
        <f t="shared" ca="1" si="508"/>
        <v>262.13503221207486</v>
      </c>
      <c r="H5330">
        <f t="shared" ca="1" si="508"/>
        <v>692.47939969555364</v>
      </c>
      <c r="I5330">
        <f t="shared" ca="1" si="507"/>
        <v>515.77509622419666</v>
      </c>
      <c r="J5330">
        <f t="shared" ca="1" si="509"/>
        <v>515.79126763515251</v>
      </c>
      <c r="K5330">
        <f t="shared" ca="1" si="512"/>
        <v>515.75763309490537</v>
      </c>
    </row>
    <row r="5331" spans="5:11" x14ac:dyDescent="0.2">
      <c r="E5331">
        <f t="shared" ca="1" si="510"/>
        <v>646.70697347405007</v>
      </c>
      <c r="F5331">
        <f t="shared" ca="1" si="511"/>
        <v>646.70697347405007</v>
      </c>
      <c r="G5331">
        <f t="shared" ca="1" si="508"/>
        <v>645.40671962312945</v>
      </c>
      <c r="H5331">
        <f t="shared" ca="1" si="508"/>
        <v>262.13503221207486</v>
      </c>
      <c r="I5331">
        <f t="shared" ca="1" si="507"/>
        <v>515.75763309490537</v>
      </c>
      <c r="J5331">
        <f t="shared" ca="1" si="509"/>
        <v>515.77509622419666</v>
      </c>
      <c r="K5331">
        <f t="shared" ca="1" si="512"/>
        <v>515.7422700519312</v>
      </c>
    </row>
    <row r="5332" spans="5:11" x14ac:dyDescent="0.2">
      <c r="E5332">
        <f t="shared" ca="1" si="510"/>
        <v>508.91884630536401</v>
      </c>
      <c r="F5332">
        <f t="shared" ca="1" si="511"/>
        <v>508.91884630536401</v>
      </c>
      <c r="G5332">
        <f t="shared" ca="1" si="508"/>
        <v>646.70697347405007</v>
      </c>
      <c r="H5332">
        <f t="shared" ca="1" si="508"/>
        <v>645.40671962312945</v>
      </c>
      <c r="I5332">
        <f t="shared" ca="1" si="507"/>
        <v>515.7422700519312</v>
      </c>
      <c r="J5332">
        <f t="shared" ca="1" si="509"/>
        <v>515.75763309490537</v>
      </c>
      <c r="K5332">
        <f t="shared" ca="1" si="512"/>
        <v>515.73146230923442</v>
      </c>
    </row>
    <row r="5333" spans="5:11" x14ac:dyDescent="0.2">
      <c r="E5333">
        <f t="shared" ca="1" si="510"/>
        <v>256.41156236268466</v>
      </c>
      <c r="F5333">
        <f t="shared" ca="1" si="511"/>
        <v>256.41156236268466</v>
      </c>
      <c r="G5333">
        <f t="shared" ca="1" si="508"/>
        <v>508.91884630536401</v>
      </c>
      <c r="H5333">
        <f t="shared" ca="1" si="508"/>
        <v>646.70697347405007</v>
      </c>
      <c r="I5333">
        <f t="shared" ca="1" si="507"/>
        <v>515.73146230923442</v>
      </c>
      <c r="J5333">
        <f t="shared" ca="1" si="509"/>
        <v>515.7422700519312</v>
      </c>
      <c r="K5333">
        <f t="shared" ca="1" si="512"/>
        <v>515.71988556888277</v>
      </c>
    </row>
    <row r="5334" spans="5:11" x14ac:dyDescent="0.2">
      <c r="E5334">
        <f t="shared" ca="1" si="510"/>
        <v>252.86045478728846</v>
      </c>
      <c r="F5334">
        <f t="shared" ca="1" si="511"/>
        <v>252.86045478728846</v>
      </c>
      <c r="G5334">
        <f t="shared" ca="1" si="508"/>
        <v>256.41156236268466</v>
      </c>
      <c r="H5334">
        <f t="shared" ca="1" si="508"/>
        <v>508.91884630536401</v>
      </c>
      <c r="I5334">
        <f t="shared" ca="1" si="507"/>
        <v>515.71988556888277</v>
      </c>
      <c r="J5334">
        <f t="shared" ca="1" si="509"/>
        <v>515.73146230923442</v>
      </c>
      <c r="K5334">
        <f t="shared" ca="1" si="512"/>
        <v>515.70108634758571</v>
      </c>
    </row>
    <row r="5335" spans="5:11" x14ac:dyDescent="0.2">
      <c r="E5335">
        <f t="shared" ca="1" si="510"/>
        <v>503.96463960952428</v>
      </c>
      <c r="F5335">
        <f t="shared" ca="1" si="511"/>
        <v>503.96463960952428</v>
      </c>
      <c r="G5335">
        <f t="shared" ca="1" si="508"/>
        <v>252.86045478728846</v>
      </c>
      <c r="H5335">
        <f t="shared" ca="1" si="508"/>
        <v>256.41156236268466</v>
      </c>
      <c r="I5335">
        <f t="shared" ca="1" si="507"/>
        <v>515.70108634758571</v>
      </c>
      <c r="J5335">
        <f t="shared" ca="1" si="509"/>
        <v>515.71988556888277</v>
      </c>
      <c r="K5335">
        <f t="shared" ca="1" si="512"/>
        <v>515.67507051971222</v>
      </c>
    </row>
    <row r="5336" spans="5:11" x14ac:dyDescent="0.2">
      <c r="E5336">
        <f t="shared" ca="1" si="510"/>
        <v>554.34203738571887</v>
      </c>
      <c r="F5336">
        <f t="shared" ca="1" si="511"/>
        <v>554.34203738571887</v>
      </c>
      <c r="G5336">
        <f t="shared" ca="1" si="508"/>
        <v>503.96463960952428</v>
      </c>
      <c r="H5336">
        <f t="shared" ca="1" si="508"/>
        <v>252.86045478728846</v>
      </c>
      <c r="I5336">
        <f t="shared" ca="1" si="507"/>
        <v>515.67507051971222</v>
      </c>
      <c r="J5336">
        <f t="shared" ca="1" si="509"/>
        <v>515.70108634758571</v>
      </c>
      <c r="K5336">
        <f t="shared" ca="1" si="512"/>
        <v>515.64741956746093</v>
      </c>
    </row>
    <row r="5337" spans="5:11" x14ac:dyDescent="0.2">
      <c r="E5337">
        <f t="shared" ca="1" si="510"/>
        <v>494.84124292432358</v>
      </c>
      <c r="F5337">
        <f t="shared" ca="1" si="511"/>
        <v>494.84124292432358</v>
      </c>
      <c r="G5337">
        <f t="shared" ca="1" si="508"/>
        <v>554.34203738571887</v>
      </c>
      <c r="H5337">
        <f t="shared" ca="1" si="508"/>
        <v>503.96463960952428</v>
      </c>
      <c r="I5337">
        <f t="shared" ca="1" si="507"/>
        <v>515.64741956746093</v>
      </c>
      <c r="J5337">
        <f t="shared" ca="1" si="509"/>
        <v>515.67507051971222</v>
      </c>
      <c r="K5337">
        <f t="shared" ca="1" si="512"/>
        <v>515.62107857051137</v>
      </c>
    </row>
    <row r="5338" spans="5:11" x14ac:dyDescent="0.2">
      <c r="E5338">
        <f t="shared" ca="1" si="510"/>
        <v>483.29872898597222</v>
      </c>
      <c r="F5338">
        <f t="shared" ca="1" si="511"/>
        <v>483.29872898597222</v>
      </c>
      <c r="G5338">
        <f t="shared" ca="1" si="508"/>
        <v>494.84124292432358</v>
      </c>
      <c r="H5338">
        <f t="shared" ca="1" si="508"/>
        <v>554.34203738571887</v>
      </c>
      <c r="I5338">
        <f t="shared" ca="1" si="507"/>
        <v>515.62107857051137</v>
      </c>
      <c r="J5338">
        <f t="shared" ca="1" si="509"/>
        <v>515.64741956746093</v>
      </c>
      <c r="K5338">
        <f t="shared" ca="1" si="512"/>
        <v>515.59523053038959</v>
      </c>
    </row>
    <row r="5339" spans="5:11" x14ac:dyDescent="0.2">
      <c r="E5339">
        <f t="shared" ca="1" si="510"/>
        <v>620.58568524462419</v>
      </c>
      <c r="F5339">
        <f t="shared" ca="1" si="511"/>
        <v>620.58568524462419</v>
      </c>
      <c r="G5339">
        <f t="shared" ca="1" si="508"/>
        <v>483.29872898597222</v>
      </c>
      <c r="H5339">
        <f t="shared" ca="1" si="508"/>
        <v>494.84124292432358</v>
      </c>
      <c r="I5339">
        <f t="shared" ca="1" si="507"/>
        <v>515.59523053038959</v>
      </c>
      <c r="J5339">
        <f t="shared" ca="1" si="509"/>
        <v>515.62107857051137</v>
      </c>
      <c r="K5339">
        <f t="shared" ca="1" si="512"/>
        <v>515.57041731046365</v>
      </c>
    </row>
    <row r="5340" spans="5:11" x14ac:dyDescent="0.2">
      <c r="E5340">
        <f t="shared" ca="1" si="510"/>
        <v>611.75297577241145</v>
      </c>
      <c r="F5340">
        <f t="shared" ca="1" si="511"/>
        <v>611.75297577241145</v>
      </c>
      <c r="G5340">
        <f t="shared" ca="1" si="508"/>
        <v>620.58568524462419</v>
      </c>
      <c r="H5340">
        <f t="shared" ca="1" si="508"/>
        <v>483.29872898597222</v>
      </c>
      <c r="I5340">
        <f t="shared" ca="1" si="507"/>
        <v>515.57041731046365</v>
      </c>
      <c r="J5340">
        <f t="shared" ca="1" si="509"/>
        <v>515.59523053038959</v>
      </c>
      <c r="K5340">
        <f t="shared" ca="1" si="512"/>
        <v>515.54916894250562</v>
      </c>
    </row>
    <row r="5341" spans="5:11" x14ac:dyDescent="0.2">
      <c r="E5341">
        <f t="shared" ca="1" si="510"/>
        <v>477.09864418880528</v>
      </c>
      <c r="F5341">
        <f t="shared" ca="1" si="511"/>
        <v>477.09864418880528</v>
      </c>
      <c r="G5341">
        <f t="shared" ca="1" si="508"/>
        <v>611.75297577241145</v>
      </c>
      <c r="H5341">
        <f t="shared" ca="1" si="508"/>
        <v>620.58568524462419</v>
      </c>
      <c r="I5341">
        <f t="shared" ca="1" si="507"/>
        <v>515.54916894250562</v>
      </c>
      <c r="J5341">
        <f t="shared" ca="1" si="509"/>
        <v>515.57041731046365</v>
      </c>
      <c r="K5341">
        <f t="shared" ca="1" si="512"/>
        <v>515.53129140938768</v>
      </c>
    </row>
    <row r="5342" spans="5:11" x14ac:dyDescent="0.2">
      <c r="E5342">
        <f t="shared" ca="1" si="510"/>
        <v>369.30826424290331</v>
      </c>
      <c r="F5342">
        <f t="shared" ca="1" si="511"/>
        <v>369.30826424290331</v>
      </c>
      <c r="G5342">
        <f t="shared" ca="1" si="508"/>
        <v>477.09864418880528</v>
      </c>
      <c r="H5342">
        <f t="shared" ca="1" si="508"/>
        <v>611.75297577241145</v>
      </c>
      <c r="I5342">
        <f t="shared" ca="1" si="507"/>
        <v>515.53129140938768</v>
      </c>
      <c r="J5342">
        <f t="shared" ca="1" si="509"/>
        <v>515.54916894250562</v>
      </c>
      <c r="K5342">
        <f t="shared" ca="1" si="512"/>
        <v>515.51288399582222</v>
      </c>
    </row>
    <row r="5343" spans="5:11" x14ac:dyDescent="0.2">
      <c r="E5343">
        <f t="shared" ca="1" si="510"/>
        <v>688.93400236038622</v>
      </c>
      <c r="F5343">
        <f t="shared" ca="1" si="511"/>
        <v>688.93400236038622</v>
      </c>
      <c r="G5343">
        <f t="shared" ca="1" si="508"/>
        <v>369.30826424290331</v>
      </c>
      <c r="H5343">
        <f t="shared" ca="1" si="508"/>
        <v>477.09864418880528</v>
      </c>
      <c r="I5343">
        <f t="shared" ca="1" si="507"/>
        <v>515.51288399582222</v>
      </c>
      <c r="J5343">
        <f t="shared" ca="1" si="509"/>
        <v>515.53129140938768</v>
      </c>
      <c r="K5343">
        <f t="shared" ca="1" si="512"/>
        <v>515.49364794331177</v>
      </c>
    </row>
    <row r="5344" spans="5:11" x14ac:dyDescent="0.2">
      <c r="E5344">
        <f t="shared" ca="1" si="510"/>
        <v>517.10941882786312</v>
      </c>
      <c r="F5344">
        <f t="shared" ca="1" si="511"/>
        <v>517.10941882786312</v>
      </c>
      <c r="G5344">
        <f t="shared" ca="1" si="508"/>
        <v>688.93400236038622</v>
      </c>
      <c r="H5344">
        <f t="shared" ca="1" si="508"/>
        <v>369.30826424290331</v>
      </c>
      <c r="I5344">
        <f t="shared" ca="1" si="507"/>
        <v>515.49364794331177</v>
      </c>
      <c r="J5344">
        <f t="shared" ca="1" si="509"/>
        <v>515.51288399582222</v>
      </c>
      <c r="K5344">
        <f t="shared" ca="1" si="512"/>
        <v>515.47719071523318</v>
      </c>
    </row>
    <row r="5345" spans="5:11" x14ac:dyDescent="0.2">
      <c r="E5345">
        <f t="shared" ca="1" si="510"/>
        <v>626.42776409579778</v>
      </c>
      <c r="F5345">
        <f t="shared" ca="1" si="511"/>
        <v>626.42776409579778</v>
      </c>
      <c r="G5345">
        <f t="shared" ca="1" si="508"/>
        <v>517.10941882786312</v>
      </c>
      <c r="H5345">
        <f t="shared" ca="1" si="508"/>
        <v>688.93400236038622</v>
      </c>
      <c r="I5345">
        <f t="shared" ca="1" si="507"/>
        <v>515.47719071523318</v>
      </c>
      <c r="J5345">
        <f t="shared" ca="1" si="509"/>
        <v>515.49364794331177</v>
      </c>
      <c r="K5345">
        <f t="shared" ca="1" si="512"/>
        <v>515.46433120062215</v>
      </c>
    </row>
    <row r="5346" spans="5:11" x14ac:dyDescent="0.2">
      <c r="E5346">
        <f t="shared" ca="1" si="510"/>
        <v>401.61435594229999</v>
      </c>
      <c r="F5346">
        <f t="shared" ca="1" si="511"/>
        <v>401.61435594229999</v>
      </c>
      <c r="G5346">
        <f t="shared" ca="1" si="508"/>
        <v>626.42776409579778</v>
      </c>
      <c r="H5346">
        <f t="shared" ca="1" si="508"/>
        <v>517.10941882786312</v>
      </c>
      <c r="I5346">
        <f t="shared" ca="1" si="507"/>
        <v>515.46433120062215</v>
      </c>
      <c r="J5346">
        <f t="shared" ca="1" si="509"/>
        <v>515.47719071523318</v>
      </c>
      <c r="K5346">
        <f t="shared" ca="1" si="512"/>
        <v>515.45324495974239</v>
      </c>
    </row>
    <row r="5347" spans="5:11" x14ac:dyDescent="0.2">
      <c r="E5347">
        <f t="shared" ca="1" si="510"/>
        <v>251.46908822899144</v>
      </c>
      <c r="F5347">
        <f t="shared" ca="1" si="511"/>
        <v>251.46908822899144</v>
      </c>
      <c r="G5347">
        <f t="shared" ca="1" si="508"/>
        <v>401.61435594229999</v>
      </c>
      <c r="H5347">
        <f t="shared" ca="1" si="508"/>
        <v>626.42776409579778</v>
      </c>
      <c r="I5347">
        <f t="shared" ca="1" si="507"/>
        <v>515.45324495974239</v>
      </c>
      <c r="J5347">
        <f t="shared" ca="1" si="509"/>
        <v>515.46433120062215</v>
      </c>
      <c r="K5347">
        <f t="shared" ca="1" si="512"/>
        <v>515.43900574292752</v>
      </c>
    </row>
    <row r="5348" spans="5:11" x14ac:dyDescent="0.2">
      <c r="E5348">
        <f t="shared" ca="1" si="510"/>
        <v>680.55946178515762</v>
      </c>
      <c r="F5348">
        <f t="shared" ca="1" si="511"/>
        <v>680.55946178515762</v>
      </c>
      <c r="G5348">
        <f t="shared" ca="1" si="508"/>
        <v>251.46908822899144</v>
      </c>
      <c r="H5348">
        <f t="shared" ca="1" si="508"/>
        <v>401.61435594229999</v>
      </c>
      <c r="I5348">
        <f t="shared" ca="1" si="507"/>
        <v>515.43900574292752</v>
      </c>
      <c r="J5348">
        <f t="shared" ca="1" si="509"/>
        <v>515.45324495974239</v>
      </c>
      <c r="K5348">
        <f t="shared" ca="1" si="512"/>
        <v>515.42069334416988</v>
      </c>
    </row>
    <row r="5349" spans="5:11" x14ac:dyDescent="0.2">
      <c r="E5349">
        <f t="shared" ca="1" si="510"/>
        <v>629.06080902451981</v>
      </c>
      <c r="F5349">
        <f t="shared" ca="1" si="511"/>
        <v>629.06080902451981</v>
      </c>
      <c r="G5349">
        <f t="shared" ca="1" si="508"/>
        <v>680.55946178515762</v>
      </c>
      <c r="H5349">
        <f t="shared" ca="1" si="508"/>
        <v>251.46908822899144</v>
      </c>
      <c r="I5349">
        <f t="shared" ca="1" si="507"/>
        <v>515.42069334416988</v>
      </c>
      <c r="J5349">
        <f t="shared" ca="1" si="509"/>
        <v>515.43900574292752</v>
      </c>
      <c r="K5349">
        <f t="shared" ca="1" si="512"/>
        <v>515.40492471181562</v>
      </c>
    </row>
    <row r="5350" spans="5:11" x14ac:dyDescent="0.2">
      <c r="E5350">
        <f t="shared" ca="1" si="510"/>
        <v>731.33720143155995</v>
      </c>
      <c r="F5350">
        <f t="shared" ca="1" si="511"/>
        <v>731.33720143155995</v>
      </c>
      <c r="G5350">
        <f t="shared" ca="1" si="508"/>
        <v>629.06080902451981</v>
      </c>
      <c r="H5350">
        <f t="shared" ca="1" si="508"/>
        <v>680.55946178515762</v>
      </c>
      <c r="I5350">
        <f t="shared" ca="1" si="507"/>
        <v>515.40492471181562</v>
      </c>
      <c r="J5350">
        <f t="shared" ca="1" si="509"/>
        <v>515.42069334416988</v>
      </c>
      <c r="K5350">
        <f t="shared" ca="1" si="512"/>
        <v>515.39595238889115</v>
      </c>
    </row>
    <row r="5351" spans="5:11" x14ac:dyDescent="0.2">
      <c r="E5351">
        <f t="shared" ca="1" si="510"/>
        <v>494.25775252055917</v>
      </c>
      <c r="F5351">
        <f t="shared" ca="1" si="511"/>
        <v>494.25775252055917</v>
      </c>
      <c r="G5351">
        <f t="shared" ca="1" si="508"/>
        <v>731.33720143155995</v>
      </c>
      <c r="H5351">
        <f t="shared" ca="1" si="508"/>
        <v>629.06080902451981</v>
      </c>
      <c r="I5351">
        <f t="shared" ca="1" si="507"/>
        <v>515.39595238889115</v>
      </c>
      <c r="J5351">
        <f t="shared" ca="1" si="509"/>
        <v>515.40492471181562</v>
      </c>
      <c r="K5351">
        <f t="shared" ca="1" si="512"/>
        <v>515.39285159983638</v>
      </c>
    </row>
    <row r="5352" spans="5:11" x14ac:dyDescent="0.2">
      <c r="E5352">
        <f t="shared" ca="1" si="510"/>
        <v>561.00542645365101</v>
      </c>
      <c r="F5352">
        <f t="shared" ca="1" si="511"/>
        <v>561.00542645365101</v>
      </c>
      <c r="G5352">
        <f t="shared" ca="1" si="508"/>
        <v>494.25775252055917</v>
      </c>
      <c r="H5352">
        <f t="shared" ca="1" si="508"/>
        <v>731.33720143155995</v>
      </c>
      <c r="I5352">
        <f t="shared" ref="I5352:I5415" ca="1" si="513">K5351</f>
        <v>515.39285159983638</v>
      </c>
      <c r="J5352">
        <f t="shared" ca="1" si="509"/>
        <v>515.39595238889115</v>
      </c>
      <c r="K5352">
        <f t="shared" ca="1" si="512"/>
        <v>515.39249779355202</v>
      </c>
    </row>
    <row r="5353" spans="5:11" x14ac:dyDescent="0.2">
      <c r="E5353">
        <f t="shared" ca="1" si="510"/>
        <v>271.97931746426542</v>
      </c>
      <c r="F5353">
        <f t="shared" ca="1" si="511"/>
        <v>271.97931746426542</v>
      </c>
      <c r="G5353">
        <f t="shared" ca="1" si="508"/>
        <v>561.00542645365101</v>
      </c>
      <c r="H5353">
        <f t="shared" ca="1" si="508"/>
        <v>494.25775252055917</v>
      </c>
      <c r="I5353">
        <f t="shared" ca="1" si="513"/>
        <v>515.39249779355202</v>
      </c>
      <c r="J5353">
        <f t="shared" ca="1" si="509"/>
        <v>515.39285159983638</v>
      </c>
      <c r="K5353">
        <f t="shared" ca="1" si="512"/>
        <v>515.39093057741559</v>
      </c>
    </row>
    <row r="5354" spans="5:11" x14ac:dyDescent="0.2">
      <c r="E5354">
        <f t="shared" ca="1" si="510"/>
        <v>642.17771245842516</v>
      </c>
      <c r="F5354">
        <f t="shared" ca="1" si="511"/>
        <v>642.17771245842516</v>
      </c>
      <c r="G5354">
        <f t="shared" ca="1" si="508"/>
        <v>271.97931746426542</v>
      </c>
      <c r="H5354">
        <f t="shared" ca="1" si="508"/>
        <v>561.00542645365101</v>
      </c>
      <c r="I5354">
        <f t="shared" ca="1" si="513"/>
        <v>515.39093057741559</v>
      </c>
      <c r="J5354">
        <f t="shared" ca="1" si="509"/>
        <v>515.39249779355202</v>
      </c>
      <c r="K5354">
        <f t="shared" ca="1" si="512"/>
        <v>515.38675410412009</v>
      </c>
    </row>
    <row r="5355" spans="5:11" x14ac:dyDescent="0.2">
      <c r="E5355">
        <f t="shared" ca="1" si="510"/>
        <v>706.6962525401409</v>
      </c>
      <c r="F5355">
        <f t="shared" ca="1" si="511"/>
        <v>706.6962525401409</v>
      </c>
      <c r="G5355">
        <f t="shared" ca="1" si="508"/>
        <v>642.17771245842516</v>
      </c>
      <c r="H5355">
        <f t="shared" ca="1" si="508"/>
        <v>271.97931746426542</v>
      </c>
      <c r="I5355">
        <f t="shared" ca="1" si="513"/>
        <v>515.38675410412009</v>
      </c>
      <c r="J5355">
        <f t="shared" ca="1" si="509"/>
        <v>515.39093057741559</v>
      </c>
      <c r="K5355">
        <f t="shared" ca="1" si="512"/>
        <v>515.38516001316214</v>
      </c>
    </row>
    <row r="5356" spans="5:11" x14ac:dyDescent="0.2">
      <c r="E5356">
        <f t="shared" ca="1" si="510"/>
        <v>443.96537504694714</v>
      </c>
      <c r="F5356">
        <f t="shared" ca="1" si="511"/>
        <v>443.96537504694714</v>
      </c>
      <c r="G5356">
        <f t="shared" ca="1" si="508"/>
        <v>706.6962525401409</v>
      </c>
      <c r="H5356">
        <f t="shared" ca="1" si="508"/>
        <v>642.17771245842516</v>
      </c>
      <c r="I5356">
        <f t="shared" ca="1" si="513"/>
        <v>515.38516001316214</v>
      </c>
      <c r="J5356">
        <f t="shared" ca="1" si="509"/>
        <v>515.38675410412009</v>
      </c>
      <c r="K5356">
        <f t="shared" ca="1" si="512"/>
        <v>515.3884811638975</v>
      </c>
    </row>
    <row r="5357" spans="5:11" x14ac:dyDescent="0.2">
      <c r="E5357">
        <f t="shared" ca="1" si="510"/>
        <v>714.30834228897993</v>
      </c>
      <c r="F5357">
        <f t="shared" ca="1" si="511"/>
        <v>714.30834228897993</v>
      </c>
      <c r="G5357">
        <f t="shared" ca="1" si="508"/>
        <v>443.96537504694714</v>
      </c>
      <c r="H5357">
        <f t="shared" ca="1" si="508"/>
        <v>706.6962525401409</v>
      </c>
      <c r="I5357">
        <f t="shared" ca="1" si="513"/>
        <v>515.3884811638975</v>
      </c>
      <c r="J5357">
        <f t="shared" ca="1" si="509"/>
        <v>515.38516001316214</v>
      </c>
      <c r="K5357">
        <f t="shared" ca="1" si="512"/>
        <v>515.3947500427862</v>
      </c>
    </row>
    <row r="5358" spans="5:11" x14ac:dyDescent="0.2">
      <c r="E5358">
        <f t="shared" ca="1" si="510"/>
        <v>255.27450743091006</v>
      </c>
      <c r="F5358">
        <f t="shared" ca="1" si="511"/>
        <v>255.27450743091006</v>
      </c>
      <c r="G5358">
        <f t="shared" ca="1" si="508"/>
        <v>714.30834228897993</v>
      </c>
      <c r="H5358">
        <f t="shared" ca="1" si="508"/>
        <v>443.96537504694714</v>
      </c>
      <c r="I5358">
        <f t="shared" ca="1" si="513"/>
        <v>515.3947500427862</v>
      </c>
      <c r="J5358">
        <f t="shared" ca="1" si="509"/>
        <v>515.3884811638975</v>
      </c>
      <c r="K5358">
        <f t="shared" ca="1" si="512"/>
        <v>515.40211880633422</v>
      </c>
    </row>
    <row r="5359" spans="5:11" x14ac:dyDescent="0.2">
      <c r="E5359">
        <f t="shared" ca="1" si="510"/>
        <v>714.35121232059282</v>
      </c>
      <c r="F5359">
        <f t="shared" ca="1" si="511"/>
        <v>714.35121232059282</v>
      </c>
      <c r="G5359">
        <f t="shared" ca="1" si="508"/>
        <v>255.27450743091006</v>
      </c>
      <c r="H5359">
        <f t="shared" ca="1" si="508"/>
        <v>714.30834228897993</v>
      </c>
      <c r="I5359">
        <f t="shared" ca="1" si="513"/>
        <v>515.40211880633422</v>
      </c>
      <c r="J5359">
        <f t="shared" ca="1" si="509"/>
        <v>515.3947500427862</v>
      </c>
      <c r="K5359">
        <f t="shared" ca="1" si="512"/>
        <v>515.40868695182439</v>
      </c>
    </row>
    <row r="5360" spans="5:11" x14ac:dyDescent="0.2">
      <c r="E5360">
        <f t="shared" ca="1" si="510"/>
        <v>533.27044935806907</v>
      </c>
      <c r="F5360">
        <f t="shared" ca="1" si="511"/>
        <v>533.27044935806907</v>
      </c>
      <c r="G5360">
        <f t="shared" ca="1" si="508"/>
        <v>714.35121232059282</v>
      </c>
      <c r="H5360">
        <f t="shared" ca="1" si="508"/>
        <v>255.27450743091006</v>
      </c>
      <c r="I5360">
        <f t="shared" ca="1" si="513"/>
        <v>515.40868695182439</v>
      </c>
      <c r="J5360">
        <f t="shared" ca="1" si="509"/>
        <v>515.40211880633422</v>
      </c>
      <c r="K5360">
        <f t="shared" ca="1" si="512"/>
        <v>515.4172446093371</v>
      </c>
    </row>
    <row r="5361" spans="5:11" x14ac:dyDescent="0.2">
      <c r="E5361">
        <f t="shared" ca="1" si="510"/>
        <v>265.64945337879334</v>
      </c>
      <c r="F5361">
        <f t="shared" ca="1" si="511"/>
        <v>265.64945337879334</v>
      </c>
      <c r="G5361">
        <f t="shared" ref="G5361:H5424" ca="1" si="514">F5360</f>
        <v>533.27044935806907</v>
      </c>
      <c r="H5361">
        <f t="shared" ca="1" si="514"/>
        <v>714.35121232059282</v>
      </c>
      <c r="I5361">
        <f t="shared" ca="1" si="513"/>
        <v>515.4172446093371</v>
      </c>
      <c r="J5361">
        <f t="shared" ca="1" si="509"/>
        <v>515.40868695182439</v>
      </c>
      <c r="K5361">
        <f t="shared" ca="1" si="512"/>
        <v>515.42605954192709</v>
      </c>
    </row>
    <row r="5362" spans="5:11" x14ac:dyDescent="0.2">
      <c r="E5362">
        <f t="shared" ca="1" si="510"/>
        <v>681.00141062940622</v>
      </c>
      <c r="F5362">
        <f t="shared" ca="1" si="511"/>
        <v>681.00141062940622</v>
      </c>
      <c r="G5362">
        <f t="shared" ca="1" si="514"/>
        <v>265.64945337879334</v>
      </c>
      <c r="H5362">
        <f t="shared" ca="1" si="514"/>
        <v>533.27044935806907</v>
      </c>
      <c r="I5362">
        <f t="shared" ca="1" si="513"/>
        <v>515.42605954192709</v>
      </c>
      <c r="J5362">
        <f t="shared" ca="1" si="509"/>
        <v>515.4172446093371</v>
      </c>
      <c r="K5362">
        <f t="shared" ca="1" si="512"/>
        <v>515.43211848498424</v>
      </c>
    </row>
    <row r="5363" spans="5:11" x14ac:dyDescent="0.2">
      <c r="E5363">
        <f t="shared" ca="1" si="510"/>
        <v>521.81945633372072</v>
      </c>
      <c r="F5363">
        <f t="shared" ca="1" si="511"/>
        <v>521.81945633372072</v>
      </c>
      <c r="G5363">
        <f t="shared" ca="1" si="514"/>
        <v>681.00141062940622</v>
      </c>
      <c r="H5363">
        <f t="shared" ca="1" si="514"/>
        <v>265.64945337879334</v>
      </c>
      <c r="I5363">
        <f t="shared" ca="1" si="513"/>
        <v>515.43211848498424</v>
      </c>
      <c r="J5363">
        <f t="shared" ca="1" si="509"/>
        <v>515.42605954192709</v>
      </c>
      <c r="K5363">
        <f t="shared" ca="1" si="512"/>
        <v>515.4394946286493</v>
      </c>
    </row>
    <row r="5364" spans="5:11" x14ac:dyDescent="0.2">
      <c r="E5364">
        <f t="shared" ca="1" si="510"/>
        <v>581.21603458077789</v>
      </c>
      <c r="F5364">
        <f t="shared" ca="1" si="511"/>
        <v>581.21603458077789</v>
      </c>
      <c r="G5364">
        <f t="shared" ca="1" si="514"/>
        <v>521.81945633372072</v>
      </c>
      <c r="H5364">
        <f t="shared" ca="1" si="514"/>
        <v>681.00141062940622</v>
      </c>
      <c r="I5364">
        <f t="shared" ca="1" si="513"/>
        <v>515.4394946286493</v>
      </c>
      <c r="J5364">
        <f t="shared" ca="1" si="509"/>
        <v>515.43211848498424</v>
      </c>
      <c r="K5364">
        <f t="shared" ca="1" si="512"/>
        <v>515.44973508232056</v>
      </c>
    </row>
    <row r="5365" spans="5:11" x14ac:dyDescent="0.2">
      <c r="E5365">
        <f t="shared" ca="1" si="510"/>
        <v>570.29168229129846</v>
      </c>
      <c r="F5365">
        <f t="shared" ca="1" si="511"/>
        <v>570.29168229129846</v>
      </c>
      <c r="G5365">
        <f t="shared" ca="1" si="514"/>
        <v>581.21603458077789</v>
      </c>
      <c r="H5365">
        <f t="shared" ca="1" si="514"/>
        <v>521.81945633372072</v>
      </c>
      <c r="I5365">
        <f t="shared" ca="1" si="513"/>
        <v>515.44973508232056</v>
      </c>
      <c r="J5365">
        <f t="shared" ca="1" si="509"/>
        <v>515.4394946286493</v>
      </c>
      <c r="K5365">
        <f t="shared" ca="1" si="512"/>
        <v>515.46229054561604</v>
      </c>
    </row>
    <row r="5366" spans="5:11" x14ac:dyDescent="0.2">
      <c r="E5366">
        <f t="shared" ca="1" si="510"/>
        <v>493.58712714129217</v>
      </c>
      <c r="F5366">
        <f t="shared" ca="1" si="511"/>
        <v>493.58712714129217</v>
      </c>
      <c r="G5366">
        <f t="shared" ca="1" si="514"/>
        <v>570.29168229129846</v>
      </c>
      <c r="H5366">
        <f t="shared" ca="1" si="514"/>
        <v>581.21603458077789</v>
      </c>
      <c r="I5366">
        <f t="shared" ca="1" si="513"/>
        <v>515.46229054561604</v>
      </c>
      <c r="J5366">
        <f t="shared" ca="1" si="509"/>
        <v>515.44973508232056</v>
      </c>
      <c r="K5366">
        <f t="shared" ca="1" si="512"/>
        <v>515.47674005221779</v>
      </c>
    </row>
    <row r="5367" spans="5:11" x14ac:dyDescent="0.2">
      <c r="E5367">
        <f t="shared" ca="1" si="510"/>
        <v>588.94711187887822</v>
      </c>
      <c r="F5367">
        <f t="shared" ca="1" si="511"/>
        <v>588.94711187887822</v>
      </c>
      <c r="G5367">
        <f t="shared" ca="1" si="514"/>
        <v>493.58712714129217</v>
      </c>
      <c r="H5367">
        <f t="shared" ca="1" si="514"/>
        <v>570.29168229129846</v>
      </c>
      <c r="I5367">
        <f t="shared" ca="1" si="513"/>
        <v>515.47674005221779</v>
      </c>
      <c r="J5367">
        <f t="shared" ref="J5367:J5430" ca="1" si="515">I5366</f>
        <v>515.46229054561604</v>
      </c>
      <c r="K5367">
        <f t="shared" ca="1" si="512"/>
        <v>515.4923696510034</v>
      </c>
    </row>
    <row r="5368" spans="5:11" x14ac:dyDescent="0.2">
      <c r="E5368">
        <f t="shared" ca="1" si="510"/>
        <v>334.2511147795181</v>
      </c>
      <c r="F5368">
        <f t="shared" ca="1" si="511"/>
        <v>334.2511147795181</v>
      </c>
      <c r="G5368">
        <f t="shared" ca="1" si="514"/>
        <v>588.94711187887822</v>
      </c>
      <c r="H5368">
        <f t="shared" ca="1" si="514"/>
        <v>493.58712714129217</v>
      </c>
      <c r="I5368">
        <f t="shared" ca="1" si="513"/>
        <v>515.4923696510034</v>
      </c>
      <c r="J5368">
        <f t="shared" ca="1" si="515"/>
        <v>515.47674005221779</v>
      </c>
      <c r="K5368">
        <f t="shared" ca="1" si="512"/>
        <v>515.50775718959972</v>
      </c>
    </row>
    <row r="5369" spans="5:11" x14ac:dyDescent="0.2">
      <c r="E5369">
        <f t="shared" ca="1" si="510"/>
        <v>582.42454434875879</v>
      </c>
      <c r="F5369">
        <f t="shared" ca="1" si="511"/>
        <v>582.42454434875879</v>
      </c>
      <c r="G5369">
        <f t="shared" ca="1" si="514"/>
        <v>334.2511147795181</v>
      </c>
      <c r="H5369">
        <f t="shared" ca="1" si="514"/>
        <v>588.94711187887822</v>
      </c>
      <c r="I5369">
        <f t="shared" ca="1" si="513"/>
        <v>515.50775718959972</v>
      </c>
      <c r="J5369">
        <f t="shared" ca="1" si="515"/>
        <v>515.4923696510034</v>
      </c>
      <c r="K5369">
        <f t="shared" ca="1" si="512"/>
        <v>515.5212465049417</v>
      </c>
    </row>
    <row r="5370" spans="5:11" x14ac:dyDescent="0.2">
      <c r="E5370">
        <f t="shared" ca="1" si="510"/>
        <v>358.67165975572641</v>
      </c>
      <c r="F5370">
        <f t="shared" ca="1" si="511"/>
        <v>358.67165975572641</v>
      </c>
      <c r="G5370">
        <f t="shared" ca="1" si="514"/>
        <v>582.42454434875879</v>
      </c>
      <c r="H5370">
        <f t="shared" ca="1" si="514"/>
        <v>334.2511147795181</v>
      </c>
      <c r="I5370">
        <f t="shared" ca="1" si="513"/>
        <v>515.5212465049417</v>
      </c>
      <c r="J5370">
        <f t="shared" ca="1" si="515"/>
        <v>515.50775718959972</v>
      </c>
      <c r="K5370">
        <f t="shared" ca="1" si="512"/>
        <v>515.53303975573226</v>
      </c>
    </row>
    <row r="5371" spans="5:11" x14ac:dyDescent="0.2">
      <c r="E5371">
        <f t="shared" ca="1" si="510"/>
        <v>562.82819604914721</v>
      </c>
      <c r="F5371">
        <f t="shared" ca="1" si="511"/>
        <v>562.82819604914721</v>
      </c>
      <c r="G5371">
        <f t="shared" ca="1" si="514"/>
        <v>358.67165975572641</v>
      </c>
      <c r="H5371">
        <f t="shared" ca="1" si="514"/>
        <v>582.42454434875879</v>
      </c>
      <c r="I5371">
        <f t="shared" ca="1" si="513"/>
        <v>515.53303975573226</v>
      </c>
      <c r="J5371">
        <f t="shared" ca="1" si="515"/>
        <v>515.5212465049417</v>
      </c>
      <c r="K5371">
        <f t="shared" ca="1" si="512"/>
        <v>515.54320590445559</v>
      </c>
    </row>
    <row r="5372" spans="5:11" x14ac:dyDescent="0.2">
      <c r="E5372">
        <f t="shared" ca="1" si="510"/>
        <v>711.11297073978426</v>
      </c>
      <c r="F5372">
        <f t="shared" ca="1" si="511"/>
        <v>711.11297073978426</v>
      </c>
      <c r="G5372">
        <f t="shared" ca="1" si="514"/>
        <v>562.82819604914721</v>
      </c>
      <c r="H5372">
        <f t="shared" ca="1" si="514"/>
        <v>358.67165975572641</v>
      </c>
      <c r="I5372">
        <f t="shared" ca="1" si="513"/>
        <v>515.54320590445559</v>
      </c>
      <c r="J5372">
        <f t="shared" ca="1" si="515"/>
        <v>515.53303975573226</v>
      </c>
      <c r="K5372">
        <f t="shared" ca="1" si="512"/>
        <v>515.55509332350925</v>
      </c>
    </row>
    <row r="5373" spans="5:11" x14ac:dyDescent="0.2">
      <c r="E5373">
        <f t="shared" ca="1" si="510"/>
        <v>380.79435335506543</v>
      </c>
      <c r="F5373">
        <f t="shared" ca="1" si="511"/>
        <v>380.79435335506543</v>
      </c>
      <c r="G5373">
        <f t="shared" ca="1" si="514"/>
        <v>711.11297073978426</v>
      </c>
      <c r="H5373">
        <f t="shared" ca="1" si="514"/>
        <v>562.82819604914721</v>
      </c>
      <c r="I5373">
        <f t="shared" ca="1" si="513"/>
        <v>515.55509332350925</v>
      </c>
      <c r="J5373">
        <f t="shared" ca="1" si="515"/>
        <v>515.54320590445559</v>
      </c>
      <c r="K5373">
        <f t="shared" ca="1" si="512"/>
        <v>515.57038412874283</v>
      </c>
    </row>
    <row r="5374" spans="5:11" x14ac:dyDescent="0.2">
      <c r="E5374">
        <f t="shared" ca="1" si="510"/>
        <v>327.53258779944758</v>
      </c>
      <c r="F5374">
        <f t="shared" ca="1" si="511"/>
        <v>327.53258779944758</v>
      </c>
      <c r="G5374">
        <f t="shared" ca="1" si="514"/>
        <v>380.79435335506543</v>
      </c>
      <c r="H5374">
        <f t="shared" ca="1" si="514"/>
        <v>711.11297073978426</v>
      </c>
      <c r="I5374">
        <f t="shared" ca="1" si="513"/>
        <v>515.57038412874283</v>
      </c>
      <c r="J5374">
        <f t="shared" ca="1" si="515"/>
        <v>515.55509332350925</v>
      </c>
      <c r="K5374">
        <f t="shared" ca="1" si="512"/>
        <v>515.58337908007206</v>
      </c>
    </row>
    <row r="5375" spans="5:11" x14ac:dyDescent="0.2">
      <c r="E5375">
        <f t="shared" ca="1" si="510"/>
        <v>384.84410936380874</v>
      </c>
      <c r="F5375">
        <f t="shared" ca="1" si="511"/>
        <v>384.84410936380874</v>
      </c>
      <c r="G5375">
        <f t="shared" ca="1" si="514"/>
        <v>327.53258779944758</v>
      </c>
      <c r="H5375">
        <f t="shared" ca="1" si="514"/>
        <v>380.79435335506543</v>
      </c>
      <c r="I5375">
        <f t="shared" ca="1" si="513"/>
        <v>515.58337908007206</v>
      </c>
      <c r="J5375">
        <f t="shared" ca="1" si="515"/>
        <v>515.57038412874283</v>
      </c>
      <c r="K5375">
        <f t="shared" ca="1" si="512"/>
        <v>515.59031103504799</v>
      </c>
    </row>
    <row r="5376" spans="5:11" x14ac:dyDescent="0.2">
      <c r="E5376">
        <f t="shared" ca="1" si="510"/>
        <v>590.3882570806054</v>
      </c>
      <c r="F5376">
        <f t="shared" ca="1" si="511"/>
        <v>590.3882570806054</v>
      </c>
      <c r="G5376">
        <f t="shared" ca="1" si="514"/>
        <v>384.84410936380874</v>
      </c>
      <c r="H5376">
        <f t="shared" ca="1" si="514"/>
        <v>327.53258779944758</v>
      </c>
      <c r="I5376">
        <f t="shared" ca="1" si="513"/>
        <v>515.59031103504799</v>
      </c>
      <c r="J5376">
        <f t="shared" ca="1" si="515"/>
        <v>515.58337908007206</v>
      </c>
      <c r="K5376">
        <f t="shared" ca="1" si="512"/>
        <v>515.59392449227585</v>
      </c>
    </row>
    <row r="5377" spans="5:11" x14ac:dyDescent="0.2">
      <c r="E5377">
        <f t="shared" ca="1" si="510"/>
        <v>679.26882600597378</v>
      </c>
      <c r="F5377">
        <f t="shared" ca="1" si="511"/>
        <v>679.26882600597378</v>
      </c>
      <c r="G5377">
        <f t="shared" ca="1" si="514"/>
        <v>590.3882570806054</v>
      </c>
      <c r="H5377">
        <f t="shared" ca="1" si="514"/>
        <v>384.84410936380874</v>
      </c>
      <c r="I5377">
        <f t="shared" ca="1" si="513"/>
        <v>515.59392449227585</v>
      </c>
      <c r="J5377">
        <f t="shared" ca="1" si="515"/>
        <v>515.59031103504799</v>
      </c>
      <c r="K5377">
        <f t="shared" ca="1" si="512"/>
        <v>515.59983355608995</v>
      </c>
    </row>
    <row r="5378" spans="5:11" x14ac:dyDescent="0.2">
      <c r="E5378">
        <f t="shared" ca="1" si="510"/>
        <v>591.58583200817839</v>
      </c>
      <c r="F5378">
        <f t="shared" ca="1" si="511"/>
        <v>591.58583200817839</v>
      </c>
      <c r="G5378">
        <f t="shared" ca="1" si="514"/>
        <v>679.26882600597378</v>
      </c>
      <c r="H5378">
        <f t="shared" ca="1" si="514"/>
        <v>590.3882570806054</v>
      </c>
      <c r="I5378">
        <f t="shared" ca="1" si="513"/>
        <v>515.59983355608995</v>
      </c>
      <c r="J5378">
        <f t="shared" ca="1" si="515"/>
        <v>515.59392449227585</v>
      </c>
      <c r="K5378">
        <f t="shared" ca="1" si="512"/>
        <v>515.61096555141762</v>
      </c>
    </row>
    <row r="5379" spans="5:11" x14ac:dyDescent="0.2">
      <c r="E5379">
        <f t="shared" ca="1" si="510"/>
        <v>461.29902349596568</v>
      </c>
      <c r="F5379">
        <f t="shared" ca="1" si="511"/>
        <v>461.29902349596568</v>
      </c>
      <c r="G5379">
        <f t="shared" ca="1" si="514"/>
        <v>591.58583200817839</v>
      </c>
      <c r="H5379">
        <f t="shared" ca="1" si="514"/>
        <v>679.26882600597378</v>
      </c>
      <c r="I5379">
        <f t="shared" ca="1" si="513"/>
        <v>515.61096555141762</v>
      </c>
      <c r="J5379">
        <f t="shared" ca="1" si="515"/>
        <v>515.59983355608995</v>
      </c>
      <c r="K5379">
        <f t="shared" ca="1" si="512"/>
        <v>515.6250870978663</v>
      </c>
    </row>
    <row r="5380" spans="5:11" x14ac:dyDescent="0.2">
      <c r="E5380">
        <f t="shared" ca="1" si="510"/>
        <v>394.33883405719251</v>
      </c>
      <c r="F5380">
        <f t="shared" ca="1" si="511"/>
        <v>394.33883405719251</v>
      </c>
      <c r="G5380">
        <f t="shared" ca="1" si="514"/>
        <v>461.29902349596568</v>
      </c>
      <c r="H5380">
        <f t="shared" ca="1" si="514"/>
        <v>591.58583200817839</v>
      </c>
      <c r="I5380">
        <f t="shared" ca="1" si="513"/>
        <v>515.6250870978663</v>
      </c>
      <c r="J5380">
        <f t="shared" ca="1" si="515"/>
        <v>515.61096555141762</v>
      </c>
      <c r="K5380">
        <f t="shared" ca="1" si="512"/>
        <v>515.63800814317665</v>
      </c>
    </row>
    <row r="5381" spans="5:11" x14ac:dyDescent="0.2">
      <c r="E5381">
        <f t="shared" ref="E5381:E5444" ca="1" si="516">(0.5+RAND())*500</f>
        <v>509.66114061609113</v>
      </c>
      <c r="F5381">
        <f t="shared" ref="F5381:F5444" ca="1" si="517">E5381</f>
        <v>509.66114061609113</v>
      </c>
      <c r="G5381">
        <f t="shared" ca="1" si="514"/>
        <v>394.33883405719251</v>
      </c>
      <c r="H5381">
        <f t="shared" ca="1" si="514"/>
        <v>461.29902349596568</v>
      </c>
      <c r="I5381">
        <f t="shared" ca="1" si="513"/>
        <v>515.63800814317665</v>
      </c>
      <c r="J5381">
        <f t="shared" ca="1" si="515"/>
        <v>515.6250870978663</v>
      </c>
      <c r="K5381">
        <f t="shared" ref="K5381:K5444" ca="1" si="518">F5381*$C$3+G5381*$C$4+H5381*$C$5+I5381*$C$6+J5381*$C$8</f>
        <v>515.64825432647774</v>
      </c>
    </row>
    <row r="5382" spans="5:11" x14ac:dyDescent="0.2">
      <c r="E5382">
        <f t="shared" ca="1" si="516"/>
        <v>411.48855300707862</v>
      </c>
      <c r="F5382">
        <f t="shared" ca="1" si="517"/>
        <v>411.48855300707862</v>
      </c>
      <c r="G5382">
        <f t="shared" ca="1" si="514"/>
        <v>509.66114061609113</v>
      </c>
      <c r="H5382">
        <f t="shared" ca="1" si="514"/>
        <v>394.33883405719251</v>
      </c>
      <c r="I5382">
        <f t="shared" ca="1" si="513"/>
        <v>515.64825432647774</v>
      </c>
      <c r="J5382">
        <f t="shared" ca="1" si="515"/>
        <v>515.63800814317665</v>
      </c>
      <c r="K5382">
        <f t="shared" ca="1" si="518"/>
        <v>515.65651377020595</v>
      </c>
    </row>
    <row r="5383" spans="5:11" x14ac:dyDescent="0.2">
      <c r="E5383">
        <f t="shared" ca="1" si="516"/>
        <v>673.07419014652453</v>
      </c>
      <c r="F5383">
        <f t="shared" ca="1" si="517"/>
        <v>673.07419014652453</v>
      </c>
      <c r="G5383">
        <f t="shared" ca="1" si="514"/>
        <v>411.48855300707862</v>
      </c>
      <c r="H5383">
        <f t="shared" ca="1" si="514"/>
        <v>509.66114061609113</v>
      </c>
      <c r="I5383">
        <f t="shared" ca="1" si="513"/>
        <v>515.65651377020595</v>
      </c>
      <c r="J5383">
        <f t="shared" ca="1" si="515"/>
        <v>515.64825432647774</v>
      </c>
      <c r="K5383">
        <f t="shared" ca="1" si="518"/>
        <v>515.66461659033155</v>
      </c>
    </row>
    <row r="5384" spans="5:11" x14ac:dyDescent="0.2">
      <c r="E5384">
        <f t="shared" ca="1" si="516"/>
        <v>621.37335506742409</v>
      </c>
      <c r="F5384">
        <f t="shared" ca="1" si="517"/>
        <v>621.37335506742409</v>
      </c>
      <c r="G5384">
        <f t="shared" ca="1" si="514"/>
        <v>673.07419014652453</v>
      </c>
      <c r="H5384">
        <f t="shared" ca="1" si="514"/>
        <v>411.48855300707862</v>
      </c>
      <c r="I5384">
        <f t="shared" ca="1" si="513"/>
        <v>515.66461659033155</v>
      </c>
      <c r="J5384">
        <f t="shared" ca="1" si="515"/>
        <v>515.65651377020595</v>
      </c>
      <c r="K5384">
        <f t="shared" ca="1" si="518"/>
        <v>515.67629740527605</v>
      </c>
    </row>
    <row r="5385" spans="5:11" x14ac:dyDescent="0.2">
      <c r="E5385">
        <f t="shared" ca="1" si="516"/>
        <v>317.46744736231761</v>
      </c>
      <c r="F5385">
        <f t="shared" ca="1" si="517"/>
        <v>317.46744736231761</v>
      </c>
      <c r="G5385">
        <f t="shared" ca="1" si="514"/>
        <v>621.37335506742409</v>
      </c>
      <c r="H5385">
        <f t="shared" ca="1" si="514"/>
        <v>673.07419014652453</v>
      </c>
      <c r="I5385">
        <f t="shared" ca="1" si="513"/>
        <v>515.67629740527605</v>
      </c>
      <c r="J5385">
        <f t="shared" ca="1" si="515"/>
        <v>515.66461659033155</v>
      </c>
      <c r="K5385">
        <f t="shared" ca="1" si="518"/>
        <v>515.690053858081</v>
      </c>
    </row>
    <row r="5386" spans="5:11" x14ac:dyDescent="0.2">
      <c r="E5386">
        <f t="shared" ca="1" si="516"/>
        <v>529.36715116584821</v>
      </c>
      <c r="F5386">
        <f t="shared" ca="1" si="517"/>
        <v>529.36715116584821</v>
      </c>
      <c r="G5386">
        <f t="shared" ca="1" si="514"/>
        <v>317.46744736231761</v>
      </c>
      <c r="H5386">
        <f t="shared" ca="1" si="514"/>
        <v>621.37335506742409</v>
      </c>
      <c r="I5386">
        <f t="shared" ca="1" si="513"/>
        <v>515.690053858081</v>
      </c>
      <c r="J5386">
        <f t="shared" ca="1" si="515"/>
        <v>515.67629740527605</v>
      </c>
      <c r="K5386">
        <f t="shared" ca="1" si="518"/>
        <v>515.70138336221248</v>
      </c>
    </row>
    <row r="5387" spans="5:11" x14ac:dyDescent="0.2">
      <c r="E5387">
        <f t="shared" ca="1" si="516"/>
        <v>742.05250705534547</v>
      </c>
      <c r="F5387">
        <f t="shared" ca="1" si="517"/>
        <v>742.05250705534547</v>
      </c>
      <c r="G5387">
        <f t="shared" ca="1" si="514"/>
        <v>529.36715116584821</v>
      </c>
      <c r="H5387">
        <f t="shared" ca="1" si="514"/>
        <v>317.46744736231761</v>
      </c>
      <c r="I5387">
        <f t="shared" ca="1" si="513"/>
        <v>515.70138336221248</v>
      </c>
      <c r="J5387">
        <f t="shared" ca="1" si="515"/>
        <v>515.690053858081</v>
      </c>
      <c r="K5387">
        <f t="shared" ca="1" si="518"/>
        <v>515.71364157211269</v>
      </c>
    </row>
    <row r="5388" spans="5:11" x14ac:dyDescent="0.2">
      <c r="E5388">
        <f t="shared" ca="1" si="516"/>
        <v>266.53794154164802</v>
      </c>
      <c r="F5388">
        <f t="shared" ca="1" si="517"/>
        <v>266.53794154164802</v>
      </c>
      <c r="G5388">
        <f t="shared" ca="1" si="514"/>
        <v>742.05250705534547</v>
      </c>
      <c r="H5388">
        <f t="shared" ca="1" si="514"/>
        <v>529.36715116584821</v>
      </c>
      <c r="I5388">
        <f t="shared" ca="1" si="513"/>
        <v>515.71364157211269</v>
      </c>
      <c r="J5388">
        <f t="shared" ca="1" si="515"/>
        <v>515.70138336221248</v>
      </c>
      <c r="K5388">
        <f t="shared" ca="1" si="518"/>
        <v>515.72843397053464</v>
      </c>
    </row>
    <row r="5389" spans="5:11" x14ac:dyDescent="0.2">
      <c r="E5389">
        <f t="shared" ca="1" si="516"/>
        <v>740.1816686599584</v>
      </c>
      <c r="F5389">
        <f t="shared" ca="1" si="517"/>
        <v>740.1816686599584</v>
      </c>
      <c r="G5389">
        <f t="shared" ca="1" si="514"/>
        <v>266.53794154164802</v>
      </c>
      <c r="H5389">
        <f t="shared" ca="1" si="514"/>
        <v>742.05250705534547</v>
      </c>
      <c r="I5389">
        <f t="shared" ca="1" si="513"/>
        <v>515.72843397053464</v>
      </c>
      <c r="J5389">
        <f t="shared" ca="1" si="515"/>
        <v>515.71364157211269</v>
      </c>
      <c r="K5389">
        <f t="shared" ca="1" si="518"/>
        <v>515.74308133314833</v>
      </c>
    </row>
    <row r="5390" spans="5:11" x14ac:dyDescent="0.2">
      <c r="E5390">
        <f t="shared" ca="1" si="516"/>
        <v>589.44948552853884</v>
      </c>
      <c r="F5390">
        <f t="shared" ca="1" si="517"/>
        <v>589.44948552853884</v>
      </c>
      <c r="G5390">
        <f t="shared" ca="1" si="514"/>
        <v>740.1816686599584</v>
      </c>
      <c r="H5390">
        <f t="shared" ca="1" si="514"/>
        <v>266.53794154164802</v>
      </c>
      <c r="I5390">
        <f t="shared" ca="1" si="513"/>
        <v>515.74308133314833</v>
      </c>
      <c r="J5390">
        <f t="shared" ca="1" si="515"/>
        <v>515.72843397053464</v>
      </c>
      <c r="K5390">
        <f t="shared" ca="1" si="518"/>
        <v>515.7607953069695</v>
      </c>
    </row>
    <row r="5391" spans="5:11" x14ac:dyDescent="0.2">
      <c r="E5391">
        <f t="shared" ca="1" si="516"/>
        <v>524.76289868242839</v>
      </c>
      <c r="F5391">
        <f t="shared" ca="1" si="517"/>
        <v>524.76289868242839</v>
      </c>
      <c r="G5391">
        <f t="shared" ca="1" si="514"/>
        <v>589.44948552853884</v>
      </c>
      <c r="H5391">
        <f t="shared" ca="1" si="514"/>
        <v>740.1816686599584</v>
      </c>
      <c r="I5391">
        <f t="shared" ca="1" si="513"/>
        <v>515.7607953069695</v>
      </c>
      <c r="J5391">
        <f t="shared" ca="1" si="515"/>
        <v>515.74308133314833</v>
      </c>
      <c r="K5391">
        <f t="shared" ca="1" si="518"/>
        <v>515.78261183305256</v>
      </c>
    </row>
    <row r="5392" spans="5:11" x14ac:dyDescent="0.2">
      <c r="E5392">
        <f t="shared" ca="1" si="516"/>
        <v>460.95239481547804</v>
      </c>
      <c r="F5392">
        <f t="shared" ca="1" si="517"/>
        <v>460.95239481547804</v>
      </c>
      <c r="G5392">
        <f t="shared" ca="1" si="514"/>
        <v>524.76289868242839</v>
      </c>
      <c r="H5392">
        <f t="shared" ca="1" si="514"/>
        <v>589.44948552853884</v>
      </c>
      <c r="I5392">
        <f t="shared" ca="1" si="513"/>
        <v>515.78261183305256</v>
      </c>
      <c r="J5392">
        <f t="shared" ca="1" si="515"/>
        <v>515.7607953069695</v>
      </c>
      <c r="K5392">
        <f t="shared" ca="1" si="518"/>
        <v>515.80503966927347</v>
      </c>
    </row>
    <row r="5393" spans="5:11" x14ac:dyDescent="0.2">
      <c r="E5393">
        <f t="shared" ca="1" si="516"/>
        <v>450.98143247522665</v>
      </c>
      <c r="F5393">
        <f t="shared" ca="1" si="517"/>
        <v>450.98143247522665</v>
      </c>
      <c r="G5393">
        <f t="shared" ca="1" si="514"/>
        <v>460.95239481547804</v>
      </c>
      <c r="H5393">
        <f t="shared" ca="1" si="514"/>
        <v>524.76289868242839</v>
      </c>
      <c r="I5393">
        <f t="shared" ca="1" si="513"/>
        <v>515.80503966927347</v>
      </c>
      <c r="J5393">
        <f t="shared" ca="1" si="515"/>
        <v>515.78261183305256</v>
      </c>
      <c r="K5393">
        <f t="shared" ca="1" si="518"/>
        <v>515.82604752133648</v>
      </c>
    </row>
    <row r="5394" spans="5:11" x14ac:dyDescent="0.2">
      <c r="E5394">
        <f t="shared" ca="1" si="516"/>
        <v>366.19265342052893</v>
      </c>
      <c r="F5394">
        <f t="shared" ca="1" si="517"/>
        <v>366.19265342052893</v>
      </c>
      <c r="G5394">
        <f t="shared" ca="1" si="514"/>
        <v>450.98143247522665</v>
      </c>
      <c r="H5394">
        <f t="shared" ca="1" si="514"/>
        <v>460.95239481547804</v>
      </c>
      <c r="I5394">
        <f t="shared" ca="1" si="513"/>
        <v>515.82604752133648</v>
      </c>
      <c r="J5394">
        <f t="shared" ca="1" si="515"/>
        <v>515.80503966927347</v>
      </c>
      <c r="K5394">
        <f t="shared" ca="1" si="518"/>
        <v>515.84396689062146</v>
      </c>
    </row>
    <row r="5395" spans="5:11" x14ac:dyDescent="0.2">
      <c r="E5395">
        <f t="shared" ca="1" si="516"/>
        <v>602.76162630440831</v>
      </c>
      <c r="F5395">
        <f t="shared" ca="1" si="517"/>
        <v>602.76162630440831</v>
      </c>
      <c r="G5395">
        <f t="shared" ca="1" si="514"/>
        <v>366.19265342052893</v>
      </c>
      <c r="H5395">
        <f t="shared" ca="1" si="514"/>
        <v>450.98143247522665</v>
      </c>
      <c r="I5395">
        <f t="shared" ca="1" si="513"/>
        <v>515.84396689062146</v>
      </c>
      <c r="J5395">
        <f t="shared" ca="1" si="515"/>
        <v>515.82604752133648</v>
      </c>
      <c r="K5395">
        <f t="shared" ca="1" si="518"/>
        <v>515.85940585177025</v>
      </c>
    </row>
    <row r="5396" spans="5:11" x14ac:dyDescent="0.2">
      <c r="E5396">
        <f t="shared" ca="1" si="516"/>
        <v>450.11334478414921</v>
      </c>
      <c r="F5396">
        <f t="shared" ca="1" si="517"/>
        <v>450.11334478414921</v>
      </c>
      <c r="G5396">
        <f t="shared" ca="1" si="514"/>
        <v>602.76162630440831</v>
      </c>
      <c r="H5396">
        <f t="shared" ca="1" si="514"/>
        <v>366.19265342052893</v>
      </c>
      <c r="I5396">
        <f t="shared" ca="1" si="513"/>
        <v>515.85940585177025</v>
      </c>
      <c r="J5396">
        <f t="shared" ca="1" si="515"/>
        <v>515.84396689062146</v>
      </c>
      <c r="K5396">
        <f t="shared" ca="1" si="518"/>
        <v>515.87475178685224</v>
      </c>
    </row>
    <row r="5397" spans="5:11" x14ac:dyDescent="0.2">
      <c r="E5397">
        <f t="shared" ca="1" si="516"/>
        <v>469.77091517664815</v>
      </c>
      <c r="F5397">
        <f t="shared" ca="1" si="517"/>
        <v>469.77091517664815</v>
      </c>
      <c r="G5397">
        <f t="shared" ca="1" si="514"/>
        <v>450.11334478414921</v>
      </c>
      <c r="H5397">
        <f t="shared" ca="1" si="514"/>
        <v>602.76162630440831</v>
      </c>
      <c r="I5397">
        <f t="shared" ca="1" si="513"/>
        <v>515.87475178685224</v>
      </c>
      <c r="J5397">
        <f t="shared" ca="1" si="515"/>
        <v>515.85940585177025</v>
      </c>
      <c r="K5397">
        <f t="shared" ca="1" si="518"/>
        <v>515.88951455888787</v>
      </c>
    </row>
    <row r="5398" spans="5:11" x14ac:dyDescent="0.2">
      <c r="E5398">
        <f t="shared" ca="1" si="516"/>
        <v>440.64055320764908</v>
      </c>
      <c r="F5398">
        <f t="shared" ca="1" si="517"/>
        <v>440.64055320764908</v>
      </c>
      <c r="G5398">
        <f t="shared" ca="1" si="514"/>
        <v>469.77091517664815</v>
      </c>
      <c r="H5398">
        <f t="shared" ca="1" si="514"/>
        <v>450.11334478414921</v>
      </c>
      <c r="I5398">
        <f t="shared" ca="1" si="513"/>
        <v>515.88951455888787</v>
      </c>
      <c r="J5398">
        <f t="shared" ca="1" si="515"/>
        <v>515.87475178685224</v>
      </c>
      <c r="K5398">
        <f t="shared" ca="1" si="518"/>
        <v>515.90227623964188</v>
      </c>
    </row>
    <row r="5399" spans="5:11" x14ac:dyDescent="0.2">
      <c r="E5399">
        <f t="shared" ca="1" si="516"/>
        <v>370.5199599520123</v>
      </c>
      <c r="F5399">
        <f t="shared" ca="1" si="517"/>
        <v>370.5199599520123</v>
      </c>
      <c r="G5399">
        <f t="shared" ca="1" si="514"/>
        <v>440.64055320764908</v>
      </c>
      <c r="H5399">
        <f t="shared" ca="1" si="514"/>
        <v>469.77091517664815</v>
      </c>
      <c r="I5399">
        <f t="shared" ca="1" si="513"/>
        <v>515.90227623964188</v>
      </c>
      <c r="J5399">
        <f t="shared" ca="1" si="515"/>
        <v>515.88951455888787</v>
      </c>
      <c r="K5399">
        <f t="shared" ca="1" si="518"/>
        <v>515.91197408356857</v>
      </c>
    </row>
    <row r="5400" spans="5:11" x14ac:dyDescent="0.2">
      <c r="E5400">
        <f t="shared" ca="1" si="516"/>
        <v>297.59346257690748</v>
      </c>
      <c r="F5400">
        <f t="shared" ca="1" si="517"/>
        <v>297.59346257690748</v>
      </c>
      <c r="G5400">
        <f t="shared" ca="1" si="514"/>
        <v>370.5199599520123</v>
      </c>
      <c r="H5400">
        <f t="shared" ca="1" si="514"/>
        <v>440.64055320764908</v>
      </c>
      <c r="I5400">
        <f t="shared" ca="1" si="513"/>
        <v>515.91197408356857</v>
      </c>
      <c r="J5400">
        <f t="shared" ca="1" si="515"/>
        <v>515.90227623964188</v>
      </c>
      <c r="K5400">
        <f t="shared" ca="1" si="518"/>
        <v>515.91622299318794</v>
      </c>
    </row>
    <row r="5401" spans="5:11" x14ac:dyDescent="0.2">
      <c r="E5401">
        <f t="shared" ca="1" si="516"/>
        <v>287.33007805215937</v>
      </c>
      <c r="F5401">
        <f t="shared" ca="1" si="517"/>
        <v>287.33007805215937</v>
      </c>
      <c r="G5401">
        <f t="shared" ca="1" si="514"/>
        <v>297.59346257690748</v>
      </c>
      <c r="H5401">
        <f t="shared" ca="1" si="514"/>
        <v>370.5199599520123</v>
      </c>
      <c r="I5401">
        <f t="shared" ca="1" si="513"/>
        <v>515.91622299318794</v>
      </c>
      <c r="J5401">
        <f t="shared" ca="1" si="515"/>
        <v>515.91197408356857</v>
      </c>
      <c r="K5401">
        <f t="shared" ca="1" si="518"/>
        <v>515.91282847935895</v>
      </c>
    </row>
    <row r="5402" spans="5:11" x14ac:dyDescent="0.2">
      <c r="E5402">
        <f t="shared" ca="1" si="516"/>
        <v>713.10686004054105</v>
      </c>
      <c r="F5402">
        <f t="shared" ca="1" si="517"/>
        <v>713.10686004054105</v>
      </c>
      <c r="G5402">
        <f t="shared" ca="1" si="514"/>
        <v>287.33007805215937</v>
      </c>
      <c r="H5402">
        <f t="shared" ca="1" si="514"/>
        <v>297.59346257690748</v>
      </c>
      <c r="I5402">
        <f t="shared" ca="1" si="513"/>
        <v>515.91282847935895</v>
      </c>
      <c r="J5402">
        <f t="shared" ca="1" si="515"/>
        <v>515.91622299318794</v>
      </c>
      <c r="K5402">
        <f t="shared" ca="1" si="518"/>
        <v>515.90520936069515</v>
      </c>
    </row>
    <row r="5403" spans="5:11" x14ac:dyDescent="0.2">
      <c r="E5403">
        <f t="shared" ca="1" si="516"/>
        <v>669.03567155492794</v>
      </c>
      <c r="F5403">
        <f t="shared" ca="1" si="517"/>
        <v>669.03567155492794</v>
      </c>
      <c r="G5403">
        <f t="shared" ca="1" si="514"/>
        <v>713.10686004054105</v>
      </c>
      <c r="H5403">
        <f t="shared" ca="1" si="514"/>
        <v>287.33007805215937</v>
      </c>
      <c r="I5403">
        <f t="shared" ca="1" si="513"/>
        <v>515.90520936069515</v>
      </c>
      <c r="J5403">
        <f t="shared" ca="1" si="515"/>
        <v>515.91282847935895</v>
      </c>
      <c r="K5403">
        <f t="shared" ca="1" si="518"/>
        <v>515.90139088111709</v>
      </c>
    </row>
    <row r="5404" spans="5:11" x14ac:dyDescent="0.2">
      <c r="E5404">
        <f t="shared" ca="1" si="516"/>
        <v>308.44109923544517</v>
      </c>
      <c r="F5404">
        <f t="shared" ca="1" si="517"/>
        <v>308.44109923544517</v>
      </c>
      <c r="G5404">
        <f t="shared" ca="1" si="514"/>
        <v>669.03567155492794</v>
      </c>
      <c r="H5404">
        <f t="shared" ca="1" si="514"/>
        <v>713.10686004054105</v>
      </c>
      <c r="I5404">
        <f t="shared" ca="1" si="513"/>
        <v>515.90139088111709</v>
      </c>
      <c r="J5404">
        <f t="shared" ca="1" si="515"/>
        <v>515.90520936069515</v>
      </c>
      <c r="K5404">
        <f t="shared" ca="1" si="518"/>
        <v>515.90109612549156</v>
      </c>
    </row>
    <row r="5405" spans="5:11" x14ac:dyDescent="0.2">
      <c r="E5405">
        <f t="shared" ca="1" si="516"/>
        <v>565.94259259656371</v>
      </c>
      <c r="F5405">
        <f t="shared" ca="1" si="517"/>
        <v>565.94259259656371</v>
      </c>
      <c r="G5405">
        <f t="shared" ca="1" si="514"/>
        <v>308.44109923544517</v>
      </c>
      <c r="H5405">
        <f t="shared" ca="1" si="514"/>
        <v>669.03567155492794</v>
      </c>
      <c r="I5405">
        <f t="shared" ca="1" si="513"/>
        <v>515.90109612549156</v>
      </c>
      <c r="J5405">
        <f t="shared" ca="1" si="515"/>
        <v>515.90139088111709</v>
      </c>
      <c r="K5405">
        <f t="shared" ca="1" si="518"/>
        <v>515.89920351265164</v>
      </c>
    </row>
    <row r="5406" spans="5:11" x14ac:dyDescent="0.2">
      <c r="E5406">
        <f t="shared" ca="1" si="516"/>
        <v>721.72233648046983</v>
      </c>
      <c r="F5406">
        <f t="shared" ca="1" si="517"/>
        <v>721.72233648046983</v>
      </c>
      <c r="G5406">
        <f t="shared" ca="1" si="514"/>
        <v>565.94259259656371</v>
      </c>
      <c r="H5406">
        <f t="shared" ca="1" si="514"/>
        <v>308.44109923544517</v>
      </c>
      <c r="I5406">
        <f t="shared" ca="1" si="513"/>
        <v>515.89920351265164</v>
      </c>
      <c r="J5406">
        <f t="shared" ca="1" si="515"/>
        <v>515.90109612549156</v>
      </c>
      <c r="K5406">
        <f t="shared" ca="1" si="518"/>
        <v>515.89883495203298</v>
      </c>
    </row>
    <row r="5407" spans="5:11" x14ac:dyDescent="0.2">
      <c r="E5407">
        <f t="shared" ca="1" si="516"/>
        <v>348.7000694726371</v>
      </c>
      <c r="F5407">
        <f t="shared" ca="1" si="517"/>
        <v>348.7000694726371</v>
      </c>
      <c r="G5407">
        <f t="shared" ca="1" si="514"/>
        <v>721.72233648046983</v>
      </c>
      <c r="H5407">
        <f t="shared" ca="1" si="514"/>
        <v>565.94259259656371</v>
      </c>
      <c r="I5407">
        <f t="shared" ca="1" si="513"/>
        <v>515.89883495203298</v>
      </c>
      <c r="J5407">
        <f t="shared" ca="1" si="515"/>
        <v>515.89920351265164</v>
      </c>
      <c r="K5407">
        <f t="shared" ca="1" si="518"/>
        <v>515.90193181278664</v>
      </c>
    </row>
    <row r="5408" spans="5:11" x14ac:dyDescent="0.2">
      <c r="E5408">
        <f t="shared" ca="1" si="516"/>
        <v>689.09134105500857</v>
      </c>
      <c r="F5408">
        <f t="shared" ca="1" si="517"/>
        <v>689.09134105500857</v>
      </c>
      <c r="G5408">
        <f t="shared" ca="1" si="514"/>
        <v>348.7000694726371</v>
      </c>
      <c r="H5408">
        <f t="shared" ca="1" si="514"/>
        <v>721.72233648046983</v>
      </c>
      <c r="I5408">
        <f t="shared" ca="1" si="513"/>
        <v>515.90193181278664</v>
      </c>
      <c r="J5408">
        <f t="shared" ca="1" si="515"/>
        <v>515.89883495203298</v>
      </c>
      <c r="K5408">
        <f t="shared" ca="1" si="518"/>
        <v>515.9059519627674</v>
      </c>
    </row>
    <row r="5409" spans="5:11" x14ac:dyDescent="0.2">
      <c r="E5409">
        <f t="shared" ca="1" si="516"/>
        <v>671.26343706580781</v>
      </c>
      <c r="F5409">
        <f t="shared" ca="1" si="517"/>
        <v>671.26343706580781</v>
      </c>
      <c r="G5409">
        <f t="shared" ca="1" si="514"/>
        <v>689.09134105500857</v>
      </c>
      <c r="H5409">
        <f t="shared" ca="1" si="514"/>
        <v>348.7000694726371</v>
      </c>
      <c r="I5409">
        <f t="shared" ca="1" si="513"/>
        <v>515.9059519627674</v>
      </c>
      <c r="J5409">
        <f t="shared" ca="1" si="515"/>
        <v>515.90193181278664</v>
      </c>
      <c r="K5409">
        <f t="shared" ca="1" si="518"/>
        <v>515.91378303887507</v>
      </c>
    </row>
    <row r="5410" spans="5:11" x14ac:dyDescent="0.2">
      <c r="E5410">
        <f t="shared" ca="1" si="516"/>
        <v>703.5204339355015</v>
      </c>
      <c r="F5410">
        <f t="shared" ca="1" si="517"/>
        <v>703.5204339355015</v>
      </c>
      <c r="G5410">
        <f t="shared" ca="1" si="514"/>
        <v>671.26343706580781</v>
      </c>
      <c r="H5410">
        <f t="shared" ca="1" si="514"/>
        <v>689.09134105500857</v>
      </c>
      <c r="I5410">
        <f t="shared" ca="1" si="513"/>
        <v>515.91378303887507</v>
      </c>
      <c r="J5410">
        <f t="shared" ca="1" si="515"/>
        <v>515.9059519627674</v>
      </c>
      <c r="K5410">
        <f t="shared" ca="1" si="518"/>
        <v>515.92874706945713</v>
      </c>
    </row>
    <row r="5411" spans="5:11" x14ac:dyDescent="0.2">
      <c r="E5411">
        <f t="shared" ca="1" si="516"/>
        <v>461.19446715813558</v>
      </c>
      <c r="F5411">
        <f t="shared" ca="1" si="517"/>
        <v>461.19446715813558</v>
      </c>
      <c r="G5411">
        <f t="shared" ca="1" si="514"/>
        <v>703.5204339355015</v>
      </c>
      <c r="H5411">
        <f t="shared" ca="1" si="514"/>
        <v>671.26343706580781</v>
      </c>
      <c r="I5411">
        <f t="shared" ca="1" si="513"/>
        <v>515.92874706945713</v>
      </c>
      <c r="J5411">
        <f t="shared" ca="1" si="515"/>
        <v>515.91378303887507</v>
      </c>
      <c r="K5411">
        <f t="shared" ca="1" si="518"/>
        <v>515.94879799581065</v>
      </c>
    </row>
    <row r="5412" spans="5:11" x14ac:dyDescent="0.2">
      <c r="E5412">
        <f t="shared" ca="1" si="516"/>
        <v>341.10772935150254</v>
      </c>
      <c r="F5412">
        <f t="shared" ca="1" si="517"/>
        <v>341.10772935150254</v>
      </c>
      <c r="G5412">
        <f t="shared" ca="1" si="514"/>
        <v>461.19446715813558</v>
      </c>
      <c r="H5412">
        <f t="shared" ca="1" si="514"/>
        <v>703.5204339355015</v>
      </c>
      <c r="I5412">
        <f t="shared" ca="1" si="513"/>
        <v>515.94879799581065</v>
      </c>
      <c r="J5412">
        <f t="shared" ca="1" si="515"/>
        <v>515.92874706945713</v>
      </c>
      <c r="K5412">
        <f t="shared" ca="1" si="518"/>
        <v>515.96814669405012</v>
      </c>
    </row>
    <row r="5413" spans="5:11" x14ac:dyDescent="0.2">
      <c r="E5413">
        <f t="shared" ca="1" si="516"/>
        <v>390.31301166466056</v>
      </c>
      <c r="F5413">
        <f t="shared" ca="1" si="517"/>
        <v>390.31301166466056</v>
      </c>
      <c r="G5413">
        <f t="shared" ca="1" si="514"/>
        <v>341.10772935150254</v>
      </c>
      <c r="H5413">
        <f t="shared" ca="1" si="514"/>
        <v>461.19446715813558</v>
      </c>
      <c r="I5413">
        <f t="shared" ca="1" si="513"/>
        <v>515.96814669405012</v>
      </c>
      <c r="J5413">
        <f t="shared" ca="1" si="515"/>
        <v>515.94879799581065</v>
      </c>
      <c r="K5413">
        <f t="shared" ca="1" si="518"/>
        <v>515.98246823740021</v>
      </c>
    </row>
    <row r="5414" spans="5:11" x14ac:dyDescent="0.2">
      <c r="E5414">
        <f t="shared" ca="1" si="516"/>
        <v>384.32301423352698</v>
      </c>
      <c r="F5414">
        <f t="shared" ca="1" si="517"/>
        <v>384.32301423352698</v>
      </c>
      <c r="G5414">
        <f t="shared" ca="1" si="514"/>
        <v>390.31301166466056</v>
      </c>
      <c r="H5414">
        <f t="shared" ca="1" si="514"/>
        <v>341.10772935150254</v>
      </c>
      <c r="I5414">
        <f t="shared" ca="1" si="513"/>
        <v>515.98246823740021</v>
      </c>
      <c r="J5414">
        <f t="shared" ca="1" si="515"/>
        <v>515.96814669405012</v>
      </c>
      <c r="K5414">
        <f t="shared" ca="1" si="518"/>
        <v>515.99154818472493</v>
      </c>
    </row>
    <row r="5415" spans="5:11" x14ac:dyDescent="0.2">
      <c r="E5415">
        <f t="shared" ca="1" si="516"/>
        <v>392.3451639018823</v>
      </c>
      <c r="F5415">
        <f t="shared" ca="1" si="517"/>
        <v>392.3451639018823</v>
      </c>
      <c r="G5415">
        <f t="shared" ca="1" si="514"/>
        <v>384.32301423352698</v>
      </c>
      <c r="H5415">
        <f t="shared" ca="1" si="514"/>
        <v>390.31301166466056</v>
      </c>
      <c r="I5415">
        <f t="shared" ca="1" si="513"/>
        <v>515.99154818472493</v>
      </c>
      <c r="J5415">
        <f t="shared" ca="1" si="515"/>
        <v>515.98246823740021</v>
      </c>
      <c r="K5415">
        <f t="shared" ca="1" si="518"/>
        <v>515.99590411332861</v>
      </c>
    </row>
    <row r="5416" spans="5:11" x14ac:dyDescent="0.2">
      <c r="E5416">
        <f t="shared" ca="1" si="516"/>
        <v>468.34089316891823</v>
      </c>
      <c r="F5416">
        <f t="shared" ca="1" si="517"/>
        <v>468.34089316891823</v>
      </c>
      <c r="G5416">
        <f t="shared" ca="1" si="514"/>
        <v>392.3451639018823</v>
      </c>
      <c r="H5416">
        <f t="shared" ca="1" si="514"/>
        <v>384.32301423352698</v>
      </c>
      <c r="I5416">
        <f t="shared" ref="I5416:I5479" ca="1" si="519">K5415</f>
        <v>515.99590411332861</v>
      </c>
      <c r="J5416">
        <f t="shared" ca="1" si="515"/>
        <v>515.99154818472493</v>
      </c>
      <c r="K5416">
        <f t="shared" ca="1" si="518"/>
        <v>515.99645534718752</v>
      </c>
    </row>
    <row r="5417" spans="5:11" x14ac:dyDescent="0.2">
      <c r="E5417">
        <f t="shared" ca="1" si="516"/>
        <v>250.26753765025762</v>
      </c>
      <c r="F5417">
        <f t="shared" ca="1" si="517"/>
        <v>250.26753765025762</v>
      </c>
      <c r="G5417">
        <f t="shared" ca="1" si="514"/>
        <v>468.34089316891823</v>
      </c>
      <c r="H5417">
        <f t="shared" ca="1" si="514"/>
        <v>392.3451639018823</v>
      </c>
      <c r="I5417">
        <f t="shared" ca="1" si="519"/>
        <v>515.99645534718752</v>
      </c>
      <c r="J5417">
        <f t="shared" ca="1" si="515"/>
        <v>515.99590411332861</v>
      </c>
      <c r="K5417">
        <f t="shared" ca="1" si="518"/>
        <v>515.9926687803586</v>
      </c>
    </row>
    <row r="5418" spans="5:11" x14ac:dyDescent="0.2">
      <c r="E5418">
        <f t="shared" ca="1" si="516"/>
        <v>480.83023207277103</v>
      </c>
      <c r="F5418">
        <f t="shared" ca="1" si="517"/>
        <v>480.83023207277103</v>
      </c>
      <c r="G5418">
        <f t="shared" ca="1" si="514"/>
        <v>250.26753765025762</v>
      </c>
      <c r="H5418">
        <f t="shared" ca="1" si="514"/>
        <v>468.34089316891823</v>
      </c>
      <c r="I5418">
        <f t="shared" ca="1" si="519"/>
        <v>515.9926687803586</v>
      </c>
      <c r="J5418">
        <f t="shared" ca="1" si="515"/>
        <v>515.99645534718752</v>
      </c>
      <c r="K5418">
        <f t="shared" ca="1" si="518"/>
        <v>515.98330284809913</v>
      </c>
    </row>
    <row r="5419" spans="5:11" x14ac:dyDescent="0.2">
      <c r="E5419">
        <f t="shared" ca="1" si="516"/>
        <v>293.26704530754944</v>
      </c>
      <c r="F5419">
        <f t="shared" ca="1" si="517"/>
        <v>293.26704530754944</v>
      </c>
      <c r="G5419">
        <f t="shared" ca="1" si="514"/>
        <v>480.83023207277103</v>
      </c>
      <c r="H5419">
        <f t="shared" ca="1" si="514"/>
        <v>250.26753765025762</v>
      </c>
      <c r="I5419">
        <f t="shared" ca="1" si="519"/>
        <v>515.98330284809913</v>
      </c>
      <c r="J5419">
        <f t="shared" ca="1" si="515"/>
        <v>515.9926687803586</v>
      </c>
      <c r="K5419">
        <f t="shared" ca="1" si="518"/>
        <v>515.96898247926163</v>
      </c>
    </row>
    <row r="5420" spans="5:11" x14ac:dyDescent="0.2">
      <c r="E5420">
        <f t="shared" ca="1" si="516"/>
        <v>344.72985530121747</v>
      </c>
      <c r="F5420">
        <f t="shared" ca="1" si="517"/>
        <v>344.72985530121747</v>
      </c>
      <c r="G5420">
        <f t="shared" ca="1" si="514"/>
        <v>293.26704530754944</v>
      </c>
      <c r="H5420">
        <f t="shared" ca="1" si="514"/>
        <v>480.83023207277103</v>
      </c>
      <c r="I5420">
        <f t="shared" ca="1" si="519"/>
        <v>515.96898247926163</v>
      </c>
      <c r="J5420">
        <f t="shared" ca="1" si="515"/>
        <v>515.98330284809913</v>
      </c>
      <c r="K5420">
        <f t="shared" ca="1" si="518"/>
        <v>515.94883909465352</v>
      </c>
    </row>
    <row r="5421" spans="5:11" x14ac:dyDescent="0.2">
      <c r="E5421">
        <f t="shared" ca="1" si="516"/>
        <v>476.87848231092141</v>
      </c>
      <c r="F5421">
        <f t="shared" ca="1" si="517"/>
        <v>476.87848231092141</v>
      </c>
      <c r="G5421">
        <f t="shared" ca="1" si="514"/>
        <v>344.72985530121747</v>
      </c>
      <c r="H5421">
        <f t="shared" ca="1" si="514"/>
        <v>293.26704530754944</v>
      </c>
      <c r="I5421">
        <f t="shared" ca="1" si="519"/>
        <v>515.94883909465352</v>
      </c>
      <c r="J5421">
        <f t="shared" ca="1" si="515"/>
        <v>515.96898247926163</v>
      </c>
      <c r="K5421">
        <f t="shared" ca="1" si="518"/>
        <v>515.9234213082899</v>
      </c>
    </row>
    <row r="5422" spans="5:11" x14ac:dyDescent="0.2">
      <c r="E5422">
        <f t="shared" ca="1" si="516"/>
        <v>680.4515480094002</v>
      </c>
      <c r="F5422">
        <f t="shared" ca="1" si="517"/>
        <v>680.4515480094002</v>
      </c>
      <c r="G5422">
        <f t="shared" ca="1" si="514"/>
        <v>476.87848231092141</v>
      </c>
      <c r="H5422">
        <f t="shared" ca="1" si="514"/>
        <v>344.72985530121747</v>
      </c>
      <c r="I5422">
        <f t="shared" ca="1" si="519"/>
        <v>515.9234213082899</v>
      </c>
      <c r="J5422">
        <f t="shared" ca="1" si="515"/>
        <v>515.94883909465352</v>
      </c>
      <c r="K5422">
        <f t="shared" ca="1" si="518"/>
        <v>515.89798930949075</v>
      </c>
    </row>
    <row r="5423" spans="5:11" x14ac:dyDescent="0.2">
      <c r="E5423">
        <f t="shared" ca="1" si="516"/>
        <v>330.35823735313573</v>
      </c>
      <c r="F5423">
        <f t="shared" ca="1" si="517"/>
        <v>330.35823735313573</v>
      </c>
      <c r="G5423">
        <f t="shared" ca="1" si="514"/>
        <v>680.4515480094002</v>
      </c>
      <c r="H5423">
        <f t="shared" ca="1" si="514"/>
        <v>476.87848231092141</v>
      </c>
      <c r="I5423">
        <f t="shared" ca="1" si="519"/>
        <v>515.89798930949075</v>
      </c>
      <c r="J5423">
        <f t="shared" ca="1" si="515"/>
        <v>515.9234213082899</v>
      </c>
      <c r="K5423">
        <f t="shared" ca="1" si="518"/>
        <v>515.87443628206631</v>
      </c>
    </row>
    <row r="5424" spans="5:11" x14ac:dyDescent="0.2">
      <c r="E5424">
        <f t="shared" ca="1" si="516"/>
        <v>404.7603715058446</v>
      </c>
      <c r="F5424">
        <f t="shared" ca="1" si="517"/>
        <v>404.7603715058446</v>
      </c>
      <c r="G5424">
        <f t="shared" ca="1" si="514"/>
        <v>330.35823735313573</v>
      </c>
      <c r="H5424">
        <f t="shared" ca="1" si="514"/>
        <v>680.4515480094002</v>
      </c>
      <c r="I5424">
        <f t="shared" ca="1" si="519"/>
        <v>515.87443628206631</v>
      </c>
      <c r="J5424">
        <f t="shared" ca="1" si="515"/>
        <v>515.89798930949075</v>
      </c>
      <c r="K5424">
        <f t="shared" ca="1" si="518"/>
        <v>515.84851756577541</v>
      </c>
    </row>
    <row r="5425" spans="5:11" x14ac:dyDescent="0.2">
      <c r="E5425">
        <f t="shared" ca="1" si="516"/>
        <v>324.01552906492037</v>
      </c>
      <c r="F5425">
        <f t="shared" ca="1" si="517"/>
        <v>324.01552906492037</v>
      </c>
      <c r="G5425">
        <f t="shared" ref="G5425:H5488" ca="1" si="520">F5424</f>
        <v>404.7603715058446</v>
      </c>
      <c r="H5425">
        <f t="shared" ca="1" si="520"/>
        <v>330.35823735313573</v>
      </c>
      <c r="I5425">
        <f t="shared" ca="1" si="519"/>
        <v>515.84851756577541</v>
      </c>
      <c r="J5425">
        <f t="shared" ca="1" si="515"/>
        <v>515.87443628206631</v>
      </c>
      <c r="K5425">
        <f t="shared" ca="1" si="518"/>
        <v>515.8174433753228</v>
      </c>
    </row>
    <row r="5426" spans="5:11" x14ac:dyDescent="0.2">
      <c r="E5426">
        <f t="shared" ca="1" si="516"/>
        <v>322.19162875811691</v>
      </c>
      <c r="F5426">
        <f t="shared" ca="1" si="517"/>
        <v>322.19162875811691</v>
      </c>
      <c r="G5426">
        <f t="shared" ca="1" si="520"/>
        <v>324.01552906492037</v>
      </c>
      <c r="H5426">
        <f t="shared" ca="1" si="520"/>
        <v>404.7603715058446</v>
      </c>
      <c r="I5426">
        <f t="shared" ca="1" si="519"/>
        <v>515.8174433753228</v>
      </c>
      <c r="J5426">
        <f t="shared" ca="1" si="515"/>
        <v>515.84851756577541</v>
      </c>
      <c r="K5426">
        <f t="shared" ca="1" si="518"/>
        <v>515.78039018965296</v>
      </c>
    </row>
    <row r="5427" spans="5:11" x14ac:dyDescent="0.2">
      <c r="E5427">
        <f t="shared" ca="1" si="516"/>
        <v>371.08823276014118</v>
      </c>
      <c r="F5427">
        <f t="shared" ca="1" si="517"/>
        <v>371.08823276014118</v>
      </c>
      <c r="G5427">
        <f t="shared" ca="1" si="520"/>
        <v>322.19162875811691</v>
      </c>
      <c r="H5427">
        <f t="shared" ca="1" si="520"/>
        <v>324.01552906492037</v>
      </c>
      <c r="I5427">
        <f t="shared" ca="1" si="519"/>
        <v>515.78039018965296</v>
      </c>
      <c r="J5427">
        <f t="shared" ca="1" si="515"/>
        <v>515.8174433753228</v>
      </c>
      <c r="K5427">
        <f t="shared" ca="1" si="518"/>
        <v>515.73707915914179</v>
      </c>
    </row>
    <row r="5428" spans="5:11" x14ac:dyDescent="0.2">
      <c r="E5428">
        <f t="shared" ca="1" si="516"/>
        <v>346.11149130849111</v>
      </c>
      <c r="F5428">
        <f t="shared" ca="1" si="517"/>
        <v>346.11149130849111</v>
      </c>
      <c r="G5428">
        <f t="shared" ca="1" si="520"/>
        <v>371.08823276014118</v>
      </c>
      <c r="H5428">
        <f t="shared" ca="1" si="520"/>
        <v>322.19162875811691</v>
      </c>
      <c r="I5428">
        <f t="shared" ca="1" si="519"/>
        <v>515.73707915914179</v>
      </c>
      <c r="J5428">
        <f t="shared" ca="1" si="515"/>
        <v>515.78039018965296</v>
      </c>
      <c r="K5428">
        <f t="shared" ca="1" si="518"/>
        <v>515.68830004654819</v>
      </c>
    </row>
    <row r="5429" spans="5:11" x14ac:dyDescent="0.2">
      <c r="E5429">
        <f t="shared" ca="1" si="516"/>
        <v>470.00667289072055</v>
      </c>
      <c r="F5429">
        <f t="shared" ca="1" si="517"/>
        <v>470.00667289072055</v>
      </c>
      <c r="G5429">
        <f t="shared" ca="1" si="520"/>
        <v>346.11149130849111</v>
      </c>
      <c r="H5429">
        <f t="shared" ca="1" si="520"/>
        <v>371.08823276014118</v>
      </c>
      <c r="I5429">
        <f t="shared" ca="1" si="519"/>
        <v>515.68830004654819</v>
      </c>
      <c r="J5429">
        <f t="shared" ca="1" si="515"/>
        <v>515.73707915914179</v>
      </c>
      <c r="K5429">
        <f t="shared" ca="1" si="518"/>
        <v>515.63535142269359</v>
      </c>
    </row>
    <row r="5430" spans="5:11" x14ac:dyDescent="0.2">
      <c r="E5430">
        <f t="shared" ca="1" si="516"/>
        <v>701.15927312057647</v>
      </c>
      <c r="F5430">
        <f t="shared" ca="1" si="517"/>
        <v>701.15927312057647</v>
      </c>
      <c r="G5430">
        <f t="shared" ca="1" si="520"/>
        <v>470.00667289072055</v>
      </c>
      <c r="H5430">
        <f t="shared" ca="1" si="520"/>
        <v>346.11149130849111</v>
      </c>
      <c r="I5430">
        <f t="shared" ca="1" si="519"/>
        <v>515.63535142269359</v>
      </c>
      <c r="J5430">
        <f t="shared" ca="1" si="515"/>
        <v>515.68830004654819</v>
      </c>
      <c r="K5430">
        <f t="shared" ca="1" si="518"/>
        <v>515.5828270836505</v>
      </c>
    </row>
    <row r="5431" spans="5:11" x14ac:dyDescent="0.2">
      <c r="E5431">
        <f t="shared" ca="1" si="516"/>
        <v>402.15459555793814</v>
      </c>
      <c r="F5431">
        <f t="shared" ca="1" si="517"/>
        <v>402.15459555793814</v>
      </c>
      <c r="G5431">
        <f t="shared" ca="1" si="520"/>
        <v>701.15927312057647</v>
      </c>
      <c r="H5431">
        <f t="shared" ca="1" si="520"/>
        <v>470.00667289072055</v>
      </c>
      <c r="I5431">
        <f t="shared" ca="1" si="519"/>
        <v>515.5828270836505</v>
      </c>
      <c r="J5431">
        <f t="shared" ref="J5431:J5494" ca="1" si="521">I5430</f>
        <v>515.63535142269359</v>
      </c>
      <c r="K5431">
        <f t="shared" ca="1" si="518"/>
        <v>515.53359573644411</v>
      </c>
    </row>
    <row r="5432" spans="5:11" x14ac:dyDescent="0.2">
      <c r="E5432">
        <f t="shared" ca="1" si="516"/>
        <v>317.79580790743307</v>
      </c>
      <c r="F5432">
        <f t="shared" ca="1" si="517"/>
        <v>317.79580790743307</v>
      </c>
      <c r="G5432">
        <f t="shared" ca="1" si="520"/>
        <v>402.15459555793814</v>
      </c>
      <c r="H5432">
        <f t="shared" ca="1" si="520"/>
        <v>701.15927312057647</v>
      </c>
      <c r="I5432">
        <f t="shared" ca="1" si="519"/>
        <v>515.53359573644411</v>
      </c>
      <c r="J5432">
        <f t="shared" ca="1" si="521"/>
        <v>515.5828270836505</v>
      </c>
      <c r="K5432">
        <f t="shared" ca="1" si="518"/>
        <v>515.48310602278923</v>
      </c>
    </row>
    <row r="5433" spans="5:11" x14ac:dyDescent="0.2">
      <c r="E5433">
        <f t="shared" ca="1" si="516"/>
        <v>466.8640788602022</v>
      </c>
      <c r="F5433">
        <f t="shared" ca="1" si="517"/>
        <v>466.8640788602022</v>
      </c>
      <c r="G5433">
        <f t="shared" ca="1" si="520"/>
        <v>317.79580790743307</v>
      </c>
      <c r="H5433">
        <f t="shared" ca="1" si="520"/>
        <v>402.15459555793814</v>
      </c>
      <c r="I5433">
        <f t="shared" ca="1" si="519"/>
        <v>515.48310602278923</v>
      </c>
      <c r="J5433">
        <f t="shared" ca="1" si="521"/>
        <v>515.53359573644411</v>
      </c>
      <c r="K5433">
        <f t="shared" ca="1" si="518"/>
        <v>515.42818908644574</v>
      </c>
    </row>
    <row r="5434" spans="5:11" x14ac:dyDescent="0.2">
      <c r="E5434">
        <f t="shared" ca="1" si="516"/>
        <v>664.64689495253936</v>
      </c>
      <c r="F5434">
        <f t="shared" ca="1" si="517"/>
        <v>664.64689495253936</v>
      </c>
      <c r="G5434">
        <f t="shared" ca="1" si="520"/>
        <v>466.8640788602022</v>
      </c>
      <c r="H5434">
        <f t="shared" ca="1" si="520"/>
        <v>317.79580790743307</v>
      </c>
      <c r="I5434">
        <f t="shared" ca="1" si="519"/>
        <v>515.42818908644574</v>
      </c>
      <c r="J5434">
        <f t="shared" ca="1" si="521"/>
        <v>515.48310602278923</v>
      </c>
      <c r="K5434">
        <f t="shared" ca="1" si="518"/>
        <v>515.37301796203496</v>
      </c>
    </row>
    <row r="5435" spans="5:11" x14ac:dyDescent="0.2">
      <c r="E5435">
        <f t="shared" ca="1" si="516"/>
        <v>537.75304176158363</v>
      </c>
      <c r="F5435">
        <f t="shared" ca="1" si="517"/>
        <v>537.75304176158363</v>
      </c>
      <c r="G5435">
        <f t="shared" ca="1" si="520"/>
        <v>664.64689495253936</v>
      </c>
      <c r="H5435">
        <f t="shared" ca="1" si="520"/>
        <v>466.8640788602022</v>
      </c>
      <c r="I5435">
        <f t="shared" ca="1" si="519"/>
        <v>515.37301796203496</v>
      </c>
      <c r="J5435">
        <f t="shared" ca="1" si="521"/>
        <v>515.42818908644574</v>
      </c>
      <c r="K5435">
        <f t="shared" ca="1" si="518"/>
        <v>515.3217753760307</v>
      </c>
    </row>
    <row r="5436" spans="5:11" x14ac:dyDescent="0.2">
      <c r="E5436">
        <f t="shared" ca="1" si="516"/>
        <v>673.44284141949686</v>
      </c>
      <c r="F5436">
        <f t="shared" ca="1" si="517"/>
        <v>673.44284141949686</v>
      </c>
      <c r="G5436">
        <f t="shared" ca="1" si="520"/>
        <v>537.75304176158363</v>
      </c>
      <c r="H5436">
        <f t="shared" ca="1" si="520"/>
        <v>664.64689495253936</v>
      </c>
      <c r="I5436">
        <f t="shared" ca="1" si="519"/>
        <v>515.3217753760307</v>
      </c>
      <c r="J5436">
        <f t="shared" ca="1" si="521"/>
        <v>515.37301796203496</v>
      </c>
      <c r="K5436">
        <f t="shared" ca="1" si="518"/>
        <v>515.27521111639965</v>
      </c>
    </row>
    <row r="5437" spans="5:11" x14ac:dyDescent="0.2">
      <c r="E5437">
        <f t="shared" ca="1" si="516"/>
        <v>707.60851719540847</v>
      </c>
      <c r="F5437">
        <f t="shared" ca="1" si="517"/>
        <v>707.60851719540847</v>
      </c>
      <c r="G5437">
        <f t="shared" ca="1" si="520"/>
        <v>673.44284141949686</v>
      </c>
      <c r="H5437">
        <f t="shared" ca="1" si="520"/>
        <v>537.75304176158363</v>
      </c>
      <c r="I5437">
        <f t="shared" ca="1" si="519"/>
        <v>515.27521111639965</v>
      </c>
      <c r="J5437">
        <f t="shared" ca="1" si="521"/>
        <v>515.3217753760307</v>
      </c>
      <c r="K5437">
        <f t="shared" ca="1" si="518"/>
        <v>515.23505509042729</v>
      </c>
    </row>
    <row r="5438" spans="5:11" x14ac:dyDescent="0.2">
      <c r="E5438">
        <f t="shared" ca="1" si="516"/>
        <v>365.80870416369879</v>
      </c>
      <c r="F5438">
        <f t="shared" ca="1" si="517"/>
        <v>365.80870416369879</v>
      </c>
      <c r="G5438">
        <f t="shared" ca="1" si="520"/>
        <v>707.60851719540847</v>
      </c>
      <c r="H5438">
        <f t="shared" ca="1" si="520"/>
        <v>673.44284141949686</v>
      </c>
      <c r="I5438">
        <f t="shared" ca="1" si="519"/>
        <v>515.23505509042729</v>
      </c>
      <c r="J5438">
        <f t="shared" ca="1" si="521"/>
        <v>515.27521111639965</v>
      </c>
      <c r="K5438">
        <f t="shared" ca="1" si="518"/>
        <v>515.19985105155865</v>
      </c>
    </row>
    <row r="5439" spans="5:11" x14ac:dyDescent="0.2">
      <c r="E5439">
        <f t="shared" ca="1" si="516"/>
        <v>414.68877466045973</v>
      </c>
      <c r="F5439">
        <f t="shared" ca="1" si="517"/>
        <v>414.68877466045973</v>
      </c>
      <c r="G5439">
        <f t="shared" ca="1" si="520"/>
        <v>365.80870416369879</v>
      </c>
      <c r="H5439">
        <f t="shared" ca="1" si="520"/>
        <v>707.60851719540847</v>
      </c>
      <c r="I5439">
        <f t="shared" ca="1" si="519"/>
        <v>515.19985105155865</v>
      </c>
      <c r="J5439">
        <f t="shared" ca="1" si="521"/>
        <v>515.23505509042729</v>
      </c>
      <c r="K5439">
        <f t="shared" ca="1" si="518"/>
        <v>515.16353299353818</v>
      </c>
    </row>
    <row r="5440" spans="5:11" x14ac:dyDescent="0.2">
      <c r="E5440">
        <f t="shared" ca="1" si="516"/>
        <v>280.61204803862427</v>
      </c>
      <c r="F5440">
        <f t="shared" ca="1" si="517"/>
        <v>280.61204803862427</v>
      </c>
      <c r="G5440">
        <f t="shared" ca="1" si="520"/>
        <v>414.68877466045973</v>
      </c>
      <c r="H5440">
        <f t="shared" ca="1" si="520"/>
        <v>365.80870416369879</v>
      </c>
      <c r="I5440">
        <f t="shared" ca="1" si="519"/>
        <v>515.16353299353818</v>
      </c>
      <c r="J5440">
        <f t="shared" ca="1" si="521"/>
        <v>515.19985105155865</v>
      </c>
      <c r="K5440">
        <f t="shared" ca="1" si="518"/>
        <v>515.12233508065469</v>
      </c>
    </row>
    <row r="5441" spans="5:11" x14ac:dyDescent="0.2">
      <c r="E5441">
        <f t="shared" ca="1" si="516"/>
        <v>453.01488637637556</v>
      </c>
      <c r="F5441">
        <f t="shared" ca="1" si="517"/>
        <v>453.01488637637556</v>
      </c>
      <c r="G5441">
        <f t="shared" ca="1" si="520"/>
        <v>280.61204803862427</v>
      </c>
      <c r="H5441">
        <f t="shared" ca="1" si="520"/>
        <v>414.68877466045973</v>
      </c>
      <c r="I5441">
        <f t="shared" ca="1" si="519"/>
        <v>515.12233508065469</v>
      </c>
      <c r="J5441">
        <f t="shared" ca="1" si="521"/>
        <v>515.16353299353818</v>
      </c>
      <c r="K5441">
        <f t="shared" ca="1" si="518"/>
        <v>515.07585115381039</v>
      </c>
    </row>
    <row r="5442" spans="5:11" x14ac:dyDescent="0.2">
      <c r="E5442">
        <f t="shared" ca="1" si="516"/>
        <v>383.03096886657056</v>
      </c>
      <c r="F5442">
        <f t="shared" ca="1" si="517"/>
        <v>383.03096886657056</v>
      </c>
      <c r="G5442">
        <f t="shared" ca="1" si="520"/>
        <v>453.01488637637556</v>
      </c>
      <c r="H5442">
        <f t="shared" ca="1" si="520"/>
        <v>280.61204803862427</v>
      </c>
      <c r="I5442">
        <f t="shared" ca="1" si="519"/>
        <v>515.07585115381039</v>
      </c>
      <c r="J5442">
        <f t="shared" ca="1" si="521"/>
        <v>515.12233508065469</v>
      </c>
      <c r="K5442">
        <f t="shared" ca="1" si="518"/>
        <v>515.02555648794612</v>
      </c>
    </row>
    <row r="5443" spans="5:11" x14ac:dyDescent="0.2">
      <c r="E5443">
        <f t="shared" ca="1" si="516"/>
        <v>468.73645869545874</v>
      </c>
      <c r="F5443">
        <f t="shared" ca="1" si="517"/>
        <v>468.73645869545874</v>
      </c>
      <c r="G5443">
        <f t="shared" ca="1" si="520"/>
        <v>383.03096886657056</v>
      </c>
      <c r="H5443">
        <f t="shared" ca="1" si="520"/>
        <v>453.01488637637556</v>
      </c>
      <c r="I5443">
        <f t="shared" ca="1" si="519"/>
        <v>515.02555648794612</v>
      </c>
      <c r="J5443">
        <f t="shared" ca="1" si="521"/>
        <v>515.07585115381039</v>
      </c>
      <c r="K5443">
        <f t="shared" ca="1" si="518"/>
        <v>514.97268203799422</v>
      </c>
    </row>
    <row r="5444" spans="5:11" x14ac:dyDescent="0.2">
      <c r="E5444">
        <f t="shared" ca="1" si="516"/>
        <v>496.9915183790186</v>
      </c>
      <c r="F5444">
        <f t="shared" ca="1" si="517"/>
        <v>496.9915183790186</v>
      </c>
      <c r="G5444">
        <f t="shared" ca="1" si="520"/>
        <v>468.73645869545874</v>
      </c>
      <c r="H5444">
        <f t="shared" ca="1" si="520"/>
        <v>383.03096886657056</v>
      </c>
      <c r="I5444">
        <f t="shared" ca="1" si="519"/>
        <v>514.97268203799422</v>
      </c>
      <c r="J5444">
        <f t="shared" ca="1" si="521"/>
        <v>515.02555648794612</v>
      </c>
      <c r="K5444">
        <f t="shared" ca="1" si="518"/>
        <v>514.91855890362012</v>
      </c>
    </row>
    <row r="5445" spans="5:11" x14ac:dyDescent="0.2">
      <c r="E5445">
        <f t="shared" ref="E5445:E5508" ca="1" si="522">(0.5+RAND())*500</f>
        <v>403.19156284517624</v>
      </c>
      <c r="F5445">
        <f t="shared" ref="F5445:F5508" ca="1" si="523">E5445</f>
        <v>403.19156284517624</v>
      </c>
      <c r="G5445">
        <f t="shared" ca="1" si="520"/>
        <v>496.9915183790186</v>
      </c>
      <c r="H5445">
        <f t="shared" ca="1" si="520"/>
        <v>468.73645869545874</v>
      </c>
      <c r="I5445">
        <f t="shared" ca="1" si="519"/>
        <v>514.91855890362012</v>
      </c>
      <c r="J5445">
        <f t="shared" ca="1" si="521"/>
        <v>514.97268203799422</v>
      </c>
      <c r="K5445">
        <f t="shared" ref="K5445:K5508" ca="1" si="524">F5445*$C$3+G5445*$C$4+H5445*$C$5+I5445*$C$6+J5445*$C$8</f>
        <v>514.86368894573388</v>
      </c>
    </row>
    <row r="5446" spans="5:11" x14ac:dyDescent="0.2">
      <c r="E5446">
        <f t="shared" ca="1" si="522"/>
        <v>582.03852841320975</v>
      </c>
      <c r="F5446">
        <f t="shared" ca="1" si="523"/>
        <v>582.03852841320975</v>
      </c>
      <c r="G5446">
        <f t="shared" ca="1" si="520"/>
        <v>403.19156284517624</v>
      </c>
      <c r="H5446">
        <f t="shared" ca="1" si="520"/>
        <v>496.9915183790186</v>
      </c>
      <c r="I5446">
        <f t="shared" ca="1" si="519"/>
        <v>514.86368894573388</v>
      </c>
      <c r="J5446">
        <f t="shared" ca="1" si="521"/>
        <v>514.91855890362012</v>
      </c>
      <c r="K5446">
        <f t="shared" ca="1" si="524"/>
        <v>514.80827865173774</v>
      </c>
    </row>
    <row r="5447" spans="5:11" x14ac:dyDescent="0.2">
      <c r="E5447">
        <f t="shared" ca="1" si="522"/>
        <v>349.55047123852859</v>
      </c>
      <c r="F5447">
        <f t="shared" ca="1" si="523"/>
        <v>349.55047123852859</v>
      </c>
      <c r="G5447">
        <f t="shared" ca="1" si="520"/>
        <v>582.03852841320975</v>
      </c>
      <c r="H5447">
        <f t="shared" ca="1" si="520"/>
        <v>403.19156284517624</v>
      </c>
      <c r="I5447">
        <f t="shared" ca="1" si="519"/>
        <v>514.80827865173774</v>
      </c>
      <c r="J5447">
        <f t="shared" ca="1" si="521"/>
        <v>514.86368894573388</v>
      </c>
      <c r="K5447">
        <f t="shared" ca="1" si="524"/>
        <v>514.75265098953469</v>
      </c>
    </row>
    <row r="5448" spans="5:11" x14ac:dyDescent="0.2">
      <c r="E5448">
        <f t="shared" ca="1" si="522"/>
        <v>283.15660103086441</v>
      </c>
      <c r="F5448">
        <f t="shared" ca="1" si="523"/>
        <v>283.15660103086441</v>
      </c>
      <c r="G5448">
        <f t="shared" ca="1" si="520"/>
        <v>349.55047123852859</v>
      </c>
      <c r="H5448">
        <f t="shared" ca="1" si="520"/>
        <v>582.03852841320975</v>
      </c>
      <c r="I5448">
        <f t="shared" ca="1" si="519"/>
        <v>514.75265098953469</v>
      </c>
      <c r="J5448">
        <f t="shared" ca="1" si="521"/>
        <v>514.80827865173774</v>
      </c>
      <c r="K5448">
        <f t="shared" ca="1" si="524"/>
        <v>514.69328561290786</v>
      </c>
    </row>
    <row r="5449" spans="5:11" x14ac:dyDescent="0.2">
      <c r="E5449">
        <f t="shared" ca="1" si="522"/>
        <v>617.28263674856487</v>
      </c>
      <c r="F5449">
        <f t="shared" ca="1" si="523"/>
        <v>617.28263674856487</v>
      </c>
      <c r="G5449">
        <f t="shared" ca="1" si="520"/>
        <v>283.15660103086441</v>
      </c>
      <c r="H5449">
        <f t="shared" ca="1" si="520"/>
        <v>349.55047123852859</v>
      </c>
      <c r="I5449">
        <f t="shared" ca="1" si="519"/>
        <v>514.69328561290786</v>
      </c>
      <c r="J5449">
        <f t="shared" ca="1" si="521"/>
        <v>514.75265098953469</v>
      </c>
      <c r="K5449">
        <f t="shared" ca="1" si="524"/>
        <v>514.62992001606585</v>
      </c>
    </row>
    <row r="5450" spans="5:11" x14ac:dyDescent="0.2">
      <c r="E5450">
        <f t="shared" ca="1" si="522"/>
        <v>615.02610690641063</v>
      </c>
      <c r="F5450">
        <f t="shared" ca="1" si="523"/>
        <v>615.02610690641063</v>
      </c>
      <c r="G5450">
        <f t="shared" ca="1" si="520"/>
        <v>617.28263674856487</v>
      </c>
      <c r="H5450">
        <f t="shared" ca="1" si="520"/>
        <v>283.15660103086441</v>
      </c>
      <c r="I5450">
        <f t="shared" ca="1" si="519"/>
        <v>514.62992001606585</v>
      </c>
      <c r="J5450">
        <f t="shared" ca="1" si="521"/>
        <v>514.69328561290786</v>
      </c>
      <c r="K5450">
        <f t="shared" ca="1" si="524"/>
        <v>514.56860264173088</v>
      </c>
    </row>
    <row r="5451" spans="5:11" x14ac:dyDescent="0.2">
      <c r="E5451">
        <f t="shared" ca="1" si="522"/>
        <v>676.95593578315982</v>
      </c>
      <c r="F5451">
        <f t="shared" ca="1" si="523"/>
        <v>676.95593578315982</v>
      </c>
      <c r="G5451">
        <f t="shared" ca="1" si="520"/>
        <v>615.02610690641063</v>
      </c>
      <c r="H5451">
        <f t="shared" ca="1" si="520"/>
        <v>617.28263674856487</v>
      </c>
      <c r="I5451">
        <f t="shared" ca="1" si="519"/>
        <v>514.56860264173088</v>
      </c>
      <c r="J5451">
        <f t="shared" ca="1" si="521"/>
        <v>514.62992001606585</v>
      </c>
      <c r="K5451">
        <f t="shared" ca="1" si="524"/>
        <v>514.51322573112702</v>
      </c>
    </row>
    <row r="5452" spans="5:11" x14ac:dyDescent="0.2">
      <c r="E5452">
        <f t="shared" ca="1" si="522"/>
        <v>460.92939290736194</v>
      </c>
      <c r="F5452">
        <f t="shared" ca="1" si="523"/>
        <v>460.92939290736194</v>
      </c>
      <c r="G5452">
        <f t="shared" ca="1" si="520"/>
        <v>676.95593578315982</v>
      </c>
      <c r="H5452">
        <f t="shared" ca="1" si="520"/>
        <v>615.02610690641063</v>
      </c>
      <c r="I5452">
        <f t="shared" ca="1" si="519"/>
        <v>514.51322573112702</v>
      </c>
      <c r="J5452">
        <f t="shared" ca="1" si="521"/>
        <v>514.56860264173088</v>
      </c>
      <c r="K5452">
        <f t="shared" ca="1" si="524"/>
        <v>514.46277302529302</v>
      </c>
    </row>
    <row r="5453" spans="5:11" x14ac:dyDescent="0.2">
      <c r="E5453">
        <f t="shared" ca="1" si="522"/>
        <v>507.10516053916319</v>
      </c>
      <c r="F5453">
        <f t="shared" ca="1" si="523"/>
        <v>507.10516053916319</v>
      </c>
      <c r="G5453">
        <f t="shared" ca="1" si="520"/>
        <v>460.92939290736194</v>
      </c>
      <c r="H5453">
        <f t="shared" ca="1" si="520"/>
        <v>676.95593578315982</v>
      </c>
      <c r="I5453">
        <f t="shared" ca="1" si="519"/>
        <v>514.46277302529302</v>
      </c>
      <c r="J5453">
        <f t="shared" ca="1" si="521"/>
        <v>514.51322573112702</v>
      </c>
      <c r="K5453">
        <f t="shared" ca="1" si="524"/>
        <v>514.4139455235229</v>
      </c>
    </row>
    <row r="5454" spans="5:11" x14ac:dyDescent="0.2">
      <c r="E5454">
        <f t="shared" ca="1" si="522"/>
        <v>409.03911649366972</v>
      </c>
      <c r="F5454">
        <f t="shared" ca="1" si="523"/>
        <v>409.03911649366972</v>
      </c>
      <c r="G5454">
        <f t="shared" ca="1" si="520"/>
        <v>507.10516053916319</v>
      </c>
      <c r="H5454">
        <f t="shared" ca="1" si="520"/>
        <v>460.92939290736194</v>
      </c>
      <c r="I5454">
        <f t="shared" ca="1" si="519"/>
        <v>514.4139455235229</v>
      </c>
      <c r="J5454">
        <f t="shared" ca="1" si="521"/>
        <v>514.46277302529302</v>
      </c>
      <c r="K5454">
        <f t="shared" ca="1" si="524"/>
        <v>514.3645074240244</v>
      </c>
    </row>
    <row r="5455" spans="5:11" x14ac:dyDescent="0.2">
      <c r="E5455">
        <f t="shared" ca="1" si="522"/>
        <v>664.88717859124586</v>
      </c>
      <c r="F5455">
        <f t="shared" ca="1" si="523"/>
        <v>664.88717859124586</v>
      </c>
      <c r="G5455">
        <f t="shared" ca="1" si="520"/>
        <v>409.03911649366972</v>
      </c>
      <c r="H5455">
        <f t="shared" ca="1" si="520"/>
        <v>507.10516053916319</v>
      </c>
      <c r="I5455">
        <f t="shared" ca="1" si="519"/>
        <v>514.3645074240244</v>
      </c>
      <c r="J5455">
        <f t="shared" ca="1" si="521"/>
        <v>514.4139455235229</v>
      </c>
      <c r="K5455">
        <f t="shared" ca="1" si="524"/>
        <v>514.315527197444</v>
      </c>
    </row>
    <row r="5456" spans="5:11" x14ac:dyDescent="0.2">
      <c r="E5456">
        <f t="shared" ca="1" si="522"/>
        <v>267.55132389684786</v>
      </c>
      <c r="F5456">
        <f t="shared" ca="1" si="523"/>
        <v>267.55132389684786</v>
      </c>
      <c r="G5456">
        <f t="shared" ca="1" si="520"/>
        <v>664.88717859124586</v>
      </c>
      <c r="H5456">
        <f t="shared" ca="1" si="520"/>
        <v>409.03911649366972</v>
      </c>
      <c r="I5456">
        <f t="shared" ca="1" si="519"/>
        <v>514.315527197444</v>
      </c>
      <c r="J5456">
        <f t="shared" ca="1" si="521"/>
        <v>514.3645074240244</v>
      </c>
      <c r="K5456">
        <f t="shared" ca="1" si="524"/>
        <v>514.26716397834809</v>
      </c>
    </row>
    <row r="5457" spans="5:11" x14ac:dyDescent="0.2">
      <c r="E5457">
        <f t="shared" ca="1" si="522"/>
        <v>463.76418821518035</v>
      </c>
      <c r="F5457">
        <f t="shared" ca="1" si="523"/>
        <v>463.76418821518035</v>
      </c>
      <c r="G5457">
        <f t="shared" ca="1" si="520"/>
        <v>267.55132389684786</v>
      </c>
      <c r="H5457">
        <f t="shared" ca="1" si="520"/>
        <v>664.88717859124586</v>
      </c>
      <c r="I5457">
        <f t="shared" ca="1" si="519"/>
        <v>514.26716397834809</v>
      </c>
      <c r="J5457">
        <f t="shared" ca="1" si="521"/>
        <v>514.315527197444</v>
      </c>
      <c r="K5457">
        <f t="shared" ca="1" si="524"/>
        <v>514.21598583988305</v>
      </c>
    </row>
    <row r="5458" spans="5:11" x14ac:dyDescent="0.2">
      <c r="E5458">
        <f t="shared" ca="1" si="522"/>
        <v>714.09208462171978</v>
      </c>
      <c r="F5458">
        <f t="shared" ca="1" si="523"/>
        <v>714.09208462171978</v>
      </c>
      <c r="G5458">
        <f t="shared" ca="1" si="520"/>
        <v>463.76418821518035</v>
      </c>
      <c r="H5458">
        <f t="shared" ca="1" si="520"/>
        <v>267.55132389684786</v>
      </c>
      <c r="I5458">
        <f t="shared" ca="1" si="519"/>
        <v>514.21598583988305</v>
      </c>
      <c r="J5458">
        <f t="shared" ca="1" si="521"/>
        <v>514.26716397834809</v>
      </c>
      <c r="K5458">
        <f t="shared" ca="1" si="524"/>
        <v>514.16448410841281</v>
      </c>
    </row>
    <row r="5459" spans="5:11" x14ac:dyDescent="0.2">
      <c r="E5459">
        <f t="shared" ca="1" si="522"/>
        <v>725.1261119506155</v>
      </c>
      <c r="F5459">
        <f t="shared" ca="1" si="523"/>
        <v>725.1261119506155</v>
      </c>
      <c r="G5459">
        <f t="shared" ca="1" si="520"/>
        <v>714.09208462171978</v>
      </c>
      <c r="H5459">
        <f t="shared" ca="1" si="520"/>
        <v>463.76418821518035</v>
      </c>
      <c r="I5459">
        <f t="shared" ca="1" si="519"/>
        <v>514.16448410841281</v>
      </c>
      <c r="J5459">
        <f t="shared" ca="1" si="521"/>
        <v>514.21598583988305</v>
      </c>
      <c r="K5459">
        <f t="shared" ca="1" si="524"/>
        <v>514.119743860379</v>
      </c>
    </row>
    <row r="5460" spans="5:11" x14ac:dyDescent="0.2">
      <c r="E5460">
        <f t="shared" ca="1" si="522"/>
        <v>390.5548426138904</v>
      </c>
      <c r="F5460">
        <f t="shared" ca="1" si="523"/>
        <v>390.5548426138904</v>
      </c>
      <c r="G5460">
        <f t="shared" ca="1" si="520"/>
        <v>725.1261119506155</v>
      </c>
      <c r="H5460">
        <f t="shared" ca="1" si="520"/>
        <v>714.09208462171978</v>
      </c>
      <c r="I5460">
        <f t="shared" ca="1" si="519"/>
        <v>514.119743860379</v>
      </c>
      <c r="J5460">
        <f t="shared" ca="1" si="521"/>
        <v>514.16448410841281</v>
      </c>
      <c r="K5460">
        <f t="shared" ca="1" si="524"/>
        <v>514.08106065006359</v>
      </c>
    </row>
    <row r="5461" spans="5:11" x14ac:dyDescent="0.2">
      <c r="E5461">
        <f t="shared" ca="1" si="522"/>
        <v>458.1923329979798</v>
      </c>
      <c r="F5461">
        <f t="shared" ca="1" si="523"/>
        <v>458.1923329979798</v>
      </c>
      <c r="G5461">
        <f t="shared" ca="1" si="520"/>
        <v>390.5548426138904</v>
      </c>
      <c r="H5461">
        <f t="shared" ca="1" si="520"/>
        <v>725.1261119506155</v>
      </c>
      <c r="I5461">
        <f t="shared" ca="1" si="519"/>
        <v>514.08106065006359</v>
      </c>
      <c r="J5461">
        <f t="shared" ca="1" si="521"/>
        <v>514.119743860379</v>
      </c>
      <c r="K5461">
        <f t="shared" ca="1" si="524"/>
        <v>514.04245563561494</v>
      </c>
    </row>
    <row r="5462" spans="5:11" x14ac:dyDescent="0.2">
      <c r="E5462">
        <f t="shared" ca="1" si="522"/>
        <v>529.59773885281197</v>
      </c>
      <c r="F5462">
        <f t="shared" ca="1" si="523"/>
        <v>529.59773885281197</v>
      </c>
      <c r="G5462">
        <f t="shared" ca="1" si="520"/>
        <v>458.1923329979798</v>
      </c>
      <c r="H5462">
        <f t="shared" ca="1" si="520"/>
        <v>390.5548426138904</v>
      </c>
      <c r="I5462">
        <f t="shared" ca="1" si="519"/>
        <v>514.04245563561494</v>
      </c>
      <c r="J5462">
        <f t="shared" ca="1" si="521"/>
        <v>514.08106065006359</v>
      </c>
      <c r="K5462">
        <f t="shared" ca="1" si="524"/>
        <v>514.00265043729155</v>
      </c>
    </row>
    <row r="5463" spans="5:11" x14ac:dyDescent="0.2">
      <c r="E5463">
        <f t="shared" ca="1" si="522"/>
        <v>711.84931854083163</v>
      </c>
      <c r="F5463">
        <f t="shared" ca="1" si="523"/>
        <v>711.84931854083163</v>
      </c>
      <c r="G5463">
        <f t="shared" ca="1" si="520"/>
        <v>529.59773885281197</v>
      </c>
      <c r="H5463">
        <f t="shared" ca="1" si="520"/>
        <v>458.1923329979798</v>
      </c>
      <c r="I5463">
        <f t="shared" ca="1" si="519"/>
        <v>514.00265043729155</v>
      </c>
      <c r="J5463">
        <f t="shared" ca="1" si="521"/>
        <v>514.04245563561494</v>
      </c>
      <c r="K5463">
        <f t="shared" ca="1" si="524"/>
        <v>513.9655885942102</v>
      </c>
    </row>
    <row r="5464" spans="5:11" x14ac:dyDescent="0.2">
      <c r="E5464">
        <f t="shared" ca="1" si="522"/>
        <v>293.35032291589573</v>
      </c>
      <c r="F5464">
        <f t="shared" ca="1" si="523"/>
        <v>293.35032291589573</v>
      </c>
      <c r="G5464">
        <f t="shared" ca="1" si="520"/>
        <v>711.84931854083163</v>
      </c>
      <c r="H5464">
        <f t="shared" ca="1" si="520"/>
        <v>529.59773885281197</v>
      </c>
      <c r="I5464">
        <f t="shared" ca="1" si="519"/>
        <v>513.9655885942102</v>
      </c>
      <c r="J5464">
        <f t="shared" ca="1" si="521"/>
        <v>514.00265043729155</v>
      </c>
      <c r="K5464">
        <f t="shared" ca="1" si="524"/>
        <v>513.93141138845863</v>
      </c>
    </row>
    <row r="5465" spans="5:11" x14ac:dyDescent="0.2">
      <c r="E5465">
        <f t="shared" ca="1" si="522"/>
        <v>455.38321572585841</v>
      </c>
      <c r="F5465">
        <f t="shared" ca="1" si="523"/>
        <v>455.38321572585841</v>
      </c>
      <c r="G5465">
        <f t="shared" ca="1" si="520"/>
        <v>293.35032291589573</v>
      </c>
      <c r="H5465">
        <f t="shared" ca="1" si="520"/>
        <v>711.84931854083163</v>
      </c>
      <c r="I5465">
        <f t="shared" ca="1" si="519"/>
        <v>513.93141138845863</v>
      </c>
      <c r="J5465">
        <f t="shared" ca="1" si="521"/>
        <v>513.9655885942102</v>
      </c>
      <c r="K5465">
        <f t="shared" ca="1" si="524"/>
        <v>513.89515699440938</v>
      </c>
    </row>
    <row r="5466" spans="5:11" x14ac:dyDescent="0.2">
      <c r="E5466">
        <f t="shared" ca="1" si="522"/>
        <v>539.63400874217473</v>
      </c>
      <c r="F5466">
        <f t="shared" ca="1" si="523"/>
        <v>539.63400874217473</v>
      </c>
      <c r="G5466">
        <f t="shared" ca="1" si="520"/>
        <v>455.38321572585841</v>
      </c>
      <c r="H5466">
        <f t="shared" ca="1" si="520"/>
        <v>293.35032291589573</v>
      </c>
      <c r="I5466">
        <f t="shared" ca="1" si="519"/>
        <v>513.89515699440938</v>
      </c>
      <c r="J5466">
        <f t="shared" ca="1" si="521"/>
        <v>513.93141138845863</v>
      </c>
      <c r="K5466">
        <f t="shared" ca="1" si="524"/>
        <v>513.85675094174144</v>
      </c>
    </row>
    <row r="5467" spans="5:11" x14ac:dyDescent="0.2">
      <c r="E5467">
        <f t="shared" ca="1" si="522"/>
        <v>552.66816612353114</v>
      </c>
      <c r="F5467">
        <f t="shared" ca="1" si="523"/>
        <v>552.66816612353114</v>
      </c>
      <c r="G5467">
        <f t="shared" ca="1" si="520"/>
        <v>539.63400874217473</v>
      </c>
      <c r="H5467">
        <f t="shared" ca="1" si="520"/>
        <v>455.38321572585841</v>
      </c>
      <c r="I5467">
        <f t="shared" ca="1" si="519"/>
        <v>513.85675094174144</v>
      </c>
      <c r="J5467">
        <f t="shared" ca="1" si="521"/>
        <v>513.89515699440938</v>
      </c>
      <c r="K5467">
        <f t="shared" ca="1" si="524"/>
        <v>513.81965728456589</v>
      </c>
    </row>
    <row r="5468" spans="5:11" x14ac:dyDescent="0.2">
      <c r="E5468">
        <f t="shared" ca="1" si="522"/>
        <v>651.51868701865988</v>
      </c>
      <c r="F5468">
        <f t="shared" ca="1" si="523"/>
        <v>651.51868701865988</v>
      </c>
      <c r="G5468">
        <f t="shared" ca="1" si="520"/>
        <v>552.66816612353114</v>
      </c>
      <c r="H5468">
        <f t="shared" ca="1" si="520"/>
        <v>539.63400874217473</v>
      </c>
      <c r="I5468">
        <f t="shared" ca="1" si="519"/>
        <v>513.81965728456589</v>
      </c>
      <c r="J5468">
        <f t="shared" ca="1" si="521"/>
        <v>513.85675094174144</v>
      </c>
      <c r="K5468">
        <f t="shared" ca="1" si="524"/>
        <v>513.78595277662703</v>
      </c>
    </row>
    <row r="5469" spans="5:11" x14ac:dyDescent="0.2">
      <c r="E5469">
        <f t="shared" ca="1" si="522"/>
        <v>486.32975920518601</v>
      </c>
      <c r="F5469">
        <f t="shared" ca="1" si="523"/>
        <v>486.32975920518601</v>
      </c>
      <c r="G5469">
        <f t="shared" ca="1" si="520"/>
        <v>651.51868701865988</v>
      </c>
      <c r="H5469">
        <f t="shared" ca="1" si="520"/>
        <v>552.66816612353114</v>
      </c>
      <c r="I5469">
        <f t="shared" ca="1" si="519"/>
        <v>513.78595277662703</v>
      </c>
      <c r="J5469">
        <f t="shared" ca="1" si="521"/>
        <v>513.81965728456589</v>
      </c>
      <c r="K5469">
        <f t="shared" ca="1" si="524"/>
        <v>513.75605187141878</v>
      </c>
    </row>
    <row r="5470" spans="5:11" x14ac:dyDescent="0.2">
      <c r="E5470">
        <f t="shared" ca="1" si="522"/>
        <v>260.79453716457766</v>
      </c>
      <c r="F5470">
        <f t="shared" ca="1" si="523"/>
        <v>260.79453716457766</v>
      </c>
      <c r="G5470">
        <f t="shared" ca="1" si="520"/>
        <v>486.32975920518601</v>
      </c>
      <c r="H5470">
        <f t="shared" ca="1" si="520"/>
        <v>651.51868701865988</v>
      </c>
      <c r="I5470">
        <f t="shared" ca="1" si="519"/>
        <v>513.75605187141878</v>
      </c>
      <c r="J5470">
        <f t="shared" ca="1" si="521"/>
        <v>513.78595277662703</v>
      </c>
      <c r="K5470">
        <f t="shared" ca="1" si="524"/>
        <v>513.72533761011778</v>
      </c>
    </row>
    <row r="5471" spans="5:11" x14ac:dyDescent="0.2">
      <c r="E5471">
        <f t="shared" ca="1" si="522"/>
        <v>295.10088535343385</v>
      </c>
      <c r="F5471">
        <f t="shared" ca="1" si="523"/>
        <v>295.10088535343385</v>
      </c>
      <c r="G5471">
        <f t="shared" ca="1" si="520"/>
        <v>260.79453716457766</v>
      </c>
      <c r="H5471">
        <f t="shared" ca="1" si="520"/>
        <v>486.32975920518601</v>
      </c>
      <c r="I5471">
        <f t="shared" ca="1" si="519"/>
        <v>513.72533761011778</v>
      </c>
      <c r="J5471">
        <f t="shared" ca="1" si="521"/>
        <v>513.75605187141878</v>
      </c>
      <c r="K5471">
        <f t="shared" ca="1" si="524"/>
        <v>513.68800181753409</v>
      </c>
    </row>
    <row r="5472" spans="5:11" x14ac:dyDescent="0.2">
      <c r="E5472">
        <f t="shared" ca="1" si="522"/>
        <v>490.8246906046009</v>
      </c>
      <c r="F5472">
        <f t="shared" ca="1" si="523"/>
        <v>490.8246906046009</v>
      </c>
      <c r="G5472">
        <f t="shared" ca="1" si="520"/>
        <v>295.10088535343385</v>
      </c>
      <c r="H5472">
        <f t="shared" ca="1" si="520"/>
        <v>260.79453716457766</v>
      </c>
      <c r="I5472">
        <f t="shared" ca="1" si="519"/>
        <v>513.68800181753409</v>
      </c>
      <c r="J5472">
        <f t="shared" ca="1" si="521"/>
        <v>513.72533761011778</v>
      </c>
      <c r="K5472">
        <f t="shared" ca="1" si="524"/>
        <v>513.64451665224192</v>
      </c>
    </row>
    <row r="5473" spans="5:11" x14ac:dyDescent="0.2">
      <c r="E5473">
        <f t="shared" ca="1" si="522"/>
        <v>602.12323971943988</v>
      </c>
      <c r="F5473">
        <f t="shared" ca="1" si="523"/>
        <v>602.12323971943988</v>
      </c>
      <c r="G5473">
        <f t="shared" ca="1" si="520"/>
        <v>490.8246906046009</v>
      </c>
      <c r="H5473">
        <f t="shared" ca="1" si="520"/>
        <v>295.10088535343385</v>
      </c>
      <c r="I5473">
        <f t="shared" ca="1" si="519"/>
        <v>513.64451665224192</v>
      </c>
      <c r="J5473">
        <f t="shared" ca="1" si="521"/>
        <v>513.68800181753409</v>
      </c>
      <c r="K5473">
        <f t="shared" ca="1" si="524"/>
        <v>513.60033112860731</v>
      </c>
    </row>
    <row r="5474" spans="5:11" x14ac:dyDescent="0.2">
      <c r="E5474">
        <f t="shared" ca="1" si="522"/>
        <v>423.79012402381653</v>
      </c>
      <c r="F5474">
        <f t="shared" ca="1" si="523"/>
        <v>423.79012402381653</v>
      </c>
      <c r="G5474">
        <f t="shared" ca="1" si="520"/>
        <v>602.12323971943988</v>
      </c>
      <c r="H5474">
        <f t="shared" ca="1" si="520"/>
        <v>490.8246906046009</v>
      </c>
      <c r="I5474">
        <f t="shared" ca="1" si="519"/>
        <v>513.60033112860731</v>
      </c>
      <c r="J5474">
        <f t="shared" ca="1" si="521"/>
        <v>513.64451665224192</v>
      </c>
      <c r="K5474">
        <f t="shared" ca="1" si="524"/>
        <v>513.55785559381854</v>
      </c>
    </row>
    <row r="5475" spans="5:11" x14ac:dyDescent="0.2">
      <c r="E5475">
        <f t="shared" ca="1" si="522"/>
        <v>289.18862897612064</v>
      </c>
      <c r="F5475">
        <f t="shared" ca="1" si="523"/>
        <v>289.18862897612064</v>
      </c>
      <c r="G5475">
        <f t="shared" ca="1" si="520"/>
        <v>423.79012402381653</v>
      </c>
      <c r="H5475">
        <f t="shared" ca="1" si="520"/>
        <v>602.12323971943988</v>
      </c>
      <c r="I5475">
        <f t="shared" ca="1" si="519"/>
        <v>513.55785559381854</v>
      </c>
      <c r="J5475">
        <f t="shared" ca="1" si="521"/>
        <v>513.60033112860731</v>
      </c>
      <c r="K5475">
        <f t="shared" ca="1" si="524"/>
        <v>513.51327065830765</v>
      </c>
    </row>
    <row r="5476" spans="5:11" x14ac:dyDescent="0.2">
      <c r="E5476">
        <f t="shared" ca="1" si="522"/>
        <v>504.82655267042145</v>
      </c>
      <c r="F5476">
        <f t="shared" ca="1" si="523"/>
        <v>504.82655267042145</v>
      </c>
      <c r="G5476">
        <f t="shared" ca="1" si="520"/>
        <v>289.18862897612064</v>
      </c>
      <c r="H5476">
        <f t="shared" ca="1" si="520"/>
        <v>423.79012402381653</v>
      </c>
      <c r="I5476">
        <f t="shared" ca="1" si="519"/>
        <v>513.51327065830765</v>
      </c>
      <c r="J5476">
        <f t="shared" ca="1" si="521"/>
        <v>513.55785559381854</v>
      </c>
      <c r="K5476">
        <f t="shared" ca="1" si="524"/>
        <v>513.46428542126228</v>
      </c>
    </row>
    <row r="5477" spans="5:11" x14ac:dyDescent="0.2">
      <c r="E5477">
        <f t="shared" ca="1" si="522"/>
        <v>741.1678453709759</v>
      </c>
      <c r="F5477">
        <f t="shared" ca="1" si="523"/>
        <v>741.1678453709759</v>
      </c>
      <c r="G5477">
        <f t="shared" ca="1" si="520"/>
        <v>504.82655267042145</v>
      </c>
      <c r="H5477">
        <f t="shared" ca="1" si="520"/>
        <v>289.18862897612064</v>
      </c>
      <c r="I5477">
        <f t="shared" ca="1" si="519"/>
        <v>513.46428542126228</v>
      </c>
      <c r="J5477">
        <f t="shared" ca="1" si="521"/>
        <v>513.51327065830765</v>
      </c>
      <c r="K5477">
        <f t="shared" ca="1" si="524"/>
        <v>513.41628690052255</v>
      </c>
    </row>
    <row r="5478" spans="5:11" x14ac:dyDescent="0.2">
      <c r="E5478">
        <f t="shared" ca="1" si="522"/>
        <v>652.22994399163838</v>
      </c>
      <c r="F5478">
        <f t="shared" ca="1" si="523"/>
        <v>652.22994399163838</v>
      </c>
      <c r="G5478">
        <f t="shared" ca="1" si="520"/>
        <v>741.1678453709759</v>
      </c>
      <c r="H5478">
        <f t="shared" ca="1" si="520"/>
        <v>504.82655267042145</v>
      </c>
      <c r="I5478">
        <f t="shared" ca="1" si="519"/>
        <v>513.41628690052255</v>
      </c>
      <c r="J5478">
        <f t="shared" ca="1" si="521"/>
        <v>513.46428542126228</v>
      </c>
      <c r="K5478">
        <f t="shared" ca="1" si="524"/>
        <v>513.37525847199481</v>
      </c>
    </row>
    <row r="5479" spans="5:11" x14ac:dyDescent="0.2">
      <c r="E5479">
        <f t="shared" ca="1" si="522"/>
        <v>546.08055949639026</v>
      </c>
      <c r="F5479">
        <f t="shared" ca="1" si="523"/>
        <v>546.08055949639026</v>
      </c>
      <c r="G5479">
        <f t="shared" ca="1" si="520"/>
        <v>652.22994399163838</v>
      </c>
      <c r="H5479">
        <f t="shared" ca="1" si="520"/>
        <v>741.1678453709759</v>
      </c>
      <c r="I5479">
        <f t="shared" ca="1" si="519"/>
        <v>513.37525847199481</v>
      </c>
      <c r="J5479">
        <f t="shared" ca="1" si="521"/>
        <v>513.41628690052255</v>
      </c>
      <c r="K5479">
        <f t="shared" ca="1" si="524"/>
        <v>513.34063785433057</v>
      </c>
    </row>
    <row r="5480" spans="5:11" x14ac:dyDescent="0.2">
      <c r="E5480">
        <f t="shared" ca="1" si="522"/>
        <v>680.88460534763317</v>
      </c>
      <c r="F5480">
        <f t="shared" ca="1" si="523"/>
        <v>680.88460534763317</v>
      </c>
      <c r="G5480">
        <f t="shared" ca="1" si="520"/>
        <v>546.08055949639026</v>
      </c>
      <c r="H5480">
        <f t="shared" ca="1" si="520"/>
        <v>652.22994399163838</v>
      </c>
      <c r="I5480">
        <f t="shared" ref="I5480:I5543" ca="1" si="525">K5479</f>
        <v>513.34063785433057</v>
      </c>
      <c r="J5480">
        <f t="shared" ca="1" si="521"/>
        <v>513.37525847199481</v>
      </c>
      <c r="K5480">
        <f t="shared" ca="1" si="524"/>
        <v>513.31068205074666</v>
      </c>
    </row>
    <row r="5481" spans="5:11" x14ac:dyDescent="0.2">
      <c r="E5481">
        <f t="shared" ca="1" si="522"/>
        <v>337.78381047452768</v>
      </c>
      <c r="F5481">
        <f t="shared" ca="1" si="523"/>
        <v>337.78381047452768</v>
      </c>
      <c r="G5481">
        <f t="shared" ca="1" si="520"/>
        <v>680.88460534763317</v>
      </c>
      <c r="H5481">
        <f t="shared" ca="1" si="520"/>
        <v>546.08055949639026</v>
      </c>
      <c r="I5481">
        <f t="shared" ca="1" si="525"/>
        <v>513.31068205074666</v>
      </c>
      <c r="J5481">
        <f t="shared" ca="1" si="521"/>
        <v>513.34063785433057</v>
      </c>
      <c r="K5481">
        <f t="shared" ca="1" si="524"/>
        <v>513.28353755444459</v>
      </c>
    </row>
    <row r="5482" spans="5:11" x14ac:dyDescent="0.2">
      <c r="E5482">
        <f t="shared" ca="1" si="522"/>
        <v>669.30015541131445</v>
      </c>
      <c r="F5482">
        <f t="shared" ca="1" si="523"/>
        <v>669.30015541131445</v>
      </c>
      <c r="G5482">
        <f t="shared" ca="1" si="520"/>
        <v>337.78381047452768</v>
      </c>
      <c r="H5482">
        <f t="shared" ca="1" si="520"/>
        <v>680.88460534763317</v>
      </c>
      <c r="I5482">
        <f t="shared" ca="1" si="525"/>
        <v>513.28353755444459</v>
      </c>
      <c r="J5482">
        <f t="shared" ca="1" si="521"/>
        <v>513.31068205074666</v>
      </c>
      <c r="K5482">
        <f t="shared" ca="1" si="524"/>
        <v>513.25697150446479</v>
      </c>
    </row>
    <row r="5483" spans="5:11" x14ac:dyDescent="0.2">
      <c r="E5483">
        <f t="shared" ca="1" si="522"/>
        <v>727.27025414665309</v>
      </c>
      <c r="F5483">
        <f t="shared" ca="1" si="523"/>
        <v>727.27025414665309</v>
      </c>
      <c r="G5483">
        <f t="shared" ca="1" si="520"/>
        <v>669.30015541131445</v>
      </c>
      <c r="H5483">
        <f t="shared" ca="1" si="520"/>
        <v>337.78381047452768</v>
      </c>
      <c r="I5483">
        <f t="shared" ca="1" si="525"/>
        <v>513.25697150446479</v>
      </c>
      <c r="J5483">
        <f t="shared" ca="1" si="521"/>
        <v>513.28353755444459</v>
      </c>
      <c r="K5483">
        <f t="shared" ca="1" si="524"/>
        <v>513.23475673318285</v>
      </c>
    </row>
    <row r="5484" spans="5:11" x14ac:dyDescent="0.2">
      <c r="E5484">
        <f t="shared" ca="1" si="522"/>
        <v>523.2638764828688</v>
      </c>
      <c r="F5484">
        <f t="shared" ca="1" si="523"/>
        <v>523.2638764828688</v>
      </c>
      <c r="G5484">
        <f t="shared" ca="1" si="520"/>
        <v>727.27025414665309</v>
      </c>
      <c r="H5484">
        <f t="shared" ca="1" si="520"/>
        <v>669.30015541131445</v>
      </c>
      <c r="I5484">
        <f t="shared" ca="1" si="525"/>
        <v>513.23475673318285</v>
      </c>
      <c r="J5484">
        <f t="shared" ca="1" si="521"/>
        <v>513.25697150446479</v>
      </c>
      <c r="K5484">
        <f t="shared" ca="1" si="524"/>
        <v>513.21927426985394</v>
      </c>
    </row>
    <row r="5485" spans="5:11" x14ac:dyDescent="0.2">
      <c r="E5485">
        <f t="shared" ca="1" si="522"/>
        <v>587.18359365240565</v>
      </c>
      <c r="F5485">
        <f t="shared" ca="1" si="523"/>
        <v>587.18359365240565</v>
      </c>
      <c r="G5485">
        <f t="shared" ca="1" si="520"/>
        <v>523.2638764828688</v>
      </c>
      <c r="H5485">
        <f t="shared" ca="1" si="520"/>
        <v>727.27025414665309</v>
      </c>
      <c r="I5485">
        <f t="shared" ca="1" si="525"/>
        <v>513.21927426985394</v>
      </c>
      <c r="J5485">
        <f t="shared" ca="1" si="521"/>
        <v>513.23475673318285</v>
      </c>
      <c r="K5485">
        <f t="shared" ca="1" si="524"/>
        <v>513.20757941583815</v>
      </c>
    </row>
    <row r="5486" spans="5:11" x14ac:dyDescent="0.2">
      <c r="E5486">
        <f t="shared" ca="1" si="522"/>
        <v>298.8762867533294</v>
      </c>
      <c r="F5486">
        <f t="shared" ca="1" si="523"/>
        <v>298.8762867533294</v>
      </c>
      <c r="G5486">
        <f t="shared" ca="1" si="520"/>
        <v>587.18359365240565</v>
      </c>
      <c r="H5486">
        <f t="shared" ca="1" si="520"/>
        <v>523.2638764828688</v>
      </c>
      <c r="I5486">
        <f t="shared" ca="1" si="525"/>
        <v>513.20757941583815</v>
      </c>
      <c r="J5486">
        <f t="shared" ca="1" si="521"/>
        <v>513.21927426985394</v>
      </c>
      <c r="K5486">
        <f t="shared" ca="1" si="524"/>
        <v>513.19598058506756</v>
      </c>
    </row>
    <row r="5487" spans="5:11" x14ac:dyDescent="0.2">
      <c r="E5487">
        <f t="shared" ca="1" si="522"/>
        <v>461.35772031561817</v>
      </c>
      <c r="F5487">
        <f t="shared" ca="1" si="523"/>
        <v>461.35772031561817</v>
      </c>
      <c r="G5487">
        <f t="shared" ca="1" si="520"/>
        <v>298.8762867533294</v>
      </c>
      <c r="H5487">
        <f t="shared" ca="1" si="520"/>
        <v>587.18359365240565</v>
      </c>
      <c r="I5487">
        <f t="shared" ca="1" si="525"/>
        <v>513.19598058506756</v>
      </c>
      <c r="J5487">
        <f t="shared" ca="1" si="521"/>
        <v>513.20757941583815</v>
      </c>
      <c r="K5487">
        <f t="shared" ca="1" si="524"/>
        <v>513.18097489612751</v>
      </c>
    </row>
    <row r="5488" spans="5:11" x14ac:dyDescent="0.2">
      <c r="E5488">
        <f t="shared" ca="1" si="522"/>
        <v>559.05137062770314</v>
      </c>
      <c r="F5488">
        <f t="shared" ca="1" si="523"/>
        <v>559.05137062770314</v>
      </c>
      <c r="G5488">
        <f t="shared" ca="1" si="520"/>
        <v>461.35772031561817</v>
      </c>
      <c r="H5488">
        <f t="shared" ca="1" si="520"/>
        <v>298.8762867533294</v>
      </c>
      <c r="I5488">
        <f t="shared" ca="1" si="525"/>
        <v>513.18097489612751</v>
      </c>
      <c r="J5488">
        <f t="shared" ca="1" si="521"/>
        <v>513.19598058506756</v>
      </c>
      <c r="K5488">
        <f t="shared" ca="1" si="524"/>
        <v>513.16394897119017</v>
      </c>
    </row>
    <row r="5489" spans="5:11" x14ac:dyDescent="0.2">
      <c r="E5489">
        <f t="shared" ca="1" si="522"/>
        <v>651.91297714830102</v>
      </c>
      <c r="F5489">
        <f t="shared" ca="1" si="523"/>
        <v>651.91297714830102</v>
      </c>
      <c r="G5489">
        <f t="shared" ref="G5489:H5552" ca="1" si="526">F5488</f>
        <v>559.05137062770314</v>
      </c>
      <c r="H5489">
        <f t="shared" ca="1" si="526"/>
        <v>461.35772031561817</v>
      </c>
      <c r="I5489">
        <f t="shared" ca="1" si="525"/>
        <v>513.16394897119017</v>
      </c>
      <c r="J5489">
        <f t="shared" ca="1" si="521"/>
        <v>513.18097489612751</v>
      </c>
      <c r="K5489">
        <f t="shared" ca="1" si="524"/>
        <v>513.14943600638071</v>
      </c>
    </row>
    <row r="5490" spans="5:11" x14ac:dyDescent="0.2">
      <c r="E5490">
        <f t="shared" ca="1" si="522"/>
        <v>580.44157018608394</v>
      </c>
      <c r="F5490">
        <f t="shared" ca="1" si="523"/>
        <v>580.44157018608394</v>
      </c>
      <c r="G5490">
        <f t="shared" ca="1" si="526"/>
        <v>651.91297714830102</v>
      </c>
      <c r="H5490">
        <f t="shared" ca="1" si="526"/>
        <v>559.05137062770314</v>
      </c>
      <c r="I5490">
        <f t="shared" ca="1" si="525"/>
        <v>513.14943600638071</v>
      </c>
      <c r="J5490">
        <f t="shared" ca="1" si="521"/>
        <v>513.16394897119017</v>
      </c>
      <c r="K5490">
        <f t="shared" ca="1" si="524"/>
        <v>513.13952464042268</v>
      </c>
    </row>
    <row r="5491" spans="5:11" x14ac:dyDescent="0.2">
      <c r="E5491">
        <f t="shared" ca="1" si="522"/>
        <v>476.22588937647737</v>
      </c>
      <c r="F5491">
        <f t="shared" ca="1" si="523"/>
        <v>476.22588937647737</v>
      </c>
      <c r="G5491">
        <f t="shared" ca="1" si="526"/>
        <v>580.44157018608394</v>
      </c>
      <c r="H5491">
        <f t="shared" ca="1" si="526"/>
        <v>651.91297714830102</v>
      </c>
      <c r="I5491">
        <f t="shared" ca="1" si="525"/>
        <v>513.13952464042268</v>
      </c>
      <c r="J5491">
        <f t="shared" ca="1" si="521"/>
        <v>513.14943600638071</v>
      </c>
      <c r="K5491">
        <f t="shared" ca="1" si="524"/>
        <v>513.13261482621067</v>
      </c>
    </row>
    <row r="5492" spans="5:11" x14ac:dyDescent="0.2">
      <c r="E5492">
        <f t="shared" ca="1" si="522"/>
        <v>268.86949849952288</v>
      </c>
      <c r="F5492">
        <f t="shared" ca="1" si="523"/>
        <v>268.86949849952288</v>
      </c>
      <c r="G5492">
        <f t="shared" ca="1" si="526"/>
        <v>476.22588937647737</v>
      </c>
      <c r="H5492">
        <f t="shared" ca="1" si="526"/>
        <v>580.44157018608394</v>
      </c>
      <c r="I5492">
        <f t="shared" ca="1" si="525"/>
        <v>513.13261482621067</v>
      </c>
      <c r="J5492">
        <f t="shared" ca="1" si="521"/>
        <v>513.13952464042268</v>
      </c>
      <c r="K5492">
        <f t="shared" ca="1" si="524"/>
        <v>513.12379675825468</v>
      </c>
    </row>
    <row r="5493" spans="5:11" x14ac:dyDescent="0.2">
      <c r="E5493">
        <f t="shared" ca="1" si="522"/>
        <v>555.44146881353288</v>
      </c>
      <c r="F5493">
        <f t="shared" ca="1" si="523"/>
        <v>555.44146881353288</v>
      </c>
      <c r="G5493">
        <f t="shared" ca="1" si="526"/>
        <v>268.86949849952288</v>
      </c>
      <c r="H5493">
        <f t="shared" ca="1" si="526"/>
        <v>476.22588937647737</v>
      </c>
      <c r="I5493">
        <f t="shared" ca="1" si="525"/>
        <v>513.12379675825468</v>
      </c>
      <c r="J5493">
        <f t="shared" ca="1" si="521"/>
        <v>513.13261482621067</v>
      </c>
      <c r="K5493">
        <f t="shared" ca="1" si="524"/>
        <v>513.11077104580966</v>
      </c>
    </row>
    <row r="5494" spans="5:11" x14ac:dyDescent="0.2">
      <c r="E5494">
        <f t="shared" ca="1" si="522"/>
        <v>511.67309395763385</v>
      </c>
      <c r="F5494">
        <f t="shared" ca="1" si="523"/>
        <v>511.67309395763385</v>
      </c>
      <c r="G5494">
        <f t="shared" ca="1" si="526"/>
        <v>555.44146881353288</v>
      </c>
      <c r="H5494">
        <f t="shared" ca="1" si="526"/>
        <v>268.86949849952288</v>
      </c>
      <c r="I5494">
        <f t="shared" ca="1" si="525"/>
        <v>513.11077104580966</v>
      </c>
      <c r="J5494">
        <f t="shared" ca="1" si="521"/>
        <v>513.12379675825468</v>
      </c>
      <c r="K5494">
        <f t="shared" ca="1" si="524"/>
        <v>513.09681093369181</v>
      </c>
    </row>
    <row r="5495" spans="5:11" x14ac:dyDescent="0.2">
      <c r="E5495">
        <f t="shared" ca="1" si="522"/>
        <v>363.85141457113195</v>
      </c>
      <c r="F5495">
        <f t="shared" ca="1" si="523"/>
        <v>363.85141457113195</v>
      </c>
      <c r="G5495">
        <f t="shared" ca="1" si="526"/>
        <v>511.67309395763385</v>
      </c>
      <c r="H5495">
        <f t="shared" ca="1" si="526"/>
        <v>555.44146881353288</v>
      </c>
      <c r="I5495">
        <f t="shared" ca="1" si="525"/>
        <v>513.09681093369181</v>
      </c>
      <c r="J5495">
        <f t="shared" ref="J5495:J5558" ca="1" si="527">I5494</f>
        <v>513.11077104580966</v>
      </c>
      <c r="K5495">
        <f t="shared" ca="1" si="524"/>
        <v>513.08244077054064</v>
      </c>
    </row>
    <row r="5496" spans="5:11" x14ac:dyDescent="0.2">
      <c r="E5496">
        <f t="shared" ca="1" si="522"/>
        <v>300.79509062995982</v>
      </c>
      <c r="F5496">
        <f t="shared" ca="1" si="523"/>
        <v>300.79509062995982</v>
      </c>
      <c r="G5496">
        <f t="shared" ca="1" si="526"/>
        <v>363.85141457113195</v>
      </c>
      <c r="H5496">
        <f t="shared" ca="1" si="526"/>
        <v>511.67309395763385</v>
      </c>
      <c r="I5496">
        <f t="shared" ca="1" si="525"/>
        <v>513.08244077054064</v>
      </c>
      <c r="J5496">
        <f t="shared" ca="1" si="527"/>
        <v>513.09681093369181</v>
      </c>
      <c r="K5496">
        <f t="shared" ca="1" si="524"/>
        <v>513.06364155693416</v>
      </c>
    </row>
    <row r="5497" spans="5:11" x14ac:dyDescent="0.2">
      <c r="E5497">
        <f t="shared" ca="1" si="522"/>
        <v>622.45234987526567</v>
      </c>
      <c r="F5497">
        <f t="shared" ca="1" si="523"/>
        <v>622.45234987526567</v>
      </c>
      <c r="G5497">
        <f t="shared" ca="1" si="526"/>
        <v>300.79509062995982</v>
      </c>
      <c r="H5497">
        <f t="shared" ca="1" si="526"/>
        <v>363.85141457113195</v>
      </c>
      <c r="I5497">
        <f t="shared" ca="1" si="525"/>
        <v>513.06364155693416</v>
      </c>
      <c r="J5497">
        <f t="shared" ca="1" si="527"/>
        <v>513.08244077054064</v>
      </c>
      <c r="K5497">
        <f t="shared" ca="1" si="524"/>
        <v>513.04094656534346</v>
      </c>
    </row>
    <row r="5498" spans="5:11" x14ac:dyDescent="0.2">
      <c r="E5498">
        <f t="shared" ca="1" si="522"/>
        <v>693.46695542236375</v>
      </c>
      <c r="F5498">
        <f t="shared" ca="1" si="523"/>
        <v>693.46695542236375</v>
      </c>
      <c r="G5498">
        <f t="shared" ca="1" si="526"/>
        <v>622.45234987526567</v>
      </c>
      <c r="H5498">
        <f t="shared" ca="1" si="526"/>
        <v>300.79509062995982</v>
      </c>
      <c r="I5498">
        <f t="shared" ca="1" si="525"/>
        <v>513.04094656534346</v>
      </c>
      <c r="J5498">
        <f t="shared" ca="1" si="527"/>
        <v>513.06364155693416</v>
      </c>
      <c r="K5498">
        <f t="shared" ca="1" si="524"/>
        <v>513.0209180593497</v>
      </c>
    </row>
    <row r="5499" spans="5:11" x14ac:dyDescent="0.2">
      <c r="E5499">
        <f t="shared" ca="1" si="522"/>
        <v>344.6801674227778</v>
      </c>
      <c r="F5499">
        <f t="shared" ca="1" si="523"/>
        <v>344.6801674227778</v>
      </c>
      <c r="G5499">
        <f t="shared" ca="1" si="526"/>
        <v>693.46695542236375</v>
      </c>
      <c r="H5499">
        <f t="shared" ca="1" si="526"/>
        <v>622.45234987526567</v>
      </c>
      <c r="I5499">
        <f t="shared" ca="1" si="525"/>
        <v>513.0209180593497</v>
      </c>
      <c r="J5499">
        <f t="shared" ca="1" si="527"/>
        <v>513.04094656534346</v>
      </c>
      <c r="K5499">
        <f t="shared" ca="1" si="524"/>
        <v>513.00467251781583</v>
      </c>
    </row>
    <row r="5500" spans="5:11" x14ac:dyDescent="0.2">
      <c r="E5500">
        <f t="shared" ca="1" si="522"/>
        <v>295.66884313340921</v>
      </c>
      <c r="F5500">
        <f t="shared" ca="1" si="523"/>
        <v>295.66884313340921</v>
      </c>
      <c r="G5500">
        <f t="shared" ca="1" si="526"/>
        <v>344.6801674227778</v>
      </c>
      <c r="H5500">
        <f t="shared" ca="1" si="526"/>
        <v>693.46695542236375</v>
      </c>
      <c r="I5500">
        <f t="shared" ca="1" si="525"/>
        <v>513.00467251781583</v>
      </c>
      <c r="J5500">
        <f t="shared" ca="1" si="527"/>
        <v>513.0209180593497</v>
      </c>
      <c r="K5500">
        <f t="shared" ca="1" si="524"/>
        <v>512.98540762971049</v>
      </c>
    </row>
    <row r="5501" spans="5:11" x14ac:dyDescent="0.2">
      <c r="E5501">
        <f t="shared" ca="1" si="522"/>
        <v>453.42797308313311</v>
      </c>
      <c r="F5501">
        <f t="shared" ca="1" si="523"/>
        <v>453.42797308313311</v>
      </c>
      <c r="G5501">
        <f t="shared" ca="1" si="526"/>
        <v>295.66884313340921</v>
      </c>
      <c r="H5501">
        <f t="shared" ca="1" si="526"/>
        <v>344.6801674227778</v>
      </c>
      <c r="I5501">
        <f t="shared" ca="1" si="525"/>
        <v>512.98540762971049</v>
      </c>
      <c r="J5501">
        <f t="shared" ca="1" si="527"/>
        <v>513.00467251781583</v>
      </c>
      <c r="K5501">
        <f t="shared" ca="1" si="524"/>
        <v>512.960271348898</v>
      </c>
    </row>
    <row r="5502" spans="5:11" x14ac:dyDescent="0.2">
      <c r="E5502">
        <f t="shared" ca="1" si="522"/>
        <v>472.77849591208326</v>
      </c>
      <c r="F5502">
        <f t="shared" ca="1" si="523"/>
        <v>472.77849591208326</v>
      </c>
      <c r="G5502">
        <f t="shared" ca="1" si="526"/>
        <v>453.42797308313311</v>
      </c>
      <c r="H5502">
        <f t="shared" ca="1" si="526"/>
        <v>295.66884313340921</v>
      </c>
      <c r="I5502">
        <f t="shared" ca="1" si="525"/>
        <v>512.960271348898</v>
      </c>
      <c r="J5502">
        <f t="shared" ca="1" si="527"/>
        <v>512.98540762971049</v>
      </c>
      <c r="K5502">
        <f t="shared" ca="1" si="524"/>
        <v>512.93219655222981</v>
      </c>
    </row>
    <row r="5503" spans="5:11" x14ac:dyDescent="0.2">
      <c r="E5503">
        <f t="shared" ca="1" si="522"/>
        <v>251.6280969693795</v>
      </c>
      <c r="F5503">
        <f t="shared" ca="1" si="523"/>
        <v>251.6280969693795</v>
      </c>
      <c r="G5503">
        <f t="shared" ca="1" si="526"/>
        <v>472.77849591208326</v>
      </c>
      <c r="H5503">
        <f t="shared" ca="1" si="526"/>
        <v>453.42797308313311</v>
      </c>
      <c r="I5503">
        <f t="shared" ca="1" si="525"/>
        <v>512.93219655222981</v>
      </c>
      <c r="J5503">
        <f t="shared" ca="1" si="527"/>
        <v>512.960271348898</v>
      </c>
      <c r="K5503">
        <f t="shared" ca="1" si="524"/>
        <v>512.90097412857563</v>
      </c>
    </row>
    <row r="5504" spans="5:11" x14ac:dyDescent="0.2">
      <c r="E5504">
        <f t="shared" ca="1" si="522"/>
        <v>559.67799181619591</v>
      </c>
      <c r="F5504">
        <f t="shared" ca="1" si="523"/>
        <v>559.67799181619591</v>
      </c>
      <c r="G5504">
        <f t="shared" ca="1" si="526"/>
        <v>251.6280969693795</v>
      </c>
      <c r="H5504">
        <f t="shared" ca="1" si="526"/>
        <v>472.77849591208326</v>
      </c>
      <c r="I5504">
        <f t="shared" ca="1" si="525"/>
        <v>512.90097412857563</v>
      </c>
      <c r="J5504">
        <f t="shared" ca="1" si="527"/>
        <v>512.93219655222981</v>
      </c>
      <c r="K5504">
        <f t="shared" ca="1" si="524"/>
        <v>512.86549559937362</v>
      </c>
    </row>
    <row r="5505" spans="5:11" x14ac:dyDescent="0.2">
      <c r="E5505">
        <f t="shared" ca="1" si="522"/>
        <v>571.24043416312725</v>
      </c>
      <c r="F5505">
        <f t="shared" ca="1" si="523"/>
        <v>571.24043416312725</v>
      </c>
      <c r="G5505">
        <f t="shared" ca="1" si="526"/>
        <v>559.67799181619591</v>
      </c>
      <c r="H5505">
        <f t="shared" ca="1" si="526"/>
        <v>251.6280969693795</v>
      </c>
      <c r="I5505">
        <f t="shared" ca="1" si="525"/>
        <v>512.86549559937362</v>
      </c>
      <c r="J5505">
        <f t="shared" ca="1" si="527"/>
        <v>512.90097412857563</v>
      </c>
      <c r="K5505">
        <f t="shared" ca="1" si="524"/>
        <v>512.82988061686353</v>
      </c>
    </row>
    <row r="5506" spans="5:11" x14ac:dyDescent="0.2">
      <c r="E5506">
        <f t="shared" ca="1" si="522"/>
        <v>619.05931453437483</v>
      </c>
      <c r="F5506">
        <f t="shared" ca="1" si="523"/>
        <v>619.05931453437483</v>
      </c>
      <c r="G5506">
        <f t="shared" ca="1" si="526"/>
        <v>571.24043416312725</v>
      </c>
      <c r="H5506">
        <f t="shared" ca="1" si="526"/>
        <v>559.67799181619591</v>
      </c>
      <c r="I5506">
        <f t="shared" ca="1" si="525"/>
        <v>512.82988061686353</v>
      </c>
      <c r="J5506">
        <f t="shared" ca="1" si="527"/>
        <v>512.86549559937362</v>
      </c>
      <c r="K5506">
        <f t="shared" ca="1" si="524"/>
        <v>512.7979222106577</v>
      </c>
    </row>
    <row r="5507" spans="5:11" x14ac:dyDescent="0.2">
      <c r="E5507">
        <f t="shared" ca="1" si="522"/>
        <v>297.29136299534105</v>
      </c>
      <c r="F5507">
        <f t="shared" ca="1" si="523"/>
        <v>297.29136299534105</v>
      </c>
      <c r="G5507">
        <f t="shared" ca="1" si="526"/>
        <v>619.05931453437483</v>
      </c>
      <c r="H5507">
        <f t="shared" ca="1" si="526"/>
        <v>571.24043416312725</v>
      </c>
      <c r="I5507">
        <f t="shared" ca="1" si="525"/>
        <v>512.7979222106577</v>
      </c>
      <c r="J5507">
        <f t="shared" ca="1" si="527"/>
        <v>512.82988061686353</v>
      </c>
      <c r="K5507">
        <f t="shared" ca="1" si="524"/>
        <v>512.76743028632461</v>
      </c>
    </row>
    <row r="5508" spans="5:11" x14ac:dyDescent="0.2">
      <c r="E5508">
        <f t="shared" ca="1" si="522"/>
        <v>329.59264112407539</v>
      </c>
      <c r="F5508">
        <f t="shared" ca="1" si="523"/>
        <v>329.59264112407539</v>
      </c>
      <c r="G5508">
        <f t="shared" ca="1" si="526"/>
        <v>297.29136299534105</v>
      </c>
      <c r="H5508">
        <f t="shared" ca="1" si="526"/>
        <v>619.05931453437483</v>
      </c>
      <c r="I5508">
        <f t="shared" ca="1" si="525"/>
        <v>512.76743028632461</v>
      </c>
      <c r="J5508">
        <f t="shared" ca="1" si="527"/>
        <v>512.7979222106577</v>
      </c>
      <c r="K5508">
        <f t="shared" ca="1" si="524"/>
        <v>512.732753562178</v>
      </c>
    </row>
    <row r="5509" spans="5:11" x14ac:dyDescent="0.2">
      <c r="E5509">
        <f t="shared" ref="E5509:E5572" ca="1" si="528">(0.5+RAND())*500</f>
        <v>715.35563535270114</v>
      </c>
      <c r="F5509">
        <f t="shared" ref="F5509:F5572" ca="1" si="529">E5509</f>
        <v>715.35563535270114</v>
      </c>
      <c r="G5509">
        <f t="shared" ca="1" si="526"/>
        <v>329.59264112407539</v>
      </c>
      <c r="H5509">
        <f t="shared" ca="1" si="526"/>
        <v>297.29136299534105</v>
      </c>
      <c r="I5509">
        <f t="shared" ca="1" si="525"/>
        <v>512.732753562178</v>
      </c>
      <c r="J5509">
        <f t="shared" ca="1" si="527"/>
        <v>512.76743028632461</v>
      </c>
      <c r="K5509">
        <f t="shared" ref="K5509:K5572" ca="1" si="530">F5509*$C$3+G5509*$C$4+H5509*$C$5+I5509*$C$6+J5509*$C$8</f>
        <v>512.69523162637961</v>
      </c>
    </row>
    <row r="5510" spans="5:11" x14ac:dyDescent="0.2">
      <c r="E5510">
        <f t="shared" ca="1" si="528"/>
        <v>262.4906690432482</v>
      </c>
      <c r="F5510">
        <f t="shared" ca="1" si="529"/>
        <v>262.4906690432482</v>
      </c>
      <c r="G5510">
        <f t="shared" ca="1" si="526"/>
        <v>715.35563535270114</v>
      </c>
      <c r="H5510">
        <f t="shared" ca="1" si="526"/>
        <v>329.59264112407539</v>
      </c>
      <c r="I5510">
        <f t="shared" ca="1" si="525"/>
        <v>512.69523162637961</v>
      </c>
      <c r="J5510">
        <f t="shared" ca="1" si="527"/>
        <v>512.732753562178</v>
      </c>
      <c r="K5510">
        <f t="shared" ca="1" si="530"/>
        <v>512.65841109629082</v>
      </c>
    </row>
    <row r="5511" spans="5:11" x14ac:dyDescent="0.2">
      <c r="E5511">
        <f t="shared" ca="1" si="528"/>
        <v>557.62204898772336</v>
      </c>
      <c r="F5511">
        <f t="shared" ca="1" si="529"/>
        <v>557.62204898772336</v>
      </c>
      <c r="G5511">
        <f t="shared" ca="1" si="526"/>
        <v>262.4906690432482</v>
      </c>
      <c r="H5511">
        <f t="shared" ca="1" si="526"/>
        <v>715.35563535270114</v>
      </c>
      <c r="I5511">
        <f t="shared" ca="1" si="525"/>
        <v>512.65841109629082</v>
      </c>
      <c r="J5511">
        <f t="shared" ca="1" si="527"/>
        <v>512.69523162637961</v>
      </c>
      <c r="K5511">
        <f t="shared" ca="1" si="530"/>
        <v>512.62003629317326</v>
      </c>
    </row>
    <row r="5512" spans="5:11" x14ac:dyDescent="0.2">
      <c r="E5512">
        <f t="shared" ca="1" si="528"/>
        <v>464.77838601124415</v>
      </c>
      <c r="F5512">
        <f t="shared" ca="1" si="529"/>
        <v>464.77838601124415</v>
      </c>
      <c r="G5512">
        <f t="shared" ca="1" si="526"/>
        <v>557.62204898772336</v>
      </c>
      <c r="H5512">
        <f t="shared" ca="1" si="526"/>
        <v>262.4906690432482</v>
      </c>
      <c r="I5512">
        <f t="shared" ca="1" si="525"/>
        <v>512.62003629317326</v>
      </c>
      <c r="J5512">
        <f t="shared" ca="1" si="527"/>
        <v>512.65841109629082</v>
      </c>
      <c r="K5512">
        <f t="shared" ca="1" si="530"/>
        <v>512.58057366471189</v>
      </c>
    </row>
    <row r="5513" spans="5:11" x14ac:dyDescent="0.2">
      <c r="E5513">
        <f t="shared" ca="1" si="528"/>
        <v>268.60364437751247</v>
      </c>
      <c r="F5513">
        <f t="shared" ca="1" si="529"/>
        <v>268.60364437751247</v>
      </c>
      <c r="G5513">
        <f t="shared" ca="1" si="526"/>
        <v>464.77838601124415</v>
      </c>
      <c r="H5513">
        <f t="shared" ca="1" si="526"/>
        <v>557.62204898772336</v>
      </c>
      <c r="I5513">
        <f t="shared" ca="1" si="525"/>
        <v>512.58057366471189</v>
      </c>
      <c r="J5513">
        <f t="shared" ca="1" si="527"/>
        <v>512.62003629317326</v>
      </c>
      <c r="K5513">
        <f t="shared" ca="1" si="530"/>
        <v>512.53917102783566</v>
      </c>
    </row>
    <row r="5514" spans="5:11" x14ac:dyDescent="0.2">
      <c r="E5514">
        <f t="shared" ca="1" si="528"/>
        <v>342.98457540644853</v>
      </c>
      <c r="F5514">
        <f t="shared" ca="1" si="529"/>
        <v>342.98457540644853</v>
      </c>
      <c r="G5514">
        <f t="shared" ca="1" si="526"/>
        <v>268.60364437751247</v>
      </c>
      <c r="H5514">
        <f t="shared" ca="1" si="526"/>
        <v>464.77838601124415</v>
      </c>
      <c r="I5514">
        <f t="shared" ca="1" si="525"/>
        <v>512.53917102783566</v>
      </c>
      <c r="J5514">
        <f t="shared" ca="1" si="527"/>
        <v>512.58057366471189</v>
      </c>
      <c r="K5514">
        <f t="shared" ca="1" si="530"/>
        <v>512.4917461019204</v>
      </c>
    </row>
    <row r="5515" spans="5:11" x14ac:dyDescent="0.2">
      <c r="E5515">
        <f t="shared" ca="1" si="528"/>
        <v>607.16109619187012</v>
      </c>
      <c r="F5515">
        <f t="shared" ca="1" si="529"/>
        <v>607.16109619187012</v>
      </c>
      <c r="G5515">
        <f t="shared" ca="1" si="526"/>
        <v>342.98457540644853</v>
      </c>
      <c r="H5515">
        <f t="shared" ca="1" si="526"/>
        <v>268.60364437751247</v>
      </c>
      <c r="I5515">
        <f t="shared" ca="1" si="525"/>
        <v>512.4917461019204</v>
      </c>
      <c r="J5515">
        <f t="shared" ca="1" si="527"/>
        <v>512.53917102783566</v>
      </c>
      <c r="K5515">
        <f t="shared" ca="1" si="530"/>
        <v>512.44054357929576</v>
      </c>
    </row>
    <row r="5516" spans="5:11" x14ac:dyDescent="0.2">
      <c r="E5516">
        <f t="shared" ca="1" si="528"/>
        <v>450.54602541753098</v>
      </c>
      <c r="F5516">
        <f t="shared" ca="1" si="529"/>
        <v>450.54602541753098</v>
      </c>
      <c r="G5516">
        <f t="shared" ca="1" si="526"/>
        <v>607.16109619187012</v>
      </c>
      <c r="H5516">
        <f t="shared" ca="1" si="526"/>
        <v>342.98457540644853</v>
      </c>
      <c r="I5516">
        <f t="shared" ca="1" si="525"/>
        <v>512.44054357929576</v>
      </c>
      <c r="J5516">
        <f t="shared" ca="1" si="527"/>
        <v>512.4917461019204</v>
      </c>
      <c r="K5516">
        <f t="shared" ca="1" si="530"/>
        <v>512.39007382050613</v>
      </c>
    </row>
    <row r="5517" spans="5:11" x14ac:dyDescent="0.2">
      <c r="E5517">
        <f t="shared" ca="1" si="528"/>
        <v>260.70852931878699</v>
      </c>
      <c r="F5517">
        <f t="shared" ca="1" si="529"/>
        <v>260.70852931878699</v>
      </c>
      <c r="G5517">
        <f t="shared" ca="1" si="526"/>
        <v>450.54602541753098</v>
      </c>
      <c r="H5517">
        <f t="shared" ca="1" si="526"/>
        <v>607.16109619187012</v>
      </c>
      <c r="I5517">
        <f t="shared" ca="1" si="525"/>
        <v>512.39007382050613</v>
      </c>
      <c r="J5517">
        <f t="shared" ca="1" si="527"/>
        <v>512.44054357929576</v>
      </c>
      <c r="K5517">
        <f t="shared" ca="1" si="530"/>
        <v>512.33794073194872</v>
      </c>
    </row>
    <row r="5518" spans="5:11" x14ac:dyDescent="0.2">
      <c r="E5518">
        <f t="shared" ca="1" si="528"/>
        <v>560.87842041208899</v>
      </c>
      <c r="F5518">
        <f t="shared" ca="1" si="529"/>
        <v>560.87842041208899</v>
      </c>
      <c r="G5518">
        <f t="shared" ca="1" si="526"/>
        <v>260.70852931878699</v>
      </c>
      <c r="H5518">
        <f t="shared" ca="1" si="526"/>
        <v>450.54602541753098</v>
      </c>
      <c r="I5518">
        <f t="shared" ca="1" si="525"/>
        <v>512.33794073194872</v>
      </c>
      <c r="J5518">
        <f t="shared" ca="1" si="527"/>
        <v>512.39007382050613</v>
      </c>
      <c r="K5518">
        <f t="shared" ca="1" si="530"/>
        <v>512.28180591675732</v>
      </c>
    </row>
    <row r="5519" spans="5:11" x14ac:dyDescent="0.2">
      <c r="E5519">
        <f t="shared" ca="1" si="528"/>
        <v>299.35606061860869</v>
      </c>
      <c r="F5519">
        <f t="shared" ca="1" si="529"/>
        <v>299.35606061860869</v>
      </c>
      <c r="G5519">
        <f t="shared" ca="1" si="526"/>
        <v>560.87842041208899</v>
      </c>
      <c r="H5519">
        <f t="shared" ca="1" si="526"/>
        <v>260.70852931878699</v>
      </c>
      <c r="I5519">
        <f t="shared" ca="1" si="525"/>
        <v>512.28180591675732</v>
      </c>
      <c r="J5519">
        <f t="shared" ca="1" si="527"/>
        <v>512.33794073194872</v>
      </c>
      <c r="K5519">
        <f t="shared" ca="1" si="530"/>
        <v>512.22321133701485</v>
      </c>
    </row>
    <row r="5520" spans="5:11" x14ac:dyDescent="0.2">
      <c r="E5520">
        <f t="shared" ca="1" si="528"/>
        <v>363.11280047018715</v>
      </c>
      <c r="F5520">
        <f t="shared" ca="1" si="529"/>
        <v>363.11280047018715</v>
      </c>
      <c r="G5520">
        <f t="shared" ca="1" si="526"/>
        <v>299.35606061860869</v>
      </c>
      <c r="H5520">
        <f t="shared" ca="1" si="526"/>
        <v>560.87842041208899</v>
      </c>
      <c r="I5520">
        <f t="shared" ca="1" si="525"/>
        <v>512.22321133701485</v>
      </c>
      <c r="J5520">
        <f t="shared" ca="1" si="527"/>
        <v>512.28180591675732</v>
      </c>
      <c r="K5520">
        <f t="shared" ca="1" si="530"/>
        <v>512.16059881456329</v>
      </c>
    </row>
    <row r="5521" spans="5:11" x14ac:dyDescent="0.2">
      <c r="E5521">
        <f t="shared" ca="1" si="528"/>
        <v>400.54975331123904</v>
      </c>
      <c r="F5521">
        <f t="shared" ca="1" si="529"/>
        <v>400.54975331123904</v>
      </c>
      <c r="G5521">
        <f t="shared" ca="1" si="526"/>
        <v>363.11280047018715</v>
      </c>
      <c r="H5521">
        <f t="shared" ca="1" si="526"/>
        <v>299.35606061860869</v>
      </c>
      <c r="I5521">
        <f t="shared" ca="1" si="525"/>
        <v>512.16059881456329</v>
      </c>
      <c r="J5521">
        <f t="shared" ca="1" si="527"/>
        <v>512.22321133701485</v>
      </c>
      <c r="K5521">
        <f t="shared" ca="1" si="530"/>
        <v>512.09305524808701</v>
      </c>
    </row>
    <row r="5522" spans="5:11" x14ac:dyDescent="0.2">
      <c r="E5522">
        <f t="shared" ca="1" si="528"/>
        <v>691.80910473932749</v>
      </c>
      <c r="F5522">
        <f t="shared" ca="1" si="529"/>
        <v>691.80910473932749</v>
      </c>
      <c r="G5522">
        <f t="shared" ca="1" si="526"/>
        <v>400.54975331123904</v>
      </c>
      <c r="H5522">
        <f t="shared" ca="1" si="526"/>
        <v>363.11280047018715</v>
      </c>
      <c r="I5522">
        <f t="shared" ca="1" si="525"/>
        <v>512.09305524808701</v>
      </c>
      <c r="J5522">
        <f t="shared" ca="1" si="527"/>
        <v>512.16059881456329</v>
      </c>
      <c r="K5522">
        <f t="shared" ca="1" si="530"/>
        <v>512.02494375063259</v>
      </c>
    </row>
    <row r="5523" spans="5:11" x14ac:dyDescent="0.2">
      <c r="E5523">
        <f t="shared" ca="1" si="528"/>
        <v>315.74695702561843</v>
      </c>
      <c r="F5523">
        <f t="shared" ca="1" si="529"/>
        <v>315.74695702561843</v>
      </c>
      <c r="G5523">
        <f t="shared" ca="1" si="526"/>
        <v>691.80910473932749</v>
      </c>
      <c r="H5523">
        <f t="shared" ca="1" si="526"/>
        <v>400.54975331123904</v>
      </c>
      <c r="I5523">
        <f t="shared" ca="1" si="525"/>
        <v>512.02494375063259</v>
      </c>
      <c r="J5523">
        <f t="shared" ca="1" si="527"/>
        <v>512.09305524808701</v>
      </c>
      <c r="K5523">
        <f t="shared" ca="1" si="530"/>
        <v>511.95871300595024</v>
      </c>
    </row>
    <row r="5524" spans="5:11" x14ac:dyDescent="0.2">
      <c r="E5524">
        <f t="shared" ca="1" si="528"/>
        <v>348.64746338458633</v>
      </c>
      <c r="F5524">
        <f t="shared" ca="1" si="529"/>
        <v>348.64746338458633</v>
      </c>
      <c r="G5524">
        <f t="shared" ca="1" si="526"/>
        <v>315.74695702561843</v>
      </c>
      <c r="H5524">
        <f t="shared" ca="1" si="526"/>
        <v>691.80910473932749</v>
      </c>
      <c r="I5524">
        <f t="shared" ca="1" si="525"/>
        <v>511.95871300595024</v>
      </c>
      <c r="J5524">
        <f t="shared" ca="1" si="527"/>
        <v>512.02494375063259</v>
      </c>
      <c r="K5524">
        <f t="shared" ca="1" si="530"/>
        <v>511.89006246582198</v>
      </c>
    </row>
    <row r="5525" spans="5:11" x14ac:dyDescent="0.2">
      <c r="E5525">
        <f t="shared" ca="1" si="528"/>
        <v>388.51965842923738</v>
      </c>
      <c r="F5525">
        <f t="shared" ca="1" si="529"/>
        <v>388.51965842923738</v>
      </c>
      <c r="G5525">
        <f t="shared" ca="1" si="526"/>
        <v>348.64746338458633</v>
      </c>
      <c r="H5525">
        <f t="shared" ca="1" si="526"/>
        <v>315.74695702561843</v>
      </c>
      <c r="I5525">
        <f t="shared" ca="1" si="525"/>
        <v>511.89006246582198</v>
      </c>
      <c r="J5525">
        <f t="shared" ca="1" si="527"/>
        <v>511.95871300595024</v>
      </c>
      <c r="K5525">
        <f t="shared" ca="1" si="530"/>
        <v>511.81632113662499</v>
      </c>
    </row>
    <row r="5526" spans="5:11" x14ac:dyDescent="0.2">
      <c r="E5526">
        <f t="shared" ca="1" si="528"/>
        <v>388.45079282849287</v>
      </c>
      <c r="F5526">
        <f t="shared" ca="1" si="529"/>
        <v>388.45079282849287</v>
      </c>
      <c r="G5526">
        <f t="shared" ca="1" si="526"/>
        <v>388.51965842923738</v>
      </c>
      <c r="H5526">
        <f t="shared" ca="1" si="526"/>
        <v>348.64746338458633</v>
      </c>
      <c r="I5526">
        <f t="shared" ca="1" si="525"/>
        <v>511.81632113662499</v>
      </c>
      <c r="J5526">
        <f t="shared" ca="1" si="527"/>
        <v>511.89006246582198</v>
      </c>
      <c r="K5526">
        <f t="shared" ca="1" si="530"/>
        <v>511.73868122835347</v>
      </c>
    </row>
    <row r="5527" spans="5:11" x14ac:dyDescent="0.2">
      <c r="E5527">
        <f t="shared" ca="1" si="528"/>
        <v>271.61057773125356</v>
      </c>
      <c r="F5527">
        <f t="shared" ca="1" si="529"/>
        <v>271.61057773125356</v>
      </c>
      <c r="G5527">
        <f t="shared" ca="1" si="526"/>
        <v>388.45079282849287</v>
      </c>
      <c r="H5527">
        <f t="shared" ca="1" si="526"/>
        <v>388.51965842923738</v>
      </c>
      <c r="I5527">
        <f t="shared" ca="1" si="525"/>
        <v>511.73868122835347</v>
      </c>
      <c r="J5527">
        <f t="shared" ca="1" si="527"/>
        <v>511.81632113662499</v>
      </c>
      <c r="K5527">
        <f t="shared" ca="1" si="530"/>
        <v>511.65642339690669</v>
      </c>
    </row>
    <row r="5528" spans="5:11" x14ac:dyDescent="0.2">
      <c r="E5528">
        <f t="shared" ca="1" si="528"/>
        <v>400.1452574213946</v>
      </c>
      <c r="F5528">
        <f t="shared" ca="1" si="529"/>
        <v>400.1452574213946</v>
      </c>
      <c r="G5528">
        <f t="shared" ca="1" si="526"/>
        <v>271.61057773125356</v>
      </c>
      <c r="H5528">
        <f t="shared" ca="1" si="526"/>
        <v>388.45079282849287</v>
      </c>
      <c r="I5528">
        <f t="shared" ca="1" si="525"/>
        <v>511.65642339690669</v>
      </c>
      <c r="J5528">
        <f t="shared" ca="1" si="527"/>
        <v>511.73868122835347</v>
      </c>
      <c r="K5528">
        <f t="shared" ca="1" si="530"/>
        <v>511.56855637280364</v>
      </c>
    </row>
    <row r="5529" spans="5:11" x14ac:dyDescent="0.2">
      <c r="E5529">
        <f t="shared" ca="1" si="528"/>
        <v>400.02785716735542</v>
      </c>
      <c r="F5529">
        <f t="shared" ca="1" si="529"/>
        <v>400.02785716735542</v>
      </c>
      <c r="G5529">
        <f t="shared" ca="1" si="526"/>
        <v>400.1452574213946</v>
      </c>
      <c r="H5529">
        <f t="shared" ca="1" si="526"/>
        <v>271.61057773125356</v>
      </c>
      <c r="I5529">
        <f t="shared" ca="1" si="525"/>
        <v>511.56855637280364</v>
      </c>
      <c r="J5529">
        <f t="shared" ca="1" si="527"/>
        <v>511.65642339690669</v>
      </c>
      <c r="K5529">
        <f t="shared" ca="1" si="530"/>
        <v>511.4765547478965</v>
      </c>
    </row>
    <row r="5530" spans="5:11" x14ac:dyDescent="0.2">
      <c r="E5530">
        <f t="shared" ca="1" si="528"/>
        <v>472.05536205949738</v>
      </c>
      <c r="F5530">
        <f t="shared" ca="1" si="529"/>
        <v>472.05536205949738</v>
      </c>
      <c r="G5530">
        <f t="shared" ca="1" si="526"/>
        <v>400.02785716735542</v>
      </c>
      <c r="H5530">
        <f t="shared" ca="1" si="526"/>
        <v>400.1452574213946</v>
      </c>
      <c r="I5530">
        <f t="shared" ca="1" si="525"/>
        <v>511.4765547478965</v>
      </c>
      <c r="J5530">
        <f t="shared" ca="1" si="527"/>
        <v>511.56855637280364</v>
      </c>
      <c r="K5530">
        <f t="shared" ca="1" si="530"/>
        <v>511.38247701698418</v>
      </c>
    </row>
    <row r="5531" spans="5:11" x14ac:dyDescent="0.2">
      <c r="E5531">
        <f t="shared" ca="1" si="528"/>
        <v>582.47137762271279</v>
      </c>
      <c r="F5531">
        <f t="shared" ca="1" si="529"/>
        <v>582.47137762271279</v>
      </c>
      <c r="G5531">
        <f t="shared" ca="1" si="526"/>
        <v>472.05536205949738</v>
      </c>
      <c r="H5531">
        <f t="shared" ca="1" si="526"/>
        <v>400.02785716735542</v>
      </c>
      <c r="I5531">
        <f t="shared" ca="1" si="525"/>
        <v>511.38247701698418</v>
      </c>
      <c r="J5531">
        <f t="shared" ca="1" si="527"/>
        <v>511.4765547478965</v>
      </c>
      <c r="K5531">
        <f t="shared" ca="1" si="530"/>
        <v>511.28889631176099</v>
      </c>
    </row>
    <row r="5532" spans="5:11" x14ac:dyDescent="0.2">
      <c r="E5532">
        <f t="shared" ca="1" si="528"/>
        <v>531.82078373310242</v>
      </c>
      <c r="F5532">
        <f t="shared" ca="1" si="529"/>
        <v>531.82078373310242</v>
      </c>
      <c r="G5532">
        <f t="shared" ca="1" si="526"/>
        <v>582.47137762271279</v>
      </c>
      <c r="H5532">
        <f t="shared" ca="1" si="526"/>
        <v>472.05536205949738</v>
      </c>
      <c r="I5532">
        <f t="shared" ca="1" si="525"/>
        <v>511.28889631176099</v>
      </c>
      <c r="J5532">
        <f t="shared" ca="1" si="527"/>
        <v>511.38247701698418</v>
      </c>
      <c r="K5532">
        <f t="shared" ca="1" si="530"/>
        <v>511.19823216443882</v>
      </c>
    </row>
    <row r="5533" spans="5:11" x14ac:dyDescent="0.2">
      <c r="E5533">
        <f t="shared" ca="1" si="528"/>
        <v>417.93109212170793</v>
      </c>
      <c r="F5533">
        <f t="shared" ca="1" si="529"/>
        <v>417.93109212170793</v>
      </c>
      <c r="G5533">
        <f t="shared" ca="1" si="526"/>
        <v>531.82078373310242</v>
      </c>
      <c r="H5533">
        <f t="shared" ca="1" si="526"/>
        <v>582.47137762271279</v>
      </c>
      <c r="I5533">
        <f t="shared" ca="1" si="525"/>
        <v>511.19823216443882</v>
      </c>
      <c r="J5533">
        <f t="shared" ca="1" si="527"/>
        <v>511.28889631176099</v>
      </c>
      <c r="K5533">
        <f t="shared" ca="1" si="530"/>
        <v>511.10940394030604</v>
      </c>
    </row>
    <row r="5534" spans="5:11" x14ac:dyDescent="0.2">
      <c r="E5534">
        <f t="shared" ca="1" si="528"/>
        <v>711.84188163073816</v>
      </c>
      <c r="F5534">
        <f t="shared" ca="1" si="529"/>
        <v>711.84188163073816</v>
      </c>
      <c r="G5534">
        <f t="shared" ca="1" si="526"/>
        <v>417.93109212170793</v>
      </c>
      <c r="H5534">
        <f t="shared" ca="1" si="526"/>
        <v>531.82078373310242</v>
      </c>
      <c r="I5534">
        <f t="shared" ca="1" si="525"/>
        <v>511.10940394030604</v>
      </c>
      <c r="J5534">
        <f t="shared" ca="1" si="527"/>
        <v>511.19823216443882</v>
      </c>
      <c r="K5534">
        <f t="shared" ca="1" si="530"/>
        <v>511.02254698477861</v>
      </c>
    </row>
    <row r="5535" spans="5:11" x14ac:dyDescent="0.2">
      <c r="E5535">
        <f t="shared" ca="1" si="528"/>
        <v>386.80842591367599</v>
      </c>
      <c r="F5535">
        <f t="shared" ca="1" si="529"/>
        <v>386.80842591367599</v>
      </c>
      <c r="G5535">
        <f t="shared" ca="1" si="526"/>
        <v>711.84188163073816</v>
      </c>
      <c r="H5535">
        <f t="shared" ca="1" si="526"/>
        <v>417.93109212170793</v>
      </c>
      <c r="I5535">
        <f t="shared" ca="1" si="525"/>
        <v>511.02254698477861</v>
      </c>
      <c r="J5535">
        <f t="shared" ca="1" si="527"/>
        <v>511.10940394030604</v>
      </c>
      <c r="K5535">
        <f t="shared" ca="1" si="530"/>
        <v>510.93912905239239</v>
      </c>
    </row>
    <row r="5536" spans="5:11" x14ac:dyDescent="0.2">
      <c r="E5536">
        <f t="shared" ca="1" si="528"/>
        <v>428.89365306167684</v>
      </c>
      <c r="F5536">
        <f t="shared" ca="1" si="529"/>
        <v>428.89365306167684</v>
      </c>
      <c r="G5536">
        <f t="shared" ca="1" si="526"/>
        <v>386.80842591367599</v>
      </c>
      <c r="H5536">
        <f t="shared" ca="1" si="526"/>
        <v>711.84188163073816</v>
      </c>
      <c r="I5536">
        <f t="shared" ca="1" si="525"/>
        <v>510.93912905239239</v>
      </c>
      <c r="J5536">
        <f t="shared" ca="1" si="527"/>
        <v>511.02254698477861</v>
      </c>
      <c r="K5536">
        <f t="shared" ca="1" si="530"/>
        <v>510.85596974097791</v>
      </c>
    </row>
    <row r="5537" spans="5:11" x14ac:dyDescent="0.2">
      <c r="E5537">
        <f t="shared" ca="1" si="528"/>
        <v>545.95076306540352</v>
      </c>
      <c r="F5537">
        <f t="shared" ca="1" si="529"/>
        <v>545.95076306540352</v>
      </c>
      <c r="G5537">
        <f t="shared" ca="1" si="526"/>
        <v>428.89365306167684</v>
      </c>
      <c r="H5537">
        <f t="shared" ca="1" si="526"/>
        <v>386.80842591367599</v>
      </c>
      <c r="I5537">
        <f t="shared" ca="1" si="525"/>
        <v>510.85596974097791</v>
      </c>
      <c r="J5537">
        <f t="shared" ca="1" si="527"/>
        <v>510.93912905239239</v>
      </c>
      <c r="K5537">
        <f t="shared" ca="1" si="530"/>
        <v>510.7718310051755</v>
      </c>
    </row>
    <row r="5538" spans="5:11" x14ac:dyDescent="0.2">
      <c r="E5538">
        <f t="shared" ca="1" si="528"/>
        <v>440.39267078426121</v>
      </c>
      <c r="F5538">
        <f t="shared" ca="1" si="529"/>
        <v>440.39267078426121</v>
      </c>
      <c r="G5538">
        <f t="shared" ca="1" si="526"/>
        <v>545.95076306540352</v>
      </c>
      <c r="H5538">
        <f t="shared" ca="1" si="526"/>
        <v>428.89365306167684</v>
      </c>
      <c r="I5538">
        <f t="shared" ca="1" si="525"/>
        <v>510.7718310051755</v>
      </c>
      <c r="J5538">
        <f t="shared" ca="1" si="527"/>
        <v>510.85596974097791</v>
      </c>
      <c r="K5538">
        <f t="shared" ca="1" si="530"/>
        <v>510.68843477099631</v>
      </c>
    </row>
    <row r="5539" spans="5:11" x14ac:dyDescent="0.2">
      <c r="E5539">
        <f t="shared" ca="1" si="528"/>
        <v>421.59800591256317</v>
      </c>
      <c r="F5539">
        <f t="shared" ca="1" si="529"/>
        <v>421.59800591256317</v>
      </c>
      <c r="G5539">
        <f t="shared" ca="1" si="526"/>
        <v>440.39267078426121</v>
      </c>
      <c r="H5539">
        <f t="shared" ca="1" si="526"/>
        <v>545.95076306540352</v>
      </c>
      <c r="I5539">
        <f t="shared" ca="1" si="525"/>
        <v>510.68843477099631</v>
      </c>
      <c r="J5539">
        <f t="shared" ca="1" si="527"/>
        <v>510.7718310051755</v>
      </c>
      <c r="K5539">
        <f t="shared" ca="1" si="530"/>
        <v>510.60464648113896</v>
      </c>
    </row>
    <row r="5540" spans="5:11" x14ac:dyDescent="0.2">
      <c r="E5540">
        <f t="shared" ca="1" si="528"/>
        <v>344.75677914020952</v>
      </c>
      <c r="F5540">
        <f t="shared" ca="1" si="529"/>
        <v>344.75677914020952</v>
      </c>
      <c r="G5540">
        <f t="shared" ca="1" si="526"/>
        <v>421.59800591256317</v>
      </c>
      <c r="H5540">
        <f t="shared" ca="1" si="526"/>
        <v>440.39267078426121</v>
      </c>
      <c r="I5540">
        <f t="shared" ca="1" si="525"/>
        <v>510.60464648113896</v>
      </c>
      <c r="J5540">
        <f t="shared" ca="1" si="527"/>
        <v>510.68843477099631</v>
      </c>
      <c r="K5540">
        <f t="shared" ca="1" si="530"/>
        <v>510.51827441285002</v>
      </c>
    </row>
    <row r="5541" spans="5:11" x14ac:dyDescent="0.2">
      <c r="E5541">
        <f t="shared" ca="1" si="528"/>
        <v>474.24324493412917</v>
      </c>
      <c r="F5541">
        <f t="shared" ca="1" si="529"/>
        <v>474.24324493412917</v>
      </c>
      <c r="G5541">
        <f t="shared" ca="1" si="526"/>
        <v>344.75677914020952</v>
      </c>
      <c r="H5541">
        <f t="shared" ca="1" si="526"/>
        <v>421.59800591256317</v>
      </c>
      <c r="I5541">
        <f t="shared" ca="1" si="525"/>
        <v>510.51827441285002</v>
      </c>
      <c r="J5541">
        <f t="shared" ca="1" si="527"/>
        <v>510.60464648113896</v>
      </c>
      <c r="K5541">
        <f t="shared" ca="1" si="530"/>
        <v>510.42892429433903</v>
      </c>
    </row>
    <row r="5542" spans="5:11" x14ac:dyDescent="0.2">
      <c r="E5542">
        <f t="shared" ca="1" si="528"/>
        <v>724.49357021450658</v>
      </c>
      <c r="F5542">
        <f t="shared" ca="1" si="529"/>
        <v>724.49357021450658</v>
      </c>
      <c r="G5542">
        <f t="shared" ca="1" si="526"/>
        <v>474.24324493412917</v>
      </c>
      <c r="H5542">
        <f t="shared" ca="1" si="526"/>
        <v>344.75677914020952</v>
      </c>
      <c r="I5542">
        <f t="shared" ca="1" si="525"/>
        <v>510.42892429433903</v>
      </c>
      <c r="J5542">
        <f t="shared" ca="1" si="527"/>
        <v>510.51827441285002</v>
      </c>
      <c r="K5542">
        <f t="shared" ca="1" si="530"/>
        <v>510.34096062045262</v>
      </c>
    </row>
    <row r="5543" spans="5:11" x14ac:dyDescent="0.2">
      <c r="E5543">
        <f t="shared" ca="1" si="528"/>
        <v>418.08972747792711</v>
      </c>
      <c r="F5543">
        <f t="shared" ca="1" si="529"/>
        <v>418.08972747792711</v>
      </c>
      <c r="G5543">
        <f t="shared" ca="1" si="526"/>
        <v>724.49357021450658</v>
      </c>
      <c r="H5543">
        <f t="shared" ca="1" si="526"/>
        <v>474.24324493412917</v>
      </c>
      <c r="I5543">
        <f t="shared" ca="1" si="525"/>
        <v>510.34096062045262</v>
      </c>
      <c r="J5543">
        <f t="shared" ca="1" si="527"/>
        <v>510.42892429433903</v>
      </c>
      <c r="K5543">
        <f t="shared" ca="1" si="530"/>
        <v>510.25760534058986</v>
      </c>
    </row>
    <row r="5544" spans="5:11" x14ac:dyDescent="0.2">
      <c r="E5544">
        <f t="shared" ca="1" si="528"/>
        <v>726.19319771339133</v>
      </c>
      <c r="F5544">
        <f t="shared" ca="1" si="529"/>
        <v>726.19319771339133</v>
      </c>
      <c r="G5544">
        <f t="shared" ca="1" si="526"/>
        <v>418.08972747792711</v>
      </c>
      <c r="H5544">
        <f t="shared" ca="1" si="526"/>
        <v>724.49357021450658</v>
      </c>
      <c r="I5544">
        <f t="shared" ref="I5544:I5607" ca="1" si="531">K5543</f>
        <v>510.25760534058986</v>
      </c>
      <c r="J5544">
        <f t="shared" ca="1" si="527"/>
        <v>510.34096062045262</v>
      </c>
      <c r="K5544">
        <f t="shared" ca="1" si="530"/>
        <v>510.17825961708252</v>
      </c>
    </row>
    <row r="5545" spans="5:11" x14ac:dyDescent="0.2">
      <c r="E5545">
        <f t="shared" ca="1" si="528"/>
        <v>383.71401009934971</v>
      </c>
      <c r="F5545">
        <f t="shared" ca="1" si="529"/>
        <v>383.71401009934971</v>
      </c>
      <c r="G5545">
        <f t="shared" ca="1" si="526"/>
        <v>726.19319771339133</v>
      </c>
      <c r="H5545">
        <f t="shared" ca="1" si="526"/>
        <v>418.08972747792711</v>
      </c>
      <c r="I5545">
        <f t="shared" ca="1" si="531"/>
        <v>510.17825961708252</v>
      </c>
      <c r="J5545">
        <f t="shared" ca="1" si="527"/>
        <v>510.25760534058986</v>
      </c>
      <c r="K5545">
        <f t="shared" ca="1" si="530"/>
        <v>510.10254971217523</v>
      </c>
    </row>
    <row r="5546" spans="5:11" x14ac:dyDescent="0.2">
      <c r="E5546">
        <f t="shared" ca="1" si="528"/>
        <v>561.90450940320136</v>
      </c>
      <c r="F5546">
        <f t="shared" ca="1" si="529"/>
        <v>561.90450940320136</v>
      </c>
      <c r="G5546">
        <f t="shared" ca="1" si="526"/>
        <v>383.71401009934971</v>
      </c>
      <c r="H5546">
        <f t="shared" ca="1" si="526"/>
        <v>726.19319771339133</v>
      </c>
      <c r="I5546">
        <f t="shared" ca="1" si="531"/>
        <v>510.10254971217523</v>
      </c>
      <c r="J5546">
        <f t="shared" ca="1" si="527"/>
        <v>510.17825961708252</v>
      </c>
      <c r="K5546">
        <f t="shared" ca="1" si="530"/>
        <v>510.02844653039477</v>
      </c>
    </row>
    <row r="5547" spans="5:11" x14ac:dyDescent="0.2">
      <c r="E5547">
        <f t="shared" ca="1" si="528"/>
        <v>575.8540270910737</v>
      </c>
      <c r="F5547">
        <f t="shared" ca="1" si="529"/>
        <v>575.8540270910737</v>
      </c>
      <c r="G5547">
        <f t="shared" ca="1" si="526"/>
        <v>561.90450940320136</v>
      </c>
      <c r="H5547">
        <f t="shared" ca="1" si="526"/>
        <v>383.71401009934971</v>
      </c>
      <c r="I5547">
        <f t="shared" ca="1" si="531"/>
        <v>510.02844653039477</v>
      </c>
      <c r="J5547">
        <f t="shared" ca="1" si="527"/>
        <v>510.10254971217523</v>
      </c>
      <c r="K5547">
        <f t="shared" ca="1" si="530"/>
        <v>509.95621141029375</v>
      </c>
    </row>
    <row r="5548" spans="5:11" x14ac:dyDescent="0.2">
      <c r="E5548">
        <f t="shared" ca="1" si="528"/>
        <v>515.91410041733354</v>
      </c>
      <c r="F5548">
        <f t="shared" ca="1" si="529"/>
        <v>515.91410041733354</v>
      </c>
      <c r="G5548">
        <f t="shared" ca="1" si="526"/>
        <v>575.8540270910737</v>
      </c>
      <c r="H5548">
        <f t="shared" ca="1" si="526"/>
        <v>561.90450940320136</v>
      </c>
      <c r="I5548">
        <f t="shared" ca="1" si="531"/>
        <v>509.95621141029375</v>
      </c>
      <c r="J5548">
        <f t="shared" ca="1" si="527"/>
        <v>510.02844653039477</v>
      </c>
      <c r="K5548">
        <f t="shared" ca="1" si="530"/>
        <v>509.88728533676766</v>
      </c>
    </row>
    <row r="5549" spans="5:11" x14ac:dyDescent="0.2">
      <c r="E5549">
        <f t="shared" ca="1" si="528"/>
        <v>365.265181061183</v>
      </c>
      <c r="F5549">
        <f t="shared" ca="1" si="529"/>
        <v>365.265181061183</v>
      </c>
      <c r="G5549">
        <f t="shared" ca="1" si="526"/>
        <v>515.91410041733354</v>
      </c>
      <c r="H5549">
        <f t="shared" ca="1" si="526"/>
        <v>575.8540270910737</v>
      </c>
      <c r="I5549">
        <f t="shared" ca="1" si="531"/>
        <v>509.88728533676766</v>
      </c>
      <c r="J5549">
        <f t="shared" ca="1" si="527"/>
        <v>509.95621141029375</v>
      </c>
      <c r="K5549">
        <f t="shared" ca="1" si="530"/>
        <v>509.81906388200957</v>
      </c>
    </row>
    <row r="5550" spans="5:11" x14ac:dyDescent="0.2">
      <c r="E5550">
        <f t="shared" ca="1" si="528"/>
        <v>488.23998447999128</v>
      </c>
      <c r="F5550">
        <f t="shared" ca="1" si="529"/>
        <v>488.23998447999128</v>
      </c>
      <c r="G5550">
        <f t="shared" ca="1" si="526"/>
        <v>365.265181061183</v>
      </c>
      <c r="H5550">
        <f t="shared" ca="1" si="526"/>
        <v>515.91410041733354</v>
      </c>
      <c r="I5550">
        <f t="shared" ca="1" si="531"/>
        <v>509.81906388200957</v>
      </c>
      <c r="J5550">
        <f t="shared" ca="1" si="527"/>
        <v>509.88728533676766</v>
      </c>
      <c r="K5550">
        <f t="shared" ca="1" si="530"/>
        <v>509.74915827775737</v>
      </c>
    </row>
    <row r="5551" spans="5:11" x14ac:dyDescent="0.2">
      <c r="E5551">
        <f t="shared" ca="1" si="528"/>
        <v>720.46185479740848</v>
      </c>
      <c r="F5551">
        <f t="shared" ca="1" si="529"/>
        <v>720.46185479740848</v>
      </c>
      <c r="G5551">
        <f t="shared" ca="1" si="526"/>
        <v>488.23998447999128</v>
      </c>
      <c r="H5551">
        <f t="shared" ca="1" si="526"/>
        <v>365.265181061183</v>
      </c>
      <c r="I5551">
        <f t="shared" ca="1" si="531"/>
        <v>509.74915827775737</v>
      </c>
      <c r="J5551">
        <f t="shared" ca="1" si="527"/>
        <v>509.81906388200957</v>
      </c>
      <c r="K5551">
        <f t="shared" ca="1" si="530"/>
        <v>509.68086750756635</v>
      </c>
    </row>
    <row r="5552" spans="5:11" x14ac:dyDescent="0.2">
      <c r="E5552">
        <f t="shared" ca="1" si="528"/>
        <v>356.44037847876405</v>
      </c>
      <c r="F5552">
        <f t="shared" ca="1" si="529"/>
        <v>356.44037847876405</v>
      </c>
      <c r="G5552">
        <f t="shared" ca="1" si="526"/>
        <v>720.46185479740848</v>
      </c>
      <c r="H5552">
        <f t="shared" ca="1" si="526"/>
        <v>488.23998447999128</v>
      </c>
      <c r="I5552">
        <f t="shared" ca="1" si="531"/>
        <v>509.68086750756635</v>
      </c>
      <c r="J5552">
        <f t="shared" ca="1" si="527"/>
        <v>509.74915827775737</v>
      </c>
      <c r="K5552">
        <f t="shared" ca="1" si="530"/>
        <v>509.61640803940617</v>
      </c>
    </row>
    <row r="5553" spans="5:11" x14ac:dyDescent="0.2">
      <c r="E5553">
        <f t="shared" ca="1" si="528"/>
        <v>591.73322782148637</v>
      </c>
      <c r="F5553">
        <f t="shared" ca="1" si="529"/>
        <v>591.73322782148637</v>
      </c>
      <c r="G5553">
        <f t="shared" ref="G5553:H5616" ca="1" si="532">F5552</f>
        <v>356.44037847876405</v>
      </c>
      <c r="H5553">
        <f t="shared" ca="1" si="532"/>
        <v>720.46185479740848</v>
      </c>
      <c r="I5553">
        <f t="shared" ca="1" si="531"/>
        <v>509.61640803940617</v>
      </c>
      <c r="J5553">
        <f t="shared" ca="1" si="527"/>
        <v>509.68086750756635</v>
      </c>
      <c r="K5553">
        <f t="shared" ca="1" si="530"/>
        <v>509.5531292595665</v>
      </c>
    </row>
    <row r="5554" spans="5:11" x14ac:dyDescent="0.2">
      <c r="E5554">
        <f t="shared" ca="1" si="528"/>
        <v>514.52329412244865</v>
      </c>
      <c r="F5554">
        <f t="shared" ca="1" si="529"/>
        <v>514.52329412244865</v>
      </c>
      <c r="G5554">
        <f t="shared" ca="1" si="532"/>
        <v>591.73322782148637</v>
      </c>
      <c r="H5554">
        <f t="shared" ca="1" si="532"/>
        <v>356.44037847876405</v>
      </c>
      <c r="I5554">
        <f t="shared" ca="1" si="531"/>
        <v>509.5531292595665</v>
      </c>
      <c r="J5554">
        <f t="shared" ca="1" si="527"/>
        <v>509.61640803940617</v>
      </c>
      <c r="K5554">
        <f t="shared" ca="1" si="530"/>
        <v>509.49131243437085</v>
      </c>
    </row>
    <row r="5555" spans="5:11" x14ac:dyDescent="0.2">
      <c r="E5555">
        <f t="shared" ca="1" si="528"/>
        <v>404.90493177197339</v>
      </c>
      <c r="F5555">
        <f t="shared" ca="1" si="529"/>
        <v>404.90493177197339</v>
      </c>
      <c r="G5555">
        <f t="shared" ca="1" si="532"/>
        <v>514.52329412244865</v>
      </c>
      <c r="H5555">
        <f t="shared" ca="1" si="532"/>
        <v>591.73322782148637</v>
      </c>
      <c r="I5555">
        <f t="shared" ca="1" si="531"/>
        <v>509.49131243437085</v>
      </c>
      <c r="J5555">
        <f t="shared" ca="1" si="527"/>
        <v>509.5531292595665</v>
      </c>
      <c r="K5555">
        <f t="shared" ca="1" si="530"/>
        <v>509.43065426398175</v>
      </c>
    </row>
    <row r="5556" spans="5:11" x14ac:dyDescent="0.2">
      <c r="E5556">
        <f t="shared" ca="1" si="528"/>
        <v>306.48939821276093</v>
      </c>
      <c r="F5556">
        <f t="shared" ca="1" si="529"/>
        <v>306.48939821276093</v>
      </c>
      <c r="G5556">
        <f t="shared" ca="1" si="532"/>
        <v>404.90493177197339</v>
      </c>
      <c r="H5556">
        <f t="shared" ca="1" si="532"/>
        <v>514.52329412244865</v>
      </c>
      <c r="I5556">
        <f t="shared" ca="1" si="531"/>
        <v>509.43065426398175</v>
      </c>
      <c r="J5556">
        <f t="shared" ca="1" si="527"/>
        <v>509.49131243437085</v>
      </c>
      <c r="K5556">
        <f t="shared" ca="1" si="530"/>
        <v>509.36719402286695</v>
      </c>
    </row>
    <row r="5557" spans="5:11" x14ac:dyDescent="0.2">
      <c r="E5557">
        <f t="shared" ca="1" si="528"/>
        <v>357.32837712250148</v>
      </c>
      <c r="F5557">
        <f t="shared" ca="1" si="529"/>
        <v>357.32837712250148</v>
      </c>
      <c r="G5557">
        <f t="shared" ca="1" si="532"/>
        <v>306.48939821276093</v>
      </c>
      <c r="H5557">
        <f t="shared" ca="1" si="532"/>
        <v>404.90493177197339</v>
      </c>
      <c r="I5557">
        <f t="shared" ca="1" si="531"/>
        <v>509.36719402286695</v>
      </c>
      <c r="J5557">
        <f t="shared" ca="1" si="527"/>
        <v>509.43065426398175</v>
      </c>
      <c r="K5557">
        <f t="shared" ca="1" si="530"/>
        <v>509.29841307372953</v>
      </c>
    </row>
    <row r="5558" spans="5:11" x14ac:dyDescent="0.2">
      <c r="E5558">
        <f t="shared" ca="1" si="528"/>
        <v>699.42060743680986</v>
      </c>
      <c r="F5558">
        <f t="shared" ca="1" si="529"/>
        <v>699.42060743680986</v>
      </c>
      <c r="G5558">
        <f t="shared" ca="1" si="532"/>
        <v>357.32837712250148</v>
      </c>
      <c r="H5558">
        <f t="shared" ca="1" si="532"/>
        <v>306.48939821276093</v>
      </c>
      <c r="I5558">
        <f t="shared" ca="1" si="531"/>
        <v>509.29841307372953</v>
      </c>
      <c r="J5558">
        <f t="shared" ca="1" si="527"/>
        <v>509.36719402286695</v>
      </c>
      <c r="K5558">
        <f t="shared" ca="1" si="530"/>
        <v>509.22783409057411</v>
      </c>
    </row>
    <row r="5559" spans="5:11" x14ac:dyDescent="0.2">
      <c r="E5559">
        <f t="shared" ca="1" si="528"/>
        <v>421.63177511652464</v>
      </c>
      <c r="F5559">
        <f t="shared" ca="1" si="529"/>
        <v>421.63177511652464</v>
      </c>
      <c r="G5559">
        <f t="shared" ca="1" si="532"/>
        <v>699.42060743680986</v>
      </c>
      <c r="H5559">
        <f t="shared" ca="1" si="532"/>
        <v>357.32837712250148</v>
      </c>
      <c r="I5559">
        <f t="shared" ca="1" si="531"/>
        <v>509.22783409057411</v>
      </c>
      <c r="J5559">
        <f t="shared" ref="J5559:J5622" ca="1" si="533">I5558</f>
        <v>509.29841307372953</v>
      </c>
      <c r="K5559">
        <f t="shared" ca="1" si="530"/>
        <v>509.16005462590192</v>
      </c>
    </row>
    <row r="5560" spans="5:11" x14ac:dyDescent="0.2">
      <c r="E5560">
        <f t="shared" ca="1" si="528"/>
        <v>590.27768627476871</v>
      </c>
      <c r="F5560">
        <f t="shared" ca="1" si="529"/>
        <v>590.27768627476871</v>
      </c>
      <c r="G5560">
        <f t="shared" ca="1" si="532"/>
        <v>421.63177511652464</v>
      </c>
      <c r="H5560">
        <f t="shared" ca="1" si="532"/>
        <v>699.42060743680986</v>
      </c>
      <c r="I5560">
        <f t="shared" ca="1" si="531"/>
        <v>509.16005462590192</v>
      </c>
      <c r="J5560">
        <f t="shared" ca="1" si="533"/>
        <v>509.22783409057411</v>
      </c>
      <c r="K5560">
        <f t="shared" ca="1" si="530"/>
        <v>509.09459396749367</v>
      </c>
    </row>
    <row r="5561" spans="5:11" x14ac:dyDescent="0.2">
      <c r="E5561">
        <f t="shared" ca="1" si="528"/>
        <v>265.90422289762671</v>
      </c>
      <c r="F5561">
        <f t="shared" ca="1" si="529"/>
        <v>265.90422289762671</v>
      </c>
      <c r="G5561">
        <f t="shared" ca="1" si="532"/>
        <v>590.27768627476871</v>
      </c>
      <c r="H5561">
        <f t="shared" ca="1" si="532"/>
        <v>421.63177511652464</v>
      </c>
      <c r="I5561">
        <f t="shared" ca="1" si="531"/>
        <v>509.09459396749367</v>
      </c>
      <c r="J5561">
        <f t="shared" ca="1" si="533"/>
        <v>509.16005462590192</v>
      </c>
      <c r="K5561">
        <f t="shared" ca="1" si="530"/>
        <v>509.0287770063286</v>
      </c>
    </row>
    <row r="5562" spans="5:11" x14ac:dyDescent="0.2">
      <c r="E5562">
        <f t="shared" ca="1" si="528"/>
        <v>312.4195018785374</v>
      </c>
      <c r="F5562">
        <f t="shared" ca="1" si="529"/>
        <v>312.4195018785374</v>
      </c>
      <c r="G5562">
        <f t="shared" ca="1" si="532"/>
        <v>265.90422289762671</v>
      </c>
      <c r="H5562">
        <f t="shared" ca="1" si="532"/>
        <v>590.27768627476871</v>
      </c>
      <c r="I5562">
        <f t="shared" ca="1" si="531"/>
        <v>509.0287770063286</v>
      </c>
      <c r="J5562">
        <f t="shared" ca="1" si="533"/>
        <v>509.09459396749367</v>
      </c>
      <c r="K5562">
        <f t="shared" ca="1" si="530"/>
        <v>508.95827490141073</v>
      </c>
    </row>
    <row r="5563" spans="5:11" x14ac:dyDescent="0.2">
      <c r="E5563">
        <f t="shared" ca="1" si="528"/>
        <v>722.20971949443037</v>
      </c>
      <c r="F5563">
        <f t="shared" ca="1" si="529"/>
        <v>722.20971949443037</v>
      </c>
      <c r="G5563">
        <f t="shared" ca="1" si="532"/>
        <v>312.4195018785374</v>
      </c>
      <c r="H5563">
        <f t="shared" ca="1" si="532"/>
        <v>265.90422289762671</v>
      </c>
      <c r="I5563">
        <f t="shared" ca="1" si="531"/>
        <v>508.95827490141073</v>
      </c>
      <c r="J5563">
        <f t="shared" ca="1" si="533"/>
        <v>509.0287770063286</v>
      </c>
      <c r="K5563">
        <f t="shared" ca="1" si="530"/>
        <v>508.88493338351941</v>
      </c>
    </row>
    <row r="5564" spans="5:11" x14ac:dyDescent="0.2">
      <c r="E5564">
        <f t="shared" ca="1" si="528"/>
        <v>255.71090362722936</v>
      </c>
      <c r="F5564">
        <f t="shared" ca="1" si="529"/>
        <v>255.71090362722936</v>
      </c>
      <c r="G5564">
        <f t="shared" ca="1" si="532"/>
        <v>722.20971949443037</v>
      </c>
      <c r="H5564">
        <f t="shared" ca="1" si="532"/>
        <v>312.4195018785374</v>
      </c>
      <c r="I5564">
        <f t="shared" ca="1" si="531"/>
        <v>508.88493338351941</v>
      </c>
      <c r="J5564">
        <f t="shared" ca="1" si="533"/>
        <v>508.95827490141073</v>
      </c>
      <c r="K5564">
        <f t="shared" ca="1" si="530"/>
        <v>508.81278674054647</v>
      </c>
    </row>
    <row r="5565" spans="5:11" x14ac:dyDescent="0.2">
      <c r="E5565">
        <f t="shared" ca="1" si="528"/>
        <v>531.05082800415107</v>
      </c>
      <c r="F5565">
        <f t="shared" ca="1" si="529"/>
        <v>531.05082800415107</v>
      </c>
      <c r="G5565">
        <f t="shared" ca="1" si="532"/>
        <v>255.71090362722936</v>
      </c>
      <c r="H5565">
        <f t="shared" ca="1" si="532"/>
        <v>722.20971949443037</v>
      </c>
      <c r="I5565">
        <f t="shared" ca="1" si="531"/>
        <v>508.81278674054647</v>
      </c>
      <c r="J5565">
        <f t="shared" ca="1" si="533"/>
        <v>508.88493338351941</v>
      </c>
      <c r="K5565">
        <f t="shared" ca="1" si="530"/>
        <v>508.73934418971572</v>
      </c>
    </row>
    <row r="5566" spans="5:11" x14ac:dyDescent="0.2">
      <c r="E5566">
        <f t="shared" ca="1" si="528"/>
        <v>516.38279783638325</v>
      </c>
      <c r="F5566">
        <f t="shared" ca="1" si="529"/>
        <v>516.38279783638325</v>
      </c>
      <c r="G5566">
        <f t="shared" ca="1" si="532"/>
        <v>531.05082800415107</v>
      </c>
      <c r="H5566">
        <f t="shared" ca="1" si="532"/>
        <v>255.71090362722936</v>
      </c>
      <c r="I5566">
        <f t="shared" ca="1" si="531"/>
        <v>508.73934418971572</v>
      </c>
      <c r="J5566">
        <f t="shared" ca="1" si="533"/>
        <v>508.81278674054647</v>
      </c>
      <c r="K5566">
        <f t="shared" ca="1" si="530"/>
        <v>508.66531990861097</v>
      </c>
    </row>
    <row r="5567" spans="5:11" x14ac:dyDescent="0.2">
      <c r="E5567">
        <f t="shared" ca="1" si="528"/>
        <v>282.98632731424811</v>
      </c>
      <c r="F5567">
        <f t="shared" ca="1" si="529"/>
        <v>282.98632731424811</v>
      </c>
      <c r="G5567">
        <f t="shared" ca="1" si="532"/>
        <v>516.38279783638325</v>
      </c>
      <c r="H5567">
        <f t="shared" ca="1" si="532"/>
        <v>531.05082800415107</v>
      </c>
      <c r="I5567">
        <f t="shared" ca="1" si="531"/>
        <v>508.66531990861097</v>
      </c>
      <c r="J5567">
        <f t="shared" ca="1" si="533"/>
        <v>508.73934418971572</v>
      </c>
      <c r="K5567">
        <f t="shared" ca="1" si="530"/>
        <v>508.59085012276211</v>
      </c>
    </row>
    <row r="5568" spans="5:11" x14ac:dyDescent="0.2">
      <c r="E5568">
        <f t="shared" ca="1" si="528"/>
        <v>730.65285453995489</v>
      </c>
      <c r="F5568">
        <f t="shared" ca="1" si="529"/>
        <v>730.65285453995489</v>
      </c>
      <c r="G5568">
        <f t="shared" ca="1" si="532"/>
        <v>282.98632731424811</v>
      </c>
      <c r="H5568">
        <f t="shared" ca="1" si="532"/>
        <v>516.38279783638325</v>
      </c>
      <c r="I5568">
        <f t="shared" ca="1" si="531"/>
        <v>508.59085012276211</v>
      </c>
      <c r="J5568">
        <f t="shared" ca="1" si="533"/>
        <v>508.66531990861097</v>
      </c>
      <c r="K5568">
        <f t="shared" ca="1" si="530"/>
        <v>508.5156053555142</v>
      </c>
    </row>
    <row r="5569" spans="5:11" x14ac:dyDescent="0.2">
      <c r="E5569">
        <f t="shared" ca="1" si="528"/>
        <v>627.25594943266412</v>
      </c>
      <c r="F5569">
        <f t="shared" ca="1" si="529"/>
        <v>627.25594943266412</v>
      </c>
      <c r="G5569">
        <f t="shared" ca="1" si="532"/>
        <v>730.65285453995489</v>
      </c>
      <c r="H5569">
        <f t="shared" ca="1" si="532"/>
        <v>282.98632731424811</v>
      </c>
      <c r="I5569">
        <f t="shared" ca="1" si="531"/>
        <v>508.5156053555142</v>
      </c>
      <c r="J5569">
        <f t="shared" ca="1" si="533"/>
        <v>508.59085012276211</v>
      </c>
      <c r="K5569">
        <f t="shared" ca="1" si="530"/>
        <v>508.44518361616917</v>
      </c>
    </row>
    <row r="5570" spans="5:11" x14ac:dyDescent="0.2">
      <c r="E5570">
        <f t="shared" ca="1" si="528"/>
        <v>518.13438300968573</v>
      </c>
      <c r="F5570">
        <f t="shared" ca="1" si="529"/>
        <v>518.13438300968573</v>
      </c>
      <c r="G5570">
        <f t="shared" ca="1" si="532"/>
        <v>627.25594943266412</v>
      </c>
      <c r="H5570">
        <f t="shared" ca="1" si="532"/>
        <v>730.65285453995489</v>
      </c>
      <c r="I5570">
        <f t="shared" ca="1" si="531"/>
        <v>508.44518361616917</v>
      </c>
      <c r="J5570">
        <f t="shared" ca="1" si="533"/>
        <v>508.5156053555142</v>
      </c>
      <c r="K5570">
        <f t="shared" ca="1" si="530"/>
        <v>508.38084493270821</v>
      </c>
    </row>
    <row r="5571" spans="5:11" x14ac:dyDescent="0.2">
      <c r="E5571">
        <f t="shared" ca="1" si="528"/>
        <v>719.82215436979311</v>
      </c>
      <c r="F5571">
        <f t="shared" ca="1" si="529"/>
        <v>719.82215436979311</v>
      </c>
      <c r="G5571">
        <f t="shared" ca="1" si="532"/>
        <v>518.13438300968573</v>
      </c>
      <c r="H5571">
        <f t="shared" ca="1" si="532"/>
        <v>627.25594943266412</v>
      </c>
      <c r="I5571">
        <f t="shared" ca="1" si="531"/>
        <v>508.38084493270821</v>
      </c>
      <c r="J5571">
        <f t="shared" ca="1" si="533"/>
        <v>508.44518361616917</v>
      </c>
      <c r="K5571">
        <f t="shared" ca="1" si="530"/>
        <v>508.32131632647207</v>
      </c>
    </row>
    <row r="5572" spans="5:11" x14ac:dyDescent="0.2">
      <c r="E5572">
        <f t="shared" ca="1" si="528"/>
        <v>669.29456683498188</v>
      </c>
      <c r="F5572">
        <f t="shared" ca="1" si="529"/>
        <v>669.29456683498188</v>
      </c>
      <c r="G5572">
        <f t="shared" ca="1" si="532"/>
        <v>719.82215436979311</v>
      </c>
      <c r="H5572">
        <f t="shared" ca="1" si="532"/>
        <v>518.13438300968573</v>
      </c>
      <c r="I5572">
        <f t="shared" ca="1" si="531"/>
        <v>508.32131632647207</v>
      </c>
      <c r="J5572">
        <f t="shared" ca="1" si="533"/>
        <v>508.38084493270821</v>
      </c>
      <c r="K5572">
        <f t="shared" ca="1" si="530"/>
        <v>508.26897731471979</v>
      </c>
    </row>
    <row r="5573" spans="5:11" x14ac:dyDescent="0.2">
      <c r="E5573">
        <f t="shared" ref="E5573:E5636" ca="1" si="534">(0.5+RAND())*500</f>
        <v>563.66311703930762</v>
      </c>
      <c r="F5573">
        <f t="shared" ref="F5573:F5636" ca="1" si="535">E5573</f>
        <v>563.66311703930762</v>
      </c>
      <c r="G5573">
        <f t="shared" ca="1" si="532"/>
        <v>669.29456683498188</v>
      </c>
      <c r="H5573">
        <f t="shared" ca="1" si="532"/>
        <v>719.82215436979311</v>
      </c>
      <c r="I5573">
        <f t="shared" ca="1" si="531"/>
        <v>508.26897731471979</v>
      </c>
      <c r="J5573">
        <f t="shared" ca="1" si="533"/>
        <v>508.32131632647207</v>
      </c>
      <c r="K5573">
        <f t="shared" ref="K5573:K5636" ca="1" si="536">F5573*$C$3+G5573*$C$4+H5573*$C$5+I5573*$C$6+J5573*$C$8</f>
        <v>508.22369016648179</v>
      </c>
    </row>
    <row r="5574" spans="5:11" x14ac:dyDescent="0.2">
      <c r="E5574">
        <f t="shared" ca="1" si="534"/>
        <v>410.3414519363713</v>
      </c>
      <c r="F5574">
        <f t="shared" ca="1" si="535"/>
        <v>410.3414519363713</v>
      </c>
      <c r="G5574">
        <f t="shared" ca="1" si="532"/>
        <v>563.66311703930762</v>
      </c>
      <c r="H5574">
        <f t="shared" ca="1" si="532"/>
        <v>669.29456683498188</v>
      </c>
      <c r="I5574">
        <f t="shared" ca="1" si="531"/>
        <v>508.22369016648179</v>
      </c>
      <c r="J5574">
        <f t="shared" ca="1" si="533"/>
        <v>508.26897731471979</v>
      </c>
      <c r="K5574">
        <f t="shared" ca="1" si="536"/>
        <v>508.18121746276296</v>
      </c>
    </row>
    <row r="5575" spans="5:11" x14ac:dyDescent="0.2">
      <c r="E5575">
        <f t="shared" ca="1" si="534"/>
        <v>611.32151549541993</v>
      </c>
      <c r="F5575">
        <f t="shared" ca="1" si="535"/>
        <v>611.32151549541993</v>
      </c>
      <c r="G5575">
        <f t="shared" ca="1" si="532"/>
        <v>410.3414519363713</v>
      </c>
      <c r="H5575">
        <f t="shared" ca="1" si="532"/>
        <v>563.66311703930762</v>
      </c>
      <c r="I5575">
        <f t="shared" ca="1" si="531"/>
        <v>508.18121746276296</v>
      </c>
      <c r="J5575">
        <f t="shared" ca="1" si="533"/>
        <v>508.22369016648179</v>
      </c>
      <c r="K5575">
        <f t="shared" ca="1" si="536"/>
        <v>508.13941276605118</v>
      </c>
    </row>
    <row r="5576" spans="5:11" x14ac:dyDescent="0.2">
      <c r="E5576">
        <f t="shared" ca="1" si="534"/>
        <v>356.32246474661525</v>
      </c>
      <c r="F5576">
        <f t="shared" ca="1" si="535"/>
        <v>356.32246474661525</v>
      </c>
      <c r="G5576">
        <f t="shared" ca="1" si="532"/>
        <v>611.32151549541993</v>
      </c>
      <c r="H5576">
        <f t="shared" ca="1" si="532"/>
        <v>410.3414519363713</v>
      </c>
      <c r="I5576">
        <f t="shared" ca="1" si="531"/>
        <v>508.13941276605118</v>
      </c>
      <c r="J5576">
        <f t="shared" ca="1" si="533"/>
        <v>508.18121746276296</v>
      </c>
      <c r="K5576">
        <f t="shared" ca="1" si="536"/>
        <v>508.09820575877086</v>
      </c>
    </row>
    <row r="5577" spans="5:11" x14ac:dyDescent="0.2">
      <c r="E5577">
        <f t="shared" ca="1" si="534"/>
        <v>326.00182813038202</v>
      </c>
      <c r="F5577">
        <f t="shared" ca="1" si="535"/>
        <v>326.00182813038202</v>
      </c>
      <c r="G5577">
        <f t="shared" ca="1" si="532"/>
        <v>356.32246474661525</v>
      </c>
      <c r="H5577">
        <f t="shared" ca="1" si="532"/>
        <v>611.32151549541993</v>
      </c>
      <c r="I5577">
        <f t="shared" ca="1" si="531"/>
        <v>508.09820575877086</v>
      </c>
      <c r="J5577">
        <f t="shared" ca="1" si="533"/>
        <v>508.13941276605118</v>
      </c>
      <c r="K5577">
        <f t="shared" ca="1" si="536"/>
        <v>508.05419719730401</v>
      </c>
    </row>
    <row r="5578" spans="5:11" x14ac:dyDescent="0.2">
      <c r="E5578">
        <f t="shared" ca="1" si="534"/>
        <v>657.24060416064242</v>
      </c>
      <c r="F5578">
        <f t="shared" ca="1" si="535"/>
        <v>657.24060416064242</v>
      </c>
      <c r="G5578">
        <f t="shared" ca="1" si="532"/>
        <v>326.00182813038202</v>
      </c>
      <c r="H5578">
        <f t="shared" ca="1" si="532"/>
        <v>356.32246474661525</v>
      </c>
      <c r="I5578">
        <f t="shared" ca="1" si="531"/>
        <v>508.05419719730401</v>
      </c>
      <c r="J5578">
        <f t="shared" ca="1" si="533"/>
        <v>508.09820575877086</v>
      </c>
      <c r="K5578">
        <f t="shared" ca="1" si="536"/>
        <v>508.00757976831375</v>
      </c>
    </row>
    <row r="5579" spans="5:11" x14ac:dyDescent="0.2">
      <c r="E5579">
        <f t="shared" ca="1" si="534"/>
        <v>474.43853962229923</v>
      </c>
      <c r="F5579">
        <f t="shared" ca="1" si="535"/>
        <v>474.43853962229923</v>
      </c>
      <c r="G5579">
        <f t="shared" ca="1" si="532"/>
        <v>657.24060416064242</v>
      </c>
      <c r="H5579">
        <f t="shared" ca="1" si="532"/>
        <v>326.00182813038202</v>
      </c>
      <c r="I5579">
        <f t="shared" ca="1" si="531"/>
        <v>508.00757976831375</v>
      </c>
      <c r="J5579">
        <f t="shared" ca="1" si="533"/>
        <v>508.05419719730401</v>
      </c>
      <c r="K5579">
        <f t="shared" ca="1" si="536"/>
        <v>507.9628814179265</v>
      </c>
    </row>
    <row r="5580" spans="5:11" x14ac:dyDescent="0.2">
      <c r="E5580">
        <f t="shared" ca="1" si="534"/>
        <v>665.6852856640088</v>
      </c>
      <c r="F5580">
        <f t="shared" ca="1" si="535"/>
        <v>665.6852856640088</v>
      </c>
      <c r="G5580">
        <f t="shared" ca="1" si="532"/>
        <v>474.43853962229923</v>
      </c>
      <c r="H5580">
        <f t="shared" ca="1" si="532"/>
        <v>657.24060416064242</v>
      </c>
      <c r="I5580">
        <f t="shared" ca="1" si="531"/>
        <v>507.9628814179265</v>
      </c>
      <c r="J5580">
        <f t="shared" ca="1" si="533"/>
        <v>508.00757976831375</v>
      </c>
      <c r="K5580">
        <f t="shared" ca="1" si="536"/>
        <v>507.9216487378543</v>
      </c>
    </row>
    <row r="5581" spans="5:11" x14ac:dyDescent="0.2">
      <c r="E5581">
        <f t="shared" ca="1" si="534"/>
        <v>272.06216512081431</v>
      </c>
      <c r="F5581">
        <f t="shared" ca="1" si="535"/>
        <v>272.06216512081431</v>
      </c>
      <c r="G5581">
        <f t="shared" ca="1" si="532"/>
        <v>665.6852856640088</v>
      </c>
      <c r="H5581">
        <f t="shared" ca="1" si="532"/>
        <v>474.43853962229923</v>
      </c>
      <c r="I5581">
        <f t="shared" ca="1" si="531"/>
        <v>507.9216487378543</v>
      </c>
      <c r="J5581">
        <f t="shared" ca="1" si="533"/>
        <v>507.9628814179265</v>
      </c>
      <c r="K5581">
        <f t="shared" ca="1" si="536"/>
        <v>507.88190073995082</v>
      </c>
    </row>
    <row r="5582" spans="5:11" x14ac:dyDescent="0.2">
      <c r="E5582">
        <f t="shared" ca="1" si="534"/>
        <v>535.81899319266427</v>
      </c>
      <c r="F5582">
        <f t="shared" ca="1" si="535"/>
        <v>535.81899319266427</v>
      </c>
      <c r="G5582">
        <f t="shared" ca="1" si="532"/>
        <v>272.06216512081431</v>
      </c>
      <c r="H5582">
        <f t="shared" ca="1" si="532"/>
        <v>665.6852856640088</v>
      </c>
      <c r="I5582">
        <f t="shared" ca="1" si="531"/>
        <v>507.88190073995082</v>
      </c>
      <c r="J5582">
        <f t="shared" ca="1" si="533"/>
        <v>507.9216487378543</v>
      </c>
      <c r="K5582">
        <f t="shared" ca="1" si="536"/>
        <v>507.84029800700728</v>
      </c>
    </row>
    <row r="5583" spans="5:11" x14ac:dyDescent="0.2">
      <c r="E5583">
        <f t="shared" ca="1" si="534"/>
        <v>666.13818724845976</v>
      </c>
      <c r="F5583">
        <f t="shared" ca="1" si="535"/>
        <v>666.13818724845976</v>
      </c>
      <c r="G5583">
        <f t="shared" ca="1" si="532"/>
        <v>535.81899319266427</v>
      </c>
      <c r="H5583">
        <f t="shared" ca="1" si="532"/>
        <v>272.06216512081431</v>
      </c>
      <c r="I5583">
        <f t="shared" ca="1" si="531"/>
        <v>507.84029800700728</v>
      </c>
      <c r="J5583">
        <f t="shared" ca="1" si="533"/>
        <v>507.88190073995082</v>
      </c>
      <c r="K5583">
        <f t="shared" ca="1" si="536"/>
        <v>507.799507420758</v>
      </c>
    </row>
    <row r="5584" spans="5:11" x14ac:dyDescent="0.2">
      <c r="E5584">
        <f t="shared" ca="1" si="534"/>
        <v>639.30910739372143</v>
      </c>
      <c r="F5584">
        <f t="shared" ca="1" si="535"/>
        <v>639.30910739372143</v>
      </c>
      <c r="G5584">
        <f t="shared" ca="1" si="532"/>
        <v>666.13818724845976</v>
      </c>
      <c r="H5584">
        <f t="shared" ca="1" si="532"/>
        <v>535.81899319266427</v>
      </c>
      <c r="I5584">
        <f t="shared" ca="1" si="531"/>
        <v>507.799507420758</v>
      </c>
      <c r="J5584">
        <f t="shared" ca="1" si="533"/>
        <v>507.84029800700728</v>
      </c>
      <c r="K5584">
        <f t="shared" ca="1" si="536"/>
        <v>507.76449609131123</v>
      </c>
    </row>
    <row r="5585" spans="5:11" x14ac:dyDescent="0.2">
      <c r="E5585">
        <f t="shared" ca="1" si="534"/>
        <v>405.57849483586364</v>
      </c>
      <c r="F5585">
        <f t="shared" ca="1" si="535"/>
        <v>405.57849483586364</v>
      </c>
      <c r="G5585">
        <f t="shared" ca="1" si="532"/>
        <v>639.30910739372143</v>
      </c>
      <c r="H5585">
        <f t="shared" ca="1" si="532"/>
        <v>666.13818724845976</v>
      </c>
      <c r="I5585">
        <f t="shared" ca="1" si="531"/>
        <v>507.76449609131123</v>
      </c>
      <c r="J5585">
        <f t="shared" ca="1" si="533"/>
        <v>507.799507420758</v>
      </c>
      <c r="K5585">
        <f t="shared" ca="1" si="536"/>
        <v>507.73362251696778</v>
      </c>
    </row>
    <row r="5586" spans="5:11" x14ac:dyDescent="0.2">
      <c r="E5586">
        <f t="shared" ca="1" si="534"/>
        <v>653.11752657521527</v>
      </c>
      <c r="F5586">
        <f t="shared" ca="1" si="535"/>
        <v>653.11752657521527</v>
      </c>
      <c r="G5586">
        <f t="shared" ca="1" si="532"/>
        <v>405.57849483586364</v>
      </c>
      <c r="H5586">
        <f t="shared" ca="1" si="532"/>
        <v>639.30910739372143</v>
      </c>
      <c r="I5586">
        <f t="shared" ca="1" si="531"/>
        <v>507.73362251696778</v>
      </c>
      <c r="J5586">
        <f t="shared" ca="1" si="533"/>
        <v>507.76449609131123</v>
      </c>
      <c r="K5586">
        <f t="shared" ca="1" si="536"/>
        <v>507.7043687167789</v>
      </c>
    </row>
    <row r="5587" spans="5:11" x14ac:dyDescent="0.2">
      <c r="E5587">
        <f t="shared" ca="1" si="534"/>
        <v>367.55468707435074</v>
      </c>
      <c r="F5587">
        <f t="shared" ca="1" si="535"/>
        <v>367.55468707435074</v>
      </c>
      <c r="G5587">
        <f t="shared" ca="1" si="532"/>
        <v>653.11752657521527</v>
      </c>
      <c r="H5587">
        <f t="shared" ca="1" si="532"/>
        <v>405.57849483586364</v>
      </c>
      <c r="I5587">
        <f t="shared" ca="1" si="531"/>
        <v>507.7043687167789</v>
      </c>
      <c r="J5587">
        <f t="shared" ca="1" si="533"/>
        <v>507.73362251696778</v>
      </c>
      <c r="K5587">
        <f t="shared" ca="1" si="536"/>
        <v>507.67647345001745</v>
      </c>
    </row>
    <row r="5588" spans="5:11" x14ac:dyDescent="0.2">
      <c r="E5588">
        <f t="shared" ca="1" si="534"/>
        <v>718.85647251842317</v>
      </c>
      <c r="F5588">
        <f t="shared" ca="1" si="535"/>
        <v>718.85647251842317</v>
      </c>
      <c r="G5588">
        <f t="shared" ca="1" si="532"/>
        <v>367.55468707435074</v>
      </c>
      <c r="H5588">
        <f t="shared" ca="1" si="532"/>
        <v>653.11752657521527</v>
      </c>
      <c r="I5588">
        <f t="shared" ca="1" si="531"/>
        <v>507.67647345001745</v>
      </c>
      <c r="J5588">
        <f t="shared" ca="1" si="533"/>
        <v>507.7043687167789</v>
      </c>
      <c r="K5588">
        <f t="shared" ca="1" si="536"/>
        <v>507.65019799061525</v>
      </c>
    </row>
    <row r="5589" spans="5:11" x14ac:dyDescent="0.2">
      <c r="E5589">
        <f t="shared" ca="1" si="534"/>
        <v>704.03889136400312</v>
      </c>
      <c r="F5589">
        <f t="shared" ca="1" si="535"/>
        <v>704.03889136400312</v>
      </c>
      <c r="G5589">
        <f t="shared" ca="1" si="532"/>
        <v>718.85647251842317</v>
      </c>
      <c r="H5589">
        <f t="shared" ca="1" si="532"/>
        <v>367.55468707435074</v>
      </c>
      <c r="I5589">
        <f t="shared" ca="1" si="531"/>
        <v>507.65019799061525</v>
      </c>
      <c r="J5589">
        <f t="shared" ca="1" si="533"/>
        <v>507.67647345001745</v>
      </c>
      <c r="K5589">
        <f t="shared" ca="1" si="536"/>
        <v>507.62954536666314</v>
      </c>
    </row>
    <row r="5590" spans="5:11" x14ac:dyDescent="0.2">
      <c r="E5590">
        <f t="shared" ca="1" si="534"/>
        <v>659.93792712718823</v>
      </c>
      <c r="F5590">
        <f t="shared" ca="1" si="535"/>
        <v>659.93792712718823</v>
      </c>
      <c r="G5590">
        <f t="shared" ca="1" si="532"/>
        <v>704.03889136400312</v>
      </c>
      <c r="H5590">
        <f t="shared" ca="1" si="532"/>
        <v>718.85647251842317</v>
      </c>
      <c r="I5590">
        <f t="shared" ca="1" si="531"/>
        <v>507.62954536666314</v>
      </c>
      <c r="J5590">
        <f t="shared" ca="1" si="533"/>
        <v>507.65019799061525</v>
      </c>
      <c r="K5590">
        <f t="shared" ca="1" si="536"/>
        <v>507.61722182223343</v>
      </c>
    </row>
    <row r="5591" spans="5:11" x14ac:dyDescent="0.2">
      <c r="E5591">
        <f t="shared" ca="1" si="534"/>
        <v>704.89808996286808</v>
      </c>
      <c r="F5591">
        <f t="shared" ca="1" si="535"/>
        <v>704.89808996286808</v>
      </c>
      <c r="G5591">
        <f t="shared" ca="1" si="532"/>
        <v>659.93792712718823</v>
      </c>
      <c r="H5591">
        <f t="shared" ca="1" si="532"/>
        <v>704.03889136400312</v>
      </c>
      <c r="I5591">
        <f t="shared" ca="1" si="531"/>
        <v>507.61722182223343</v>
      </c>
      <c r="J5591">
        <f t="shared" ca="1" si="533"/>
        <v>507.62954536666314</v>
      </c>
      <c r="K5591">
        <f t="shared" ca="1" si="536"/>
        <v>507.61254323093141</v>
      </c>
    </row>
    <row r="5592" spans="5:11" x14ac:dyDescent="0.2">
      <c r="E5592">
        <f t="shared" ca="1" si="534"/>
        <v>636.86460986179361</v>
      </c>
      <c r="F5592">
        <f t="shared" ca="1" si="535"/>
        <v>636.86460986179361</v>
      </c>
      <c r="G5592">
        <f t="shared" ca="1" si="532"/>
        <v>704.89808996286808</v>
      </c>
      <c r="H5592">
        <f t="shared" ca="1" si="532"/>
        <v>659.93792712718823</v>
      </c>
      <c r="I5592">
        <f t="shared" ca="1" si="531"/>
        <v>507.61254323093141</v>
      </c>
      <c r="J5592">
        <f t="shared" ca="1" si="533"/>
        <v>507.61722182223343</v>
      </c>
      <c r="K5592">
        <f t="shared" ca="1" si="536"/>
        <v>507.61519216386074</v>
      </c>
    </row>
    <row r="5593" spans="5:11" x14ac:dyDescent="0.2">
      <c r="E5593">
        <f t="shared" ca="1" si="534"/>
        <v>284.75727098387097</v>
      </c>
      <c r="F5593">
        <f t="shared" ca="1" si="535"/>
        <v>284.75727098387097</v>
      </c>
      <c r="G5593">
        <f t="shared" ca="1" si="532"/>
        <v>636.86460986179361</v>
      </c>
      <c r="H5593">
        <f t="shared" ca="1" si="532"/>
        <v>704.89808996286808</v>
      </c>
      <c r="I5593">
        <f t="shared" ca="1" si="531"/>
        <v>507.61519216386074</v>
      </c>
      <c r="J5593">
        <f t="shared" ca="1" si="533"/>
        <v>507.61254323093141</v>
      </c>
      <c r="K5593">
        <f t="shared" ca="1" si="536"/>
        <v>507.62064487022792</v>
      </c>
    </row>
    <row r="5594" spans="5:11" x14ac:dyDescent="0.2">
      <c r="E5594">
        <f t="shared" ca="1" si="534"/>
        <v>561.50724267983503</v>
      </c>
      <c r="F5594">
        <f t="shared" ca="1" si="535"/>
        <v>561.50724267983503</v>
      </c>
      <c r="G5594">
        <f t="shared" ca="1" si="532"/>
        <v>284.75727098387097</v>
      </c>
      <c r="H5594">
        <f t="shared" ca="1" si="532"/>
        <v>636.86460986179361</v>
      </c>
      <c r="I5594">
        <f t="shared" ca="1" si="531"/>
        <v>507.62064487022792</v>
      </c>
      <c r="J5594">
        <f t="shared" ca="1" si="533"/>
        <v>507.61519216386074</v>
      </c>
      <c r="K5594">
        <f t="shared" ca="1" si="536"/>
        <v>507.62391114199312</v>
      </c>
    </row>
    <row r="5595" spans="5:11" x14ac:dyDescent="0.2">
      <c r="E5595">
        <f t="shared" ca="1" si="534"/>
        <v>693.14326273608708</v>
      </c>
      <c r="F5595">
        <f t="shared" ca="1" si="535"/>
        <v>693.14326273608708</v>
      </c>
      <c r="G5595">
        <f t="shared" ca="1" si="532"/>
        <v>561.50724267983503</v>
      </c>
      <c r="H5595">
        <f t="shared" ca="1" si="532"/>
        <v>284.75727098387097</v>
      </c>
      <c r="I5595">
        <f t="shared" ca="1" si="531"/>
        <v>507.62391114199312</v>
      </c>
      <c r="J5595">
        <f t="shared" ca="1" si="533"/>
        <v>507.62064487022792</v>
      </c>
      <c r="K5595">
        <f t="shared" ca="1" si="536"/>
        <v>507.62834844221277</v>
      </c>
    </row>
    <row r="5596" spans="5:11" x14ac:dyDescent="0.2">
      <c r="E5596">
        <f t="shared" ca="1" si="534"/>
        <v>527.87692937021245</v>
      </c>
      <c r="F5596">
        <f t="shared" ca="1" si="535"/>
        <v>527.87692937021245</v>
      </c>
      <c r="G5596">
        <f t="shared" ca="1" si="532"/>
        <v>693.14326273608708</v>
      </c>
      <c r="H5596">
        <f t="shared" ca="1" si="532"/>
        <v>561.50724267983503</v>
      </c>
      <c r="I5596">
        <f t="shared" ca="1" si="531"/>
        <v>507.62834844221277</v>
      </c>
      <c r="J5596">
        <f t="shared" ca="1" si="533"/>
        <v>507.62391114199312</v>
      </c>
      <c r="K5596">
        <f t="shared" ca="1" si="536"/>
        <v>507.6376895308133</v>
      </c>
    </row>
    <row r="5597" spans="5:11" x14ac:dyDescent="0.2">
      <c r="E5597">
        <f t="shared" ca="1" si="534"/>
        <v>594.14561702636729</v>
      </c>
      <c r="F5597">
        <f t="shared" ca="1" si="535"/>
        <v>594.14561702636729</v>
      </c>
      <c r="G5597">
        <f t="shared" ca="1" si="532"/>
        <v>527.87692937021245</v>
      </c>
      <c r="H5597">
        <f t="shared" ca="1" si="532"/>
        <v>693.14326273608708</v>
      </c>
      <c r="I5597">
        <f t="shared" ca="1" si="531"/>
        <v>507.6376895308133</v>
      </c>
      <c r="J5597">
        <f t="shared" ca="1" si="533"/>
        <v>507.62834844221277</v>
      </c>
      <c r="K5597">
        <f t="shared" ca="1" si="536"/>
        <v>507.65054652539271</v>
      </c>
    </row>
    <row r="5598" spans="5:11" x14ac:dyDescent="0.2">
      <c r="E5598">
        <f t="shared" ca="1" si="534"/>
        <v>617.95562910717035</v>
      </c>
      <c r="F5598">
        <f t="shared" ca="1" si="535"/>
        <v>617.95562910717035</v>
      </c>
      <c r="G5598">
        <f t="shared" ca="1" si="532"/>
        <v>594.14561702636729</v>
      </c>
      <c r="H5598">
        <f t="shared" ca="1" si="532"/>
        <v>527.87692937021245</v>
      </c>
      <c r="I5598">
        <f t="shared" ca="1" si="531"/>
        <v>507.65054652539271</v>
      </c>
      <c r="J5598">
        <f t="shared" ca="1" si="533"/>
        <v>507.6376895308133</v>
      </c>
      <c r="K5598">
        <f t="shared" ca="1" si="536"/>
        <v>507.66678582843457</v>
      </c>
    </row>
    <row r="5599" spans="5:11" x14ac:dyDescent="0.2">
      <c r="E5599">
        <f t="shared" ca="1" si="534"/>
        <v>592.03169823705707</v>
      </c>
      <c r="F5599">
        <f t="shared" ca="1" si="535"/>
        <v>592.03169823705707</v>
      </c>
      <c r="G5599">
        <f t="shared" ca="1" si="532"/>
        <v>617.95562910717035</v>
      </c>
      <c r="H5599">
        <f t="shared" ca="1" si="532"/>
        <v>594.14561702636729</v>
      </c>
      <c r="I5599">
        <f t="shared" ca="1" si="531"/>
        <v>507.66678582843457</v>
      </c>
      <c r="J5599">
        <f t="shared" ca="1" si="533"/>
        <v>507.65054652539271</v>
      </c>
      <c r="K5599">
        <f t="shared" ca="1" si="536"/>
        <v>507.68724421614741</v>
      </c>
    </row>
    <row r="5600" spans="5:11" x14ac:dyDescent="0.2">
      <c r="E5600">
        <f t="shared" ca="1" si="534"/>
        <v>423.33052493975475</v>
      </c>
      <c r="F5600">
        <f t="shared" ca="1" si="535"/>
        <v>423.33052493975475</v>
      </c>
      <c r="G5600">
        <f t="shared" ca="1" si="532"/>
        <v>592.03169823705707</v>
      </c>
      <c r="H5600">
        <f t="shared" ca="1" si="532"/>
        <v>617.95562910717035</v>
      </c>
      <c r="I5600">
        <f t="shared" ca="1" si="531"/>
        <v>507.68724421614741</v>
      </c>
      <c r="J5600">
        <f t="shared" ca="1" si="533"/>
        <v>507.66678582843457</v>
      </c>
      <c r="K5600">
        <f t="shared" ca="1" si="536"/>
        <v>507.70990081249528</v>
      </c>
    </row>
    <row r="5601" spans="5:11" x14ac:dyDescent="0.2">
      <c r="E5601">
        <f t="shared" ca="1" si="534"/>
        <v>295.07019878457442</v>
      </c>
      <c r="F5601">
        <f t="shared" ca="1" si="535"/>
        <v>295.07019878457442</v>
      </c>
      <c r="G5601">
        <f t="shared" ca="1" si="532"/>
        <v>423.33052493975475</v>
      </c>
      <c r="H5601">
        <f t="shared" ca="1" si="532"/>
        <v>592.03169823705707</v>
      </c>
      <c r="I5601">
        <f t="shared" ca="1" si="531"/>
        <v>507.70990081249528</v>
      </c>
      <c r="J5601">
        <f t="shared" ca="1" si="533"/>
        <v>507.68724421614741</v>
      </c>
      <c r="K5601">
        <f t="shared" ca="1" si="536"/>
        <v>507.72981141660534</v>
      </c>
    </row>
    <row r="5602" spans="5:11" x14ac:dyDescent="0.2">
      <c r="E5602">
        <f t="shared" ca="1" si="534"/>
        <v>287.52263256859203</v>
      </c>
      <c r="F5602">
        <f t="shared" ca="1" si="535"/>
        <v>287.52263256859203</v>
      </c>
      <c r="G5602">
        <f t="shared" ca="1" si="532"/>
        <v>295.07019878457442</v>
      </c>
      <c r="H5602">
        <f t="shared" ca="1" si="532"/>
        <v>423.33052493975475</v>
      </c>
      <c r="I5602">
        <f t="shared" ca="1" si="531"/>
        <v>507.72981141660534</v>
      </c>
      <c r="J5602">
        <f t="shared" ca="1" si="533"/>
        <v>507.70990081249528</v>
      </c>
      <c r="K5602">
        <f t="shared" ca="1" si="536"/>
        <v>507.74268184999687</v>
      </c>
    </row>
    <row r="5603" spans="5:11" x14ac:dyDescent="0.2">
      <c r="E5603">
        <f t="shared" ca="1" si="534"/>
        <v>336.36426776291012</v>
      </c>
      <c r="F5603">
        <f t="shared" ca="1" si="535"/>
        <v>336.36426776291012</v>
      </c>
      <c r="G5603">
        <f t="shared" ca="1" si="532"/>
        <v>287.52263256859203</v>
      </c>
      <c r="H5603">
        <f t="shared" ca="1" si="532"/>
        <v>295.07019878457442</v>
      </c>
      <c r="I5603">
        <f t="shared" ca="1" si="531"/>
        <v>507.74268184999687</v>
      </c>
      <c r="J5603">
        <f t="shared" ca="1" si="533"/>
        <v>507.72981141660534</v>
      </c>
      <c r="K5603">
        <f t="shared" ca="1" si="536"/>
        <v>507.74765439014089</v>
      </c>
    </row>
    <row r="5604" spans="5:11" x14ac:dyDescent="0.2">
      <c r="E5604">
        <f t="shared" ca="1" si="534"/>
        <v>728.26564068089954</v>
      </c>
      <c r="F5604">
        <f t="shared" ca="1" si="535"/>
        <v>728.26564068089954</v>
      </c>
      <c r="G5604">
        <f t="shared" ca="1" si="532"/>
        <v>336.36426776291012</v>
      </c>
      <c r="H5604">
        <f t="shared" ca="1" si="532"/>
        <v>287.52263256859203</v>
      </c>
      <c r="I5604">
        <f t="shared" ca="1" si="531"/>
        <v>507.74765439014089</v>
      </c>
      <c r="J5604">
        <f t="shared" ca="1" si="533"/>
        <v>507.74268184999687</v>
      </c>
      <c r="K5604">
        <f t="shared" ca="1" si="536"/>
        <v>507.74964784277006</v>
      </c>
    </row>
    <row r="5605" spans="5:11" x14ac:dyDescent="0.2">
      <c r="E5605">
        <f t="shared" ca="1" si="534"/>
        <v>496.38404036927409</v>
      </c>
      <c r="F5605">
        <f t="shared" ca="1" si="535"/>
        <v>496.38404036927409</v>
      </c>
      <c r="G5605">
        <f t="shared" ca="1" si="532"/>
        <v>728.26564068089954</v>
      </c>
      <c r="H5605">
        <f t="shared" ca="1" si="532"/>
        <v>336.36426776291012</v>
      </c>
      <c r="I5605">
        <f t="shared" ca="1" si="531"/>
        <v>507.74964784277006</v>
      </c>
      <c r="J5605">
        <f t="shared" ca="1" si="533"/>
        <v>507.74765439014089</v>
      </c>
      <c r="K5605">
        <f t="shared" ca="1" si="536"/>
        <v>507.75470696079179</v>
      </c>
    </row>
    <row r="5606" spans="5:11" x14ac:dyDescent="0.2">
      <c r="E5606">
        <f t="shared" ca="1" si="534"/>
        <v>375.56403486860853</v>
      </c>
      <c r="F5606">
        <f t="shared" ca="1" si="535"/>
        <v>375.56403486860853</v>
      </c>
      <c r="G5606">
        <f t="shared" ca="1" si="532"/>
        <v>496.38404036927409</v>
      </c>
      <c r="H5606">
        <f t="shared" ca="1" si="532"/>
        <v>728.26564068089954</v>
      </c>
      <c r="I5606">
        <f t="shared" ca="1" si="531"/>
        <v>507.75470696079179</v>
      </c>
      <c r="J5606">
        <f t="shared" ca="1" si="533"/>
        <v>507.74964784277006</v>
      </c>
      <c r="K5606">
        <f t="shared" ca="1" si="536"/>
        <v>507.76086644453915</v>
      </c>
    </row>
    <row r="5607" spans="5:11" x14ac:dyDescent="0.2">
      <c r="E5607">
        <f t="shared" ca="1" si="534"/>
        <v>309.44405546971745</v>
      </c>
      <c r="F5607">
        <f t="shared" ca="1" si="535"/>
        <v>309.44405546971745</v>
      </c>
      <c r="G5607">
        <f t="shared" ca="1" si="532"/>
        <v>375.56403486860853</v>
      </c>
      <c r="H5607">
        <f t="shared" ca="1" si="532"/>
        <v>496.38404036927409</v>
      </c>
      <c r="I5607">
        <f t="shared" ca="1" si="531"/>
        <v>507.76086644453915</v>
      </c>
      <c r="J5607">
        <f t="shared" ca="1" si="533"/>
        <v>507.75470696079179</v>
      </c>
      <c r="K5607">
        <f t="shared" ca="1" si="536"/>
        <v>507.76271589651788</v>
      </c>
    </row>
    <row r="5608" spans="5:11" x14ac:dyDescent="0.2">
      <c r="E5608">
        <f t="shared" ca="1" si="534"/>
        <v>550.6098789848968</v>
      </c>
      <c r="F5608">
        <f t="shared" ca="1" si="535"/>
        <v>550.6098789848968</v>
      </c>
      <c r="G5608">
        <f t="shared" ca="1" si="532"/>
        <v>309.44405546971745</v>
      </c>
      <c r="H5608">
        <f t="shared" ca="1" si="532"/>
        <v>375.56403486860853</v>
      </c>
      <c r="I5608">
        <f t="shared" ref="I5608:I5671" ca="1" si="537">K5607</f>
        <v>507.76271589651788</v>
      </c>
      <c r="J5608">
        <f t="shared" ca="1" si="533"/>
        <v>507.76086644453915</v>
      </c>
      <c r="K5608">
        <f t="shared" ca="1" si="536"/>
        <v>507.76019012686834</v>
      </c>
    </row>
    <row r="5609" spans="5:11" x14ac:dyDescent="0.2">
      <c r="E5609">
        <f t="shared" ca="1" si="534"/>
        <v>695.02900118977152</v>
      </c>
      <c r="F5609">
        <f t="shared" ca="1" si="535"/>
        <v>695.02900118977152</v>
      </c>
      <c r="G5609">
        <f t="shared" ca="1" si="532"/>
        <v>550.6098789848968</v>
      </c>
      <c r="H5609">
        <f t="shared" ca="1" si="532"/>
        <v>309.44405546971745</v>
      </c>
      <c r="I5609">
        <f t="shared" ca="1" si="537"/>
        <v>507.76019012686834</v>
      </c>
      <c r="J5609">
        <f t="shared" ca="1" si="533"/>
        <v>507.76271589651788</v>
      </c>
      <c r="K5609">
        <f t="shared" ca="1" si="536"/>
        <v>507.75895017976154</v>
      </c>
    </row>
    <row r="5610" spans="5:11" x14ac:dyDescent="0.2">
      <c r="E5610">
        <f t="shared" ca="1" si="534"/>
        <v>413.04158825793297</v>
      </c>
      <c r="F5610">
        <f t="shared" ca="1" si="535"/>
        <v>413.04158825793297</v>
      </c>
      <c r="G5610">
        <f t="shared" ca="1" si="532"/>
        <v>695.02900118977152</v>
      </c>
      <c r="H5610">
        <f t="shared" ca="1" si="532"/>
        <v>550.6098789848968</v>
      </c>
      <c r="I5610">
        <f t="shared" ca="1" si="537"/>
        <v>507.75895017976154</v>
      </c>
      <c r="J5610">
        <f t="shared" ca="1" si="533"/>
        <v>507.76019012686834</v>
      </c>
      <c r="K5610">
        <f t="shared" ca="1" si="536"/>
        <v>507.76146021275349</v>
      </c>
    </row>
    <row r="5611" spans="5:11" x14ac:dyDescent="0.2">
      <c r="E5611">
        <f t="shared" ca="1" si="534"/>
        <v>702.92755208561357</v>
      </c>
      <c r="F5611">
        <f t="shared" ca="1" si="535"/>
        <v>702.92755208561357</v>
      </c>
      <c r="G5611">
        <f t="shared" ca="1" si="532"/>
        <v>413.04158825793297</v>
      </c>
      <c r="H5611">
        <f t="shared" ca="1" si="532"/>
        <v>695.02900118977152</v>
      </c>
      <c r="I5611">
        <f t="shared" ca="1" si="537"/>
        <v>507.76146021275349</v>
      </c>
      <c r="J5611">
        <f t="shared" ca="1" si="533"/>
        <v>507.75895017976154</v>
      </c>
      <c r="K5611">
        <f t="shared" ca="1" si="536"/>
        <v>507.76637660080308</v>
      </c>
    </row>
    <row r="5612" spans="5:11" x14ac:dyDescent="0.2">
      <c r="E5612">
        <f t="shared" ca="1" si="534"/>
        <v>332.72852566437183</v>
      </c>
      <c r="F5612">
        <f t="shared" ca="1" si="535"/>
        <v>332.72852566437183</v>
      </c>
      <c r="G5612">
        <f t="shared" ca="1" si="532"/>
        <v>702.92755208561357</v>
      </c>
      <c r="H5612">
        <f t="shared" ca="1" si="532"/>
        <v>413.04158825793297</v>
      </c>
      <c r="I5612">
        <f t="shared" ca="1" si="537"/>
        <v>507.76637660080308</v>
      </c>
      <c r="J5612">
        <f t="shared" ca="1" si="533"/>
        <v>507.76146021275349</v>
      </c>
      <c r="K5612">
        <f t="shared" ca="1" si="536"/>
        <v>507.77294495649227</v>
      </c>
    </row>
    <row r="5613" spans="5:11" x14ac:dyDescent="0.2">
      <c r="E5613">
        <f t="shared" ca="1" si="534"/>
        <v>502.16777782524827</v>
      </c>
      <c r="F5613">
        <f t="shared" ca="1" si="535"/>
        <v>502.16777782524827</v>
      </c>
      <c r="G5613">
        <f t="shared" ca="1" si="532"/>
        <v>332.72852566437183</v>
      </c>
      <c r="H5613">
        <f t="shared" ca="1" si="532"/>
        <v>702.92755208561357</v>
      </c>
      <c r="I5613">
        <f t="shared" ca="1" si="537"/>
        <v>507.77294495649227</v>
      </c>
      <c r="J5613">
        <f t="shared" ca="1" si="533"/>
        <v>507.76637660080308</v>
      </c>
      <c r="K5613">
        <f t="shared" ca="1" si="536"/>
        <v>507.77833366551471</v>
      </c>
    </row>
    <row r="5614" spans="5:11" x14ac:dyDescent="0.2">
      <c r="E5614">
        <f t="shared" ca="1" si="534"/>
        <v>564.26013854905125</v>
      </c>
      <c r="F5614">
        <f t="shared" ca="1" si="535"/>
        <v>564.26013854905125</v>
      </c>
      <c r="G5614">
        <f t="shared" ca="1" si="532"/>
        <v>502.16777782524827</v>
      </c>
      <c r="H5614">
        <f t="shared" ca="1" si="532"/>
        <v>332.72852566437183</v>
      </c>
      <c r="I5614">
        <f t="shared" ca="1" si="537"/>
        <v>507.77833366551471</v>
      </c>
      <c r="J5614">
        <f t="shared" ca="1" si="533"/>
        <v>507.77294495649227</v>
      </c>
      <c r="K5614">
        <f t="shared" ca="1" si="536"/>
        <v>507.78286496752457</v>
      </c>
    </row>
    <row r="5615" spans="5:11" x14ac:dyDescent="0.2">
      <c r="E5615">
        <f t="shared" ca="1" si="534"/>
        <v>251.64145096545866</v>
      </c>
      <c r="F5615">
        <f t="shared" ca="1" si="535"/>
        <v>251.64145096545866</v>
      </c>
      <c r="G5615">
        <f t="shared" ca="1" si="532"/>
        <v>564.26013854905125</v>
      </c>
      <c r="H5615">
        <f t="shared" ca="1" si="532"/>
        <v>502.16777782524827</v>
      </c>
      <c r="I5615">
        <f t="shared" ca="1" si="537"/>
        <v>507.78286496752457</v>
      </c>
      <c r="J5615">
        <f t="shared" ca="1" si="533"/>
        <v>507.77833366551471</v>
      </c>
      <c r="K5615">
        <f t="shared" ca="1" si="536"/>
        <v>507.78635944596004</v>
      </c>
    </row>
    <row r="5616" spans="5:11" x14ac:dyDescent="0.2">
      <c r="E5616">
        <f t="shared" ca="1" si="534"/>
        <v>535.32712849625068</v>
      </c>
      <c r="F5616">
        <f t="shared" ca="1" si="535"/>
        <v>535.32712849625068</v>
      </c>
      <c r="G5616">
        <f t="shared" ca="1" si="532"/>
        <v>251.64145096545866</v>
      </c>
      <c r="H5616">
        <f t="shared" ca="1" si="532"/>
        <v>564.26013854905125</v>
      </c>
      <c r="I5616">
        <f t="shared" ca="1" si="537"/>
        <v>507.78635944596004</v>
      </c>
      <c r="J5616">
        <f t="shared" ca="1" si="533"/>
        <v>507.78286496752457</v>
      </c>
      <c r="K5616">
        <f t="shared" ca="1" si="536"/>
        <v>507.78603531902013</v>
      </c>
    </row>
    <row r="5617" spans="5:11" x14ac:dyDescent="0.2">
      <c r="E5617">
        <f t="shared" ca="1" si="534"/>
        <v>370.38040147538328</v>
      </c>
      <c r="F5617">
        <f t="shared" ca="1" si="535"/>
        <v>370.38040147538328</v>
      </c>
      <c r="G5617">
        <f t="shared" ref="G5617:H5680" ca="1" si="538">F5616</f>
        <v>535.32712849625068</v>
      </c>
      <c r="H5617">
        <f t="shared" ca="1" si="538"/>
        <v>251.64145096545866</v>
      </c>
      <c r="I5617">
        <f t="shared" ca="1" si="537"/>
        <v>507.78603531902013</v>
      </c>
      <c r="J5617">
        <f t="shared" ca="1" si="533"/>
        <v>507.78635944596004</v>
      </c>
      <c r="K5617">
        <f t="shared" ca="1" si="536"/>
        <v>507.78283834549427</v>
      </c>
    </row>
    <row r="5618" spans="5:11" x14ac:dyDescent="0.2">
      <c r="E5618">
        <f t="shared" ca="1" si="534"/>
        <v>621.34010623946222</v>
      </c>
      <c r="F5618">
        <f t="shared" ca="1" si="535"/>
        <v>621.34010623946222</v>
      </c>
      <c r="G5618">
        <f t="shared" ca="1" si="538"/>
        <v>370.38040147538328</v>
      </c>
      <c r="H5618">
        <f t="shared" ca="1" si="538"/>
        <v>535.32712849625068</v>
      </c>
      <c r="I5618">
        <f t="shared" ca="1" si="537"/>
        <v>507.78283834549427</v>
      </c>
      <c r="J5618">
        <f t="shared" ca="1" si="533"/>
        <v>507.78603531902013</v>
      </c>
      <c r="K5618">
        <f t="shared" ca="1" si="536"/>
        <v>507.7788520454551</v>
      </c>
    </row>
    <row r="5619" spans="5:11" x14ac:dyDescent="0.2">
      <c r="E5619">
        <f t="shared" ca="1" si="534"/>
        <v>310.71417698598668</v>
      </c>
      <c r="F5619">
        <f t="shared" ca="1" si="535"/>
        <v>310.71417698598668</v>
      </c>
      <c r="G5619">
        <f t="shared" ca="1" si="538"/>
        <v>621.34010623946222</v>
      </c>
      <c r="H5619">
        <f t="shared" ca="1" si="538"/>
        <v>370.38040147538328</v>
      </c>
      <c r="I5619">
        <f t="shared" ca="1" si="537"/>
        <v>507.7788520454551</v>
      </c>
      <c r="J5619">
        <f t="shared" ca="1" si="533"/>
        <v>507.78283834549427</v>
      </c>
      <c r="K5619">
        <f t="shared" ca="1" si="536"/>
        <v>507.77434989901042</v>
      </c>
    </row>
    <row r="5620" spans="5:11" x14ac:dyDescent="0.2">
      <c r="E5620">
        <f t="shared" ca="1" si="534"/>
        <v>571.87629302210769</v>
      </c>
      <c r="F5620">
        <f t="shared" ca="1" si="535"/>
        <v>571.87629302210769</v>
      </c>
      <c r="G5620">
        <f t="shared" ca="1" si="538"/>
        <v>310.71417698598668</v>
      </c>
      <c r="H5620">
        <f t="shared" ca="1" si="538"/>
        <v>621.34010623946222</v>
      </c>
      <c r="I5620">
        <f t="shared" ca="1" si="537"/>
        <v>507.77434989901042</v>
      </c>
      <c r="J5620">
        <f t="shared" ca="1" si="533"/>
        <v>507.7788520454551</v>
      </c>
      <c r="K5620">
        <f t="shared" ca="1" si="536"/>
        <v>507.76824722325682</v>
      </c>
    </row>
    <row r="5621" spans="5:11" x14ac:dyDescent="0.2">
      <c r="E5621">
        <f t="shared" ca="1" si="534"/>
        <v>252.52104341499432</v>
      </c>
      <c r="F5621">
        <f t="shared" ca="1" si="535"/>
        <v>252.52104341499432</v>
      </c>
      <c r="G5621">
        <f t="shared" ca="1" si="538"/>
        <v>571.87629302210769</v>
      </c>
      <c r="H5621">
        <f t="shared" ca="1" si="538"/>
        <v>310.71417698598668</v>
      </c>
      <c r="I5621">
        <f t="shared" ca="1" si="537"/>
        <v>507.76824722325682</v>
      </c>
      <c r="J5621">
        <f t="shared" ca="1" si="533"/>
        <v>507.77434989901042</v>
      </c>
      <c r="K5621">
        <f t="shared" ca="1" si="536"/>
        <v>507.75948767414081</v>
      </c>
    </row>
    <row r="5622" spans="5:11" x14ac:dyDescent="0.2">
      <c r="E5622">
        <f t="shared" ca="1" si="534"/>
        <v>423.47825774466776</v>
      </c>
      <c r="F5622">
        <f t="shared" ca="1" si="535"/>
        <v>423.47825774466776</v>
      </c>
      <c r="G5622">
        <f t="shared" ca="1" si="538"/>
        <v>252.52104341499432</v>
      </c>
      <c r="H5622">
        <f t="shared" ca="1" si="538"/>
        <v>571.87629302210769</v>
      </c>
      <c r="I5622">
        <f t="shared" ca="1" si="537"/>
        <v>507.75948767414081</v>
      </c>
      <c r="J5622">
        <f t="shared" ca="1" si="533"/>
        <v>507.76824722325682</v>
      </c>
      <c r="K5622">
        <f t="shared" ca="1" si="536"/>
        <v>507.74603886063085</v>
      </c>
    </row>
    <row r="5623" spans="5:11" x14ac:dyDescent="0.2">
      <c r="E5623">
        <f t="shared" ca="1" si="534"/>
        <v>428.07036091443462</v>
      </c>
      <c r="F5623">
        <f t="shared" ca="1" si="535"/>
        <v>428.07036091443462</v>
      </c>
      <c r="G5623">
        <f t="shared" ca="1" si="538"/>
        <v>423.47825774466776</v>
      </c>
      <c r="H5623">
        <f t="shared" ca="1" si="538"/>
        <v>252.52104341499432</v>
      </c>
      <c r="I5623">
        <f t="shared" ca="1" si="537"/>
        <v>507.74603886063085</v>
      </c>
      <c r="J5623">
        <f t="shared" ref="J5623:J5686" ca="1" si="539">I5622</f>
        <v>507.75948767414081</v>
      </c>
      <c r="K5623">
        <f t="shared" ca="1" si="536"/>
        <v>507.72823137958665</v>
      </c>
    </row>
    <row r="5624" spans="5:11" x14ac:dyDescent="0.2">
      <c r="E5624">
        <f t="shared" ca="1" si="534"/>
        <v>392.26001240147764</v>
      </c>
      <c r="F5624">
        <f t="shared" ca="1" si="535"/>
        <v>392.26001240147764</v>
      </c>
      <c r="G5624">
        <f t="shared" ca="1" si="538"/>
        <v>428.07036091443462</v>
      </c>
      <c r="H5624">
        <f t="shared" ca="1" si="538"/>
        <v>423.47825774466776</v>
      </c>
      <c r="I5624">
        <f t="shared" ca="1" si="537"/>
        <v>507.72823137958665</v>
      </c>
      <c r="J5624">
        <f t="shared" ca="1" si="539"/>
        <v>507.74603886063085</v>
      </c>
      <c r="K5624">
        <f t="shared" ca="1" si="536"/>
        <v>507.70756366726164</v>
      </c>
    </row>
    <row r="5625" spans="5:11" x14ac:dyDescent="0.2">
      <c r="E5625">
        <f t="shared" ca="1" si="534"/>
        <v>404.88913576174178</v>
      </c>
      <c r="F5625">
        <f t="shared" ca="1" si="535"/>
        <v>404.88913576174178</v>
      </c>
      <c r="G5625">
        <f t="shared" ca="1" si="538"/>
        <v>392.26001240147764</v>
      </c>
      <c r="H5625">
        <f t="shared" ca="1" si="538"/>
        <v>428.07036091443462</v>
      </c>
      <c r="I5625">
        <f t="shared" ca="1" si="537"/>
        <v>507.70756366726164</v>
      </c>
      <c r="J5625">
        <f t="shared" ca="1" si="539"/>
        <v>507.72823137958665</v>
      </c>
      <c r="K5625">
        <f t="shared" ca="1" si="536"/>
        <v>507.68352825355987</v>
      </c>
    </row>
    <row r="5626" spans="5:11" x14ac:dyDescent="0.2">
      <c r="E5626">
        <f t="shared" ca="1" si="534"/>
        <v>550.0920972065328</v>
      </c>
      <c r="F5626">
        <f t="shared" ca="1" si="535"/>
        <v>550.0920972065328</v>
      </c>
      <c r="G5626">
        <f t="shared" ca="1" si="538"/>
        <v>404.88913576174178</v>
      </c>
      <c r="H5626">
        <f t="shared" ca="1" si="538"/>
        <v>392.26001240147764</v>
      </c>
      <c r="I5626">
        <f t="shared" ca="1" si="537"/>
        <v>507.68352825355987</v>
      </c>
      <c r="J5626">
        <f t="shared" ca="1" si="539"/>
        <v>507.70756366726164</v>
      </c>
      <c r="K5626">
        <f t="shared" ca="1" si="536"/>
        <v>507.65751464031388</v>
      </c>
    </row>
    <row r="5627" spans="5:11" x14ac:dyDescent="0.2">
      <c r="E5627">
        <f t="shared" ca="1" si="534"/>
        <v>537.32737727193705</v>
      </c>
      <c r="F5627">
        <f t="shared" ca="1" si="535"/>
        <v>537.32737727193705</v>
      </c>
      <c r="G5627">
        <f t="shared" ca="1" si="538"/>
        <v>550.0920972065328</v>
      </c>
      <c r="H5627">
        <f t="shared" ca="1" si="538"/>
        <v>404.88913576174178</v>
      </c>
      <c r="I5627">
        <f t="shared" ca="1" si="537"/>
        <v>507.65751464031388</v>
      </c>
      <c r="J5627">
        <f t="shared" ca="1" si="539"/>
        <v>507.68352825355987</v>
      </c>
      <c r="K5627">
        <f t="shared" ca="1" si="536"/>
        <v>507.6324512490736</v>
      </c>
    </row>
    <row r="5628" spans="5:11" x14ac:dyDescent="0.2">
      <c r="E5628">
        <f t="shared" ca="1" si="534"/>
        <v>674.88876348383872</v>
      </c>
      <c r="F5628">
        <f t="shared" ca="1" si="535"/>
        <v>674.88876348383872</v>
      </c>
      <c r="G5628">
        <f t="shared" ca="1" si="538"/>
        <v>537.32737727193705</v>
      </c>
      <c r="H5628">
        <f t="shared" ca="1" si="538"/>
        <v>550.0920972065328</v>
      </c>
      <c r="I5628">
        <f t="shared" ca="1" si="537"/>
        <v>507.6324512490736</v>
      </c>
      <c r="J5628">
        <f t="shared" ca="1" si="539"/>
        <v>507.65751464031388</v>
      </c>
      <c r="K5628">
        <f t="shared" ca="1" si="536"/>
        <v>507.61089954001682</v>
      </c>
    </row>
    <row r="5629" spans="5:11" x14ac:dyDescent="0.2">
      <c r="E5629">
        <f t="shared" ca="1" si="534"/>
        <v>439.73752851071106</v>
      </c>
      <c r="F5629">
        <f t="shared" ca="1" si="535"/>
        <v>439.73752851071106</v>
      </c>
      <c r="G5629">
        <f t="shared" ca="1" si="538"/>
        <v>674.88876348383872</v>
      </c>
      <c r="H5629">
        <f t="shared" ca="1" si="538"/>
        <v>537.32737727193705</v>
      </c>
      <c r="I5629">
        <f t="shared" ca="1" si="537"/>
        <v>507.61089954001682</v>
      </c>
      <c r="J5629">
        <f t="shared" ca="1" si="539"/>
        <v>507.6324512490736</v>
      </c>
      <c r="K5629">
        <f t="shared" ca="1" si="536"/>
        <v>507.5930885679482</v>
      </c>
    </row>
    <row r="5630" spans="5:11" x14ac:dyDescent="0.2">
      <c r="E5630">
        <f t="shared" ca="1" si="534"/>
        <v>662.14905833525984</v>
      </c>
      <c r="F5630">
        <f t="shared" ca="1" si="535"/>
        <v>662.14905833525984</v>
      </c>
      <c r="G5630">
        <f t="shared" ca="1" si="538"/>
        <v>439.73752851071106</v>
      </c>
      <c r="H5630">
        <f t="shared" ca="1" si="538"/>
        <v>674.88876348383872</v>
      </c>
      <c r="I5630">
        <f t="shared" ca="1" si="537"/>
        <v>507.5930885679482</v>
      </c>
      <c r="J5630">
        <f t="shared" ca="1" si="539"/>
        <v>507.61089954001682</v>
      </c>
      <c r="K5630">
        <f t="shared" ca="1" si="536"/>
        <v>507.57786901763302</v>
      </c>
    </row>
    <row r="5631" spans="5:11" x14ac:dyDescent="0.2">
      <c r="E5631">
        <f t="shared" ca="1" si="534"/>
        <v>290.26220198062009</v>
      </c>
      <c r="F5631">
        <f t="shared" ca="1" si="535"/>
        <v>290.26220198062009</v>
      </c>
      <c r="G5631">
        <f t="shared" ca="1" si="538"/>
        <v>662.14905833525984</v>
      </c>
      <c r="H5631">
        <f t="shared" ca="1" si="538"/>
        <v>439.73752851071106</v>
      </c>
      <c r="I5631">
        <f t="shared" ca="1" si="537"/>
        <v>507.57786901763302</v>
      </c>
      <c r="J5631">
        <f t="shared" ca="1" si="539"/>
        <v>507.5930885679482</v>
      </c>
      <c r="K5631">
        <f t="shared" ca="1" si="536"/>
        <v>507.56358697064218</v>
      </c>
    </row>
    <row r="5632" spans="5:11" x14ac:dyDescent="0.2">
      <c r="E5632">
        <f t="shared" ca="1" si="534"/>
        <v>559.82510682353347</v>
      </c>
      <c r="F5632">
        <f t="shared" ca="1" si="535"/>
        <v>559.82510682353347</v>
      </c>
      <c r="G5632">
        <f t="shared" ca="1" si="538"/>
        <v>290.26220198062009</v>
      </c>
      <c r="H5632">
        <f t="shared" ca="1" si="538"/>
        <v>662.14905833525984</v>
      </c>
      <c r="I5632">
        <f t="shared" ca="1" si="537"/>
        <v>507.56358697064218</v>
      </c>
      <c r="J5632">
        <f t="shared" ca="1" si="539"/>
        <v>507.57786901763302</v>
      </c>
      <c r="K5632">
        <f t="shared" ca="1" si="536"/>
        <v>507.54771328365348</v>
      </c>
    </row>
    <row r="5633" spans="5:11" x14ac:dyDescent="0.2">
      <c r="E5633">
        <f t="shared" ca="1" si="534"/>
        <v>562.51203785302312</v>
      </c>
      <c r="F5633">
        <f t="shared" ca="1" si="535"/>
        <v>562.51203785302312</v>
      </c>
      <c r="G5633">
        <f t="shared" ca="1" si="538"/>
        <v>559.82510682353347</v>
      </c>
      <c r="H5633">
        <f t="shared" ca="1" si="538"/>
        <v>290.26220198062009</v>
      </c>
      <c r="I5633">
        <f t="shared" ca="1" si="537"/>
        <v>507.54771328365348</v>
      </c>
      <c r="J5633">
        <f t="shared" ca="1" si="539"/>
        <v>507.56358697064218</v>
      </c>
      <c r="K5633">
        <f t="shared" ca="1" si="536"/>
        <v>507.53196771098465</v>
      </c>
    </row>
    <row r="5634" spans="5:11" x14ac:dyDescent="0.2">
      <c r="E5634">
        <f t="shared" ca="1" si="534"/>
        <v>398.54477898283051</v>
      </c>
      <c r="F5634">
        <f t="shared" ca="1" si="535"/>
        <v>398.54477898283051</v>
      </c>
      <c r="G5634">
        <f t="shared" ca="1" si="538"/>
        <v>562.51203785302312</v>
      </c>
      <c r="H5634">
        <f t="shared" ca="1" si="538"/>
        <v>559.82510682353347</v>
      </c>
      <c r="I5634">
        <f t="shared" ca="1" si="537"/>
        <v>507.53196771098465</v>
      </c>
      <c r="J5634">
        <f t="shared" ca="1" si="539"/>
        <v>507.54771328365348</v>
      </c>
      <c r="K5634">
        <f t="shared" ca="1" si="536"/>
        <v>507.5174589619017</v>
      </c>
    </row>
    <row r="5635" spans="5:11" x14ac:dyDescent="0.2">
      <c r="E5635">
        <f t="shared" ca="1" si="534"/>
        <v>464.89982436885612</v>
      </c>
      <c r="F5635">
        <f t="shared" ca="1" si="535"/>
        <v>464.89982436885612</v>
      </c>
      <c r="G5635">
        <f t="shared" ca="1" si="538"/>
        <v>398.54477898283051</v>
      </c>
      <c r="H5635">
        <f t="shared" ca="1" si="538"/>
        <v>562.51203785302312</v>
      </c>
      <c r="I5635">
        <f t="shared" ca="1" si="537"/>
        <v>507.5174589619017</v>
      </c>
      <c r="J5635">
        <f t="shared" ca="1" si="539"/>
        <v>507.53196771098465</v>
      </c>
      <c r="K5635">
        <f t="shared" ca="1" si="536"/>
        <v>507.50158323137964</v>
      </c>
    </row>
    <row r="5636" spans="5:11" x14ac:dyDescent="0.2">
      <c r="E5636">
        <f t="shared" ca="1" si="534"/>
        <v>534.3164276727548</v>
      </c>
      <c r="F5636">
        <f t="shared" ca="1" si="535"/>
        <v>534.3164276727548</v>
      </c>
      <c r="G5636">
        <f t="shared" ca="1" si="538"/>
        <v>464.89982436885612</v>
      </c>
      <c r="H5636">
        <f t="shared" ca="1" si="538"/>
        <v>398.54477898283051</v>
      </c>
      <c r="I5636">
        <f t="shared" ca="1" si="537"/>
        <v>507.50158323137964</v>
      </c>
      <c r="J5636">
        <f t="shared" ca="1" si="539"/>
        <v>507.5174589619017</v>
      </c>
      <c r="K5636">
        <f t="shared" ca="1" si="536"/>
        <v>507.48473980378822</v>
      </c>
    </row>
    <row r="5637" spans="5:11" x14ac:dyDescent="0.2">
      <c r="E5637">
        <f t="shared" ref="E5637:E5700" ca="1" si="540">(0.5+RAND())*500</f>
        <v>663.0687366128368</v>
      </c>
      <c r="F5637">
        <f t="shared" ref="F5637:F5700" ca="1" si="541">E5637</f>
        <v>663.0687366128368</v>
      </c>
      <c r="G5637">
        <f t="shared" ca="1" si="538"/>
        <v>534.3164276727548</v>
      </c>
      <c r="H5637">
        <f t="shared" ca="1" si="538"/>
        <v>464.89982436885612</v>
      </c>
      <c r="I5637">
        <f t="shared" ca="1" si="537"/>
        <v>507.48473980378822</v>
      </c>
      <c r="J5637">
        <f t="shared" ca="1" si="539"/>
        <v>507.50158323137964</v>
      </c>
      <c r="K5637">
        <f t="shared" ref="K5637:K5700" ca="1" si="542">F5637*$C$3+G5637*$C$4+H5637*$C$5+I5637*$C$6+J5637*$C$8</f>
        <v>507.47028082623143</v>
      </c>
    </row>
    <row r="5638" spans="5:11" x14ac:dyDescent="0.2">
      <c r="E5638">
        <f t="shared" ca="1" si="540"/>
        <v>450.25477063110458</v>
      </c>
      <c r="F5638">
        <f t="shared" ca="1" si="541"/>
        <v>450.25477063110458</v>
      </c>
      <c r="G5638">
        <f t="shared" ca="1" si="538"/>
        <v>663.0687366128368</v>
      </c>
      <c r="H5638">
        <f t="shared" ca="1" si="538"/>
        <v>534.3164276727548</v>
      </c>
      <c r="I5638">
        <f t="shared" ca="1" si="537"/>
        <v>507.47028082623143</v>
      </c>
      <c r="J5638">
        <f t="shared" ca="1" si="539"/>
        <v>507.48473980378822</v>
      </c>
      <c r="K5638">
        <f t="shared" ca="1" si="542"/>
        <v>507.45931815814947</v>
      </c>
    </row>
    <row r="5639" spans="5:11" x14ac:dyDescent="0.2">
      <c r="E5639">
        <f t="shared" ca="1" si="540"/>
        <v>289.82078120847973</v>
      </c>
      <c r="F5639">
        <f t="shared" ca="1" si="541"/>
        <v>289.82078120847973</v>
      </c>
      <c r="G5639">
        <f t="shared" ca="1" si="538"/>
        <v>450.25477063110458</v>
      </c>
      <c r="H5639">
        <f t="shared" ca="1" si="538"/>
        <v>663.0687366128368</v>
      </c>
      <c r="I5639">
        <f t="shared" ca="1" si="537"/>
        <v>507.45931815814947</v>
      </c>
      <c r="J5639">
        <f t="shared" ca="1" si="539"/>
        <v>507.47028082623143</v>
      </c>
      <c r="K5639">
        <f t="shared" ca="1" si="542"/>
        <v>507.44723546904925</v>
      </c>
    </row>
    <row r="5640" spans="5:11" x14ac:dyDescent="0.2">
      <c r="E5640">
        <f t="shared" ca="1" si="540"/>
        <v>322.04565392762305</v>
      </c>
      <c r="F5640">
        <f t="shared" ca="1" si="541"/>
        <v>322.04565392762305</v>
      </c>
      <c r="G5640">
        <f t="shared" ca="1" si="538"/>
        <v>289.82078120847973</v>
      </c>
      <c r="H5640">
        <f t="shared" ca="1" si="538"/>
        <v>450.25477063110458</v>
      </c>
      <c r="I5640">
        <f t="shared" ca="1" si="537"/>
        <v>507.44723546904925</v>
      </c>
      <c r="J5640">
        <f t="shared" ca="1" si="539"/>
        <v>507.45931815814947</v>
      </c>
      <c r="K5640">
        <f t="shared" ca="1" si="542"/>
        <v>507.42903264625699</v>
      </c>
    </row>
    <row r="5641" spans="5:11" x14ac:dyDescent="0.2">
      <c r="E5641">
        <f t="shared" ca="1" si="540"/>
        <v>614.84956116315368</v>
      </c>
      <c r="F5641">
        <f t="shared" ca="1" si="541"/>
        <v>614.84956116315368</v>
      </c>
      <c r="G5641">
        <f t="shared" ca="1" si="538"/>
        <v>322.04565392762305</v>
      </c>
      <c r="H5641">
        <f t="shared" ca="1" si="538"/>
        <v>289.82078120847973</v>
      </c>
      <c r="I5641">
        <f t="shared" ca="1" si="537"/>
        <v>507.42903264625699</v>
      </c>
      <c r="J5641">
        <f t="shared" ca="1" si="539"/>
        <v>507.44723546904925</v>
      </c>
      <c r="K5641">
        <f t="shared" ca="1" si="542"/>
        <v>507.40675502454479</v>
      </c>
    </row>
    <row r="5642" spans="5:11" x14ac:dyDescent="0.2">
      <c r="E5642">
        <f t="shared" ca="1" si="540"/>
        <v>499.38223201412836</v>
      </c>
      <c r="F5642">
        <f t="shared" ca="1" si="541"/>
        <v>499.38223201412836</v>
      </c>
      <c r="G5642">
        <f t="shared" ca="1" si="538"/>
        <v>614.84956116315368</v>
      </c>
      <c r="H5642">
        <f t="shared" ca="1" si="538"/>
        <v>322.04565392762305</v>
      </c>
      <c r="I5642">
        <f t="shared" ca="1" si="537"/>
        <v>507.40675502454479</v>
      </c>
      <c r="J5642">
        <f t="shared" ca="1" si="539"/>
        <v>507.42903264625699</v>
      </c>
      <c r="K5642">
        <f t="shared" ca="1" si="542"/>
        <v>507.38547801240929</v>
      </c>
    </row>
    <row r="5643" spans="5:11" x14ac:dyDescent="0.2">
      <c r="E5643">
        <f t="shared" ca="1" si="540"/>
        <v>732.20997374070203</v>
      </c>
      <c r="F5643">
        <f t="shared" ca="1" si="541"/>
        <v>732.20997374070203</v>
      </c>
      <c r="G5643">
        <f t="shared" ca="1" si="538"/>
        <v>499.38223201412836</v>
      </c>
      <c r="H5643">
        <f t="shared" ca="1" si="538"/>
        <v>614.84956116315368</v>
      </c>
      <c r="I5643">
        <f t="shared" ca="1" si="537"/>
        <v>507.38547801240929</v>
      </c>
      <c r="J5643">
        <f t="shared" ca="1" si="539"/>
        <v>507.40675502454479</v>
      </c>
      <c r="K5643">
        <f t="shared" ca="1" si="542"/>
        <v>507.36813691394815</v>
      </c>
    </row>
    <row r="5644" spans="5:11" x14ac:dyDescent="0.2">
      <c r="E5644">
        <f t="shared" ca="1" si="540"/>
        <v>559.77537068402432</v>
      </c>
      <c r="F5644">
        <f t="shared" ca="1" si="541"/>
        <v>559.77537068402432</v>
      </c>
      <c r="G5644">
        <f t="shared" ca="1" si="538"/>
        <v>732.20997374070203</v>
      </c>
      <c r="H5644">
        <f t="shared" ca="1" si="538"/>
        <v>499.38223201412836</v>
      </c>
      <c r="I5644">
        <f t="shared" ca="1" si="537"/>
        <v>507.36813691394815</v>
      </c>
      <c r="J5644">
        <f t="shared" ca="1" si="539"/>
        <v>507.38547801240929</v>
      </c>
      <c r="K5644">
        <f t="shared" ca="1" si="542"/>
        <v>507.35646078928664</v>
      </c>
    </row>
    <row r="5645" spans="5:11" x14ac:dyDescent="0.2">
      <c r="E5645">
        <f t="shared" ca="1" si="540"/>
        <v>483.00510625750564</v>
      </c>
      <c r="F5645">
        <f t="shared" ca="1" si="541"/>
        <v>483.00510625750564</v>
      </c>
      <c r="G5645">
        <f t="shared" ca="1" si="538"/>
        <v>559.77537068402432</v>
      </c>
      <c r="H5645">
        <f t="shared" ca="1" si="538"/>
        <v>732.20997374070203</v>
      </c>
      <c r="I5645">
        <f t="shared" ca="1" si="537"/>
        <v>507.35646078928664</v>
      </c>
      <c r="J5645">
        <f t="shared" ca="1" si="539"/>
        <v>507.36813691394815</v>
      </c>
      <c r="K5645">
        <f t="shared" ca="1" si="542"/>
        <v>507.34849123231277</v>
      </c>
    </row>
    <row r="5646" spans="5:11" x14ac:dyDescent="0.2">
      <c r="E5646">
        <f t="shared" ca="1" si="540"/>
        <v>490.16158577114601</v>
      </c>
      <c r="F5646">
        <f t="shared" ca="1" si="541"/>
        <v>490.16158577114601</v>
      </c>
      <c r="G5646">
        <f t="shared" ca="1" si="538"/>
        <v>483.00510625750564</v>
      </c>
      <c r="H5646">
        <f t="shared" ca="1" si="538"/>
        <v>559.77537068402432</v>
      </c>
      <c r="I5646">
        <f t="shared" ca="1" si="537"/>
        <v>507.34849123231277</v>
      </c>
      <c r="J5646">
        <f t="shared" ca="1" si="539"/>
        <v>507.35646078928664</v>
      </c>
      <c r="K5646">
        <f t="shared" ca="1" si="542"/>
        <v>507.34099407969796</v>
      </c>
    </row>
    <row r="5647" spans="5:11" x14ac:dyDescent="0.2">
      <c r="E5647">
        <f t="shared" ca="1" si="540"/>
        <v>534.00640320559421</v>
      </c>
      <c r="F5647">
        <f t="shared" ca="1" si="541"/>
        <v>534.00640320559421</v>
      </c>
      <c r="G5647">
        <f t="shared" ca="1" si="538"/>
        <v>490.16158577114601</v>
      </c>
      <c r="H5647">
        <f t="shared" ca="1" si="538"/>
        <v>483.00510625750564</v>
      </c>
      <c r="I5647">
        <f t="shared" ca="1" si="537"/>
        <v>507.34099407969796</v>
      </c>
      <c r="J5647">
        <f t="shared" ca="1" si="539"/>
        <v>507.34849123231277</v>
      </c>
      <c r="K5647">
        <f t="shared" ca="1" si="542"/>
        <v>507.33377759956602</v>
      </c>
    </row>
    <row r="5648" spans="5:11" x14ac:dyDescent="0.2">
      <c r="E5648">
        <f t="shared" ca="1" si="540"/>
        <v>413.7143363964808</v>
      </c>
      <c r="F5648">
        <f t="shared" ca="1" si="541"/>
        <v>413.7143363964808</v>
      </c>
      <c r="G5648">
        <f t="shared" ca="1" si="538"/>
        <v>534.00640320559421</v>
      </c>
      <c r="H5648">
        <f t="shared" ca="1" si="538"/>
        <v>490.16158577114601</v>
      </c>
      <c r="I5648">
        <f t="shared" ca="1" si="537"/>
        <v>507.33377759956602</v>
      </c>
      <c r="J5648">
        <f t="shared" ca="1" si="539"/>
        <v>507.34099407969796</v>
      </c>
      <c r="K5648">
        <f t="shared" ca="1" si="542"/>
        <v>507.32658410879736</v>
      </c>
    </row>
    <row r="5649" spans="5:11" x14ac:dyDescent="0.2">
      <c r="E5649">
        <f t="shared" ca="1" si="540"/>
        <v>520.96414042236415</v>
      </c>
      <c r="F5649">
        <f t="shared" ca="1" si="541"/>
        <v>520.96414042236415</v>
      </c>
      <c r="G5649">
        <f t="shared" ca="1" si="538"/>
        <v>413.7143363964808</v>
      </c>
      <c r="H5649">
        <f t="shared" ca="1" si="538"/>
        <v>534.00640320559421</v>
      </c>
      <c r="I5649">
        <f t="shared" ca="1" si="537"/>
        <v>507.32658410879736</v>
      </c>
      <c r="J5649">
        <f t="shared" ca="1" si="539"/>
        <v>507.33377759956602</v>
      </c>
      <c r="K5649">
        <f t="shared" ca="1" si="542"/>
        <v>507.31851870572547</v>
      </c>
    </row>
    <row r="5650" spans="5:11" x14ac:dyDescent="0.2">
      <c r="E5650">
        <f t="shared" ca="1" si="540"/>
        <v>299.38275131670207</v>
      </c>
      <c r="F5650">
        <f t="shared" ca="1" si="541"/>
        <v>299.38275131670207</v>
      </c>
      <c r="G5650">
        <f t="shared" ca="1" si="538"/>
        <v>520.96414042236415</v>
      </c>
      <c r="H5650">
        <f t="shared" ca="1" si="538"/>
        <v>413.7143363964808</v>
      </c>
      <c r="I5650">
        <f t="shared" ca="1" si="537"/>
        <v>507.31851870572547</v>
      </c>
      <c r="J5650">
        <f t="shared" ca="1" si="539"/>
        <v>507.32658410879736</v>
      </c>
      <c r="K5650">
        <f t="shared" ca="1" si="542"/>
        <v>507.30831885486327</v>
      </c>
    </row>
    <row r="5651" spans="5:11" x14ac:dyDescent="0.2">
      <c r="E5651">
        <f t="shared" ca="1" si="540"/>
        <v>290.52948142697369</v>
      </c>
      <c r="F5651">
        <f t="shared" ca="1" si="541"/>
        <v>290.52948142697369</v>
      </c>
      <c r="G5651">
        <f t="shared" ca="1" si="538"/>
        <v>299.38275131670207</v>
      </c>
      <c r="H5651">
        <f t="shared" ca="1" si="538"/>
        <v>520.96414042236415</v>
      </c>
      <c r="I5651">
        <f t="shared" ca="1" si="537"/>
        <v>507.30831885486327</v>
      </c>
      <c r="J5651">
        <f t="shared" ca="1" si="539"/>
        <v>507.31851870572547</v>
      </c>
      <c r="K5651">
        <f t="shared" ca="1" si="542"/>
        <v>507.29256394654823</v>
      </c>
    </row>
    <row r="5652" spans="5:11" x14ac:dyDescent="0.2">
      <c r="E5652">
        <f t="shared" ca="1" si="540"/>
        <v>625.48525358089148</v>
      </c>
      <c r="F5652">
        <f t="shared" ca="1" si="541"/>
        <v>625.48525358089148</v>
      </c>
      <c r="G5652">
        <f t="shared" ca="1" si="538"/>
        <v>290.52948142697369</v>
      </c>
      <c r="H5652">
        <f t="shared" ca="1" si="538"/>
        <v>299.38275131670207</v>
      </c>
      <c r="I5652">
        <f t="shared" ca="1" si="537"/>
        <v>507.29256394654823</v>
      </c>
      <c r="J5652">
        <f t="shared" ca="1" si="539"/>
        <v>507.30831885486327</v>
      </c>
      <c r="K5652">
        <f t="shared" ca="1" si="542"/>
        <v>507.27228064521188</v>
      </c>
    </row>
    <row r="5653" spans="5:11" x14ac:dyDescent="0.2">
      <c r="E5653">
        <f t="shared" ca="1" si="540"/>
        <v>534.28969256573043</v>
      </c>
      <c r="F5653">
        <f t="shared" ca="1" si="541"/>
        <v>534.28969256573043</v>
      </c>
      <c r="G5653">
        <f t="shared" ca="1" si="538"/>
        <v>625.48525358089148</v>
      </c>
      <c r="H5653">
        <f t="shared" ca="1" si="538"/>
        <v>290.52948142697369</v>
      </c>
      <c r="I5653">
        <f t="shared" ca="1" si="537"/>
        <v>507.27228064521188</v>
      </c>
      <c r="J5653">
        <f t="shared" ca="1" si="539"/>
        <v>507.29256394654823</v>
      </c>
      <c r="K5653">
        <f t="shared" ca="1" si="542"/>
        <v>507.25322491960901</v>
      </c>
    </row>
    <row r="5654" spans="5:11" x14ac:dyDescent="0.2">
      <c r="E5654">
        <f t="shared" ca="1" si="540"/>
        <v>380.12874432384876</v>
      </c>
      <c r="F5654">
        <f t="shared" ca="1" si="541"/>
        <v>380.12874432384876</v>
      </c>
      <c r="G5654">
        <f t="shared" ca="1" si="538"/>
        <v>534.28969256573043</v>
      </c>
      <c r="H5654">
        <f t="shared" ca="1" si="538"/>
        <v>625.48525358089148</v>
      </c>
      <c r="I5654">
        <f t="shared" ca="1" si="537"/>
        <v>507.25322491960901</v>
      </c>
      <c r="J5654">
        <f t="shared" ca="1" si="539"/>
        <v>507.27228064521188</v>
      </c>
      <c r="K5654">
        <f t="shared" ca="1" si="542"/>
        <v>507.2353662199659</v>
      </c>
    </row>
    <row r="5655" spans="5:11" x14ac:dyDescent="0.2">
      <c r="E5655">
        <f t="shared" ca="1" si="540"/>
        <v>323.64966705594713</v>
      </c>
      <c r="F5655">
        <f t="shared" ca="1" si="541"/>
        <v>323.64966705594713</v>
      </c>
      <c r="G5655">
        <f t="shared" ca="1" si="538"/>
        <v>380.12874432384876</v>
      </c>
      <c r="H5655">
        <f t="shared" ca="1" si="538"/>
        <v>534.28969256573043</v>
      </c>
      <c r="I5655">
        <f t="shared" ca="1" si="537"/>
        <v>507.2353662199659</v>
      </c>
      <c r="J5655">
        <f t="shared" ca="1" si="539"/>
        <v>507.25322491960901</v>
      </c>
      <c r="K5655">
        <f t="shared" ca="1" si="542"/>
        <v>507.21413032896402</v>
      </c>
    </row>
    <row r="5656" spans="5:11" x14ac:dyDescent="0.2">
      <c r="E5656">
        <f t="shared" ca="1" si="540"/>
        <v>629.62907404710529</v>
      </c>
      <c r="F5656">
        <f t="shared" ca="1" si="541"/>
        <v>629.62907404710529</v>
      </c>
      <c r="G5656">
        <f t="shared" ca="1" si="538"/>
        <v>323.64966705594713</v>
      </c>
      <c r="H5656">
        <f t="shared" ca="1" si="538"/>
        <v>380.12874432384876</v>
      </c>
      <c r="I5656">
        <f t="shared" ca="1" si="537"/>
        <v>507.21413032896402</v>
      </c>
      <c r="J5656">
        <f t="shared" ca="1" si="539"/>
        <v>507.2353662199659</v>
      </c>
      <c r="K5656">
        <f t="shared" ca="1" si="542"/>
        <v>507.18994885221105</v>
      </c>
    </row>
    <row r="5657" spans="5:11" x14ac:dyDescent="0.2">
      <c r="E5657">
        <f t="shared" ca="1" si="540"/>
        <v>607.16268732086621</v>
      </c>
      <c r="F5657">
        <f t="shared" ca="1" si="541"/>
        <v>607.16268732086621</v>
      </c>
      <c r="G5657">
        <f t="shared" ca="1" si="538"/>
        <v>629.62907404710529</v>
      </c>
      <c r="H5657">
        <f t="shared" ca="1" si="538"/>
        <v>323.64966705594713</v>
      </c>
      <c r="I5657">
        <f t="shared" ca="1" si="537"/>
        <v>507.18994885221105</v>
      </c>
      <c r="J5657">
        <f t="shared" ca="1" si="539"/>
        <v>507.21413032896402</v>
      </c>
      <c r="K5657">
        <f t="shared" ca="1" si="542"/>
        <v>507.16818965075919</v>
      </c>
    </row>
    <row r="5658" spans="5:11" x14ac:dyDescent="0.2">
      <c r="E5658">
        <f t="shared" ca="1" si="540"/>
        <v>459.32392878134556</v>
      </c>
      <c r="F5658">
        <f t="shared" ca="1" si="541"/>
        <v>459.32392878134556</v>
      </c>
      <c r="G5658">
        <f t="shared" ca="1" si="538"/>
        <v>607.16268732086621</v>
      </c>
      <c r="H5658">
        <f t="shared" ca="1" si="538"/>
        <v>629.62907404710529</v>
      </c>
      <c r="I5658">
        <f t="shared" ca="1" si="537"/>
        <v>507.16818965075919</v>
      </c>
      <c r="J5658">
        <f t="shared" ca="1" si="539"/>
        <v>507.18994885221105</v>
      </c>
      <c r="K5658">
        <f t="shared" ca="1" si="542"/>
        <v>507.14995540259343</v>
      </c>
    </row>
    <row r="5659" spans="5:11" x14ac:dyDescent="0.2">
      <c r="E5659">
        <f t="shared" ca="1" si="540"/>
        <v>649.11213376983062</v>
      </c>
      <c r="F5659">
        <f t="shared" ca="1" si="541"/>
        <v>649.11213376983062</v>
      </c>
      <c r="G5659">
        <f t="shared" ca="1" si="538"/>
        <v>459.32392878134556</v>
      </c>
      <c r="H5659">
        <f t="shared" ca="1" si="538"/>
        <v>607.16268732086621</v>
      </c>
      <c r="I5659">
        <f t="shared" ca="1" si="537"/>
        <v>507.14995540259343</v>
      </c>
      <c r="J5659">
        <f t="shared" ca="1" si="539"/>
        <v>507.16818965075919</v>
      </c>
      <c r="K5659">
        <f t="shared" ca="1" si="542"/>
        <v>507.13391924224453</v>
      </c>
    </row>
    <row r="5660" spans="5:11" x14ac:dyDescent="0.2">
      <c r="E5660">
        <f t="shared" ca="1" si="540"/>
        <v>617.05186606537598</v>
      </c>
      <c r="F5660">
        <f t="shared" ca="1" si="541"/>
        <v>617.05186606537598</v>
      </c>
      <c r="G5660">
        <f t="shared" ca="1" si="538"/>
        <v>649.11213376983062</v>
      </c>
      <c r="H5660">
        <f t="shared" ca="1" si="538"/>
        <v>459.32392878134556</v>
      </c>
      <c r="I5660">
        <f t="shared" ca="1" si="537"/>
        <v>507.13391924224453</v>
      </c>
      <c r="J5660">
        <f t="shared" ca="1" si="539"/>
        <v>507.14995540259343</v>
      </c>
      <c r="K5660">
        <f t="shared" ca="1" si="542"/>
        <v>507.12205111923947</v>
      </c>
    </row>
    <row r="5661" spans="5:11" x14ac:dyDescent="0.2">
      <c r="E5661">
        <f t="shared" ca="1" si="540"/>
        <v>701.54632093745249</v>
      </c>
      <c r="F5661">
        <f t="shared" ca="1" si="541"/>
        <v>701.54632093745249</v>
      </c>
      <c r="G5661">
        <f t="shared" ca="1" si="538"/>
        <v>617.05186606537598</v>
      </c>
      <c r="H5661">
        <f t="shared" ca="1" si="538"/>
        <v>649.11213376983062</v>
      </c>
      <c r="I5661">
        <f t="shared" ca="1" si="537"/>
        <v>507.12205111923947</v>
      </c>
      <c r="J5661">
        <f t="shared" ca="1" si="539"/>
        <v>507.13391924224453</v>
      </c>
      <c r="K5661">
        <f t="shared" ca="1" si="542"/>
        <v>507.11640106722916</v>
      </c>
    </row>
    <row r="5662" spans="5:11" x14ac:dyDescent="0.2">
      <c r="E5662">
        <f t="shared" ca="1" si="540"/>
        <v>259.42178507424876</v>
      </c>
      <c r="F5662">
        <f t="shared" ca="1" si="541"/>
        <v>259.42178507424876</v>
      </c>
      <c r="G5662">
        <f t="shared" ca="1" si="538"/>
        <v>701.54632093745249</v>
      </c>
      <c r="H5662">
        <f t="shared" ca="1" si="538"/>
        <v>617.05186606537598</v>
      </c>
      <c r="I5662">
        <f t="shared" ca="1" si="537"/>
        <v>507.11640106722916</v>
      </c>
      <c r="J5662">
        <f t="shared" ca="1" si="539"/>
        <v>507.12205111923947</v>
      </c>
      <c r="K5662">
        <f t="shared" ca="1" si="542"/>
        <v>507.11383969635682</v>
      </c>
    </row>
    <row r="5663" spans="5:11" x14ac:dyDescent="0.2">
      <c r="E5663">
        <f t="shared" ca="1" si="540"/>
        <v>292.09366345842488</v>
      </c>
      <c r="F5663">
        <f t="shared" ca="1" si="541"/>
        <v>292.09366345842488</v>
      </c>
      <c r="G5663">
        <f t="shared" ca="1" si="538"/>
        <v>259.42178507424876</v>
      </c>
      <c r="H5663">
        <f t="shared" ca="1" si="538"/>
        <v>701.54632093745249</v>
      </c>
      <c r="I5663">
        <f t="shared" ca="1" si="537"/>
        <v>507.11383969635682</v>
      </c>
      <c r="J5663">
        <f t="shared" ca="1" si="539"/>
        <v>507.11640106722916</v>
      </c>
      <c r="K5663">
        <f t="shared" ca="1" si="542"/>
        <v>507.10665770768117</v>
      </c>
    </row>
    <row r="5664" spans="5:11" x14ac:dyDescent="0.2">
      <c r="E5664">
        <f t="shared" ca="1" si="540"/>
        <v>363.74429679282167</v>
      </c>
      <c r="F5664">
        <f t="shared" ca="1" si="541"/>
        <v>363.74429679282167</v>
      </c>
      <c r="G5664">
        <f t="shared" ca="1" si="538"/>
        <v>292.09366345842488</v>
      </c>
      <c r="H5664">
        <f t="shared" ca="1" si="538"/>
        <v>259.42178507424876</v>
      </c>
      <c r="I5664">
        <f t="shared" ca="1" si="537"/>
        <v>507.10665770768117</v>
      </c>
      <c r="J5664">
        <f t="shared" ca="1" si="539"/>
        <v>507.11383969635682</v>
      </c>
      <c r="K5664">
        <f t="shared" ca="1" si="542"/>
        <v>507.09186178211729</v>
      </c>
    </row>
    <row r="5665" spans="5:11" x14ac:dyDescent="0.2">
      <c r="E5665">
        <f t="shared" ca="1" si="540"/>
        <v>337.06660682272803</v>
      </c>
      <c r="F5665">
        <f t="shared" ca="1" si="541"/>
        <v>337.06660682272803</v>
      </c>
      <c r="G5665">
        <f t="shared" ca="1" si="538"/>
        <v>363.74429679282167</v>
      </c>
      <c r="H5665">
        <f t="shared" ca="1" si="538"/>
        <v>292.09366345842488</v>
      </c>
      <c r="I5665">
        <f t="shared" ca="1" si="537"/>
        <v>507.09186178211729</v>
      </c>
      <c r="J5665">
        <f t="shared" ca="1" si="539"/>
        <v>507.10665770768117</v>
      </c>
      <c r="K5665">
        <f t="shared" ca="1" si="542"/>
        <v>507.07104053410092</v>
      </c>
    </row>
    <row r="5666" spans="5:11" x14ac:dyDescent="0.2">
      <c r="E5666">
        <f t="shared" ca="1" si="540"/>
        <v>549.19904783348784</v>
      </c>
      <c r="F5666">
        <f t="shared" ca="1" si="541"/>
        <v>549.19904783348784</v>
      </c>
      <c r="G5666">
        <f t="shared" ca="1" si="538"/>
        <v>337.06660682272803</v>
      </c>
      <c r="H5666">
        <f t="shared" ca="1" si="538"/>
        <v>363.74429679282167</v>
      </c>
      <c r="I5666">
        <f t="shared" ca="1" si="537"/>
        <v>507.07104053410092</v>
      </c>
      <c r="J5666">
        <f t="shared" ca="1" si="539"/>
        <v>507.09186178211729</v>
      </c>
      <c r="K5666">
        <f t="shared" ca="1" si="542"/>
        <v>507.04657429683158</v>
      </c>
    </row>
    <row r="5667" spans="5:11" x14ac:dyDescent="0.2">
      <c r="E5667">
        <f t="shared" ca="1" si="540"/>
        <v>335.56720784156579</v>
      </c>
      <c r="F5667">
        <f t="shared" ca="1" si="541"/>
        <v>335.56720784156579</v>
      </c>
      <c r="G5667">
        <f t="shared" ca="1" si="538"/>
        <v>549.19904783348784</v>
      </c>
      <c r="H5667">
        <f t="shared" ca="1" si="538"/>
        <v>337.06660682272803</v>
      </c>
      <c r="I5667">
        <f t="shared" ca="1" si="537"/>
        <v>507.04657429683158</v>
      </c>
      <c r="J5667">
        <f t="shared" ca="1" si="539"/>
        <v>507.07104053410092</v>
      </c>
      <c r="K5667">
        <f t="shared" ca="1" si="542"/>
        <v>507.02034909663905</v>
      </c>
    </row>
    <row r="5668" spans="5:11" x14ac:dyDescent="0.2">
      <c r="E5668">
        <f t="shared" ca="1" si="540"/>
        <v>475.82406693236481</v>
      </c>
      <c r="F5668">
        <f t="shared" ca="1" si="541"/>
        <v>475.82406693236481</v>
      </c>
      <c r="G5668">
        <f t="shared" ca="1" si="538"/>
        <v>335.56720784156579</v>
      </c>
      <c r="H5668">
        <f t="shared" ca="1" si="538"/>
        <v>549.19904783348784</v>
      </c>
      <c r="I5668">
        <f t="shared" ca="1" si="537"/>
        <v>507.02034909663905</v>
      </c>
      <c r="J5668">
        <f t="shared" ca="1" si="539"/>
        <v>507.04657429683158</v>
      </c>
      <c r="K5668">
        <f t="shared" ca="1" si="542"/>
        <v>506.99163917843617</v>
      </c>
    </row>
    <row r="5669" spans="5:11" x14ac:dyDescent="0.2">
      <c r="E5669">
        <f t="shared" ca="1" si="540"/>
        <v>467.87640363806776</v>
      </c>
      <c r="F5669">
        <f t="shared" ca="1" si="541"/>
        <v>467.87640363806776</v>
      </c>
      <c r="G5669">
        <f t="shared" ca="1" si="538"/>
        <v>475.82406693236481</v>
      </c>
      <c r="H5669">
        <f t="shared" ca="1" si="538"/>
        <v>335.56720784156579</v>
      </c>
      <c r="I5669">
        <f t="shared" ca="1" si="537"/>
        <v>506.99163917843617</v>
      </c>
      <c r="J5669">
        <f t="shared" ca="1" si="539"/>
        <v>507.02034909663905</v>
      </c>
      <c r="K5669">
        <f t="shared" ca="1" si="542"/>
        <v>506.96106603321732</v>
      </c>
    </row>
    <row r="5670" spans="5:11" x14ac:dyDescent="0.2">
      <c r="E5670">
        <f t="shared" ca="1" si="540"/>
        <v>364.15691768013545</v>
      </c>
      <c r="F5670">
        <f t="shared" ca="1" si="541"/>
        <v>364.15691768013545</v>
      </c>
      <c r="G5670">
        <f t="shared" ca="1" si="538"/>
        <v>467.87640363806776</v>
      </c>
      <c r="H5670">
        <f t="shared" ca="1" si="538"/>
        <v>475.82406693236481</v>
      </c>
      <c r="I5670">
        <f t="shared" ca="1" si="537"/>
        <v>506.96106603321732</v>
      </c>
      <c r="J5670">
        <f t="shared" ca="1" si="539"/>
        <v>506.99163917843617</v>
      </c>
      <c r="K5670">
        <f t="shared" ca="1" si="542"/>
        <v>506.92886054177956</v>
      </c>
    </row>
    <row r="5671" spans="5:11" x14ac:dyDescent="0.2">
      <c r="E5671">
        <f t="shared" ca="1" si="540"/>
        <v>680.86126070085413</v>
      </c>
      <c r="F5671">
        <f t="shared" ca="1" si="541"/>
        <v>680.86126070085413</v>
      </c>
      <c r="G5671">
        <f t="shared" ca="1" si="538"/>
        <v>364.15691768013545</v>
      </c>
      <c r="H5671">
        <f t="shared" ca="1" si="538"/>
        <v>467.87640363806776</v>
      </c>
      <c r="I5671">
        <f t="shared" ca="1" si="537"/>
        <v>506.92886054177956</v>
      </c>
      <c r="J5671">
        <f t="shared" ca="1" si="539"/>
        <v>506.96106603321732</v>
      </c>
      <c r="K5671">
        <f t="shared" ca="1" si="542"/>
        <v>506.89605752195473</v>
      </c>
    </row>
    <row r="5672" spans="5:11" x14ac:dyDescent="0.2">
      <c r="E5672">
        <f t="shared" ca="1" si="540"/>
        <v>269.45459519549217</v>
      </c>
      <c r="F5672">
        <f t="shared" ca="1" si="541"/>
        <v>269.45459519549217</v>
      </c>
      <c r="G5672">
        <f t="shared" ca="1" si="538"/>
        <v>680.86126070085413</v>
      </c>
      <c r="H5672">
        <f t="shared" ca="1" si="538"/>
        <v>364.15691768013545</v>
      </c>
      <c r="I5672">
        <f t="shared" ref="I5672:I5735" ca="1" si="543">K5671</f>
        <v>506.89605752195473</v>
      </c>
      <c r="J5672">
        <f t="shared" ca="1" si="539"/>
        <v>506.92886054177956</v>
      </c>
      <c r="K5672">
        <f t="shared" ca="1" si="542"/>
        <v>506.86384854034088</v>
      </c>
    </row>
    <row r="5673" spans="5:11" x14ac:dyDescent="0.2">
      <c r="E5673">
        <f t="shared" ca="1" si="540"/>
        <v>662.50165880725137</v>
      </c>
      <c r="F5673">
        <f t="shared" ca="1" si="541"/>
        <v>662.50165880725137</v>
      </c>
      <c r="G5673">
        <f t="shared" ca="1" si="538"/>
        <v>269.45459519549217</v>
      </c>
      <c r="H5673">
        <f t="shared" ca="1" si="538"/>
        <v>680.86126070085413</v>
      </c>
      <c r="I5673">
        <f t="shared" ca="1" si="543"/>
        <v>506.86384854034088</v>
      </c>
      <c r="J5673">
        <f t="shared" ca="1" si="539"/>
        <v>506.89605752195473</v>
      </c>
      <c r="K5673">
        <f t="shared" ca="1" si="542"/>
        <v>506.83109681549536</v>
      </c>
    </row>
    <row r="5674" spans="5:11" x14ac:dyDescent="0.2">
      <c r="E5674">
        <f t="shared" ca="1" si="540"/>
        <v>721.74654461065461</v>
      </c>
      <c r="F5674">
        <f t="shared" ca="1" si="541"/>
        <v>721.74654461065461</v>
      </c>
      <c r="G5674">
        <f t="shared" ca="1" si="538"/>
        <v>662.50165880725137</v>
      </c>
      <c r="H5674">
        <f t="shared" ca="1" si="538"/>
        <v>269.45459519549217</v>
      </c>
      <c r="I5674">
        <f t="shared" ca="1" si="543"/>
        <v>506.83109681549536</v>
      </c>
      <c r="J5674">
        <f t="shared" ca="1" si="539"/>
        <v>506.86384854034088</v>
      </c>
      <c r="K5674">
        <f t="shared" ca="1" si="542"/>
        <v>506.80214972598804</v>
      </c>
    </row>
    <row r="5675" spans="5:11" x14ac:dyDescent="0.2">
      <c r="E5675">
        <f t="shared" ca="1" si="540"/>
        <v>370.48336645854505</v>
      </c>
      <c r="F5675">
        <f t="shared" ca="1" si="541"/>
        <v>370.48336645854505</v>
      </c>
      <c r="G5675">
        <f t="shared" ca="1" si="538"/>
        <v>721.74654461065461</v>
      </c>
      <c r="H5675">
        <f t="shared" ca="1" si="538"/>
        <v>662.50165880725137</v>
      </c>
      <c r="I5675">
        <f t="shared" ca="1" si="543"/>
        <v>506.80214972598804</v>
      </c>
      <c r="J5675">
        <f t="shared" ca="1" si="539"/>
        <v>506.83109681549536</v>
      </c>
      <c r="K5675">
        <f t="shared" ca="1" si="542"/>
        <v>506.77856362504008</v>
      </c>
    </row>
    <row r="5676" spans="5:11" x14ac:dyDescent="0.2">
      <c r="E5676">
        <f t="shared" ca="1" si="540"/>
        <v>374.1651701623245</v>
      </c>
      <c r="F5676">
        <f t="shared" ca="1" si="541"/>
        <v>374.1651701623245</v>
      </c>
      <c r="G5676">
        <f t="shared" ca="1" si="538"/>
        <v>370.48336645854505</v>
      </c>
      <c r="H5676">
        <f t="shared" ca="1" si="538"/>
        <v>721.74654461065461</v>
      </c>
      <c r="I5676">
        <f t="shared" ca="1" si="543"/>
        <v>506.77856362504008</v>
      </c>
      <c r="J5676">
        <f t="shared" ca="1" si="539"/>
        <v>506.80214972598804</v>
      </c>
      <c r="K5676">
        <f t="shared" ca="1" si="542"/>
        <v>506.75387648781634</v>
      </c>
    </row>
    <row r="5677" spans="5:11" x14ac:dyDescent="0.2">
      <c r="E5677">
        <f t="shared" ca="1" si="540"/>
        <v>634.70144221194528</v>
      </c>
      <c r="F5677">
        <f t="shared" ca="1" si="541"/>
        <v>634.70144221194528</v>
      </c>
      <c r="G5677">
        <f t="shared" ca="1" si="538"/>
        <v>374.1651701623245</v>
      </c>
      <c r="H5677">
        <f t="shared" ca="1" si="538"/>
        <v>370.48336645854505</v>
      </c>
      <c r="I5677">
        <f t="shared" ca="1" si="543"/>
        <v>506.75387648781634</v>
      </c>
      <c r="J5677">
        <f t="shared" ca="1" si="539"/>
        <v>506.77856362504008</v>
      </c>
      <c r="K5677">
        <f t="shared" ca="1" si="542"/>
        <v>506.72726939386916</v>
      </c>
    </row>
    <row r="5678" spans="5:11" x14ac:dyDescent="0.2">
      <c r="E5678">
        <f t="shared" ca="1" si="540"/>
        <v>548.50655359946154</v>
      </c>
      <c r="F5678">
        <f t="shared" ca="1" si="541"/>
        <v>548.50655359946154</v>
      </c>
      <c r="G5678">
        <f t="shared" ca="1" si="538"/>
        <v>634.70144221194528</v>
      </c>
      <c r="H5678">
        <f t="shared" ca="1" si="538"/>
        <v>374.1651701623245</v>
      </c>
      <c r="I5678">
        <f t="shared" ca="1" si="543"/>
        <v>506.72726939386916</v>
      </c>
      <c r="J5678">
        <f t="shared" ca="1" si="539"/>
        <v>506.75387648781634</v>
      </c>
      <c r="K5678">
        <f t="shared" ca="1" si="542"/>
        <v>506.70315295188664</v>
      </c>
    </row>
    <row r="5679" spans="5:11" x14ac:dyDescent="0.2">
      <c r="E5679">
        <f t="shared" ca="1" si="540"/>
        <v>500.32752037229687</v>
      </c>
      <c r="F5679">
        <f t="shared" ca="1" si="541"/>
        <v>500.32752037229687</v>
      </c>
      <c r="G5679">
        <f t="shared" ca="1" si="538"/>
        <v>548.50655359946154</v>
      </c>
      <c r="H5679">
        <f t="shared" ca="1" si="538"/>
        <v>634.70144221194528</v>
      </c>
      <c r="I5679">
        <f t="shared" ca="1" si="543"/>
        <v>506.70315295188664</v>
      </c>
      <c r="J5679">
        <f t="shared" ca="1" si="539"/>
        <v>506.72726939386916</v>
      </c>
      <c r="K5679">
        <f t="shared" ca="1" si="542"/>
        <v>506.6818966737643</v>
      </c>
    </row>
    <row r="5680" spans="5:11" x14ac:dyDescent="0.2">
      <c r="E5680">
        <f t="shared" ca="1" si="540"/>
        <v>689.08927431705206</v>
      </c>
      <c r="F5680">
        <f t="shared" ca="1" si="541"/>
        <v>689.08927431705206</v>
      </c>
      <c r="G5680">
        <f t="shared" ca="1" si="538"/>
        <v>500.32752037229687</v>
      </c>
      <c r="H5680">
        <f t="shared" ca="1" si="538"/>
        <v>548.50655359946154</v>
      </c>
      <c r="I5680">
        <f t="shared" ca="1" si="543"/>
        <v>506.6818966737643</v>
      </c>
      <c r="J5680">
        <f t="shared" ca="1" si="539"/>
        <v>506.70315295188664</v>
      </c>
      <c r="K5680">
        <f t="shared" ca="1" si="542"/>
        <v>506.66352775875947</v>
      </c>
    </row>
    <row r="5681" spans="5:11" x14ac:dyDescent="0.2">
      <c r="E5681">
        <f t="shared" ca="1" si="540"/>
        <v>545.60726950801143</v>
      </c>
      <c r="F5681">
        <f t="shared" ca="1" si="541"/>
        <v>545.60726950801143</v>
      </c>
      <c r="G5681">
        <f t="shared" ref="G5681:H5744" ca="1" si="544">F5680</f>
        <v>689.08927431705206</v>
      </c>
      <c r="H5681">
        <f t="shared" ca="1" si="544"/>
        <v>500.32752037229687</v>
      </c>
      <c r="I5681">
        <f t="shared" ca="1" si="543"/>
        <v>506.66352775875947</v>
      </c>
      <c r="J5681">
        <f t="shared" ca="1" si="539"/>
        <v>506.6818966737643</v>
      </c>
      <c r="K5681">
        <f t="shared" ca="1" si="542"/>
        <v>506.64986949056765</v>
      </c>
    </row>
    <row r="5682" spans="5:11" x14ac:dyDescent="0.2">
      <c r="E5682">
        <f t="shared" ca="1" si="540"/>
        <v>511.20447463710963</v>
      </c>
      <c r="F5682">
        <f t="shared" ca="1" si="541"/>
        <v>511.20447463710963</v>
      </c>
      <c r="G5682">
        <f t="shared" ca="1" si="544"/>
        <v>545.60726950801143</v>
      </c>
      <c r="H5682">
        <f t="shared" ca="1" si="544"/>
        <v>689.08927431705206</v>
      </c>
      <c r="I5682">
        <f t="shared" ca="1" si="543"/>
        <v>506.64986949056765</v>
      </c>
      <c r="J5682">
        <f t="shared" ca="1" si="539"/>
        <v>506.66352775875947</v>
      </c>
      <c r="K5682">
        <f t="shared" ca="1" si="542"/>
        <v>506.63953752479847</v>
      </c>
    </row>
    <row r="5683" spans="5:11" x14ac:dyDescent="0.2">
      <c r="E5683">
        <f t="shared" ca="1" si="540"/>
        <v>312.26652163074107</v>
      </c>
      <c r="F5683">
        <f t="shared" ca="1" si="541"/>
        <v>312.26652163074107</v>
      </c>
      <c r="G5683">
        <f t="shared" ca="1" si="544"/>
        <v>511.20447463710963</v>
      </c>
      <c r="H5683">
        <f t="shared" ca="1" si="544"/>
        <v>545.60726950801143</v>
      </c>
      <c r="I5683">
        <f t="shared" ca="1" si="543"/>
        <v>506.63953752479847</v>
      </c>
      <c r="J5683">
        <f t="shared" ca="1" si="539"/>
        <v>506.64986949056765</v>
      </c>
      <c r="K5683">
        <f t="shared" ca="1" si="542"/>
        <v>506.62837847005846</v>
      </c>
    </row>
    <row r="5684" spans="5:11" x14ac:dyDescent="0.2">
      <c r="E5684">
        <f t="shared" ca="1" si="540"/>
        <v>555.14047169737648</v>
      </c>
      <c r="F5684">
        <f t="shared" ca="1" si="541"/>
        <v>555.14047169737648</v>
      </c>
      <c r="G5684">
        <f t="shared" ca="1" si="544"/>
        <v>312.26652163074107</v>
      </c>
      <c r="H5684">
        <f t="shared" ca="1" si="544"/>
        <v>511.20447463710963</v>
      </c>
      <c r="I5684">
        <f t="shared" ca="1" si="543"/>
        <v>506.62837847005846</v>
      </c>
      <c r="J5684">
        <f t="shared" ca="1" si="539"/>
        <v>506.63953752479847</v>
      </c>
      <c r="K5684">
        <f t="shared" ca="1" si="542"/>
        <v>506.61450904272971</v>
      </c>
    </row>
    <row r="5685" spans="5:11" x14ac:dyDescent="0.2">
      <c r="E5685">
        <f t="shared" ca="1" si="540"/>
        <v>427.25652505646804</v>
      </c>
      <c r="F5685">
        <f t="shared" ca="1" si="541"/>
        <v>427.25652505646804</v>
      </c>
      <c r="G5685">
        <f t="shared" ca="1" si="544"/>
        <v>555.14047169737648</v>
      </c>
      <c r="H5685">
        <f t="shared" ca="1" si="544"/>
        <v>312.26652163074107</v>
      </c>
      <c r="I5685">
        <f t="shared" ca="1" si="543"/>
        <v>506.61450904272971</v>
      </c>
      <c r="J5685">
        <f t="shared" ca="1" si="539"/>
        <v>506.62837847005846</v>
      </c>
      <c r="K5685">
        <f t="shared" ca="1" si="542"/>
        <v>506.59955289085758</v>
      </c>
    </row>
    <row r="5686" spans="5:11" x14ac:dyDescent="0.2">
      <c r="E5686">
        <f t="shared" ca="1" si="540"/>
        <v>531.60938294783432</v>
      </c>
      <c r="F5686">
        <f t="shared" ca="1" si="541"/>
        <v>531.60938294783432</v>
      </c>
      <c r="G5686">
        <f t="shared" ca="1" si="544"/>
        <v>427.25652505646804</v>
      </c>
      <c r="H5686">
        <f t="shared" ca="1" si="544"/>
        <v>555.14047169737648</v>
      </c>
      <c r="I5686">
        <f t="shared" ca="1" si="543"/>
        <v>506.59955289085758</v>
      </c>
      <c r="J5686">
        <f t="shared" ca="1" si="539"/>
        <v>506.61450904272971</v>
      </c>
      <c r="K5686">
        <f t="shared" ca="1" si="542"/>
        <v>506.58443875789487</v>
      </c>
    </row>
    <row r="5687" spans="5:11" x14ac:dyDescent="0.2">
      <c r="E5687">
        <f t="shared" ca="1" si="540"/>
        <v>301.90881380972689</v>
      </c>
      <c r="F5687">
        <f t="shared" ca="1" si="541"/>
        <v>301.90881380972689</v>
      </c>
      <c r="G5687">
        <f t="shared" ca="1" si="544"/>
        <v>531.60938294783432</v>
      </c>
      <c r="H5687">
        <f t="shared" ca="1" si="544"/>
        <v>427.25652505646804</v>
      </c>
      <c r="I5687">
        <f t="shared" ca="1" si="543"/>
        <v>506.58443875789487</v>
      </c>
      <c r="J5687">
        <f t="shared" ref="J5687:J5750" ca="1" si="545">I5686</f>
        <v>506.59955289085758</v>
      </c>
      <c r="K5687">
        <f t="shared" ca="1" si="542"/>
        <v>506.56768041816065</v>
      </c>
    </row>
    <row r="5688" spans="5:11" x14ac:dyDescent="0.2">
      <c r="E5688">
        <f t="shared" ca="1" si="540"/>
        <v>431.30502719529841</v>
      </c>
      <c r="F5688">
        <f t="shared" ca="1" si="541"/>
        <v>431.30502719529841</v>
      </c>
      <c r="G5688">
        <f t="shared" ca="1" si="544"/>
        <v>301.90881380972689</v>
      </c>
      <c r="H5688">
        <f t="shared" ca="1" si="544"/>
        <v>531.60938294783432</v>
      </c>
      <c r="I5688">
        <f t="shared" ca="1" si="543"/>
        <v>506.56768041816065</v>
      </c>
      <c r="J5688">
        <f t="shared" ca="1" si="545"/>
        <v>506.58443875789487</v>
      </c>
      <c r="K5688">
        <f t="shared" ca="1" si="542"/>
        <v>506.54704253741431</v>
      </c>
    </row>
    <row r="5689" spans="5:11" x14ac:dyDescent="0.2">
      <c r="E5689">
        <f t="shared" ca="1" si="540"/>
        <v>716.79645339315209</v>
      </c>
      <c r="F5689">
        <f t="shared" ca="1" si="541"/>
        <v>716.79645339315209</v>
      </c>
      <c r="G5689">
        <f t="shared" ca="1" si="544"/>
        <v>431.30502719529841</v>
      </c>
      <c r="H5689">
        <f t="shared" ca="1" si="544"/>
        <v>301.90881380972689</v>
      </c>
      <c r="I5689">
        <f t="shared" ca="1" si="543"/>
        <v>506.54704253741431</v>
      </c>
      <c r="J5689">
        <f t="shared" ca="1" si="545"/>
        <v>506.56768041816065</v>
      </c>
      <c r="K5689">
        <f t="shared" ca="1" si="542"/>
        <v>506.52572020107959</v>
      </c>
    </row>
    <row r="5690" spans="5:11" x14ac:dyDescent="0.2">
      <c r="E5690">
        <f t="shared" ca="1" si="540"/>
        <v>340.73880971616313</v>
      </c>
      <c r="F5690">
        <f t="shared" ca="1" si="541"/>
        <v>340.73880971616313</v>
      </c>
      <c r="G5690">
        <f t="shared" ca="1" si="544"/>
        <v>716.79645339315209</v>
      </c>
      <c r="H5690">
        <f t="shared" ca="1" si="544"/>
        <v>431.30502719529841</v>
      </c>
      <c r="I5690">
        <f t="shared" ca="1" si="543"/>
        <v>506.52572020107959</v>
      </c>
      <c r="J5690">
        <f t="shared" ca="1" si="545"/>
        <v>506.54704253741431</v>
      </c>
      <c r="K5690">
        <f t="shared" ca="1" si="542"/>
        <v>506.50696600243015</v>
      </c>
    </row>
    <row r="5691" spans="5:11" x14ac:dyDescent="0.2">
      <c r="E5691">
        <f t="shared" ca="1" si="540"/>
        <v>365.24862313620349</v>
      </c>
      <c r="F5691">
        <f t="shared" ca="1" si="541"/>
        <v>365.24862313620349</v>
      </c>
      <c r="G5691">
        <f t="shared" ca="1" si="544"/>
        <v>340.73880971616313</v>
      </c>
      <c r="H5691">
        <f t="shared" ca="1" si="544"/>
        <v>716.79645339315209</v>
      </c>
      <c r="I5691">
        <f t="shared" ca="1" si="543"/>
        <v>506.50696600243015</v>
      </c>
      <c r="J5691">
        <f t="shared" ca="1" si="545"/>
        <v>506.52572020107959</v>
      </c>
      <c r="K5691">
        <f t="shared" ca="1" si="542"/>
        <v>506.486327461499</v>
      </c>
    </row>
    <row r="5692" spans="5:11" x14ac:dyDescent="0.2">
      <c r="E5692">
        <f t="shared" ca="1" si="540"/>
        <v>286.97808452783124</v>
      </c>
      <c r="F5692">
        <f t="shared" ca="1" si="541"/>
        <v>286.97808452783124</v>
      </c>
      <c r="G5692">
        <f t="shared" ca="1" si="544"/>
        <v>365.24862313620349</v>
      </c>
      <c r="H5692">
        <f t="shared" ca="1" si="544"/>
        <v>340.73880971616313</v>
      </c>
      <c r="I5692">
        <f t="shared" ca="1" si="543"/>
        <v>506.486327461499</v>
      </c>
      <c r="J5692">
        <f t="shared" ca="1" si="545"/>
        <v>506.50696600243015</v>
      </c>
      <c r="K5692">
        <f t="shared" ca="1" si="542"/>
        <v>506.45977582930124</v>
      </c>
    </row>
    <row r="5693" spans="5:11" x14ac:dyDescent="0.2">
      <c r="E5693">
        <f t="shared" ca="1" si="540"/>
        <v>665.29534063675055</v>
      </c>
      <c r="F5693">
        <f t="shared" ca="1" si="541"/>
        <v>665.29534063675055</v>
      </c>
      <c r="G5693">
        <f t="shared" ca="1" si="544"/>
        <v>286.97808452783124</v>
      </c>
      <c r="H5693">
        <f t="shared" ca="1" si="544"/>
        <v>365.24862313620349</v>
      </c>
      <c r="I5693">
        <f t="shared" ca="1" si="543"/>
        <v>506.45977582930124</v>
      </c>
      <c r="J5693">
        <f t="shared" ca="1" si="545"/>
        <v>506.486327461499</v>
      </c>
      <c r="K5693">
        <f t="shared" ca="1" si="542"/>
        <v>506.42984884395725</v>
      </c>
    </row>
    <row r="5694" spans="5:11" x14ac:dyDescent="0.2">
      <c r="E5694">
        <f t="shared" ca="1" si="540"/>
        <v>256.24243714168034</v>
      </c>
      <c r="F5694">
        <f t="shared" ca="1" si="541"/>
        <v>256.24243714168034</v>
      </c>
      <c r="G5694">
        <f t="shared" ca="1" si="544"/>
        <v>665.29534063675055</v>
      </c>
      <c r="H5694">
        <f t="shared" ca="1" si="544"/>
        <v>286.97808452783124</v>
      </c>
      <c r="I5694">
        <f t="shared" ca="1" si="543"/>
        <v>506.42984884395725</v>
      </c>
      <c r="J5694">
        <f t="shared" ca="1" si="545"/>
        <v>506.45977582930124</v>
      </c>
      <c r="K5694">
        <f t="shared" ca="1" si="542"/>
        <v>506.39928293473065</v>
      </c>
    </row>
    <row r="5695" spans="5:11" x14ac:dyDescent="0.2">
      <c r="E5695">
        <f t="shared" ca="1" si="540"/>
        <v>395.41788921728596</v>
      </c>
      <c r="F5695">
        <f t="shared" ca="1" si="541"/>
        <v>395.41788921728596</v>
      </c>
      <c r="G5695">
        <f t="shared" ca="1" si="544"/>
        <v>256.24243714168034</v>
      </c>
      <c r="H5695">
        <f t="shared" ca="1" si="544"/>
        <v>665.29534063675055</v>
      </c>
      <c r="I5695">
        <f t="shared" ca="1" si="543"/>
        <v>506.39928293473065</v>
      </c>
      <c r="J5695">
        <f t="shared" ca="1" si="545"/>
        <v>506.42984884395725</v>
      </c>
      <c r="K5695">
        <f t="shared" ca="1" si="542"/>
        <v>506.36508114158545</v>
      </c>
    </row>
    <row r="5696" spans="5:11" x14ac:dyDescent="0.2">
      <c r="E5696">
        <f t="shared" ca="1" si="540"/>
        <v>504.11198683456826</v>
      </c>
      <c r="F5696">
        <f t="shared" ca="1" si="541"/>
        <v>504.11198683456826</v>
      </c>
      <c r="G5696">
        <f t="shared" ca="1" si="544"/>
        <v>395.41788921728596</v>
      </c>
      <c r="H5696">
        <f t="shared" ca="1" si="544"/>
        <v>256.24243714168034</v>
      </c>
      <c r="I5696">
        <f t="shared" ca="1" si="543"/>
        <v>506.36508114158545</v>
      </c>
      <c r="J5696">
        <f t="shared" ca="1" si="545"/>
        <v>506.39928293473065</v>
      </c>
      <c r="K5696">
        <f t="shared" ca="1" si="542"/>
        <v>506.32707012429256</v>
      </c>
    </row>
    <row r="5697" spans="5:11" x14ac:dyDescent="0.2">
      <c r="E5697">
        <f t="shared" ca="1" si="540"/>
        <v>414.86666341576722</v>
      </c>
      <c r="F5697">
        <f t="shared" ca="1" si="541"/>
        <v>414.86666341576722</v>
      </c>
      <c r="G5697">
        <f t="shared" ca="1" si="544"/>
        <v>504.11198683456826</v>
      </c>
      <c r="H5697">
        <f t="shared" ca="1" si="544"/>
        <v>395.41788921728596</v>
      </c>
      <c r="I5697">
        <f t="shared" ca="1" si="543"/>
        <v>506.32707012429256</v>
      </c>
      <c r="J5697">
        <f t="shared" ca="1" si="545"/>
        <v>506.36508114158545</v>
      </c>
      <c r="K5697">
        <f t="shared" ca="1" si="542"/>
        <v>506.28797211811178</v>
      </c>
    </row>
    <row r="5698" spans="5:11" x14ac:dyDescent="0.2">
      <c r="E5698">
        <f t="shared" ca="1" si="540"/>
        <v>474.51017879710082</v>
      </c>
      <c r="F5698">
        <f t="shared" ca="1" si="541"/>
        <v>474.51017879710082</v>
      </c>
      <c r="G5698">
        <f t="shared" ca="1" si="544"/>
        <v>414.86666341576722</v>
      </c>
      <c r="H5698">
        <f t="shared" ca="1" si="544"/>
        <v>504.11198683456826</v>
      </c>
      <c r="I5698">
        <f t="shared" ca="1" si="543"/>
        <v>506.28797211811178</v>
      </c>
      <c r="J5698">
        <f t="shared" ca="1" si="545"/>
        <v>506.32707012429256</v>
      </c>
      <c r="K5698">
        <f t="shared" ca="1" si="542"/>
        <v>506.24770069184422</v>
      </c>
    </row>
    <row r="5699" spans="5:11" x14ac:dyDescent="0.2">
      <c r="E5699">
        <f t="shared" ca="1" si="540"/>
        <v>552.16850568481516</v>
      </c>
      <c r="F5699">
        <f t="shared" ca="1" si="541"/>
        <v>552.16850568481516</v>
      </c>
      <c r="G5699">
        <f t="shared" ca="1" si="544"/>
        <v>474.51017879710082</v>
      </c>
      <c r="H5699">
        <f t="shared" ca="1" si="544"/>
        <v>414.86666341576722</v>
      </c>
      <c r="I5699">
        <f t="shared" ca="1" si="543"/>
        <v>506.24770069184422</v>
      </c>
      <c r="J5699">
        <f t="shared" ca="1" si="545"/>
        <v>506.28797211811178</v>
      </c>
      <c r="K5699">
        <f t="shared" ca="1" si="542"/>
        <v>506.20734907008779</v>
      </c>
    </row>
    <row r="5700" spans="5:11" x14ac:dyDescent="0.2">
      <c r="E5700">
        <f t="shared" ca="1" si="540"/>
        <v>345.06745463833749</v>
      </c>
      <c r="F5700">
        <f t="shared" ca="1" si="541"/>
        <v>345.06745463833749</v>
      </c>
      <c r="G5700">
        <f t="shared" ca="1" si="544"/>
        <v>552.16850568481516</v>
      </c>
      <c r="H5700">
        <f t="shared" ca="1" si="544"/>
        <v>474.51017879710082</v>
      </c>
      <c r="I5700">
        <f t="shared" ca="1" si="543"/>
        <v>506.20734907008779</v>
      </c>
      <c r="J5700">
        <f t="shared" ca="1" si="545"/>
        <v>506.24770069184422</v>
      </c>
      <c r="K5700">
        <f t="shared" ca="1" si="542"/>
        <v>506.16699841921815</v>
      </c>
    </row>
    <row r="5701" spans="5:11" x14ac:dyDescent="0.2">
      <c r="E5701">
        <f t="shared" ref="E5701:E5764" ca="1" si="546">(0.5+RAND())*500</f>
        <v>323.01154975361231</v>
      </c>
      <c r="F5701">
        <f t="shared" ref="F5701:F5764" ca="1" si="547">E5701</f>
        <v>323.01154975361231</v>
      </c>
      <c r="G5701">
        <f t="shared" ca="1" si="544"/>
        <v>345.06745463833749</v>
      </c>
      <c r="H5701">
        <f t="shared" ca="1" si="544"/>
        <v>552.16850568481516</v>
      </c>
      <c r="I5701">
        <f t="shared" ca="1" si="543"/>
        <v>506.16699841921815</v>
      </c>
      <c r="J5701">
        <f t="shared" ca="1" si="545"/>
        <v>506.20734907008779</v>
      </c>
      <c r="K5701">
        <f t="shared" ref="K5701:K5764" ca="1" si="548">F5701*$C$3+G5701*$C$4+H5701*$C$5+I5701*$C$6+J5701*$C$8</f>
        <v>506.12306430398536</v>
      </c>
    </row>
    <row r="5702" spans="5:11" x14ac:dyDescent="0.2">
      <c r="E5702">
        <f t="shared" ca="1" si="546"/>
        <v>542.22425706393722</v>
      </c>
      <c r="F5702">
        <f t="shared" ca="1" si="547"/>
        <v>542.22425706393722</v>
      </c>
      <c r="G5702">
        <f t="shared" ca="1" si="544"/>
        <v>323.01154975361231</v>
      </c>
      <c r="H5702">
        <f t="shared" ca="1" si="544"/>
        <v>345.06745463833749</v>
      </c>
      <c r="I5702">
        <f t="shared" ca="1" si="543"/>
        <v>506.12306430398536</v>
      </c>
      <c r="J5702">
        <f t="shared" ca="1" si="545"/>
        <v>506.16699841921815</v>
      </c>
      <c r="K5702">
        <f t="shared" ca="1" si="548"/>
        <v>506.07527318658782</v>
      </c>
    </row>
    <row r="5703" spans="5:11" x14ac:dyDescent="0.2">
      <c r="E5703">
        <f t="shared" ca="1" si="546"/>
        <v>282.9866095824558</v>
      </c>
      <c r="F5703">
        <f t="shared" ca="1" si="547"/>
        <v>282.9866095824558</v>
      </c>
      <c r="G5703">
        <f t="shared" ca="1" si="544"/>
        <v>542.22425706393722</v>
      </c>
      <c r="H5703">
        <f t="shared" ca="1" si="544"/>
        <v>323.01154975361231</v>
      </c>
      <c r="I5703">
        <f t="shared" ca="1" si="543"/>
        <v>506.07527318658782</v>
      </c>
      <c r="J5703">
        <f t="shared" ca="1" si="545"/>
        <v>506.12306430398536</v>
      </c>
      <c r="K5703">
        <f t="shared" ca="1" si="548"/>
        <v>506.02524641574473</v>
      </c>
    </row>
    <row r="5704" spans="5:11" x14ac:dyDescent="0.2">
      <c r="E5704">
        <f t="shared" ca="1" si="546"/>
        <v>280.90966607970483</v>
      </c>
      <c r="F5704">
        <f t="shared" ca="1" si="547"/>
        <v>280.90966607970483</v>
      </c>
      <c r="G5704">
        <f t="shared" ca="1" si="544"/>
        <v>282.9866095824558</v>
      </c>
      <c r="H5704">
        <f t="shared" ca="1" si="544"/>
        <v>542.22425706393722</v>
      </c>
      <c r="I5704">
        <f t="shared" ca="1" si="543"/>
        <v>506.02524641574473</v>
      </c>
      <c r="J5704">
        <f t="shared" ca="1" si="545"/>
        <v>506.07527318658782</v>
      </c>
      <c r="K5704">
        <f t="shared" ca="1" si="548"/>
        <v>505.97000046602886</v>
      </c>
    </row>
    <row r="5705" spans="5:11" x14ac:dyDescent="0.2">
      <c r="E5705">
        <f t="shared" ca="1" si="546"/>
        <v>522.33975449453237</v>
      </c>
      <c r="F5705">
        <f t="shared" ca="1" si="547"/>
        <v>522.33975449453237</v>
      </c>
      <c r="G5705">
        <f t="shared" ca="1" si="544"/>
        <v>280.90966607970483</v>
      </c>
      <c r="H5705">
        <f t="shared" ca="1" si="544"/>
        <v>282.9866095824558</v>
      </c>
      <c r="I5705">
        <f t="shared" ca="1" si="543"/>
        <v>505.97000046602886</v>
      </c>
      <c r="J5705">
        <f t="shared" ca="1" si="545"/>
        <v>506.02524641574473</v>
      </c>
      <c r="K5705">
        <f t="shared" ca="1" si="548"/>
        <v>505.90938305467722</v>
      </c>
    </row>
    <row r="5706" spans="5:11" x14ac:dyDescent="0.2">
      <c r="E5706">
        <f t="shared" ca="1" si="546"/>
        <v>390.38887489638171</v>
      </c>
      <c r="F5706">
        <f t="shared" ca="1" si="547"/>
        <v>390.38887489638171</v>
      </c>
      <c r="G5706">
        <f t="shared" ca="1" si="544"/>
        <v>522.33975449453237</v>
      </c>
      <c r="H5706">
        <f t="shared" ca="1" si="544"/>
        <v>280.90966607970483</v>
      </c>
      <c r="I5706">
        <f t="shared" ca="1" si="543"/>
        <v>505.90938305467722</v>
      </c>
      <c r="J5706">
        <f t="shared" ca="1" si="545"/>
        <v>505.97000046602886</v>
      </c>
      <c r="K5706">
        <f t="shared" ca="1" si="548"/>
        <v>505.84695194811911</v>
      </c>
    </row>
    <row r="5707" spans="5:11" x14ac:dyDescent="0.2">
      <c r="E5707">
        <f t="shared" ca="1" si="546"/>
        <v>381.70790949399424</v>
      </c>
      <c r="F5707">
        <f t="shared" ca="1" si="547"/>
        <v>381.70790949399424</v>
      </c>
      <c r="G5707">
        <f t="shared" ca="1" si="544"/>
        <v>390.38887489638171</v>
      </c>
      <c r="H5707">
        <f t="shared" ca="1" si="544"/>
        <v>522.33975449453237</v>
      </c>
      <c r="I5707">
        <f t="shared" ca="1" si="543"/>
        <v>505.84695194811911</v>
      </c>
      <c r="J5707">
        <f t="shared" ca="1" si="545"/>
        <v>505.90938305467722</v>
      </c>
      <c r="K5707">
        <f t="shared" ca="1" si="548"/>
        <v>505.78242070423158</v>
      </c>
    </row>
    <row r="5708" spans="5:11" x14ac:dyDescent="0.2">
      <c r="E5708">
        <f t="shared" ca="1" si="546"/>
        <v>294.51986893022968</v>
      </c>
      <c r="F5708">
        <f t="shared" ca="1" si="547"/>
        <v>294.51986893022968</v>
      </c>
      <c r="G5708">
        <f t="shared" ca="1" si="544"/>
        <v>381.70790949399424</v>
      </c>
      <c r="H5708">
        <f t="shared" ca="1" si="544"/>
        <v>390.38887489638171</v>
      </c>
      <c r="I5708">
        <f t="shared" ca="1" si="543"/>
        <v>505.78242070423158</v>
      </c>
      <c r="J5708">
        <f t="shared" ca="1" si="545"/>
        <v>505.84695194811911</v>
      </c>
      <c r="K5708">
        <f t="shared" ca="1" si="548"/>
        <v>505.71345305773843</v>
      </c>
    </row>
    <row r="5709" spans="5:11" x14ac:dyDescent="0.2">
      <c r="E5709">
        <f t="shared" ca="1" si="546"/>
        <v>421.98704444030864</v>
      </c>
      <c r="F5709">
        <f t="shared" ca="1" si="547"/>
        <v>421.98704444030864</v>
      </c>
      <c r="G5709">
        <f t="shared" ca="1" si="544"/>
        <v>294.51986893022968</v>
      </c>
      <c r="H5709">
        <f t="shared" ca="1" si="544"/>
        <v>381.70790949399424</v>
      </c>
      <c r="I5709">
        <f t="shared" ca="1" si="543"/>
        <v>505.71345305773843</v>
      </c>
      <c r="J5709">
        <f t="shared" ca="1" si="545"/>
        <v>505.78242070423158</v>
      </c>
      <c r="K5709">
        <f t="shared" ca="1" si="548"/>
        <v>505.63955120146335</v>
      </c>
    </row>
    <row r="5710" spans="5:11" x14ac:dyDescent="0.2">
      <c r="E5710">
        <f t="shared" ca="1" si="546"/>
        <v>444.84387900418858</v>
      </c>
      <c r="F5710">
        <f t="shared" ca="1" si="547"/>
        <v>444.84387900418858</v>
      </c>
      <c r="G5710">
        <f t="shared" ca="1" si="544"/>
        <v>421.98704444030864</v>
      </c>
      <c r="H5710">
        <f t="shared" ca="1" si="544"/>
        <v>294.51986893022968</v>
      </c>
      <c r="I5710">
        <f t="shared" ca="1" si="543"/>
        <v>505.63955120146335</v>
      </c>
      <c r="J5710">
        <f t="shared" ca="1" si="545"/>
        <v>505.71345305773843</v>
      </c>
      <c r="K5710">
        <f t="shared" ca="1" si="548"/>
        <v>505.56268566744063</v>
      </c>
    </row>
    <row r="5711" spans="5:11" x14ac:dyDescent="0.2">
      <c r="E5711">
        <f t="shared" ca="1" si="546"/>
        <v>335.5343569726079</v>
      </c>
      <c r="F5711">
        <f t="shared" ca="1" si="547"/>
        <v>335.5343569726079</v>
      </c>
      <c r="G5711">
        <f t="shared" ca="1" si="544"/>
        <v>444.84387900418858</v>
      </c>
      <c r="H5711">
        <f t="shared" ca="1" si="544"/>
        <v>421.98704444030864</v>
      </c>
      <c r="I5711">
        <f t="shared" ca="1" si="543"/>
        <v>505.56268566744063</v>
      </c>
      <c r="J5711">
        <f t="shared" ca="1" si="545"/>
        <v>505.63955120146335</v>
      </c>
      <c r="K5711">
        <f t="shared" ca="1" si="548"/>
        <v>505.48353517705993</v>
      </c>
    </row>
    <row r="5712" spans="5:11" x14ac:dyDescent="0.2">
      <c r="E5712">
        <f t="shared" ca="1" si="546"/>
        <v>417.36874925486217</v>
      </c>
      <c r="F5712">
        <f t="shared" ca="1" si="547"/>
        <v>417.36874925486217</v>
      </c>
      <c r="G5712">
        <f t="shared" ca="1" si="544"/>
        <v>335.5343569726079</v>
      </c>
      <c r="H5712">
        <f t="shared" ca="1" si="544"/>
        <v>444.84387900418858</v>
      </c>
      <c r="I5712">
        <f t="shared" ca="1" si="543"/>
        <v>505.48353517705993</v>
      </c>
      <c r="J5712">
        <f t="shared" ca="1" si="545"/>
        <v>505.56268566744063</v>
      </c>
      <c r="K5712">
        <f t="shared" ca="1" si="548"/>
        <v>505.4009920735532</v>
      </c>
    </row>
    <row r="5713" spans="5:11" x14ac:dyDescent="0.2">
      <c r="E5713">
        <f t="shared" ca="1" si="546"/>
        <v>465.48793062209091</v>
      </c>
      <c r="F5713">
        <f t="shared" ca="1" si="547"/>
        <v>465.48793062209091</v>
      </c>
      <c r="G5713">
        <f t="shared" ca="1" si="544"/>
        <v>417.36874925486217</v>
      </c>
      <c r="H5713">
        <f t="shared" ca="1" si="544"/>
        <v>335.5343569726079</v>
      </c>
      <c r="I5713">
        <f t="shared" ca="1" si="543"/>
        <v>505.4009920735532</v>
      </c>
      <c r="J5713">
        <f t="shared" ca="1" si="545"/>
        <v>505.48353517705993</v>
      </c>
      <c r="K5713">
        <f t="shared" ca="1" si="548"/>
        <v>505.31612672749327</v>
      </c>
    </row>
    <row r="5714" spans="5:11" x14ac:dyDescent="0.2">
      <c r="E5714">
        <f t="shared" ca="1" si="546"/>
        <v>554.20625932648784</v>
      </c>
      <c r="F5714">
        <f t="shared" ca="1" si="547"/>
        <v>554.20625932648784</v>
      </c>
      <c r="G5714">
        <f t="shared" ca="1" si="544"/>
        <v>465.48793062209091</v>
      </c>
      <c r="H5714">
        <f t="shared" ca="1" si="544"/>
        <v>417.36874925486217</v>
      </c>
      <c r="I5714">
        <f t="shared" ca="1" si="543"/>
        <v>505.31612672749327</v>
      </c>
      <c r="J5714">
        <f t="shared" ca="1" si="545"/>
        <v>505.4009920735532</v>
      </c>
      <c r="K5714">
        <f t="shared" ca="1" si="548"/>
        <v>505.23163935963089</v>
      </c>
    </row>
    <row r="5715" spans="5:11" x14ac:dyDescent="0.2">
      <c r="E5715">
        <f t="shared" ca="1" si="546"/>
        <v>621.01769729990519</v>
      </c>
      <c r="F5715">
        <f t="shared" ca="1" si="547"/>
        <v>621.01769729990519</v>
      </c>
      <c r="G5715">
        <f t="shared" ca="1" si="544"/>
        <v>554.20625932648784</v>
      </c>
      <c r="H5715">
        <f t="shared" ca="1" si="544"/>
        <v>465.48793062209091</v>
      </c>
      <c r="I5715">
        <f t="shared" ca="1" si="543"/>
        <v>505.23163935963089</v>
      </c>
      <c r="J5715">
        <f t="shared" ca="1" si="545"/>
        <v>505.31612672749327</v>
      </c>
      <c r="K5715">
        <f t="shared" ca="1" si="548"/>
        <v>505.15045221754906</v>
      </c>
    </row>
    <row r="5716" spans="5:11" x14ac:dyDescent="0.2">
      <c r="E5716">
        <f t="shared" ca="1" si="546"/>
        <v>338.74179698212942</v>
      </c>
      <c r="F5716">
        <f t="shared" ca="1" si="547"/>
        <v>338.74179698212942</v>
      </c>
      <c r="G5716">
        <f t="shared" ca="1" si="544"/>
        <v>621.01769729990519</v>
      </c>
      <c r="H5716">
        <f t="shared" ca="1" si="544"/>
        <v>554.20625932648784</v>
      </c>
      <c r="I5716">
        <f t="shared" ca="1" si="543"/>
        <v>505.15045221754906</v>
      </c>
      <c r="J5716">
        <f t="shared" ca="1" si="545"/>
        <v>505.23163935963089</v>
      </c>
      <c r="K5716">
        <f t="shared" ca="1" si="548"/>
        <v>505.07192790737014</v>
      </c>
    </row>
    <row r="5717" spans="5:11" x14ac:dyDescent="0.2">
      <c r="E5717">
        <f t="shared" ca="1" si="546"/>
        <v>454.1426277597082</v>
      </c>
      <c r="F5717">
        <f t="shared" ca="1" si="547"/>
        <v>454.1426277597082</v>
      </c>
      <c r="G5717">
        <f t="shared" ca="1" si="544"/>
        <v>338.74179698212942</v>
      </c>
      <c r="H5717">
        <f t="shared" ca="1" si="544"/>
        <v>621.01769729990519</v>
      </c>
      <c r="I5717">
        <f t="shared" ca="1" si="543"/>
        <v>505.07192790737014</v>
      </c>
      <c r="J5717">
        <f t="shared" ca="1" si="545"/>
        <v>505.15045221754906</v>
      </c>
      <c r="K5717">
        <f t="shared" ca="1" si="548"/>
        <v>504.99221284277854</v>
      </c>
    </row>
    <row r="5718" spans="5:11" x14ac:dyDescent="0.2">
      <c r="E5718">
        <f t="shared" ca="1" si="546"/>
        <v>519.14132190525959</v>
      </c>
      <c r="F5718">
        <f t="shared" ca="1" si="547"/>
        <v>519.14132190525959</v>
      </c>
      <c r="G5718">
        <f t="shared" ca="1" si="544"/>
        <v>454.1426277597082</v>
      </c>
      <c r="H5718">
        <f t="shared" ca="1" si="544"/>
        <v>338.74179698212942</v>
      </c>
      <c r="I5718">
        <f t="shared" ca="1" si="543"/>
        <v>504.99221284277854</v>
      </c>
      <c r="J5718">
        <f t="shared" ca="1" si="545"/>
        <v>505.07192790737014</v>
      </c>
      <c r="K5718">
        <f t="shared" ca="1" si="548"/>
        <v>504.91146024735684</v>
      </c>
    </row>
    <row r="5719" spans="5:11" x14ac:dyDescent="0.2">
      <c r="E5719">
        <f t="shared" ca="1" si="546"/>
        <v>737.32705795608149</v>
      </c>
      <c r="F5719">
        <f t="shared" ca="1" si="547"/>
        <v>737.32705795608149</v>
      </c>
      <c r="G5719">
        <f t="shared" ca="1" si="544"/>
        <v>519.14132190525959</v>
      </c>
      <c r="H5719">
        <f t="shared" ca="1" si="544"/>
        <v>454.1426277597082</v>
      </c>
      <c r="I5719">
        <f t="shared" ca="1" si="543"/>
        <v>504.91146024735684</v>
      </c>
      <c r="J5719">
        <f t="shared" ca="1" si="545"/>
        <v>504.99221284277854</v>
      </c>
      <c r="K5719">
        <f t="shared" ca="1" si="548"/>
        <v>504.83432206669238</v>
      </c>
    </row>
    <row r="5720" spans="5:11" x14ac:dyDescent="0.2">
      <c r="E5720">
        <f t="shared" ca="1" si="546"/>
        <v>501.07352327146936</v>
      </c>
      <c r="F5720">
        <f t="shared" ca="1" si="547"/>
        <v>501.07352327146936</v>
      </c>
      <c r="G5720">
        <f t="shared" ca="1" si="544"/>
        <v>737.32705795608149</v>
      </c>
      <c r="H5720">
        <f t="shared" ca="1" si="544"/>
        <v>519.14132190525959</v>
      </c>
      <c r="I5720">
        <f t="shared" ca="1" si="543"/>
        <v>504.83432206669238</v>
      </c>
      <c r="J5720">
        <f t="shared" ca="1" si="545"/>
        <v>504.91146024735684</v>
      </c>
      <c r="K5720">
        <f t="shared" ca="1" si="548"/>
        <v>504.76340733867841</v>
      </c>
    </row>
    <row r="5721" spans="5:11" x14ac:dyDescent="0.2">
      <c r="E5721">
        <f t="shared" ca="1" si="546"/>
        <v>635.56137818758395</v>
      </c>
      <c r="F5721">
        <f t="shared" ca="1" si="547"/>
        <v>635.56137818758395</v>
      </c>
      <c r="G5721">
        <f t="shared" ca="1" si="544"/>
        <v>501.07352327146936</v>
      </c>
      <c r="H5721">
        <f t="shared" ca="1" si="544"/>
        <v>737.32705795608149</v>
      </c>
      <c r="I5721">
        <f t="shared" ca="1" si="543"/>
        <v>504.76340733867841</v>
      </c>
      <c r="J5721">
        <f t="shared" ca="1" si="545"/>
        <v>504.83432206669238</v>
      </c>
      <c r="K5721">
        <f t="shared" ca="1" si="548"/>
        <v>504.69744277572858</v>
      </c>
    </row>
    <row r="5722" spans="5:11" x14ac:dyDescent="0.2">
      <c r="E5722">
        <f t="shared" ca="1" si="546"/>
        <v>346.69004676079112</v>
      </c>
      <c r="F5722">
        <f t="shared" ca="1" si="547"/>
        <v>346.69004676079112</v>
      </c>
      <c r="G5722">
        <f t="shared" ca="1" si="544"/>
        <v>635.56137818758395</v>
      </c>
      <c r="H5722">
        <f t="shared" ca="1" si="544"/>
        <v>501.07352327146936</v>
      </c>
      <c r="I5722">
        <f t="shared" ca="1" si="543"/>
        <v>504.69744277572858</v>
      </c>
      <c r="J5722">
        <f t="shared" ca="1" si="545"/>
        <v>504.76340733867841</v>
      </c>
      <c r="K5722">
        <f t="shared" ca="1" si="548"/>
        <v>504.63380764123673</v>
      </c>
    </row>
    <row r="5723" spans="5:11" x14ac:dyDescent="0.2">
      <c r="E5723">
        <f t="shared" ca="1" si="546"/>
        <v>570.94111282550068</v>
      </c>
      <c r="F5723">
        <f t="shared" ca="1" si="547"/>
        <v>570.94111282550068</v>
      </c>
      <c r="G5723">
        <f t="shared" ca="1" si="544"/>
        <v>346.69004676079112</v>
      </c>
      <c r="H5723">
        <f t="shared" ca="1" si="544"/>
        <v>635.56137818758395</v>
      </c>
      <c r="I5723">
        <f t="shared" ca="1" si="543"/>
        <v>504.63380764123673</v>
      </c>
      <c r="J5723">
        <f t="shared" ca="1" si="545"/>
        <v>504.69744277572858</v>
      </c>
      <c r="K5723">
        <f t="shared" ca="1" si="548"/>
        <v>504.57028528965168</v>
      </c>
    </row>
    <row r="5724" spans="5:11" x14ac:dyDescent="0.2">
      <c r="E5724">
        <f t="shared" ca="1" si="546"/>
        <v>722.44125046195302</v>
      </c>
      <c r="F5724">
        <f t="shared" ca="1" si="547"/>
        <v>722.44125046195302</v>
      </c>
      <c r="G5724">
        <f t="shared" ca="1" si="544"/>
        <v>570.94111282550068</v>
      </c>
      <c r="H5724">
        <f t="shared" ca="1" si="544"/>
        <v>346.69004676079112</v>
      </c>
      <c r="I5724">
        <f t="shared" ca="1" si="543"/>
        <v>504.57028528965168</v>
      </c>
      <c r="J5724">
        <f t="shared" ca="1" si="545"/>
        <v>504.63380764123673</v>
      </c>
      <c r="K5724">
        <f t="shared" ca="1" si="548"/>
        <v>504.5099880992957</v>
      </c>
    </row>
    <row r="5725" spans="5:11" x14ac:dyDescent="0.2">
      <c r="E5725">
        <f t="shared" ca="1" si="546"/>
        <v>609.47780246036223</v>
      </c>
      <c r="F5725">
        <f t="shared" ca="1" si="547"/>
        <v>609.47780246036223</v>
      </c>
      <c r="G5725">
        <f t="shared" ca="1" si="544"/>
        <v>722.44125046195302</v>
      </c>
      <c r="H5725">
        <f t="shared" ca="1" si="544"/>
        <v>570.94111282550068</v>
      </c>
      <c r="I5725">
        <f t="shared" ca="1" si="543"/>
        <v>504.5099880992957</v>
      </c>
      <c r="J5725">
        <f t="shared" ca="1" si="545"/>
        <v>504.57028528965168</v>
      </c>
      <c r="K5725">
        <f t="shared" ca="1" si="548"/>
        <v>504.45702102487911</v>
      </c>
    </row>
    <row r="5726" spans="5:11" x14ac:dyDescent="0.2">
      <c r="E5726">
        <f t="shared" ca="1" si="546"/>
        <v>739.49716543902093</v>
      </c>
      <c r="F5726">
        <f t="shared" ca="1" si="547"/>
        <v>739.49716543902093</v>
      </c>
      <c r="G5726">
        <f t="shared" ca="1" si="544"/>
        <v>609.47780246036223</v>
      </c>
      <c r="H5726">
        <f t="shared" ca="1" si="544"/>
        <v>722.44125046195302</v>
      </c>
      <c r="I5726">
        <f t="shared" ca="1" si="543"/>
        <v>504.45702102487911</v>
      </c>
      <c r="J5726">
        <f t="shared" ca="1" si="545"/>
        <v>504.5099880992957</v>
      </c>
      <c r="K5726">
        <f t="shared" ca="1" si="548"/>
        <v>504.41185051967602</v>
      </c>
    </row>
    <row r="5727" spans="5:11" x14ac:dyDescent="0.2">
      <c r="E5727">
        <f t="shared" ca="1" si="546"/>
        <v>369.8348501144979</v>
      </c>
      <c r="F5727">
        <f t="shared" ca="1" si="547"/>
        <v>369.8348501144979</v>
      </c>
      <c r="G5727">
        <f t="shared" ca="1" si="544"/>
        <v>739.49716543902093</v>
      </c>
      <c r="H5727">
        <f t="shared" ca="1" si="544"/>
        <v>609.47780246036223</v>
      </c>
      <c r="I5727">
        <f t="shared" ca="1" si="543"/>
        <v>504.41185051967602</v>
      </c>
      <c r="J5727">
        <f t="shared" ca="1" si="545"/>
        <v>504.45702102487911</v>
      </c>
      <c r="K5727">
        <f t="shared" ca="1" si="548"/>
        <v>504.37215511140619</v>
      </c>
    </row>
    <row r="5728" spans="5:11" x14ac:dyDescent="0.2">
      <c r="E5728">
        <f t="shared" ca="1" si="546"/>
        <v>566.63017524386521</v>
      </c>
      <c r="F5728">
        <f t="shared" ca="1" si="547"/>
        <v>566.63017524386521</v>
      </c>
      <c r="G5728">
        <f t="shared" ca="1" si="544"/>
        <v>369.8348501144979</v>
      </c>
      <c r="H5728">
        <f t="shared" ca="1" si="544"/>
        <v>739.49716543902093</v>
      </c>
      <c r="I5728">
        <f t="shared" ca="1" si="543"/>
        <v>504.37215511140619</v>
      </c>
      <c r="J5728">
        <f t="shared" ca="1" si="545"/>
        <v>504.41185051967602</v>
      </c>
      <c r="K5728">
        <f t="shared" ca="1" si="548"/>
        <v>504.33374287575452</v>
      </c>
    </row>
    <row r="5729" spans="5:11" x14ac:dyDescent="0.2">
      <c r="E5729">
        <f t="shared" ca="1" si="546"/>
        <v>292.15968103161663</v>
      </c>
      <c r="F5729">
        <f t="shared" ca="1" si="547"/>
        <v>292.15968103161663</v>
      </c>
      <c r="G5729">
        <f t="shared" ca="1" si="544"/>
        <v>566.63017524386521</v>
      </c>
      <c r="H5729">
        <f t="shared" ca="1" si="544"/>
        <v>369.8348501144979</v>
      </c>
      <c r="I5729">
        <f t="shared" ca="1" si="543"/>
        <v>504.33374287575452</v>
      </c>
      <c r="J5729">
        <f t="shared" ca="1" si="545"/>
        <v>504.37215511140619</v>
      </c>
      <c r="K5729">
        <f t="shared" ca="1" si="548"/>
        <v>504.29409386494581</v>
      </c>
    </row>
    <row r="5730" spans="5:11" x14ac:dyDescent="0.2">
      <c r="E5730">
        <f t="shared" ca="1" si="546"/>
        <v>421.68605345640378</v>
      </c>
      <c r="F5730">
        <f t="shared" ca="1" si="547"/>
        <v>421.68605345640378</v>
      </c>
      <c r="G5730">
        <f t="shared" ca="1" si="544"/>
        <v>292.15968103161663</v>
      </c>
      <c r="H5730">
        <f t="shared" ca="1" si="544"/>
        <v>566.63017524386521</v>
      </c>
      <c r="I5730">
        <f t="shared" ca="1" si="543"/>
        <v>504.29409386494581</v>
      </c>
      <c r="J5730">
        <f t="shared" ca="1" si="545"/>
        <v>504.33374287575452</v>
      </c>
      <c r="K5730">
        <f t="shared" ca="1" si="548"/>
        <v>504.25099887723093</v>
      </c>
    </row>
    <row r="5731" spans="5:11" x14ac:dyDescent="0.2">
      <c r="E5731">
        <f t="shared" ca="1" si="546"/>
        <v>480.26109198803124</v>
      </c>
      <c r="F5731">
        <f t="shared" ca="1" si="547"/>
        <v>480.26109198803124</v>
      </c>
      <c r="G5731">
        <f t="shared" ca="1" si="544"/>
        <v>421.68605345640378</v>
      </c>
      <c r="H5731">
        <f t="shared" ca="1" si="544"/>
        <v>292.15968103161663</v>
      </c>
      <c r="I5731">
        <f t="shared" ca="1" si="543"/>
        <v>504.25099887723093</v>
      </c>
      <c r="J5731">
        <f t="shared" ca="1" si="545"/>
        <v>504.29409386494581</v>
      </c>
      <c r="K5731">
        <f t="shared" ca="1" si="548"/>
        <v>504.20493419956568</v>
      </c>
    </row>
    <row r="5732" spans="5:11" x14ac:dyDescent="0.2">
      <c r="E5732">
        <f t="shared" ca="1" si="546"/>
        <v>635.98616119917335</v>
      </c>
      <c r="F5732">
        <f t="shared" ca="1" si="547"/>
        <v>635.98616119917335</v>
      </c>
      <c r="G5732">
        <f t="shared" ca="1" si="544"/>
        <v>480.26109198803124</v>
      </c>
      <c r="H5732">
        <f t="shared" ca="1" si="544"/>
        <v>421.68605345640378</v>
      </c>
      <c r="I5732">
        <f t="shared" ca="1" si="543"/>
        <v>504.20493419956568</v>
      </c>
      <c r="J5732">
        <f t="shared" ca="1" si="545"/>
        <v>504.25099887723093</v>
      </c>
      <c r="K5732">
        <f t="shared" ca="1" si="548"/>
        <v>504.15996272914771</v>
      </c>
    </row>
    <row r="5733" spans="5:11" x14ac:dyDescent="0.2">
      <c r="E5733">
        <f t="shared" ca="1" si="546"/>
        <v>600.34904740768184</v>
      </c>
      <c r="F5733">
        <f t="shared" ca="1" si="547"/>
        <v>600.34904740768184</v>
      </c>
      <c r="G5733">
        <f t="shared" ca="1" si="544"/>
        <v>635.98616119917335</v>
      </c>
      <c r="H5733">
        <f t="shared" ca="1" si="544"/>
        <v>480.26109198803124</v>
      </c>
      <c r="I5733">
        <f t="shared" ca="1" si="543"/>
        <v>504.15996272914771</v>
      </c>
      <c r="J5733">
        <f t="shared" ca="1" si="545"/>
        <v>504.20493419956568</v>
      </c>
      <c r="K5733">
        <f t="shared" ca="1" si="548"/>
        <v>504.11941644852379</v>
      </c>
    </row>
    <row r="5734" spans="5:11" x14ac:dyDescent="0.2">
      <c r="E5734">
        <f t="shared" ca="1" si="546"/>
        <v>406.92369020242245</v>
      </c>
      <c r="F5734">
        <f t="shared" ca="1" si="547"/>
        <v>406.92369020242245</v>
      </c>
      <c r="G5734">
        <f t="shared" ca="1" si="544"/>
        <v>600.34904740768184</v>
      </c>
      <c r="H5734">
        <f t="shared" ca="1" si="544"/>
        <v>635.98616119917335</v>
      </c>
      <c r="I5734">
        <f t="shared" ca="1" si="543"/>
        <v>504.11941644852379</v>
      </c>
      <c r="J5734">
        <f t="shared" ca="1" si="545"/>
        <v>504.15996272914771</v>
      </c>
      <c r="K5734">
        <f t="shared" ca="1" si="548"/>
        <v>504.08215193207303</v>
      </c>
    </row>
    <row r="5735" spans="5:11" x14ac:dyDescent="0.2">
      <c r="E5735">
        <f t="shared" ca="1" si="546"/>
        <v>624.38573814910444</v>
      </c>
      <c r="F5735">
        <f t="shared" ca="1" si="547"/>
        <v>624.38573814910444</v>
      </c>
      <c r="G5735">
        <f t="shared" ca="1" si="544"/>
        <v>406.92369020242245</v>
      </c>
      <c r="H5735">
        <f t="shared" ca="1" si="544"/>
        <v>600.34904740768184</v>
      </c>
      <c r="I5735">
        <f t="shared" ca="1" si="543"/>
        <v>504.08215193207303</v>
      </c>
      <c r="J5735">
        <f t="shared" ca="1" si="545"/>
        <v>504.11941644852379</v>
      </c>
      <c r="K5735">
        <f t="shared" ca="1" si="548"/>
        <v>504.04607939263798</v>
      </c>
    </row>
    <row r="5736" spans="5:11" x14ac:dyDescent="0.2">
      <c r="E5736">
        <f t="shared" ca="1" si="546"/>
        <v>364.36576474593511</v>
      </c>
      <c r="F5736">
        <f t="shared" ca="1" si="547"/>
        <v>364.36576474593511</v>
      </c>
      <c r="G5736">
        <f t="shared" ca="1" si="544"/>
        <v>624.38573814910444</v>
      </c>
      <c r="H5736">
        <f t="shared" ca="1" si="544"/>
        <v>406.92369020242245</v>
      </c>
      <c r="I5736">
        <f t="shared" ref="I5736:I5799" ca="1" si="549">K5735</f>
        <v>504.04607939263798</v>
      </c>
      <c r="J5736">
        <f t="shared" ca="1" si="545"/>
        <v>504.08215193207303</v>
      </c>
      <c r="K5736">
        <f t="shared" ca="1" si="548"/>
        <v>504.01100013929158</v>
      </c>
    </row>
    <row r="5737" spans="5:11" x14ac:dyDescent="0.2">
      <c r="E5737">
        <f t="shared" ca="1" si="546"/>
        <v>510.76851572999504</v>
      </c>
      <c r="F5737">
        <f t="shared" ca="1" si="547"/>
        <v>510.76851572999504</v>
      </c>
      <c r="G5737">
        <f t="shared" ca="1" si="544"/>
        <v>364.36576474593511</v>
      </c>
      <c r="H5737">
        <f t="shared" ca="1" si="544"/>
        <v>624.38573814910444</v>
      </c>
      <c r="I5737">
        <f t="shared" ca="1" si="549"/>
        <v>504.01100013929158</v>
      </c>
      <c r="J5737">
        <f t="shared" ca="1" si="545"/>
        <v>504.04607939263798</v>
      </c>
      <c r="K5737">
        <f t="shared" ca="1" si="548"/>
        <v>503.97534138448924</v>
      </c>
    </row>
    <row r="5738" spans="5:11" x14ac:dyDescent="0.2">
      <c r="E5738">
        <f t="shared" ca="1" si="546"/>
        <v>300.64266959082642</v>
      </c>
      <c r="F5738">
        <f t="shared" ca="1" si="547"/>
        <v>300.64266959082642</v>
      </c>
      <c r="G5738">
        <f t="shared" ca="1" si="544"/>
        <v>510.76851572999504</v>
      </c>
      <c r="H5738">
        <f t="shared" ca="1" si="544"/>
        <v>364.36576474593511</v>
      </c>
      <c r="I5738">
        <f t="shared" ca="1" si="549"/>
        <v>503.97534138448924</v>
      </c>
      <c r="J5738">
        <f t="shared" ca="1" si="545"/>
        <v>504.01100013929158</v>
      </c>
      <c r="K5738">
        <f t="shared" ca="1" si="548"/>
        <v>503.93733835256074</v>
      </c>
    </row>
    <row r="5739" spans="5:11" x14ac:dyDescent="0.2">
      <c r="E5739">
        <f t="shared" ca="1" si="546"/>
        <v>443.75537928274093</v>
      </c>
      <c r="F5739">
        <f t="shared" ca="1" si="547"/>
        <v>443.75537928274093</v>
      </c>
      <c r="G5739">
        <f t="shared" ca="1" si="544"/>
        <v>300.64266959082642</v>
      </c>
      <c r="H5739">
        <f t="shared" ca="1" si="544"/>
        <v>510.76851572999504</v>
      </c>
      <c r="I5739">
        <f t="shared" ca="1" si="549"/>
        <v>503.93733835256074</v>
      </c>
      <c r="J5739">
        <f t="shared" ca="1" si="545"/>
        <v>503.97534138448924</v>
      </c>
      <c r="K5739">
        <f t="shared" ca="1" si="548"/>
        <v>503.89571443864111</v>
      </c>
    </row>
    <row r="5740" spans="5:11" x14ac:dyDescent="0.2">
      <c r="E5740">
        <f t="shared" ca="1" si="546"/>
        <v>343.97483468614826</v>
      </c>
      <c r="F5740">
        <f t="shared" ca="1" si="547"/>
        <v>343.97483468614826</v>
      </c>
      <c r="G5740">
        <f t="shared" ca="1" si="544"/>
        <v>443.75537928274093</v>
      </c>
      <c r="H5740">
        <f t="shared" ca="1" si="544"/>
        <v>300.64266959082642</v>
      </c>
      <c r="I5740">
        <f t="shared" ca="1" si="549"/>
        <v>503.89571443864111</v>
      </c>
      <c r="J5740">
        <f t="shared" ca="1" si="545"/>
        <v>503.93733835256074</v>
      </c>
      <c r="K5740">
        <f t="shared" ca="1" si="548"/>
        <v>503.85027967392375</v>
      </c>
    </row>
    <row r="5741" spans="5:11" x14ac:dyDescent="0.2">
      <c r="E5741">
        <f t="shared" ca="1" si="546"/>
        <v>477.39813978535909</v>
      </c>
      <c r="F5741">
        <f t="shared" ca="1" si="547"/>
        <v>477.39813978535909</v>
      </c>
      <c r="G5741">
        <f t="shared" ca="1" si="544"/>
        <v>343.97483468614826</v>
      </c>
      <c r="H5741">
        <f t="shared" ca="1" si="544"/>
        <v>443.75537928274093</v>
      </c>
      <c r="I5741">
        <f t="shared" ca="1" si="549"/>
        <v>503.85027967392375</v>
      </c>
      <c r="J5741">
        <f t="shared" ca="1" si="545"/>
        <v>503.89571443864111</v>
      </c>
      <c r="K5741">
        <f t="shared" ca="1" si="548"/>
        <v>503.80185316952537</v>
      </c>
    </row>
    <row r="5742" spans="5:11" x14ac:dyDescent="0.2">
      <c r="E5742">
        <f t="shared" ca="1" si="546"/>
        <v>334.97532282187524</v>
      </c>
      <c r="F5742">
        <f t="shared" ca="1" si="547"/>
        <v>334.97532282187524</v>
      </c>
      <c r="G5742">
        <f t="shared" ca="1" si="544"/>
        <v>477.39813978535909</v>
      </c>
      <c r="H5742">
        <f t="shared" ca="1" si="544"/>
        <v>343.97483468614826</v>
      </c>
      <c r="I5742">
        <f t="shared" ca="1" si="549"/>
        <v>503.80185316952537</v>
      </c>
      <c r="J5742">
        <f t="shared" ca="1" si="545"/>
        <v>503.85027967392375</v>
      </c>
      <c r="K5742">
        <f t="shared" ca="1" si="548"/>
        <v>503.7507206074111</v>
      </c>
    </row>
    <row r="5743" spans="5:11" x14ac:dyDescent="0.2">
      <c r="E5743">
        <f t="shared" ca="1" si="546"/>
        <v>264.09009375419106</v>
      </c>
      <c r="F5743">
        <f t="shared" ca="1" si="547"/>
        <v>264.09009375419106</v>
      </c>
      <c r="G5743">
        <f t="shared" ca="1" si="544"/>
        <v>334.97532282187524</v>
      </c>
      <c r="H5743">
        <f t="shared" ca="1" si="544"/>
        <v>477.39813978535909</v>
      </c>
      <c r="I5743">
        <f t="shared" ca="1" si="549"/>
        <v>503.7507206074111</v>
      </c>
      <c r="J5743">
        <f t="shared" ca="1" si="545"/>
        <v>503.80185316952537</v>
      </c>
      <c r="K5743">
        <f t="shared" ca="1" si="548"/>
        <v>503.69469469942072</v>
      </c>
    </row>
    <row r="5744" spans="5:11" x14ac:dyDescent="0.2">
      <c r="E5744">
        <f t="shared" ca="1" si="546"/>
        <v>497.94868095209853</v>
      </c>
      <c r="F5744">
        <f t="shared" ca="1" si="547"/>
        <v>497.94868095209853</v>
      </c>
      <c r="G5744">
        <f t="shared" ca="1" si="544"/>
        <v>264.09009375419106</v>
      </c>
      <c r="H5744">
        <f t="shared" ca="1" si="544"/>
        <v>334.97532282187524</v>
      </c>
      <c r="I5744">
        <f t="shared" ca="1" si="549"/>
        <v>503.69469469942072</v>
      </c>
      <c r="J5744">
        <f t="shared" ca="1" si="545"/>
        <v>503.7507206074111</v>
      </c>
      <c r="K5744">
        <f t="shared" ca="1" si="548"/>
        <v>503.63333539178888</v>
      </c>
    </row>
    <row r="5745" spans="5:11" x14ac:dyDescent="0.2">
      <c r="E5745">
        <f t="shared" ca="1" si="546"/>
        <v>735.4911548503793</v>
      </c>
      <c r="F5745">
        <f t="shared" ca="1" si="547"/>
        <v>735.4911548503793</v>
      </c>
      <c r="G5745">
        <f t="shared" ref="G5745:H5808" ca="1" si="550">F5744</f>
        <v>497.94868095209853</v>
      </c>
      <c r="H5745">
        <f t="shared" ca="1" si="550"/>
        <v>264.09009375419106</v>
      </c>
      <c r="I5745">
        <f t="shared" ca="1" si="549"/>
        <v>503.63333539178888</v>
      </c>
      <c r="J5745">
        <f t="shared" ca="1" si="545"/>
        <v>503.69469469942072</v>
      </c>
      <c r="K5745">
        <f t="shared" ca="1" si="548"/>
        <v>503.57305542521561</v>
      </c>
    </row>
    <row r="5746" spans="5:11" x14ac:dyDescent="0.2">
      <c r="E5746">
        <f t="shared" ca="1" si="546"/>
        <v>573.80085976433406</v>
      </c>
      <c r="F5746">
        <f t="shared" ca="1" si="547"/>
        <v>573.80085976433406</v>
      </c>
      <c r="G5746">
        <f t="shared" ca="1" si="550"/>
        <v>735.4911548503793</v>
      </c>
      <c r="H5746">
        <f t="shared" ca="1" si="550"/>
        <v>497.94868095209853</v>
      </c>
      <c r="I5746">
        <f t="shared" ca="1" si="549"/>
        <v>503.57305542521561</v>
      </c>
      <c r="J5746">
        <f t="shared" ca="1" si="545"/>
        <v>503.63333539178888</v>
      </c>
      <c r="K5746">
        <f t="shared" ca="1" si="548"/>
        <v>503.51931620420748</v>
      </c>
    </row>
    <row r="5747" spans="5:11" x14ac:dyDescent="0.2">
      <c r="E5747">
        <f t="shared" ca="1" si="546"/>
        <v>548.29275497060826</v>
      </c>
      <c r="F5747">
        <f t="shared" ca="1" si="547"/>
        <v>548.29275497060826</v>
      </c>
      <c r="G5747">
        <f t="shared" ca="1" si="550"/>
        <v>573.80085976433406</v>
      </c>
      <c r="H5747">
        <f t="shared" ca="1" si="550"/>
        <v>735.4911548503793</v>
      </c>
      <c r="I5747">
        <f t="shared" ca="1" si="549"/>
        <v>503.51931620420748</v>
      </c>
      <c r="J5747">
        <f t="shared" ca="1" si="545"/>
        <v>503.57305542521561</v>
      </c>
      <c r="K5747">
        <f t="shared" ca="1" si="548"/>
        <v>503.47092468155284</v>
      </c>
    </row>
    <row r="5748" spans="5:11" x14ac:dyDescent="0.2">
      <c r="E5748">
        <f t="shared" ca="1" si="546"/>
        <v>406.03480732686927</v>
      </c>
      <c r="F5748">
        <f t="shared" ca="1" si="547"/>
        <v>406.03480732686927</v>
      </c>
      <c r="G5748">
        <f t="shared" ca="1" si="550"/>
        <v>548.29275497060826</v>
      </c>
      <c r="H5748">
        <f t="shared" ca="1" si="550"/>
        <v>573.80085976433406</v>
      </c>
      <c r="I5748">
        <f t="shared" ca="1" si="549"/>
        <v>503.47092468155284</v>
      </c>
      <c r="J5748">
        <f t="shared" ca="1" si="545"/>
        <v>503.51931620420748</v>
      </c>
      <c r="K5748">
        <f t="shared" ca="1" si="548"/>
        <v>503.42426631794086</v>
      </c>
    </row>
    <row r="5749" spans="5:11" x14ac:dyDescent="0.2">
      <c r="E5749">
        <f t="shared" ca="1" si="546"/>
        <v>746.24933674059935</v>
      </c>
      <c r="F5749">
        <f t="shared" ca="1" si="547"/>
        <v>746.24933674059935</v>
      </c>
      <c r="G5749">
        <f t="shared" ca="1" si="550"/>
        <v>406.03480732686927</v>
      </c>
      <c r="H5749">
        <f t="shared" ca="1" si="550"/>
        <v>548.29275497060826</v>
      </c>
      <c r="I5749">
        <f t="shared" ca="1" si="549"/>
        <v>503.42426631794086</v>
      </c>
      <c r="J5749">
        <f t="shared" ca="1" si="545"/>
        <v>503.47092468155284</v>
      </c>
      <c r="K5749">
        <f t="shared" ca="1" si="548"/>
        <v>503.37962319465095</v>
      </c>
    </row>
    <row r="5750" spans="5:11" x14ac:dyDescent="0.2">
      <c r="E5750">
        <f t="shared" ca="1" si="546"/>
        <v>414.69834003048953</v>
      </c>
      <c r="F5750">
        <f t="shared" ca="1" si="547"/>
        <v>414.69834003048953</v>
      </c>
      <c r="G5750">
        <f t="shared" ca="1" si="550"/>
        <v>746.24933674059935</v>
      </c>
      <c r="H5750">
        <f t="shared" ca="1" si="550"/>
        <v>406.03480732686927</v>
      </c>
      <c r="I5750">
        <f t="shared" ca="1" si="549"/>
        <v>503.37962319465095</v>
      </c>
      <c r="J5750">
        <f t="shared" ca="1" si="545"/>
        <v>503.42426631794086</v>
      </c>
      <c r="K5750">
        <f t="shared" ca="1" si="548"/>
        <v>503.33903808758839</v>
      </c>
    </row>
    <row r="5751" spans="5:11" x14ac:dyDescent="0.2">
      <c r="E5751">
        <f t="shared" ca="1" si="546"/>
        <v>665.46720231456243</v>
      </c>
      <c r="F5751">
        <f t="shared" ca="1" si="547"/>
        <v>665.46720231456243</v>
      </c>
      <c r="G5751">
        <f t="shared" ca="1" si="550"/>
        <v>414.69834003048953</v>
      </c>
      <c r="H5751">
        <f t="shared" ca="1" si="550"/>
        <v>746.24933674059935</v>
      </c>
      <c r="I5751">
        <f t="shared" ca="1" si="549"/>
        <v>503.33903808758839</v>
      </c>
      <c r="J5751">
        <f t="shared" ref="J5751:J5814" ca="1" si="551">I5750</f>
        <v>503.37962319465095</v>
      </c>
      <c r="K5751">
        <f t="shared" ca="1" si="548"/>
        <v>503.30174071704857</v>
      </c>
    </row>
    <row r="5752" spans="5:11" x14ac:dyDescent="0.2">
      <c r="E5752">
        <f t="shared" ca="1" si="546"/>
        <v>343.58425371023998</v>
      </c>
      <c r="F5752">
        <f t="shared" ca="1" si="547"/>
        <v>343.58425371023998</v>
      </c>
      <c r="G5752">
        <f t="shared" ca="1" si="550"/>
        <v>665.46720231456243</v>
      </c>
      <c r="H5752">
        <f t="shared" ca="1" si="550"/>
        <v>414.69834003048953</v>
      </c>
      <c r="I5752">
        <f t="shared" ca="1" si="549"/>
        <v>503.30174071704857</v>
      </c>
      <c r="J5752">
        <f t="shared" ca="1" si="551"/>
        <v>503.33903808758839</v>
      </c>
      <c r="K5752">
        <f t="shared" ca="1" si="548"/>
        <v>503.26617251816776</v>
      </c>
    </row>
    <row r="5753" spans="5:11" x14ac:dyDescent="0.2">
      <c r="E5753">
        <f t="shared" ca="1" si="546"/>
        <v>290.49077122972983</v>
      </c>
      <c r="F5753">
        <f t="shared" ca="1" si="547"/>
        <v>290.49077122972983</v>
      </c>
      <c r="G5753">
        <f t="shared" ca="1" si="550"/>
        <v>343.58425371023998</v>
      </c>
      <c r="H5753">
        <f t="shared" ca="1" si="550"/>
        <v>665.46720231456243</v>
      </c>
      <c r="I5753">
        <f t="shared" ca="1" si="549"/>
        <v>503.26617251816776</v>
      </c>
      <c r="J5753">
        <f t="shared" ca="1" si="551"/>
        <v>503.30174071704857</v>
      </c>
      <c r="K5753">
        <f t="shared" ca="1" si="548"/>
        <v>503.22785237903605</v>
      </c>
    </row>
    <row r="5754" spans="5:11" x14ac:dyDescent="0.2">
      <c r="E5754">
        <f t="shared" ca="1" si="546"/>
        <v>439.17455810067264</v>
      </c>
      <c r="F5754">
        <f t="shared" ca="1" si="547"/>
        <v>439.17455810067264</v>
      </c>
      <c r="G5754">
        <f t="shared" ca="1" si="550"/>
        <v>290.49077122972983</v>
      </c>
      <c r="H5754">
        <f t="shared" ca="1" si="550"/>
        <v>343.58425371023998</v>
      </c>
      <c r="I5754">
        <f t="shared" ca="1" si="549"/>
        <v>503.22785237903605</v>
      </c>
      <c r="J5754">
        <f t="shared" ca="1" si="551"/>
        <v>503.26617251816776</v>
      </c>
      <c r="K5754">
        <f t="shared" ca="1" si="548"/>
        <v>503.18402229910174</v>
      </c>
    </row>
    <row r="5755" spans="5:11" x14ac:dyDescent="0.2">
      <c r="E5755">
        <f t="shared" ca="1" si="546"/>
        <v>547.70992429933142</v>
      </c>
      <c r="F5755">
        <f t="shared" ca="1" si="547"/>
        <v>547.70992429933142</v>
      </c>
      <c r="G5755">
        <f t="shared" ca="1" si="550"/>
        <v>439.17455810067264</v>
      </c>
      <c r="H5755">
        <f t="shared" ca="1" si="550"/>
        <v>290.49077122972983</v>
      </c>
      <c r="I5755">
        <f t="shared" ca="1" si="549"/>
        <v>503.18402229910174</v>
      </c>
      <c r="J5755">
        <f t="shared" ca="1" si="551"/>
        <v>503.22785237903605</v>
      </c>
      <c r="K5755">
        <f t="shared" ca="1" si="548"/>
        <v>503.1382808904533</v>
      </c>
    </row>
    <row r="5756" spans="5:11" x14ac:dyDescent="0.2">
      <c r="E5756">
        <f t="shared" ca="1" si="546"/>
        <v>428.25175749398852</v>
      </c>
      <c r="F5756">
        <f t="shared" ca="1" si="547"/>
        <v>428.25175749398852</v>
      </c>
      <c r="G5756">
        <f t="shared" ca="1" si="550"/>
        <v>547.70992429933142</v>
      </c>
      <c r="H5756">
        <f t="shared" ca="1" si="550"/>
        <v>439.17455810067264</v>
      </c>
      <c r="I5756">
        <f t="shared" ca="1" si="549"/>
        <v>503.1382808904533</v>
      </c>
      <c r="J5756">
        <f t="shared" ca="1" si="551"/>
        <v>503.18402229910174</v>
      </c>
      <c r="K5756">
        <f t="shared" ca="1" si="548"/>
        <v>503.09311676920322</v>
      </c>
    </row>
    <row r="5757" spans="5:11" x14ac:dyDescent="0.2">
      <c r="E5757">
        <f t="shared" ca="1" si="546"/>
        <v>294.29690453404027</v>
      </c>
      <c r="F5757">
        <f t="shared" ca="1" si="547"/>
        <v>294.29690453404027</v>
      </c>
      <c r="G5757">
        <f t="shared" ca="1" si="550"/>
        <v>428.25175749398852</v>
      </c>
      <c r="H5757">
        <f t="shared" ca="1" si="550"/>
        <v>547.70992429933142</v>
      </c>
      <c r="I5757">
        <f t="shared" ca="1" si="549"/>
        <v>503.09311676920322</v>
      </c>
      <c r="J5757">
        <f t="shared" ca="1" si="551"/>
        <v>503.1382808904533</v>
      </c>
      <c r="K5757">
        <f t="shared" ca="1" si="548"/>
        <v>503.04588112938347</v>
      </c>
    </row>
    <row r="5758" spans="5:11" x14ac:dyDescent="0.2">
      <c r="E5758">
        <f t="shared" ca="1" si="546"/>
        <v>263.78232335804398</v>
      </c>
      <c r="F5758">
        <f t="shared" ca="1" si="547"/>
        <v>263.78232335804398</v>
      </c>
      <c r="G5758">
        <f t="shared" ca="1" si="550"/>
        <v>294.29690453404027</v>
      </c>
      <c r="H5758">
        <f t="shared" ca="1" si="550"/>
        <v>428.25175749398852</v>
      </c>
      <c r="I5758">
        <f t="shared" ca="1" si="549"/>
        <v>503.04588112938347</v>
      </c>
      <c r="J5758">
        <f t="shared" ca="1" si="551"/>
        <v>503.09311676920322</v>
      </c>
      <c r="K5758">
        <f t="shared" ca="1" si="548"/>
        <v>502.99242285776899</v>
      </c>
    </row>
    <row r="5759" spans="5:11" x14ac:dyDescent="0.2">
      <c r="E5759">
        <f t="shared" ca="1" si="546"/>
        <v>489.97888779184473</v>
      </c>
      <c r="F5759">
        <f t="shared" ca="1" si="547"/>
        <v>489.97888779184473</v>
      </c>
      <c r="G5759">
        <f t="shared" ca="1" si="550"/>
        <v>263.78232335804398</v>
      </c>
      <c r="H5759">
        <f t="shared" ca="1" si="550"/>
        <v>294.29690453404027</v>
      </c>
      <c r="I5759">
        <f t="shared" ca="1" si="549"/>
        <v>502.99242285776899</v>
      </c>
      <c r="J5759">
        <f t="shared" ca="1" si="551"/>
        <v>503.04588112938347</v>
      </c>
      <c r="K5759">
        <f t="shared" ca="1" si="548"/>
        <v>502.93313387294933</v>
      </c>
    </row>
    <row r="5760" spans="5:11" x14ac:dyDescent="0.2">
      <c r="E5760">
        <f t="shared" ca="1" si="546"/>
        <v>258.13969287966296</v>
      </c>
      <c r="F5760">
        <f t="shared" ca="1" si="547"/>
        <v>258.13969287966296</v>
      </c>
      <c r="G5760">
        <f t="shared" ca="1" si="550"/>
        <v>489.97888779184473</v>
      </c>
      <c r="H5760">
        <f t="shared" ca="1" si="550"/>
        <v>263.78232335804398</v>
      </c>
      <c r="I5760">
        <f t="shared" ca="1" si="549"/>
        <v>502.93313387294933</v>
      </c>
      <c r="J5760">
        <f t="shared" ca="1" si="551"/>
        <v>502.99242285776899</v>
      </c>
      <c r="K5760">
        <f t="shared" ca="1" si="548"/>
        <v>502.86998969466924</v>
      </c>
    </row>
    <row r="5761" spans="5:11" x14ac:dyDescent="0.2">
      <c r="E5761">
        <f t="shared" ca="1" si="546"/>
        <v>554.57860150469912</v>
      </c>
      <c r="F5761">
        <f t="shared" ca="1" si="547"/>
        <v>554.57860150469912</v>
      </c>
      <c r="G5761">
        <f t="shared" ca="1" si="550"/>
        <v>258.13969287966296</v>
      </c>
      <c r="H5761">
        <f t="shared" ca="1" si="550"/>
        <v>489.97888779184473</v>
      </c>
      <c r="I5761">
        <f t="shared" ca="1" si="549"/>
        <v>502.86998969466924</v>
      </c>
      <c r="J5761">
        <f t="shared" ca="1" si="551"/>
        <v>502.93313387294933</v>
      </c>
      <c r="K5761">
        <f t="shared" ca="1" si="548"/>
        <v>502.80363050004001</v>
      </c>
    </row>
    <row r="5762" spans="5:11" x14ac:dyDescent="0.2">
      <c r="E5762">
        <f t="shared" ca="1" si="546"/>
        <v>292.47849685608321</v>
      </c>
      <c r="F5762">
        <f t="shared" ca="1" si="547"/>
        <v>292.47849685608321</v>
      </c>
      <c r="G5762">
        <f t="shared" ca="1" si="550"/>
        <v>554.57860150469912</v>
      </c>
      <c r="H5762">
        <f t="shared" ca="1" si="550"/>
        <v>258.13969287966296</v>
      </c>
      <c r="I5762">
        <f t="shared" ca="1" si="549"/>
        <v>502.80363050004001</v>
      </c>
      <c r="J5762">
        <f t="shared" ca="1" si="551"/>
        <v>502.86998969466924</v>
      </c>
      <c r="K5762">
        <f t="shared" ca="1" si="548"/>
        <v>502.73508841137129</v>
      </c>
    </row>
    <row r="5763" spans="5:11" x14ac:dyDescent="0.2">
      <c r="E5763">
        <f t="shared" ca="1" si="546"/>
        <v>569.80717973115941</v>
      </c>
      <c r="F5763">
        <f t="shared" ca="1" si="547"/>
        <v>569.80717973115941</v>
      </c>
      <c r="G5763">
        <f t="shared" ca="1" si="550"/>
        <v>292.47849685608321</v>
      </c>
      <c r="H5763">
        <f t="shared" ca="1" si="550"/>
        <v>554.57860150469912</v>
      </c>
      <c r="I5763">
        <f t="shared" ca="1" si="549"/>
        <v>502.73508841137129</v>
      </c>
      <c r="J5763">
        <f t="shared" ca="1" si="551"/>
        <v>502.80363050004001</v>
      </c>
      <c r="K5763">
        <f t="shared" ca="1" si="548"/>
        <v>502.6648890356073</v>
      </c>
    </row>
    <row r="5764" spans="5:11" x14ac:dyDescent="0.2">
      <c r="E5764">
        <f t="shared" ca="1" si="546"/>
        <v>645.00692817354138</v>
      </c>
      <c r="F5764">
        <f t="shared" ca="1" si="547"/>
        <v>645.00692817354138</v>
      </c>
      <c r="G5764">
        <f t="shared" ca="1" si="550"/>
        <v>569.80717973115941</v>
      </c>
      <c r="H5764">
        <f t="shared" ca="1" si="550"/>
        <v>292.47849685608321</v>
      </c>
      <c r="I5764">
        <f t="shared" ca="1" si="549"/>
        <v>502.6648890356073</v>
      </c>
      <c r="J5764">
        <f t="shared" ca="1" si="551"/>
        <v>502.73508841137129</v>
      </c>
      <c r="K5764">
        <f t="shared" ca="1" si="548"/>
        <v>502.59673337682034</v>
      </c>
    </row>
    <row r="5765" spans="5:11" x14ac:dyDescent="0.2">
      <c r="E5765">
        <f t="shared" ref="E5765:E5828" ca="1" si="552">(0.5+RAND())*500</f>
        <v>628.7287547589691</v>
      </c>
      <c r="F5765">
        <f t="shared" ref="F5765:F5828" ca="1" si="553">E5765</f>
        <v>628.7287547589691</v>
      </c>
      <c r="G5765">
        <f t="shared" ca="1" si="550"/>
        <v>645.00692817354138</v>
      </c>
      <c r="H5765">
        <f t="shared" ca="1" si="550"/>
        <v>569.80717973115941</v>
      </c>
      <c r="I5765">
        <f t="shared" ca="1" si="549"/>
        <v>502.59673337682034</v>
      </c>
      <c r="J5765">
        <f t="shared" ca="1" si="551"/>
        <v>502.6648890356073</v>
      </c>
      <c r="K5765">
        <f t="shared" ref="K5765:K5828" ca="1" si="554">F5765*$C$3+G5765*$C$4+H5765*$C$5+I5765*$C$6+J5765*$C$8</f>
        <v>502.53471307120702</v>
      </c>
    </row>
    <row r="5766" spans="5:11" x14ac:dyDescent="0.2">
      <c r="E5766">
        <f t="shared" ca="1" si="552"/>
        <v>554.69525789993156</v>
      </c>
      <c r="F5766">
        <f t="shared" ca="1" si="553"/>
        <v>554.69525789993156</v>
      </c>
      <c r="G5766">
        <f t="shared" ca="1" si="550"/>
        <v>628.7287547589691</v>
      </c>
      <c r="H5766">
        <f t="shared" ca="1" si="550"/>
        <v>645.00692817354138</v>
      </c>
      <c r="I5766">
        <f t="shared" ca="1" si="549"/>
        <v>502.53471307120702</v>
      </c>
      <c r="J5766">
        <f t="shared" ca="1" si="551"/>
        <v>502.59673337682034</v>
      </c>
      <c r="K5766">
        <f t="shared" ca="1" si="554"/>
        <v>502.47844001831635</v>
      </c>
    </row>
    <row r="5767" spans="5:11" x14ac:dyDescent="0.2">
      <c r="E5767">
        <f t="shared" ca="1" si="552"/>
        <v>695.0745472058984</v>
      </c>
      <c r="F5767">
        <f t="shared" ca="1" si="553"/>
        <v>695.0745472058984</v>
      </c>
      <c r="G5767">
        <f t="shared" ca="1" si="550"/>
        <v>554.69525789993156</v>
      </c>
      <c r="H5767">
        <f t="shared" ca="1" si="550"/>
        <v>628.7287547589691</v>
      </c>
      <c r="I5767">
        <f t="shared" ca="1" si="549"/>
        <v>502.47844001831635</v>
      </c>
      <c r="J5767">
        <f t="shared" ca="1" si="551"/>
        <v>502.53471307120702</v>
      </c>
      <c r="K5767">
        <f t="shared" ca="1" si="554"/>
        <v>502.42760498232707</v>
      </c>
    </row>
    <row r="5768" spans="5:11" x14ac:dyDescent="0.2">
      <c r="E5768">
        <f t="shared" ca="1" si="552"/>
        <v>477.35740653861717</v>
      </c>
      <c r="F5768">
        <f t="shared" ca="1" si="553"/>
        <v>477.35740653861717</v>
      </c>
      <c r="G5768">
        <f t="shared" ca="1" si="550"/>
        <v>695.0745472058984</v>
      </c>
      <c r="H5768">
        <f t="shared" ca="1" si="550"/>
        <v>554.69525789993156</v>
      </c>
      <c r="I5768">
        <f t="shared" ca="1" si="549"/>
        <v>502.42760498232707</v>
      </c>
      <c r="J5768">
        <f t="shared" ca="1" si="551"/>
        <v>502.47844001831635</v>
      </c>
      <c r="K5768">
        <f t="shared" ca="1" si="554"/>
        <v>502.38203211526138</v>
      </c>
    </row>
    <row r="5769" spans="5:11" x14ac:dyDescent="0.2">
      <c r="E5769">
        <f t="shared" ca="1" si="552"/>
        <v>644.8621380244972</v>
      </c>
      <c r="F5769">
        <f t="shared" ca="1" si="553"/>
        <v>644.8621380244972</v>
      </c>
      <c r="G5769">
        <f t="shared" ca="1" si="550"/>
        <v>477.35740653861717</v>
      </c>
      <c r="H5769">
        <f t="shared" ca="1" si="550"/>
        <v>695.0745472058984</v>
      </c>
      <c r="I5769">
        <f t="shared" ca="1" si="549"/>
        <v>502.38203211526138</v>
      </c>
      <c r="J5769">
        <f t="shared" ca="1" si="551"/>
        <v>502.42760498232707</v>
      </c>
      <c r="K5769">
        <f t="shared" ca="1" si="554"/>
        <v>502.34038197789022</v>
      </c>
    </row>
    <row r="5770" spans="5:11" x14ac:dyDescent="0.2">
      <c r="E5770">
        <f t="shared" ca="1" si="552"/>
        <v>613.7529671607067</v>
      </c>
      <c r="F5770">
        <f t="shared" ca="1" si="553"/>
        <v>613.7529671607067</v>
      </c>
      <c r="G5770">
        <f t="shared" ca="1" si="550"/>
        <v>644.8621380244972</v>
      </c>
      <c r="H5770">
        <f t="shared" ca="1" si="550"/>
        <v>477.35740653861717</v>
      </c>
      <c r="I5770">
        <f t="shared" ca="1" si="549"/>
        <v>502.34038197789022</v>
      </c>
      <c r="J5770">
        <f t="shared" ca="1" si="551"/>
        <v>502.38203211526138</v>
      </c>
      <c r="K5770">
        <f t="shared" ca="1" si="554"/>
        <v>502.30346903903495</v>
      </c>
    </row>
    <row r="5771" spans="5:11" x14ac:dyDescent="0.2">
      <c r="E5771">
        <f t="shared" ca="1" si="552"/>
        <v>523.63892311294842</v>
      </c>
      <c r="F5771">
        <f t="shared" ca="1" si="553"/>
        <v>523.63892311294842</v>
      </c>
      <c r="G5771">
        <f t="shared" ca="1" si="550"/>
        <v>613.7529671607067</v>
      </c>
      <c r="H5771">
        <f t="shared" ca="1" si="550"/>
        <v>644.8621380244972</v>
      </c>
      <c r="I5771">
        <f t="shared" ca="1" si="549"/>
        <v>502.30346903903495</v>
      </c>
      <c r="J5771">
        <f t="shared" ca="1" si="551"/>
        <v>502.34038197789022</v>
      </c>
      <c r="K5771">
        <f t="shared" ca="1" si="554"/>
        <v>502.27138730362219</v>
      </c>
    </row>
    <row r="5772" spans="5:11" x14ac:dyDescent="0.2">
      <c r="E5772">
        <f t="shared" ca="1" si="552"/>
        <v>395.9010177583238</v>
      </c>
      <c r="F5772">
        <f t="shared" ca="1" si="553"/>
        <v>395.9010177583238</v>
      </c>
      <c r="G5772">
        <f t="shared" ca="1" si="550"/>
        <v>523.63892311294842</v>
      </c>
      <c r="H5772">
        <f t="shared" ca="1" si="550"/>
        <v>613.7529671607067</v>
      </c>
      <c r="I5772">
        <f t="shared" ca="1" si="549"/>
        <v>502.27138730362219</v>
      </c>
      <c r="J5772">
        <f t="shared" ca="1" si="551"/>
        <v>502.30346903903495</v>
      </c>
      <c r="K5772">
        <f t="shared" ca="1" si="554"/>
        <v>502.24068693912795</v>
      </c>
    </row>
    <row r="5773" spans="5:11" x14ac:dyDescent="0.2">
      <c r="E5773">
        <f t="shared" ca="1" si="552"/>
        <v>282.28238617514018</v>
      </c>
      <c r="F5773">
        <f t="shared" ca="1" si="553"/>
        <v>282.28238617514018</v>
      </c>
      <c r="G5773">
        <f t="shared" ca="1" si="550"/>
        <v>395.9010177583238</v>
      </c>
      <c r="H5773">
        <f t="shared" ca="1" si="550"/>
        <v>523.63892311294842</v>
      </c>
      <c r="I5773">
        <f t="shared" ca="1" si="549"/>
        <v>502.24068693912795</v>
      </c>
      <c r="J5773">
        <f t="shared" ca="1" si="551"/>
        <v>502.27138730362219</v>
      </c>
      <c r="K5773">
        <f t="shared" ca="1" si="554"/>
        <v>502.20675980744295</v>
      </c>
    </row>
    <row r="5774" spans="5:11" x14ac:dyDescent="0.2">
      <c r="E5774">
        <f t="shared" ca="1" si="552"/>
        <v>740.14941966281538</v>
      </c>
      <c r="F5774">
        <f t="shared" ca="1" si="553"/>
        <v>740.14941966281538</v>
      </c>
      <c r="G5774">
        <f t="shared" ca="1" si="550"/>
        <v>282.28238617514018</v>
      </c>
      <c r="H5774">
        <f t="shared" ca="1" si="550"/>
        <v>395.9010177583238</v>
      </c>
      <c r="I5774">
        <f t="shared" ca="1" si="549"/>
        <v>502.20675980744295</v>
      </c>
      <c r="J5774">
        <f t="shared" ca="1" si="551"/>
        <v>502.24068693912795</v>
      </c>
      <c r="K5774">
        <f t="shared" ca="1" si="554"/>
        <v>502.17067644624353</v>
      </c>
    </row>
    <row r="5775" spans="5:11" x14ac:dyDescent="0.2">
      <c r="E5775">
        <f t="shared" ca="1" si="552"/>
        <v>336.22611821355878</v>
      </c>
      <c r="F5775">
        <f t="shared" ca="1" si="553"/>
        <v>336.22611821355878</v>
      </c>
      <c r="G5775">
        <f t="shared" ca="1" si="550"/>
        <v>740.14941966281538</v>
      </c>
      <c r="H5775">
        <f t="shared" ca="1" si="550"/>
        <v>282.28238617514018</v>
      </c>
      <c r="I5775">
        <f t="shared" ca="1" si="549"/>
        <v>502.17067644624353</v>
      </c>
      <c r="J5775">
        <f t="shared" ca="1" si="551"/>
        <v>502.20675980744295</v>
      </c>
      <c r="K5775">
        <f t="shared" ca="1" si="554"/>
        <v>502.13644711111453</v>
      </c>
    </row>
    <row r="5776" spans="5:11" x14ac:dyDescent="0.2">
      <c r="E5776">
        <f t="shared" ca="1" si="552"/>
        <v>302.72355650357412</v>
      </c>
      <c r="F5776">
        <f t="shared" ca="1" si="553"/>
        <v>302.72355650357412</v>
      </c>
      <c r="G5776">
        <f t="shared" ca="1" si="550"/>
        <v>336.22611821355878</v>
      </c>
      <c r="H5776">
        <f t="shared" ca="1" si="550"/>
        <v>740.14941966281538</v>
      </c>
      <c r="I5776">
        <f t="shared" ca="1" si="549"/>
        <v>502.13644711111453</v>
      </c>
      <c r="J5776">
        <f t="shared" ca="1" si="551"/>
        <v>502.17067644624353</v>
      </c>
      <c r="K5776">
        <f t="shared" ca="1" si="554"/>
        <v>502.10021516261116</v>
      </c>
    </row>
    <row r="5777" spans="5:11" x14ac:dyDescent="0.2">
      <c r="E5777">
        <f t="shared" ca="1" si="552"/>
        <v>734.29893487722893</v>
      </c>
      <c r="F5777">
        <f t="shared" ca="1" si="553"/>
        <v>734.29893487722893</v>
      </c>
      <c r="G5777">
        <f t="shared" ca="1" si="550"/>
        <v>302.72355650357412</v>
      </c>
      <c r="H5777">
        <f t="shared" ca="1" si="550"/>
        <v>336.22611821355878</v>
      </c>
      <c r="I5777">
        <f t="shared" ca="1" si="549"/>
        <v>502.10021516261116</v>
      </c>
      <c r="J5777">
        <f t="shared" ca="1" si="551"/>
        <v>502.13644711111453</v>
      </c>
      <c r="K5777">
        <f t="shared" ca="1" si="554"/>
        <v>502.06161349195031</v>
      </c>
    </row>
    <row r="5778" spans="5:11" x14ac:dyDescent="0.2">
      <c r="E5778">
        <f t="shared" ca="1" si="552"/>
        <v>694.85439771620702</v>
      </c>
      <c r="F5778">
        <f t="shared" ca="1" si="553"/>
        <v>694.85439771620702</v>
      </c>
      <c r="G5778">
        <f t="shared" ca="1" si="550"/>
        <v>734.29893487722893</v>
      </c>
      <c r="H5778">
        <f t="shared" ca="1" si="550"/>
        <v>302.72355650357412</v>
      </c>
      <c r="I5778">
        <f t="shared" ca="1" si="549"/>
        <v>502.06161349195031</v>
      </c>
      <c r="J5778">
        <f t="shared" ca="1" si="551"/>
        <v>502.10021516261116</v>
      </c>
      <c r="K5778">
        <f t="shared" ca="1" si="554"/>
        <v>502.02857523426621</v>
      </c>
    </row>
    <row r="5779" spans="5:11" x14ac:dyDescent="0.2">
      <c r="E5779">
        <f t="shared" ca="1" si="552"/>
        <v>637.96553534824648</v>
      </c>
      <c r="F5779">
        <f t="shared" ca="1" si="553"/>
        <v>637.96553534824648</v>
      </c>
      <c r="G5779">
        <f t="shared" ca="1" si="550"/>
        <v>694.85439771620702</v>
      </c>
      <c r="H5779">
        <f t="shared" ca="1" si="550"/>
        <v>734.29893487722893</v>
      </c>
      <c r="I5779">
        <f t="shared" ca="1" si="549"/>
        <v>502.02857523426621</v>
      </c>
      <c r="J5779">
        <f t="shared" ca="1" si="551"/>
        <v>502.06161349195031</v>
      </c>
      <c r="K5779">
        <f t="shared" ca="1" si="554"/>
        <v>502.0039901765665</v>
      </c>
    </row>
    <row r="5780" spans="5:11" x14ac:dyDescent="0.2">
      <c r="E5780">
        <f t="shared" ca="1" si="552"/>
        <v>321.2867447205407</v>
      </c>
      <c r="F5780">
        <f t="shared" ca="1" si="553"/>
        <v>321.2867447205407</v>
      </c>
      <c r="G5780">
        <f t="shared" ca="1" si="550"/>
        <v>637.96553534824648</v>
      </c>
      <c r="H5780">
        <f t="shared" ca="1" si="550"/>
        <v>694.85439771620702</v>
      </c>
      <c r="I5780">
        <f t="shared" ca="1" si="549"/>
        <v>502.0039901765665</v>
      </c>
      <c r="J5780">
        <f t="shared" ca="1" si="551"/>
        <v>502.02857523426621</v>
      </c>
      <c r="K5780">
        <f t="shared" ca="1" si="554"/>
        <v>501.98305470358179</v>
      </c>
    </row>
    <row r="5781" spans="5:11" x14ac:dyDescent="0.2">
      <c r="E5781">
        <f t="shared" ca="1" si="552"/>
        <v>599.52179445234128</v>
      </c>
      <c r="F5781">
        <f t="shared" ca="1" si="553"/>
        <v>599.52179445234128</v>
      </c>
      <c r="G5781">
        <f t="shared" ca="1" si="550"/>
        <v>321.2867447205407</v>
      </c>
      <c r="H5781">
        <f t="shared" ca="1" si="550"/>
        <v>637.96553534824648</v>
      </c>
      <c r="I5781">
        <f t="shared" ca="1" si="549"/>
        <v>501.98305470358179</v>
      </c>
      <c r="J5781">
        <f t="shared" ca="1" si="551"/>
        <v>502.0039901765665</v>
      </c>
      <c r="K5781">
        <f t="shared" ca="1" si="554"/>
        <v>501.96160394184278</v>
      </c>
    </row>
    <row r="5782" spans="5:11" x14ac:dyDescent="0.2">
      <c r="E5782">
        <f t="shared" ca="1" si="552"/>
        <v>575.12133639327647</v>
      </c>
      <c r="F5782">
        <f t="shared" ca="1" si="553"/>
        <v>575.12133639327647</v>
      </c>
      <c r="G5782">
        <f t="shared" ca="1" si="550"/>
        <v>599.52179445234128</v>
      </c>
      <c r="H5782">
        <f t="shared" ca="1" si="550"/>
        <v>321.2867447205407</v>
      </c>
      <c r="I5782">
        <f t="shared" ca="1" si="549"/>
        <v>501.96160394184278</v>
      </c>
      <c r="J5782">
        <f t="shared" ca="1" si="551"/>
        <v>501.98305470358179</v>
      </c>
      <c r="K5782">
        <f t="shared" ca="1" si="554"/>
        <v>501.94179907136282</v>
      </c>
    </row>
    <row r="5783" spans="5:11" x14ac:dyDescent="0.2">
      <c r="E5783">
        <f t="shared" ca="1" si="552"/>
        <v>482.42261046358908</v>
      </c>
      <c r="F5783">
        <f t="shared" ca="1" si="553"/>
        <v>482.42261046358908</v>
      </c>
      <c r="G5783">
        <f t="shared" ca="1" si="550"/>
        <v>575.12133639327647</v>
      </c>
      <c r="H5783">
        <f t="shared" ca="1" si="550"/>
        <v>599.52179445234128</v>
      </c>
      <c r="I5783">
        <f t="shared" ca="1" si="549"/>
        <v>501.94179907136282</v>
      </c>
      <c r="J5783">
        <f t="shared" ca="1" si="551"/>
        <v>501.96160394184278</v>
      </c>
      <c r="K5783">
        <f t="shared" ca="1" si="554"/>
        <v>501.92498766471869</v>
      </c>
    </row>
    <row r="5784" spans="5:11" x14ac:dyDescent="0.2">
      <c r="E5784">
        <f t="shared" ca="1" si="552"/>
        <v>707.04672876835104</v>
      </c>
      <c r="F5784">
        <f t="shared" ca="1" si="553"/>
        <v>707.04672876835104</v>
      </c>
      <c r="G5784">
        <f t="shared" ca="1" si="550"/>
        <v>482.42261046358908</v>
      </c>
      <c r="H5784">
        <f t="shared" ca="1" si="550"/>
        <v>575.12133639327647</v>
      </c>
      <c r="I5784">
        <f t="shared" ca="1" si="549"/>
        <v>501.92498766471869</v>
      </c>
      <c r="J5784">
        <f t="shared" ca="1" si="551"/>
        <v>501.94179907136282</v>
      </c>
      <c r="K5784">
        <f t="shared" ca="1" si="554"/>
        <v>501.91128125726271</v>
      </c>
    </row>
    <row r="5785" spans="5:11" x14ac:dyDescent="0.2">
      <c r="E5785">
        <f t="shared" ca="1" si="552"/>
        <v>523.48222824634695</v>
      </c>
      <c r="F5785">
        <f t="shared" ca="1" si="553"/>
        <v>523.48222824634695</v>
      </c>
      <c r="G5785">
        <f t="shared" ca="1" si="550"/>
        <v>707.04672876835104</v>
      </c>
      <c r="H5785">
        <f t="shared" ca="1" si="550"/>
        <v>482.42261046358908</v>
      </c>
      <c r="I5785">
        <f t="shared" ca="1" si="549"/>
        <v>501.91128125726271</v>
      </c>
      <c r="J5785">
        <f t="shared" ca="1" si="551"/>
        <v>501.92498766471869</v>
      </c>
      <c r="K5785">
        <f t="shared" ca="1" si="554"/>
        <v>501.90237145841655</v>
      </c>
    </row>
    <row r="5786" spans="5:11" x14ac:dyDescent="0.2">
      <c r="E5786">
        <f t="shared" ca="1" si="552"/>
        <v>684.54048004536298</v>
      </c>
      <c r="F5786">
        <f t="shared" ca="1" si="553"/>
        <v>684.54048004536298</v>
      </c>
      <c r="G5786">
        <f t="shared" ca="1" si="550"/>
        <v>523.48222824634695</v>
      </c>
      <c r="H5786">
        <f t="shared" ca="1" si="550"/>
        <v>707.04672876835104</v>
      </c>
      <c r="I5786">
        <f t="shared" ca="1" si="549"/>
        <v>501.90237145841655</v>
      </c>
      <c r="J5786">
        <f t="shared" ca="1" si="551"/>
        <v>501.91128125726271</v>
      </c>
      <c r="K5786">
        <f t="shared" ca="1" si="554"/>
        <v>501.89838424930457</v>
      </c>
    </row>
    <row r="5787" spans="5:11" x14ac:dyDescent="0.2">
      <c r="E5787">
        <f t="shared" ca="1" si="552"/>
        <v>504.50085924489008</v>
      </c>
      <c r="F5787">
        <f t="shared" ca="1" si="553"/>
        <v>504.50085924489008</v>
      </c>
      <c r="G5787">
        <f t="shared" ca="1" si="550"/>
        <v>684.54048004536298</v>
      </c>
      <c r="H5787">
        <f t="shared" ca="1" si="550"/>
        <v>523.48222824634695</v>
      </c>
      <c r="I5787">
        <f t="shared" ca="1" si="549"/>
        <v>501.89838424930457</v>
      </c>
      <c r="J5787">
        <f t="shared" ca="1" si="551"/>
        <v>501.90237145841655</v>
      </c>
      <c r="K5787">
        <f t="shared" ca="1" si="554"/>
        <v>501.89884343595008</v>
      </c>
    </row>
    <row r="5788" spans="5:11" x14ac:dyDescent="0.2">
      <c r="E5788">
        <f t="shared" ca="1" si="552"/>
        <v>268.56985965440998</v>
      </c>
      <c r="F5788">
        <f t="shared" ca="1" si="553"/>
        <v>268.56985965440998</v>
      </c>
      <c r="G5788">
        <f t="shared" ca="1" si="550"/>
        <v>504.50085924489008</v>
      </c>
      <c r="H5788">
        <f t="shared" ca="1" si="550"/>
        <v>684.54048004536298</v>
      </c>
      <c r="I5788">
        <f t="shared" ca="1" si="549"/>
        <v>501.89884343595008</v>
      </c>
      <c r="J5788">
        <f t="shared" ca="1" si="551"/>
        <v>501.89838424930457</v>
      </c>
      <c r="K5788">
        <f t="shared" ca="1" si="554"/>
        <v>501.89934395396068</v>
      </c>
    </row>
    <row r="5789" spans="5:11" x14ac:dyDescent="0.2">
      <c r="E5789">
        <f t="shared" ca="1" si="552"/>
        <v>748.84127446743105</v>
      </c>
      <c r="F5789">
        <f t="shared" ca="1" si="553"/>
        <v>748.84127446743105</v>
      </c>
      <c r="G5789">
        <f t="shared" ca="1" si="550"/>
        <v>268.56985965440998</v>
      </c>
      <c r="H5789">
        <f t="shared" ca="1" si="550"/>
        <v>504.50085924489008</v>
      </c>
      <c r="I5789">
        <f t="shared" ca="1" si="549"/>
        <v>501.89934395396068</v>
      </c>
      <c r="J5789">
        <f t="shared" ca="1" si="551"/>
        <v>501.89884343595008</v>
      </c>
      <c r="K5789">
        <f t="shared" ca="1" si="554"/>
        <v>501.89816896561831</v>
      </c>
    </row>
    <row r="5790" spans="5:11" x14ac:dyDescent="0.2">
      <c r="E5790">
        <f t="shared" ca="1" si="552"/>
        <v>739.81003240528514</v>
      </c>
      <c r="F5790">
        <f t="shared" ca="1" si="553"/>
        <v>739.81003240528514</v>
      </c>
      <c r="G5790">
        <f t="shared" ca="1" si="550"/>
        <v>748.84127446743105</v>
      </c>
      <c r="H5790">
        <f t="shared" ca="1" si="550"/>
        <v>268.56985965440998</v>
      </c>
      <c r="I5790">
        <f t="shared" ca="1" si="549"/>
        <v>501.89816896561831</v>
      </c>
      <c r="J5790">
        <f t="shared" ca="1" si="551"/>
        <v>501.89934395396068</v>
      </c>
      <c r="K5790">
        <f t="shared" ca="1" si="554"/>
        <v>501.90249524635061</v>
      </c>
    </row>
    <row r="5791" spans="5:11" x14ac:dyDescent="0.2">
      <c r="E5791">
        <f t="shared" ca="1" si="552"/>
        <v>492.30494628410565</v>
      </c>
      <c r="F5791">
        <f t="shared" ca="1" si="553"/>
        <v>492.30494628410565</v>
      </c>
      <c r="G5791">
        <f t="shared" ca="1" si="550"/>
        <v>739.81003240528514</v>
      </c>
      <c r="H5791">
        <f t="shared" ca="1" si="550"/>
        <v>748.84127446743105</v>
      </c>
      <c r="I5791">
        <f t="shared" ca="1" si="549"/>
        <v>501.90249524635061</v>
      </c>
      <c r="J5791">
        <f t="shared" ca="1" si="551"/>
        <v>501.89816896561831</v>
      </c>
      <c r="K5791">
        <f t="shared" ca="1" si="554"/>
        <v>501.91440096603014</v>
      </c>
    </row>
    <row r="5792" spans="5:11" x14ac:dyDescent="0.2">
      <c r="E5792">
        <f t="shared" ca="1" si="552"/>
        <v>389.2848892888876</v>
      </c>
      <c r="F5792">
        <f t="shared" ca="1" si="553"/>
        <v>389.2848892888876</v>
      </c>
      <c r="G5792">
        <f t="shared" ca="1" si="550"/>
        <v>492.30494628410565</v>
      </c>
      <c r="H5792">
        <f t="shared" ca="1" si="550"/>
        <v>739.81003240528514</v>
      </c>
      <c r="I5792">
        <f t="shared" ca="1" si="549"/>
        <v>501.91440096603014</v>
      </c>
      <c r="J5792">
        <f t="shared" ca="1" si="551"/>
        <v>501.90249524635061</v>
      </c>
      <c r="K5792">
        <f t="shared" ca="1" si="554"/>
        <v>501.92772039358715</v>
      </c>
    </row>
    <row r="5793" spans="5:11" x14ac:dyDescent="0.2">
      <c r="E5793">
        <f t="shared" ca="1" si="552"/>
        <v>509.00665196901184</v>
      </c>
      <c r="F5793">
        <f t="shared" ca="1" si="553"/>
        <v>509.00665196901184</v>
      </c>
      <c r="G5793">
        <f t="shared" ca="1" si="550"/>
        <v>389.2848892888876</v>
      </c>
      <c r="H5793">
        <f t="shared" ca="1" si="550"/>
        <v>492.30494628410565</v>
      </c>
      <c r="I5793">
        <f t="shared" ca="1" si="549"/>
        <v>501.92772039358715</v>
      </c>
      <c r="J5793">
        <f t="shared" ca="1" si="551"/>
        <v>501.91440096603014</v>
      </c>
      <c r="K5793">
        <f t="shared" ca="1" si="554"/>
        <v>501.9390971208058</v>
      </c>
    </row>
    <row r="5794" spans="5:11" x14ac:dyDescent="0.2">
      <c r="E5794">
        <f t="shared" ca="1" si="552"/>
        <v>738.54881294742233</v>
      </c>
      <c r="F5794">
        <f t="shared" ca="1" si="553"/>
        <v>738.54881294742233</v>
      </c>
      <c r="G5794">
        <f t="shared" ca="1" si="550"/>
        <v>509.00665196901184</v>
      </c>
      <c r="H5794">
        <f t="shared" ca="1" si="550"/>
        <v>389.2848892888876</v>
      </c>
      <c r="I5794">
        <f t="shared" ca="1" si="549"/>
        <v>501.9390971208058</v>
      </c>
      <c r="J5794">
        <f t="shared" ca="1" si="551"/>
        <v>501.92772039358715</v>
      </c>
      <c r="K5794">
        <f t="shared" ca="1" si="554"/>
        <v>501.95221462072885</v>
      </c>
    </row>
    <row r="5795" spans="5:11" x14ac:dyDescent="0.2">
      <c r="E5795">
        <f t="shared" ca="1" si="552"/>
        <v>702.0139816922881</v>
      </c>
      <c r="F5795">
        <f t="shared" ca="1" si="553"/>
        <v>702.0139816922881</v>
      </c>
      <c r="G5795">
        <f t="shared" ca="1" si="550"/>
        <v>738.54881294742233</v>
      </c>
      <c r="H5795">
        <f t="shared" ca="1" si="550"/>
        <v>509.00665196901184</v>
      </c>
      <c r="I5795">
        <f t="shared" ca="1" si="549"/>
        <v>501.95221462072885</v>
      </c>
      <c r="J5795">
        <f t="shared" ca="1" si="551"/>
        <v>501.9390971208058</v>
      </c>
      <c r="K5795">
        <f t="shared" ca="1" si="554"/>
        <v>501.97247335553828</v>
      </c>
    </row>
    <row r="5796" spans="5:11" x14ac:dyDescent="0.2">
      <c r="E5796">
        <f t="shared" ca="1" si="552"/>
        <v>256.64516201633438</v>
      </c>
      <c r="F5796">
        <f t="shared" ca="1" si="553"/>
        <v>256.64516201633438</v>
      </c>
      <c r="G5796">
        <f t="shared" ca="1" si="550"/>
        <v>702.0139816922881</v>
      </c>
      <c r="H5796">
        <f t="shared" ca="1" si="550"/>
        <v>738.54881294742233</v>
      </c>
      <c r="I5796">
        <f t="shared" ca="1" si="549"/>
        <v>501.97247335553828</v>
      </c>
      <c r="J5796">
        <f t="shared" ca="1" si="551"/>
        <v>501.95221462072885</v>
      </c>
      <c r="K5796">
        <f t="shared" ca="1" si="554"/>
        <v>501.99689439218997</v>
      </c>
    </row>
    <row r="5797" spans="5:11" x14ac:dyDescent="0.2">
      <c r="E5797">
        <f t="shared" ca="1" si="552"/>
        <v>528.93792037624428</v>
      </c>
      <c r="F5797">
        <f t="shared" ca="1" si="553"/>
        <v>528.93792037624428</v>
      </c>
      <c r="G5797">
        <f t="shared" ca="1" si="550"/>
        <v>256.64516201633438</v>
      </c>
      <c r="H5797">
        <f t="shared" ca="1" si="550"/>
        <v>702.0139816922881</v>
      </c>
      <c r="I5797">
        <f t="shared" ca="1" si="549"/>
        <v>501.99689439218997</v>
      </c>
      <c r="J5797">
        <f t="shared" ca="1" si="551"/>
        <v>501.97247335553828</v>
      </c>
      <c r="K5797">
        <f t="shared" ca="1" si="554"/>
        <v>502.01887500231567</v>
      </c>
    </row>
    <row r="5798" spans="5:11" x14ac:dyDescent="0.2">
      <c r="E5798">
        <f t="shared" ca="1" si="552"/>
        <v>492.34131909055895</v>
      </c>
      <c r="F5798">
        <f t="shared" ca="1" si="553"/>
        <v>492.34131909055895</v>
      </c>
      <c r="G5798">
        <f t="shared" ca="1" si="550"/>
        <v>528.93792037624428</v>
      </c>
      <c r="H5798">
        <f t="shared" ca="1" si="550"/>
        <v>256.64516201633438</v>
      </c>
      <c r="I5798">
        <f t="shared" ca="1" si="549"/>
        <v>502.01887500231567</v>
      </c>
      <c r="J5798">
        <f t="shared" ca="1" si="551"/>
        <v>501.99689439218997</v>
      </c>
      <c r="K5798">
        <f t="shared" ca="1" si="554"/>
        <v>502.03907100567557</v>
      </c>
    </row>
    <row r="5799" spans="5:11" x14ac:dyDescent="0.2">
      <c r="E5799">
        <f t="shared" ca="1" si="552"/>
        <v>637.34236044762088</v>
      </c>
      <c r="F5799">
        <f t="shared" ca="1" si="553"/>
        <v>637.34236044762088</v>
      </c>
      <c r="G5799">
        <f t="shared" ca="1" si="550"/>
        <v>492.34131909055895</v>
      </c>
      <c r="H5799">
        <f t="shared" ca="1" si="550"/>
        <v>528.93792037624428</v>
      </c>
      <c r="I5799">
        <f t="shared" ca="1" si="549"/>
        <v>502.03907100567557</v>
      </c>
      <c r="J5799">
        <f t="shared" ca="1" si="551"/>
        <v>502.01887500231567</v>
      </c>
      <c r="K5799">
        <f t="shared" ca="1" si="554"/>
        <v>502.06094490676639</v>
      </c>
    </row>
    <row r="5800" spans="5:11" x14ac:dyDescent="0.2">
      <c r="E5800">
        <f t="shared" ca="1" si="552"/>
        <v>672.86228554941476</v>
      </c>
      <c r="F5800">
        <f t="shared" ca="1" si="553"/>
        <v>672.86228554941476</v>
      </c>
      <c r="G5800">
        <f t="shared" ca="1" si="550"/>
        <v>637.34236044762088</v>
      </c>
      <c r="H5800">
        <f t="shared" ca="1" si="550"/>
        <v>492.34131909055895</v>
      </c>
      <c r="I5800">
        <f t="shared" ref="I5800:I5863" ca="1" si="555">K5799</f>
        <v>502.06094490676639</v>
      </c>
      <c r="J5800">
        <f t="shared" ca="1" si="551"/>
        <v>502.03907100567557</v>
      </c>
      <c r="K5800">
        <f t="shared" ca="1" si="554"/>
        <v>502.08736415298438</v>
      </c>
    </row>
    <row r="5801" spans="5:11" x14ac:dyDescent="0.2">
      <c r="E5801">
        <f t="shared" ca="1" si="552"/>
        <v>279.19324792155885</v>
      </c>
      <c r="F5801">
        <f t="shared" ca="1" si="553"/>
        <v>279.19324792155885</v>
      </c>
      <c r="G5801">
        <f t="shared" ca="1" si="550"/>
        <v>672.86228554941476</v>
      </c>
      <c r="H5801">
        <f t="shared" ca="1" si="550"/>
        <v>637.34236044762088</v>
      </c>
      <c r="I5801">
        <f t="shared" ca="1" si="555"/>
        <v>502.08736415298438</v>
      </c>
      <c r="J5801">
        <f t="shared" ca="1" si="551"/>
        <v>502.06094490676639</v>
      </c>
      <c r="K5801">
        <f t="shared" ca="1" si="554"/>
        <v>502.11649467024819</v>
      </c>
    </row>
    <row r="5802" spans="5:11" x14ac:dyDescent="0.2">
      <c r="E5802">
        <f t="shared" ca="1" si="552"/>
        <v>420.63177893917793</v>
      </c>
      <c r="F5802">
        <f t="shared" ca="1" si="553"/>
        <v>420.63177893917793</v>
      </c>
      <c r="G5802">
        <f t="shared" ca="1" si="550"/>
        <v>279.19324792155885</v>
      </c>
      <c r="H5802">
        <f t="shared" ca="1" si="550"/>
        <v>672.86228554941476</v>
      </c>
      <c r="I5802">
        <f t="shared" ca="1" si="555"/>
        <v>502.11649467024819</v>
      </c>
      <c r="J5802">
        <f t="shared" ca="1" si="551"/>
        <v>502.08736415298438</v>
      </c>
      <c r="K5802">
        <f t="shared" ca="1" si="554"/>
        <v>502.14219766792365</v>
      </c>
    </row>
    <row r="5803" spans="5:11" x14ac:dyDescent="0.2">
      <c r="E5803">
        <f t="shared" ca="1" si="552"/>
        <v>705.48884709402193</v>
      </c>
      <c r="F5803">
        <f t="shared" ca="1" si="553"/>
        <v>705.48884709402193</v>
      </c>
      <c r="G5803">
        <f t="shared" ca="1" si="550"/>
        <v>420.63177893917793</v>
      </c>
      <c r="H5803">
        <f t="shared" ca="1" si="550"/>
        <v>279.19324792155885</v>
      </c>
      <c r="I5803">
        <f t="shared" ca="1" si="555"/>
        <v>502.14219766792365</v>
      </c>
      <c r="J5803">
        <f t="shared" ca="1" si="551"/>
        <v>502.11649467024819</v>
      </c>
      <c r="K5803">
        <f t="shared" ca="1" si="554"/>
        <v>502.16625559738412</v>
      </c>
    </row>
    <row r="5804" spans="5:11" x14ac:dyDescent="0.2">
      <c r="E5804">
        <f t="shared" ca="1" si="552"/>
        <v>598.97357677397565</v>
      </c>
      <c r="F5804">
        <f t="shared" ca="1" si="553"/>
        <v>598.97357677397565</v>
      </c>
      <c r="G5804">
        <f t="shared" ca="1" si="550"/>
        <v>705.48884709402193</v>
      </c>
      <c r="H5804">
        <f t="shared" ca="1" si="550"/>
        <v>420.63177893917793</v>
      </c>
      <c r="I5804">
        <f t="shared" ca="1" si="555"/>
        <v>502.16625559738412</v>
      </c>
      <c r="J5804">
        <f t="shared" ca="1" si="551"/>
        <v>502.14219766792365</v>
      </c>
      <c r="K5804">
        <f t="shared" ca="1" si="554"/>
        <v>502.19473443795209</v>
      </c>
    </row>
    <row r="5805" spans="5:11" x14ac:dyDescent="0.2">
      <c r="E5805">
        <f t="shared" ca="1" si="552"/>
        <v>484.54639850402555</v>
      </c>
      <c r="F5805">
        <f t="shared" ca="1" si="553"/>
        <v>484.54639850402555</v>
      </c>
      <c r="G5805">
        <f t="shared" ca="1" si="550"/>
        <v>598.97357677397565</v>
      </c>
      <c r="H5805">
        <f t="shared" ca="1" si="550"/>
        <v>705.48884709402193</v>
      </c>
      <c r="I5805">
        <f t="shared" ca="1" si="555"/>
        <v>502.19473443795209</v>
      </c>
      <c r="J5805">
        <f t="shared" ca="1" si="551"/>
        <v>502.16625559738412</v>
      </c>
      <c r="K5805">
        <f t="shared" ca="1" si="554"/>
        <v>502.22715186410744</v>
      </c>
    </row>
    <row r="5806" spans="5:11" x14ac:dyDescent="0.2">
      <c r="E5806">
        <f t="shared" ca="1" si="552"/>
        <v>663.99264765070598</v>
      </c>
      <c r="F5806">
        <f t="shared" ca="1" si="553"/>
        <v>663.99264765070598</v>
      </c>
      <c r="G5806">
        <f t="shared" ca="1" si="550"/>
        <v>484.54639850402555</v>
      </c>
      <c r="H5806">
        <f t="shared" ca="1" si="550"/>
        <v>598.97357677397565</v>
      </c>
      <c r="I5806">
        <f t="shared" ca="1" si="555"/>
        <v>502.22715186410744</v>
      </c>
      <c r="J5806">
        <f t="shared" ca="1" si="551"/>
        <v>502.19473443795209</v>
      </c>
      <c r="K5806">
        <f t="shared" ca="1" si="554"/>
        <v>502.26189819273657</v>
      </c>
    </row>
    <row r="5807" spans="5:11" x14ac:dyDescent="0.2">
      <c r="E5807">
        <f t="shared" ca="1" si="552"/>
        <v>452.82029275791797</v>
      </c>
      <c r="F5807">
        <f t="shared" ca="1" si="553"/>
        <v>452.82029275791797</v>
      </c>
      <c r="G5807">
        <f t="shared" ca="1" si="550"/>
        <v>663.99264765070598</v>
      </c>
      <c r="H5807">
        <f t="shared" ca="1" si="550"/>
        <v>484.54639850402555</v>
      </c>
      <c r="I5807">
        <f t="shared" ca="1" si="555"/>
        <v>502.26189819273657</v>
      </c>
      <c r="J5807">
        <f t="shared" ca="1" si="551"/>
        <v>502.22715186410744</v>
      </c>
      <c r="K5807">
        <f t="shared" ca="1" si="554"/>
        <v>502.29927591504998</v>
      </c>
    </row>
    <row r="5808" spans="5:11" x14ac:dyDescent="0.2">
      <c r="E5808">
        <f t="shared" ca="1" si="552"/>
        <v>475.35164093953472</v>
      </c>
      <c r="F5808">
        <f t="shared" ca="1" si="553"/>
        <v>475.35164093953472</v>
      </c>
      <c r="G5808">
        <f t="shared" ca="1" si="550"/>
        <v>452.82029275791797</v>
      </c>
      <c r="H5808">
        <f t="shared" ca="1" si="550"/>
        <v>663.99264765070598</v>
      </c>
      <c r="I5808">
        <f t="shared" ca="1" si="555"/>
        <v>502.29927591504998</v>
      </c>
      <c r="J5808">
        <f t="shared" ca="1" si="551"/>
        <v>502.26189819273657</v>
      </c>
      <c r="K5808">
        <f t="shared" ca="1" si="554"/>
        <v>502.33704704134749</v>
      </c>
    </row>
    <row r="5809" spans="5:11" x14ac:dyDescent="0.2">
      <c r="E5809">
        <f t="shared" ca="1" si="552"/>
        <v>722.73627485818542</v>
      </c>
      <c r="F5809">
        <f t="shared" ca="1" si="553"/>
        <v>722.73627485818542</v>
      </c>
      <c r="G5809">
        <f t="shared" ref="G5809:H5872" ca="1" si="556">F5808</f>
        <v>475.35164093953472</v>
      </c>
      <c r="H5809">
        <f t="shared" ca="1" si="556"/>
        <v>452.82029275791797</v>
      </c>
      <c r="I5809">
        <f t="shared" ca="1" si="555"/>
        <v>502.33704704134749</v>
      </c>
      <c r="J5809">
        <f t="shared" ca="1" si="551"/>
        <v>502.29927591504998</v>
      </c>
      <c r="K5809">
        <f t="shared" ca="1" si="554"/>
        <v>502.37601793548015</v>
      </c>
    </row>
    <row r="5810" spans="5:11" x14ac:dyDescent="0.2">
      <c r="E5810">
        <f t="shared" ca="1" si="552"/>
        <v>273.62221643445753</v>
      </c>
      <c r="F5810">
        <f t="shared" ca="1" si="553"/>
        <v>273.62221643445753</v>
      </c>
      <c r="G5810">
        <f t="shared" ca="1" si="556"/>
        <v>722.73627485818542</v>
      </c>
      <c r="H5810">
        <f t="shared" ca="1" si="556"/>
        <v>475.35164093953472</v>
      </c>
      <c r="I5810">
        <f t="shared" ca="1" si="555"/>
        <v>502.37601793548015</v>
      </c>
      <c r="J5810">
        <f t="shared" ca="1" si="551"/>
        <v>502.33704704134749</v>
      </c>
      <c r="K5810">
        <f t="shared" ca="1" si="554"/>
        <v>502.4168539604583</v>
      </c>
    </row>
    <row r="5811" spans="5:11" x14ac:dyDescent="0.2">
      <c r="E5811">
        <f t="shared" ca="1" si="552"/>
        <v>583.18340939907637</v>
      </c>
      <c r="F5811">
        <f t="shared" ca="1" si="553"/>
        <v>583.18340939907637</v>
      </c>
      <c r="G5811">
        <f t="shared" ca="1" si="556"/>
        <v>273.62221643445753</v>
      </c>
      <c r="H5811">
        <f t="shared" ca="1" si="556"/>
        <v>722.73627485818542</v>
      </c>
      <c r="I5811">
        <f t="shared" ca="1" si="555"/>
        <v>502.4168539604583</v>
      </c>
      <c r="J5811">
        <f t="shared" ca="1" si="551"/>
        <v>502.37601793548015</v>
      </c>
      <c r="K5811">
        <f t="shared" ca="1" si="554"/>
        <v>502.45611740902331</v>
      </c>
    </row>
    <row r="5812" spans="5:11" x14ac:dyDescent="0.2">
      <c r="E5812">
        <f t="shared" ca="1" si="552"/>
        <v>671.24878442019474</v>
      </c>
      <c r="F5812">
        <f t="shared" ca="1" si="553"/>
        <v>671.24878442019474</v>
      </c>
      <c r="G5812">
        <f t="shared" ca="1" si="556"/>
        <v>583.18340939907637</v>
      </c>
      <c r="H5812">
        <f t="shared" ca="1" si="556"/>
        <v>273.62221643445753</v>
      </c>
      <c r="I5812">
        <f t="shared" ca="1" si="555"/>
        <v>502.45611740902331</v>
      </c>
      <c r="J5812">
        <f t="shared" ca="1" si="551"/>
        <v>502.4168539604583</v>
      </c>
      <c r="K5812">
        <f t="shared" ca="1" si="554"/>
        <v>502.49640712526019</v>
      </c>
    </row>
    <row r="5813" spans="5:11" x14ac:dyDescent="0.2">
      <c r="E5813">
        <f t="shared" ca="1" si="552"/>
        <v>707.6754557736275</v>
      </c>
      <c r="F5813">
        <f t="shared" ca="1" si="553"/>
        <v>707.6754557736275</v>
      </c>
      <c r="G5813">
        <f t="shared" ca="1" si="556"/>
        <v>671.24878442019474</v>
      </c>
      <c r="H5813">
        <f t="shared" ca="1" si="556"/>
        <v>583.18340939907637</v>
      </c>
      <c r="I5813">
        <f t="shared" ca="1" si="555"/>
        <v>502.49640712526019</v>
      </c>
      <c r="J5813">
        <f t="shared" ca="1" si="551"/>
        <v>502.45611740902331</v>
      </c>
      <c r="K5813">
        <f t="shared" ca="1" si="554"/>
        <v>502.54292990798297</v>
      </c>
    </row>
    <row r="5814" spans="5:11" x14ac:dyDescent="0.2">
      <c r="E5814">
        <f t="shared" ca="1" si="552"/>
        <v>376.6962127807484</v>
      </c>
      <c r="F5814">
        <f t="shared" ca="1" si="553"/>
        <v>376.6962127807484</v>
      </c>
      <c r="G5814">
        <f t="shared" ca="1" si="556"/>
        <v>707.6754557736275</v>
      </c>
      <c r="H5814">
        <f t="shared" ca="1" si="556"/>
        <v>671.24878442019474</v>
      </c>
      <c r="I5814">
        <f t="shared" ca="1" si="555"/>
        <v>502.54292990798297</v>
      </c>
      <c r="J5814">
        <f t="shared" ca="1" si="551"/>
        <v>502.49640712526019</v>
      </c>
      <c r="K5814">
        <f t="shared" ca="1" si="554"/>
        <v>502.59390549901616</v>
      </c>
    </row>
    <row r="5815" spans="5:11" x14ac:dyDescent="0.2">
      <c r="E5815">
        <f t="shared" ca="1" si="552"/>
        <v>261.36517369223264</v>
      </c>
      <c r="F5815">
        <f t="shared" ca="1" si="553"/>
        <v>261.36517369223264</v>
      </c>
      <c r="G5815">
        <f t="shared" ca="1" si="556"/>
        <v>376.6962127807484</v>
      </c>
      <c r="H5815">
        <f t="shared" ca="1" si="556"/>
        <v>707.6754557736275</v>
      </c>
      <c r="I5815">
        <f t="shared" ca="1" si="555"/>
        <v>502.59390549901616</v>
      </c>
      <c r="J5815">
        <f t="shared" ref="J5815:J5878" ca="1" si="557">I5814</f>
        <v>502.54292990798297</v>
      </c>
      <c r="K5815">
        <f t="shared" ca="1" si="554"/>
        <v>502.64186767510432</v>
      </c>
    </row>
    <row r="5816" spans="5:11" x14ac:dyDescent="0.2">
      <c r="E5816">
        <f t="shared" ca="1" si="552"/>
        <v>546.69366844015622</v>
      </c>
      <c r="F5816">
        <f t="shared" ca="1" si="553"/>
        <v>546.69366844015622</v>
      </c>
      <c r="G5816">
        <f t="shared" ca="1" si="556"/>
        <v>261.36517369223264</v>
      </c>
      <c r="H5816">
        <f t="shared" ca="1" si="556"/>
        <v>376.6962127807484</v>
      </c>
      <c r="I5816">
        <f t="shared" ca="1" si="555"/>
        <v>502.64186767510432</v>
      </c>
      <c r="J5816">
        <f t="shared" ca="1" si="557"/>
        <v>502.59390549901616</v>
      </c>
      <c r="K5816">
        <f t="shared" ca="1" si="554"/>
        <v>502.68408906898424</v>
      </c>
    </row>
    <row r="5817" spans="5:11" x14ac:dyDescent="0.2">
      <c r="E5817">
        <f t="shared" ca="1" si="552"/>
        <v>680.15299100501829</v>
      </c>
      <c r="F5817">
        <f t="shared" ca="1" si="553"/>
        <v>680.15299100501829</v>
      </c>
      <c r="G5817">
        <f t="shared" ca="1" si="556"/>
        <v>546.69366844015622</v>
      </c>
      <c r="H5817">
        <f t="shared" ca="1" si="556"/>
        <v>261.36517369223264</v>
      </c>
      <c r="I5817">
        <f t="shared" ca="1" si="555"/>
        <v>502.68408906898424</v>
      </c>
      <c r="J5817">
        <f t="shared" ca="1" si="557"/>
        <v>502.64186767510432</v>
      </c>
      <c r="K5817">
        <f t="shared" ca="1" si="554"/>
        <v>502.72652757763944</v>
      </c>
    </row>
    <row r="5818" spans="5:11" x14ac:dyDescent="0.2">
      <c r="E5818">
        <f t="shared" ca="1" si="552"/>
        <v>288.24000110776888</v>
      </c>
      <c r="F5818">
        <f t="shared" ca="1" si="553"/>
        <v>288.24000110776888</v>
      </c>
      <c r="G5818">
        <f t="shared" ca="1" si="556"/>
        <v>680.15299100501829</v>
      </c>
      <c r="H5818">
        <f t="shared" ca="1" si="556"/>
        <v>546.69366844015622</v>
      </c>
      <c r="I5818">
        <f t="shared" ca="1" si="555"/>
        <v>502.72652757763944</v>
      </c>
      <c r="J5818">
        <f t="shared" ca="1" si="557"/>
        <v>502.68408906898424</v>
      </c>
      <c r="K5818">
        <f t="shared" ca="1" si="554"/>
        <v>502.77078217613854</v>
      </c>
    </row>
    <row r="5819" spans="5:11" x14ac:dyDescent="0.2">
      <c r="E5819">
        <f t="shared" ca="1" si="552"/>
        <v>398.24525406403779</v>
      </c>
      <c r="F5819">
        <f t="shared" ca="1" si="553"/>
        <v>398.24525406403779</v>
      </c>
      <c r="G5819">
        <f t="shared" ca="1" si="556"/>
        <v>288.24000110776888</v>
      </c>
      <c r="H5819">
        <f t="shared" ca="1" si="556"/>
        <v>680.15299100501829</v>
      </c>
      <c r="I5819">
        <f t="shared" ca="1" si="555"/>
        <v>502.77078217613854</v>
      </c>
      <c r="J5819">
        <f t="shared" ca="1" si="557"/>
        <v>502.72652757763944</v>
      </c>
      <c r="K5819">
        <f t="shared" ca="1" si="554"/>
        <v>502.81142484517949</v>
      </c>
    </row>
    <row r="5820" spans="5:11" x14ac:dyDescent="0.2">
      <c r="E5820">
        <f t="shared" ca="1" si="552"/>
        <v>349.02634728572923</v>
      </c>
      <c r="F5820">
        <f t="shared" ca="1" si="553"/>
        <v>349.02634728572923</v>
      </c>
      <c r="G5820">
        <f t="shared" ca="1" si="556"/>
        <v>398.24525406403779</v>
      </c>
      <c r="H5820">
        <f t="shared" ca="1" si="556"/>
        <v>288.24000110776888</v>
      </c>
      <c r="I5820">
        <f t="shared" ca="1" si="555"/>
        <v>502.81142484517949</v>
      </c>
      <c r="J5820">
        <f t="shared" ca="1" si="557"/>
        <v>502.77078217613854</v>
      </c>
      <c r="K5820">
        <f t="shared" ca="1" si="554"/>
        <v>502.84628789156574</v>
      </c>
    </row>
    <row r="5821" spans="5:11" x14ac:dyDescent="0.2">
      <c r="E5821">
        <f t="shared" ca="1" si="552"/>
        <v>336.23028622071439</v>
      </c>
      <c r="F5821">
        <f t="shared" ca="1" si="553"/>
        <v>336.23028622071439</v>
      </c>
      <c r="G5821">
        <f t="shared" ca="1" si="556"/>
        <v>349.02634728572923</v>
      </c>
      <c r="H5821">
        <f t="shared" ca="1" si="556"/>
        <v>398.24525406403779</v>
      </c>
      <c r="I5821">
        <f t="shared" ca="1" si="555"/>
        <v>502.84628789156574</v>
      </c>
      <c r="J5821">
        <f t="shared" ca="1" si="557"/>
        <v>502.81142484517949</v>
      </c>
      <c r="K5821">
        <f t="shared" ca="1" si="554"/>
        <v>502.87542984534946</v>
      </c>
    </row>
    <row r="5822" spans="5:11" x14ac:dyDescent="0.2">
      <c r="E5822">
        <f t="shared" ca="1" si="552"/>
        <v>698.79379840695049</v>
      </c>
      <c r="F5822">
        <f t="shared" ca="1" si="553"/>
        <v>698.79379840695049</v>
      </c>
      <c r="G5822">
        <f t="shared" ca="1" si="556"/>
        <v>336.23028622071439</v>
      </c>
      <c r="H5822">
        <f t="shared" ca="1" si="556"/>
        <v>349.02634728572923</v>
      </c>
      <c r="I5822">
        <f t="shared" ca="1" si="555"/>
        <v>502.87542984534946</v>
      </c>
      <c r="J5822">
        <f t="shared" ca="1" si="557"/>
        <v>502.84628789156574</v>
      </c>
      <c r="K5822">
        <f t="shared" ca="1" si="554"/>
        <v>502.90179853983165</v>
      </c>
    </row>
    <row r="5823" spans="5:11" x14ac:dyDescent="0.2">
      <c r="E5823">
        <f t="shared" ca="1" si="552"/>
        <v>646.67868508564504</v>
      </c>
      <c r="F5823">
        <f t="shared" ca="1" si="553"/>
        <v>646.67868508564504</v>
      </c>
      <c r="G5823">
        <f t="shared" ca="1" si="556"/>
        <v>698.79379840695049</v>
      </c>
      <c r="H5823">
        <f t="shared" ca="1" si="556"/>
        <v>336.23028622071439</v>
      </c>
      <c r="I5823">
        <f t="shared" ca="1" si="555"/>
        <v>502.90179853983165</v>
      </c>
      <c r="J5823">
        <f t="shared" ca="1" si="557"/>
        <v>502.87542984534946</v>
      </c>
      <c r="K5823">
        <f t="shared" ca="1" si="554"/>
        <v>502.93202973759531</v>
      </c>
    </row>
    <row r="5824" spans="5:11" x14ac:dyDescent="0.2">
      <c r="E5824">
        <f t="shared" ca="1" si="552"/>
        <v>254.63344049102389</v>
      </c>
      <c r="F5824">
        <f t="shared" ca="1" si="553"/>
        <v>254.63344049102389</v>
      </c>
      <c r="G5824">
        <f t="shared" ca="1" si="556"/>
        <v>646.67868508564504</v>
      </c>
      <c r="H5824">
        <f t="shared" ca="1" si="556"/>
        <v>698.79379840695049</v>
      </c>
      <c r="I5824">
        <f t="shared" ca="1" si="555"/>
        <v>502.93202973759531</v>
      </c>
      <c r="J5824">
        <f t="shared" ca="1" si="557"/>
        <v>502.90179853983165</v>
      </c>
      <c r="K5824">
        <f t="shared" ca="1" si="554"/>
        <v>502.9647369050922</v>
      </c>
    </row>
    <row r="5825" spans="5:11" x14ac:dyDescent="0.2">
      <c r="E5825">
        <f t="shared" ca="1" si="552"/>
        <v>523.52229902546799</v>
      </c>
      <c r="F5825">
        <f t="shared" ca="1" si="553"/>
        <v>523.52229902546799</v>
      </c>
      <c r="G5825">
        <f t="shared" ca="1" si="556"/>
        <v>254.63344049102389</v>
      </c>
      <c r="H5825">
        <f t="shared" ca="1" si="556"/>
        <v>646.67868508564504</v>
      </c>
      <c r="I5825">
        <f t="shared" ca="1" si="555"/>
        <v>502.9647369050922</v>
      </c>
      <c r="J5825">
        <f t="shared" ca="1" si="557"/>
        <v>502.93202973759531</v>
      </c>
      <c r="K5825">
        <f t="shared" ca="1" si="554"/>
        <v>502.99421467939311</v>
      </c>
    </row>
    <row r="5826" spans="5:11" x14ac:dyDescent="0.2">
      <c r="E5826">
        <f t="shared" ca="1" si="552"/>
        <v>648.21089061446173</v>
      </c>
      <c r="F5826">
        <f t="shared" ca="1" si="553"/>
        <v>648.21089061446173</v>
      </c>
      <c r="G5826">
        <f t="shared" ca="1" si="556"/>
        <v>523.52229902546799</v>
      </c>
      <c r="H5826">
        <f t="shared" ca="1" si="556"/>
        <v>254.63344049102389</v>
      </c>
      <c r="I5826">
        <f t="shared" ca="1" si="555"/>
        <v>502.99421467939311</v>
      </c>
      <c r="J5826">
        <f t="shared" ca="1" si="557"/>
        <v>502.9647369050922</v>
      </c>
      <c r="K5826">
        <f t="shared" ca="1" si="554"/>
        <v>503.02320645016755</v>
      </c>
    </row>
    <row r="5827" spans="5:11" x14ac:dyDescent="0.2">
      <c r="E5827">
        <f t="shared" ca="1" si="552"/>
        <v>318.61382192842916</v>
      </c>
      <c r="F5827">
        <f t="shared" ca="1" si="553"/>
        <v>318.61382192842916</v>
      </c>
      <c r="G5827">
        <f t="shared" ca="1" si="556"/>
        <v>648.21089061446173</v>
      </c>
      <c r="H5827">
        <f t="shared" ca="1" si="556"/>
        <v>523.52229902546799</v>
      </c>
      <c r="I5827">
        <f t="shared" ca="1" si="555"/>
        <v>503.02320645016755</v>
      </c>
      <c r="J5827">
        <f t="shared" ca="1" si="557"/>
        <v>502.99421467939311</v>
      </c>
      <c r="K5827">
        <f t="shared" ca="1" si="554"/>
        <v>503.05360384567882</v>
      </c>
    </row>
    <row r="5828" spans="5:11" x14ac:dyDescent="0.2">
      <c r="E5828">
        <f t="shared" ca="1" si="552"/>
        <v>565.15560560487074</v>
      </c>
      <c r="F5828">
        <f t="shared" ca="1" si="553"/>
        <v>565.15560560487074</v>
      </c>
      <c r="G5828">
        <f t="shared" ca="1" si="556"/>
        <v>318.61382192842916</v>
      </c>
      <c r="H5828">
        <f t="shared" ca="1" si="556"/>
        <v>648.21089061446173</v>
      </c>
      <c r="I5828">
        <f t="shared" ca="1" si="555"/>
        <v>503.05360384567882</v>
      </c>
      <c r="J5828">
        <f t="shared" ca="1" si="557"/>
        <v>503.02320645016755</v>
      </c>
      <c r="K5828">
        <f t="shared" ca="1" si="554"/>
        <v>503.08250848936575</v>
      </c>
    </row>
    <row r="5829" spans="5:11" x14ac:dyDescent="0.2">
      <c r="E5829">
        <f t="shared" ref="E5829:E5892" ca="1" si="558">(0.5+RAND())*500</f>
        <v>658.15644271193207</v>
      </c>
      <c r="F5829">
        <f t="shared" ref="F5829:F5892" ca="1" si="559">E5829</f>
        <v>658.15644271193207</v>
      </c>
      <c r="G5829">
        <f t="shared" ca="1" si="556"/>
        <v>565.15560560487074</v>
      </c>
      <c r="H5829">
        <f t="shared" ca="1" si="556"/>
        <v>318.61382192842916</v>
      </c>
      <c r="I5829">
        <f t="shared" ca="1" si="555"/>
        <v>503.08250848936575</v>
      </c>
      <c r="J5829">
        <f t="shared" ca="1" si="557"/>
        <v>503.05360384567882</v>
      </c>
      <c r="K5829">
        <f t="shared" ref="K5829:K5892" ca="1" si="560">F5829*$C$3+G5829*$C$4+H5829*$C$5+I5829*$C$6+J5829*$C$8</f>
        <v>503.11250276878974</v>
      </c>
    </row>
    <row r="5830" spans="5:11" x14ac:dyDescent="0.2">
      <c r="E5830">
        <f t="shared" ca="1" si="558"/>
        <v>647.20455774142226</v>
      </c>
      <c r="F5830">
        <f t="shared" ca="1" si="559"/>
        <v>647.20455774142226</v>
      </c>
      <c r="G5830">
        <f t="shared" ca="1" si="556"/>
        <v>658.15644271193207</v>
      </c>
      <c r="H5830">
        <f t="shared" ca="1" si="556"/>
        <v>565.15560560487074</v>
      </c>
      <c r="I5830">
        <f t="shared" ca="1" si="555"/>
        <v>503.11250276878974</v>
      </c>
      <c r="J5830">
        <f t="shared" ca="1" si="557"/>
        <v>503.08250848936575</v>
      </c>
      <c r="K5830">
        <f t="shared" ca="1" si="560"/>
        <v>503.147787822532</v>
      </c>
    </row>
    <row r="5831" spans="5:11" x14ac:dyDescent="0.2">
      <c r="E5831">
        <f t="shared" ca="1" si="558"/>
        <v>406.29747526071299</v>
      </c>
      <c r="F5831">
        <f t="shared" ca="1" si="559"/>
        <v>406.29747526071299</v>
      </c>
      <c r="G5831">
        <f t="shared" ca="1" si="556"/>
        <v>647.20455774142226</v>
      </c>
      <c r="H5831">
        <f t="shared" ca="1" si="556"/>
        <v>658.15644271193207</v>
      </c>
      <c r="I5831">
        <f t="shared" ca="1" si="555"/>
        <v>503.147787822532</v>
      </c>
      <c r="J5831">
        <f t="shared" ca="1" si="557"/>
        <v>503.11250276878974</v>
      </c>
      <c r="K5831">
        <f t="shared" ca="1" si="560"/>
        <v>503.18659810313255</v>
      </c>
    </row>
    <row r="5832" spans="5:11" x14ac:dyDescent="0.2">
      <c r="E5832">
        <f t="shared" ca="1" si="558"/>
        <v>713.06161036779224</v>
      </c>
      <c r="F5832">
        <f t="shared" ca="1" si="559"/>
        <v>713.06161036779224</v>
      </c>
      <c r="G5832">
        <f t="shared" ca="1" si="556"/>
        <v>406.29747526071299</v>
      </c>
      <c r="H5832">
        <f t="shared" ca="1" si="556"/>
        <v>647.20455774142226</v>
      </c>
      <c r="I5832">
        <f t="shared" ca="1" si="555"/>
        <v>503.18659810313255</v>
      </c>
      <c r="J5832">
        <f t="shared" ca="1" si="557"/>
        <v>503.147787822532</v>
      </c>
      <c r="K5832">
        <f t="shared" ca="1" si="560"/>
        <v>503.22702805480924</v>
      </c>
    </row>
    <row r="5833" spans="5:11" x14ac:dyDescent="0.2">
      <c r="E5833">
        <f t="shared" ca="1" si="558"/>
        <v>292.58475387981622</v>
      </c>
      <c r="F5833">
        <f t="shared" ca="1" si="559"/>
        <v>292.58475387981622</v>
      </c>
      <c r="G5833">
        <f t="shared" ca="1" si="556"/>
        <v>713.06161036779224</v>
      </c>
      <c r="H5833">
        <f t="shared" ca="1" si="556"/>
        <v>406.29747526071299</v>
      </c>
      <c r="I5833">
        <f t="shared" ca="1" si="555"/>
        <v>503.22702805480924</v>
      </c>
      <c r="J5833">
        <f t="shared" ca="1" si="557"/>
        <v>503.18659810313255</v>
      </c>
      <c r="K5833">
        <f t="shared" ca="1" si="560"/>
        <v>503.26857731765392</v>
      </c>
    </row>
    <row r="5834" spans="5:11" x14ac:dyDescent="0.2">
      <c r="E5834">
        <f t="shared" ca="1" si="558"/>
        <v>399.95862668487388</v>
      </c>
      <c r="F5834">
        <f t="shared" ca="1" si="559"/>
        <v>399.95862668487388</v>
      </c>
      <c r="G5834">
        <f t="shared" ca="1" si="556"/>
        <v>292.58475387981622</v>
      </c>
      <c r="H5834">
        <f t="shared" ca="1" si="556"/>
        <v>713.06161036779224</v>
      </c>
      <c r="I5834">
        <f t="shared" ca="1" si="555"/>
        <v>503.26857731765392</v>
      </c>
      <c r="J5834">
        <f t="shared" ca="1" si="557"/>
        <v>503.22702805480924</v>
      </c>
      <c r="K5834">
        <f t="shared" ca="1" si="560"/>
        <v>503.3069621362369</v>
      </c>
    </row>
    <row r="5835" spans="5:11" x14ac:dyDescent="0.2">
      <c r="E5835">
        <f t="shared" ca="1" si="558"/>
        <v>663.66136091509213</v>
      </c>
      <c r="F5835">
        <f t="shared" ca="1" si="559"/>
        <v>663.66136091509213</v>
      </c>
      <c r="G5835">
        <f t="shared" ca="1" si="556"/>
        <v>399.95862668487388</v>
      </c>
      <c r="H5835">
        <f t="shared" ca="1" si="556"/>
        <v>292.58475387981622</v>
      </c>
      <c r="I5835">
        <f t="shared" ca="1" si="555"/>
        <v>503.3069621362369</v>
      </c>
      <c r="J5835">
        <f t="shared" ca="1" si="557"/>
        <v>503.26857731765392</v>
      </c>
      <c r="K5835">
        <f t="shared" ca="1" si="560"/>
        <v>503.34280026736377</v>
      </c>
    </row>
    <row r="5836" spans="5:11" x14ac:dyDescent="0.2">
      <c r="E5836">
        <f t="shared" ca="1" si="558"/>
        <v>455.10948923598312</v>
      </c>
      <c r="F5836">
        <f t="shared" ca="1" si="559"/>
        <v>455.10948923598312</v>
      </c>
      <c r="G5836">
        <f t="shared" ca="1" si="556"/>
        <v>663.66136091509213</v>
      </c>
      <c r="H5836">
        <f t="shared" ca="1" si="556"/>
        <v>399.95862668487388</v>
      </c>
      <c r="I5836">
        <f t="shared" ca="1" si="555"/>
        <v>503.34280026736377</v>
      </c>
      <c r="J5836">
        <f t="shared" ca="1" si="557"/>
        <v>503.3069621362369</v>
      </c>
      <c r="K5836">
        <f t="shared" ca="1" si="560"/>
        <v>503.38038439107629</v>
      </c>
    </row>
    <row r="5837" spans="5:11" x14ac:dyDescent="0.2">
      <c r="E5837">
        <f t="shared" ca="1" si="558"/>
        <v>748.29071644878377</v>
      </c>
      <c r="F5837">
        <f t="shared" ca="1" si="559"/>
        <v>748.29071644878377</v>
      </c>
      <c r="G5837">
        <f t="shared" ca="1" si="556"/>
        <v>455.10948923598312</v>
      </c>
      <c r="H5837">
        <f t="shared" ca="1" si="556"/>
        <v>663.66136091509213</v>
      </c>
      <c r="I5837">
        <f t="shared" ca="1" si="555"/>
        <v>503.38038439107629</v>
      </c>
      <c r="J5837">
        <f t="shared" ca="1" si="557"/>
        <v>503.34280026736377</v>
      </c>
      <c r="K5837">
        <f t="shared" ca="1" si="560"/>
        <v>503.42108903981892</v>
      </c>
    </row>
    <row r="5838" spans="5:11" x14ac:dyDescent="0.2">
      <c r="E5838">
        <f t="shared" ca="1" si="558"/>
        <v>396.09239532019882</v>
      </c>
      <c r="F5838">
        <f t="shared" ca="1" si="559"/>
        <v>396.09239532019882</v>
      </c>
      <c r="G5838">
        <f t="shared" ca="1" si="556"/>
        <v>748.29071644878377</v>
      </c>
      <c r="H5838">
        <f t="shared" ca="1" si="556"/>
        <v>455.10948923598312</v>
      </c>
      <c r="I5838">
        <f t="shared" ca="1" si="555"/>
        <v>503.42108903981892</v>
      </c>
      <c r="J5838">
        <f t="shared" ca="1" si="557"/>
        <v>503.38038439107629</v>
      </c>
      <c r="K5838">
        <f t="shared" ca="1" si="560"/>
        <v>503.46512977961004</v>
      </c>
    </row>
    <row r="5839" spans="5:11" x14ac:dyDescent="0.2">
      <c r="E5839">
        <f t="shared" ca="1" si="558"/>
        <v>419.42526319977082</v>
      </c>
      <c r="F5839">
        <f t="shared" ca="1" si="559"/>
        <v>419.42526319977082</v>
      </c>
      <c r="G5839">
        <f t="shared" ca="1" si="556"/>
        <v>396.09239532019882</v>
      </c>
      <c r="H5839">
        <f t="shared" ca="1" si="556"/>
        <v>748.29071644878377</v>
      </c>
      <c r="I5839">
        <f t="shared" ca="1" si="555"/>
        <v>503.46512977961004</v>
      </c>
      <c r="J5839">
        <f t="shared" ca="1" si="557"/>
        <v>503.42108903981892</v>
      </c>
      <c r="K5839">
        <f t="shared" ca="1" si="560"/>
        <v>503.50858440628411</v>
      </c>
    </row>
    <row r="5840" spans="5:11" x14ac:dyDescent="0.2">
      <c r="E5840">
        <f t="shared" ca="1" si="558"/>
        <v>307.48770378817267</v>
      </c>
      <c r="F5840">
        <f t="shared" ca="1" si="559"/>
        <v>307.48770378817267</v>
      </c>
      <c r="G5840">
        <f t="shared" ca="1" si="556"/>
        <v>419.42526319977082</v>
      </c>
      <c r="H5840">
        <f t="shared" ca="1" si="556"/>
        <v>396.09239532019882</v>
      </c>
      <c r="I5840">
        <f t="shared" ca="1" si="555"/>
        <v>503.50858440628411</v>
      </c>
      <c r="J5840">
        <f t="shared" ca="1" si="557"/>
        <v>503.46512977961004</v>
      </c>
      <c r="K5840">
        <f t="shared" ca="1" si="560"/>
        <v>503.54728384304354</v>
      </c>
    </row>
    <row r="5841" spans="5:11" x14ac:dyDescent="0.2">
      <c r="E5841">
        <f t="shared" ca="1" si="558"/>
        <v>746.59550565259133</v>
      </c>
      <c r="F5841">
        <f t="shared" ca="1" si="559"/>
        <v>746.59550565259133</v>
      </c>
      <c r="G5841">
        <f t="shared" ca="1" si="556"/>
        <v>307.48770378817267</v>
      </c>
      <c r="H5841">
        <f t="shared" ca="1" si="556"/>
        <v>419.42526319977082</v>
      </c>
      <c r="I5841">
        <f t="shared" ca="1" si="555"/>
        <v>503.54728384304354</v>
      </c>
      <c r="J5841">
        <f t="shared" ca="1" si="557"/>
        <v>503.50858440628411</v>
      </c>
      <c r="K5841">
        <f t="shared" ca="1" si="560"/>
        <v>503.58367161893119</v>
      </c>
    </row>
    <row r="5842" spans="5:11" x14ac:dyDescent="0.2">
      <c r="E5842">
        <f t="shared" ca="1" si="558"/>
        <v>402.20363494204076</v>
      </c>
      <c r="F5842">
        <f t="shared" ca="1" si="559"/>
        <v>402.20363494204076</v>
      </c>
      <c r="G5842">
        <f t="shared" ca="1" si="556"/>
        <v>746.59550565259133</v>
      </c>
      <c r="H5842">
        <f t="shared" ca="1" si="556"/>
        <v>307.48770378817267</v>
      </c>
      <c r="I5842">
        <f t="shared" ca="1" si="555"/>
        <v>503.58367161893119</v>
      </c>
      <c r="J5842">
        <f t="shared" ca="1" si="557"/>
        <v>503.54728384304354</v>
      </c>
      <c r="K5842">
        <f t="shared" ca="1" si="560"/>
        <v>503.62199404458079</v>
      </c>
    </row>
    <row r="5843" spans="5:11" x14ac:dyDescent="0.2">
      <c r="E5843">
        <f t="shared" ca="1" si="558"/>
        <v>628.67563169157665</v>
      </c>
      <c r="F5843">
        <f t="shared" ca="1" si="559"/>
        <v>628.67563169157665</v>
      </c>
      <c r="G5843">
        <f t="shared" ca="1" si="556"/>
        <v>402.20363494204076</v>
      </c>
      <c r="H5843">
        <f t="shared" ca="1" si="556"/>
        <v>746.59550565259133</v>
      </c>
      <c r="I5843">
        <f t="shared" ca="1" si="555"/>
        <v>503.62199404458079</v>
      </c>
      <c r="J5843">
        <f t="shared" ca="1" si="557"/>
        <v>503.58367161893119</v>
      </c>
      <c r="K5843">
        <f t="shared" ca="1" si="560"/>
        <v>503.66199342608348</v>
      </c>
    </row>
    <row r="5844" spans="5:11" x14ac:dyDescent="0.2">
      <c r="E5844">
        <f t="shared" ca="1" si="558"/>
        <v>292.34187331056461</v>
      </c>
      <c r="F5844">
        <f t="shared" ca="1" si="559"/>
        <v>292.34187331056461</v>
      </c>
      <c r="G5844">
        <f t="shared" ca="1" si="556"/>
        <v>628.67563169157665</v>
      </c>
      <c r="H5844">
        <f t="shared" ca="1" si="556"/>
        <v>402.20363494204076</v>
      </c>
      <c r="I5844">
        <f t="shared" ca="1" si="555"/>
        <v>503.66199342608348</v>
      </c>
      <c r="J5844">
        <f t="shared" ca="1" si="557"/>
        <v>503.62199404458079</v>
      </c>
      <c r="K5844">
        <f t="shared" ca="1" si="560"/>
        <v>503.70136944528269</v>
      </c>
    </row>
    <row r="5845" spans="5:11" x14ac:dyDescent="0.2">
      <c r="E5845">
        <f t="shared" ca="1" si="558"/>
        <v>255.60902331760798</v>
      </c>
      <c r="F5845">
        <f t="shared" ca="1" si="559"/>
        <v>255.60902331760798</v>
      </c>
      <c r="G5845">
        <f t="shared" ca="1" si="556"/>
        <v>292.34187331056461</v>
      </c>
      <c r="H5845">
        <f t="shared" ca="1" si="556"/>
        <v>628.67563169157665</v>
      </c>
      <c r="I5845">
        <f t="shared" ca="1" si="555"/>
        <v>503.70136944528269</v>
      </c>
      <c r="J5845">
        <f t="shared" ca="1" si="557"/>
        <v>503.66199342608348</v>
      </c>
      <c r="K5845">
        <f t="shared" ca="1" si="560"/>
        <v>503.73529906736201</v>
      </c>
    </row>
    <row r="5846" spans="5:11" x14ac:dyDescent="0.2">
      <c r="E5846">
        <f t="shared" ca="1" si="558"/>
        <v>665.35229983689464</v>
      </c>
      <c r="F5846">
        <f t="shared" ca="1" si="559"/>
        <v>665.35229983689464</v>
      </c>
      <c r="G5846">
        <f t="shared" ca="1" si="556"/>
        <v>255.60902331760798</v>
      </c>
      <c r="H5846">
        <f t="shared" ca="1" si="556"/>
        <v>292.34187331056461</v>
      </c>
      <c r="I5846">
        <f t="shared" ca="1" si="555"/>
        <v>503.73529906736201</v>
      </c>
      <c r="J5846">
        <f t="shared" ca="1" si="557"/>
        <v>503.70136944528269</v>
      </c>
      <c r="K5846">
        <f t="shared" ca="1" si="560"/>
        <v>503.76384842185502</v>
      </c>
    </row>
    <row r="5847" spans="5:11" x14ac:dyDescent="0.2">
      <c r="E5847">
        <f t="shared" ca="1" si="558"/>
        <v>373.21580538030304</v>
      </c>
      <c r="F5847">
        <f t="shared" ca="1" si="559"/>
        <v>373.21580538030304</v>
      </c>
      <c r="G5847">
        <f t="shared" ca="1" si="556"/>
        <v>665.35229983689464</v>
      </c>
      <c r="H5847">
        <f t="shared" ca="1" si="556"/>
        <v>255.60902331760798</v>
      </c>
      <c r="I5847">
        <f t="shared" ca="1" si="555"/>
        <v>503.76384842185502</v>
      </c>
      <c r="J5847">
        <f t="shared" ca="1" si="557"/>
        <v>503.73529906736201</v>
      </c>
      <c r="K5847">
        <f t="shared" ca="1" si="560"/>
        <v>503.79198975620437</v>
      </c>
    </row>
    <row r="5848" spans="5:11" x14ac:dyDescent="0.2">
      <c r="E5848">
        <f t="shared" ca="1" si="558"/>
        <v>531.1386778695022</v>
      </c>
      <c r="F5848">
        <f t="shared" ca="1" si="559"/>
        <v>531.1386778695022</v>
      </c>
      <c r="G5848">
        <f t="shared" ca="1" si="556"/>
        <v>373.21580538030304</v>
      </c>
      <c r="H5848">
        <f t="shared" ca="1" si="556"/>
        <v>665.35229983689464</v>
      </c>
      <c r="I5848">
        <f t="shared" ca="1" si="555"/>
        <v>503.79198975620437</v>
      </c>
      <c r="J5848">
        <f t="shared" ca="1" si="557"/>
        <v>503.76384842185502</v>
      </c>
      <c r="K5848">
        <f t="shared" ca="1" si="560"/>
        <v>503.81956099985456</v>
      </c>
    </row>
    <row r="5849" spans="5:11" x14ac:dyDescent="0.2">
      <c r="E5849">
        <f t="shared" ca="1" si="558"/>
        <v>489.753472171081</v>
      </c>
      <c r="F5849">
        <f t="shared" ca="1" si="559"/>
        <v>489.753472171081</v>
      </c>
      <c r="G5849">
        <f t="shared" ca="1" si="556"/>
        <v>531.1386778695022</v>
      </c>
      <c r="H5849">
        <f t="shared" ca="1" si="556"/>
        <v>373.21580538030304</v>
      </c>
      <c r="I5849">
        <f t="shared" ca="1" si="555"/>
        <v>503.81956099985456</v>
      </c>
      <c r="J5849">
        <f t="shared" ca="1" si="557"/>
        <v>503.79198975620437</v>
      </c>
      <c r="K5849">
        <f t="shared" ca="1" si="560"/>
        <v>503.84639143726793</v>
      </c>
    </row>
    <row r="5850" spans="5:11" x14ac:dyDescent="0.2">
      <c r="E5850">
        <f t="shared" ca="1" si="558"/>
        <v>335.03713358228129</v>
      </c>
      <c r="F5850">
        <f t="shared" ca="1" si="559"/>
        <v>335.03713358228129</v>
      </c>
      <c r="G5850">
        <f t="shared" ca="1" si="556"/>
        <v>489.753472171081</v>
      </c>
      <c r="H5850">
        <f t="shared" ca="1" si="556"/>
        <v>531.1386778695022</v>
      </c>
      <c r="I5850">
        <f t="shared" ca="1" si="555"/>
        <v>503.84639143726793</v>
      </c>
      <c r="J5850">
        <f t="shared" ca="1" si="557"/>
        <v>503.81956099985456</v>
      </c>
      <c r="K5850">
        <f t="shared" ca="1" si="560"/>
        <v>503.87169363447066</v>
      </c>
    </row>
    <row r="5851" spans="5:11" x14ac:dyDescent="0.2">
      <c r="E5851">
        <f t="shared" ca="1" si="558"/>
        <v>559.89691007557633</v>
      </c>
      <c r="F5851">
        <f t="shared" ca="1" si="559"/>
        <v>559.89691007557633</v>
      </c>
      <c r="G5851">
        <f t="shared" ca="1" si="556"/>
        <v>335.03713358228129</v>
      </c>
      <c r="H5851">
        <f t="shared" ca="1" si="556"/>
        <v>489.753472171081</v>
      </c>
      <c r="I5851">
        <f t="shared" ca="1" si="555"/>
        <v>503.87169363447066</v>
      </c>
      <c r="J5851">
        <f t="shared" ca="1" si="557"/>
        <v>503.84639143726793</v>
      </c>
      <c r="K5851">
        <f t="shared" ca="1" si="560"/>
        <v>503.89422610827711</v>
      </c>
    </row>
    <row r="5852" spans="5:11" x14ac:dyDescent="0.2">
      <c r="E5852">
        <f t="shared" ca="1" si="558"/>
        <v>341.34288798614187</v>
      </c>
      <c r="F5852">
        <f t="shared" ca="1" si="559"/>
        <v>341.34288798614187</v>
      </c>
      <c r="G5852">
        <f t="shared" ca="1" si="556"/>
        <v>559.89691007557633</v>
      </c>
      <c r="H5852">
        <f t="shared" ca="1" si="556"/>
        <v>335.03713358228129</v>
      </c>
      <c r="I5852">
        <f t="shared" ca="1" si="555"/>
        <v>503.89422610827711</v>
      </c>
      <c r="J5852">
        <f t="shared" ca="1" si="557"/>
        <v>503.87169363447066</v>
      </c>
      <c r="K5852">
        <f t="shared" ca="1" si="560"/>
        <v>503.91478706014965</v>
      </c>
    </row>
    <row r="5853" spans="5:11" x14ac:dyDescent="0.2">
      <c r="E5853">
        <f t="shared" ca="1" si="558"/>
        <v>594.44743912172942</v>
      </c>
      <c r="F5853">
        <f t="shared" ca="1" si="559"/>
        <v>594.44743912172942</v>
      </c>
      <c r="G5853">
        <f t="shared" ca="1" si="556"/>
        <v>341.34288798614187</v>
      </c>
      <c r="H5853">
        <f t="shared" ca="1" si="556"/>
        <v>559.89691007557633</v>
      </c>
      <c r="I5853">
        <f t="shared" ca="1" si="555"/>
        <v>503.91478706014965</v>
      </c>
      <c r="J5853">
        <f t="shared" ca="1" si="557"/>
        <v>503.89422610827711</v>
      </c>
      <c r="K5853">
        <f t="shared" ca="1" si="560"/>
        <v>503.93380887141154</v>
      </c>
    </row>
    <row r="5854" spans="5:11" x14ac:dyDescent="0.2">
      <c r="E5854">
        <f t="shared" ca="1" si="558"/>
        <v>627.24963110198667</v>
      </c>
      <c r="F5854">
        <f t="shared" ca="1" si="559"/>
        <v>627.24963110198667</v>
      </c>
      <c r="G5854">
        <f t="shared" ca="1" si="556"/>
        <v>594.44743912172942</v>
      </c>
      <c r="H5854">
        <f t="shared" ca="1" si="556"/>
        <v>341.34288798614187</v>
      </c>
      <c r="I5854">
        <f t="shared" ca="1" si="555"/>
        <v>503.93380887141154</v>
      </c>
      <c r="J5854">
        <f t="shared" ca="1" si="557"/>
        <v>503.91478706014965</v>
      </c>
      <c r="K5854">
        <f t="shared" ca="1" si="560"/>
        <v>503.95451459372174</v>
      </c>
    </row>
    <row r="5855" spans="5:11" x14ac:dyDescent="0.2">
      <c r="E5855">
        <f t="shared" ca="1" si="558"/>
        <v>426.67180065492539</v>
      </c>
      <c r="F5855">
        <f t="shared" ca="1" si="559"/>
        <v>426.67180065492539</v>
      </c>
      <c r="G5855">
        <f t="shared" ca="1" si="556"/>
        <v>627.24963110198667</v>
      </c>
      <c r="H5855">
        <f t="shared" ca="1" si="556"/>
        <v>594.44743912172942</v>
      </c>
      <c r="I5855">
        <f t="shared" ca="1" si="555"/>
        <v>503.95451459372174</v>
      </c>
      <c r="J5855">
        <f t="shared" ca="1" si="557"/>
        <v>503.93380887141154</v>
      </c>
      <c r="K5855">
        <f t="shared" ca="1" si="560"/>
        <v>503.97806370192245</v>
      </c>
    </row>
    <row r="5856" spans="5:11" x14ac:dyDescent="0.2">
      <c r="E5856">
        <f t="shared" ca="1" si="558"/>
        <v>607.3470067491204</v>
      </c>
      <c r="F5856">
        <f t="shared" ca="1" si="559"/>
        <v>607.3470067491204</v>
      </c>
      <c r="G5856">
        <f t="shared" ca="1" si="556"/>
        <v>426.67180065492539</v>
      </c>
      <c r="H5856">
        <f t="shared" ca="1" si="556"/>
        <v>627.24963110198667</v>
      </c>
      <c r="I5856">
        <f t="shared" ca="1" si="555"/>
        <v>503.97806370192245</v>
      </c>
      <c r="J5856">
        <f t="shared" ca="1" si="557"/>
        <v>503.95451459372174</v>
      </c>
      <c r="K5856">
        <f t="shared" ca="1" si="560"/>
        <v>504.00254298676725</v>
      </c>
    </row>
    <row r="5857" spans="5:11" x14ac:dyDescent="0.2">
      <c r="E5857">
        <f t="shared" ca="1" si="558"/>
        <v>708.26068416887608</v>
      </c>
      <c r="F5857">
        <f t="shared" ca="1" si="559"/>
        <v>708.26068416887608</v>
      </c>
      <c r="G5857">
        <f t="shared" ca="1" si="556"/>
        <v>607.3470067491204</v>
      </c>
      <c r="H5857">
        <f t="shared" ca="1" si="556"/>
        <v>426.67180065492539</v>
      </c>
      <c r="I5857">
        <f t="shared" ca="1" si="555"/>
        <v>504.00254298676725</v>
      </c>
      <c r="J5857">
        <f t="shared" ca="1" si="557"/>
        <v>503.97806370192245</v>
      </c>
      <c r="K5857">
        <f t="shared" ca="1" si="560"/>
        <v>504.03055674010966</v>
      </c>
    </row>
    <row r="5858" spans="5:11" x14ac:dyDescent="0.2">
      <c r="E5858">
        <f t="shared" ca="1" si="558"/>
        <v>341.81871139609916</v>
      </c>
      <c r="F5858">
        <f t="shared" ca="1" si="559"/>
        <v>341.81871139609916</v>
      </c>
      <c r="G5858">
        <f t="shared" ca="1" si="556"/>
        <v>708.26068416887608</v>
      </c>
      <c r="H5858">
        <f t="shared" ca="1" si="556"/>
        <v>607.3470067491204</v>
      </c>
      <c r="I5858">
        <f t="shared" ca="1" si="555"/>
        <v>504.03055674010966</v>
      </c>
      <c r="J5858">
        <f t="shared" ca="1" si="557"/>
        <v>504.00254298676725</v>
      </c>
      <c r="K5858">
        <f t="shared" ca="1" si="560"/>
        <v>504.06222033685225</v>
      </c>
    </row>
    <row r="5859" spans="5:11" x14ac:dyDescent="0.2">
      <c r="E5859">
        <f t="shared" ca="1" si="558"/>
        <v>472.77204231600581</v>
      </c>
      <c r="F5859">
        <f t="shared" ca="1" si="559"/>
        <v>472.77204231600581</v>
      </c>
      <c r="G5859">
        <f t="shared" ca="1" si="556"/>
        <v>341.81871139609916</v>
      </c>
      <c r="H5859">
        <f t="shared" ca="1" si="556"/>
        <v>708.26068416887608</v>
      </c>
      <c r="I5859">
        <f t="shared" ca="1" si="555"/>
        <v>504.06222033685225</v>
      </c>
      <c r="J5859">
        <f t="shared" ca="1" si="557"/>
        <v>504.03055674010966</v>
      </c>
      <c r="K5859">
        <f t="shared" ca="1" si="560"/>
        <v>504.09247679349841</v>
      </c>
    </row>
    <row r="5860" spans="5:11" x14ac:dyDescent="0.2">
      <c r="E5860">
        <f t="shared" ca="1" si="558"/>
        <v>264.11452620195735</v>
      </c>
      <c r="F5860">
        <f t="shared" ca="1" si="559"/>
        <v>264.11452620195735</v>
      </c>
      <c r="G5860">
        <f t="shared" ca="1" si="556"/>
        <v>472.77204231600581</v>
      </c>
      <c r="H5860">
        <f t="shared" ca="1" si="556"/>
        <v>341.81871139609916</v>
      </c>
      <c r="I5860">
        <f t="shared" ca="1" si="555"/>
        <v>504.09247679349841</v>
      </c>
      <c r="J5860">
        <f t="shared" ca="1" si="557"/>
        <v>504.06222033685225</v>
      </c>
      <c r="K5860">
        <f t="shared" ca="1" si="560"/>
        <v>504.11821057414136</v>
      </c>
    </row>
    <row r="5861" spans="5:11" x14ac:dyDescent="0.2">
      <c r="E5861">
        <f t="shared" ca="1" si="558"/>
        <v>380.86404383339146</v>
      </c>
      <c r="F5861">
        <f t="shared" ca="1" si="559"/>
        <v>380.86404383339146</v>
      </c>
      <c r="G5861">
        <f t="shared" ca="1" si="556"/>
        <v>264.11452620195735</v>
      </c>
      <c r="H5861">
        <f t="shared" ca="1" si="556"/>
        <v>472.77204231600581</v>
      </c>
      <c r="I5861">
        <f t="shared" ca="1" si="555"/>
        <v>504.11821057414136</v>
      </c>
      <c r="J5861">
        <f t="shared" ca="1" si="557"/>
        <v>504.09247679349841</v>
      </c>
      <c r="K5861">
        <f t="shared" ca="1" si="560"/>
        <v>504.13778103250485</v>
      </c>
    </row>
    <row r="5862" spans="5:11" x14ac:dyDescent="0.2">
      <c r="E5862">
        <f t="shared" ca="1" si="558"/>
        <v>680.10865829792124</v>
      </c>
      <c r="F5862">
        <f t="shared" ca="1" si="559"/>
        <v>680.10865829792124</v>
      </c>
      <c r="G5862">
        <f t="shared" ca="1" si="556"/>
        <v>380.86404383339146</v>
      </c>
      <c r="H5862">
        <f t="shared" ca="1" si="556"/>
        <v>264.11452620195735</v>
      </c>
      <c r="I5862">
        <f t="shared" ca="1" si="555"/>
        <v>504.13778103250485</v>
      </c>
      <c r="J5862">
        <f t="shared" ca="1" si="557"/>
        <v>504.11821057414136</v>
      </c>
      <c r="K5862">
        <f t="shared" ca="1" si="560"/>
        <v>504.15450523424568</v>
      </c>
    </row>
    <row r="5863" spans="5:11" x14ac:dyDescent="0.2">
      <c r="E5863">
        <f t="shared" ca="1" si="558"/>
        <v>437.71222239655827</v>
      </c>
      <c r="F5863">
        <f t="shared" ca="1" si="559"/>
        <v>437.71222239655827</v>
      </c>
      <c r="G5863">
        <f t="shared" ca="1" si="556"/>
        <v>680.10865829792124</v>
      </c>
      <c r="H5863">
        <f t="shared" ca="1" si="556"/>
        <v>380.86404383339146</v>
      </c>
      <c r="I5863">
        <f t="shared" ca="1" si="555"/>
        <v>504.15450523424568</v>
      </c>
      <c r="J5863">
        <f t="shared" ca="1" si="557"/>
        <v>504.13778103250485</v>
      </c>
      <c r="K5863">
        <f t="shared" ca="1" si="560"/>
        <v>504.17314649427925</v>
      </c>
    </row>
    <row r="5864" spans="5:11" x14ac:dyDescent="0.2">
      <c r="E5864">
        <f t="shared" ca="1" si="558"/>
        <v>336.28233485744465</v>
      </c>
      <c r="F5864">
        <f t="shared" ca="1" si="559"/>
        <v>336.28233485744465</v>
      </c>
      <c r="G5864">
        <f t="shared" ca="1" si="556"/>
        <v>437.71222239655827</v>
      </c>
      <c r="H5864">
        <f t="shared" ca="1" si="556"/>
        <v>680.10865829792124</v>
      </c>
      <c r="I5864">
        <f t="shared" ref="I5864:I5927" ca="1" si="561">K5863</f>
        <v>504.17314649427925</v>
      </c>
      <c r="J5864">
        <f t="shared" ca="1" si="557"/>
        <v>504.15450523424568</v>
      </c>
      <c r="K5864">
        <f t="shared" ca="1" si="560"/>
        <v>504.19081036392373</v>
      </c>
    </row>
    <row r="5865" spans="5:11" x14ac:dyDescent="0.2">
      <c r="E5865">
        <f t="shared" ca="1" si="558"/>
        <v>272.24388181774214</v>
      </c>
      <c r="F5865">
        <f t="shared" ca="1" si="559"/>
        <v>272.24388181774214</v>
      </c>
      <c r="G5865">
        <f t="shared" ca="1" si="556"/>
        <v>336.28233485744465</v>
      </c>
      <c r="H5865">
        <f t="shared" ca="1" si="556"/>
        <v>437.71222239655827</v>
      </c>
      <c r="I5865">
        <f t="shared" ca="1" si="561"/>
        <v>504.19081036392373</v>
      </c>
      <c r="J5865">
        <f t="shared" ca="1" si="557"/>
        <v>504.17314649427925</v>
      </c>
      <c r="K5865">
        <f t="shared" ca="1" si="560"/>
        <v>504.20241541329915</v>
      </c>
    </row>
    <row r="5866" spans="5:11" x14ac:dyDescent="0.2">
      <c r="E5866">
        <f t="shared" ca="1" si="558"/>
        <v>548.93399669007545</v>
      </c>
      <c r="F5866">
        <f t="shared" ca="1" si="559"/>
        <v>548.93399669007545</v>
      </c>
      <c r="G5866">
        <f t="shared" ca="1" si="556"/>
        <v>272.24388181774214</v>
      </c>
      <c r="H5866">
        <f t="shared" ca="1" si="556"/>
        <v>336.28233485744465</v>
      </c>
      <c r="I5866">
        <f t="shared" ca="1" si="561"/>
        <v>504.20241541329915</v>
      </c>
      <c r="J5866">
        <f t="shared" ca="1" si="557"/>
        <v>504.19081036392373</v>
      </c>
      <c r="K5866">
        <f t="shared" ca="1" si="560"/>
        <v>504.20850868556875</v>
      </c>
    </row>
    <row r="5867" spans="5:11" x14ac:dyDescent="0.2">
      <c r="E5867">
        <f t="shared" ca="1" si="558"/>
        <v>260.84781975201014</v>
      </c>
      <c r="F5867">
        <f t="shared" ca="1" si="559"/>
        <v>260.84781975201014</v>
      </c>
      <c r="G5867">
        <f t="shared" ca="1" si="556"/>
        <v>548.93399669007545</v>
      </c>
      <c r="H5867">
        <f t="shared" ca="1" si="556"/>
        <v>272.24388181774214</v>
      </c>
      <c r="I5867">
        <f t="shared" ca="1" si="561"/>
        <v>504.20850868556875</v>
      </c>
      <c r="J5867">
        <f t="shared" ca="1" si="557"/>
        <v>504.20241541329915</v>
      </c>
      <c r="K5867">
        <f t="shared" ca="1" si="560"/>
        <v>504.21117133016509</v>
      </c>
    </row>
    <row r="5868" spans="5:11" x14ac:dyDescent="0.2">
      <c r="E5868">
        <f t="shared" ca="1" si="558"/>
        <v>729.28643192853531</v>
      </c>
      <c r="F5868">
        <f t="shared" ca="1" si="559"/>
        <v>729.28643192853531</v>
      </c>
      <c r="G5868">
        <f t="shared" ca="1" si="556"/>
        <v>260.84781975201014</v>
      </c>
      <c r="H5868">
        <f t="shared" ca="1" si="556"/>
        <v>548.93399669007545</v>
      </c>
      <c r="I5868">
        <f t="shared" ca="1" si="561"/>
        <v>504.21117133016509</v>
      </c>
      <c r="J5868">
        <f t="shared" ca="1" si="557"/>
        <v>504.20850868556875</v>
      </c>
      <c r="K5868">
        <f t="shared" ca="1" si="560"/>
        <v>504.21213564865513</v>
      </c>
    </row>
    <row r="5869" spans="5:11" x14ac:dyDescent="0.2">
      <c r="E5869">
        <f t="shared" ca="1" si="558"/>
        <v>741.65248899700669</v>
      </c>
      <c r="F5869">
        <f t="shared" ca="1" si="559"/>
        <v>741.65248899700669</v>
      </c>
      <c r="G5869">
        <f t="shared" ca="1" si="556"/>
        <v>729.28643192853531</v>
      </c>
      <c r="H5869">
        <f t="shared" ca="1" si="556"/>
        <v>260.84781975201014</v>
      </c>
      <c r="I5869">
        <f t="shared" ca="1" si="561"/>
        <v>504.21213564865513</v>
      </c>
      <c r="J5869">
        <f t="shared" ca="1" si="557"/>
        <v>504.21117133016509</v>
      </c>
      <c r="K5869">
        <f t="shared" ca="1" si="560"/>
        <v>504.21803438317164</v>
      </c>
    </row>
    <row r="5870" spans="5:11" x14ac:dyDescent="0.2">
      <c r="E5870">
        <f t="shared" ca="1" si="558"/>
        <v>447.15364053428692</v>
      </c>
      <c r="F5870">
        <f t="shared" ca="1" si="559"/>
        <v>447.15364053428692</v>
      </c>
      <c r="G5870">
        <f t="shared" ca="1" si="556"/>
        <v>741.65248899700669</v>
      </c>
      <c r="H5870">
        <f t="shared" ca="1" si="556"/>
        <v>729.28643192853531</v>
      </c>
      <c r="I5870">
        <f t="shared" ca="1" si="561"/>
        <v>504.21803438317164</v>
      </c>
      <c r="J5870">
        <f t="shared" ca="1" si="557"/>
        <v>504.21213564865513</v>
      </c>
      <c r="K5870">
        <f t="shared" ca="1" si="560"/>
        <v>504.23079240145518</v>
      </c>
    </row>
    <row r="5871" spans="5:11" x14ac:dyDescent="0.2">
      <c r="E5871">
        <f t="shared" ca="1" si="558"/>
        <v>550.11394270659082</v>
      </c>
      <c r="F5871">
        <f t="shared" ca="1" si="559"/>
        <v>550.11394270659082</v>
      </c>
      <c r="G5871">
        <f t="shared" ca="1" si="556"/>
        <v>447.15364053428692</v>
      </c>
      <c r="H5871">
        <f t="shared" ca="1" si="556"/>
        <v>741.65248899700669</v>
      </c>
      <c r="I5871">
        <f t="shared" ca="1" si="561"/>
        <v>504.23079240145518</v>
      </c>
      <c r="J5871">
        <f t="shared" ca="1" si="557"/>
        <v>504.21803438317164</v>
      </c>
      <c r="K5871">
        <f t="shared" ca="1" si="560"/>
        <v>504.24558683383043</v>
      </c>
    </row>
    <row r="5872" spans="5:11" x14ac:dyDescent="0.2">
      <c r="E5872">
        <f t="shared" ca="1" si="558"/>
        <v>317.78962333571019</v>
      </c>
      <c r="F5872">
        <f t="shared" ca="1" si="559"/>
        <v>317.78962333571019</v>
      </c>
      <c r="G5872">
        <f t="shared" ca="1" si="556"/>
        <v>550.11394270659082</v>
      </c>
      <c r="H5872">
        <f t="shared" ca="1" si="556"/>
        <v>447.15364053428692</v>
      </c>
      <c r="I5872">
        <f t="shared" ca="1" si="561"/>
        <v>504.24558683383043</v>
      </c>
      <c r="J5872">
        <f t="shared" ca="1" si="557"/>
        <v>504.23079240145518</v>
      </c>
      <c r="K5872">
        <f t="shared" ca="1" si="560"/>
        <v>504.25918264694047</v>
      </c>
    </row>
    <row r="5873" spans="5:11" x14ac:dyDescent="0.2">
      <c r="E5873">
        <f t="shared" ca="1" si="558"/>
        <v>408.17094270126046</v>
      </c>
      <c r="F5873">
        <f t="shared" ca="1" si="559"/>
        <v>408.17094270126046</v>
      </c>
      <c r="G5873">
        <f t="shared" ref="G5873:H5936" ca="1" si="562">F5872</f>
        <v>317.78962333571019</v>
      </c>
      <c r="H5873">
        <f t="shared" ca="1" si="562"/>
        <v>550.11394270659082</v>
      </c>
      <c r="I5873">
        <f t="shared" ca="1" si="561"/>
        <v>504.25918264694047</v>
      </c>
      <c r="J5873">
        <f t="shared" ca="1" si="557"/>
        <v>504.24558683383043</v>
      </c>
      <c r="K5873">
        <f t="shared" ca="1" si="560"/>
        <v>504.26888120873394</v>
      </c>
    </row>
    <row r="5874" spans="5:11" x14ac:dyDescent="0.2">
      <c r="E5874">
        <f t="shared" ca="1" si="558"/>
        <v>639.21622820887251</v>
      </c>
      <c r="F5874">
        <f t="shared" ca="1" si="559"/>
        <v>639.21622820887251</v>
      </c>
      <c r="G5874">
        <f t="shared" ca="1" si="562"/>
        <v>408.17094270126046</v>
      </c>
      <c r="H5874">
        <f t="shared" ca="1" si="562"/>
        <v>317.78962333571019</v>
      </c>
      <c r="I5874">
        <f t="shared" ca="1" si="561"/>
        <v>504.26888120873394</v>
      </c>
      <c r="J5874">
        <f t="shared" ca="1" si="557"/>
        <v>504.25918264694047</v>
      </c>
      <c r="K5874">
        <f t="shared" ca="1" si="560"/>
        <v>504.27652564589005</v>
      </c>
    </row>
    <row r="5875" spans="5:11" x14ac:dyDescent="0.2">
      <c r="E5875">
        <f t="shared" ca="1" si="558"/>
        <v>643.86111967216482</v>
      </c>
      <c r="F5875">
        <f t="shared" ca="1" si="559"/>
        <v>643.86111967216482</v>
      </c>
      <c r="G5875">
        <f t="shared" ca="1" si="562"/>
        <v>639.21622820887251</v>
      </c>
      <c r="H5875">
        <f t="shared" ca="1" si="562"/>
        <v>408.17094270126046</v>
      </c>
      <c r="I5875">
        <f t="shared" ca="1" si="561"/>
        <v>504.27652564589005</v>
      </c>
      <c r="J5875">
        <f t="shared" ca="1" si="557"/>
        <v>504.26888120873394</v>
      </c>
      <c r="K5875">
        <f t="shared" ca="1" si="560"/>
        <v>504.2877124800026</v>
      </c>
    </row>
    <row r="5876" spans="5:11" x14ac:dyDescent="0.2">
      <c r="E5876">
        <f t="shared" ca="1" si="558"/>
        <v>731.75959861771321</v>
      </c>
      <c r="F5876">
        <f t="shared" ca="1" si="559"/>
        <v>731.75959861771321</v>
      </c>
      <c r="G5876">
        <f t="shared" ca="1" si="562"/>
        <v>643.86111967216482</v>
      </c>
      <c r="H5876">
        <f t="shared" ca="1" si="562"/>
        <v>639.21622820887251</v>
      </c>
      <c r="I5876">
        <f t="shared" ca="1" si="561"/>
        <v>504.2877124800026</v>
      </c>
      <c r="J5876">
        <f t="shared" ca="1" si="557"/>
        <v>504.27652564589005</v>
      </c>
      <c r="K5876">
        <f t="shared" ca="1" si="560"/>
        <v>504.30567937280574</v>
      </c>
    </row>
    <row r="5877" spans="5:11" x14ac:dyDescent="0.2">
      <c r="E5877">
        <f t="shared" ca="1" si="558"/>
        <v>528.50784768885649</v>
      </c>
      <c r="F5877">
        <f t="shared" ca="1" si="559"/>
        <v>528.50784768885649</v>
      </c>
      <c r="G5877">
        <f t="shared" ca="1" si="562"/>
        <v>731.75959861771321</v>
      </c>
      <c r="H5877">
        <f t="shared" ca="1" si="562"/>
        <v>643.86111967216482</v>
      </c>
      <c r="I5877">
        <f t="shared" ca="1" si="561"/>
        <v>504.30567937280574</v>
      </c>
      <c r="J5877">
        <f t="shared" ca="1" si="557"/>
        <v>504.2877124800026</v>
      </c>
      <c r="K5877">
        <f t="shared" ca="1" si="560"/>
        <v>504.33011285520195</v>
      </c>
    </row>
    <row r="5878" spans="5:11" x14ac:dyDescent="0.2">
      <c r="E5878">
        <f t="shared" ca="1" si="558"/>
        <v>553.48777322666172</v>
      </c>
      <c r="F5878">
        <f t="shared" ca="1" si="559"/>
        <v>553.48777322666172</v>
      </c>
      <c r="G5878">
        <f t="shared" ca="1" si="562"/>
        <v>528.50784768885649</v>
      </c>
      <c r="H5878">
        <f t="shared" ca="1" si="562"/>
        <v>731.75959861771321</v>
      </c>
      <c r="I5878">
        <f t="shared" ca="1" si="561"/>
        <v>504.33011285520195</v>
      </c>
      <c r="J5878">
        <f t="shared" ca="1" si="557"/>
        <v>504.30567937280574</v>
      </c>
      <c r="K5878">
        <f t="shared" ca="1" si="560"/>
        <v>504.35799496854088</v>
      </c>
    </row>
    <row r="5879" spans="5:11" x14ac:dyDescent="0.2">
      <c r="E5879">
        <f t="shared" ca="1" si="558"/>
        <v>252.73220765448224</v>
      </c>
      <c r="F5879">
        <f t="shared" ca="1" si="559"/>
        <v>252.73220765448224</v>
      </c>
      <c r="G5879">
        <f t="shared" ca="1" si="562"/>
        <v>553.48777322666172</v>
      </c>
      <c r="H5879">
        <f t="shared" ca="1" si="562"/>
        <v>528.50784768885649</v>
      </c>
      <c r="I5879">
        <f t="shared" ca="1" si="561"/>
        <v>504.35799496854088</v>
      </c>
      <c r="J5879">
        <f t="shared" ref="J5879:J5942" ca="1" si="563">I5878</f>
        <v>504.33011285520195</v>
      </c>
      <c r="K5879">
        <f t="shared" ca="1" si="560"/>
        <v>504.38474108426266</v>
      </c>
    </row>
    <row r="5880" spans="5:11" x14ac:dyDescent="0.2">
      <c r="E5880">
        <f t="shared" ca="1" si="558"/>
        <v>664.89650347371889</v>
      </c>
      <c r="F5880">
        <f t="shared" ca="1" si="559"/>
        <v>664.89650347371889</v>
      </c>
      <c r="G5880">
        <f t="shared" ca="1" si="562"/>
        <v>252.73220765448224</v>
      </c>
      <c r="H5880">
        <f t="shared" ca="1" si="562"/>
        <v>553.48777322666172</v>
      </c>
      <c r="I5880">
        <f t="shared" ca="1" si="561"/>
        <v>504.38474108426266</v>
      </c>
      <c r="J5880">
        <f t="shared" ca="1" si="563"/>
        <v>504.35799496854088</v>
      </c>
      <c r="K5880">
        <f t="shared" ca="1" si="560"/>
        <v>504.40872067650912</v>
      </c>
    </row>
    <row r="5881" spans="5:11" x14ac:dyDescent="0.2">
      <c r="E5881">
        <f t="shared" ca="1" si="558"/>
        <v>649.34307078740812</v>
      </c>
      <c r="F5881">
        <f t="shared" ca="1" si="559"/>
        <v>649.34307078740812</v>
      </c>
      <c r="G5881">
        <f t="shared" ca="1" si="562"/>
        <v>664.89650347371889</v>
      </c>
      <c r="H5881">
        <f t="shared" ca="1" si="562"/>
        <v>252.73220765448224</v>
      </c>
      <c r="I5881">
        <f t="shared" ca="1" si="561"/>
        <v>504.40872067650912</v>
      </c>
      <c r="J5881">
        <f t="shared" ca="1" si="563"/>
        <v>504.38474108426266</v>
      </c>
      <c r="K5881">
        <f t="shared" ca="1" si="560"/>
        <v>504.43504755435515</v>
      </c>
    </row>
    <row r="5882" spans="5:11" x14ac:dyDescent="0.2">
      <c r="E5882">
        <f t="shared" ca="1" si="558"/>
        <v>515.37715814305568</v>
      </c>
      <c r="F5882">
        <f t="shared" ca="1" si="559"/>
        <v>515.37715814305568</v>
      </c>
      <c r="G5882">
        <f t="shared" ca="1" si="562"/>
        <v>649.34307078740812</v>
      </c>
      <c r="H5882">
        <f t="shared" ca="1" si="562"/>
        <v>664.89650347371889</v>
      </c>
      <c r="I5882">
        <f t="shared" ca="1" si="561"/>
        <v>504.43504755435515</v>
      </c>
      <c r="J5882">
        <f t="shared" ca="1" si="563"/>
        <v>504.40872067650912</v>
      </c>
      <c r="K5882">
        <f t="shared" ca="1" si="560"/>
        <v>504.4661622933279</v>
      </c>
    </row>
    <row r="5883" spans="5:11" x14ac:dyDescent="0.2">
      <c r="E5883">
        <f t="shared" ca="1" si="558"/>
        <v>349.4489020247218</v>
      </c>
      <c r="F5883">
        <f t="shared" ca="1" si="559"/>
        <v>349.4489020247218</v>
      </c>
      <c r="G5883">
        <f t="shared" ca="1" si="562"/>
        <v>515.37715814305568</v>
      </c>
      <c r="H5883">
        <f t="shared" ca="1" si="562"/>
        <v>649.34307078740812</v>
      </c>
      <c r="I5883">
        <f t="shared" ca="1" si="561"/>
        <v>504.4661622933279</v>
      </c>
      <c r="J5883">
        <f t="shared" ca="1" si="563"/>
        <v>504.43504755435515</v>
      </c>
      <c r="K5883">
        <f t="shared" ca="1" si="560"/>
        <v>504.4975097540019</v>
      </c>
    </row>
    <row r="5884" spans="5:11" x14ac:dyDescent="0.2">
      <c r="E5884">
        <f t="shared" ca="1" si="558"/>
        <v>259.46495507153713</v>
      </c>
      <c r="F5884">
        <f t="shared" ca="1" si="559"/>
        <v>259.46495507153713</v>
      </c>
      <c r="G5884">
        <f t="shared" ca="1" si="562"/>
        <v>349.4489020247218</v>
      </c>
      <c r="H5884">
        <f t="shared" ca="1" si="562"/>
        <v>515.37715814305568</v>
      </c>
      <c r="I5884">
        <f t="shared" ca="1" si="561"/>
        <v>504.4975097540019</v>
      </c>
      <c r="J5884">
        <f t="shared" ca="1" si="563"/>
        <v>504.4661622933279</v>
      </c>
      <c r="K5884">
        <f t="shared" ca="1" si="560"/>
        <v>504.52352774387924</v>
      </c>
    </row>
    <row r="5885" spans="5:11" x14ac:dyDescent="0.2">
      <c r="E5885">
        <f t="shared" ca="1" si="558"/>
        <v>639.73016394429408</v>
      </c>
      <c r="F5885">
        <f t="shared" ca="1" si="559"/>
        <v>639.73016394429408</v>
      </c>
      <c r="G5885">
        <f t="shared" ca="1" si="562"/>
        <v>259.46495507153713</v>
      </c>
      <c r="H5885">
        <f t="shared" ca="1" si="562"/>
        <v>349.4489020247218</v>
      </c>
      <c r="I5885">
        <f t="shared" ca="1" si="561"/>
        <v>504.52352774387924</v>
      </c>
      <c r="J5885">
        <f t="shared" ca="1" si="563"/>
        <v>504.4975097540019</v>
      </c>
      <c r="K5885">
        <f t="shared" ca="1" si="560"/>
        <v>504.54462549327809</v>
      </c>
    </row>
    <row r="5886" spans="5:11" x14ac:dyDescent="0.2">
      <c r="E5886">
        <f t="shared" ca="1" si="558"/>
        <v>594.35144217750963</v>
      </c>
      <c r="F5886">
        <f t="shared" ca="1" si="559"/>
        <v>594.35144217750963</v>
      </c>
      <c r="G5886">
        <f t="shared" ca="1" si="562"/>
        <v>639.73016394429408</v>
      </c>
      <c r="H5886">
        <f t="shared" ca="1" si="562"/>
        <v>259.46495507153713</v>
      </c>
      <c r="I5886">
        <f t="shared" ca="1" si="561"/>
        <v>504.54462549327809</v>
      </c>
      <c r="J5886">
        <f t="shared" ca="1" si="563"/>
        <v>504.52352774387924</v>
      </c>
      <c r="K5886">
        <f t="shared" ca="1" si="560"/>
        <v>504.56711530083959</v>
      </c>
    </row>
    <row r="5887" spans="5:11" x14ac:dyDescent="0.2">
      <c r="E5887">
        <f t="shared" ca="1" si="558"/>
        <v>544.61756560946321</v>
      </c>
      <c r="F5887">
        <f t="shared" ca="1" si="559"/>
        <v>544.61756560946321</v>
      </c>
      <c r="G5887">
        <f t="shared" ca="1" si="562"/>
        <v>594.35144217750963</v>
      </c>
      <c r="H5887">
        <f t="shared" ca="1" si="562"/>
        <v>639.73016394429408</v>
      </c>
      <c r="I5887">
        <f t="shared" ca="1" si="561"/>
        <v>504.56711530083959</v>
      </c>
      <c r="J5887">
        <f t="shared" ca="1" si="563"/>
        <v>504.54462549327809</v>
      </c>
      <c r="K5887">
        <f t="shared" ca="1" si="560"/>
        <v>504.59337664432655</v>
      </c>
    </row>
    <row r="5888" spans="5:11" x14ac:dyDescent="0.2">
      <c r="E5888">
        <f t="shared" ca="1" si="558"/>
        <v>635.51614095198147</v>
      </c>
      <c r="F5888">
        <f t="shared" ca="1" si="559"/>
        <v>635.51614095198147</v>
      </c>
      <c r="G5888">
        <f t="shared" ca="1" si="562"/>
        <v>544.61756560946321</v>
      </c>
      <c r="H5888">
        <f t="shared" ca="1" si="562"/>
        <v>594.35144217750963</v>
      </c>
      <c r="I5888">
        <f t="shared" ca="1" si="561"/>
        <v>504.59337664432655</v>
      </c>
      <c r="J5888">
        <f t="shared" ca="1" si="563"/>
        <v>504.56711530083959</v>
      </c>
      <c r="K5888">
        <f t="shared" ca="1" si="560"/>
        <v>504.62282192161041</v>
      </c>
    </row>
    <row r="5889" spans="5:11" x14ac:dyDescent="0.2">
      <c r="E5889">
        <f t="shared" ca="1" si="558"/>
        <v>468.98587535089615</v>
      </c>
      <c r="F5889">
        <f t="shared" ca="1" si="559"/>
        <v>468.98587535089615</v>
      </c>
      <c r="G5889">
        <f t="shared" ca="1" si="562"/>
        <v>635.51614095198147</v>
      </c>
      <c r="H5889">
        <f t="shared" ca="1" si="562"/>
        <v>544.61756560946321</v>
      </c>
      <c r="I5889">
        <f t="shared" ca="1" si="561"/>
        <v>504.62282192161041</v>
      </c>
      <c r="J5889">
        <f t="shared" ca="1" si="563"/>
        <v>504.59337664432655</v>
      </c>
      <c r="K5889">
        <f t="shared" ca="1" si="560"/>
        <v>504.65506555344524</v>
      </c>
    </row>
    <row r="5890" spans="5:11" x14ac:dyDescent="0.2">
      <c r="E5890">
        <f t="shared" ca="1" si="558"/>
        <v>378.92004538669056</v>
      </c>
      <c r="F5890">
        <f t="shared" ca="1" si="559"/>
        <v>378.92004538669056</v>
      </c>
      <c r="G5890">
        <f t="shared" ca="1" si="562"/>
        <v>468.98587535089615</v>
      </c>
      <c r="H5890">
        <f t="shared" ca="1" si="562"/>
        <v>635.51614095198147</v>
      </c>
      <c r="I5890">
        <f t="shared" ca="1" si="561"/>
        <v>504.65506555344524</v>
      </c>
      <c r="J5890">
        <f t="shared" ca="1" si="563"/>
        <v>504.62282192161041</v>
      </c>
      <c r="K5890">
        <f t="shared" ca="1" si="560"/>
        <v>504.68674905861951</v>
      </c>
    </row>
    <row r="5891" spans="5:11" x14ac:dyDescent="0.2">
      <c r="E5891">
        <f t="shared" ca="1" si="558"/>
        <v>509.43735612333819</v>
      </c>
      <c r="F5891">
        <f t="shared" ca="1" si="559"/>
        <v>509.43735612333819</v>
      </c>
      <c r="G5891">
        <f t="shared" ca="1" si="562"/>
        <v>378.92004538669056</v>
      </c>
      <c r="H5891">
        <f t="shared" ca="1" si="562"/>
        <v>468.98587535089615</v>
      </c>
      <c r="I5891">
        <f t="shared" ca="1" si="561"/>
        <v>504.68674905861951</v>
      </c>
      <c r="J5891">
        <f t="shared" ca="1" si="563"/>
        <v>504.65506555344524</v>
      </c>
      <c r="K5891">
        <f t="shared" ca="1" si="560"/>
        <v>504.71571675019032</v>
      </c>
    </row>
    <row r="5892" spans="5:11" x14ac:dyDescent="0.2">
      <c r="E5892">
        <f t="shared" ca="1" si="558"/>
        <v>680.45607670287711</v>
      </c>
      <c r="F5892">
        <f t="shared" ca="1" si="559"/>
        <v>680.45607670287711</v>
      </c>
      <c r="G5892">
        <f t="shared" ca="1" si="562"/>
        <v>509.43735612333819</v>
      </c>
      <c r="H5892">
        <f t="shared" ca="1" si="562"/>
        <v>378.92004538669056</v>
      </c>
      <c r="I5892">
        <f t="shared" ca="1" si="561"/>
        <v>504.71571675019032</v>
      </c>
      <c r="J5892">
        <f t="shared" ca="1" si="563"/>
        <v>504.68674905861951</v>
      </c>
      <c r="K5892">
        <f t="shared" ca="1" si="560"/>
        <v>504.7454212886189</v>
      </c>
    </row>
    <row r="5893" spans="5:11" x14ac:dyDescent="0.2">
      <c r="E5893">
        <f t="shared" ref="E5893:E5956" ca="1" si="564">(0.5+RAND())*500</f>
        <v>655.43070947738283</v>
      </c>
      <c r="F5893">
        <f t="shared" ref="F5893:F5956" ca="1" si="565">E5893</f>
        <v>655.43070947738283</v>
      </c>
      <c r="G5893">
        <f t="shared" ca="1" si="562"/>
        <v>680.45607670287711</v>
      </c>
      <c r="H5893">
        <f t="shared" ca="1" si="562"/>
        <v>509.43735612333819</v>
      </c>
      <c r="I5893">
        <f t="shared" ca="1" si="561"/>
        <v>504.7454212886189</v>
      </c>
      <c r="J5893">
        <f t="shared" ca="1" si="563"/>
        <v>504.71571675019032</v>
      </c>
      <c r="K5893">
        <f t="shared" ref="K5893:K5956" ca="1" si="566">F5893*$C$3+G5893*$C$4+H5893*$C$5+I5893*$C$6+J5893*$C$8</f>
        <v>504.78032760753138</v>
      </c>
    </row>
    <row r="5894" spans="5:11" x14ac:dyDescent="0.2">
      <c r="E5894">
        <f t="shared" ca="1" si="564"/>
        <v>670.90923936010665</v>
      </c>
      <c r="F5894">
        <f t="shared" ca="1" si="565"/>
        <v>670.90923936010665</v>
      </c>
      <c r="G5894">
        <f t="shared" ca="1" si="562"/>
        <v>655.43070947738283</v>
      </c>
      <c r="H5894">
        <f t="shared" ca="1" si="562"/>
        <v>680.45607670287711</v>
      </c>
      <c r="I5894">
        <f t="shared" ca="1" si="561"/>
        <v>504.78032760753138</v>
      </c>
      <c r="J5894">
        <f t="shared" ca="1" si="563"/>
        <v>504.7454212886189</v>
      </c>
      <c r="K5894">
        <f t="shared" ca="1" si="566"/>
        <v>504.8217338509067</v>
      </c>
    </row>
    <row r="5895" spans="5:11" x14ac:dyDescent="0.2">
      <c r="E5895">
        <f t="shared" ca="1" si="564"/>
        <v>515.43800506301761</v>
      </c>
      <c r="F5895">
        <f t="shared" ca="1" si="565"/>
        <v>515.43800506301761</v>
      </c>
      <c r="G5895">
        <f t="shared" ca="1" si="562"/>
        <v>670.90923936010665</v>
      </c>
      <c r="H5895">
        <f t="shared" ca="1" si="562"/>
        <v>655.43070947738283</v>
      </c>
      <c r="I5895">
        <f t="shared" ca="1" si="561"/>
        <v>504.8217338509067</v>
      </c>
      <c r="J5895">
        <f t="shared" ca="1" si="563"/>
        <v>504.78032760753138</v>
      </c>
      <c r="K5895">
        <f t="shared" ca="1" si="566"/>
        <v>504.86806183742709</v>
      </c>
    </row>
    <row r="5896" spans="5:11" x14ac:dyDescent="0.2">
      <c r="E5896">
        <f t="shared" ca="1" si="564"/>
        <v>513.78970582332136</v>
      </c>
      <c r="F5896">
        <f t="shared" ca="1" si="565"/>
        <v>513.78970582332136</v>
      </c>
      <c r="G5896">
        <f t="shared" ca="1" si="562"/>
        <v>515.43800506301761</v>
      </c>
      <c r="H5896">
        <f t="shared" ca="1" si="562"/>
        <v>670.90923936010665</v>
      </c>
      <c r="I5896">
        <f t="shared" ca="1" si="561"/>
        <v>504.86806183742709</v>
      </c>
      <c r="J5896">
        <f t="shared" ca="1" si="563"/>
        <v>504.8217338509067</v>
      </c>
      <c r="K5896">
        <f t="shared" ca="1" si="566"/>
        <v>504.91627717519333</v>
      </c>
    </row>
    <row r="5897" spans="5:11" x14ac:dyDescent="0.2">
      <c r="E5897">
        <f t="shared" ca="1" si="564"/>
        <v>507.68461094055482</v>
      </c>
      <c r="F5897">
        <f t="shared" ca="1" si="565"/>
        <v>507.68461094055482</v>
      </c>
      <c r="G5897">
        <f t="shared" ca="1" si="562"/>
        <v>513.78970582332136</v>
      </c>
      <c r="H5897">
        <f t="shared" ca="1" si="562"/>
        <v>515.43800506301761</v>
      </c>
      <c r="I5897">
        <f t="shared" ca="1" si="561"/>
        <v>504.91627717519333</v>
      </c>
      <c r="J5897">
        <f t="shared" ca="1" si="563"/>
        <v>504.86806183742709</v>
      </c>
      <c r="K5897">
        <f t="shared" ca="1" si="566"/>
        <v>504.96470568528815</v>
      </c>
    </row>
    <row r="5898" spans="5:11" x14ac:dyDescent="0.2">
      <c r="E5898">
        <f t="shared" ca="1" si="564"/>
        <v>689.8387576535722</v>
      </c>
      <c r="F5898">
        <f t="shared" ca="1" si="565"/>
        <v>689.8387576535722</v>
      </c>
      <c r="G5898">
        <f t="shared" ca="1" si="562"/>
        <v>507.68461094055482</v>
      </c>
      <c r="H5898">
        <f t="shared" ca="1" si="562"/>
        <v>513.78970582332136</v>
      </c>
      <c r="I5898">
        <f t="shared" ca="1" si="561"/>
        <v>504.96470568528815</v>
      </c>
      <c r="J5898">
        <f t="shared" ca="1" si="563"/>
        <v>504.91627717519333</v>
      </c>
      <c r="K5898">
        <f t="shared" ca="1" si="566"/>
        <v>505.01502577348072</v>
      </c>
    </row>
    <row r="5899" spans="5:11" x14ac:dyDescent="0.2">
      <c r="E5899">
        <f t="shared" ca="1" si="564"/>
        <v>426.19268985046557</v>
      </c>
      <c r="F5899">
        <f t="shared" ca="1" si="565"/>
        <v>426.19268985046557</v>
      </c>
      <c r="G5899">
        <f t="shared" ca="1" si="562"/>
        <v>689.8387576535722</v>
      </c>
      <c r="H5899">
        <f t="shared" ca="1" si="562"/>
        <v>507.68461094055482</v>
      </c>
      <c r="I5899">
        <f t="shared" ca="1" si="561"/>
        <v>505.01502577348072</v>
      </c>
      <c r="J5899">
        <f t="shared" ca="1" si="563"/>
        <v>504.96470568528815</v>
      </c>
      <c r="K5899">
        <f t="shared" ca="1" si="566"/>
        <v>505.06815742656778</v>
      </c>
    </row>
    <row r="5900" spans="5:11" x14ac:dyDescent="0.2">
      <c r="E5900">
        <f t="shared" ca="1" si="564"/>
        <v>742.04107296994528</v>
      </c>
      <c r="F5900">
        <f t="shared" ca="1" si="565"/>
        <v>742.04107296994528</v>
      </c>
      <c r="G5900">
        <f t="shared" ca="1" si="562"/>
        <v>426.19268985046557</v>
      </c>
      <c r="H5900">
        <f t="shared" ca="1" si="562"/>
        <v>689.8387576535722</v>
      </c>
      <c r="I5900">
        <f t="shared" ca="1" si="561"/>
        <v>505.06815742656778</v>
      </c>
      <c r="J5900">
        <f t="shared" ca="1" si="563"/>
        <v>505.01502577348072</v>
      </c>
      <c r="K5900">
        <f t="shared" ca="1" si="566"/>
        <v>505.12377056553476</v>
      </c>
    </row>
    <row r="5901" spans="5:11" x14ac:dyDescent="0.2">
      <c r="E5901">
        <f t="shared" ca="1" si="564"/>
        <v>619.82435278531204</v>
      </c>
      <c r="F5901">
        <f t="shared" ca="1" si="565"/>
        <v>619.82435278531204</v>
      </c>
      <c r="G5901">
        <f t="shared" ca="1" si="562"/>
        <v>742.04107296994528</v>
      </c>
      <c r="H5901">
        <f t="shared" ca="1" si="562"/>
        <v>426.19268985046557</v>
      </c>
      <c r="I5901">
        <f t="shared" ca="1" si="561"/>
        <v>505.12377056553476</v>
      </c>
      <c r="J5901">
        <f t="shared" ca="1" si="563"/>
        <v>505.06815742656778</v>
      </c>
      <c r="K5901">
        <f t="shared" ca="1" si="566"/>
        <v>505.18429037245596</v>
      </c>
    </row>
    <row r="5902" spans="5:11" x14ac:dyDescent="0.2">
      <c r="E5902">
        <f t="shared" ca="1" si="564"/>
        <v>457.74117998948293</v>
      </c>
      <c r="F5902">
        <f t="shared" ca="1" si="565"/>
        <v>457.74117998948293</v>
      </c>
      <c r="G5902">
        <f t="shared" ca="1" si="562"/>
        <v>619.82435278531204</v>
      </c>
      <c r="H5902">
        <f t="shared" ca="1" si="562"/>
        <v>742.04107296994528</v>
      </c>
      <c r="I5902">
        <f t="shared" ca="1" si="561"/>
        <v>505.18429037245596</v>
      </c>
      <c r="J5902">
        <f t="shared" ca="1" si="563"/>
        <v>505.12377056553476</v>
      </c>
      <c r="K5902">
        <f t="shared" ca="1" si="566"/>
        <v>505.24874653028911</v>
      </c>
    </row>
    <row r="5903" spans="5:11" x14ac:dyDescent="0.2">
      <c r="E5903">
        <f t="shared" ca="1" si="564"/>
        <v>380.38513109807377</v>
      </c>
      <c r="F5903">
        <f t="shared" ca="1" si="565"/>
        <v>380.38513109807377</v>
      </c>
      <c r="G5903">
        <f t="shared" ca="1" si="562"/>
        <v>457.74117998948293</v>
      </c>
      <c r="H5903">
        <f t="shared" ca="1" si="562"/>
        <v>619.82435278531204</v>
      </c>
      <c r="I5903">
        <f t="shared" ca="1" si="561"/>
        <v>505.24874653028911</v>
      </c>
      <c r="J5903">
        <f t="shared" ca="1" si="563"/>
        <v>505.18429037245596</v>
      </c>
      <c r="K5903">
        <f t="shared" ca="1" si="566"/>
        <v>505.31184997694714</v>
      </c>
    </row>
    <row r="5904" spans="5:11" x14ac:dyDescent="0.2">
      <c r="E5904">
        <f t="shared" ca="1" si="564"/>
        <v>277.89965742740139</v>
      </c>
      <c r="F5904">
        <f t="shared" ca="1" si="565"/>
        <v>277.89965742740139</v>
      </c>
      <c r="G5904">
        <f t="shared" ca="1" si="562"/>
        <v>380.38513109807377</v>
      </c>
      <c r="H5904">
        <f t="shared" ca="1" si="562"/>
        <v>457.74117998948293</v>
      </c>
      <c r="I5904">
        <f t="shared" ca="1" si="561"/>
        <v>505.31184997694714</v>
      </c>
      <c r="J5904">
        <f t="shared" ca="1" si="563"/>
        <v>505.24874653028911</v>
      </c>
      <c r="K5904">
        <f t="shared" ca="1" si="566"/>
        <v>505.3694223366104</v>
      </c>
    </row>
    <row r="5905" spans="5:11" x14ac:dyDescent="0.2">
      <c r="E5905">
        <f t="shared" ca="1" si="564"/>
        <v>685.66215059888134</v>
      </c>
      <c r="F5905">
        <f t="shared" ca="1" si="565"/>
        <v>685.66215059888134</v>
      </c>
      <c r="G5905">
        <f t="shared" ca="1" si="562"/>
        <v>277.89965742740139</v>
      </c>
      <c r="H5905">
        <f t="shared" ca="1" si="562"/>
        <v>380.38513109807377</v>
      </c>
      <c r="I5905">
        <f t="shared" ca="1" si="561"/>
        <v>505.3694223366104</v>
      </c>
      <c r="J5905">
        <f t="shared" ca="1" si="563"/>
        <v>505.31184997694714</v>
      </c>
      <c r="K5905">
        <f t="shared" ca="1" si="566"/>
        <v>505.4227847911406</v>
      </c>
    </row>
    <row r="5906" spans="5:11" x14ac:dyDescent="0.2">
      <c r="E5906">
        <f t="shared" ca="1" si="564"/>
        <v>694.65547308911721</v>
      </c>
      <c r="F5906">
        <f t="shared" ca="1" si="565"/>
        <v>694.65547308911721</v>
      </c>
      <c r="G5906">
        <f t="shared" ca="1" si="562"/>
        <v>685.66215059888134</v>
      </c>
      <c r="H5906">
        <f t="shared" ca="1" si="562"/>
        <v>277.89965742740139</v>
      </c>
      <c r="I5906">
        <f t="shared" ca="1" si="561"/>
        <v>505.4227847911406</v>
      </c>
      <c r="J5906">
        <f t="shared" ca="1" si="563"/>
        <v>505.3694223366104</v>
      </c>
      <c r="K5906">
        <f t="shared" ca="1" si="566"/>
        <v>505.47920816104886</v>
      </c>
    </row>
    <row r="5907" spans="5:11" x14ac:dyDescent="0.2">
      <c r="E5907">
        <f t="shared" ca="1" si="564"/>
        <v>487.245644135112</v>
      </c>
      <c r="F5907">
        <f t="shared" ca="1" si="565"/>
        <v>487.245644135112</v>
      </c>
      <c r="G5907">
        <f t="shared" ca="1" si="562"/>
        <v>694.65547308911721</v>
      </c>
      <c r="H5907">
        <f t="shared" ca="1" si="562"/>
        <v>685.66215059888134</v>
      </c>
      <c r="I5907">
        <f t="shared" ca="1" si="561"/>
        <v>505.47920816104886</v>
      </c>
      <c r="J5907">
        <f t="shared" ca="1" si="563"/>
        <v>505.4227847911406</v>
      </c>
      <c r="K5907">
        <f t="shared" ca="1" si="566"/>
        <v>505.54083541420448</v>
      </c>
    </row>
    <row r="5908" spans="5:11" x14ac:dyDescent="0.2">
      <c r="E5908">
        <f t="shared" ca="1" si="564"/>
        <v>373.36481666752542</v>
      </c>
      <c r="F5908">
        <f t="shared" ca="1" si="565"/>
        <v>373.36481666752542</v>
      </c>
      <c r="G5908">
        <f t="shared" ca="1" si="562"/>
        <v>487.245644135112</v>
      </c>
      <c r="H5908">
        <f t="shared" ca="1" si="562"/>
        <v>694.65547308911721</v>
      </c>
      <c r="I5908">
        <f t="shared" ca="1" si="561"/>
        <v>505.54083541420448</v>
      </c>
      <c r="J5908">
        <f t="shared" ca="1" si="563"/>
        <v>505.47920816104886</v>
      </c>
      <c r="K5908">
        <f t="shared" ca="1" si="566"/>
        <v>505.6024020894219</v>
      </c>
    </row>
    <row r="5909" spans="5:11" x14ac:dyDescent="0.2">
      <c r="E5909">
        <f t="shared" ca="1" si="564"/>
        <v>606.31101739166843</v>
      </c>
      <c r="F5909">
        <f t="shared" ca="1" si="565"/>
        <v>606.31101739166843</v>
      </c>
      <c r="G5909">
        <f t="shared" ca="1" si="562"/>
        <v>373.36481666752542</v>
      </c>
      <c r="H5909">
        <f t="shared" ca="1" si="562"/>
        <v>487.245644135112</v>
      </c>
      <c r="I5909">
        <f t="shared" ca="1" si="561"/>
        <v>505.6024020894219</v>
      </c>
      <c r="J5909">
        <f t="shared" ca="1" si="563"/>
        <v>505.54083541420448</v>
      </c>
      <c r="K5909">
        <f t="shared" ca="1" si="566"/>
        <v>505.66188428926637</v>
      </c>
    </row>
    <row r="5910" spans="5:11" x14ac:dyDescent="0.2">
      <c r="E5910">
        <f t="shared" ca="1" si="564"/>
        <v>467.75762037574697</v>
      </c>
      <c r="F5910">
        <f t="shared" ca="1" si="565"/>
        <v>467.75762037574697</v>
      </c>
      <c r="G5910">
        <f t="shared" ca="1" si="562"/>
        <v>606.31101739166843</v>
      </c>
      <c r="H5910">
        <f t="shared" ca="1" si="562"/>
        <v>373.36481666752542</v>
      </c>
      <c r="I5910">
        <f t="shared" ca="1" si="561"/>
        <v>505.66188428926637</v>
      </c>
      <c r="J5910">
        <f t="shared" ca="1" si="563"/>
        <v>505.6024020894219</v>
      </c>
      <c r="K5910">
        <f t="shared" ca="1" si="566"/>
        <v>505.72144030663009</v>
      </c>
    </row>
    <row r="5911" spans="5:11" x14ac:dyDescent="0.2">
      <c r="E5911">
        <f t="shared" ca="1" si="564"/>
        <v>269.97890077865276</v>
      </c>
      <c r="F5911">
        <f t="shared" ca="1" si="565"/>
        <v>269.97890077865276</v>
      </c>
      <c r="G5911">
        <f t="shared" ca="1" si="562"/>
        <v>467.75762037574697</v>
      </c>
      <c r="H5911">
        <f t="shared" ca="1" si="562"/>
        <v>606.31101739166843</v>
      </c>
      <c r="I5911">
        <f t="shared" ca="1" si="561"/>
        <v>505.72144030663009</v>
      </c>
      <c r="J5911">
        <f t="shared" ca="1" si="563"/>
        <v>505.66188428926637</v>
      </c>
      <c r="K5911">
        <f t="shared" ca="1" si="566"/>
        <v>505.7786475038663</v>
      </c>
    </row>
    <row r="5912" spans="5:11" x14ac:dyDescent="0.2">
      <c r="E5912">
        <f t="shared" ca="1" si="564"/>
        <v>574.49548141656942</v>
      </c>
      <c r="F5912">
        <f t="shared" ca="1" si="565"/>
        <v>574.49548141656942</v>
      </c>
      <c r="G5912">
        <f t="shared" ca="1" si="562"/>
        <v>269.97890077865276</v>
      </c>
      <c r="H5912">
        <f t="shared" ca="1" si="562"/>
        <v>467.75762037574697</v>
      </c>
      <c r="I5912">
        <f t="shared" ca="1" si="561"/>
        <v>505.7786475038663</v>
      </c>
      <c r="J5912">
        <f t="shared" ca="1" si="563"/>
        <v>505.72144030663009</v>
      </c>
      <c r="K5912">
        <f t="shared" ca="1" si="566"/>
        <v>505.83123703940424</v>
      </c>
    </row>
    <row r="5913" spans="5:11" x14ac:dyDescent="0.2">
      <c r="E5913">
        <f t="shared" ca="1" si="564"/>
        <v>413.53542802718482</v>
      </c>
      <c r="F5913">
        <f t="shared" ca="1" si="565"/>
        <v>413.53542802718482</v>
      </c>
      <c r="G5913">
        <f t="shared" ca="1" si="562"/>
        <v>574.49548141656942</v>
      </c>
      <c r="H5913">
        <f t="shared" ca="1" si="562"/>
        <v>269.97890077865276</v>
      </c>
      <c r="I5913">
        <f t="shared" ca="1" si="561"/>
        <v>505.83123703940424</v>
      </c>
      <c r="J5913">
        <f t="shared" ca="1" si="563"/>
        <v>505.7786475038663</v>
      </c>
      <c r="K5913">
        <f t="shared" ca="1" si="566"/>
        <v>505.88176747149413</v>
      </c>
    </row>
    <row r="5914" spans="5:11" x14ac:dyDescent="0.2">
      <c r="E5914">
        <f t="shared" ca="1" si="564"/>
        <v>578.08401207690133</v>
      </c>
      <c r="F5914">
        <f t="shared" ca="1" si="565"/>
        <v>578.08401207690133</v>
      </c>
      <c r="G5914">
        <f t="shared" ca="1" si="562"/>
        <v>413.53542802718482</v>
      </c>
      <c r="H5914">
        <f t="shared" ca="1" si="562"/>
        <v>574.49548141656942</v>
      </c>
      <c r="I5914">
        <f t="shared" ca="1" si="561"/>
        <v>505.88176747149413</v>
      </c>
      <c r="J5914">
        <f t="shared" ca="1" si="563"/>
        <v>505.83123703940424</v>
      </c>
      <c r="K5914">
        <f t="shared" ca="1" si="566"/>
        <v>505.93173399411216</v>
      </c>
    </row>
    <row r="5915" spans="5:11" x14ac:dyDescent="0.2">
      <c r="E5915">
        <f t="shared" ca="1" si="564"/>
        <v>402.68738303825211</v>
      </c>
      <c r="F5915">
        <f t="shared" ca="1" si="565"/>
        <v>402.68738303825211</v>
      </c>
      <c r="G5915">
        <f t="shared" ca="1" si="562"/>
        <v>578.08401207690133</v>
      </c>
      <c r="H5915">
        <f t="shared" ca="1" si="562"/>
        <v>413.53542802718482</v>
      </c>
      <c r="I5915">
        <f t="shared" ca="1" si="561"/>
        <v>505.93173399411216</v>
      </c>
      <c r="J5915">
        <f t="shared" ca="1" si="563"/>
        <v>505.88176747149413</v>
      </c>
      <c r="K5915">
        <f t="shared" ca="1" si="566"/>
        <v>505.98106910552207</v>
      </c>
    </row>
    <row r="5916" spans="5:11" x14ac:dyDescent="0.2">
      <c r="E5916">
        <f t="shared" ca="1" si="564"/>
        <v>615.94232743016664</v>
      </c>
      <c r="F5916">
        <f t="shared" ca="1" si="565"/>
        <v>615.94232743016664</v>
      </c>
      <c r="G5916">
        <f t="shared" ca="1" si="562"/>
        <v>402.68738303825211</v>
      </c>
      <c r="H5916">
        <f t="shared" ca="1" si="562"/>
        <v>578.08401207690133</v>
      </c>
      <c r="I5916">
        <f t="shared" ca="1" si="561"/>
        <v>505.98106910552207</v>
      </c>
      <c r="J5916">
        <f t="shared" ca="1" si="563"/>
        <v>505.93173399411216</v>
      </c>
      <c r="K5916">
        <f t="shared" ca="1" si="566"/>
        <v>506.03004886942136</v>
      </c>
    </row>
    <row r="5917" spans="5:11" x14ac:dyDescent="0.2">
      <c r="E5917">
        <f t="shared" ca="1" si="564"/>
        <v>640.37896389822026</v>
      </c>
      <c r="F5917">
        <f t="shared" ca="1" si="565"/>
        <v>640.37896389822026</v>
      </c>
      <c r="G5917">
        <f t="shared" ca="1" si="562"/>
        <v>615.94232743016664</v>
      </c>
      <c r="H5917">
        <f t="shared" ca="1" si="562"/>
        <v>402.68738303825211</v>
      </c>
      <c r="I5917">
        <f t="shared" ca="1" si="561"/>
        <v>506.03004886942136</v>
      </c>
      <c r="J5917">
        <f t="shared" ca="1" si="563"/>
        <v>505.98106910552207</v>
      </c>
      <c r="K5917">
        <f t="shared" ca="1" si="566"/>
        <v>506.08143131214121</v>
      </c>
    </row>
    <row r="5918" spans="5:11" x14ac:dyDescent="0.2">
      <c r="E5918">
        <f t="shared" ca="1" si="564"/>
        <v>630.74503650315398</v>
      </c>
      <c r="F5918">
        <f t="shared" ca="1" si="565"/>
        <v>630.74503650315398</v>
      </c>
      <c r="G5918">
        <f t="shared" ca="1" si="562"/>
        <v>640.37896389822026</v>
      </c>
      <c r="H5918">
        <f t="shared" ca="1" si="562"/>
        <v>615.94232743016664</v>
      </c>
      <c r="I5918">
        <f t="shared" ca="1" si="561"/>
        <v>506.08143131214121</v>
      </c>
      <c r="J5918">
        <f t="shared" ca="1" si="563"/>
        <v>506.03004886942136</v>
      </c>
      <c r="K5918">
        <f t="shared" ca="1" si="566"/>
        <v>506.13770936801245</v>
      </c>
    </row>
    <row r="5919" spans="5:11" x14ac:dyDescent="0.2">
      <c r="E5919">
        <f t="shared" ca="1" si="564"/>
        <v>552.09368891225984</v>
      </c>
      <c r="F5919">
        <f t="shared" ca="1" si="565"/>
        <v>552.09368891225984</v>
      </c>
      <c r="G5919">
        <f t="shared" ca="1" si="562"/>
        <v>630.74503650315398</v>
      </c>
      <c r="H5919">
        <f t="shared" ca="1" si="562"/>
        <v>640.37896389822026</v>
      </c>
      <c r="I5919">
        <f t="shared" ca="1" si="561"/>
        <v>506.13770936801245</v>
      </c>
      <c r="J5919">
        <f t="shared" ca="1" si="563"/>
        <v>506.08143131214121</v>
      </c>
      <c r="K5919">
        <f t="shared" ca="1" si="566"/>
        <v>506.19808488011478</v>
      </c>
    </row>
    <row r="5920" spans="5:11" x14ac:dyDescent="0.2">
      <c r="E5920">
        <f t="shared" ca="1" si="564"/>
        <v>486.56996811269994</v>
      </c>
      <c r="F5920">
        <f t="shared" ca="1" si="565"/>
        <v>486.56996811269994</v>
      </c>
      <c r="G5920">
        <f t="shared" ca="1" si="562"/>
        <v>552.09368891225984</v>
      </c>
      <c r="H5920">
        <f t="shared" ca="1" si="562"/>
        <v>630.74503650315398</v>
      </c>
      <c r="I5920">
        <f t="shared" ca="1" si="561"/>
        <v>506.19808488011478</v>
      </c>
      <c r="J5920">
        <f t="shared" ca="1" si="563"/>
        <v>506.13770936801245</v>
      </c>
      <c r="K5920">
        <f t="shared" ca="1" si="566"/>
        <v>506.26017972133604</v>
      </c>
    </row>
    <row r="5921" spans="5:11" x14ac:dyDescent="0.2">
      <c r="E5921">
        <f t="shared" ca="1" si="564"/>
        <v>558.8901983330876</v>
      </c>
      <c r="F5921">
        <f t="shared" ca="1" si="565"/>
        <v>558.8901983330876</v>
      </c>
      <c r="G5921">
        <f t="shared" ca="1" si="562"/>
        <v>486.56996811269994</v>
      </c>
      <c r="H5921">
        <f t="shared" ca="1" si="562"/>
        <v>552.09368891225984</v>
      </c>
      <c r="I5921">
        <f t="shared" ca="1" si="561"/>
        <v>506.26017972133604</v>
      </c>
      <c r="J5921">
        <f t="shared" ca="1" si="563"/>
        <v>506.19808488011478</v>
      </c>
      <c r="K5921">
        <f t="shared" ca="1" si="566"/>
        <v>506.32259621340563</v>
      </c>
    </row>
    <row r="5922" spans="5:11" x14ac:dyDescent="0.2">
      <c r="E5922">
        <f t="shared" ca="1" si="564"/>
        <v>273.99507439470369</v>
      </c>
      <c r="F5922">
        <f t="shared" ca="1" si="565"/>
        <v>273.99507439470369</v>
      </c>
      <c r="G5922">
        <f t="shared" ca="1" si="562"/>
        <v>558.8901983330876</v>
      </c>
      <c r="H5922">
        <f t="shared" ca="1" si="562"/>
        <v>486.56996811269994</v>
      </c>
      <c r="I5922">
        <f t="shared" ca="1" si="561"/>
        <v>506.32259621340563</v>
      </c>
      <c r="J5922">
        <f t="shared" ca="1" si="563"/>
        <v>506.26017972133604</v>
      </c>
      <c r="K5922">
        <f t="shared" ca="1" si="566"/>
        <v>506.38327012146158</v>
      </c>
    </row>
    <row r="5923" spans="5:11" x14ac:dyDescent="0.2">
      <c r="E5923">
        <f t="shared" ca="1" si="564"/>
        <v>474.75074827915267</v>
      </c>
      <c r="F5923">
        <f t="shared" ca="1" si="565"/>
        <v>474.75074827915267</v>
      </c>
      <c r="G5923">
        <f t="shared" ca="1" si="562"/>
        <v>273.99507439470369</v>
      </c>
      <c r="H5923">
        <f t="shared" ca="1" si="562"/>
        <v>558.8901983330876</v>
      </c>
      <c r="I5923">
        <f t="shared" ca="1" si="561"/>
        <v>506.38327012146158</v>
      </c>
      <c r="J5923">
        <f t="shared" ca="1" si="563"/>
        <v>506.32259621340563</v>
      </c>
      <c r="K5923">
        <f t="shared" ca="1" si="566"/>
        <v>506.439253697173</v>
      </c>
    </row>
    <row r="5924" spans="5:11" x14ac:dyDescent="0.2">
      <c r="E5924">
        <f t="shared" ca="1" si="564"/>
        <v>422.36107091181327</v>
      </c>
      <c r="F5924">
        <f t="shared" ca="1" si="565"/>
        <v>422.36107091181327</v>
      </c>
      <c r="G5924">
        <f t="shared" ca="1" si="562"/>
        <v>474.75074827915267</v>
      </c>
      <c r="H5924">
        <f t="shared" ca="1" si="562"/>
        <v>273.99507439470369</v>
      </c>
      <c r="I5924">
        <f t="shared" ca="1" si="561"/>
        <v>506.439253697173</v>
      </c>
      <c r="J5924">
        <f t="shared" ca="1" si="563"/>
        <v>506.38327012146158</v>
      </c>
      <c r="K5924">
        <f t="shared" ca="1" si="566"/>
        <v>506.49124559551541</v>
      </c>
    </row>
    <row r="5925" spans="5:11" x14ac:dyDescent="0.2">
      <c r="E5925">
        <f t="shared" ca="1" si="564"/>
        <v>278.61141256140024</v>
      </c>
      <c r="F5925">
        <f t="shared" ca="1" si="565"/>
        <v>278.61141256140024</v>
      </c>
      <c r="G5925">
        <f t="shared" ca="1" si="562"/>
        <v>422.36107091181327</v>
      </c>
      <c r="H5925">
        <f t="shared" ca="1" si="562"/>
        <v>474.75074827915267</v>
      </c>
      <c r="I5925">
        <f t="shared" ca="1" si="561"/>
        <v>506.49124559551541</v>
      </c>
      <c r="J5925">
        <f t="shared" ca="1" si="563"/>
        <v>506.439253697173</v>
      </c>
      <c r="K5925">
        <f t="shared" ca="1" si="566"/>
        <v>506.53881590347976</v>
      </c>
    </row>
    <row r="5926" spans="5:11" x14ac:dyDescent="0.2">
      <c r="E5926">
        <f t="shared" ca="1" si="564"/>
        <v>251.66412767836866</v>
      </c>
      <c r="F5926">
        <f t="shared" ca="1" si="565"/>
        <v>251.66412767836866</v>
      </c>
      <c r="G5926">
        <f t="shared" ca="1" si="562"/>
        <v>278.61141256140024</v>
      </c>
      <c r="H5926">
        <f t="shared" ca="1" si="562"/>
        <v>422.36107091181327</v>
      </c>
      <c r="I5926">
        <f t="shared" ca="1" si="561"/>
        <v>506.53881590347976</v>
      </c>
      <c r="J5926">
        <f t="shared" ca="1" si="563"/>
        <v>506.49124559551541</v>
      </c>
      <c r="K5926">
        <f t="shared" ca="1" si="566"/>
        <v>506.5783496198552</v>
      </c>
    </row>
    <row r="5927" spans="5:11" x14ac:dyDescent="0.2">
      <c r="E5927">
        <f t="shared" ca="1" si="564"/>
        <v>616.87747194267683</v>
      </c>
      <c r="F5927">
        <f t="shared" ca="1" si="565"/>
        <v>616.87747194267683</v>
      </c>
      <c r="G5927">
        <f t="shared" ca="1" si="562"/>
        <v>251.66412767836866</v>
      </c>
      <c r="H5927">
        <f t="shared" ca="1" si="562"/>
        <v>278.61141256140024</v>
      </c>
      <c r="I5927">
        <f t="shared" ca="1" si="561"/>
        <v>506.5783496198552</v>
      </c>
      <c r="J5927">
        <f t="shared" ca="1" si="563"/>
        <v>506.53881590347976</v>
      </c>
      <c r="K5927">
        <f t="shared" ca="1" si="566"/>
        <v>506.61162125494405</v>
      </c>
    </row>
    <row r="5928" spans="5:11" x14ac:dyDescent="0.2">
      <c r="E5928">
        <f t="shared" ca="1" si="564"/>
        <v>511.06880288429625</v>
      </c>
      <c r="F5928">
        <f t="shared" ca="1" si="565"/>
        <v>511.06880288429625</v>
      </c>
      <c r="G5928">
        <f t="shared" ca="1" si="562"/>
        <v>616.87747194267683</v>
      </c>
      <c r="H5928">
        <f t="shared" ca="1" si="562"/>
        <v>251.66412767836866</v>
      </c>
      <c r="I5928">
        <f t="shared" ref="I5928:I5991" ca="1" si="567">K5927</f>
        <v>506.61162125494405</v>
      </c>
      <c r="J5928">
        <f t="shared" ca="1" si="563"/>
        <v>506.5783496198552</v>
      </c>
      <c r="K5928">
        <f t="shared" ca="1" si="566"/>
        <v>506.64468441936947</v>
      </c>
    </row>
    <row r="5929" spans="5:11" x14ac:dyDescent="0.2">
      <c r="E5929">
        <f t="shared" ca="1" si="564"/>
        <v>287.01238937676294</v>
      </c>
      <c r="F5929">
        <f t="shared" ca="1" si="565"/>
        <v>287.01238937676294</v>
      </c>
      <c r="G5929">
        <f t="shared" ca="1" si="562"/>
        <v>511.06880288429625</v>
      </c>
      <c r="H5929">
        <f t="shared" ca="1" si="562"/>
        <v>616.87747194267683</v>
      </c>
      <c r="I5929">
        <f t="shared" ca="1" si="567"/>
        <v>506.64468441936947</v>
      </c>
      <c r="J5929">
        <f t="shared" ca="1" si="563"/>
        <v>506.61162125494405</v>
      </c>
      <c r="K5929">
        <f t="shared" ca="1" si="566"/>
        <v>506.67683582297605</v>
      </c>
    </row>
    <row r="5930" spans="5:11" x14ac:dyDescent="0.2">
      <c r="E5930">
        <f t="shared" ca="1" si="564"/>
        <v>366.60529177080076</v>
      </c>
      <c r="F5930">
        <f t="shared" ca="1" si="565"/>
        <v>366.60529177080076</v>
      </c>
      <c r="G5930">
        <f t="shared" ca="1" si="562"/>
        <v>287.01238937676294</v>
      </c>
      <c r="H5930">
        <f t="shared" ca="1" si="562"/>
        <v>511.06880288429625</v>
      </c>
      <c r="I5930">
        <f t="shared" ca="1" si="567"/>
        <v>506.67683582297605</v>
      </c>
      <c r="J5930">
        <f t="shared" ca="1" si="563"/>
        <v>506.64468441936947</v>
      </c>
      <c r="K5930">
        <f t="shared" ca="1" si="566"/>
        <v>506.70334231199132</v>
      </c>
    </row>
    <row r="5931" spans="5:11" x14ac:dyDescent="0.2">
      <c r="E5931">
        <f t="shared" ca="1" si="564"/>
        <v>673.17485109318454</v>
      </c>
      <c r="F5931">
        <f t="shared" ca="1" si="565"/>
        <v>673.17485109318454</v>
      </c>
      <c r="G5931">
        <f t="shared" ca="1" si="562"/>
        <v>366.60529177080076</v>
      </c>
      <c r="H5931">
        <f t="shared" ca="1" si="562"/>
        <v>287.01238937676294</v>
      </c>
      <c r="I5931">
        <f t="shared" ca="1" si="567"/>
        <v>506.70334231199132</v>
      </c>
      <c r="J5931">
        <f t="shared" ca="1" si="563"/>
        <v>506.67683582297605</v>
      </c>
      <c r="K5931">
        <f t="shared" ca="1" si="566"/>
        <v>506.72669033586169</v>
      </c>
    </row>
    <row r="5932" spans="5:11" x14ac:dyDescent="0.2">
      <c r="E5932">
        <f t="shared" ca="1" si="564"/>
        <v>260.00440215220539</v>
      </c>
      <c r="F5932">
        <f t="shared" ca="1" si="565"/>
        <v>260.00440215220539</v>
      </c>
      <c r="G5932">
        <f t="shared" ca="1" si="562"/>
        <v>673.17485109318454</v>
      </c>
      <c r="H5932">
        <f t="shared" ca="1" si="562"/>
        <v>366.60529177080076</v>
      </c>
      <c r="I5932">
        <f t="shared" ca="1" si="567"/>
        <v>506.72669033586169</v>
      </c>
      <c r="J5932">
        <f t="shared" ca="1" si="563"/>
        <v>506.70334231199132</v>
      </c>
      <c r="K5932">
        <f t="shared" ca="1" si="566"/>
        <v>506.74971404264801</v>
      </c>
    </row>
    <row r="5933" spans="5:11" x14ac:dyDescent="0.2">
      <c r="E5933">
        <f t="shared" ca="1" si="564"/>
        <v>281.49393155299623</v>
      </c>
      <c r="F5933">
        <f t="shared" ca="1" si="565"/>
        <v>281.49393155299623</v>
      </c>
      <c r="G5933">
        <f t="shared" ca="1" si="562"/>
        <v>260.00440215220539</v>
      </c>
      <c r="H5933">
        <f t="shared" ca="1" si="562"/>
        <v>673.17485109318454</v>
      </c>
      <c r="I5933">
        <f t="shared" ca="1" si="567"/>
        <v>506.74971404264801</v>
      </c>
      <c r="J5933">
        <f t="shared" ca="1" si="563"/>
        <v>506.72669033586169</v>
      </c>
      <c r="K5933">
        <f t="shared" ca="1" si="566"/>
        <v>506.76743376640582</v>
      </c>
    </row>
    <row r="5934" spans="5:11" x14ac:dyDescent="0.2">
      <c r="E5934">
        <f t="shared" ca="1" si="564"/>
        <v>345.13843602099763</v>
      </c>
      <c r="F5934">
        <f t="shared" ca="1" si="565"/>
        <v>345.13843602099763</v>
      </c>
      <c r="G5934">
        <f t="shared" ca="1" si="562"/>
        <v>281.49393155299623</v>
      </c>
      <c r="H5934">
        <f t="shared" ca="1" si="562"/>
        <v>260.00440215220539</v>
      </c>
      <c r="I5934">
        <f t="shared" ca="1" si="567"/>
        <v>506.76743376640582</v>
      </c>
      <c r="J5934">
        <f t="shared" ca="1" si="563"/>
        <v>506.74971404264801</v>
      </c>
      <c r="K5934">
        <f t="shared" ca="1" si="566"/>
        <v>506.77684958334925</v>
      </c>
    </row>
    <row r="5935" spans="5:11" x14ac:dyDescent="0.2">
      <c r="E5935">
        <f t="shared" ca="1" si="564"/>
        <v>600.18998566509424</v>
      </c>
      <c r="F5935">
        <f t="shared" ca="1" si="565"/>
        <v>600.18998566509424</v>
      </c>
      <c r="G5935">
        <f t="shared" ca="1" si="562"/>
        <v>345.13843602099763</v>
      </c>
      <c r="H5935">
        <f t="shared" ca="1" si="562"/>
        <v>281.49393155299623</v>
      </c>
      <c r="I5935">
        <f t="shared" ca="1" si="567"/>
        <v>506.77684958334925</v>
      </c>
      <c r="J5935">
        <f t="shared" ca="1" si="563"/>
        <v>506.76743376640582</v>
      </c>
      <c r="K5935">
        <f t="shared" ca="1" si="566"/>
        <v>506.7821031263295</v>
      </c>
    </row>
    <row r="5936" spans="5:11" x14ac:dyDescent="0.2">
      <c r="E5936">
        <f t="shared" ca="1" si="564"/>
        <v>698.58987376163782</v>
      </c>
      <c r="F5936">
        <f t="shared" ca="1" si="565"/>
        <v>698.58987376163782</v>
      </c>
      <c r="G5936">
        <f t="shared" ca="1" si="562"/>
        <v>600.18998566509424</v>
      </c>
      <c r="H5936">
        <f t="shared" ca="1" si="562"/>
        <v>345.13843602099763</v>
      </c>
      <c r="I5936">
        <f t="shared" ca="1" si="567"/>
        <v>506.7821031263295</v>
      </c>
      <c r="J5936">
        <f t="shared" ca="1" si="563"/>
        <v>506.77684958334925</v>
      </c>
      <c r="K5936">
        <f t="shared" ca="1" si="566"/>
        <v>506.7899676438542</v>
      </c>
    </row>
    <row r="5937" spans="5:11" x14ac:dyDescent="0.2">
      <c r="E5937">
        <f t="shared" ca="1" si="564"/>
        <v>256.00389446183698</v>
      </c>
      <c r="F5937">
        <f t="shared" ca="1" si="565"/>
        <v>256.00389446183698</v>
      </c>
      <c r="G5937">
        <f t="shared" ref="G5937:H6000" ca="1" si="568">F5936</f>
        <v>698.58987376163782</v>
      </c>
      <c r="H5937">
        <f t="shared" ca="1" si="568"/>
        <v>600.18998566509424</v>
      </c>
      <c r="I5937">
        <f t="shared" ca="1" si="567"/>
        <v>506.7899676438542</v>
      </c>
      <c r="J5937">
        <f t="shared" ca="1" si="563"/>
        <v>506.7821031263295</v>
      </c>
      <c r="K5937">
        <f t="shared" ca="1" si="566"/>
        <v>506.80050287682241</v>
      </c>
    </row>
    <row r="5938" spans="5:11" x14ac:dyDescent="0.2">
      <c r="E5938">
        <f t="shared" ca="1" si="564"/>
        <v>405.62972322700108</v>
      </c>
      <c r="F5938">
        <f t="shared" ca="1" si="565"/>
        <v>405.62972322700108</v>
      </c>
      <c r="G5938">
        <f t="shared" ca="1" si="568"/>
        <v>256.00389446183698</v>
      </c>
      <c r="H5938">
        <f t="shared" ca="1" si="568"/>
        <v>698.58987376163782</v>
      </c>
      <c r="I5938">
        <f t="shared" ca="1" si="567"/>
        <v>506.80050287682241</v>
      </c>
      <c r="J5938">
        <f t="shared" ca="1" si="563"/>
        <v>506.7899676438542</v>
      </c>
      <c r="K5938">
        <f t="shared" ca="1" si="566"/>
        <v>506.80730360004821</v>
      </c>
    </row>
    <row r="5939" spans="5:11" x14ac:dyDescent="0.2">
      <c r="E5939">
        <f t="shared" ca="1" si="564"/>
        <v>394.75475135998727</v>
      </c>
      <c r="F5939">
        <f t="shared" ca="1" si="565"/>
        <v>394.75475135998727</v>
      </c>
      <c r="G5939">
        <f t="shared" ca="1" si="568"/>
        <v>405.62972322700108</v>
      </c>
      <c r="H5939">
        <f t="shared" ca="1" si="568"/>
        <v>256.00389446183698</v>
      </c>
      <c r="I5939">
        <f t="shared" ca="1" si="567"/>
        <v>506.80730360004821</v>
      </c>
      <c r="J5939">
        <f t="shared" ca="1" si="563"/>
        <v>506.80050287682241</v>
      </c>
      <c r="K5939">
        <f t="shared" ca="1" si="566"/>
        <v>506.80887409192468</v>
      </c>
    </row>
    <row r="5940" spans="5:11" x14ac:dyDescent="0.2">
      <c r="E5940">
        <f t="shared" ca="1" si="564"/>
        <v>270.97575906599104</v>
      </c>
      <c r="F5940">
        <f t="shared" ca="1" si="565"/>
        <v>270.97575906599104</v>
      </c>
      <c r="G5940">
        <f t="shared" ca="1" si="568"/>
        <v>394.75475135998727</v>
      </c>
      <c r="H5940">
        <f t="shared" ca="1" si="568"/>
        <v>405.62972322700108</v>
      </c>
      <c r="I5940">
        <f t="shared" ca="1" si="567"/>
        <v>506.80887409192468</v>
      </c>
      <c r="J5940">
        <f t="shared" ca="1" si="563"/>
        <v>506.80730360004821</v>
      </c>
      <c r="K5940">
        <f t="shared" ca="1" si="566"/>
        <v>506.80532057525909</v>
      </c>
    </row>
    <row r="5941" spans="5:11" x14ac:dyDescent="0.2">
      <c r="E5941">
        <f t="shared" ca="1" si="564"/>
        <v>258.42822605756936</v>
      </c>
      <c r="F5941">
        <f t="shared" ca="1" si="565"/>
        <v>258.42822605756936</v>
      </c>
      <c r="G5941">
        <f t="shared" ca="1" si="568"/>
        <v>270.97575906599104</v>
      </c>
      <c r="H5941">
        <f t="shared" ca="1" si="568"/>
        <v>394.75475135998727</v>
      </c>
      <c r="I5941">
        <f t="shared" ca="1" si="567"/>
        <v>506.80532057525909</v>
      </c>
      <c r="J5941">
        <f t="shared" ca="1" si="563"/>
        <v>506.80887409192468</v>
      </c>
      <c r="K5941">
        <f t="shared" ca="1" si="566"/>
        <v>506.79399737236264</v>
      </c>
    </row>
    <row r="5942" spans="5:11" x14ac:dyDescent="0.2">
      <c r="E5942">
        <f t="shared" ca="1" si="564"/>
        <v>319.71318796325431</v>
      </c>
      <c r="F5942">
        <f t="shared" ca="1" si="565"/>
        <v>319.71318796325431</v>
      </c>
      <c r="G5942">
        <f t="shared" ca="1" si="568"/>
        <v>258.42822605756936</v>
      </c>
      <c r="H5942">
        <f t="shared" ca="1" si="568"/>
        <v>270.97575906599104</v>
      </c>
      <c r="I5942">
        <f t="shared" ca="1" si="567"/>
        <v>506.79399737236264</v>
      </c>
      <c r="J5942">
        <f t="shared" ca="1" si="563"/>
        <v>506.80532057525909</v>
      </c>
      <c r="K5942">
        <f t="shared" ca="1" si="566"/>
        <v>506.77412606171782</v>
      </c>
    </row>
    <row r="5943" spans="5:11" x14ac:dyDescent="0.2">
      <c r="E5943">
        <f t="shared" ca="1" si="564"/>
        <v>504.19611143099854</v>
      </c>
      <c r="F5943">
        <f t="shared" ca="1" si="565"/>
        <v>504.19611143099854</v>
      </c>
      <c r="G5943">
        <f t="shared" ca="1" si="568"/>
        <v>319.71318796325431</v>
      </c>
      <c r="H5943">
        <f t="shared" ca="1" si="568"/>
        <v>258.42822605756936</v>
      </c>
      <c r="I5943">
        <f t="shared" ca="1" si="567"/>
        <v>506.77412606171782</v>
      </c>
      <c r="J5943">
        <f t="shared" ref="J5943:J6006" ca="1" si="569">I5942</f>
        <v>506.79399737236264</v>
      </c>
      <c r="K5943">
        <f t="shared" ca="1" si="566"/>
        <v>506.74875922021812</v>
      </c>
    </row>
    <row r="5944" spans="5:11" x14ac:dyDescent="0.2">
      <c r="E5944">
        <f t="shared" ca="1" si="564"/>
        <v>374.28875964903295</v>
      </c>
      <c r="F5944">
        <f t="shared" ca="1" si="565"/>
        <v>374.28875964903295</v>
      </c>
      <c r="G5944">
        <f t="shared" ca="1" si="568"/>
        <v>504.19611143099854</v>
      </c>
      <c r="H5944">
        <f t="shared" ca="1" si="568"/>
        <v>319.71318796325431</v>
      </c>
      <c r="I5944">
        <f t="shared" ca="1" si="567"/>
        <v>506.74875922021812</v>
      </c>
      <c r="J5944">
        <f t="shared" ca="1" si="569"/>
        <v>506.77412606171782</v>
      </c>
      <c r="K5944">
        <f t="shared" ca="1" si="566"/>
        <v>506.7209698999302</v>
      </c>
    </row>
    <row r="5945" spans="5:11" x14ac:dyDescent="0.2">
      <c r="E5945">
        <f t="shared" ca="1" si="564"/>
        <v>601.30155045826496</v>
      </c>
      <c r="F5945">
        <f t="shared" ca="1" si="565"/>
        <v>601.30155045826496</v>
      </c>
      <c r="G5945">
        <f t="shared" ca="1" si="568"/>
        <v>374.28875964903295</v>
      </c>
      <c r="H5945">
        <f t="shared" ca="1" si="568"/>
        <v>504.19611143099854</v>
      </c>
      <c r="I5945">
        <f t="shared" ca="1" si="567"/>
        <v>506.7209698999302</v>
      </c>
      <c r="J5945">
        <f t="shared" ca="1" si="569"/>
        <v>506.74875922021812</v>
      </c>
      <c r="K5945">
        <f t="shared" ca="1" si="566"/>
        <v>506.69230624665983</v>
      </c>
    </row>
    <row r="5946" spans="5:11" x14ac:dyDescent="0.2">
      <c r="E5946">
        <f t="shared" ca="1" si="564"/>
        <v>341.55171167962698</v>
      </c>
      <c r="F5946">
        <f t="shared" ca="1" si="565"/>
        <v>341.55171167962698</v>
      </c>
      <c r="G5946">
        <f t="shared" ca="1" si="568"/>
        <v>601.30155045826496</v>
      </c>
      <c r="H5946">
        <f t="shared" ca="1" si="568"/>
        <v>374.28875964903295</v>
      </c>
      <c r="I5946">
        <f t="shared" ca="1" si="567"/>
        <v>506.69230624665983</v>
      </c>
      <c r="J5946">
        <f t="shared" ca="1" si="569"/>
        <v>506.7209698999302</v>
      </c>
      <c r="K5946">
        <f t="shared" ca="1" si="566"/>
        <v>506.66342398087033</v>
      </c>
    </row>
    <row r="5947" spans="5:11" x14ac:dyDescent="0.2">
      <c r="E5947">
        <f t="shared" ca="1" si="564"/>
        <v>572.68067682668652</v>
      </c>
      <c r="F5947">
        <f t="shared" ca="1" si="565"/>
        <v>572.68067682668652</v>
      </c>
      <c r="G5947">
        <f t="shared" ca="1" si="568"/>
        <v>341.55171167962698</v>
      </c>
      <c r="H5947">
        <f t="shared" ca="1" si="568"/>
        <v>601.30155045826496</v>
      </c>
      <c r="I5947">
        <f t="shared" ca="1" si="567"/>
        <v>506.66342398087033</v>
      </c>
      <c r="J5947">
        <f t="shared" ca="1" si="569"/>
        <v>506.69230624665983</v>
      </c>
      <c r="K5947">
        <f t="shared" ca="1" si="566"/>
        <v>506.63371337978725</v>
      </c>
    </row>
    <row r="5948" spans="5:11" x14ac:dyDescent="0.2">
      <c r="E5948">
        <f t="shared" ca="1" si="564"/>
        <v>490.30955867062676</v>
      </c>
      <c r="F5948">
        <f t="shared" ca="1" si="565"/>
        <v>490.30955867062676</v>
      </c>
      <c r="G5948">
        <f t="shared" ca="1" si="568"/>
        <v>572.68067682668652</v>
      </c>
      <c r="H5948">
        <f t="shared" ca="1" si="568"/>
        <v>341.55171167962698</v>
      </c>
      <c r="I5948">
        <f t="shared" ca="1" si="567"/>
        <v>506.63371337978725</v>
      </c>
      <c r="J5948">
        <f t="shared" ca="1" si="569"/>
        <v>506.66342398087033</v>
      </c>
      <c r="K5948">
        <f t="shared" ca="1" si="566"/>
        <v>506.60438731610873</v>
      </c>
    </row>
    <row r="5949" spans="5:11" x14ac:dyDescent="0.2">
      <c r="E5949">
        <f t="shared" ca="1" si="564"/>
        <v>384.31167420015282</v>
      </c>
      <c r="F5949">
        <f t="shared" ca="1" si="565"/>
        <v>384.31167420015282</v>
      </c>
      <c r="G5949">
        <f t="shared" ca="1" si="568"/>
        <v>490.30955867062676</v>
      </c>
      <c r="H5949">
        <f t="shared" ca="1" si="568"/>
        <v>572.68067682668652</v>
      </c>
      <c r="I5949">
        <f t="shared" ca="1" si="567"/>
        <v>506.60438731610873</v>
      </c>
      <c r="J5949">
        <f t="shared" ca="1" si="569"/>
        <v>506.63371337978725</v>
      </c>
      <c r="K5949">
        <f t="shared" ca="1" si="566"/>
        <v>506.57504601989189</v>
      </c>
    </row>
    <row r="5950" spans="5:11" x14ac:dyDescent="0.2">
      <c r="E5950">
        <f t="shared" ca="1" si="564"/>
        <v>402.49151849479125</v>
      </c>
      <c r="F5950">
        <f t="shared" ca="1" si="565"/>
        <v>402.49151849479125</v>
      </c>
      <c r="G5950">
        <f t="shared" ca="1" si="568"/>
        <v>384.31167420015282</v>
      </c>
      <c r="H5950">
        <f t="shared" ca="1" si="568"/>
        <v>490.30955867062676</v>
      </c>
      <c r="I5950">
        <f t="shared" ca="1" si="567"/>
        <v>506.57504601989189</v>
      </c>
      <c r="J5950">
        <f t="shared" ca="1" si="569"/>
        <v>506.60438731610873</v>
      </c>
      <c r="K5950">
        <f t="shared" ca="1" si="566"/>
        <v>506.54292895524304</v>
      </c>
    </row>
    <row r="5951" spans="5:11" x14ac:dyDescent="0.2">
      <c r="E5951">
        <f t="shared" ca="1" si="564"/>
        <v>698.09734582270494</v>
      </c>
      <c r="F5951">
        <f t="shared" ca="1" si="565"/>
        <v>698.09734582270494</v>
      </c>
      <c r="G5951">
        <f t="shared" ca="1" si="568"/>
        <v>402.49151849479125</v>
      </c>
      <c r="H5951">
        <f t="shared" ca="1" si="568"/>
        <v>384.31167420015282</v>
      </c>
      <c r="I5951">
        <f t="shared" ca="1" si="567"/>
        <v>506.54292895524304</v>
      </c>
      <c r="J5951">
        <f t="shared" ca="1" si="569"/>
        <v>506.57504601989189</v>
      </c>
      <c r="K5951">
        <f t="shared" ca="1" si="566"/>
        <v>506.51033171483851</v>
      </c>
    </row>
    <row r="5952" spans="5:11" x14ac:dyDescent="0.2">
      <c r="E5952">
        <f t="shared" ca="1" si="564"/>
        <v>298.0872968817423</v>
      </c>
      <c r="F5952">
        <f t="shared" ca="1" si="565"/>
        <v>298.0872968817423</v>
      </c>
      <c r="G5952">
        <f t="shared" ca="1" si="568"/>
        <v>698.09734582270494</v>
      </c>
      <c r="H5952">
        <f t="shared" ca="1" si="568"/>
        <v>402.49151849479125</v>
      </c>
      <c r="I5952">
        <f t="shared" ca="1" si="567"/>
        <v>506.51033171483851</v>
      </c>
      <c r="J5952">
        <f t="shared" ca="1" si="569"/>
        <v>506.54292895524304</v>
      </c>
      <c r="K5952">
        <f t="shared" ca="1" si="566"/>
        <v>506.47935538090553</v>
      </c>
    </row>
    <row r="5953" spans="5:11" x14ac:dyDescent="0.2">
      <c r="E5953">
        <f t="shared" ca="1" si="564"/>
        <v>716.91431519655089</v>
      </c>
      <c r="F5953">
        <f t="shared" ca="1" si="565"/>
        <v>716.91431519655089</v>
      </c>
      <c r="G5953">
        <f t="shared" ca="1" si="568"/>
        <v>298.0872968817423</v>
      </c>
      <c r="H5953">
        <f t="shared" ca="1" si="568"/>
        <v>698.09734582270494</v>
      </c>
      <c r="I5953">
        <f t="shared" ca="1" si="567"/>
        <v>506.47935538090553</v>
      </c>
      <c r="J5953">
        <f t="shared" ca="1" si="569"/>
        <v>506.51033171483851</v>
      </c>
      <c r="K5953">
        <f t="shared" ca="1" si="566"/>
        <v>506.44912504711874</v>
      </c>
    </row>
    <row r="5954" spans="5:11" x14ac:dyDescent="0.2">
      <c r="E5954">
        <f t="shared" ca="1" si="564"/>
        <v>603.45302210171417</v>
      </c>
      <c r="F5954">
        <f t="shared" ca="1" si="565"/>
        <v>603.45302210171417</v>
      </c>
      <c r="G5954">
        <f t="shared" ca="1" si="568"/>
        <v>716.91431519655089</v>
      </c>
      <c r="H5954">
        <f t="shared" ca="1" si="568"/>
        <v>298.0872968817423</v>
      </c>
      <c r="I5954">
        <f t="shared" ca="1" si="567"/>
        <v>506.44912504711874</v>
      </c>
      <c r="J5954">
        <f t="shared" ca="1" si="569"/>
        <v>506.47935538090553</v>
      </c>
      <c r="K5954">
        <f t="shared" ca="1" si="566"/>
        <v>506.42287440335718</v>
      </c>
    </row>
    <row r="5955" spans="5:11" x14ac:dyDescent="0.2">
      <c r="E5955">
        <f t="shared" ca="1" si="564"/>
        <v>275.23936441641797</v>
      </c>
      <c r="F5955">
        <f t="shared" ca="1" si="565"/>
        <v>275.23936441641797</v>
      </c>
      <c r="G5955">
        <f t="shared" ca="1" si="568"/>
        <v>603.45302210171417</v>
      </c>
      <c r="H5955">
        <f t="shared" ca="1" si="568"/>
        <v>716.91431519655089</v>
      </c>
      <c r="I5955">
        <f t="shared" ca="1" si="567"/>
        <v>506.42287440335718</v>
      </c>
      <c r="J5955">
        <f t="shared" ca="1" si="569"/>
        <v>506.44912504711874</v>
      </c>
      <c r="K5955">
        <f t="shared" ca="1" si="566"/>
        <v>506.39919168277135</v>
      </c>
    </row>
    <row r="5956" spans="5:11" x14ac:dyDescent="0.2">
      <c r="E5956">
        <f t="shared" ca="1" si="564"/>
        <v>313.41651053775257</v>
      </c>
      <c r="F5956">
        <f t="shared" ca="1" si="565"/>
        <v>313.41651053775257</v>
      </c>
      <c r="G5956">
        <f t="shared" ca="1" si="568"/>
        <v>275.23936441641797</v>
      </c>
      <c r="H5956">
        <f t="shared" ca="1" si="568"/>
        <v>603.45302210171417</v>
      </c>
      <c r="I5956">
        <f t="shared" ca="1" si="567"/>
        <v>506.39919168277135</v>
      </c>
      <c r="J5956">
        <f t="shared" ca="1" si="569"/>
        <v>506.42287440335718</v>
      </c>
      <c r="K5956">
        <f t="shared" ca="1" si="566"/>
        <v>506.37072862613934</v>
      </c>
    </row>
    <row r="5957" spans="5:11" x14ac:dyDescent="0.2">
      <c r="E5957">
        <f t="shared" ref="E5957:E6020" ca="1" si="570">(0.5+RAND())*500</f>
        <v>665.73888504393335</v>
      </c>
      <c r="F5957">
        <f t="shared" ref="F5957:F6020" ca="1" si="571">E5957</f>
        <v>665.73888504393335</v>
      </c>
      <c r="G5957">
        <f t="shared" ca="1" si="568"/>
        <v>313.41651053775257</v>
      </c>
      <c r="H5957">
        <f t="shared" ca="1" si="568"/>
        <v>275.23936441641797</v>
      </c>
      <c r="I5957">
        <f t="shared" ca="1" si="567"/>
        <v>506.37072862613934</v>
      </c>
      <c r="J5957">
        <f t="shared" ca="1" si="569"/>
        <v>506.39919168277135</v>
      </c>
      <c r="K5957">
        <f t="shared" ref="K5957:K6020" ca="1" si="572">F5957*$C$3+G5957*$C$4+H5957*$C$5+I5957*$C$6+J5957*$C$8</f>
        <v>506.33855067044749</v>
      </c>
    </row>
    <row r="5958" spans="5:11" x14ac:dyDescent="0.2">
      <c r="E5958">
        <f t="shared" ca="1" si="570"/>
        <v>653.11911347877901</v>
      </c>
      <c r="F5958">
        <f t="shared" ca="1" si="571"/>
        <v>653.11911347877901</v>
      </c>
      <c r="G5958">
        <f t="shared" ca="1" si="568"/>
        <v>665.73888504393335</v>
      </c>
      <c r="H5958">
        <f t="shared" ca="1" si="568"/>
        <v>313.41651053775257</v>
      </c>
      <c r="I5958">
        <f t="shared" ca="1" si="567"/>
        <v>506.33855067044749</v>
      </c>
      <c r="J5958">
        <f t="shared" ca="1" si="569"/>
        <v>506.37072862613934</v>
      </c>
      <c r="K5958">
        <f t="shared" ca="1" si="572"/>
        <v>506.31000748353114</v>
      </c>
    </row>
    <row r="5959" spans="5:11" x14ac:dyDescent="0.2">
      <c r="E5959">
        <f t="shared" ca="1" si="570"/>
        <v>524.13276912963659</v>
      </c>
      <c r="F5959">
        <f t="shared" ca="1" si="571"/>
        <v>524.13276912963659</v>
      </c>
      <c r="G5959">
        <f t="shared" ca="1" si="568"/>
        <v>653.11911347877901</v>
      </c>
      <c r="H5959">
        <f t="shared" ca="1" si="568"/>
        <v>665.73888504393335</v>
      </c>
      <c r="I5959">
        <f t="shared" ca="1" si="567"/>
        <v>506.31000748353114</v>
      </c>
      <c r="J5959">
        <f t="shared" ca="1" si="569"/>
        <v>506.33855067044749</v>
      </c>
      <c r="K5959">
        <f t="shared" ca="1" si="572"/>
        <v>506.28703575245243</v>
      </c>
    </row>
    <row r="5960" spans="5:11" x14ac:dyDescent="0.2">
      <c r="E5960">
        <f t="shared" ca="1" si="570"/>
        <v>353.99411365852637</v>
      </c>
      <c r="F5960">
        <f t="shared" ca="1" si="571"/>
        <v>353.99411365852637</v>
      </c>
      <c r="G5960">
        <f t="shared" ca="1" si="568"/>
        <v>524.13276912963659</v>
      </c>
      <c r="H5960">
        <f t="shared" ca="1" si="568"/>
        <v>653.11911347877901</v>
      </c>
      <c r="I5960">
        <f t="shared" ca="1" si="567"/>
        <v>506.28703575245243</v>
      </c>
      <c r="J5960">
        <f t="shared" ca="1" si="569"/>
        <v>506.31000748353114</v>
      </c>
      <c r="K5960">
        <f t="shared" ca="1" si="572"/>
        <v>506.26515948561098</v>
      </c>
    </row>
    <row r="5961" spans="5:11" x14ac:dyDescent="0.2">
      <c r="E5961">
        <f t="shared" ca="1" si="570"/>
        <v>403.43641892713345</v>
      </c>
      <c r="F5961">
        <f t="shared" ca="1" si="571"/>
        <v>403.43641892713345</v>
      </c>
      <c r="G5961">
        <f t="shared" ca="1" si="568"/>
        <v>353.99411365852637</v>
      </c>
      <c r="H5961">
        <f t="shared" ca="1" si="568"/>
        <v>524.13276912963659</v>
      </c>
      <c r="I5961">
        <f t="shared" ca="1" si="567"/>
        <v>506.26515948561098</v>
      </c>
      <c r="J5961">
        <f t="shared" ca="1" si="569"/>
        <v>506.28703575245243</v>
      </c>
      <c r="K5961">
        <f t="shared" ca="1" si="572"/>
        <v>506.2401676425236</v>
      </c>
    </row>
    <row r="5962" spans="5:11" x14ac:dyDescent="0.2">
      <c r="E5962">
        <f t="shared" ca="1" si="570"/>
        <v>273.78258009088717</v>
      </c>
      <c r="F5962">
        <f t="shared" ca="1" si="571"/>
        <v>273.78258009088717</v>
      </c>
      <c r="G5962">
        <f t="shared" ca="1" si="568"/>
        <v>403.43641892713345</v>
      </c>
      <c r="H5962">
        <f t="shared" ca="1" si="568"/>
        <v>353.99411365852637</v>
      </c>
      <c r="I5962">
        <f t="shared" ca="1" si="567"/>
        <v>506.2401676425236</v>
      </c>
      <c r="J5962">
        <f t="shared" ca="1" si="569"/>
        <v>506.26515948561098</v>
      </c>
      <c r="K5962">
        <f t="shared" ca="1" si="572"/>
        <v>506.21009102635071</v>
      </c>
    </row>
    <row r="5963" spans="5:11" x14ac:dyDescent="0.2">
      <c r="E5963">
        <f t="shared" ca="1" si="570"/>
        <v>279.8644302173322</v>
      </c>
      <c r="F5963">
        <f t="shared" ca="1" si="571"/>
        <v>279.8644302173322</v>
      </c>
      <c r="G5963">
        <f t="shared" ca="1" si="568"/>
        <v>273.78258009088717</v>
      </c>
      <c r="H5963">
        <f t="shared" ca="1" si="568"/>
        <v>403.43641892713345</v>
      </c>
      <c r="I5963">
        <f t="shared" ca="1" si="567"/>
        <v>506.21009102635071</v>
      </c>
      <c r="J5963">
        <f t="shared" ca="1" si="569"/>
        <v>506.2401676425236</v>
      </c>
      <c r="K5963">
        <f t="shared" ca="1" si="572"/>
        <v>506.1729564735038</v>
      </c>
    </row>
    <row r="5964" spans="5:11" x14ac:dyDescent="0.2">
      <c r="E5964">
        <f t="shared" ca="1" si="570"/>
        <v>342.16180076586664</v>
      </c>
      <c r="F5964">
        <f t="shared" ca="1" si="571"/>
        <v>342.16180076586664</v>
      </c>
      <c r="G5964">
        <f t="shared" ca="1" si="568"/>
        <v>279.8644302173322</v>
      </c>
      <c r="H5964">
        <f t="shared" ca="1" si="568"/>
        <v>273.78258009088717</v>
      </c>
      <c r="I5964">
        <f t="shared" ca="1" si="567"/>
        <v>506.1729564735038</v>
      </c>
      <c r="J5964">
        <f t="shared" ca="1" si="569"/>
        <v>506.21009102635071</v>
      </c>
      <c r="K5964">
        <f t="shared" ca="1" si="572"/>
        <v>506.12830164406324</v>
      </c>
    </row>
    <row r="5965" spans="5:11" x14ac:dyDescent="0.2">
      <c r="E5965">
        <f t="shared" ca="1" si="570"/>
        <v>393.11623193718009</v>
      </c>
      <c r="F5965">
        <f t="shared" ca="1" si="571"/>
        <v>393.11623193718009</v>
      </c>
      <c r="G5965">
        <f t="shared" ca="1" si="568"/>
        <v>342.16180076586664</v>
      </c>
      <c r="H5965">
        <f t="shared" ca="1" si="568"/>
        <v>279.8644302173322</v>
      </c>
      <c r="I5965">
        <f t="shared" ca="1" si="567"/>
        <v>506.12830164406324</v>
      </c>
      <c r="J5965">
        <f t="shared" ca="1" si="569"/>
        <v>506.1729564735038</v>
      </c>
      <c r="K5965">
        <f t="shared" ca="1" si="572"/>
        <v>506.07803850300547</v>
      </c>
    </row>
    <row r="5966" spans="5:11" x14ac:dyDescent="0.2">
      <c r="E5966">
        <f t="shared" ca="1" si="570"/>
        <v>610.24570691673023</v>
      </c>
      <c r="F5966">
        <f t="shared" ca="1" si="571"/>
        <v>610.24570691673023</v>
      </c>
      <c r="G5966">
        <f t="shared" ca="1" si="568"/>
        <v>393.11623193718009</v>
      </c>
      <c r="H5966">
        <f t="shared" ca="1" si="568"/>
        <v>342.16180076586664</v>
      </c>
      <c r="I5966">
        <f t="shared" ca="1" si="567"/>
        <v>506.07803850300547</v>
      </c>
      <c r="J5966">
        <f t="shared" ca="1" si="569"/>
        <v>506.12830164406324</v>
      </c>
      <c r="K5966">
        <f t="shared" ca="1" si="572"/>
        <v>506.02605240426709</v>
      </c>
    </row>
    <row r="5967" spans="5:11" x14ac:dyDescent="0.2">
      <c r="E5967">
        <f t="shared" ca="1" si="570"/>
        <v>601.31476074663476</v>
      </c>
      <c r="F5967">
        <f t="shared" ca="1" si="571"/>
        <v>601.31476074663476</v>
      </c>
      <c r="G5967">
        <f t="shared" ca="1" si="568"/>
        <v>610.24570691673023</v>
      </c>
      <c r="H5967">
        <f t="shared" ca="1" si="568"/>
        <v>393.11623193718009</v>
      </c>
      <c r="I5967">
        <f t="shared" ca="1" si="567"/>
        <v>506.02605240426709</v>
      </c>
      <c r="J5967">
        <f t="shared" ca="1" si="569"/>
        <v>506.07803850300547</v>
      </c>
      <c r="K5967">
        <f t="shared" ca="1" si="572"/>
        <v>505.97712971595115</v>
      </c>
    </row>
    <row r="5968" spans="5:11" x14ac:dyDescent="0.2">
      <c r="E5968">
        <f t="shared" ca="1" si="570"/>
        <v>623.96787850438989</v>
      </c>
      <c r="F5968">
        <f t="shared" ca="1" si="571"/>
        <v>623.96787850438989</v>
      </c>
      <c r="G5968">
        <f t="shared" ca="1" si="568"/>
        <v>601.31476074663476</v>
      </c>
      <c r="H5968">
        <f t="shared" ca="1" si="568"/>
        <v>610.24570691673023</v>
      </c>
      <c r="I5968">
        <f t="shared" ca="1" si="567"/>
        <v>505.97712971595115</v>
      </c>
      <c r="J5968">
        <f t="shared" ca="1" si="569"/>
        <v>506.02605240426709</v>
      </c>
      <c r="K5968">
        <f t="shared" ca="1" si="572"/>
        <v>505.93345329717704</v>
      </c>
    </row>
    <row r="5969" spans="5:11" x14ac:dyDescent="0.2">
      <c r="E5969">
        <f t="shared" ca="1" si="570"/>
        <v>709.17644134768045</v>
      </c>
      <c r="F5969">
        <f t="shared" ca="1" si="571"/>
        <v>709.17644134768045</v>
      </c>
      <c r="G5969">
        <f t="shared" ca="1" si="568"/>
        <v>623.96787850438989</v>
      </c>
      <c r="H5969">
        <f t="shared" ca="1" si="568"/>
        <v>601.31476074663476</v>
      </c>
      <c r="I5969">
        <f t="shared" ca="1" si="567"/>
        <v>505.93345329717704</v>
      </c>
      <c r="J5969">
        <f t="shared" ca="1" si="569"/>
        <v>505.97712971595115</v>
      </c>
      <c r="K5969">
        <f t="shared" ca="1" si="572"/>
        <v>505.89617517443298</v>
      </c>
    </row>
    <row r="5970" spans="5:11" x14ac:dyDescent="0.2">
      <c r="E5970">
        <f t="shared" ca="1" si="570"/>
        <v>509.35322586701545</v>
      </c>
      <c r="F5970">
        <f t="shared" ca="1" si="571"/>
        <v>509.35322586701545</v>
      </c>
      <c r="G5970">
        <f t="shared" ca="1" si="568"/>
        <v>709.17644134768045</v>
      </c>
      <c r="H5970">
        <f t="shared" ca="1" si="568"/>
        <v>623.96787850438989</v>
      </c>
      <c r="I5970">
        <f t="shared" ca="1" si="567"/>
        <v>505.89617517443298</v>
      </c>
      <c r="J5970">
        <f t="shared" ca="1" si="569"/>
        <v>505.93345329717704</v>
      </c>
      <c r="K5970">
        <f t="shared" ca="1" si="572"/>
        <v>505.86514936992467</v>
      </c>
    </row>
    <row r="5971" spans="5:11" x14ac:dyDescent="0.2">
      <c r="E5971">
        <f t="shared" ca="1" si="570"/>
        <v>318.24253087223167</v>
      </c>
      <c r="F5971">
        <f t="shared" ca="1" si="571"/>
        <v>318.24253087223167</v>
      </c>
      <c r="G5971">
        <f t="shared" ca="1" si="568"/>
        <v>509.35322586701545</v>
      </c>
      <c r="H5971">
        <f t="shared" ca="1" si="568"/>
        <v>709.17644134768045</v>
      </c>
      <c r="I5971">
        <f t="shared" ca="1" si="567"/>
        <v>505.86514936992467</v>
      </c>
      <c r="J5971">
        <f t="shared" ca="1" si="569"/>
        <v>505.89617517443298</v>
      </c>
      <c r="K5971">
        <f t="shared" ca="1" si="572"/>
        <v>505.83524352907716</v>
      </c>
    </row>
    <row r="5972" spans="5:11" x14ac:dyDescent="0.2">
      <c r="E5972">
        <f t="shared" ca="1" si="570"/>
        <v>293.6085713169951</v>
      </c>
      <c r="F5972">
        <f t="shared" ca="1" si="571"/>
        <v>293.6085713169951</v>
      </c>
      <c r="G5972">
        <f t="shared" ca="1" si="568"/>
        <v>318.24253087223167</v>
      </c>
      <c r="H5972">
        <f t="shared" ca="1" si="568"/>
        <v>509.35322586701545</v>
      </c>
      <c r="I5972">
        <f t="shared" ca="1" si="567"/>
        <v>505.83524352907716</v>
      </c>
      <c r="J5972">
        <f t="shared" ca="1" si="569"/>
        <v>505.86514936992467</v>
      </c>
      <c r="K5972">
        <f t="shared" ca="1" si="572"/>
        <v>505.80037804646184</v>
      </c>
    </row>
    <row r="5973" spans="5:11" x14ac:dyDescent="0.2">
      <c r="E5973">
        <f t="shared" ca="1" si="570"/>
        <v>644.60639010638852</v>
      </c>
      <c r="F5973">
        <f t="shared" ca="1" si="571"/>
        <v>644.60639010638852</v>
      </c>
      <c r="G5973">
        <f t="shared" ca="1" si="568"/>
        <v>293.6085713169951</v>
      </c>
      <c r="H5973">
        <f t="shared" ca="1" si="568"/>
        <v>318.24253087223167</v>
      </c>
      <c r="I5973">
        <f t="shared" ca="1" si="567"/>
        <v>505.80037804646184</v>
      </c>
      <c r="J5973">
        <f t="shared" ca="1" si="569"/>
        <v>505.83524352907716</v>
      </c>
      <c r="K5973">
        <f t="shared" ca="1" si="572"/>
        <v>505.76172240988575</v>
      </c>
    </row>
    <row r="5974" spans="5:11" x14ac:dyDescent="0.2">
      <c r="E5974">
        <f t="shared" ca="1" si="570"/>
        <v>748.70975354876589</v>
      </c>
      <c r="F5974">
        <f t="shared" ca="1" si="571"/>
        <v>748.70975354876589</v>
      </c>
      <c r="G5974">
        <f t="shared" ca="1" si="568"/>
        <v>644.60639010638852</v>
      </c>
      <c r="H5974">
        <f t="shared" ca="1" si="568"/>
        <v>293.6085713169951</v>
      </c>
      <c r="I5974">
        <f t="shared" ca="1" si="567"/>
        <v>505.76172240988575</v>
      </c>
      <c r="J5974">
        <f t="shared" ca="1" si="569"/>
        <v>505.80037804646184</v>
      </c>
      <c r="K5974">
        <f t="shared" ca="1" si="572"/>
        <v>505.72714010877598</v>
      </c>
    </row>
    <row r="5975" spans="5:11" x14ac:dyDescent="0.2">
      <c r="E5975">
        <f t="shared" ca="1" si="570"/>
        <v>684.62437360759395</v>
      </c>
      <c r="F5975">
        <f t="shared" ca="1" si="571"/>
        <v>684.62437360759395</v>
      </c>
      <c r="G5975">
        <f t="shared" ca="1" si="568"/>
        <v>748.70975354876589</v>
      </c>
      <c r="H5975">
        <f t="shared" ca="1" si="568"/>
        <v>644.60639010638852</v>
      </c>
      <c r="I5975">
        <f t="shared" ca="1" si="567"/>
        <v>505.72714010877598</v>
      </c>
      <c r="J5975">
        <f t="shared" ca="1" si="569"/>
        <v>505.76172240988575</v>
      </c>
      <c r="K5975">
        <f t="shared" ca="1" si="572"/>
        <v>505.70153281568633</v>
      </c>
    </row>
    <row r="5976" spans="5:11" x14ac:dyDescent="0.2">
      <c r="E5976">
        <f t="shared" ca="1" si="570"/>
        <v>267.68920297895551</v>
      </c>
      <c r="F5976">
        <f t="shared" ca="1" si="571"/>
        <v>267.68920297895551</v>
      </c>
      <c r="G5976">
        <f t="shared" ca="1" si="568"/>
        <v>684.62437360759395</v>
      </c>
      <c r="H5976">
        <f t="shared" ca="1" si="568"/>
        <v>748.70975354876589</v>
      </c>
      <c r="I5976">
        <f t="shared" ca="1" si="567"/>
        <v>505.70153281568633</v>
      </c>
      <c r="J5976">
        <f t="shared" ca="1" si="569"/>
        <v>505.72714010877598</v>
      </c>
      <c r="K5976">
        <f t="shared" ca="1" si="572"/>
        <v>505.68037942373041</v>
      </c>
    </row>
    <row r="5977" spans="5:11" x14ac:dyDescent="0.2">
      <c r="E5977">
        <f t="shared" ca="1" si="570"/>
        <v>273.96966429254974</v>
      </c>
      <c r="F5977">
        <f t="shared" ca="1" si="571"/>
        <v>273.96966429254974</v>
      </c>
      <c r="G5977">
        <f t="shared" ca="1" si="568"/>
        <v>267.68920297895551</v>
      </c>
      <c r="H5977">
        <f t="shared" ca="1" si="568"/>
        <v>684.62437360759395</v>
      </c>
      <c r="I5977">
        <f t="shared" ca="1" si="567"/>
        <v>505.68037942373041</v>
      </c>
      <c r="J5977">
        <f t="shared" ca="1" si="569"/>
        <v>505.70153281568633</v>
      </c>
      <c r="K5977">
        <f t="shared" ca="1" si="572"/>
        <v>505.65470838497424</v>
      </c>
    </row>
    <row r="5978" spans="5:11" x14ac:dyDescent="0.2">
      <c r="E5978">
        <f t="shared" ca="1" si="570"/>
        <v>525.91870580049863</v>
      </c>
      <c r="F5978">
        <f t="shared" ca="1" si="571"/>
        <v>525.91870580049863</v>
      </c>
      <c r="G5978">
        <f t="shared" ca="1" si="568"/>
        <v>273.96966429254974</v>
      </c>
      <c r="H5978">
        <f t="shared" ca="1" si="568"/>
        <v>267.68920297895551</v>
      </c>
      <c r="I5978">
        <f t="shared" ca="1" si="567"/>
        <v>505.65470838497424</v>
      </c>
      <c r="J5978">
        <f t="shared" ca="1" si="569"/>
        <v>505.68037942373041</v>
      </c>
      <c r="K5978">
        <f t="shared" ca="1" si="572"/>
        <v>505.62305286489664</v>
      </c>
    </row>
    <row r="5979" spans="5:11" x14ac:dyDescent="0.2">
      <c r="E5979">
        <f t="shared" ca="1" si="570"/>
        <v>606.89398975159963</v>
      </c>
      <c r="F5979">
        <f t="shared" ca="1" si="571"/>
        <v>606.89398975159963</v>
      </c>
      <c r="G5979">
        <f t="shared" ca="1" si="568"/>
        <v>525.91870580049863</v>
      </c>
      <c r="H5979">
        <f t="shared" ca="1" si="568"/>
        <v>273.96966429254974</v>
      </c>
      <c r="I5979">
        <f t="shared" ca="1" si="567"/>
        <v>505.62305286489664</v>
      </c>
      <c r="J5979">
        <f t="shared" ca="1" si="569"/>
        <v>505.65470838497424</v>
      </c>
      <c r="K5979">
        <f t="shared" ca="1" si="572"/>
        <v>505.5914003705484</v>
      </c>
    </row>
    <row r="5980" spans="5:11" x14ac:dyDescent="0.2">
      <c r="E5980">
        <f t="shared" ca="1" si="570"/>
        <v>301.87608815324074</v>
      </c>
      <c r="F5980">
        <f t="shared" ca="1" si="571"/>
        <v>301.87608815324074</v>
      </c>
      <c r="G5980">
        <f t="shared" ca="1" si="568"/>
        <v>606.89398975159963</v>
      </c>
      <c r="H5980">
        <f t="shared" ca="1" si="568"/>
        <v>525.91870580049863</v>
      </c>
      <c r="I5980">
        <f t="shared" ca="1" si="567"/>
        <v>505.5914003705484</v>
      </c>
      <c r="J5980">
        <f t="shared" ca="1" si="569"/>
        <v>505.62305286489664</v>
      </c>
      <c r="K5980">
        <f t="shared" ca="1" si="572"/>
        <v>505.5608409156697</v>
      </c>
    </row>
    <row r="5981" spans="5:11" x14ac:dyDescent="0.2">
      <c r="E5981">
        <f t="shared" ca="1" si="570"/>
        <v>660.40253126992866</v>
      </c>
      <c r="F5981">
        <f t="shared" ca="1" si="571"/>
        <v>660.40253126992866</v>
      </c>
      <c r="G5981">
        <f t="shared" ca="1" si="568"/>
        <v>301.87608815324074</v>
      </c>
      <c r="H5981">
        <f t="shared" ca="1" si="568"/>
        <v>606.89398975159963</v>
      </c>
      <c r="I5981">
        <f t="shared" ca="1" si="567"/>
        <v>505.5608409156697</v>
      </c>
      <c r="J5981">
        <f t="shared" ca="1" si="569"/>
        <v>505.5914003705484</v>
      </c>
      <c r="K5981">
        <f t="shared" ca="1" si="572"/>
        <v>505.52965670144113</v>
      </c>
    </row>
    <row r="5982" spans="5:11" x14ac:dyDescent="0.2">
      <c r="E5982">
        <f t="shared" ca="1" si="570"/>
        <v>303.64403309203897</v>
      </c>
      <c r="F5982">
        <f t="shared" ca="1" si="571"/>
        <v>303.64403309203897</v>
      </c>
      <c r="G5982">
        <f t="shared" ca="1" si="568"/>
        <v>660.40253126992866</v>
      </c>
      <c r="H5982">
        <f t="shared" ca="1" si="568"/>
        <v>301.87608815324074</v>
      </c>
      <c r="I5982">
        <f t="shared" ca="1" si="567"/>
        <v>505.52965670144113</v>
      </c>
      <c r="J5982">
        <f t="shared" ca="1" si="569"/>
        <v>505.5608409156697</v>
      </c>
      <c r="K5982">
        <f t="shared" ca="1" si="572"/>
        <v>505.4984095109063</v>
      </c>
    </row>
    <row r="5983" spans="5:11" x14ac:dyDescent="0.2">
      <c r="E5983">
        <f t="shared" ca="1" si="570"/>
        <v>428.02303939512632</v>
      </c>
      <c r="F5983">
        <f t="shared" ca="1" si="571"/>
        <v>428.02303939512632</v>
      </c>
      <c r="G5983">
        <f t="shared" ca="1" si="568"/>
        <v>303.64403309203897</v>
      </c>
      <c r="H5983">
        <f t="shared" ca="1" si="568"/>
        <v>660.40253126992866</v>
      </c>
      <c r="I5983">
        <f t="shared" ca="1" si="567"/>
        <v>505.4984095109063</v>
      </c>
      <c r="J5983">
        <f t="shared" ca="1" si="569"/>
        <v>505.52965670144113</v>
      </c>
      <c r="K5983">
        <f t="shared" ca="1" si="572"/>
        <v>505.46479523368441</v>
      </c>
    </row>
    <row r="5984" spans="5:11" x14ac:dyDescent="0.2">
      <c r="E5984">
        <f t="shared" ca="1" si="570"/>
        <v>665.86994168689546</v>
      </c>
      <c r="F5984">
        <f t="shared" ca="1" si="571"/>
        <v>665.86994168689546</v>
      </c>
      <c r="G5984">
        <f t="shared" ca="1" si="568"/>
        <v>428.02303939512632</v>
      </c>
      <c r="H5984">
        <f t="shared" ca="1" si="568"/>
        <v>303.64403309203897</v>
      </c>
      <c r="I5984">
        <f t="shared" ca="1" si="567"/>
        <v>505.46479523368441</v>
      </c>
      <c r="J5984">
        <f t="shared" ca="1" si="569"/>
        <v>505.4984095109063</v>
      </c>
      <c r="K5984">
        <f t="shared" ca="1" si="572"/>
        <v>505.43014320507797</v>
      </c>
    </row>
    <row r="5985" spans="5:11" x14ac:dyDescent="0.2">
      <c r="E5985">
        <f t="shared" ca="1" si="570"/>
        <v>280.08044328888826</v>
      </c>
      <c r="F5985">
        <f t="shared" ca="1" si="571"/>
        <v>280.08044328888826</v>
      </c>
      <c r="G5985">
        <f t="shared" ca="1" si="568"/>
        <v>665.86994168689546</v>
      </c>
      <c r="H5985">
        <f t="shared" ca="1" si="568"/>
        <v>428.02303939512632</v>
      </c>
      <c r="I5985">
        <f t="shared" ca="1" si="567"/>
        <v>505.43014320507797</v>
      </c>
      <c r="J5985">
        <f t="shared" ca="1" si="569"/>
        <v>505.46479523368441</v>
      </c>
      <c r="K5985">
        <f t="shared" ca="1" si="572"/>
        <v>505.39661056908039</v>
      </c>
    </row>
    <row r="5986" spans="5:11" x14ac:dyDescent="0.2">
      <c r="E5986">
        <f t="shared" ca="1" si="570"/>
        <v>642.42064128360482</v>
      </c>
      <c r="F5986">
        <f t="shared" ca="1" si="571"/>
        <v>642.42064128360482</v>
      </c>
      <c r="G5986">
        <f t="shared" ca="1" si="568"/>
        <v>280.08044328888826</v>
      </c>
      <c r="H5986">
        <f t="shared" ca="1" si="568"/>
        <v>665.86994168689546</v>
      </c>
      <c r="I5986">
        <f t="shared" ca="1" si="567"/>
        <v>505.39661056908039</v>
      </c>
      <c r="J5986">
        <f t="shared" ca="1" si="569"/>
        <v>505.43014320507797</v>
      </c>
      <c r="K5986">
        <f t="shared" ca="1" si="572"/>
        <v>505.36247073552443</v>
      </c>
    </row>
    <row r="5987" spans="5:11" x14ac:dyDescent="0.2">
      <c r="E5987">
        <f t="shared" ca="1" si="570"/>
        <v>354.42515797622661</v>
      </c>
      <c r="F5987">
        <f t="shared" ca="1" si="571"/>
        <v>354.42515797622661</v>
      </c>
      <c r="G5987">
        <f t="shared" ca="1" si="568"/>
        <v>642.42064128360482</v>
      </c>
      <c r="H5987">
        <f t="shared" ca="1" si="568"/>
        <v>280.08044328888826</v>
      </c>
      <c r="I5987">
        <f t="shared" ca="1" si="567"/>
        <v>505.36247073552443</v>
      </c>
      <c r="J5987">
        <f t="shared" ca="1" si="569"/>
        <v>505.39661056908039</v>
      </c>
      <c r="K5987">
        <f t="shared" ca="1" si="572"/>
        <v>505.32824157268954</v>
      </c>
    </row>
    <row r="5988" spans="5:11" x14ac:dyDescent="0.2">
      <c r="E5988">
        <f t="shared" ca="1" si="570"/>
        <v>636.36842213642478</v>
      </c>
      <c r="F5988">
        <f t="shared" ca="1" si="571"/>
        <v>636.36842213642478</v>
      </c>
      <c r="G5988">
        <f t="shared" ca="1" si="568"/>
        <v>354.42515797622661</v>
      </c>
      <c r="H5988">
        <f t="shared" ca="1" si="568"/>
        <v>642.42064128360482</v>
      </c>
      <c r="I5988">
        <f t="shared" ca="1" si="567"/>
        <v>505.32824157268954</v>
      </c>
      <c r="J5988">
        <f t="shared" ca="1" si="569"/>
        <v>505.36247073552443</v>
      </c>
      <c r="K5988">
        <f t="shared" ca="1" si="572"/>
        <v>505.2946084560125</v>
      </c>
    </row>
    <row r="5989" spans="5:11" x14ac:dyDescent="0.2">
      <c r="E5989">
        <f t="shared" ca="1" si="570"/>
        <v>254.54396815440845</v>
      </c>
      <c r="F5989">
        <f t="shared" ca="1" si="571"/>
        <v>254.54396815440845</v>
      </c>
      <c r="G5989">
        <f t="shared" ca="1" si="568"/>
        <v>636.36842213642478</v>
      </c>
      <c r="H5989">
        <f t="shared" ca="1" si="568"/>
        <v>354.42515797622661</v>
      </c>
      <c r="I5989">
        <f t="shared" ca="1" si="567"/>
        <v>505.2946084560125</v>
      </c>
      <c r="J5989">
        <f t="shared" ca="1" si="569"/>
        <v>505.32824157268954</v>
      </c>
      <c r="K5989">
        <f t="shared" ca="1" si="572"/>
        <v>505.26050591967072</v>
      </c>
    </row>
    <row r="5990" spans="5:11" x14ac:dyDescent="0.2">
      <c r="E5990">
        <f t="shared" ca="1" si="570"/>
        <v>632.52183849922005</v>
      </c>
      <c r="F5990">
        <f t="shared" ca="1" si="571"/>
        <v>632.52183849922005</v>
      </c>
      <c r="G5990">
        <f t="shared" ca="1" si="568"/>
        <v>254.54396815440845</v>
      </c>
      <c r="H5990">
        <f t="shared" ca="1" si="568"/>
        <v>636.36842213642478</v>
      </c>
      <c r="I5990">
        <f t="shared" ca="1" si="567"/>
        <v>505.26050591967072</v>
      </c>
      <c r="J5990">
        <f t="shared" ca="1" si="569"/>
        <v>505.2946084560125</v>
      </c>
      <c r="K5990">
        <f t="shared" ca="1" si="572"/>
        <v>505.22490387804135</v>
      </c>
    </row>
    <row r="5991" spans="5:11" x14ac:dyDescent="0.2">
      <c r="E5991">
        <f t="shared" ca="1" si="570"/>
        <v>286.72453431578407</v>
      </c>
      <c r="F5991">
        <f t="shared" ca="1" si="571"/>
        <v>286.72453431578407</v>
      </c>
      <c r="G5991">
        <f t="shared" ca="1" si="568"/>
        <v>632.52183849922005</v>
      </c>
      <c r="H5991">
        <f t="shared" ca="1" si="568"/>
        <v>254.54396815440845</v>
      </c>
      <c r="I5991">
        <f t="shared" ca="1" si="567"/>
        <v>505.22490387804135</v>
      </c>
      <c r="J5991">
        <f t="shared" ca="1" si="569"/>
        <v>505.26050591967072</v>
      </c>
      <c r="K5991">
        <f t="shared" ca="1" si="572"/>
        <v>505.18810578525137</v>
      </c>
    </row>
    <row r="5992" spans="5:11" x14ac:dyDescent="0.2">
      <c r="E5992">
        <f t="shared" ca="1" si="570"/>
        <v>257.73968764866424</v>
      </c>
      <c r="F5992">
        <f t="shared" ca="1" si="571"/>
        <v>257.73968764866424</v>
      </c>
      <c r="G5992">
        <f t="shared" ca="1" si="568"/>
        <v>286.72453431578407</v>
      </c>
      <c r="H5992">
        <f t="shared" ca="1" si="568"/>
        <v>632.52183849922005</v>
      </c>
      <c r="I5992">
        <f t="shared" ref="I5992:I6055" ca="1" si="573">K5991</f>
        <v>505.18810578525137</v>
      </c>
      <c r="J5992">
        <f t="shared" ca="1" si="569"/>
        <v>505.22490387804135</v>
      </c>
      <c r="K5992">
        <f t="shared" ca="1" si="572"/>
        <v>505.14670199686634</v>
      </c>
    </row>
    <row r="5993" spans="5:11" x14ac:dyDescent="0.2">
      <c r="E5993">
        <f t="shared" ca="1" si="570"/>
        <v>313.29858989917955</v>
      </c>
      <c r="F5993">
        <f t="shared" ca="1" si="571"/>
        <v>313.29858989917955</v>
      </c>
      <c r="G5993">
        <f t="shared" ca="1" si="568"/>
        <v>257.73968764866424</v>
      </c>
      <c r="H5993">
        <f t="shared" ca="1" si="568"/>
        <v>286.72453431578407</v>
      </c>
      <c r="I5993">
        <f t="shared" ca="1" si="573"/>
        <v>505.14670199686634</v>
      </c>
      <c r="J5993">
        <f t="shared" ca="1" si="569"/>
        <v>505.18810578525137</v>
      </c>
      <c r="K5993">
        <f t="shared" ca="1" si="572"/>
        <v>505.09726956260789</v>
      </c>
    </row>
    <row r="5994" spans="5:11" x14ac:dyDescent="0.2">
      <c r="E5994">
        <f t="shared" ca="1" si="570"/>
        <v>512.57662872012475</v>
      </c>
      <c r="F5994">
        <f t="shared" ca="1" si="571"/>
        <v>512.57662872012475</v>
      </c>
      <c r="G5994">
        <f t="shared" ca="1" si="568"/>
        <v>313.29858989917955</v>
      </c>
      <c r="H5994">
        <f t="shared" ca="1" si="568"/>
        <v>257.73968764866424</v>
      </c>
      <c r="I5994">
        <f t="shared" ca="1" si="573"/>
        <v>505.09726956260789</v>
      </c>
      <c r="J5994">
        <f t="shared" ca="1" si="569"/>
        <v>505.14670199686634</v>
      </c>
      <c r="K5994">
        <f t="shared" ca="1" si="572"/>
        <v>505.04272478203728</v>
      </c>
    </row>
    <row r="5995" spans="5:11" x14ac:dyDescent="0.2">
      <c r="E5995">
        <f t="shared" ca="1" si="570"/>
        <v>491.87147699672511</v>
      </c>
      <c r="F5995">
        <f t="shared" ca="1" si="571"/>
        <v>491.87147699672511</v>
      </c>
      <c r="G5995">
        <f t="shared" ca="1" si="568"/>
        <v>512.57662872012475</v>
      </c>
      <c r="H5995">
        <f t="shared" ca="1" si="568"/>
        <v>313.29858989917955</v>
      </c>
      <c r="I5995">
        <f t="shared" ca="1" si="573"/>
        <v>505.04272478203728</v>
      </c>
      <c r="J5995">
        <f t="shared" ca="1" si="569"/>
        <v>505.09726956260789</v>
      </c>
      <c r="K5995">
        <f t="shared" ca="1" si="572"/>
        <v>504.98746772366337</v>
      </c>
    </row>
    <row r="5996" spans="5:11" x14ac:dyDescent="0.2">
      <c r="E5996">
        <f t="shared" ca="1" si="570"/>
        <v>575.12891058529567</v>
      </c>
      <c r="F5996">
        <f t="shared" ca="1" si="571"/>
        <v>575.12891058529567</v>
      </c>
      <c r="G5996">
        <f t="shared" ca="1" si="568"/>
        <v>491.87147699672511</v>
      </c>
      <c r="H5996">
        <f t="shared" ca="1" si="568"/>
        <v>512.57662872012475</v>
      </c>
      <c r="I5996">
        <f t="shared" ca="1" si="573"/>
        <v>504.98746772366337</v>
      </c>
      <c r="J5996">
        <f t="shared" ca="1" si="569"/>
        <v>505.04272478203728</v>
      </c>
      <c r="K5996">
        <f t="shared" ca="1" si="572"/>
        <v>504.93392068912624</v>
      </c>
    </row>
    <row r="5997" spans="5:11" x14ac:dyDescent="0.2">
      <c r="E5997">
        <f t="shared" ca="1" si="570"/>
        <v>692.66540520710112</v>
      </c>
      <c r="F5997">
        <f t="shared" ca="1" si="571"/>
        <v>692.66540520710112</v>
      </c>
      <c r="G5997">
        <f t="shared" ca="1" si="568"/>
        <v>575.12891058529567</v>
      </c>
      <c r="H5997">
        <f t="shared" ca="1" si="568"/>
        <v>491.87147699672511</v>
      </c>
      <c r="I5997">
        <f t="shared" ca="1" si="573"/>
        <v>504.93392068912624</v>
      </c>
      <c r="J5997">
        <f t="shared" ca="1" si="569"/>
        <v>504.98746772366337</v>
      </c>
      <c r="K5997">
        <f t="shared" ca="1" si="572"/>
        <v>504.8846978740832</v>
      </c>
    </row>
    <row r="5998" spans="5:11" x14ac:dyDescent="0.2">
      <c r="E5998">
        <f t="shared" ca="1" si="570"/>
        <v>430.73061841446446</v>
      </c>
      <c r="F5998">
        <f t="shared" ca="1" si="571"/>
        <v>430.73061841446446</v>
      </c>
      <c r="G5998">
        <f t="shared" ca="1" si="568"/>
        <v>692.66540520710112</v>
      </c>
      <c r="H5998">
        <f t="shared" ca="1" si="568"/>
        <v>575.12891058529567</v>
      </c>
      <c r="I5998">
        <f t="shared" ca="1" si="573"/>
        <v>504.8846978740832</v>
      </c>
      <c r="J5998">
        <f t="shared" ca="1" si="569"/>
        <v>504.93392068912624</v>
      </c>
      <c r="K5998">
        <f t="shared" ca="1" si="572"/>
        <v>504.84031115373148</v>
      </c>
    </row>
    <row r="5999" spans="5:11" x14ac:dyDescent="0.2">
      <c r="E5999">
        <f t="shared" ca="1" si="570"/>
        <v>738.54196396659972</v>
      </c>
      <c r="F5999">
        <f t="shared" ca="1" si="571"/>
        <v>738.54196396659972</v>
      </c>
      <c r="G5999">
        <f t="shared" ca="1" si="568"/>
        <v>430.73061841446446</v>
      </c>
      <c r="H5999">
        <f t="shared" ca="1" si="568"/>
        <v>692.66540520710112</v>
      </c>
      <c r="I5999">
        <f t="shared" ca="1" si="573"/>
        <v>504.84031115373148</v>
      </c>
      <c r="J5999">
        <f t="shared" ca="1" si="569"/>
        <v>504.8846978740832</v>
      </c>
      <c r="K5999">
        <f t="shared" ca="1" si="572"/>
        <v>504.79971664866855</v>
      </c>
    </row>
    <row r="6000" spans="5:11" x14ac:dyDescent="0.2">
      <c r="E6000">
        <f t="shared" ca="1" si="570"/>
        <v>530.36543569142452</v>
      </c>
      <c r="F6000">
        <f t="shared" ca="1" si="571"/>
        <v>530.36543569142452</v>
      </c>
      <c r="G6000">
        <f t="shared" ca="1" si="568"/>
        <v>738.54196396659972</v>
      </c>
      <c r="H6000">
        <f t="shared" ca="1" si="568"/>
        <v>430.73061841446446</v>
      </c>
      <c r="I6000">
        <f t="shared" ca="1" si="573"/>
        <v>504.79971664866855</v>
      </c>
      <c r="J6000">
        <f t="shared" ca="1" si="569"/>
        <v>504.84031115373148</v>
      </c>
      <c r="K6000">
        <f t="shared" ca="1" si="572"/>
        <v>504.76432369865591</v>
      </c>
    </row>
    <row r="6001" spans="5:11" x14ac:dyDescent="0.2">
      <c r="E6001">
        <f t="shared" ca="1" si="570"/>
        <v>350.52968437925711</v>
      </c>
      <c r="F6001">
        <f t="shared" ca="1" si="571"/>
        <v>350.52968437925711</v>
      </c>
      <c r="G6001">
        <f t="shared" ref="G6001:H6064" ca="1" si="574">F6000</f>
        <v>530.36543569142452</v>
      </c>
      <c r="H6001">
        <f t="shared" ca="1" si="574"/>
        <v>738.54196396659972</v>
      </c>
      <c r="I6001">
        <f t="shared" ca="1" si="573"/>
        <v>504.76432369865591</v>
      </c>
      <c r="J6001">
        <f t="shared" ca="1" si="569"/>
        <v>504.79971664866855</v>
      </c>
      <c r="K6001">
        <f t="shared" ca="1" si="572"/>
        <v>504.731184952376</v>
      </c>
    </row>
    <row r="6002" spans="5:11" x14ac:dyDescent="0.2">
      <c r="E6002">
        <f t="shared" ca="1" si="570"/>
        <v>339.53029960845089</v>
      </c>
      <c r="F6002">
        <f t="shared" ca="1" si="571"/>
        <v>339.53029960845089</v>
      </c>
      <c r="G6002">
        <f t="shared" ca="1" si="574"/>
        <v>350.52968437925711</v>
      </c>
      <c r="H6002">
        <f t="shared" ca="1" si="574"/>
        <v>530.36543569142452</v>
      </c>
      <c r="I6002">
        <f t="shared" ca="1" si="573"/>
        <v>504.731184952376</v>
      </c>
      <c r="J6002">
        <f t="shared" ca="1" si="569"/>
        <v>504.76432369865591</v>
      </c>
      <c r="K6002">
        <f t="shared" ca="1" si="572"/>
        <v>504.69448507758705</v>
      </c>
    </row>
    <row r="6003" spans="5:11" x14ac:dyDescent="0.2">
      <c r="E6003">
        <f t="shared" ca="1" si="570"/>
        <v>735.3480667298312</v>
      </c>
      <c r="F6003">
        <f t="shared" ca="1" si="571"/>
        <v>735.3480667298312</v>
      </c>
      <c r="G6003">
        <f t="shared" ca="1" si="574"/>
        <v>339.53029960845089</v>
      </c>
      <c r="H6003">
        <f t="shared" ca="1" si="574"/>
        <v>350.52968437925711</v>
      </c>
      <c r="I6003">
        <f t="shared" ca="1" si="573"/>
        <v>504.69448507758705</v>
      </c>
      <c r="J6003">
        <f t="shared" ca="1" si="569"/>
        <v>504.731184952376</v>
      </c>
      <c r="K6003">
        <f t="shared" ca="1" si="572"/>
        <v>504.65620980941969</v>
      </c>
    </row>
    <row r="6004" spans="5:11" x14ac:dyDescent="0.2">
      <c r="E6004">
        <f t="shared" ca="1" si="570"/>
        <v>376.24391574621166</v>
      </c>
      <c r="F6004">
        <f t="shared" ca="1" si="571"/>
        <v>376.24391574621166</v>
      </c>
      <c r="G6004">
        <f t="shared" ca="1" si="574"/>
        <v>735.3480667298312</v>
      </c>
      <c r="H6004">
        <f t="shared" ca="1" si="574"/>
        <v>339.53029960845089</v>
      </c>
      <c r="I6004">
        <f t="shared" ca="1" si="573"/>
        <v>504.65620980941969</v>
      </c>
      <c r="J6004">
        <f t="shared" ca="1" si="569"/>
        <v>504.69448507758705</v>
      </c>
      <c r="K6004">
        <f t="shared" ca="1" si="572"/>
        <v>504.62059563410685</v>
      </c>
    </row>
    <row r="6005" spans="5:11" x14ac:dyDescent="0.2">
      <c r="E6005">
        <f t="shared" ca="1" si="570"/>
        <v>725.35261530123682</v>
      </c>
      <c r="F6005">
        <f t="shared" ca="1" si="571"/>
        <v>725.35261530123682</v>
      </c>
      <c r="G6005">
        <f t="shared" ca="1" si="574"/>
        <v>376.24391574621166</v>
      </c>
      <c r="H6005">
        <f t="shared" ca="1" si="574"/>
        <v>735.3480667298312</v>
      </c>
      <c r="I6005">
        <f t="shared" ca="1" si="573"/>
        <v>504.62059563410685</v>
      </c>
      <c r="J6005">
        <f t="shared" ca="1" si="569"/>
        <v>504.65620980941969</v>
      </c>
      <c r="K6005">
        <f t="shared" ca="1" si="572"/>
        <v>504.58787789052082</v>
      </c>
    </row>
    <row r="6006" spans="5:11" x14ac:dyDescent="0.2">
      <c r="E6006">
        <f t="shared" ca="1" si="570"/>
        <v>749.62997018365343</v>
      </c>
      <c r="F6006">
        <f t="shared" ca="1" si="571"/>
        <v>749.62997018365343</v>
      </c>
      <c r="G6006">
        <f t="shared" ca="1" si="574"/>
        <v>725.35261530123682</v>
      </c>
      <c r="H6006">
        <f t="shared" ca="1" si="574"/>
        <v>376.24391574621166</v>
      </c>
      <c r="I6006">
        <f t="shared" ca="1" si="573"/>
        <v>504.58787789052082</v>
      </c>
      <c r="J6006">
        <f t="shared" ca="1" si="569"/>
        <v>504.62059563410685</v>
      </c>
      <c r="K6006">
        <f t="shared" ca="1" si="572"/>
        <v>504.56165559004427</v>
      </c>
    </row>
    <row r="6007" spans="5:11" x14ac:dyDescent="0.2">
      <c r="E6007">
        <f t="shared" ca="1" si="570"/>
        <v>534.99210962056361</v>
      </c>
      <c r="F6007">
        <f t="shared" ca="1" si="571"/>
        <v>534.99210962056361</v>
      </c>
      <c r="G6007">
        <f t="shared" ca="1" si="574"/>
        <v>749.62997018365343</v>
      </c>
      <c r="H6007">
        <f t="shared" ca="1" si="574"/>
        <v>725.35261530123682</v>
      </c>
      <c r="I6007">
        <f t="shared" ca="1" si="573"/>
        <v>504.56165559004427</v>
      </c>
      <c r="J6007">
        <f t="shared" ref="J6007:J6070" ca="1" si="575">I6006</f>
        <v>504.58787789052082</v>
      </c>
      <c r="K6007">
        <f t="shared" ca="1" si="572"/>
        <v>504.54367889574098</v>
      </c>
    </row>
    <row r="6008" spans="5:11" x14ac:dyDescent="0.2">
      <c r="E6008">
        <f t="shared" ca="1" si="570"/>
        <v>615.76419413432575</v>
      </c>
      <c r="F6008">
        <f t="shared" ca="1" si="571"/>
        <v>615.76419413432575</v>
      </c>
      <c r="G6008">
        <f t="shared" ca="1" si="574"/>
        <v>534.99210962056361</v>
      </c>
      <c r="H6008">
        <f t="shared" ca="1" si="574"/>
        <v>749.62997018365343</v>
      </c>
      <c r="I6008">
        <f t="shared" ca="1" si="573"/>
        <v>504.54367889574098</v>
      </c>
      <c r="J6008">
        <f t="shared" ca="1" si="575"/>
        <v>504.56165559004427</v>
      </c>
      <c r="K6008">
        <f t="shared" ca="1" si="572"/>
        <v>504.53060327475481</v>
      </c>
    </row>
    <row r="6009" spans="5:11" x14ac:dyDescent="0.2">
      <c r="E6009">
        <f t="shared" ca="1" si="570"/>
        <v>280.54470536726365</v>
      </c>
      <c r="F6009">
        <f t="shared" ca="1" si="571"/>
        <v>280.54470536726365</v>
      </c>
      <c r="G6009">
        <f t="shared" ca="1" si="574"/>
        <v>615.76419413432575</v>
      </c>
      <c r="H6009">
        <f t="shared" ca="1" si="574"/>
        <v>534.99210962056361</v>
      </c>
      <c r="I6009">
        <f t="shared" ca="1" si="573"/>
        <v>504.53060327475481</v>
      </c>
      <c r="J6009">
        <f t="shared" ca="1" si="575"/>
        <v>504.54367889574098</v>
      </c>
      <c r="K6009">
        <f t="shared" ca="1" si="572"/>
        <v>504.51848490062838</v>
      </c>
    </row>
    <row r="6010" spans="5:11" x14ac:dyDescent="0.2">
      <c r="E6010">
        <f t="shared" ca="1" si="570"/>
        <v>665.75534893918029</v>
      </c>
      <c r="F6010">
        <f t="shared" ca="1" si="571"/>
        <v>665.75534893918029</v>
      </c>
      <c r="G6010">
        <f t="shared" ca="1" si="574"/>
        <v>280.54470536726365</v>
      </c>
      <c r="H6010">
        <f t="shared" ca="1" si="574"/>
        <v>615.76419413432575</v>
      </c>
      <c r="I6010">
        <f t="shared" ca="1" si="573"/>
        <v>504.51848490062838</v>
      </c>
      <c r="J6010">
        <f t="shared" ca="1" si="575"/>
        <v>504.53060327475481</v>
      </c>
      <c r="K6010">
        <f t="shared" ca="1" si="572"/>
        <v>504.50526772938497</v>
      </c>
    </row>
    <row r="6011" spans="5:11" x14ac:dyDescent="0.2">
      <c r="E6011">
        <f t="shared" ca="1" si="570"/>
        <v>716.16180194341507</v>
      </c>
      <c r="F6011">
        <f t="shared" ca="1" si="571"/>
        <v>716.16180194341507</v>
      </c>
      <c r="G6011">
        <f t="shared" ca="1" si="574"/>
        <v>665.75534893918029</v>
      </c>
      <c r="H6011">
        <f t="shared" ca="1" si="574"/>
        <v>280.54470536726365</v>
      </c>
      <c r="I6011">
        <f t="shared" ca="1" si="573"/>
        <v>504.50526772938497</v>
      </c>
      <c r="J6011">
        <f t="shared" ca="1" si="575"/>
        <v>504.51848490062838</v>
      </c>
      <c r="K6011">
        <f t="shared" ca="1" si="572"/>
        <v>504.49582208078641</v>
      </c>
    </row>
    <row r="6012" spans="5:11" x14ac:dyDescent="0.2">
      <c r="E6012">
        <f t="shared" ca="1" si="570"/>
        <v>540.33812828869986</v>
      </c>
      <c r="F6012">
        <f t="shared" ca="1" si="571"/>
        <v>540.33812828869986</v>
      </c>
      <c r="G6012">
        <f t="shared" ca="1" si="574"/>
        <v>716.16180194341507</v>
      </c>
      <c r="H6012">
        <f t="shared" ca="1" si="574"/>
        <v>665.75534893918029</v>
      </c>
      <c r="I6012">
        <f t="shared" ca="1" si="573"/>
        <v>504.49582208078641</v>
      </c>
      <c r="J6012">
        <f t="shared" ca="1" si="575"/>
        <v>504.50526772938497</v>
      </c>
      <c r="K6012">
        <f t="shared" ca="1" si="572"/>
        <v>504.49320322319755</v>
      </c>
    </row>
    <row r="6013" spans="5:11" x14ac:dyDescent="0.2">
      <c r="E6013">
        <f t="shared" ca="1" si="570"/>
        <v>454.83671971326527</v>
      </c>
      <c r="F6013">
        <f t="shared" ca="1" si="571"/>
        <v>454.83671971326527</v>
      </c>
      <c r="G6013">
        <f t="shared" ca="1" si="574"/>
        <v>540.33812828869986</v>
      </c>
      <c r="H6013">
        <f t="shared" ca="1" si="574"/>
        <v>716.16180194341507</v>
      </c>
      <c r="I6013">
        <f t="shared" ca="1" si="573"/>
        <v>504.49320322319755</v>
      </c>
      <c r="J6013">
        <f t="shared" ca="1" si="575"/>
        <v>504.49582208078641</v>
      </c>
      <c r="K6013">
        <f t="shared" ca="1" si="572"/>
        <v>504.49345858275893</v>
      </c>
    </row>
    <row r="6014" spans="5:11" x14ac:dyDescent="0.2">
      <c r="E6014">
        <f t="shared" ca="1" si="570"/>
        <v>380.92353209696614</v>
      </c>
      <c r="F6014">
        <f t="shared" ca="1" si="571"/>
        <v>380.92353209696614</v>
      </c>
      <c r="G6014">
        <f t="shared" ca="1" si="574"/>
        <v>454.83671971326527</v>
      </c>
      <c r="H6014">
        <f t="shared" ca="1" si="574"/>
        <v>540.33812828869986</v>
      </c>
      <c r="I6014">
        <f t="shared" ca="1" si="573"/>
        <v>504.49345858275893</v>
      </c>
      <c r="J6014">
        <f t="shared" ca="1" si="575"/>
        <v>504.49320322319755</v>
      </c>
      <c r="K6014">
        <f t="shared" ca="1" si="572"/>
        <v>504.49234485950359</v>
      </c>
    </row>
    <row r="6015" spans="5:11" x14ac:dyDescent="0.2">
      <c r="E6015">
        <f t="shared" ca="1" si="570"/>
        <v>457.98834789636362</v>
      </c>
      <c r="F6015">
        <f t="shared" ca="1" si="571"/>
        <v>457.98834789636362</v>
      </c>
      <c r="G6015">
        <f t="shared" ca="1" si="574"/>
        <v>380.92353209696614</v>
      </c>
      <c r="H6015">
        <f t="shared" ca="1" si="574"/>
        <v>454.83671971326527</v>
      </c>
      <c r="I6015">
        <f t="shared" ca="1" si="573"/>
        <v>504.49234485950359</v>
      </c>
      <c r="J6015">
        <f t="shared" ca="1" si="575"/>
        <v>504.49345858275893</v>
      </c>
      <c r="K6015">
        <f t="shared" ca="1" si="572"/>
        <v>504.48831656429275</v>
      </c>
    </row>
    <row r="6016" spans="5:11" x14ac:dyDescent="0.2">
      <c r="E6016">
        <f t="shared" ca="1" si="570"/>
        <v>335.65454141090709</v>
      </c>
      <c r="F6016">
        <f t="shared" ca="1" si="571"/>
        <v>335.65454141090709</v>
      </c>
      <c r="G6016">
        <f t="shared" ca="1" si="574"/>
        <v>457.98834789636362</v>
      </c>
      <c r="H6016">
        <f t="shared" ca="1" si="574"/>
        <v>380.92353209696614</v>
      </c>
      <c r="I6016">
        <f t="shared" ca="1" si="573"/>
        <v>504.48831656429275</v>
      </c>
      <c r="J6016">
        <f t="shared" ca="1" si="575"/>
        <v>504.49234485950359</v>
      </c>
      <c r="K6016">
        <f t="shared" ca="1" si="572"/>
        <v>504.48098907777944</v>
      </c>
    </row>
    <row r="6017" spans="5:11" x14ac:dyDescent="0.2">
      <c r="E6017">
        <f t="shared" ca="1" si="570"/>
        <v>408.23334283054271</v>
      </c>
      <c r="F6017">
        <f t="shared" ca="1" si="571"/>
        <v>408.23334283054271</v>
      </c>
      <c r="G6017">
        <f t="shared" ca="1" si="574"/>
        <v>335.65454141090709</v>
      </c>
      <c r="H6017">
        <f t="shared" ca="1" si="574"/>
        <v>457.98834789636362</v>
      </c>
      <c r="I6017">
        <f t="shared" ca="1" si="573"/>
        <v>504.48098907777944</v>
      </c>
      <c r="J6017">
        <f t="shared" ca="1" si="575"/>
        <v>504.48831656429275</v>
      </c>
      <c r="K6017">
        <f t="shared" ca="1" si="572"/>
        <v>504.4694536460791</v>
      </c>
    </row>
    <row r="6018" spans="5:11" x14ac:dyDescent="0.2">
      <c r="E6018">
        <f t="shared" ca="1" si="570"/>
        <v>667.96119976316584</v>
      </c>
      <c r="F6018">
        <f t="shared" ca="1" si="571"/>
        <v>667.96119976316584</v>
      </c>
      <c r="G6018">
        <f t="shared" ca="1" si="574"/>
        <v>408.23334283054271</v>
      </c>
      <c r="H6018">
        <f t="shared" ca="1" si="574"/>
        <v>335.65454141090709</v>
      </c>
      <c r="I6018">
        <f t="shared" ca="1" si="573"/>
        <v>504.4694536460791</v>
      </c>
      <c r="J6018">
        <f t="shared" ca="1" si="575"/>
        <v>504.48098907777944</v>
      </c>
      <c r="K6018">
        <f t="shared" ca="1" si="572"/>
        <v>504.456588784426</v>
      </c>
    </row>
    <row r="6019" spans="5:11" x14ac:dyDescent="0.2">
      <c r="E6019">
        <f t="shared" ca="1" si="570"/>
        <v>363.09392320837031</v>
      </c>
      <c r="F6019">
        <f t="shared" ca="1" si="571"/>
        <v>363.09392320837031</v>
      </c>
      <c r="G6019">
        <f t="shared" ca="1" si="574"/>
        <v>667.96119976316584</v>
      </c>
      <c r="H6019">
        <f t="shared" ca="1" si="574"/>
        <v>408.23334283054271</v>
      </c>
      <c r="I6019">
        <f t="shared" ca="1" si="573"/>
        <v>504.456588784426</v>
      </c>
      <c r="J6019">
        <f t="shared" ca="1" si="575"/>
        <v>504.4694536460791</v>
      </c>
      <c r="K6019">
        <f t="shared" ca="1" si="572"/>
        <v>504.44528326885819</v>
      </c>
    </row>
    <row r="6020" spans="5:11" x14ac:dyDescent="0.2">
      <c r="E6020">
        <f t="shared" ca="1" si="570"/>
        <v>416.64439347635863</v>
      </c>
      <c r="F6020">
        <f t="shared" ca="1" si="571"/>
        <v>416.64439347635863</v>
      </c>
      <c r="G6020">
        <f t="shared" ca="1" si="574"/>
        <v>363.09392320837031</v>
      </c>
      <c r="H6020">
        <f t="shared" ca="1" si="574"/>
        <v>667.96119976316584</v>
      </c>
      <c r="I6020">
        <f t="shared" ca="1" si="573"/>
        <v>504.44528326885819</v>
      </c>
      <c r="J6020">
        <f t="shared" ca="1" si="575"/>
        <v>504.456588784426</v>
      </c>
      <c r="K6020">
        <f t="shared" ca="1" si="572"/>
        <v>504.43255350491785</v>
      </c>
    </row>
    <row r="6021" spans="5:11" x14ac:dyDescent="0.2">
      <c r="E6021">
        <f t="shared" ref="E6021:E6084" ca="1" si="576">(0.5+RAND())*500</f>
        <v>700.21644630716253</v>
      </c>
      <c r="F6021">
        <f t="shared" ref="F6021:F6084" ca="1" si="577">E6021</f>
        <v>700.21644630716253</v>
      </c>
      <c r="G6021">
        <f t="shared" ca="1" si="574"/>
        <v>416.64439347635863</v>
      </c>
      <c r="H6021">
        <f t="shared" ca="1" si="574"/>
        <v>363.09392320837031</v>
      </c>
      <c r="I6021">
        <f t="shared" ca="1" si="573"/>
        <v>504.43255350491785</v>
      </c>
      <c r="J6021">
        <f t="shared" ca="1" si="575"/>
        <v>504.44528326885819</v>
      </c>
      <c r="K6021">
        <f t="shared" ref="K6021:K6084" ca="1" si="578">F6021*$C$3+G6021*$C$4+H6021*$C$5+I6021*$C$6+J6021*$C$8</f>
        <v>504.41927583224754</v>
      </c>
    </row>
    <row r="6022" spans="5:11" x14ac:dyDescent="0.2">
      <c r="E6022">
        <f t="shared" ca="1" si="576"/>
        <v>619.67367540098189</v>
      </c>
      <c r="F6022">
        <f t="shared" ca="1" si="577"/>
        <v>619.67367540098189</v>
      </c>
      <c r="G6022">
        <f t="shared" ca="1" si="574"/>
        <v>700.21644630716253</v>
      </c>
      <c r="H6022">
        <f t="shared" ca="1" si="574"/>
        <v>416.64439347635863</v>
      </c>
      <c r="I6022">
        <f t="shared" ca="1" si="573"/>
        <v>504.41927583224754</v>
      </c>
      <c r="J6022">
        <f t="shared" ca="1" si="575"/>
        <v>504.43255350491785</v>
      </c>
      <c r="K6022">
        <f t="shared" ca="1" si="578"/>
        <v>504.41085912901087</v>
      </c>
    </row>
    <row r="6023" spans="5:11" x14ac:dyDescent="0.2">
      <c r="E6023">
        <f t="shared" ca="1" si="576"/>
        <v>440.78101232240755</v>
      </c>
      <c r="F6023">
        <f t="shared" ca="1" si="577"/>
        <v>440.78101232240755</v>
      </c>
      <c r="G6023">
        <f t="shared" ca="1" si="574"/>
        <v>619.67367540098189</v>
      </c>
      <c r="H6023">
        <f t="shared" ca="1" si="574"/>
        <v>700.21644630716253</v>
      </c>
      <c r="I6023">
        <f t="shared" ca="1" si="573"/>
        <v>504.41085912901087</v>
      </c>
      <c r="J6023">
        <f t="shared" ca="1" si="575"/>
        <v>504.41927583224754</v>
      </c>
      <c r="K6023">
        <f t="shared" ca="1" si="578"/>
        <v>504.40667895815255</v>
      </c>
    </row>
    <row r="6024" spans="5:11" x14ac:dyDescent="0.2">
      <c r="E6024">
        <f t="shared" ca="1" si="576"/>
        <v>383.03570860973764</v>
      </c>
      <c r="F6024">
        <f t="shared" ca="1" si="577"/>
        <v>383.03570860973764</v>
      </c>
      <c r="G6024">
        <f t="shared" ca="1" si="574"/>
        <v>440.78101232240755</v>
      </c>
      <c r="H6024">
        <f t="shared" ca="1" si="574"/>
        <v>619.67367540098189</v>
      </c>
      <c r="I6024">
        <f t="shared" ca="1" si="573"/>
        <v>504.40667895815255</v>
      </c>
      <c r="J6024">
        <f t="shared" ca="1" si="575"/>
        <v>504.41085912901087</v>
      </c>
      <c r="K6024">
        <f t="shared" ca="1" si="578"/>
        <v>504.40172184287508</v>
      </c>
    </row>
    <row r="6025" spans="5:11" x14ac:dyDescent="0.2">
      <c r="E6025">
        <f t="shared" ca="1" si="576"/>
        <v>360.63827830688905</v>
      </c>
      <c r="F6025">
        <f t="shared" ca="1" si="577"/>
        <v>360.63827830688905</v>
      </c>
      <c r="G6025">
        <f t="shared" ca="1" si="574"/>
        <v>383.03570860973764</v>
      </c>
      <c r="H6025">
        <f t="shared" ca="1" si="574"/>
        <v>440.78101232240755</v>
      </c>
      <c r="I6025">
        <f t="shared" ca="1" si="573"/>
        <v>504.40172184287508</v>
      </c>
      <c r="J6025">
        <f t="shared" ca="1" si="575"/>
        <v>504.40667895815255</v>
      </c>
      <c r="K6025">
        <f t="shared" ca="1" si="578"/>
        <v>504.39282987197976</v>
      </c>
    </row>
    <row r="6026" spans="5:11" x14ac:dyDescent="0.2">
      <c r="E6026">
        <f t="shared" ca="1" si="576"/>
        <v>444.47098455023416</v>
      </c>
      <c r="F6026">
        <f t="shared" ca="1" si="577"/>
        <v>444.47098455023416</v>
      </c>
      <c r="G6026">
        <f t="shared" ca="1" si="574"/>
        <v>360.63827830688905</v>
      </c>
      <c r="H6026">
        <f t="shared" ca="1" si="574"/>
        <v>383.03570860973764</v>
      </c>
      <c r="I6026">
        <f t="shared" ca="1" si="573"/>
        <v>504.39282987197976</v>
      </c>
      <c r="J6026">
        <f t="shared" ca="1" si="575"/>
        <v>504.40172184287508</v>
      </c>
      <c r="K6026">
        <f t="shared" ca="1" si="578"/>
        <v>504.37986545614962</v>
      </c>
    </row>
    <row r="6027" spans="5:11" x14ac:dyDescent="0.2">
      <c r="E6027">
        <f t="shared" ca="1" si="576"/>
        <v>647.89352254901814</v>
      </c>
      <c r="F6027">
        <f t="shared" ca="1" si="577"/>
        <v>647.89352254901814</v>
      </c>
      <c r="G6027">
        <f t="shared" ca="1" si="574"/>
        <v>444.47098455023416</v>
      </c>
      <c r="H6027">
        <f t="shared" ca="1" si="574"/>
        <v>360.63827830688905</v>
      </c>
      <c r="I6027">
        <f t="shared" ca="1" si="573"/>
        <v>504.37986545614962</v>
      </c>
      <c r="J6027">
        <f t="shared" ca="1" si="575"/>
        <v>504.39282987197976</v>
      </c>
      <c r="K6027">
        <f t="shared" ca="1" si="578"/>
        <v>504.36636686289108</v>
      </c>
    </row>
    <row r="6028" spans="5:11" x14ac:dyDescent="0.2">
      <c r="E6028">
        <f t="shared" ca="1" si="576"/>
        <v>592.63312129337942</v>
      </c>
      <c r="F6028">
        <f t="shared" ca="1" si="577"/>
        <v>592.63312129337942</v>
      </c>
      <c r="G6028">
        <f t="shared" ca="1" si="574"/>
        <v>647.89352254901814</v>
      </c>
      <c r="H6028">
        <f t="shared" ca="1" si="574"/>
        <v>444.47098455023416</v>
      </c>
      <c r="I6028">
        <f t="shared" ca="1" si="573"/>
        <v>504.36636686289108</v>
      </c>
      <c r="J6028">
        <f t="shared" ca="1" si="575"/>
        <v>504.37986545614962</v>
      </c>
      <c r="K6028">
        <f t="shared" ca="1" si="578"/>
        <v>504.35669546326693</v>
      </c>
    </row>
    <row r="6029" spans="5:11" x14ac:dyDescent="0.2">
      <c r="E6029">
        <f t="shared" ca="1" si="576"/>
        <v>316.80181303940179</v>
      </c>
      <c r="F6029">
        <f t="shared" ca="1" si="577"/>
        <v>316.80181303940179</v>
      </c>
      <c r="G6029">
        <f t="shared" ca="1" si="574"/>
        <v>592.63312129337942</v>
      </c>
      <c r="H6029">
        <f t="shared" ca="1" si="574"/>
        <v>647.89352254901814</v>
      </c>
      <c r="I6029">
        <f t="shared" ca="1" si="573"/>
        <v>504.35669546326693</v>
      </c>
      <c r="J6029">
        <f t="shared" ca="1" si="575"/>
        <v>504.36636686289108</v>
      </c>
      <c r="K6029">
        <f t="shared" ca="1" si="578"/>
        <v>504.34897454473997</v>
      </c>
    </row>
    <row r="6030" spans="5:11" x14ac:dyDescent="0.2">
      <c r="E6030">
        <f t="shared" ca="1" si="576"/>
        <v>383.44587113441696</v>
      </c>
      <c r="F6030">
        <f t="shared" ca="1" si="577"/>
        <v>383.44587113441696</v>
      </c>
      <c r="G6030">
        <f t="shared" ca="1" si="574"/>
        <v>316.80181303940179</v>
      </c>
      <c r="H6030">
        <f t="shared" ca="1" si="574"/>
        <v>592.63312129337942</v>
      </c>
      <c r="I6030">
        <f t="shared" ca="1" si="573"/>
        <v>504.34897454473997</v>
      </c>
      <c r="J6030">
        <f t="shared" ca="1" si="575"/>
        <v>504.35669546326693</v>
      </c>
      <c r="K6030">
        <f t="shared" ca="1" si="578"/>
        <v>504.33777726122145</v>
      </c>
    </row>
    <row r="6031" spans="5:11" x14ac:dyDescent="0.2">
      <c r="E6031">
        <f t="shared" ca="1" si="576"/>
        <v>497.76287632979376</v>
      </c>
      <c r="F6031">
        <f t="shared" ca="1" si="577"/>
        <v>497.76287632979376</v>
      </c>
      <c r="G6031">
        <f t="shared" ca="1" si="574"/>
        <v>383.44587113441696</v>
      </c>
      <c r="H6031">
        <f t="shared" ca="1" si="574"/>
        <v>316.80181303940179</v>
      </c>
      <c r="I6031">
        <f t="shared" ca="1" si="573"/>
        <v>504.33777726122145</v>
      </c>
      <c r="J6031">
        <f t="shared" ca="1" si="575"/>
        <v>504.34897454473997</v>
      </c>
      <c r="K6031">
        <f t="shared" ca="1" si="578"/>
        <v>504.32286520038275</v>
      </c>
    </row>
    <row r="6032" spans="5:11" x14ac:dyDescent="0.2">
      <c r="E6032">
        <f t="shared" ca="1" si="576"/>
        <v>349.28080162151434</v>
      </c>
      <c r="F6032">
        <f t="shared" ca="1" si="577"/>
        <v>349.28080162151434</v>
      </c>
      <c r="G6032">
        <f t="shared" ca="1" si="574"/>
        <v>497.76287632979376</v>
      </c>
      <c r="H6032">
        <f t="shared" ca="1" si="574"/>
        <v>383.44587113441696</v>
      </c>
      <c r="I6032">
        <f t="shared" ca="1" si="573"/>
        <v>504.32286520038275</v>
      </c>
      <c r="J6032">
        <f t="shared" ca="1" si="575"/>
        <v>504.33777726122145</v>
      </c>
      <c r="K6032">
        <f t="shared" ca="1" si="578"/>
        <v>504.30575329387113</v>
      </c>
    </row>
    <row r="6033" spans="5:11" x14ac:dyDescent="0.2">
      <c r="E6033">
        <f t="shared" ca="1" si="576"/>
        <v>611.10031013805099</v>
      </c>
      <c r="F6033">
        <f t="shared" ca="1" si="577"/>
        <v>611.10031013805099</v>
      </c>
      <c r="G6033">
        <f t="shared" ca="1" si="574"/>
        <v>349.28080162151434</v>
      </c>
      <c r="H6033">
        <f t="shared" ca="1" si="574"/>
        <v>497.76287632979376</v>
      </c>
      <c r="I6033">
        <f t="shared" ca="1" si="573"/>
        <v>504.30575329387113</v>
      </c>
      <c r="J6033">
        <f t="shared" ca="1" si="575"/>
        <v>504.32286520038275</v>
      </c>
      <c r="K6033">
        <f t="shared" ca="1" si="578"/>
        <v>504.28726140436663</v>
      </c>
    </row>
    <row r="6034" spans="5:11" x14ac:dyDescent="0.2">
      <c r="E6034">
        <f t="shared" ca="1" si="576"/>
        <v>615.18800669185771</v>
      </c>
      <c r="F6034">
        <f t="shared" ca="1" si="577"/>
        <v>615.18800669185771</v>
      </c>
      <c r="G6034">
        <f t="shared" ca="1" si="574"/>
        <v>611.10031013805099</v>
      </c>
      <c r="H6034">
        <f t="shared" ca="1" si="574"/>
        <v>349.28080162151434</v>
      </c>
      <c r="I6034">
        <f t="shared" ca="1" si="573"/>
        <v>504.28726140436663</v>
      </c>
      <c r="J6034">
        <f t="shared" ca="1" si="575"/>
        <v>504.30575329387113</v>
      </c>
      <c r="K6034">
        <f t="shared" ca="1" si="578"/>
        <v>504.27119993266933</v>
      </c>
    </row>
    <row r="6035" spans="5:11" x14ac:dyDescent="0.2">
      <c r="E6035">
        <f t="shared" ca="1" si="576"/>
        <v>724.46843500386262</v>
      </c>
      <c r="F6035">
        <f t="shared" ca="1" si="577"/>
        <v>724.46843500386262</v>
      </c>
      <c r="G6035">
        <f t="shared" ca="1" si="574"/>
        <v>615.18800669185771</v>
      </c>
      <c r="H6035">
        <f t="shared" ca="1" si="574"/>
        <v>611.10031013805099</v>
      </c>
      <c r="I6035">
        <f t="shared" ca="1" si="573"/>
        <v>504.27119993266933</v>
      </c>
      <c r="J6035">
        <f t="shared" ca="1" si="575"/>
        <v>504.28726140436663</v>
      </c>
      <c r="K6035">
        <f t="shared" ca="1" si="578"/>
        <v>504.26133190741842</v>
      </c>
    </row>
    <row r="6036" spans="5:11" x14ac:dyDescent="0.2">
      <c r="E6036">
        <f t="shared" ca="1" si="576"/>
        <v>701.40449671992758</v>
      </c>
      <c r="F6036">
        <f t="shared" ca="1" si="577"/>
        <v>701.40449671992758</v>
      </c>
      <c r="G6036">
        <f t="shared" ca="1" si="574"/>
        <v>724.46843500386262</v>
      </c>
      <c r="H6036">
        <f t="shared" ca="1" si="574"/>
        <v>615.18800669185771</v>
      </c>
      <c r="I6036">
        <f t="shared" ca="1" si="573"/>
        <v>504.26133190741842</v>
      </c>
      <c r="J6036">
        <f t="shared" ca="1" si="575"/>
        <v>504.27119993266933</v>
      </c>
      <c r="K6036">
        <f t="shared" ca="1" si="578"/>
        <v>504.25957621585655</v>
      </c>
    </row>
    <row r="6037" spans="5:11" x14ac:dyDescent="0.2">
      <c r="E6037">
        <f t="shared" ca="1" si="576"/>
        <v>583.791973571786</v>
      </c>
      <c r="F6037">
        <f t="shared" ca="1" si="577"/>
        <v>583.791973571786</v>
      </c>
      <c r="G6037">
        <f t="shared" ca="1" si="574"/>
        <v>701.40449671992758</v>
      </c>
      <c r="H6037">
        <f t="shared" ca="1" si="574"/>
        <v>724.46843500386262</v>
      </c>
      <c r="I6037">
        <f t="shared" ca="1" si="573"/>
        <v>504.25957621585655</v>
      </c>
      <c r="J6037">
        <f t="shared" ca="1" si="575"/>
        <v>504.26133190741842</v>
      </c>
      <c r="K6037">
        <f t="shared" ca="1" si="578"/>
        <v>504.26528701991862</v>
      </c>
    </row>
    <row r="6038" spans="5:11" x14ac:dyDescent="0.2">
      <c r="E6038">
        <f t="shared" ca="1" si="576"/>
        <v>452.05394511081062</v>
      </c>
      <c r="F6038">
        <f t="shared" ca="1" si="577"/>
        <v>452.05394511081062</v>
      </c>
      <c r="G6038">
        <f t="shared" ca="1" si="574"/>
        <v>583.791973571786</v>
      </c>
      <c r="H6038">
        <f t="shared" ca="1" si="574"/>
        <v>701.40449671992758</v>
      </c>
      <c r="I6038">
        <f t="shared" ca="1" si="573"/>
        <v>504.26528701991862</v>
      </c>
      <c r="J6038">
        <f t="shared" ca="1" si="575"/>
        <v>504.25957621585655</v>
      </c>
      <c r="K6038">
        <f t="shared" ca="1" si="578"/>
        <v>504.27447058515554</v>
      </c>
    </row>
    <row r="6039" spans="5:11" x14ac:dyDescent="0.2">
      <c r="E6039">
        <f t="shared" ca="1" si="576"/>
        <v>716.46445981947079</v>
      </c>
      <c r="F6039">
        <f t="shared" ca="1" si="577"/>
        <v>716.46445981947079</v>
      </c>
      <c r="G6039">
        <f t="shared" ca="1" si="574"/>
        <v>452.05394511081062</v>
      </c>
      <c r="H6039">
        <f t="shared" ca="1" si="574"/>
        <v>583.791973571786</v>
      </c>
      <c r="I6039">
        <f t="shared" ca="1" si="573"/>
        <v>504.27447058515554</v>
      </c>
      <c r="J6039">
        <f t="shared" ca="1" si="575"/>
        <v>504.26528701991862</v>
      </c>
      <c r="K6039">
        <f t="shared" ca="1" si="578"/>
        <v>504.28591640491305</v>
      </c>
    </row>
    <row r="6040" spans="5:11" x14ac:dyDescent="0.2">
      <c r="E6040">
        <f t="shared" ca="1" si="576"/>
        <v>530.61552202250346</v>
      </c>
      <c r="F6040">
        <f t="shared" ca="1" si="577"/>
        <v>530.61552202250346</v>
      </c>
      <c r="G6040">
        <f t="shared" ca="1" si="574"/>
        <v>716.46445981947079</v>
      </c>
      <c r="H6040">
        <f t="shared" ca="1" si="574"/>
        <v>452.05394511081062</v>
      </c>
      <c r="I6040">
        <f t="shared" ca="1" si="573"/>
        <v>504.28591640491305</v>
      </c>
      <c r="J6040">
        <f t="shared" ca="1" si="575"/>
        <v>504.27447058515554</v>
      </c>
      <c r="K6040">
        <f t="shared" ca="1" si="578"/>
        <v>504.30170812240129</v>
      </c>
    </row>
    <row r="6041" spans="5:11" x14ac:dyDescent="0.2">
      <c r="E6041">
        <f t="shared" ca="1" si="576"/>
        <v>714.66806886923769</v>
      </c>
      <c r="F6041">
        <f t="shared" ca="1" si="577"/>
        <v>714.66806886923769</v>
      </c>
      <c r="G6041">
        <f t="shared" ca="1" si="574"/>
        <v>530.61552202250346</v>
      </c>
      <c r="H6041">
        <f t="shared" ca="1" si="574"/>
        <v>716.46445981947079</v>
      </c>
      <c r="I6041">
        <f t="shared" ca="1" si="573"/>
        <v>504.30170812240129</v>
      </c>
      <c r="J6041">
        <f t="shared" ca="1" si="575"/>
        <v>504.28591640491305</v>
      </c>
      <c r="K6041">
        <f t="shared" ca="1" si="578"/>
        <v>504.32255850203205</v>
      </c>
    </row>
    <row r="6042" spans="5:11" x14ac:dyDescent="0.2">
      <c r="E6042">
        <f t="shared" ca="1" si="576"/>
        <v>284.26034284105589</v>
      </c>
      <c r="F6042">
        <f t="shared" ca="1" si="577"/>
        <v>284.26034284105589</v>
      </c>
      <c r="G6042">
        <f t="shared" ca="1" si="574"/>
        <v>714.66806886923769</v>
      </c>
      <c r="H6042">
        <f t="shared" ca="1" si="574"/>
        <v>530.61552202250346</v>
      </c>
      <c r="I6042">
        <f t="shared" ca="1" si="573"/>
        <v>504.32255850203205</v>
      </c>
      <c r="J6042">
        <f t="shared" ca="1" si="575"/>
        <v>504.30170812240129</v>
      </c>
      <c r="K6042">
        <f t="shared" ca="1" si="578"/>
        <v>504.34592204236634</v>
      </c>
    </row>
    <row r="6043" spans="5:11" x14ac:dyDescent="0.2">
      <c r="E6043">
        <f t="shared" ca="1" si="576"/>
        <v>658.35856263333437</v>
      </c>
      <c r="F6043">
        <f t="shared" ca="1" si="577"/>
        <v>658.35856263333437</v>
      </c>
      <c r="G6043">
        <f t="shared" ca="1" si="574"/>
        <v>284.26034284105589</v>
      </c>
      <c r="H6043">
        <f t="shared" ca="1" si="574"/>
        <v>714.66806886923769</v>
      </c>
      <c r="I6043">
        <f t="shared" ca="1" si="573"/>
        <v>504.34592204236634</v>
      </c>
      <c r="J6043">
        <f t="shared" ca="1" si="575"/>
        <v>504.32255850203205</v>
      </c>
      <c r="K6043">
        <f t="shared" ca="1" si="578"/>
        <v>504.36873980102121</v>
      </c>
    </row>
    <row r="6044" spans="5:11" x14ac:dyDescent="0.2">
      <c r="E6044">
        <f t="shared" ca="1" si="576"/>
        <v>315.91366410547744</v>
      </c>
      <c r="F6044">
        <f t="shared" ca="1" si="577"/>
        <v>315.91366410547744</v>
      </c>
      <c r="G6044">
        <f t="shared" ca="1" si="574"/>
        <v>658.35856263333437</v>
      </c>
      <c r="H6044">
        <f t="shared" ca="1" si="574"/>
        <v>284.26034284105589</v>
      </c>
      <c r="I6044">
        <f t="shared" ca="1" si="573"/>
        <v>504.36873980102121</v>
      </c>
      <c r="J6044">
        <f t="shared" ca="1" si="575"/>
        <v>504.34592204236634</v>
      </c>
      <c r="K6044">
        <f t="shared" ca="1" si="578"/>
        <v>504.3907711419759</v>
      </c>
    </row>
    <row r="6045" spans="5:11" x14ac:dyDescent="0.2">
      <c r="E6045">
        <f t="shared" ca="1" si="576"/>
        <v>700.02405070536793</v>
      </c>
      <c r="F6045">
        <f t="shared" ca="1" si="577"/>
        <v>700.02405070536793</v>
      </c>
      <c r="G6045">
        <f t="shared" ca="1" si="574"/>
        <v>315.91366410547744</v>
      </c>
      <c r="H6045">
        <f t="shared" ca="1" si="574"/>
        <v>658.35856263333437</v>
      </c>
      <c r="I6045">
        <f t="shared" ca="1" si="573"/>
        <v>504.3907711419759</v>
      </c>
      <c r="J6045">
        <f t="shared" ca="1" si="575"/>
        <v>504.36873980102121</v>
      </c>
      <c r="K6045">
        <f t="shared" ca="1" si="578"/>
        <v>504.41275821488574</v>
      </c>
    </row>
    <row r="6046" spans="5:11" x14ac:dyDescent="0.2">
      <c r="E6046">
        <f t="shared" ca="1" si="576"/>
        <v>463.67671386326532</v>
      </c>
      <c r="F6046">
        <f t="shared" ca="1" si="577"/>
        <v>463.67671386326532</v>
      </c>
      <c r="G6046">
        <f t="shared" ca="1" si="574"/>
        <v>700.02405070536793</v>
      </c>
      <c r="H6046">
        <f t="shared" ca="1" si="574"/>
        <v>315.91366410547744</v>
      </c>
      <c r="I6046">
        <f t="shared" ca="1" si="573"/>
        <v>504.41275821488574</v>
      </c>
      <c r="J6046">
        <f t="shared" ca="1" si="575"/>
        <v>504.3907711419759</v>
      </c>
      <c r="K6046">
        <f t="shared" ca="1" si="578"/>
        <v>504.43659500045243</v>
      </c>
    </row>
    <row r="6047" spans="5:11" x14ac:dyDescent="0.2">
      <c r="E6047">
        <f t="shared" ca="1" si="576"/>
        <v>587.77683591966229</v>
      </c>
      <c r="F6047">
        <f t="shared" ca="1" si="577"/>
        <v>587.77683591966229</v>
      </c>
      <c r="G6047">
        <f t="shared" ca="1" si="574"/>
        <v>463.67671386326532</v>
      </c>
      <c r="H6047">
        <f t="shared" ca="1" si="574"/>
        <v>700.02405070536793</v>
      </c>
      <c r="I6047">
        <f t="shared" ca="1" si="573"/>
        <v>504.43659500045243</v>
      </c>
      <c r="J6047">
        <f t="shared" ca="1" si="575"/>
        <v>504.41275821488574</v>
      </c>
      <c r="K6047">
        <f t="shared" ca="1" si="578"/>
        <v>504.4626126281795</v>
      </c>
    </row>
    <row r="6048" spans="5:11" x14ac:dyDescent="0.2">
      <c r="E6048">
        <f t="shared" ca="1" si="576"/>
        <v>337.4053350192745</v>
      </c>
      <c r="F6048">
        <f t="shared" ca="1" si="577"/>
        <v>337.4053350192745</v>
      </c>
      <c r="G6048">
        <f t="shared" ca="1" si="574"/>
        <v>587.77683591966229</v>
      </c>
      <c r="H6048">
        <f t="shared" ca="1" si="574"/>
        <v>463.67671386326532</v>
      </c>
      <c r="I6048">
        <f t="shared" ca="1" si="573"/>
        <v>504.4626126281795</v>
      </c>
      <c r="J6048">
        <f t="shared" ca="1" si="575"/>
        <v>504.43659500045243</v>
      </c>
      <c r="K6048">
        <f t="shared" ca="1" si="578"/>
        <v>504.48839766308618</v>
      </c>
    </row>
    <row r="6049" spans="5:11" x14ac:dyDescent="0.2">
      <c r="E6049">
        <f t="shared" ca="1" si="576"/>
        <v>672.54198335950548</v>
      </c>
      <c r="F6049">
        <f t="shared" ca="1" si="577"/>
        <v>672.54198335950548</v>
      </c>
      <c r="G6049">
        <f t="shared" ca="1" si="574"/>
        <v>337.4053350192745</v>
      </c>
      <c r="H6049">
        <f t="shared" ca="1" si="574"/>
        <v>587.77683591966229</v>
      </c>
      <c r="I6049">
        <f t="shared" ca="1" si="573"/>
        <v>504.48839766308618</v>
      </c>
      <c r="J6049">
        <f t="shared" ca="1" si="575"/>
        <v>504.4626126281795</v>
      </c>
      <c r="K6049">
        <f t="shared" ca="1" si="578"/>
        <v>504.51353694186128</v>
      </c>
    </row>
    <row r="6050" spans="5:11" x14ac:dyDescent="0.2">
      <c r="E6050">
        <f t="shared" ca="1" si="576"/>
        <v>266.96294689615729</v>
      </c>
      <c r="F6050">
        <f t="shared" ca="1" si="577"/>
        <v>266.96294689615729</v>
      </c>
      <c r="G6050">
        <f t="shared" ca="1" si="574"/>
        <v>672.54198335950548</v>
      </c>
      <c r="H6050">
        <f t="shared" ca="1" si="574"/>
        <v>337.4053350192745</v>
      </c>
      <c r="I6050">
        <f t="shared" ca="1" si="573"/>
        <v>504.51353694186128</v>
      </c>
      <c r="J6050">
        <f t="shared" ca="1" si="575"/>
        <v>504.48839766308618</v>
      </c>
      <c r="K6050">
        <f t="shared" ca="1" si="578"/>
        <v>504.53818077586851</v>
      </c>
    </row>
    <row r="6051" spans="5:11" x14ac:dyDescent="0.2">
      <c r="E6051">
        <f t="shared" ca="1" si="576"/>
        <v>536.41170616746183</v>
      </c>
      <c r="F6051">
        <f t="shared" ca="1" si="577"/>
        <v>536.41170616746183</v>
      </c>
      <c r="G6051">
        <f t="shared" ca="1" si="574"/>
        <v>266.96294689615729</v>
      </c>
      <c r="H6051">
        <f t="shared" ca="1" si="574"/>
        <v>672.54198335950548</v>
      </c>
      <c r="I6051">
        <f t="shared" ca="1" si="573"/>
        <v>504.53818077586851</v>
      </c>
      <c r="J6051">
        <f t="shared" ca="1" si="575"/>
        <v>504.51353694186128</v>
      </c>
      <c r="K6051">
        <f t="shared" ca="1" si="578"/>
        <v>504.56026866445961</v>
      </c>
    </row>
    <row r="6052" spans="5:11" x14ac:dyDescent="0.2">
      <c r="E6052">
        <f t="shared" ca="1" si="576"/>
        <v>402.72812652355441</v>
      </c>
      <c r="F6052">
        <f t="shared" ca="1" si="577"/>
        <v>402.72812652355441</v>
      </c>
      <c r="G6052">
        <f t="shared" ca="1" si="574"/>
        <v>536.41170616746183</v>
      </c>
      <c r="H6052">
        <f t="shared" ca="1" si="574"/>
        <v>266.96294689615729</v>
      </c>
      <c r="I6052">
        <f t="shared" ca="1" si="573"/>
        <v>504.56026866445961</v>
      </c>
      <c r="J6052">
        <f t="shared" ca="1" si="575"/>
        <v>504.53818077586851</v>
      </c>
      <c r="K6052">
        <f t="shared" ca="1" si="578"/>
        <v>504.5798280138776</v>
      </c>
    </row>
    <row r="6053" spans="5:11" x14ac:dyDescent="0.2">
      <c r="E6053">
        <f t="shared" ca="1" si="576"/>
        <v>346.58645397898795</v>
      </c>
      <c r="F6053">
        <f t="shared" ca="1" si="577"/>
        <v>346.58645397898795</v>
      </c>
      <c r="G6053">
        <f t="shared" ca="1" si="574"/>
        <v>402.72812652355441</v>
      </c>
      <c r="H6053">
        <f t="shared" ca="1" si="574"/>
        <v>536.41170616746183</v>
      </c>
      <c r="I6053">
        <f t="shared" ca="1" si="573"/>
        <v>504.5798280138776</v>
      </c>
      <c r="J6053">
        <f t="shared" ca="1" si="575"/>
        <v>504.56026866445961</v>
      </c>
      <c r="K6053">
        <f t="shared" ca="1" si="578"/>
        <v>504.59634903697946</v>
      </c>
    </row>
    <row r="6054" spans="5:11" x14ac:dyDescent="0.2">
      <c r="E6054">
        <f t="shared" ca="1" si="576"/>
        <v>647.72043617560064</v>
      </c>
      <c r="F6054">
        <f t="shared" ca="1" si="577"/>
        <v>647.72043617560064</v>
      </c>
      <c r="G6054">
        <f t="shared" ca="1" si="574"/>
        <v>346.58645397898795</v>
      </c>
      <c r="H6054">
        <f t="shared" ca="1" si="574"/>
        <v>402.72812652355441</v>
      </c>
      <c r="I6054">
        <f t="shared" ca="1" si="573"/>
        <v>504.59634903697946</v>
      </c>
      <c r="J6054">
        <f t="shared" ca="1" si="575"/>
        <v>504.5798280138776</v>
      </c>
      <c r="K6054">
        <f t="shared" ca="1" si="578"/>
        <v>504.61042070263892</v>
      </c>
    </row>
    <row r="6055" spans="5:11" x14ac:dyDescent="0.2">
      <c r="E6055">
        <f t="shared" ca="1" si="576"/>
        <v>264.93842989877442</v>
      </c>
      <c r="F6055">
        <f t="shared" ca="1" si="577"/>
        <v>264.93842989877442</v>
      </c>
      <c r="G6055">
        <f t="shared" ca="1" si="574"/>
        <v>647.72043617560064</v>
      </c>
      <c r="H6055">
        <f t="shared" ca="1" si="574"/>
        <v>346.58645397898795</v>
      </c>
      <c r="I6055">
        <f t="shared" ca="1" si="573"/>
        <v>504.61042070263892</v>
      </c>
      <c r="J6055">
        <f t="shared" ca="1" si="575"/>
        <v>504.59634903697946</v>
      </c>
      <c r="K6055">
        <f t="shared" ca="1" si="578"/>
        <v>504.62370649249254</v>
      </c>
    </row>
    <row r="6056" spans="5:11" x14ac:dyDescent="0.2">
      <c r="E6056">
        <f t="shared" ca="1" si="576"/>
        <v>562.98071477498058</v>
      </c>
      <c r="F6056">
        <f t="shared" ca="1" si="577"/>
        <v>562.98071477498058</v>
      </c>
      <c r="G6056">
        <f t="shared" ca="1" si="574"/>
        <v>264.93842989877442</v>
      </c>
      <c r="H6056">
        <f t="shared" ca="1" si="574"/>
        <v>647.72043617560064</v>
      </c>
      <c r="I6056">
        <f t="shared" ref="I6056:I6119" ca="1" si="579">K6055</f>
        <v>504.62370649249254</v>
      </c>
      <c r="J6056">
        <f t="shared" ca="1" si="575"/>
        <v>504.61042070263892</v>
      </c>
      <c r="K6056">
        <f t="shared" ca="1" si="578"/>
        <v>504.63455182495676</v>
      </c>
    </row>
    <row r="6057" spans="5:11" x14ac:dyDescent="0.2">
      <c r="E6057">
        <f t="shared" ca="1" si="576"/>
        <v>569.62086612197925</v>
      </c>
      <c r="F6057">
        <f t="shared" ca="1" si="577"/>
        <v>569.62086612197925</v>
      </c>
      <c r="G6057">
        <f t="shared" ca="1" si="574"/>
        <v>562.98071477498058</v>
      </c>
      <c r="H6057">
        <f t="shared" ca="1" si="574"/>
        <v>264.93842989877442</v>
      </c>
      <c r="I6057">
        <f t="shared" ca="1" si="579"/>
        <v>504.63455182495676</v>
      </c>
      <c r="J6057">
        <f t="shared" ca="1" si="575"/>
        <v>504.62370649249254</v>
      </c>
      <c r="K6057">
        <f t="shared" ca="1" si="578"/>
        <v>504.64518618064369</v>
      </c>
    </row>
    <row r="6058" spans="5:11" x14ac:dyDescent="0.2">
      <c r="E6058">
        <f t="shared" ca="1" si="576"/>
        <v>336.62277235170819</v>
      </c>
      <c r="F6058">
        <f t="shared" ca="1" si="577"/>
        <v>336.62277235170819</v>
      </c>
      <c r="G6058">
        <f t="shared" ca="1" si="574"/>
        <v>569.62086612197925</v>
      </c>
      <c r="H6058">
        <f t="shared" ca="1" si="574"/>
        <v>562.98071477498058</v>
      </c>
      <c r="I6058">
        <f t="shared" ca="1" si="579"/>
        <v>504.64518618064369</v>
      </c>
      <c r="J6058">
        <f t="shared" ca="1" si="575"/>
        <v>504.63455182495676</v>
      </c>
      <c r="K6058">
        <f t="shared" ca="1" si="578"/>
        <v>504.65639502442951</v>
      </c>
    </row>
    <row r="6059" spans="5:11" x14ac:dyDescent="0.2">
      <c r="E6059">
        <f t="shared" ca="1" si="576"/>
        <v>428.71425668589154</v>
      </c>
      <c r="F6059">
        <f t="shared" ca="1" si="577"/>
        <v>428.71425668589154</v>
      </c>
      <c r="G6059">
        <f t="shared" ca="1" si="574"/>
        <v>336.62277235170819</v>
      </c>
      <c r="H6059">
        <f t="shared" ca="1" si="574"/>
        <v>569.62086612197925</v>
      </c>
      <c r="I6059">
        <f t="shared" ca="1" si="579"/>
        <v>504.65639502442951</v>
      </c>
      <c r="J6059">
        <f t="shared" ca="1" si="575"/>
        <v>504.64518618064369</v>
      </c>
      <c r="K6059">
        <f t="shared" ca="1" si="578"/>
        <v>504.66449809944328</v>
      </c>
    </row>
    <row r="6060" spans="5:11" x14ac:dyDescent="0.2">
      <c r="E6060">
        <f t="shared" ca="1" si="576"/>
        <v>726.56485150389722</v>
      </c>
      <c r="F6060">
        <f t="shared" ca="1" si="577"/>
        <v>726.56485150389722</v>
      </c>
      <c r="G6060">
        <f t="shared" ca="1" si="574"/>
        <v>428.71425668589154</v>
      </c>
      <c r="H6060">
        <f t="shared" ca="1" si="574"/>
        <v>336.62277235170819</v>
      </c>
      <c r="I6060">
        <f t="shared" ca="1" si="579"/>
        <v>504.66449809944328</v>
      </c>
      <c r="J6060">
        <f t="shared" ca="1" si="575"/>
        <v>504.65639502442951</v>
      </c>
      <c r="K6060">
        <f t="shared" ca="1" si="578"/>
        <v>504.67202422920269</v>
      </c>
    </row>
    <row r="6061" spans="5:11" x14ac:dyDescent="0.2">
      <c r="E6061">
        <f t="shared" ca="1" si="576"/>
        <v>472.86233237870692</v>
      </c>
      <c r="F6061">
        <f t="shared" ca="1" si="577"/>
        <v>472.86233237870692</v>
      </c>
      <c r="G6061">
        <f t="shared" ca="1" si="574"/>
        <v>726.56485150389722</v>
      </c>
      <c r="H6061">
        <f t="shared" ca="1" si="574"/>
        <v>428.71425668589154</v>
      </c>
      <c r="I6061">
        <f t="shared" ca="1" si="579"/>
        <v>504.67202422920269</v>
      </c>
      <c r="J6061">
        <f t="shared" ca="1" si="575"/>
        <v>504.66449809944328</v>
      </c>
      <c r="K6061">
        <f t="shared" ca="1" si="578"/>
        <v>504.6833212266294</v>
      </c>
    </row>
    <row r="6062" spans="5:11" x14ac:dyDescent="0.2">
      <c r="E6062">
        <f t="shared" ca="1" si="576"/>
        <v>551.81179416900181</v>
      </c>
      <c r="F6062">
        <f t="shared" ca="1" si="577"/>
        <v>551.81179416900181</v>
      </c>
      <c r="G6062">
        <f t="shared" ca="1" si="574"/>
        <v>472.86233237870692</v>
      </c>
      <c r="H6062">
        <f t="shared" ca="1" si="574"/>
        <v>726.56485150389722</v>
      </c>
      <c r="I6062">
        <f t="shared" ca="1" si="579"/>
        <v>504.6833212266294</v>
      </c>
      <c r="J6062">
        <f t="shared" ca="1" si="575"/>
        <v>504.67202422920269</v>
      </c>
      <c r="K6062">
        <f t="shared" ca="1" si="578"/>
        <v>504.69703551072877</v>
      </c>
    </row>
    <row r="6063" spans="5:11" x14ac:dyDescent="0.2">
      <c r="E6063">
        <f t="shared" ca="1" si="576"/>
        <v>690.88234086855721</v>
      </c>
      <c r="F6063">
        <f t="shared" ca="1" si="577"/>
        <v>690.88234086855721</v>
      </c>
      <c r="G6063">
        <f t="shared" ca="1" si="574"/>
        <v>551.81179416900181</v>
      </c>
      <c r="H6063">
        <f t="shared" ca="1" si="574"/>
        <v>472.86233237870692</v>
      </c>
      <c r="I6063">
        <f t="shared" ca="1" si="579"/>
        <v>504.69703551072877</v>
      </c>
      <c r="J6063">
        <f t="shared" ca="1" si="575"/>
        <v>504.6833212266294</v>
      </c>
      <c r="K6063">
        <f t="shared" ca="1" si="578"/>
        <v>504.71356902907917</v>
      </c>
    </row>
    <row r="6064" spans="5:11" x14ac:dyDescent="0.2">
      <c r="E6064">
        <f t="shared" ca="1" si="576"/>
        <v>486.63538625902413</v>
      </c>
      <c r="F6064">
        <f t="shared" ca="1" si="577"/>
        <v>486.63538625902413</v>
      </c>
      <c r="G6064">
        <f t="shared" ca="1" si="574"/>
        <v>690.88234086855721</v>
      </c>
      <c r="H6064">
        <f t="shared" ca="1" si="574"/>
        <v>551.81179416900181</v>
      </c>
      <c r="I6064">
        <f t="shared" ca="1" si="579"/>
        <v>504.71356902907917</v>
      </c>
      <c r="J6064">
        <f t="shared" ca="1" si="575"/>
        <v>504.69703551072877</v>
      </c>
      <c r="K6064">
        <f t="shared" ca="1" si="578"/>
        <v>504.73441436628195</v>
      </c>
    </row>
    <row r="6065" spans="5:11" x14ac:dyDescent="0.2">
      <c r="E6065">
        <f t="shared" ca="1" si="576"/>
        <v>403.39028611163303</v>
      </c>
      <c r="F6065">
        <f t="shared" ca="1" si="577"/>
        <v>403.39028611163303</v>
      </c>
      <c r="G6065">
        <f t="shared" ref="G6065:H6128" ca="1" si="580">F6064</f>
        <v>486.63538625902413</v>
      </c>
      <c r="H6065">
        <f t="shared" ca="1" si="580"/>
        <v>690.88234086855721</v>
      </c>
      <c r="I6065">
        <f t="shared" ca="1" si="579"/>
        <v>504.73441436628195</v>
      </c>
      <c r="J6065">
        <f t="shared" ca="1" si="575"/>
        <v>504.71356902907917</v>
      </c>
      <c r="K6065">
        <f t="shared" ca="1" si="578"/>
        <v>504.75599017874839</v>
      </c>
    </row>
    <row r="6066" spans="5:11" x14ac:dyDescent="0.2">
      <c r="E6066">
        <f t="shared" ca="1" si="576"/>
        <v>639.63572481214965</v>
      </c>
      <c r="F6066">
        <f t="shared" ca="1" si="577"/>
        <v>639.63572481214965</v>
      </c>
      <c r="G6066">
        <f t="shared" ca="1" si="580"/>
        <v>403.39028611163303</v>
      </c>
      <c r="H6066">
        <f t="shared" ca="1" si="580"/>
        <v>486.63538625902413</v>
      </c>
      <c r="I6066">
        <f t="shared" ca="1" si="579"/>
        <v>504.75599017874839</v>
      </c>
      <c r="J6066">
        <f t="shared" ca="1" si="575"/>
        <v>504.73441436628195</v>
      </c>
      <c r="K6066">
        <f t="shared" ca="1" si="578"/>
        <v>504.77694158568465</v>
      </c>
    </row>
    <row r="6067" spans="5:11" x14ac:dyDescent="0.2">
      <c r="E6067">
        <f t="shared" ca="1" si="576"/>
        <v>282.38286593384237</v>
      </c>
      <c r="F6067">
        <f t="shared" ca="1" si="577"/>
        <v>282.38286593384237</v>
      </c>
      <c r="G6067">
        <f t="shared" ca="1" si="580"/>
        <v>639.63572481214965</v>
      </c>
      <c r="H6067">
        <f t="shared" ca="1" si="580"/>
        <v>403.39028611163303</v>
      </c>
      <c r="I6067">
        <f t="shared" ca="1" si="579"/>
        <v>504.77694158568465</v>
      </c>
      <c r="J6067">
        <f t="shared" ca="1" si="575"/>
        <v>504.75599017874839</v>
      </c>
      <c r="K6067">
        <f t="shared" ca="1" si="578"/>
        <v>504.797595496746</v>
      </c>
    </row>
    <row r="6068" spans="5:11" x14ac:dyDescent="0.2">
      <c r="E6068">
        <f t="shared" ca="1" si="576"/>
        <v>443.06329217844171</v>
      </c>
      <c r="F6068">
        <f t="shared" ca="1" si="577"/>
        <v>443.06329217844171</v>
      </c>
      <c r="G6068">
        <f t="shared" ca="1" si="580"/>
        <v>282.38286593384237</v>
      </c>
      <c r="H6068">
        <f t="shared" ca="1" si="580"/>
        <v>639.63572481214965</v>
      </c>
      <c r="I6068">
        <f t="shared" ca="1" si="579"/>
        <v>504.797595496746</v>
      </c>
      <c r="J6068">
        <f t="shared" ca="1" si="575"/>
        <v>504.77694158568465</v>
      </c>
      <c r="K6068">
        <f t="shared" ca="1" si="578"/>
        <v>504.81477902303021</v>
      </c>
    </row>
    <row r="6069" spans="5:11" x14ac:dyDescent="0.2">
      <c r="E6069">
        <f t="shared" ca="1" si="576"/>
        <v>579.81729037891523</v>
      </c>
      <c r="F6069">
        <f t="shared" ca="1" si="577"/>
        <v>579.81729037891523</v>
      </c>
      <c r="G6069">
        <f t="shared" ca="1" si="580"/>
        <v>443.06329217844171</v>
      </c>
      <c r="H6069">
        <f t="shared" ca="1" si="580"/>
        <v>282.38286593384237</v>
      </c>
      <c r="I6069">
        <f t="shared" ca="1" si="579"/>
        <v>504.81477902303021</v>
      </c>
      <c r="J6069">
        <f t="shared" ca="1" si="575"/>
        <v>504.797595496746</v>
      </c>
      <c r="K6069">
        <f t="shared" ca="1" si="578"/>
        <v>504.82954345246287</v>
      </c>
    </row>
    <row r="6070" spans="5:11" x14ac:dyDescent="0.2">
      <c r="E6070">
        <f t="shared" ca="1" si="576"/>
        <v>306.99895625269477</v>
      </c>
      <c r="F6070">
        <f t="shared" ca="1" si="577"/>
        <v>306.99895625269477</v>
      </c>
      <c r="G6070">
        <f t="shared" ca="1" si="580"/>
        <v>579.81729037891523</v>
      </c>
      <c r="H6070">
        <f t="shared" ca="1" si="580"/>
        <v>443.06329217844171</v>
      </c>
      <c r="I6070">
        <f t="shared" ca="1" si="579"/>
        <v>504.82954345246287</v>
      </c>
      <c r="J6070">
        <f t="shared" ca="1" si="575"/>
        <v>504.81477902303021</v>
      </c>
      <c r="K6070">
        <f t="shared" ca="1" si="578"/>
        <v>504.84353211979811</v>
      </c>
    </row>
    <row r="6071" spans="5:11" x14ac:dyDescent="0.2">
      <c r="E6071">
        <f t="shared" ca="1" si="576"/>
        <v>394.96248905080705</v>
      </c>
      <c r="F6071">
        <f t="shared" ca="1" si="577"/>
        <v>394.96248905080705</v>
      </c>
      <c r="G6071">
        <f t="shared" ca="1" si="580"/>
        <v>306.99895625269477</v>
      </c>
      <c r="H6071">
        <f t="shared" ca="1" si="580"/>
        <v>579.81729037891523</v>
      </c>
      <c r="I6071">
        <f t="shared" ca="1" si="579"/>
        <v>504.84353211979811</v>
      </c>
      <c r="J6071">
        <f t="shared" ref="J6071:J6134" ca="1" si="581">I6070</f>
        <v>504.82954345246287</v>
      </c>
      <c r="K6071">
        <f t="shared" ca="1" si="578"/>
        <v>504.85354497582239</v>
      </c>
    </row>
    <row r="6072" spans="5:11" x14ac:dyDescent="0.2">
      <c r="E6072">
        <f t="shared" ca="1" si="576"/>
        <v>432.10918870652614</v>
      </c>
      <c r="F6072">
        <f t="shared" ca="1" si="577"/>
        <v>432.10918870652614</v>
      </c>
      <c r="G6072">
        <f t="shared" ca="1" si="580"/>
        <v>394.96248905080705</v>
      </c>
      <c r="H6072">
        <f t="shared" ca="1" si="580"/>
        <v>306.99895625269477</v>
      </c>
      <c r="I6072">
        <f t="shared" ca="1" si="579"/>
        <v>504.85354497582239</v>
      </c>
      <c r="J6072">
        <f t="shared" ca="1" si="581"/>
        <v>504.84353211979811</v>
      </c>
      <c r="K6072">
        <f t="shared" ca="1" si="578"/>
        <v>504.85903383427723</v>
      </c>
    </row>
    <row r="6073" spans="5:11" x14ac:dyDescent="0.2">
      <c r="E6073">
        <f t="shared" ca="1" si="576"/>
        <v>575.21071125004482</v>
      </c>
      <c r="F6073">
        <f t="shared" ca="1" si="577"/>
        <v>575.21071125004482</v>
      </c>
      <c r="G6073">
        <f t="shared" ca="1" si="580"/>
        <v>432.10918870652614</v>
      </c>
      <c r="H6073">
        <f t="shared" ca="1" si="580"/>
        <v>394.96248905080705</v>
      </c>
      <c r="I6073">
        <f t="shared" ca="1" si="579"/>
        <v>504.85903383427723</v>
      </c>
      <c r="J6073">
        <f t="shared" ca="1" si="581"/>
        <v>504.85354497582239</v>
      </c>
      <c r="K6073">
        <f t="shared" ca="1" si="578"/>
        <v>504.8631085613253</v>
      </c>
    </row>
    <row r="6074" spans="5:11" x14ac:dyDescent="0.2">
      <c r="E6074">
        <f t="shared" ca="1" si="576"/>
        <v>575.15752641210599</v>
      </c>
      <c r="F6074">
        <f t="shared" ca="1" si="577"/>
        <v>575.15752641210599</v>
      </c>
      <c r="G6074">
        <f t="shared" ca="1" si="580"/>
        <v>575.21071125004482</v>
      </c>
      <c r="H6074">
        <f t="shared" ca="1" si="580"/>
        <v>432.10918870652614</v>
      </c>
      <c r="I6074">
        <f t="shared" ca="1" si="579"/>
        <v>504.8631085613253</v>
      </c>
      <c r="J6074">
        <f t="shared" ca="1" si="581"/>
        <v>504.85903383427723</v>
      </c>
      <c r="K6074">
        <f t="shared" ca="1" si="578"/>
        <v>504.86901962332422</v>
      </c>
    </row>
    <row r="6075" spans="5:11" x14ac:dyDescent="0.2">
      <c r="E6075">
        <f t="shared" ca="1" si="576"/>
        <v>257.56165922274744</v>
      </c>
      <c r="F6075">
        <f t="shared" ca="1" si="577"/>
        <v>257.56165922274744</v>
      </c>
      <c r="G6075">
        <f t="shared" ca="1" si="580"/>
        <v>575.15752641210599</v>
      </c>
      <c r="H6075">
        <f t="shared" ca="1" si="580"/>
        <v>575.21071125004482</v>
      </c>
      <c r="I6075">
        <f t="shared" ca="1" si="579"/>
        <v>504.86901962332422</v>
      </c>
      <c r="J6075">
        <f t="shared" ca="1" si="581"/>
        <v>504.8631085613253</v>
      </c>
      <c r="K6075">
        <f t="shared" ca="1" si="578"/>
        <v>504.87499785044861</v>
      </c>
    </row>
    <row r="6076" spans="5:11" x14ac:dyDescent="0.2">
      <c r="E6076">
        <f t="shared" ca="1" si="576"/>
        <v>497.3371592315649</v>
      </c>
      <c r="F6076">
        <f t="shared" ca="1" si="577"/>
        <v>497.3371592315649</v>
      </c>
      <c r="G6076">
        <f t="shared" ca="1" si="580"/>
        <v>257.56165922274744</v>
      </c>
      <c r="H6076">
        <f t="shared" ca="1" si="580"/>
        <v>575.15752641210599</v>
      </c>
      <c r="I6076">
        <f t="shared" ca="1" si="579"/>
        <v>504.87499785044861</v>
      </c>
      <c r="J6076">
        <f t="shared" ca="1" si="581"/>
        <v>504.86901962332422</v>
      </c>
      <c r="K6076">
        <f t="shared" ca="1" si="578"/>
        <v>504.87708747659741</v>
      </c>
    </row>
    <row r="6077" spans="5:11" x14ac:dyDescent="0.2">
      <c r="E6077">
        <f t="shared" ca="1" si="576"/>
        <v>588.75540245355751</v>
      </c>
      <c r="F6077">
        <f t="shared" ca="1" si="577"/>
        <v>588.75540245355751</v>
      </c>
      <c r="G6077">
        <f t="shared" ca="1" si="580"/>
        <v>497.3371592315649</v>
      </c>
      <c r="H6077">
        <f t="shared" ca="1" si="580"/>
        <v>257.56165922274744</v>
      </c>
      <c r="I6077">
        <f t="shared" ca="1" si="579"/>
        <v>504.87708747659741</v>
      </c>
      <c r="J6077">
        <f t="shared" ca="1" si="581"/>
        <v>504.87499785044861</v>
      </c>
      <c r="K6077">
        <f t="shared" ca="1" si="578"/>
        <v>504.87787071488464</v>
      </c>
    </row>
    <row r="6078" spans="5:11" x14ac:dyDescent="0.2">
      <c r="E6078">
        <f t="shared" ca="1" si="576"/>
        <v>539.42414629518385</v>
      </c>
      <c r="F6078">
        <f t="shared" ca="1" si="577"/>
        <v>539.42414629518385</v>
      </c>
      <c r="G6078">
        <f t="shared" ca="1" si="580"/>
        <v>588.75540245355751</v>
      </c>
      <c r="H6078">
        <f t="shared" ca="1" si="580"/>
        <v>497.3371592315649</v>
      </c>
      <c r="I6078">
        <f t="shared" ca="1" si="579"/>
        <v>504.87787071488464</v>
      </c>
      <c r="J6078">
        <f t="shared" ca="1" si="581"/>
        <v>504.87708747659741</v>
      </c>
      <c r="K6078">
        <f t="shared" ca="1" si="578"/>
        <v>504.88109665623864</v>
      </c>
    </row>
    <row r="6079" spans="5:11" x14ac:dyDescent="0.2">
      <c r="E6079">
        <f t="shared" ca="1" si="576"/>
        <v>323.31973336957958</v>
      </c>
      <c r="F6079">
        <f t="shared" ca="1" si="577"/>
        <v>323.31973336957958</v>
      </c>
      <c r="G6079">
        <f t="shared" ca="1" si="580"/>
        <v>539.42414629518385</v>
      </c>
      <c r="H6079">
        <f t="shared" ca="1" si="580"/>
        <v>588.75540245355751</v>
      </c>
      <c r="I6079">
        <f t="shared" ca="1" si="579"/>
        <v>504.88109665623864</v>
      </c>
      <c r="J6079">
        <f t="shared" ca="1" si="581"/>
        <v>504.87787071488464</v>
      </c>
      <c r="K6079">
        <f t="shared" ca="1" si="578"/>
        <v>504.88450118355155</v>
      </c>
    </row>
    <row r="6080" spans="5:11" x14ac:dyDescent="0.2">
      <c r="E6080">
        <f t="shared" ca="1" si="576"/>
        <v>316.63876866647706</v>
      </c>
      <c r="F6080">
        <f t="shared" ca="1" si="577"/>
        <v>316.63876866647706</v>
      </c>
      <c r="G6080">
        <f t="shared" ca="1" si="580"/>
        <v>323.31973336957958</v>
      </c>
      <c r="H6080">
        <f t="shared" ca="1" si="580"/>
        <v>539.42414629518385</v>
      </c>
      <c r="I6080">
        <f t="shared" ca="1" si="579"/>
        <v>504.88450118355155</v>
      </c>
      <c r="J6080">
        <f t="shared" ca="1" si="581"/>
        <v>504.88109665623864</v>
      </c>
      <c r="K6080">
        <f t="shared" ca="1" si="578"/>
        <v>504.88319972339815</v>
      </c>
    </row>
    <row r="6081" spans="5:11" x14ac:dyDescent="0.2">
      <c r="E6081">
        <f t="shared" ca="1" si="576"/>
        <v>740.85628159784414</v>
      </c>
      <c r="F6081">
        <f t="shared" ca="1" si="577"/>
        <v>740.85628159784414</v>
      </c>
      <c r="G6081">
        <f t="shared" ca="1" si="580"/>
        <v>316.63876866647706</v>
      </c>
      <c r="H6081">
        <f t="shared" ca="1" si="580"/>
        <v>323.31973336957958</v>
      </c>
      <c r="I6081">
        <f t="shared" ca="1" si="579"/>
        <v>504.88319972339815</v>
      </c>
      <c r="J6081">
        <f t="shared" ca="1" si="581"/>
        <v>504.88450118355155</v>
      </c>
      <c r="K6081">
        <f t="shared" ca="1" si="578"/>
        <v>504.87919860661287</v>
      </c>
    </row>
    <row r="6082" spans="5:11" x14ac:dyDescent="0.2">
      <c r="E6082">
        <f t="shared" ca="1" si="576"/>
        <v>675.64360602532747</v>
      </c>
      <c r="F6082">
        <f t="shared" ca="1" si="577"/>
        <v>675.64360602532747</v>
      </c>
      <c r="G6082">
        <f t="shared" ca="1" si="580"/>
        <v>740.85628159784414</v>
      </c>
      <c r="H6082">
        <f t="shared" ca="1" si="580"/>
        <v>316.63876866647706</v>
      </c>
      <c r="I6082">
        <f t="shared" ca="1" si="579"/>
        <v>504.87919860661287</v>
      </c>
      <c r="J6082">
        <f t="shared" ca="1" si="581"/>
        <v>504.88319972339815</v>
      </c>
      <c r="K6082">
        <f t="shared" ca="1" si="578"/>
        <v>504.88029711640712</v>
      </c>
    </row>
    <row r="6083" spans="5:11" x14ac:dyDescent="0.2">
      <c r="E6083">
        <f t="shared" ca="1" si="576"/>
        <v>558.39292655203246</v>
      </c>
      <c r="F6083">
        <f t="shared" ca="1" si="577"/>
        <v>558.39292655203246</v>
      </c>
      <c r="G6083">
        <f t="shared" ca="1" si="580"/>
        <v>675.64360602532747</v>
      </c>
      <c r="H6083">
        <f t="shared" ca="1" si="580"/>
        <v>740.85628159784414</v>
      </c>
      <c r="I6083">
        <f t="shared" ca="1" si="579"/>
        <v>504.88029711640712</v>
      </c>
      <c r="J6083">
        <f t="shared" ca="1" si="581"/>
        <v>504.87919860661287</v>
      </c>
      <c r="K6083">
        <f t="shared" ca="1" si="578"/>
        <v>504.88819694062545</v>
      </c>
    </row>
    <row r="6084" spans="5:11" x14ac:dyDescent="0.2">
      <c r="E6084">
        <f t="shared" ca="1" si="576"/>
        <v>674.55960193296801</v>
      </c>
      <c r="F6084">
        <f t="shared" ca="1" si="577"/>
        <v>674.55960193296801</v>
      </c>
      <c r="G6084">
        <f t="shared" ca="1" si="580"/>
        <v>558.39292655203246</v>
      </c>
      <c r="H6084">
        <f t="shared" ca="1" si="580"/>
        <v>675.64360602532747</v>
      </c>
      <c r="I6084">
        <f t="shared" ca="1" si="579"/>
        <v>504.88819694062545</v>
      </c>
      <c r="J6084">
        <f t="shared" ca="1" si="581"/>
        <v>504.88029711640712</v>
      </c>
      <c r="K6084">
        <f t="shared" ca="1" si="578"/>
        <v>504.90097736276891</v>
      </c>
    </row>
    <row r="6085" spans="5:11" x14ac:dyDescent="0.2">
      <c r="E6085">
        <f t="shared" ref="E6085:E6148" ca="1" si="582">(0.5+RAND())*500</f>
        <v>508.51157703035813</v>
      </c>
      <c r="F6085">
        <f t="shared" ref="F6085:F6148" ca="1" si="583">E6085</f>
        <v>508.51157703035813</v>
      </c>
      <c r="G6085">
        <f t="shared" ca="1" si="580"/>
        <v>674.55960193296801</v>
      </c>
      <c r="H6085">
        <f t="shared" ca="1" si="580"/>
        <v>558.39292655203246</v>
      </c>
      <c r="I6085">
        <f t="shared" ca="1" si="579"/>
        <v>504.90097736276891</v>
      </c>
      <c r="J6085">
        <f t="shared" ca="1" si="581"/>
        <v>504.88819694062545</v>
      </c>
      <c r="K6085">
        <f t="shared" ref="K6085:K6148" ca="1" si="584">F6085*$C$3+G6085*$C$4+H6085*$C$5+I6085*$C$6+J6085*$C$8</f>
        <v>504.91806728195797</v>
      </c>
    </row>
    <row r="6086" spans="5:11" x14ac:dyDescent="0.2">
      <c r="E6086">
        <f t="shared" ca="1" si="582"/>
        <v>510.43375068022567</v>
      </c>
      <c r="F6086">
        <f t="shared" ca="1" si="583"/>
        <v>510.43375068022567</v>
      </c>
      <c r="G6086">
        <f t="shared" ca="1" si="580"/>
        <v>508.51157703035813</v>
      </c>
      <c r="H6086">
        <f t="shared" ca="1" si="580"/>
        <v>674.55960193296801</v>
      </c>
      <c r="I6086">
        <f t="shared" ca="1" si="579"/>
        <v>504.91806728195797</v>
      </c>
      <c r="J6086">
        <f t="shared" ca="1" si="581"/>
        <v>504.90097736276891</v>
      </c>
      <c r="K6086">
        <f t="shared" ca="1" si="584"/>
        <v>504.93727214267892</v>
      </c>
    </row>
    <row r="6087" spans="5:11" x14ac:dyDescent="0.2">
      <c r="E6087">
        <f t="shared" ca="1" si="582"/>
        <v>386.96008471867691</v>
      </c>
      <c r="F6087">
        <f t="shared" ca="1" si="583"/>
        <v>386.96008471867691</v>
      </c>
      <c r="G6087">
        <f t="shared" ca="1" si="580"/>
        <v>510.43375068022567</v>
      </c>
      <c r="H6087">
        <f t="shared" ca="1" si="580"/>
        <v>508.51157703035813</v>
      </c>
      <c r="I6087">
        <f t="shared" ca="1" si="579"/>
        <v>504.93727214267892</v>
      </c>
      <c r="J6087">
        <f t="shared" ca="1" si="581"/>
        <v>504.91806728195797</v>
      </c>
      <c r="K6087">
        <f t="shared" ca="1" si="584"/>
        <v>504.95570801111666</v>
      </c>
    </row>
    <row r="6088" spans="5:11" x14ac:dyDescent="0.2">
      <c r="E6088">
        <f t="shared" ca="1" si="582"/>
        <v>678.40696816760794</v>
      </c>
      <c r="F6088">
        <f t="shared" ca="1" si="583"/>
        <v>678.40696816760794</v>
      </c>
      <c r="G6088">
        <f t="shared" ca="1" si="580"/>
        <v>386.96008471867691</v>
      </c>
      <c r="H6088">
        <f t="shared" ca="1" si="580"/>
        <v>510.43375068022567</v>
      </c>
      <c r="I6088">
        <f t="shared" ca="1" si="579"/>
        <v>504.95570801111666</v>
      </c>
      <c r="J6088">
        <f t="shared" ca="1" si="581"/>
        <v>504.93727214267892</v>
      </c>
      <c r="K6088">
        <f t="shared" ca="1" si="584"/>
        <v>504.97384798869973</v>
      </c>
    </row>
    <row r="6089" spans="5:11" x14ac:dyDescent="0.2">
      <c r="E6089">
        <f t="shared" ca="1" si="582"/>
        <v>458.80366479639804</v>
      </c>
      <c r="F6089">
        <f t="shared" ca="1" si="583"/>
        <v>458.80366479639804</v>
      </c>
      <c r="G6089">
        <f t="shared" ca="1" si="580"/>
        <v>678.40696816760794</v>
      </c>
      <c r="H6089">
        <f t="shared" ca="1" si="580"/>
        <v>386.96008471867691</v>
      </c>
      <c r="I6089">
        <f t="shared" ca="1" si="579"/>
        <v>504.97384798869973</v>
      </c>
      <c r="J6089">
        <f t="shared" ca="1" si="581"/>
        <v>504.95570801111666</v>
      </c>
      <c r="K6089">
        <f t="shared" ca="1" si="584"/>
        <v>504.99409323102969</v>
      </c>
    </row>
    <row r="6090" spans="5:11" x14ac:dyDescent="0.2">
      <c r="E6090">
        <f t="shared" ca="1" si="582"/>
        <v>717.81760823668424</v>
      </c>
      <c r="F6090">
        <f t="shared" ca="1" si="583"/>
        <v>717.81760823668424</v>
      </c>
      <c r="G6090">
        <f t="shared" ca="1" si="580"/>
        <v>458.80366479639804</v>
      </c>
      <c r="H6090">
        <f t="shared" ca="1" si="580"/>
        <v>678.40696816760794</v>
      </c>
      <c r="I6090">
        <f t="shared" ca="1" si="579"/>
        <v>504.99409323102969</v>
      </c>
      <c r="J6090">
        <f t="shared" ca="1" si="581"/>
        <v>504.97384798869973</v>
      </c>
      <c r="K6090">
        <f t="shared" ca="1" si="584"/>
        <v>505.01752920019737</v>
      </c>
    </row>
    <row r="6091" spans="5:11" x14ac:dyDescent="0.2">
      <c r="E6091">
        <f t="shared" ca="1" si="582"/>
        <v>351.25051021011114</v>
      </c>
      <c r="F6091">
        <f t="shared" ca="1" si="583"/>
        <v>351.25051021011114</v>
      </c>
      <c r="G6091">
        <f t="shared" ca="1" si="580"/>
        <v>717.81760823668424</v>
      </c>
      <c r="H6091">
        <f t="shared" ca="1" si="580"/>
        <v>458.80366479639804</v>
      </c>
      <c r="I6091">
        <f t="shared" ca="1" si="579"/>
        <v>505.01752920019737</v>
      </c>
      <c r="J6091">
        <f t="shared" ca="1" si="581"/>
        <v>504.99409323102969</v>
      </c>
      <c r="K6091">
        <f t="shared" ca="1" si="584"/>
        <v>505.04343371125799</v>
      </c>
    </row>
    <row r="6092" spans="5:11" x14ac:dyDescent="0.2">
      <c r="E6092">
        <f t="shared" ca="1" si="582"/>
        <v>321.18330054047897</v>
      </c>
      <c r="F6092">
        <f t="shared" ca="1" si="583"/>
        <v>321.18330054047897</v>
      </c>
      <c r="G6092">
        <f t="shared" ca="1" si="580"/>
        <v>351.25051021011114</v>
      </c>
      <c r="H6092">
        <f t="shared" ca="1" si="580"/>
        <v>717.81760823668424</v>
      </c>
      <c r="I6092">
        <f t="shared" ca="1" si="579"/>
        <v>505.04343371125799</v>
      </c>
      <c r="J6092">
        <f t="shared" ca="1" si="581"/>
        <v>505.01752920019737</v>
      </c>
      <c r="K6092">
        <f t="shared" ca="1" si="584"/>
        <v>505.06673305216174</v>
      </c>
    </row>
    <row r="6093" spans="5:11" x14ac:dyDescent="0.2">
      <c r="E6093">
        <f t="shared" ca="1" si="582"/>
        <v>645.32539997390143</v>
      </c>
      <c r="F6093">
        <f t="shared" ca="1" si="583"/>
        <v>645.32539997390143</v>
      </c>
      <c r="G6093">
        <f t="shared" ca="1" si="580"/>
        <v>321.18330054047897</v>
      </c>
      <c r="H6093">
        <f t="shared" ca="1" si="580"/>
        <v>351.25051021011114</v>
      </c>
      <c r="I6093">
        <f t="shared" ca="1" si="579"/>
        <v>505.06673305216174</v>
      </c>
      <c r="J6093">
        <f t="shared" ca="1" si="581"/>
        <v>505.04343371125799</v>
      </c>
      <c r="K6093">
        <f t="shared" ca="1" si="584"/>
        <v>505.08643325341984</v>
      </c>
    </row>
    <row r="6094" spans="5:11" x14ac:dyDescent="0.2">
      <c r="E6094">
        <f t="shared" ca="1" si="582"/>
        <v>605.90010759960956</v>
      </c>
      <c r="F6094">
        <f t="shared" ca="1" si="583"/>
        <v>605.90010759960956</v>
      </c>
      <c r="G6094">
        <f t="shared" ca="1" si="580"/>
        <v>645.32539997390143</v>
      </c>
      <c r="H6094">
        <f t="shared" ca="1" si="580"/>
        <v>321.18330054047897</v>
      </c>
      <c r="I6094">
        <f t="shared" ca="1" si="579"/>
        <v>505.08643325341984</v>
      </c>
      <c r="J6094">
        <f t="shared" ca="1" si="581"/>
        <v>505.06673305216174</v>
      </c>
      <c r="K6094">
        <f t="shared" ca="1" si="584"/>
        <v>505.10836640974867</v>
      </c>
    </row>
    <row r="6095" spans="5:11" x14ac:dyDescent="0.2">
      <c r="E6095">
        <f t="shared" ca="1" si="582"/>
        <v>673.36745618874988</v>
      </c>
      <c r="F6095">
        <f t="shared" ca="1" si="583"/>
        <v>673.36745618874988</v>
      </c>
      <c r="G6095">
        <f t="shared" ca="1" si="580"/>
        <v>605.90010759960956</v>
      </c>
      <c r="H6095">
        <f t="shared" ca="1" si="580"/>
        <v>645.32539997390143</v>
      </c>
      <c r="I6095">
        <f t="shared" ca="1" si="579"/>
        <v>505.10836640974867</v>
      </c>
      <c r="J6095">
        <f t="shared" ca="1" si="581"/>
        <v>505.08643325341984</v>
      </c>
      <c r="K6095">
        <f t="shared" ca="1" si="584"/>
        <v>505.13563136924495</v>
      </c>
    </row>
    <row r="6096" spans="5:11" x14ac:dyDescent="0.2">
      <c r="E6096">
        <f t="shared" ca="1" si="582"/>
        <v>251.76338900902923</v>
      </c>
      <c r="F6096">
        <f t="shared" ca="1" si="583"/>
        <v>251.76338900902923</v>
      </c>
      <c r="G6096">
        <f t="shared" ca="1" si="580"/>
        <v>673.36745618874988</v>
      </c>
      <c r="H6096">
        <f t="shared" ca="1" si="580"/>
        <v>605.90010759960956</v>
      </c>
      <c r="I6096">
        <f t="shared" ca="1" si="579"/>
        <v>505.13563136924495</v>
      </c>
      <c r="J6096">
        <f t="shared" ca="1" si="581"/>
        <v>505.10836640974867</v>
      </c>
      <c r="K6096">
        <f t="shared" ca="1" si="584"/>
        <v>505.16489953839346</v>
      </c>
    </row>
    <row r="6097" spans="5:11" x14ac:dyDescent="0.2">
      <c r="E6097">
        <f t="shared" ca="1" si="582"/>
        <v>363.34510796737749</v>
      </c>
      <c r="F6097">
        <f t="shared" ca="1" si="583"/>
        <v>363.34510796737749</v>
      </c>
      <c r="G6097">
        <f t="shared" ca="1" si="580"/>
        <v>251.76338900902923</v>
      </c>
      <c r="H6097">
        <f t="shared" ca="1" si="580"/>
        <v>673.36745618874988</v>
      </c>
      <c r="I6097">
        <f t="shared" ca="1" si="579"/>
        <v>505.16489953839346</v>
      </c>
      <c r="J6097">
        <f t="shared" ca="1" si="581"/>
        <v>505.13563136924495</v>
      </c>
      <c r="K6097">
        <f t="shared" ca="1" si="584"/>
        <v>505.18950316898531</v>
      </c>
    </row>
    <row r="6098" spans="5:11" x14ac:dyDescent="0.2">
      <c r="E6098">
        <f t="shared" ca="1" si="582"/>
        <v>570.89110085187508</v>
      </c>
      <c r="F6098">
        <f t="shared" ca="1" si="583"/>
        <v>570.89110085187508</v>
      </c>
      <c r="G6098">
        <f t="shared" ca="1" si="580"/>
        <v>363.34510796737749</v>
      </c>
      <c r="H6098">
        <f t="shared" ca="1" si="580"/>
        <v>251.76338900902923</v>
      </c>
      <c r="I6098">
        <f t="shared" ca="1" si="579"/>
        <v>505.18950316898531</v>
      </c>
      <c r="J6098">
        <f t="shared" ca="1" si="581"/>
        <v>505.16489953839346</v>
      </c>
      <c r="K6098">
        <f t="shared" ca="1" si="584"/>
        <v>505.20959060587268</v>
      </c>
    </row>
    <row r="6099" spans="5:11" x14ac:dyDescent="0.2">
      <c r="E6099">
        <f t="shared" ca="1" si="582"/>
        <v>373.5962773097649</v>
      </c>
      <c r="F6099">
        <f t="shared" ca="1" si="583"/>
        <v>373.5962773097649</v>
      </c>
      <c r="G6099">
        <f t="shared" ca="1" si="580"/>
        <v>570.89110085187508</v>
      </c>
      <c r="H6099">
        <f t="shared" ca="1" si="580"/>
        <v>363.34510796737749</v>
      </c>
      <c r="I6099">
        <f t="shared" ca="1" si="579"/>
        <v>505.20959060587268</v>
      </c>
      <c r="J6099">
        <f t="shared" ca="1" si="581"/>
        <v>505.18950316898531</v>
      </c>
      <c r="K6099">
        <f t="shared" ca="1" si="584"/>
        <v>505.22851125268437</v>
      </c>
    </row>
    <row r="6100" spans="5:11" x14ac:dyDescent="0.2">
      <c r="E6100">
        <f t="shared" ca="1" si="582"/>
        <v>419.09942638224135</v>
      </c>
      <c r="F6100">
        <f t="shared" ca="1" si="583"/>
        <v>419.09942638224135</v>
      </c>
      <c r="G6100">
        <f t="shared" ca="1" si="580"/>
        <v>373.5962773097649</v>
      </c>
      <c r="H6100">
        <f t="shared" ca="1" si="580"/>
        <v>570.89110085187508</v>
      </c>
      <c r="I6100">
        <f t="shared" ca="1" si="579"/>
        <v>505.22851125268437</v>
      </c>
      <c r="J6100">
        <f t="shared" ca="1" si="581"/>
        <v>505.20959060587268</v>
      </c>
      <c r="K6100">
        <f t="shared" ca="1" si="584"/>
        <v>505.2448635373384</v>
      </c>
    </row>
    <row r="6101" spans="5:11" x14ac:dyDescent="0.2">
      <c r="E6101">
        <f t="shared" ca="1" si="582"/>
        <v>736.84553736534212</v>
      </c>
      <c r="F6101">
        <f t="shared" ca="1" si="583"/>
        <v>736.84553736534212</v>
      </c>
      <c r="G6101">
        <f t="shared" ca="1" si="580"/>
        <v>419.09942638224135</v>
      </c>
      <c r="H6101">
        <f t="shared" ca="1" si="580"/>
        <v>373.5962773097649</v>
      </c>
      <c r="I6101">
        <f t="shared" ca="1" si="579"/>
        <v>505.2448635373384</v>
      </c>
      <c r="J6101">
        <f t="shared" ca="1" si="581"/>
        <v>505.22851125268437</v>
      </c>
      <c r="K6101">
        <f t="shared" ca="1" si="584"/>
        <v>505.26079347165819</v>
      </c>
    </row>
    <row r="6102" spans="5:11" x14ac:dyDescent="0.2">
      <c r="E6102">
        <f t="shared" ca="1" si="582"/>
        <v>719.66607114505848</v>
      </c>
      <c r="F6102">
        <f t="shared" ca="1" si="583"/>
        <v>719.66607114505848</v>
      </c>
      <c r="G6102">
        <f t="shared" ca="1" si="580"/>
        <v>736.84553736534212</v>
      </c>
      <c r="H6102">
        <f t="shared" ca="1" si="580"/>
        <v>419.09942638224135</v>
      </c>
      <c r="I6102">
        <f t="shared" ca="1" si="579"/>
        <v>505.26079347165819</v>
      </c>
      <c r="J6102">
        <f t="shared" ca="1" si="581"/>
        <v>505.2448635373384</v>
      </c>
      <c r="K6102">
        <f t="shared" ca="1" si="584"/>
        <v>505.28294386773547</v>
      </c>
    </row>
    <row r="6103" spans="5:11" x14ac:dyDescent="0.2">
      <c r="E6103">
        <f t="shared" ca="1" si="582"/>
        <v>587.27442023652895</v>
      </c>
      <c r="F6103">
        <f t="shared" ca="1" si="583"/>
        <v>587.27442023652895</v>
      </c>
      <c r="G6103">
        <f t="shared" ca="1" si="580"/>
        <v>719.66607114505848</v>
      </c>
      <c r="H6103">
        <f t="shared" ca="1" si="580"/>
        <v>736.84553736534212</v>
      </c>
      <c r="I6103">
        <f t="shared" ca="1" si="579"/>
        <v>505.28294386773547</v>
      </c>
      <c r="J6103">
        <f t="shared" ca="1" si="581"/>
        <v>505.26079347165819</v>
      </c>
      <c r="K6103">
        <f t="shared" ca="1" si="584"/>
        <v>505.31274613585458</v>
      </c>
    </row>
    <row r="6104" spans="5:11" x14ac:dyDescent="0.2">
      <c r="E6104">
        <f t="shared" ca="1" si="582"/>
        <v>435.71881047743591</v>
      </c>
      <c r="F6104">
        <f t="shared" ca="1" si="583"/>
        <v>435.71881047743591</v>
      </c>
      <c r="G6104">
        <f t="shared" ca="1" si="580"/>
        <v>587.27442023652895</v>
      </c>
      <c r="H6104">
        <f t="shared" ca="1" si="580"/>
        <v>719.66607114505848</v>
      </c>
      <c r="I6104">
        <f t="shared" ca="1" si="579"/>
        <v>505.31274613585458</v>
      </c>
      <c r="J6104">
        <f t="shared" ca="1" si="581"/>
        <v>505.28294386773547</v>
      </c>
      <c r="K6104">
        <f t="shared" ca="1" si="584"/>
        <v>505.34576837337102</v>
      </c>
    </row>
    <row r="6105" spans="5:11" x14ac:dyDescent="0.2">
      <c r="E6105">
        <f t="shared" ca="1" si="582"/>
        <v>317.74214560067185</v>
      </c>
      <c r="F6105">
        <f t="shared" ca="1" si="583"/>
        <v>317.74214560067185</v>
      </c>
      <c r="G6105">
        <f t="shared" ca="1" si="580"/>
        <v>435.71881047743591</v>
      </c>
      <c r="H6105">
        <f t="shared" ca="1" si="580"/>
        <v>587.27442023652895</v>
      </c>
      <c r="I6105">
        <f t="shared" ca="1" si="579"/>
        <v>505.34576837337102</v>
      </c>
      <c r="J6105">
        <f t="shared" ca="1" si="581"/>
        <v>505.31274613585458</v>
      </c>
      <c r="K6105">
        <f t="shared" ca="1" si="584"/>
        <v>505.37643428608675</v>
      </c>
    </row>
    <row r="6106" spans="5:11" x14ac:dyDescent="0.2">
      <c r="E6106">
        <f t="shared" ca="1" si="582"/>
        <v>701.10693426436637</v>
      </c>
      <c r="F6106">
        <f t="shared" ca="1" si="583"/>
        <v>701.10693426436637</v>
      </c>
      <c r="G6106">
        <f t="shared" ca="1" si="580"/>
        <v>317.74214560067185</v>
      </c>
      <c r="H6106">
        <f t="shared" ca="1" si="580"/>
        <v>435.71881047743591</v>
      </c>
      <c r="I6106">
        <f t="shared" ca="1" si="579"/>
        <v>505.37643428608675</v>
      </c>
      <c r="J6106">
        <f t="shared" ca="1" si="581"/>
        <v>505.34576837337102</v>
      </c>
      <c r="K6106">
        <f t="shared" ca="1" si="584"/>
        <v>505.40473066230669</v>
      </c>
    </row>
    <row r="6107" spans="5:11" x14ac:dyDescent="0.2">
      <c r="E6107">
        <f t="shared" ca="1" si="582"/>
        <v>318.27090701104851</v>
      </c>
      <c r="F6107">
        <f t="shared" ca="1" si="583"/>
        <v>318.27090701104851</v>
      </c>
      <c r="G6107">
        <f t="shared" ca="1" si="580"/>
        <v>701.10693426436637</v>
      </c>
      <c r="H6107">
        <f t="shared" ca="1" si="580"/>
        <v>317.74214560067185</v>
      </c>
      <c r="I6107">
        <f t="shared" ca="1" si="579"/>
        <v>505.40473066230669</v>
      </c>
      <c r="J6107">
        <f t="shared" ca="1" si="581"/>
        <v>505.37643428608675</v>
      </c>
      <c r="K6107">
        <f t="shared" ca="1" si="584"/>
        <v>505.43334515809596</v>
      </c>
    </row>
    <row r="6108" spans="5:11" x14ac:dyDescent="0.2">
      <c r="E6108">
        <f t="shared" ca="1" si="582"/>
        <v>571.31880751029007</v>
      </c>
      <c r="F6108">
        <f t="shared" ca="1" si="583"/>
        <v>571.31880751029007</v>
      </c>
      <c r="G6108">
        <f t="shared" ca="1" si="580"/>
        <v>318.27090701104851</v>
      </c>
      <c r="H6108">
        <f t="shared" ca="1" si="580"/>
        <v>701.10693426436637</v>
      </c>
      <c r="I6108">
        <f t="shared" ca="1" si="579"/>
        <v>505.43334515809596</v>
      </c>
      <c r="J6108">
        <f t="shared" ca="1" si="581"/>
        <v>505.40473066230669</v>
      </c>
      <c r="K6108">
        <f t="shared" ca="1" si="584"/>
        <v>505.46098009115866</v>
      </c>
    </row>
    <row r="6109" spans="5:11" x14ac:dyDescent="0.2">
      <c r="E6109">
        <f t="shared" ca="1" si="582"/>
        <v>595.15169551704707</v>
      </c>
      <c r="F6109">
        <f t="shared" ca="1" si="583"/>
        <v>595.15169551704707</v>
      </c>
      <c r="G6109">
        <f t="shared" ca="1" si="580"/>
        <v>571.31880751029007</v>
      </c>
      <c r="H6109">
        <f t="shared" ca="1" si="580"/>
        <v>318.27090701104851</v>
      </c>
      <c r="I6109">
        <f t="shared" ca="1" si="579"/>
        <v>505.46098009115866</v>
      </c>
      <c r="J6109">
        <f t="shared" ca="1" si="581"/>
        <v>505.43334515809596</v>
      </c>
      <c r="K6109">
        <f t="shared" ca="1" si="584"/>
        <v>505.48911754312923</v>
      </c>
    </row>
    <row r="6110" spans="5:11" x14ac:dyDescent="0.2">
      <c r="E6110">
        <f t="shared" ca="1" si="582"/>
        <v>296.55904513471461</v>
      </c>
      <c r="F6110">
        <f t="shared" ca="1" si="583"/>
        <v>296.55904513471461</v>
      </c>
      <c r="G6110">
        <f t="shared" ca="1" si="580"/>
        <v>595.15169551704707</v>
      </c>
      <c r="H6110">
        <f t="shared" ca="1" si="580"/>
        <v>571.31880751029007</v>
      </c>
      <c r="I6110">
        <f t="shared" ca="1" si="579"/>
        <v>505.48911754312923</v>
      </c>
      <c r="J6110">
        <f t="shared" ca="1" si="581"/>
        <v>505.46098009115866</v>
      </c>
      <c r="K6110">
        <f t="shared" ca="1" si="584"/>
        <v>505.51777135145215</v>
      </c>
    </row>
    <row r="6111" spans="5:11" x14ac:dyDescent="0.2">
      <c r="E6111">
        <f t="shared" ca="1" si="582"/>
        <v>481.61818325160993</v>
      </c>
      <c r="F6111">
        <f t="shared" ca="1" si="583"/>
        <v>481.61818325160993</v>
      </c>
      <c r="G6111">
        <f t="shared" ca="1" si="580"/>
        <v>296.55904513471461</v>
      </c>
      <c r="H6111">
        <f t="shared" ca="1" si="580"/>
        <v>595.15169551704707</v>
      </c>
      <c r="I6111">
        <f t="shared" ca="1" si="579"/>
        <v>505.51777135145215</v>
      </c>
      <c r="J6111">
        <f t="shared" ca="1" si="581"/>
        <v>505.48911754312923</v>
      </c>
      <c r="K6111">
        <f t="shared" ca="1" si="584"/>
        <v>505.54305101762441</v>
      </c>
    </row>
    <row r="6112" spans="5:11" x14ac:dyDescent="0.2">
      <c r="E6112">
        <f t="shared" ca="1" si="582"/>
        <v>264.04163615983782</v>
      </c>
      <c r="F6112">
        <f t="shared" ca="1" si="583"/>
        <v>264.04163615983782</v>
      </c>
      <c r="G6112">
        <f t="shared" ca="1" si="580"/>
        <v>481.61818325160993</v>
      </c>
      <c r="H6112">
        <f t="shared" ca="1" si="580"/>
        <v>296.55904513471461</v>
      </c>
      <c r="I6112">
        <f t="shared" ca="1" si="579"/>
        <v>505.54305101762441</v>
      </c>
      <c r="J6112">
        <f t="shared" ca="1" si="581"/>
        <v>505.51777135145215</v>
      </c>
      <c r="K6112">
        <f t="shared" ca="1" si="584"/>
        <v>505.56353718281377</v>
      </c>
    </row>
    <row r="6113" spans="5:11" x14ac:dyDescent="0.2">
      <c r="E6113">
        <f t="shared" ca="1" si="582"/>
        <v>607.53322850551422</v>
      </c>
      <c r="F6113">
        <f t="shared" ca="1" si="583"/>
        <v>607.53322850551422</v>
      </c>
      <c r="G6113">
        <f t="shared" ca="1" si="580"/>
        <v>264.04163615983782</v>
      </c>
      <c r="H6113">
        <f t="shared" ca="1" si="580"/>
        <v>481.61818325160993</v>
      </c>
      <c r="I6113">
        <f t="shared" ca="1" si="579"/>
        <v>505.56353718281377</v>
      </c>
      <c r="J6113">
        <f t="shared" ca="1" si="581"/>
        <v>505.54305101762441</v>
      </c>
      <c r="K6113">
        <f t="shared" ca="1" si="584"/>
        <v>505.58022288566298</v>
      </c>
    </row>
    <row r="6114" spans="5:11" x14ac:dyDescent="0.2">
      <c r="E6114">
        <f t="shared" ca="1" si="582"/>
        <v>735.82859700402616</v>
      </c>
      <c r="F6114">
        <f t="shared" ca="1" si="583"/>
        <v>735.82859700402616</v>
      </c>
      <c r="G6114">
        <f t="shared" ca="1" si="580"/>
        <v>607.53322850551422</v>
      </c>
      <c r="H6114">
        <f t="shared" ca="1" si="580"/>
        <v>264.04163615983782</v>
      </c>
      <c r="I6114">
        <f t="shared" ca="1" si="579"/>
        <v>505.58022288566298</v>
      </c>
      <c r="J6114">
        <f t="shared" ca="1" si="581"/>
        <v>505.56353718281377</v>
      </c>
      <c r="K6114">
        <f t="shared" ca="1" si="584"/>
        <v>505.59913195566423</v>
      </c>
    </row>
    <row r="6115" spans="5:11" x14ac:dyDescent="0.2">
      <c r="E6115">
        <f t="shared" ca="1" si="582"/>
        <v>288.85134581284427</v>
      </c>
      <c r="F6115">
        <f t="shared" ca="1" si="583"/>
        <v>288.85134581284427</v>
      </c>
      <c r="G6115">
        <f t="shared" ca="1" si="580"/>
        <v>735.82859700402616</v>
      </c>
      <c r="H6115">
        <f t="shared" ca="1" si="580"/>
        <v>607.53322850551422</v>
      </c>
      <c r="I6115">
        <f t="shared" ca="1" si="579"/>
        <v>505.59913195566423</v>
      </c>
      <c r="J6115">
        <f t="shared" ca="1" si="581"/>
        <v>505.58022288566298</v>
      </c>
      <c r="K6115">
        <f t="shared" ca="1" si="584"/>
        <v>505.62176694073639</v>
      </c>
    </row>
    <row r="6116" spans="5:11" x14ac:dyDescent="0.2">
      <c r="E6116">
        <f t="shared" ca="1" si="582"/>
        <v>316.30538858079979</v>
      </c>
      <c r="F6116">
        <f t="shared" ca="1" si="583"/>
        <v>316.30538858079979</v>
      </c>
      <c r="G6116">
        <f t="shared" ca="1" si="580"/>
        <v>288.85134581284427</v>
      </c>
      <c r="H6116">
        <f t="shared" ca="1" si="580"/>
        <v>735.82859700402616</v>
      </c>
      <c r="I6116">
        <f t="shared" ca="1" si="579"/>
        <v>505.62176694073639</v>
      </c>
      <c r="J6116">
        <f t="shared" ca="1" si="581"/>
        <v>505.59913195566423</v>
      </c>
      <c r="K6116">
        <f t="shared" ca="1" si="584"/>
        <v>505.64069837797643</v>
      </c>
    </row>
    <row r="6117" spans="5:11" x14ac:dyDescent="0.2">
      <c r="E6117">
        <f t="shared" ca="1" si="582"/>
        <v>728.27731005315525</v>
      </c>
      <c r="F6117">
        <f t="shared" ca="1" si="583"/>
        <v>728.27731005315525</v>
      </c>
      <c r="G6117">
        <f t="shared" ca="1" si="580"/>
        <v>316.30538858079979</v>
      </c>
      <c r="H6117">
        <f t="shared" ca="1" si="580"/>
        <v>288.85134581284427</v>
      </c>
      <c r="I6117">
        <f t="shared" ca="1" si="579"/>
        <v>505.64069837797643</v>
      </c>
      <c r="J6117">
        <f t="shared" ca="1" si="581"/>
        <v>505.62176694073639</v>
      </c>
      <c r="K6117">
        <f t="shared" ca="1" si="584"/>
        <v>505.65617080652174</v>
      </c>
    </row>
    <row r="6118" spans="5:11" x14ac:dyDescent="0.2">
      <c r="E6118">
        <f t="shared" ca="1" si="582"/>
        <v>359.75038503992073</v>
      </c>
      <c r="F6118">
        <f t="shared" ca="1" si="583"/>
        <v>359.75038503992073</v>
      </c>
      <c r="G6118">
        <f t="shared" ca="1" si="580"/>
        <v>728.27731005315525</v>
      </c>
      <c r="H6118">
        <f t="shared" ca="1" si="580"/>
        <v>316.30538858079979</v>
      </c>
      <c r="I6118">
        <f t="shared" ca="1" si="579"/>
        <v>505.65617080652174</v>
      </c>
      <c r="J6118">
        <f t="shared" ca="1" si="581"/>
        <v>505.64069837797643</v>
      </c>
      <c r="K6118">
        <f t="shared" ca="1" si="584"/>
        <v>505.6730555286552</v>
      </c>
    </row>
    <row r="6119" spans="5:11" x14ac:dyDescent="0.2">
      <c r="E6119">
        <f t="shared" ca="1" si="582"/>
        <v>311.61459889879347</v>
      </c>
      <c r="F6119">
        <f t="shared" ca="1" si="583"/>
        <v>311.61459889879347</v>
      </c>
      <c r="G6119">
        <f t="shared" ca="1" si="580"/>
        <v>359.75038503992073</v>
      </c>
      <c r="H6119">
        <f t="shared" ca="1" si="580"/>
        <v>728.27731005315525</v>
      </c>
      <c r="I6119">
        <f t="shared" ca="1" si="579"/>
        <v>505.6730555286552</v>
      </c>
      <c r="J6119">
        <f t="shared" ca="1" si="581"/>
        <v>505.65617080652174</v>
      </c>
      <c r="K6119">
        <f t="shared" ca="1" si="584"/>
        <v>505.68760207200341</v>
      </c>
    </row>
    <row r="6120" spans="5:11" x14ac:dyDescent="0.2">
      <c r="E6120">
        <f t="shared" ca="1" si="582"/>
        <v>692.10143298787614</v>
      </c>
      <c r="F6120">
        <f t="shared" ca="1" si="583"/>
        <v>692.10143298787614</v>
      </c>
      <c r="G6120">
        <f t="shared" ca="1" si="580"/>
        <v>311.61459889879347</v>
      </c>
      <c r="H6120">
        <f t="shared" ca="1" si="580"/>
        <v>359.75038503992073</v>
      </c>
      <c r="I6120">
        <f t="shared" ref="I6120:I6183" ca="1" si="585">K6119</f>
        <v>505.68760207200341</v>
      </c>
      <c r="J6120">
        <f t="shared" ca="1" si="581"/>
        <v>505.6730555286552</v>
      </c>
      <c r="K6120">
        <f t="shared" ca="1" si="584"/>
        <v>505.69899595179567</v>
      </c>
    </row>
    <row r="6121" spans="5:11" x14ac:dyDescent="0.2">
      <c r="E6121">
        <f t="shared" ca="1" si="582"/>
        <v>308.87668790193561</v>
      </c>
      <c r="F6121">
        <f t="shared" ca="1" si="583"/>
        <v>308.87668790193561</v>
      </c>
      <c r="G6121">
        <f t="shared" ca="1" si="580"/>
        <v>692.10143298787614</v>
      </c>
      <c r="H6121">
        <f t="shared" ca="1" si="580"/>
        <v>311.61459889879347</v>
      </c>
      <c r="I6121">
        <f t="shared" ca="1" si="585"/>
        <v>505.69899595179567</v>
      </c>
      <c r="J6121">
        <f t="shared" ca="1" si="581"/>
        <v>505.68760207200341</v>
      </c>
      <c r="K6121">
        <f t="shared" ca="1" si="584"/>
        <v>505.71057222550269</v>
      </c>
    </row>
    <row r="6122" spans="5:11" x14ac:dyDescent="0.2">
      <c r="E6122">
        <f t="shared" ca="1" si="582"/>
        <v>320.09502714296008</v>
      </c>
      <c r="F6122">
        <f t="shared" ca="1" si="583"/>
        <v>320.09502714296008</v>
      </c>
      <c r="G6122">
        <f t="shared" ca="1" si="580"/>
        <v>308.87668790193561</v>
      </c>
      <c r="H6122">
        <f t="shared" ca="1" si="580"/>
        <v>692.10143298787614</v>
      </c>
      <c r="I6122">
        <f t="shared" ca="1" si="585"/>
        <v>505.71057222550269</v>
      </c>
      <c r="J6122">
        <f t="shared" ca="1" si="581"/>
        <v>505.69899595179567</v>
      </c>
      <c r="K6122">
        <f t="shared" ca="1" si="584"/>
        <v>505.71858072074616</v>
      </c>
    </row>
    <row r="6123" spans="5:11" x14ac:dyDescent="0.2">
      <c r="E6123">
        <f t="shared" ca="1" si="582"/>
        <v>412.75334206589093</v>
      </c>
      <c r="F6123">
        <f t="shared" ca="1" si="583"/>
        <v>412.75334206589093</v>
      </c>
      <c r="G6123">
        <f t="shared" ca="1" si="580"/>
        <v>320.09502714296008</v>
      </c>
      <c r="H6123">
        <f t="shared" ca="1" si="580"/>
        <v>308.87668790193561</v>
      </c>
      <c r="I6123">
        <f t="shared" ca="1" si="585"/>
        <v>505.71858072074616</v>
      </c>
      <c r="J6123">
        <f t="shared" ca="1" si="581"/>
        <v>505.71057222550269</v>
      </c>
      <c r="K6123">
        <f t="shared" ca="1" si="584"/>
        <v>505.7203843820954</v>
      </c>
    </row>
    <row r="6124" spans="5:11" x14ac:dyDescent="0.2">
      <c r="E6124">
        <f t="shared" ca="1" si="582"/>
        <v>497.62597987904661</v>
      </c>
      <c r="F6124">
        <f t="shared" ca="1" si="583"/>
        <v>497.62597987904661</v>
      </c>
      <c r="G6124">
        <f t="shared" ca="1" si="580"/>
        <v>412.75334206589093</v>
      </c>
      <c r="H6124">
        <f t="shared" ca="1" si="580"/>
        <v>320.09502714296008</v>
      </c>
      <c r="I6124">
        <f t="shared" ca="1" si="585"/>
        <v>505.7203843820954</v>
      </c>
      <c r="J6124">
        <f t="shared" ca="1" si="581"/>
        <v>505.71858072074616</v>
      </c>
      <c r="K6124">
        <f t="shared" ca="1" si="584"/>
        <v>505.71887470124238</v>
      </c>
    </row>
    <row r="6125" spans="5:11" x14ac:dyDescent="0.2">
      <c r="E6125">
        <f t="shared" ca="1" si="582"/>
        <v>291.54239990545602</v>
      </c>
      <c r="F6125">
        <f t="shared" ca="1" si="583"/>
        <v>291.54239990545602</v>
      </c>
      <c r="G6125">
        <f t="shared" ca="1" si="580"/>
        <v>497.62597987904661</v>
      </c>
      <c r="H6125">
        <f t="shared" ca="1" si="580"/>
        <v>412.75334206589093</v>
      </c>
      <c r="I6125">
        <f t="shared" ca="1" si="585"/>
        <v>505.71887470124238</v>
      </c>
      <c r="J6125">
        <f t="shared" ca="1" si="581"/>
        <v>505.7203843820954</v>
      </c>
      <c r="K6125">
        <f t="shared" ca="1" si="584"/>
        <v>505.71465631418778</v>
      </c>
    </row>
    <row r="6126" spans="5:11" x14ac:dyDescent="0.2">
      <c r="E6126">
        <f t="shared" ca="1" si="582"/>
        <v>615.21260660573103</v>
      </c>
      <c r="F6126">
        <f t="shared" ca="1" si="583"/>
        <v>615.21260660573103</v>
      </c>
      <c r="G6126">
        <f t="shared" ca="1" si="580"/>
        <v>291.54239990545602</v>
      </c>
      <c r="H6126">
        <f t="shared" ca="1" si="580"/>
        <v>497.62597987904661</v>
      </c>
      <c r="I6126">
        <f t="shared" ca="1" si="585"/>
        <v>505.71465631418778</v>
      </c>
      <c r="J6126">
        <f t="shared" ca="1" si="581"/>
        <v>505.71887470124238</v>
      </c>
      <c r="K6126">
        <f t="shared" ca="1" si="584"/>
        <v>505.70772696861741</v>
      </c>
    </row>
    <row r="6127" spans="5:11" x14ac:dyDescent="0.2">
      <c r="E6127">
        <f t="shared" ca="1" si="582"/>
        <v>537.83009350481257</v>
      </c>
      <c r="F6127">
        <f t="shared" ca="1" si="583"/>
        <v>537.83009350481257</v>
      </c>
      <c r="G6127">
        <f t="shared" ca="1" si="580"/>
        <v>615.21260660573103</v>
      </c>
      <c r="H6127">
        <f t="shared" ca="1" si="580"/>
        <v>291.54239990545602</v>
      </c>
      <c r="I6127">
        <f t="shared" ca="1" si="585"/>
        <v>505.70772696861741</v>
      </c>
      <c r="J6127">
        <f t="shared" ca="1" si="581"/>
        <v>505.71465631418778</v>
      </c>
      <c r="K6127">
        <f t="shared" ca="1" si="584"/>
        <v>505.70175953242898</v>
      </c>
    </row>
    <row r="6128" spans="5:11" x14ac:dyDescent="0.2">
      <c r="E6128">
        <f t="shared" ca="1" si="582"/>
        <v>597.13929867617071</v>
      </c>
      <c r="F6128">
        <f t="shared" ca="1" si="583"/>
        <v>597.13929867617071</v>
      </c>
      <c r="G6128">
        <f t="shared" ca="1" si="580"/>
        <v>537.83009350481257</v>
      </c>
      <c r="H6128">
        <f t="shared" ca="1" si="580"/>
        <v>615.21260660573103</v>
      </c>
      <c r="I6128">
        <f t="shared" ca="1" si="585"/>
        <v>505.70175953242898</v>
      </c>
      <c r="J6128">
        <f t="shared" ca="1" si="581"/>
        <v>505.70772696861741</v>
      </c>
      <c r="K6128">
        <f t="shared" ca="1" si="584"/>
        <v>505.69902436988474</v>
      </c>
    </row>
    <row r="6129" spans="5:11" x14ac:dyDescent="0.2">
      <c r="E6129">
        <f t="shared" ca="1" si="582"/>
        <v>318.0203823477903</v>
      </c>
      <c r="F6129">
        <f t="shared" ca="1" si="583"/>
        <v>318.0203823477903</v>
      </c>
      <c r="G6129">
        <f t="shared" ref="G6129:H6192" ca="1" si="586">F6128</f>
        <v>597.13929867617071</v>
      </c>
      <c r="H6129">
        <f t="shared" ca="1" si="586"/>
        <v>537.83009350481257</v>
      </c>
      <c r="I6129">
        <f t="shared" ca="1" si="585"/>
        <v>505.69902436988474</v>
      </c>
      <c r="J6129">
        <f t="shared" ca="1" si="581"/>
        <v>505.70175953242898</v>
      </c>
      <c r="K6129">
        <f t="shared" ca="1" si="584"/>
        <v>505.69710239283188</v>
      </c>
    </row>
    <row r="6130" spans="5:11" x14ac:dyDescent="0.2">
      <c r="E6130">
        <f t="shared" ca="1" si="582"/>
        <v>440.026425775196</v>
      </c>
      <c r="F6130">
        <f t="shared" ca="1" si="583"/>
        <v>440.026425775196</v>
      </c>
      <c r="G6130">
        <f t="shared" ca="1" si="586"/>
        <v>318.0203823477903</v>
      </c>
      <c r="H6130">
        <f t="shared" ca="1" si="586"/>
        <v>597.13929867617071</v>
      </c>
      <c r="I6130">
        <f t="shared" ca="1" si="585"/>
        <v>505.69710239283188</v>
      </c>
      <c r="J6130">
        <f t="shared" ca="1" si="581"/>
        <v>505.69902436988474</v>
      </c>
      <c r="K6130">
        <f t="shared" ca="1" si="584"/>
        <v>505.69221429532661</v>
      </c>
    </row>
    <row r="6131" spans="5:11" x14ac:dyDescent="0.2">
      <c r="E6131">
        <f t="shared" ca="1" si="582"/>
        <v>556.91852354574007</v>
      </c>
      <c r="F6131">
        <f t="shared" ca="1" si="583"/>
        <v>556.91852354574007</v>
      </c>
      <c r="G6131">
        <f t="shared" ca="1" si="586"/>
        <v>440.026425775196</v>
      </c>
      <c r="H6131">
        <f t="shared" ca="1" si="586"/>
        <v>318.0203823477903</v>
      </c>
      <c r="I6131">
        <f t="shared" ca="1" si="585"/>
        <v>505.69221429532661</v>
      </c>
      <c r="J6131">
        <f t="shared" ca="1" si="581"/>
        <v>505.69710239283188</v>
      </c>
      <c r="K6131">
        <f t="shared" ca="1" si="584"/>
        <v>505.6852151615999</v>
      </c>
    </row>
    <row r="6132" spans="5:11" x14ac:dyDescent="0.2">
      <c r="E6132">
        <f t="shared" ca="1" si="582"/>
        <v>489.44865395858596</v>
      </c>
      <c r="F6132">
        <f t="shared" ca="1" si="583"/>
        <v>489.44865395858596</v>
      </c>
      <c r="G6132">
        <f t="shared" ca="1" si="586"/>
        <v>556.91852354574007</v>
      </c>
      <c r="H6132">
        <f t="shared" ca="1" si="586"/>
        <v>440.026425775196</v>
      </c>
      <c r="I6132">
        <f t="shared" ca="1" si="585"/>
        <v>505.6852151615999</v>
      </c>
      <c r="J6132">
        <f t="shared" ca="1" si="581"/>
        <v>505.69221429532661</v>
      </c>
      <c r="K6132">
        <f t="shared" ca="1" si="584"/>
        <v>505.6790148309322</v>
      </c>
    </row>
    <row r="6133" spans="5:11" x14ac:dyDescent="0.2">
      <c r="E6133">
        <f t="shared" ca="1" si="582"/>
        <v>400.25618537533671</v>
      </c>
      <c r="F6133">
        <f t="shared" ca="1" si="583"/>
        <v>400.25618537533671</v>
      </c>
      <c r="G6133">
        <f t="shared" ca="1" si="586"/>
        <v>489.44865395858596</v>
      </c>
      <c r="H6133">
        <f t="shared" ca="1" si="586"/>
        <v>556.91852354574007</v>
      </c>
      <c r="I6133">
        <f t="shared" ca="1" si="585"/>
        <v>505.6790148309322</v>
      </c>
      <c r="J6133">
        <f t="shared" ca="1" si="581"/>
        <v>505.6852151615999</v>
      </c>
      <c r="K6133">
        <f t="shared" ca="1" si="584"/>
        <v>505.67253116858393</v>
      </c>
    </row>
    <row r="6134" spans="5:11" x14ac:dyDescent="0.2">
      <c r="E6134">
        <f t="shared" ca="1" si="582"/>
        <v>306.33268686655924</v>
      </c>
      <c r="F6134">
        <f t="shared" ca="1" si="583"/>
        <v>306.33268686655924</v>
      </c>
      <c r="G6134">
        <f t="shared" ca="1" si="586"/>
        <v>400.25618537533671</v>
      </c>
      <c r="H6134">
        <f t="shared" ca="1" si="586"/>
        <v>489.44865395858596</v>
      </c>
      <c r="I6134">
        <f t="shared" ca="1" si="585"/>
        <v>505.67253116858393</v>
      </c>
      <c r="J6134">
        <f t="shared" ca="1" si="581"/>
        <v>505.6790148309322</v>
      </c>
      <c r="K6134">
        <f t="shared" ca="1" si="584"/>
        <v>505.66237018261126</v>
      </c>
    </row>
    <row r="6135" spans="5:11" x14ac:dyDescent="0.2">
      <c r="E6135">
        <f t="shared" ca="1" si="582"/>
        <v>731.53562466380447</v>
      </c>
      <c r="F6135">
        <f t="shared" ca="1" si="583"/>
        <v>731.53562466380447</v>
      </c>
      <c r="G6135">
        <f t="shared" ca="1" si="586"/>
        <v>306.33268686655924</v>
      </c>
      <c r="H6135">
        <f t="shared" ca="1" si="586"/>
        <v>400.25618537533671</v>
      </c>
      <c r="I6135">
        <f t="shared" ca="1" si="585"/>
        <v>505.66237018261126</v>
      </c>
      <c r="J6135">
        <f t="shared" ref="J6135:J6198" ca="1" si="587">I6134</f>
        <v>505.67253116858393</v>
      </c>
      <c r="K6135">
        <f t="shared" ca="1" si="584"/>
        <v>505.65005982643197</v>
      </c>
    </row>
    <row r="6136" spans="5:11" x14ac:dyDescent="0.2">
      <c r="E6136">
        <f t="shared" ca="1" si="582"/>
        <v>573.23415532887532</v>
      </c>
      <c r="F6136">
        <f t="shared" ca="1" si="583"/>
        <v>573.23415532887532</v>
      </c>
      <c r="G6136">
        <f t="shared" ca="1" si="586"/>
        <v>731.53562466380447</v>
      </c>
      <c r="H6136">
        <f t="shared" ca="1" si="586"/>
        <v>306.33268686655924</v>
      </c>
      <c r="I6136">
        <f t="shared" ca="1" si="585"/>
        <v>505.65005982643197</v>
      </c>
      <c r="J6136">
        <f t="shared" ca="1" si="587"/>
        <v>505.66237018261126</v>
      </c>
      <c r="K6136">
        <f t="shared" ca="1" si="584"/>
        <v>505.64160923056261</v>
      </c>
    </row>
    <row r="6137" spans="5:11" x14ac:dyDescent="0.2">
      <c r="E6137">
        <f t="shared" ca="1" si="582"/>
        <v>650.24984474109476</v>
      </c>
      <c r="F6137">
        <f t="shared" ca="1" si="583"/>
        <v>650.24984474109476</v>
      </c>
      <c r="G6137">
        <f t="shared" ca="1" si="586"/>
        <v>573.23415532887532</v>
      </c>
      <c r="H6137">
        <f t="shared" ca="1" si="586"/>
        <v>731.53562466380447</v>
      </c>
      <c r="I6137">
        <f t="shared" ca="1" si="585"/>
        <v>505.64160923056261</v>
      </c>
      <c r="J6137">
        <f t="shared" ca="1" si="587"/>
        <v>505.65005982643197</v>
      </c>
      <c r="K6137">
        <f t="shared" ca="1" si="584"/>
        <v>505.63882668077508</v>
      </c>
    </row>
    <row r="6138" spans="5:11" x14ac:dyDescent="0.2">
      <c r="E6138">
        <f t="shared" ca="1" si="582"/>
        <v>459.48261592764356</v>
      </c>
      <c r="F6138">
        <f t="shared" ca="1" si="583"/>
        <v>459.48261592764356</v>
      </c>
      <c r="G6138">
        <f t="shared" ca="1" si="586"/>
        <v>650.24984474109476</v>
      </c>
      <c r="H6138">
        <f t="shared" ca="1" si="586"/>
        <v>573.23415532887532</v>
      </c>
      <c r="I6138">
        <f t="shared" ca="1" si="585"/>
        <v>505.63882668077508</v>
      </c>
      <c r="J6138">
        <f t="shared" ca="1" si="587"/>
        <v>505.64160923056261</v>
      </c>
      <c r="K6138">
        <f t="shared" ca="1" si="584"/>
        <v>505.63969112983608</v>
      </c>
    </row>
    <row r="6139" spans="5:11" x14ac:dyDescent="0.2">
      <c r="E6139">
        <f t="shared" ca="1" si="582"/>
        <v>433.39243631692602</v>
      </c>
      <c r="F6139">
        <f t="shared" ca="1" si="583"/>
        <v>433.39243631692602</v>
      </c>
      <c r="G6139">
        <f t="shared" ca="1" si="586"/>
        <v>459.48261592764356</v>
      </c>
      <c r="H6139">
        <f t="shared" ca="1" si="586"/>
        <v>650.24984474109476</v>
      </c>
      <c r="I6139">
        <f t="shared" ca="1" si="585"/>
        <v>505.63969112983608</v>
      </c>
      <c r="J6139">
        <f t="shared" ca="1" si="587"/>
        <v>505.63882668077508</v>
      </c>
      <c r="K6139">
        <f t="shared" ca="1" si="584"/>
        <v>505.64085091083234</v>
      </c>
    </row>
    <row r="6140" spans="5:11" x14ac:dyDescent="0.2">
      <c r="E6140">
        <f t="shared" ca="1" si="582"/>
        <v>516.5619438106603</v>
      </c>
      <c r="F6140">
        <f t="shared" ca="1" si="583"/>
        <v>516.5619438106603</v>
      </c>
      <c r="G6140">
        <f t="shared" ca="1" si="586"/>
        <v>433.39243631692602</v>
      </c>
      <c r="H6140">
        <f t="shared" ca="1" si="586"/>
        <v>459.48261592764356</v>
      </c>
      <c r="I6140">
        <f t="shared" ca="1" si="585"/>
        <v>505.64085091083234</v>
      </c>
      <c r="J6140">
        <f t="shared" ca="1" si="587"/>
        <v>505.63969112983608</v>
      </c>
      <c r="K6140">
        <f t="shared" ca="1" si="584"/>
        <v>505.64070450962168</v>
      </c>
    </row>
    <row r="6141" spans="5:11" x14ac:dyDescent="0.2">
      <c r="E6141">
        <f t="shared" ca="1" si="582"/>
        <v>299.3115353310825</v>
      </c>
      <c r="F6141">
        <f t="shared" ca="1" si="583"/>
        <v>299.3115353310825</v>
      </c>
      <c r="G6141">
        <f t="shared" ca="1" si="586"/>
        <v>516.5619438106603</v>
      </c>
      <c r="H6141">
        <f t="shared" ca="1" si="586"/>
        <v>433.39243631692602</v>
      </c>
      <c r="I6141">
        <f t="shared" ca="1" si="585"/>
        <v>505.64070450962168</v>
      </c>
      <c r="J6141">
        <f t="shared" ca="1" si="587"/>
        <v>505.64085091083234</v>
      </c>
      <c r="K6141">
        <f t="shared" ca="1" si="584"/>
        <v>505.6384982277861</v>
      </c>
    </row>
    <row r="6142" spans="5:11" x14ac:dyDescent="0.2">
      <c r="E6142">
        <f t="shared" ca="1" si="582"/>
        <v>465.26931630636346</v>
      </c>
      <c r="F6142">
        <f t="shared" ca="1" si="583"/>
        <v>465.26931630636346</v>
      </c>
      <c r="G6142">
        <f t="shared" ca="1" si="586"/>
        <v>299.3115353310825</v>
      </c>
      <c r="H6142">
        <f t="shared" ca="1" si="586"/>
        <v>516.5619438106603</v>
      </c>
      <c r="I6142">
        <f t="shared" ca="1" si="585"/>
        <v>505.6384982277861</v>
      </c>
      <c r="J6142">
        <f t="shared" ca="1" si="587"/>
        <v>505.64070450962168</v>
      </c>
      <c r="K6142">
        <f t="shared" ca="1" si="584"/>
        <v>505.63240413987501</v>
      </c>
    </row>
    <row r="6143" spans="5:11" x14ac:dyDescent="0.2">
      <c r="E6143">
        <f t="shared" ca="1" si="582"/>
        <v>529.68484592413608</v>
      </c>
      <c r="F6143">
        <f t="shared" ca="1" si="583"/>
        <v>529.68484592413608</v>
      </c>
      <c r="G6143">
        <f t="shared" ca="1" si="586"/>
        <v>465.26931630636346</v>
      </c>
      <c r="H6143">
        <f t="shared" ca="1" si="586"/>
        <v>299.3115353310825</v>
      </c>
      <c r="I6143">
        <f t="shared" ca="1" si="585"/>
        <v>505.63240413987501</v>
      </c>
      <c r="J6143">
        <f t="shared" ca="1" si="587"/>
        <v>505.6384982277861</v>
      </c>
      <c r="K6143">
        <f t="shared" ca="1" si="584"/>
        <v>505.6242618413109</v>
      </c>
    </row>
    <row r="6144" spans="5:11" x14ac:dyDescent="0.2">
      <c r="E6144">
        <f t="shared" ca="1" si="582"/>
        <v>595.91488524683859</v>
      </c>
      <c r="F6144">
        <f t="shared" ca="1" si="583"/>
        <v>595.91488524683859</v>
      </c>
      <c r="G6144">
        <f t="shared" ca="1" si="586"/>
        <v>529.68484592413608</v>
      </c>
      <c r="H6144">
        <f t="shared" ca="1" si="586"/>
        <v>465.26931630636346</v>
      </c>
      <c r="I6144">
        <f t="shared" ca="1" si="585"/>
        <v>505.6242618413109</v>
      </c>
      <c r="J6144">
        <f t="shared" ca="1" si="587"/>
        <v>505.63240413987501</v>
      </c>
      <c r="K6144">
        <f t="shared" ca="1" si="584"/>
        <v>505.61770741649343</v>
      </c>
    </row>
    <row r="6145" spans="5:11" x14ac:dyDescent="0.2">
      <c r="E6145">
        <f t="shared" ca="1" si="582"/>
        <v>466.4712669660438</v>
      </c>
      <c r="F6145">
        <f t="shared" ca="1" si="583"/>
        <v>466.4712669660438</v>
      </c>
      <c r="G6145">
        <f t="shared" ca="1" si="586"/>
        <v>595.91488524683859</v>
      </c>
      <c r="H6145">
        <f t="shared" ca="1" si="586"/>
        <v>529.68484592413608</v>
      </c>
      <c r="I6145">
        <f t="shared" ca="1" si="585"/>
        <v>505.61770741649343</v>
      </c>
      <c r="J6145">
        <f t="shared" ca="1" si="587"/>
        <v>505.6242618413109</v>
      </c>
      <c r="K6145">
        <f t="shared" ca="1" si="584"/>
        <v>505.61339561157763</v>
      </c>
    </row>
    <row r="6146" spans="5:11" x14ac:dyDescent="0.2">
      <c r="E6146">
        <f t="shared" ca="1" si="582"/>
        <v>672.79927349532215</v>
      </c>
      <c r="F6146">
        <f t="shared" ca="1" si="583"/>
        <v>672.79927349532215</v>
      </c>
      <c r="G6146">
        <f t="shared" ca="1" si="586"/>
        <v>466.4712669660438</v>
      </c>
      <c r="H6146">
        <f t="shared" ca="1" si="586"/>
        <v>595.91488524683859</v>
      </c>
      <c r="I6146">
        <f t="shared" ca="1" si="585"/>
        <v>505.61339561157763</v>
      </c>
      <c r="J6146">
        <f t="shared" ca="1" si="587"/>
        <v>505.61770741649343</v>
      </c>
      <c r="K6146">
        <f t="shared" ca="1" si="584"/>
        <v>505.61143529697949</v>
      </c>
    </row>
    <row r="6147" spans="5:11" x14ac:dyDescent="0.2">
      <c r="E6147">
        <f t="shared" ca="1" si="582"/>
        <v>633.17581815751657</v>
      </c>
      <c r="F6147">
        <f t="shared" ca="1" si="583"/>
        <v>633.17581815751657</v>
      </c>
      <c r="G6147">
        <f t="shared" ca="1" si="586"/>
        <v>672.79927349532215</v>
      </c>
      <c r="H6147">
        <f t="shared" ca="1" si="586"/>
        <v>466.4712669660438</v>
      </c>
      <c r="I6147">
        <f t="shared" ca="1" si="585"/>
        <v>505.61143529697949</v>
      </c>
      <c r="J6147">
        <f t="shared" ca="1" si="587"/>
        <v>505.61339561157763</v>
      </c>
      <c r="K6147">
        <f t="shared" ca="1" si="584"/>
        <v>505.61423307313459</v>
      </c>
    </row>
    <row r="6148" spans="5:11" x14ac:dyDescent="0.2">
      <c r="E6148">
        <f t="shared" ca="1" si="582"/>
        <v>259.64440417578743</v>
      </c>
      <c r="F6148">
        <f t="shared" ca="1" si="583"/>
        <v>259.64440417578743</v>
      </c>
      <c r="G6148">
        <f t="shared" ca="1" si="586"/>
        <v>633.17581815751657</v>
      </c>
      <c r="H6148">
        <f t="shared" ca="1" si="586"/>
        <v>672.79927349532215</v>
      </c>
      <c r="I6148">
        <f t="shared" ca="1" si="585"/>
        <v>505.61423307313459</v>
      </c>
      <c r="J6148">
        <f t="shared" ca="1" si="587"/>
        <v>505.61143529697949</v>
      </c>
      <c r="K6148">
        <f t="shared" ca="1" si="584"/>
        <v>505.61926490871105</v>
      </c>
    </row>
    <row r="6149" spans="5:11" x14ac:dyDescent="0.2">
      <c r="E6149">
        <f t="shared" ref="E6149:E6212" ca="1" si="588">(0.5+RAND())*500</f>
        <v>285.80814515142629</v>
      </c>
      <c r="F6149">
        <f t="shared" ref="F6149:F6212" ca="1" si="589">E6149</f>
        <v>285.80814515142629</v>
      </c>
      <c r="G6149">
        <f t="shared" ca="1" si="586"/>
        <v>259.64440417578743</v>
      </c>
      <c r="H6149">
        <f t="shared" ca="1" si="586"/>
        <v>633.17581815751657</v>
      </c>
      <c r="I6149">
        <f t="shared" ca="1" si="585"/>
        <v>505.61926490871105</v>
      </c>
      <c r="J6149">
        <f t="shared" ca="1" si="587"/>
        <v>505.61423307313459</v>
      </c>
      <c r="K6149">
        <f t="shared" ref="K6149:K6212" ca="1" si="590">F6149*$C$3+G6149*$C$4+H6149*$C$5+I6149*$C$6+J6149*$C$8</f>
        <v>505.61889748310995</v>
      </c>
    </row>
    <row r="6150" spans="5:11" x14ac:dyDescent="0.2">
      <c r="E6150">
        <f t="shared" ca="1" si="588"/>
        <v>260.1563643686913</v>
      </c>
      <c r="F6150">
        <f t="shared" ca="1" si="589"/>
        <v>260.1563643686913</v>
      </c>
      <c r="G6150">
        <f t="shared" ca="1" si="586"/>
        <v>285.80814515142629</v>
      </c>
      <c r="H6150">
        <f t="shared" ca="1" si="586"/>
        <v>259.64440417578743</v>
      </c>
      <c r="I6150">
        <f t="shared" ca="1" si="585"/>
        <v>505.61889748310995</v>
      </c>
      <c r="J6150">
        <f t="shared" ca="1" si="587"/>
        <v>505.61926490871105</v>
      </c>
      <c r="K6150">
        <f t="shared" ca="1" si="590"/>
        <v>505.60972967950636</v>
      </c>
    </row>
    <row r="6151" spans="5:11" x14ac:dyDescent="0.2">
      <c r="E6151">
        <f t="shared" ca="1" si="588"/>
        <v>651.28420837923215</v>
      </c>
      <c r="F6151">
        <f t="shared" ca="1" si="589"/>
        <v>651.28420837923215</v>
      </c>
      <c r="G6151">
        <f t="shared" ca="1" si="586"/>
        <v>260.1563643686913</v>
      </c>
      <c r="H6151">
        <f t="shared" ca="1" si="586"/>
        <v>285.80814515142629</v>
      </c>
      <c r="I6151">
        <f t="shared" ca="1" si="585"/>
        <v>505.60972967950636</v>
      </c>
      <c r="J6151">
        <f t="shared" ca="1" si="587"/>
        <v>505.61889748310995</v>
      </c>
      <c r="K6151">
        <f t="shared" ca="1" si="590"/>
        <v>505.59553163479933</v>
      </c>
    </row>
    <row r="6152" spans="5:11" x14ac:dyDescent="0.2">
      <c r="E6152">
        <f t="shared" ca="1" si="588"/>
        <v>645.99772768254536</v>
      </c>
      <c r="F6152">
        <f t="shared" ca="1" si="589"/>
        <v>645.99772768254536</v>
      </c>
      <c r="G6152">
        <f t="shared" ca="1" si="586"/>
        <v>651.28420837923215</v>
      </c>
      <c r="H6152">
        <f t="shared" ca="1" si="586"/>
        <v>260.1563643686913</v>
      </c>
      <c r="I6152">
        <f t="shared" ca="1" si="585"/>
        <v>505.59553163479933</v>
      </c>
      <c r="J6152">
        <f t="shared" ca="1" si="587"/>
        <v>505.60972967950636</v>
      </c>
      <c r="K6152">
        <f t="shared" ca="1" si="590"/>
        <v>505.58387989462892</v>
      </c>
    </row>
    <row r="6153" spans="5:11" x14ac:dyDescent="0.2">
      <c r="E6153">
        <f t="shared" ca="1" si="588"/>
        <v>478.4923803772167</v>
      </c>
      <c r="F6153">
        <f t="shared" ca="1" si="589"/>
        <v>478.4923803772167</v>
      </c>
      <c r="G6153">
        <f t="shared" ca="1" si="586"/>
        <v>645.99772768254536</v>
      </c>
      <c r="H6153">
        <f t="shared" ca="1" si="586"/>
        <v>651.28420837923215</v>
      </c>
      <c r="I6153">
        <f t="shared" ca="1" si="585"/>
        <v>505.58387989462892</v>
      </c>
      <c r="J6153">
        <f t="shared" ca="1" si="587"/>
        <v>505.59553163479933</v>
      </c>
      <c r="K6153">
        <f t="shared" ca="1" si="590"/>
        <v>505.57687361051512</v>
      </c>
    </row>
    <row r="6154" spans="5:11" x14ac:dyDescent="0.2">
      <c r="E6154">
        <f t="shared" ca="1" si="588"/>
        <v>675.15321454215155</v>
      </c>
      <c r="F6154">
        <f t="shared" ca="1" si="589"/>
        <v>675.15321454215155</v>
      </c>
      <c r="G6154">
        <f t="shared" ca="1" si="586"/>
        <v>478.4923803772167</v>
      </c>
      <c r="H6154">
        <f t="shared" ca="1" si="586"/>
        <v>645.99772768254536</v>
      </c>
      <c r="I6154">
        <f t="shared" ca="1" si="585"/>
        <v>505.57687361051512</v>
      </c>
      <c r="J6154">
        <f t="shared" ca="1" si="587"/>
        <v>505.58387989462892</v>
      </c>
      <c r="K6154">
        <f t="shared" ca="1" si="590"/>
        <v>505.57301867983625</v>
      </c>
    </row>
    <row r="6155" spans="5:11" x14ac:dyDescent="0.2">
      <c r="E6155">
        <f t="shared" ca="1" si="588"/>
        <v>461.31979780634219</v>
      </c>
      <c r="F6155">
        <f t="shared" ca="1" si="589"/>
        <v>461.31979780634219</v>
      </c>
      <c r="G6155">
        <f t="shared" ca="1" si="586"/>
        <v>675.15321454215155</v>
      </c>
      <c r="H6155">
        <f t="shared" ca="1" si="586"/>
        <v>478.4923803772167</v>
      </c>
      <c r="I6155">
        <f t="shared" ca="1" si="585"/>
        <v>505.57301867983625</v>
      </c>
      <c r="J6155">
        <f t="shared" ca="1" si="587"/>
        <v>505.57687361051512</v>
      </c>
      <c r="K6155">
        <f t="shared" ca="1" si="590"/>
        <v>505.57239572787586</v>
      </c>
    </row>
    <row r="6156" spans="5:11" x14ac:dyDescent="0.2">
      <c r="E6156">
        <f t="shared" ca="1" si="588"/>
        <v>431.01024169608098</v>
      </c>
      <c r="F6156">
        <f t="shared" ca="1" si="589"/>
        <v>431.01024169608098</v>
      </c>
      <c r="G6156">
        <f t="shared" ca="1" si="586"/>
        <v>461.31979780634219</v>
      </c>
      <c r="H6156">
        <f t="shared" ca="1" si="586"/>
        <v>675.15321454215155</v>
      </c>
      <c r="I6156">
        <f t="shared" ca="1" si="585"/>
        <v>505.57239572787586</v>
      </c>
      <c r="J6156">
        <f t="shared" ca="1" si="587"/>
        <v>505.57301867983625</v>
      </c>
      <c r="K6156">
        <f t="shared" ca="1" si="590"/>
        <v>505.57235126242466</v>
      </c>
    </row>
    <row r="6157" spans="5:11" x14ac:dyDescent="0.2">
      <c r="E6157">
        <f t="shared" ca="1" si="588"/>
        <v>491.08150878366405</v>
      </c>
      <c r="F6157">
        <f t="shared" ca="1" si="589"/>
        <v>491.08150878366405</v>
      </c>
      <c r="G6157">
        <f t="shared" ca="1" si="586"/>
        <v>431.01024169608098</v>
      </c>
      <c r="H6157">
        <f t="shared" ca="1" si="586"/>
        <v>461.31979780634219</v>
      </c>
      <c r="I6157">
        <f t="shared" ca="1" si="585"/>
        <v>505.57235126242466</v>
      </c>
      <c r="J6157">
        <f t="shared" ca="1" si="587"/>
        <v>505.57239572787586</v>
      </c>
      <c r="K6157">
        <f t="shared" ca="1" si="590"/>
        <v>505.57073424845856</v>
      </c>
    </row>
    <row r="6158" spans="5:11" x14ac:dyDescent="0.2">
      <c r="E6158">
        <f t="shared" ca="1" si="588"/>
        <v>388.42932435396301</v>
      </c>
      <c r="F6158">
        <f t="shared" ca="1" si="589"/>
        <v>388.42932435396301</v>
      </c>
      <c r="G6158">
        <f t="shared" ca="1" si="586"/>
        <v>491.08150878366405</v>
      </c>
      <c r="H6158">
        <f t="shared" ca="1" si="586"/>
        <v>431.01024169608098</v>
      </c>
      <c r="I6158">
        <f t="shared" ca="1" si="585"/>
        <v>505.57073424845856</v>
      </c>
      <c r="J6158">
        <f t="shared" ca="1" si="587"/>
        <v>505.57235126242466</v>
      </c>
      <c r="K6158">
        <f t="shared" ca="1" si="590"/>
        <v>505.56743619496331</v>
      </c>
    </row>
    <row r="6159" spans="5:11" x14ac:dyDescent="0.2">
      <c r="E6159">
        <f t="shared" ca="1" si="588"/>
        <v>561.540781121039</v>
      </c>
      <c r="F6159">
        <f t="shared" ca="1" si="589"/>
        <v>561.540781121039</v>
      </c>
      <c r="G6159">
        <f t="shared" ca="1" si="586"/>
        <v>388.42932435396301</v>
      </c>
      <c r="H6159">
        <f t="shared" ca="1" si="586"/>
        <v>491.08150878366405</v>
      </c>
      <c r="I6159">
        <f t="shared" ca="1" si="585"/>
        <v>505.56743619496331</v>
      </c>
      <c r="J6159">
        <f t="shared" ca="1" si="587"/>
        <v>505.57073424845856</v>
      </c>
      <c r="K6159">
        <f t="shared" ca="1" si="590"/>
        <v>505.56275700693459</v>
      </c>
    </row>
    <row r="6160" spans="5:11" x14ac:dyDescent="0.2">
      <c r="E6160">
        <f t="shared" ca="1" si="588"/>
        <v>422.02832001274078</v>
      </c>
      <c r="F6160">
        <f t="shared" ca="1" si="589"/>
        <v>422.02832001274078</v>
      </c>
      <c r="G6160">
        <f t="shared" ca="1" si="586"/>
        <v>561.540781121039</v>
      </c>
      <c r="H6160">
        <f t="shared" ca="1" si="586"/>
        <v>388.42932435396301</v>
      </c>
      <c r="I6160">
        <f t="shared" ca="1" si="585"/>
        <v>505.56275700693459</v>
      </c>
      <c r="J6160">
        <f t="shared" ca="1" si="587"/>
        <v>505.56743619496331</v>
      </c>
      <c r="K6160">
        <f t="shared" ca="1" si="590"/>
        <v>505.55775469714877</v>
      </c>
    </row>
    <row r="6161" spans="5:11" x14ac:dyDescent="0.2">
      <c r="E6161">
        <f t="shared" ca="1" si="588"/>
        <v>350.10223088769686</v>
      </c>
      <c r="F6161">
        <f t="shared" ca="1" si="589"/>
        <v>350.10223088769686</v>
      </c>
      <c r="G6161">
        <f t="shared" ca="1" si="586"/>
        <v>422.02832001274078</v>
      </c>
      <c r="H6161">
        <f t="shared" ca="1" si="586"/>
        <v>561.540781121039</v>
      </c>
      <c r="I6161">
        <f t="shared" ca="1" si="585"/>
        <v>505.55775469714877</v>
      </c>
      <c r="J6161">
        <f t="shared" ca="1" si="587"/>
        <v>505.56275700693459</v>
      </c>
      <c r="K6161">
        <f t="shared" ca="1" si="590"/>
        <v>505.55065510029476</v>
      </c>
    </row>
    <row r="6162" spans="5:11" x14ac:dyDescent="0.2">
      <c r="E6162">
        <f t="shared" ca="1" si="588"/>
        <v>557.13948630426864</v>
      </c>
      <c r="F6162">
        <f t="shared" ca="1" si="589"/>
        <v>557.13948630426864</v>
      </c>
      <c r="G6162">
        <f t="shared" ca="1" si="586"/>
        <v>350.10223088769686</v>
      </c>
      <c r="H6162">
        <f t="shared" ca="1" si="586"/>
        <v>422.02832001274078</v>
      </c>
      <c r="I6162">
        <f t="shared" ca="1" si="585"/>
        <v>505.55065510029476</v>
      </c>
      <c r="J6162">
        <f t="shared" ca="1" si="587"/>
        <v>505.55775469714877</v>
      </c>
      <c r="K6162">
        <f t="shared" ca="1" si="590"/>
        <v>505.54072141033828</v>
      </c>
    </row>
    <row r="6163" spans="5:11" x14ac:dyDescent="0.2">
      <c r="E6163">
        <f t="shared" ca="1" si="588"/>
        <v>308.0401097825939</v>
      </c>
      <c r="F6163">
        <f t="shared" ca="1" si="589"/>
        <v>308.0401097825939</v>
      </c>
      <c r="G6163">
        <f t="shared" ca="1" si="586"/>
        <v>557.13948630426864</v>
      </c>
      <c r="H6163">
        <f t="shared" ca="1" si="586"/>
        <v>350.10223088769686</v>
      </c>
      <c r="I6163">
        <f t="shared" ca="1" si="585"/>
        <v>505.54072141033828</v>
      </c>
      <c r="J6163">
        <f t="shared" ca="1" si="587"/>
        <v>505.55065510029476</v>
      </c>
      <c r="K6163">
        <f t="shared" ca="1" si="590"/>
        <v>505.52891989729972</v>
      </c>
    </row>
    <row r="6164" spans="5:11" x14ac:dyDescent="0.2">
      <c r="E6164">
        <f t="shared" ca="1" si="588"/>
        <v>678.97890642755226</v>
      </c>
      <c r="F6164">
        <f t="shared" ca="1" si="589"/>
        <v>678.97890642755226</v>
      </c>
      <c r="G6164">
        <f t="shared" ca="1" si="586"/>
        <v>308.0401097825939</v>
      </c>
      <c r="H6164">
        <f t="shared" ca="1" si="586"/>
        <v>557.13948630426864</v>
      </c>
      <c r="I6164">
        <f t="shared" ca="1" si="585"/>
        <v>505.52891989729972</v>
      </c>
      <c r="J6164">
        <f t="shared" ca="1" si="587"/>
        <v>505.54072141033828</v>
      </c>
      <c r="K6164">
        <f t="shared" ca="1" si="590"/>
        <v>505.51607211980291</v>
      </c>
    </row>
    <row r="6165" spans="5:11" x14ac:dyDescent="0.2">
      <c r="E6165">
        <f t="shared" ca="1" si="588"/>
        <v>705.46008674030975</v>
      </c>
      <c r="F6165">
        <f t="shared" ca="1" si="589"/>
        <v>705.46008674030975</v>
      </c>
      <c r="G6165">
        <f t="shared" ca="1" si="586"/>
        <v>678.97890642755226</v>
      </c>
      <c r="H6165">
        <f t="shared" ca="1" si="586"/>
        <v>308.0401097825939</v>
      </c>
      <c r="I6165">
        <f t="shared" ca="1" si="585"/>
        <v>505.51607211980291</v>
      </c>
      <c r="J6165">
        <f t="shared" ca="1" si="587"/>
        <v>505.52891989729972</v>
      </c>
      <c r="K6165">
        <f t="shared" ca="1" si="590"/>
        <v>505.50738423863254</v>
      </c>
    </row>
    <row r="6166" spans="5:11" x14ac:dyDescent="0.2">
      <c r="E6166">
        <f t="shared" ca="1" si="588"/>
        <v>738.35588438290858</v>
      </c>
      <c r="F6166">
        <f t="shared" ca="1" si="589"/>
        <v>738.35588438290858</v>
      </c>
      <c r="G6166">
        <f t="shared" ca="1" si="586"/>
        <v>705.46008674030975</v>
      </c>
      <c r="H6166">
        <f t="shared" ca="1" si="586"/>
        <v>678.97890642755226</v>
      </c>
      <c r="I6166">
        <f t="shared" ca="1" si="585"/>
        <v>505.50738423863254</v>
      </c>
      <c r="J6166">
        <f t="shared" ca="1" si="587"/>
        <v>505.51607211980291</v>
      </c>
      <c r="K6166">
        <f t="shared" ca="1" si="590"/>
        <v>505.5073726133798</v>
      </c>
    </row>
    <row r="6167" spans="5:11" x14ac:dyDescent="0.2">
      <c r="E6167">
        <f t="shared" ca="1" si="588"/>
        <v>375.61731140492321</v>
      </c>
      <c r="F6167">
        <f t="shared" ca="1" si="589"/>
        <v>375.61731140492321</v>
      </c>
      <c r="G6167">
        <f t="shared" ca="1" si="586"/>
        <v>738.35588438290858</v>
      </c>
      <c r="H6167">
        <f t="shared" ca="1" si="586"/>
        <v>705.46008674030975</v>
      </c>
      <c r="I6167">
        <f t="shared" ca="1" si="585"/>
        <v>505.5073726133798</v>
      </c>
      <c r="J6167">
        <f t="shared" ca="1" si="587"/>
        <v>505.50738423863254</v>
      </c>
      <c r="K6167">
        <f t="shared" ca="1" si="590"/>
        <v>505.5132242374404</v>
      </c>
    </row>
    <row r="6168" spans="5:11" x14ac:dyDescent="0.2">
      <c r="E6168">
        <f t="shared" ca="1" si="588"/>
        <v>730.2928625028087</v>
      </c>
      <c r="F6168">
        <f t="shared" ca="1" si="589"/>
        <v>730.2928625028087</v>
      </c>
      <c r="G6168">
        <f t="shared" ca="1" si="586"/>
        <v>375.61731140492321</v>
      </c>
      <c r="H6168">
        <f t="shared" ca="1" si="586"/>
        <v>738.35588438290858</v>
      </c>
      <c r="I6168">
        <f t="shared" ca="1" si="585"/>
        <v>505.5132242374404</v>
      </c>
      <c r="J6168">
        <f t="shared" ca="1" si="587"/>
        <v>505.5073726133798</v>
      </c>
      <c r="K6168">
        <f t="shared" ca="1" si="590"/>
        <v>505.52148660437149</v>
      </c>
    </row>
    <row r="6169" spans="5:11" x14ac:dyDescent="0.2">
      <c r="E6169">
        <f t="shared" ca="1" si="588"/>
        <v>703.70600854425754</v>
      </c>
      <c r="F6169">
        <f t="shared" ca="1" si="589"/>
        <v>703.70600854425754</v>
      </c>
      <c r="G6169">
        <f t="shared" ca="1" si="586"/>
        <v>730.2928625028087</v>
      </c>
      <c r="H6169">
        <f t="shared" ca="1" si="586"/>
        <v>375.61731140492321</v>
      </c>
      <c r="I6169">
        <f t="shared" ca="1" si="585"/>
        <v>505.52148660437149</v>
      </c>
      <c r="J6169">
        <f t="shared" ca="1" si="587"/>
        <v>505.5132242374404</v>
      </c>
      <c r="K6169">
        <f t="shared" ca="1" si="590"/>
        <v>505.53532954333633</v>
      </c>
    </row>
    <row r="6170" spans="5:11" x14ac:dyDescent="0.2">
      <c r="E6170">
        <f t="shared" ca="1" si="588"/>
        <v>473.52132723208001</v>
      </c>
      <c r="F6170">
        <f t="shared" ca="1" si="589"/>
        <v>473.52132723208001</v>
      </c>
      <c r="G6170">
        <f t="shared" ca="1" si="586"/>
        <v>703.70600854425754</v>
      </c>
      <c r="H6170">
        <f t="shared" ca="1" si="586"/>
        <v>730.2928625028087</v>
      </c>
      <c r="I6170">
        <f t="shared" ca="1" si="585"/>
        <v>505.53532954333633</v>
      </c>
      <c r="J6170">
        <f t="shared" ca="1" si="587"/>
        <v>505.52148660437149</v>
      </c>
      <c r="K6170">
        <f t="shared" ca="1" si="590"/>
        <v>505.55539599589537</v>
      </c>
    </row>
    <row r="6171" spans="5:11" x14ac:dyDescent="0.2">
      <c r="E6171">
        <f t="shared" ca="1" si="588"/>
        <v>338.13665879438679</v>
      </c>
      <c r="F6171">
        <f t="shared" ca="1" si="589"/>
        <v>338.13665879438679</v>
      </c>
      <c r="G6171">
        <f t="shared" ca="1" si="586"/>
        <v>473.52132723208001</v>
      </c>
      <c r="H6171">
        <f t="shared" ca="1" si="586"/>
        <v>703.70600854425754</v>
      </c>
      <c r="I6171">
        <f t="shared" ca="1" si="585"/>
        <v>505.55539599589537</v>
      </c>
      <c r="J6171">
        <f t="shared" ca="1" si="587"/>
        <v>505.53532954333633</v>
      </c>
      <c r="K6171">
        <f t="shared" ca="1" si="590"/>
        <v>505.57538405136904</v>
      </c>
    </row>
    <row r="6172" spans="5:11" x14ac:dyDescent="0.2">
      <c r="E6172">
        <f t="shared" ca="1" si="588"/>
        <v>363.88475264386642</v>
      </c>
      <c r="F6172">
        <f t="shared" ca="1" si="589"/>
        <v>363.88475264386642</v>
      </c>
      <c r="G6172">
        <f t="shared" ca="1" si="586"/>
        <v>338.13665879438679</v>
      </c>
      <c r="H6172">
        <f t="shared" ca="1" si="586"/>
        <v>473.52132723208001</v>
      </c>
      <c r="I6172">
        <f t="shared" ca="1" si="585"/>
        <v>505.57538405136904</v>
      </c>
      <c r="J6172">
        <f t="shared" ca="1" si="587"/>
        <v>505.55539599589537</v>
      </c>
      <c r="K6172">
        <f t="shared" ca="1" si="590"/>
        <v>505.59054185000258</v>
      </c>
    </row>
    <row r="6173" spans="5:11" x14ac:dyDescent="0.2">
      <c r="E6173">
        <f t="shared" ca="1" si="588"/>
        <v>451.72848568237714</v>
      </c>
      <c r="F6173">
        <f t="shared" ca="1" si="589"/>
        <v>451.72848568237714</v>
      </c>
      <c r="G6173">
        <f t="shared" ca="1" si="586"/>
        <v>363.88475264386642</v>
      </c>
      <c r="H6173">
        <f t="shared" ca="1" si="586"/>
        <v>338.13665879438679</v>
      </c>
      <c r="I6173">
        <f t="shared" ca="1" si="585"/>
        <v>505.59054185000258</v>
      </c>
      <c r="J6173">
        <f t="shared" ca="1" si="587"/>
        <v>505.57538405136904</v>
      </c>
      <c r="K6173">
        <f t="shared" ca="1" si="590"/>
        <v>505.60096867341235</v>
      </c>
    </row>
    <row r="6174" spans="5:11" x14ac:dyDescent="0.2">
      <c r="E6174">
        <f t="shared" ca="1" si="588"/>
        <v>563.55619408366215</v>
      </c>
      <c r="F6174">
        <f t="shared" ca="1" si="589"/>
        <v>563.55619408366215</v>
      </c>
      <c r="G6174">
        <f t="shared" ca="1" si="586"/>
        <v>451.72848568237714</v>
      </c>
      <c r="H6174">
        <f t="shared" ca="1" si="586"/>
        <v>363.88475264386642</v>
      </c>
      <c r="I6174">
        <f t="shared" ca="1" si="585"/>
        <v>505.60096867341235</v>
      </c>
      <c r="J6174">
        <f t="shared" ca="1" si="587"/>
        <v>505.59054185000258</v>
      </c>
      <c r="K6174">
        <f t="shared" ca="1" si="590"/>
        <v>505.60985582805398</v>
      </c>
    </row>
    <row r="6175" spans="5:11" x14ac:dyDescent="0.2">
      <c r="E6175">
        <f t="shared" ca="1" si="588"/>
        <v>517.22352959967941</v>
      </c>
      <c r="F6175">
        <f t="shared" ca="1" si="589"/>
        <v>517.22352959967941</v>
      </c>
      <c r="G6175">
        <f t="shared" ca="1" si="586"/>
        <v>563.55619408366215</v>
      </c>
      <c r="H6175">
        <f t="shared" ca="1" si="586"/>
        <v>451.72848568237714</v>
      </c>
      <c r="I6175">
        <f t="shared" ca="1" si="585"/>
        <v>505.60985582805398</v>
      </c>
      <c r="J6175">
        <f t="shared" ca="1" si="587"/>
        <v>505.60096867341235</v>
      </c>
      <c r="K6175">
        <f t="shared" ca="1" si="590"/>
        <v>505.61987385956564</v>
      </c>
    </row>
    <row r="6176" spans="5:11" x14ac:dyDescent="0.2">
      <c r="E6176">
        <f t="shared" ca="1" si="588"/>
        <v>370.2265947905592</v>
      </c>
      <c r="F6176">
        <f t="shared" ca="1" si="589"/>
        <v>370.2265947905592</v>
      </c>
      <c r="G6176">
        <f t="shared" ca="1" si="586"/>
        <v>517.22352959967941</v>
      </c>
      <c r="H6176">
        <f t="shared" ca="1" si="586"/>
        <v>563.55619408366215</v>
      </c>
      <c r="I6176">
        <f t="shared" ca="1" si="585"/>
        <v>505.61987385956564</v>
      </c>
      <c r="J6176">
        <f t="shared" ca="1" si="587"/>
        <v>505.60985582805398</v>
      </c>
      <c r="K6176">
        <f t="shared" ca="1" si="590"/>
        <v>505.62972990929995</v>
      </c>
    </row>
    <row r="6177" spans="5:11" x14ac:dyDescent="0.2">
      <c r="E6177">
        <f t="shared" ca="1" si="588"/>
        <v>293.23470068427821</v>
      </c>
      <c r="F6177">
        <f t="shared" ca="1" si="589"/>
        <v>293.23470068427821</v>
      </c>
      <c r="G6177">
        <f t="shared" ca="1" si="586"/>
        <v>370.2265947905592</v>
      </c>
      <c r="H6177">
        <f t="shared" ca="1" si="586"/>
        <v>517.22352959967941</v>
      </c>
      <c r="I6177">
        <f t="shared" ca="1" si="585"/>
        <v>505.62972990929995</v>
      </c>
      <c r="J6177">
        <f t="shared" ca="1" si="587"/>
        <v>505.61987385956564</v>
      </c>
      <c r="K6177">
        <f t="shared" ca="1" si="590"/>
        <v>505.63525243141737</v>
      </c>
    </row>
    <row r="6178" spans="5:11" x14ac:dyDescent="0.2">
      <c r="E6178">
        <f t="shared" ca="1" si="588"/>
        <v>407.83634300265277</v>
      </c>
      <c r="F6178">
        <f t="shared" ca="1" si="589"/>
        <v>407.83634300265277</v>
      </c>
      <c r="G6178">
        <f t="shared" ca="1" si="586"/>
        <v>293.23470068427821</v>
      </c>
      <c r="H6178">
        <f t="shared" ca="1" si="586"/>
        <v>370.2265947905592</v>
      </c>
      <c r="I6178">
        <f t="shared" ca="1" si="585"/>
        <v>505.63525243141737</v>
      </c>
      <c r="J6178">
        <f t="shared" ca="1" si="587"/>
        <v>505.62972990929995</v>
      </c>
      <c r="K6178">
        <f t="shared" ca="1" si="590"/>
        <v>505.6346315368254</v>
      </c>
    </row>
    <row r="6179" spans="5:11" x14ac:dyDescent="0.2">
      <c r="E6179">
        <f t="shared" ca="1" si="588"/>
        <v>647.84472591678161</v>
      </c>
      <c r="F6179">
        <f t="shared" ca="1" si="589"/>
        <v>647.84472591678161</v>
      </c>
      <c r="G6179">
        <f t="shared" ca="1" si="586"/>
        <v>407.83634300265277</v>
      </c>
      <c r="H6179">
        <f t="shared" ca="1" si="586"/>
        <v>293.23470068427821</v>
      </c>
      <c r="I6179">
        <f t="shared" ca="1" si="585"/>
        <v>505.6346315368254</v>
      </c>
      <c r="J6179">
        <f t="shared" ca="1" si="587"/>
        <v>505.63525243141737</v>
      </c>
      <c r="K6179">
        <f t="shared" ca="1" si="590"/>
        <v>505.63186616646112</v>
      </c>
    </row>
    <row r="6180" spans="5:11" x14ac:dyDescent="0.2">
      <c r="E6180">
        <f t="shared" ca="1" si="588"/>
        <v>653.40894479763767</v>
      </c>
      <c r="F6180">
        <f t="shared" ca="1" si="589"/>
        <v>653.40894479763767</v>
      </c>
      <c r="G6180">
        <f t="shared" ca="1" si="586"/>
        <v>647.84472591678161</v>
      </c>
      <c r="H6180">
        <f t="shared" ca="1" si="586"/>
        <v>407.83634300265277</v>
      </c>
      <c r="I6180">
        <f t="shared" ca="1" si="585"/>
        <v>505.63186616646112</v>
      </c>
      <c r="J6180">
        <f t="shared" ca="1" si="587"/>
        <v>505.6346315368254</v>
      </c>
      <c r="K6180">
        <f t="shared" ca="1" si="590"/>
        <v>505.63298503465785</v>
      </c>
    </row>
    <row r="6181" spans="5:11" x14ac:dyDescent="0.2">
      <c r="E6181">
        <f t="shared" ca="1" si="588"/>
        <v>369.59330654181605</v>
      </c>
      <c r="F6181">
        <f t="shared" ca="1" si="589"/>
        <v>369.59330654181605</v>
      </c>
      <c r="G6181">
        <f t="shared" ca="1" si="586"/>
        <v>653.40894479763767</v>
      </c>
      <c r="H6181">
        <f t="shared" ca="1" si="586"/>
        <v>647.84472591678161</v>
      </c>
      <c r="I6181">
        <f t="shared" ca="1" si="585"/>
        <v>505.63298503465785</v>
      </c>
      <c r="J6181">
        <f t="shared" ca="1" si="587"/>
        <v>505.63186616646112</v>
      </c>
      <c r="K6181">
        <f t="shared" ca="1" si="590"/>
        <v>505.63761280323268</v>
      </c>
    </row>
    <row r="6182" spans="5:11" x14ac:dyDescent="0.2">
      <c r="E6182">
        <f t="shared" ca="1" si="588"/>
        <v>359.1042152207927</v>
      </c>
      <c r="F6182">
        <f t="shared" ca="1" si="589"/>
        <v>359.1042152207927</v>
      </c>
      <c r="G6182">
        <f t="shared" ca="1" si="586"/>
        <v>369.59330654181605</v>
      </c>
      <c r="H6182">
        <f t="shared" ca="1" si="586"/>
        <v>653.40894479763767</v>
      </c>
      <c r="I6182">
        <f t="shared" ca="1" si="585"/>
        <v>505.63761280323268</v>
      </c>
      <c r="J6182">
        <f t="shared" ca="1" si="587"/>
        <v>505.63298503465785</v>
      </c>
      <c r="K6182">
        <f t="shared" ca="1" si="590"/>
        <v>505.63997991106527</v>
      </c>
    </row>
    <row r="6183" spans="5:11" x14ac:dyDescent="0.2">
      <c r="E6183">
        <f t="shared" ca="1" si="588"/>
        <v>449.67270985600817</v>
      </c>
      <c r="F6183">
        <f t="shared" ca="1" si="589"/>
        <v>449.67270985600817</v>
      </c>
      <c r="G6183">
        <f t="shared" ca="1" si="586"/>
        <v>359.1042152207927</v>
      </c>
      <c r="H6183">
        <f t="shared" ca="1" si="586"/>
        <v>369.59330654181605</v>
      </c>
      <c r="I6183">
        <f t="shared" ca="1" si="585"/>
        <v>505.63997991106527</v>
      </c>
      <c r="J6183">
        <f t="shared" ca="1" si="587"/>
        <v>505.63761280323268</v>
      </c>
      <c r="K6183">
        <f t="shared" ca="1" si="590"/>
        <v>505.63797224370711</v>
      </c>
    </row>
    <row r="6184" spans="5:11" x14ac:dyDescent="0.2">
      <c r="E6184">
        <f t="shared" ca="1" si="588"/>
        <v>549.94877314711266</v>
      </c>
      <c r="F6184">
        <f t="shared" ca="1" si="589"/>
        <v>549.94877314711266</v>
      </c>
      <c r="G6184">
        <f t="shared" ca="1" si="586"/>
        <v>449.67270985600817</v>
      </c>
      <c r="H6184">
        <f t="shared" ca="1" si="586"/>
        <v>359.1042152207927</v>
      </c>
      <c r="I6184">
        <f t="shared" ref="I6184:I6247" ca="1" si="591">K6183</f>
        <v>505.63797224370711</v>
      </c>
      <c r="J6184">
        <f t="shared" ca="1" si="587"/>
        <v>505.63997991106527</v>
      </c>
      <c r="K6184">
        <f t="shared" ca="1" si="590"/>
        <v>505.63435375126227</v>
      </c>
    </row>
    <row r="6185" spans="5:11" x14ac:dyDescent="0.2">
      <c r="E6185">
        <f t="shared" ca="1" si="588"/>
        <v>366.78199942288938</v>
      </c>
      <c r="F6185">
        <f t="shared" ca="1" si="589"/>
        <v>366.78199942288938</v>
      </c>
      <c r="G6185">
        <f t="shared" ca="1" si="586"/>
        <v>549.94877314711266</v>
      </c>
      <c r="H6185">
        <f t="shared" ca="1" si="586"/>
        <v>449.67270985600817</v>
      </c>
      <c r="I6185">
        <f t="shared" ca="1" si="591"/>
        <v>505.63435375126227</v>
      </c>
      <c r="J6185">
        <f t="shared" ca="1" si="587"/>
        <v>505.63797224370711</v>
      </c>
      <c r="K6185">
        <f t="shared" ca="1" si="590"/>
        <v>505.63022422931039</v>
      </c>
    </row>
    <row r="6186" spans="5:11" x14ac:dyDescent="0.2">
      <c r="E6186">
        <f t="shared" ca="1" si="588"/>
        <v>710.09349515226836</v>
      </c>
      <c r="F6186">
        <f t="shared" ca="1" si="589"/>
        <v>710.09349515226836</v>
      </c>
      <c r="G6186">
        <f t="shared" ca="1" si="586"/>
        <v>366.78199942288938</v>
      </c>
      <c r="H6186">
        <f t="shared" ca="1" si="586"/>
        <v>549.94877314711266</v>
      </c>
      <c r="I6186">
        <f t="shared" ca="1" si="591"/>
        <v>505.63022422931039</v>
      </c>
      <c r="J6186">
        <f t="shared" ca="1" si="587"/>
        <v>505.63435375126227</v>
      </c>
      <c r="K6186">
        <f t="shared" ca="1" si="590"/>
        <v>505.62636276075523</v>
      </c>
    </row>
    <row r="6187" spans="5:11" x14ac:dyDescent="0.2">
      <c r="E6187">
        <f t="shared" ca="1" si="588"/>
        <v>270.32965591391542</v>
      </c>
      <c r="F6187">
        <f t="shared" ca="1" si="589"/>
        <v>270.32965591391542</v>
      </c>
      <c r="G6187">
        <f t="shared" ca="1" si="586"/>
        <v>710.09349515226836</v>
      </c>
      <c r="H6187">
        <f t="shared" ca="1" si="586"/>
        <v>366.78199942288938</v>
      </c>
      <c r="I6187">
        <f t="shared" ca="1" si="591"/>
        <v>505.62636276075523</v>
      </c>
      <c r="J6187">
        <f t="shared" ca="1" si="587"/>
        <v>505.63022422931039</v>
      </c>
      <c r="K6187">
        <f t="shared" ca="1" si="590"/>
        <v>505.62340307252811</v>
      </c>
    </row>
    <row r="6188" spans="5:11" x14ac:dyDescent="0.2">
      <c r="E6188">
        <f t="shared" ca="1" si="588"/>
        <v>489.362799804014</v>
      </c>
      <c r="F6188">
        <f t="shared" ca="1" si="589"/>
        <v>489.362799804014</v>
      </c>
      <c r="G6188">
        <f t="shared" ca="1" si="586"/>
        <v>270.32965591391542</v>
      </c>
      <c r="H6188">
        <f t="shared" ca="1" si="586"/>
        <v>710.09349515226836</v>
      </c>
      <c r="I6188">
        <f t="shared" ca="1" si="591"/>
        <v>505.62340307252811</v>
      </c>
      <c r="J6188">
        <f t="shared" ca="1" si="587"/>
        <v>505.62636276075523</v>
      </c>
      <c r="K6188">
        <f t="shared" ca="1" si="590"/>
        <v>505.61816218823566</v>
      </c>
    </row>
    <row r="6189" spans="5:11" x14ac:dyDescent="0.2">
      <c r="E6189">
        <f t="shared" ca="1" si="588"/>
        <v>490.67312349239569</v>
      </c>
      <c r="F6189">
        <f t="shared" ca="1" si="589"/>
        <v>490.67312349239569</v>
      </c>
      <c r="G6189">
        <f t="shared" ca="1" si="586"/>
        <v>489.362799804014</v>
      </c>
      <c r="H6189">
        <f t="shared" ca="1" si="586"/>
        <v>270.32965591391542</v>
      </c>
      <c r="I6189">
        <f t="shared" ca="1" si="591"/>
        <v>505.61816218823566</v>
      </c>
      <c r="J6189">
        <f t="shared" ca="1" si="587"/>
        <v>505.62340307252811</v>
      </c>
      <c r="K6189">
        <f t="shared" ca="1" si="590"/>
        <v>505.61066492757112</v>
      </c>
    </row>
    <row r="6190" spans="5:11" x14ac:dyDescent="0.2">
      <c r="E6190">
        <f t="shared" ca="1" si="588"/>
        <v>729.14002253738545</v>
      </c>
      <c r="F6190">
        <f t="shared" ca="1" si="589"/>
        <v>729.14002253738545</v>
      </c>
      <c r="G6190">
        <f t="shared" ca="1" si="586"/>
        <v>490.67312349239569</v>
      </c>
      <c r="H6190">
        <f t="shared" ca="1" si="586"/>
        <v>489.362799804014</v>
      </c>
      <c r="I6190">
        <f t="shared" ca="1" si="591"/>
        <v>505.61066492757112</v>
      </c>
      <c r="J6190">
        <f t="shared" ca="1" si="587"/>
        <v>505.61816218823566</v>
      </c>
      <c r="K6190">
        <f t="shared" ca="1" si="590"/>
        <v>505.60554096745886</v>
      </c>
    </row>
    <row r="6191" spans="5:11" x14ac:dyDescent="0.2">
      <c r="E6191">
        <f t="shared" ca="1" si="588"/>
        <v>596.16018219644616</v>
      </c>
      <c r="F6191">
        <f t="shared" ca="1" si="589"/>
        <v>596.16018219644616</v>
      </c>
      <c r="G6191">
        <f t="shared" ca="1" si="586"/>
        <v>729.14002253738545</v>
      </c>
      <c r="H6191">
        <f t="shared" ca="1" si="586"/>
        <v>490.67312349239569</v>
      </c>
      <c r="I6191">
        <f t="shared" ca="1" si="591"/>
        <v>505.60554096745886</v>
      </c>
      <c r="J6191">
        <f t="shared" ca="1" si="587"/>
        <v>505.61066492757112</v>
      </c>
      <c r="K6191">
        <f t="shared" ca="1" si="590"/>
        <v>505.60621351277035</v>
      </c>
    </row>
    <row r="6192" spans="5:11" x14ac:dyDescent="0.2">
      <c r="E6192">
        <f t="shared" ca="1" si="588"/>
        <v>605.03026080058453</v>
      </c>
      <c r="F6192">
        <f t="shared" ca="1" si="589"/>
        <v>605.03026080058453</v>
      </c>
      <c r="G6192">
        <f t="shared" ca="1" si="586"/>
        <v>596.16018219644616</v>
      </c>
      <c r="H6192">
        <f t="shared" ca="1" si="586"/>
        <v>729.14002253738545</v>
      </c>
      <c r="I6192">
        <f t="shared" ca="1" si="591"/>
        <v>505.60621351277035</v>
      </c>
      <c r="J6192">
        <f t="shared" ca="1" si="587"/>
        <v>505.60554096745886</v>
      </c>
      <c r="K6192">
        <f t="shared" ca="1" si="590"/>
        <v>505.61242392348635</v>
      </c>
    </row>
    <row r="6193" spans="5:11" x14ac:dyDescent="0.2">
      <c r="E6193">
        <f t="shared" ca="1" si="588"/>
        <v>482.20443010890932</v>
      </c>
      <c r="F6193">
        <f t="shared" ca="1" si="589"/>
        <v>482.20443010890932</v>
      </c>
      <c r="G6193">
        <f t="shared" ref="G6193:H6256" ca="1" si="592">F6192</f>
        <v>605.03026080058453</v>
      </c>
      <c r="H6193">
        <f t="shared" ca="1" si="592"/>
        <v>596.16018219644616</v>
      </c>
      <c r="I6193">
        <f t="shared" ca="1" si="591"/>
        <v>505.61242392348635</v>
      </c>
      <c r="J6193">
        <f t="shared" ca="1" si="587"/>
        <v>505.60621351277035</v>
      </c>
      <c r="K6193">
        <f t="shared" ca="1" si="590"/>
        <v>505.62172214539942</v>
      </c>
    </row>
    <row r="6194" spans="5:11" x14ac:dyDescent="0.2">
      <c r="E6194">
        <f t="shared" ca="1" si="588"/>
        <v>616.02362656579942</v>
      </c>
      <c r="F6194">
        <f t="shared" ca="1" si="589"/>
        <v>616.02362656579942</v>
      </c>
      <c r="G6194">
        <f t="shared" ca="1" si="592"/>
        <v>482.20443010890932</v>
      </c>
      <c r="H6194">
        <f t="shared" ca="1" si="592"/>
        <v>605.03026080058453</v>
      </c>
      <c r="I6194">
        <f t="shared" ca="1" si="591"/>
        <v>505.62172214539942</v>
      </c>
      <c r="J6194">
        <f t="shared" ca="1" si="587"/>
        <v>505.61242392348635</v>
      </c>
      <c r="K6194">
        <f t="shared" ca="1" si="590"/>
        <v>505.63303963142937</v>
      </c>
    </row>
    <row r="6195" spans="5:11" x14ac:dyDescent="0.2">
      <c r="E6195">
        <f t="shared" ca="1" si="588"/>
        <v>536.18316941132696</v>
      </c>
      <c r="F6195">
        <f t="shared" ca="1" si="589"/>
        <v>536.18316941132696</v>
      </c>
      <c r="G6195">
        <f t="shared" ca="1" si="592"/>
        <v>616.02362656579942</v>
      </c>
      <c r="H6195">
        <f t="shared" ca="1" si="592"/>
        <v>482.20443010890932</v>
      </c>
      <c r="I6195">
        <f t="shared" ca="1" si="591"/>
        <v>505.63303963142937</v>
      </c>
      <c r="J6195">
        <f t="shared" ca="1" si="587"/>
        <v>505.62172214539942</v>
      </c>
      <c r="K6195">
        <f t="shared" ca="1" si="590"/>
        <v>505.64700044467457</v>
      </c>
    </row>
    <row r="6196" spans="5:11" x14ac:dyDescent="0.2">
      <c r="E6196">
        <f t="shared" ca="1" si="588"/>
        <v>365.95478114515589</v>
      </c>
      <c r="F6196">
        <f t="shared" ca="1" si="589"/>
        <v>365.95478114515589</v>
      </c>
      <c r="G6196">
        <f t="shared" ca="1" si="592"/>
        <v>536.18316941132696</v>
      </c>
      <c r="H6196">
        <f t="shared" ca="1" si="592"/>
        <v>616.02362656579942</v>
      </c>
      <c r="I6196">
        <f t="shared" ca="1" si="591"/>
        <v>505.64700044467457</v>
      </c>
      <c r="J6196">
        <f t="shared" ca="1" si="587"/>
        <v>505.63303963142937</v>
      </c>
      <c r="K6196">
        <f t="shared" ca="1" si="590"/>
        <v>505.66161012973197</v>
      </c>
    </row>
    <row r="6197" spans="5:11" x14ac:dyDescent="0.2">
      <c r="E6197">
        <f t="shared" ca="1" si="588"/>
        <v>419.18953499818474</v>
      </c>
      <c r="F6197">
        <f t="shared" ca="1" si="589"/>
        <v>419.18953499818474</v>
      </c>
      <c r="G6197">
        <f t="shared" ca="1" si="592"/>
        <v>365.95478114515589</v>
      </c>
      <c r="H6197">
        <f t="shared" ca="1" si="592"/>
        <v>536.18316941132696</v>
      </c>
      <c r="I6197">
        <f t="shared" ca="1" si="591"/>
        <v>505.66161012973197</v>
      </c>
      <c r="J6197">
        <f t="shared" ca="1" si="587"/>
        <v>505.64700044467457</v>
      </c>
      <c r="K6197">
        <f t="shared" ca="1" si="590"/>
        <v>505.67318938891424</v>
      </c>
    </row>
    <row r="6198" spans="5:11" x14ac:dyDescent="0.2">
      <c r="E6198">
        <f t="shared" ca="1" si="588"/>
        <v>625.92391445232829</v>
      </c>
      <c r="F6198">
        <f t="shared" ca="1" si="589"/>
        <v>625.92391445232829</v>
      </c>
      <c r="G6198">
        <f t="shared" ca="1" si="592"/>
        <v>419.18953499818474</v>
      </c>
      <c r="H6198">
        <f t="shared" ca="1" si="592"/>
        <v>365.95478114515589</v>
      </c>
      <c r="I6198">
        <f t="shared" ca="1" si="591"/>
        <v>505.67318938891424</v>
      </c>
      <c r="J6198">
        <f t="shared" ca="1" si="587"/>
        <v>505.66161012973197</v>
      </c>
      <c r="K6198">
        <f t="shared" ca="1" si="590"/>
        <v>505.68320536957765</v>
      </c>
    </row>
    <row r="6199" spans="5:11" x14ac:dyDescent="0.2">
      <c r="E6199">
        <f t="shared" ca="1" si="588"/>
        <v>334.16329650031531</v>
      </c>
      <c r="F6199">
        <f t="shared" ca="1" si="589"/>
        <v>334.16329650031531</v>
      </c>
      <c r="G6199">
        <f t="shared" ca="1" si="592"/>
        <v>625.92391445232829</v>
      </c>
      <c r="H6199">
        <f t="shared" ca="1" si="592"/>
        <v>419.18953499818474</v>
      </c>
      <c r="I6199">
        <f t="shared" ca="1" si="591"/>
        <v>505.68320536957765</v>
      </c>
      <c r="J6199">
        <f t="shared" ref="J6199:J6262" ca="1" si="593">I6198</f>
        <v>505.67318938891424</v>
      </c>
      <c r="K6199">
        <f t="shared" ca="1" si="590"/>
        <v>505.69342663226917</v>
      </c>
    </row>
    <row r="6200" spans="5:11" x14ac:dyDescent="0.2">
      <c r="E6200">
        <f t="shared" ca="1" si="588"/>
        <v>371.5331081130787</v>
      </c>
      <c r="F6200">
        <f t="shared" ca="1" si="589"/>
        <v>371.5331081130787</v>
      </c>
      <c r="G6200">
        <f t="shared" ca="1" si="592"/>
        <v>334.16329650031531</v>
      </c>
      <c r="H6200">
        <f t="shared" ca="1" si="592"/>
        <v>625.92391445232829</v>
      </c>
      <c r="I6200">
        <f t="shared" ca="1" si="591"/>
        <v>505.69342663226917</v>
      </c>
      <c r="J6200">
        <f t="shared" ca="1" si="593"/>
        <v>505.68320536957765</v>
      </c>
      <c r="K6200">
        <f t="shared" ca="1" si="590"/>
        <v>505.70045604434921</v>
      </c>
    </row>
    <row r="6201" spans="5:11" x14ac:dyDescent="0.2">
      <c r="E6201">
        <f t="shared" ca="1" si="588"/>
        <v>581.74605003947022</v>
      </c>
      <c r="F6201">
        <f t="shared" ca="1" si="589"/>
        <v>581.74605003947022</v>
      </c>
      <c r="G6201">
        <f t="shared" ca="1" si="592"/>
        <v>371.5331081130787</v>
      </c>
      <c r="H6201">
        <f t="shared" ca="1" si="592"/>
        <v>334.16329650031531</v>
      </c>
      <c r="I6201">
        <f t="shared" ca="1" si="591"/>
        <v>505.70045604434921</v>
      </c>
      <c r="J6201">
        <f t="shared" ca="1" si="593"/>
        <v>505.69342663226917</v>
      </c>
      <c r="K6201">
        <f t="shared" ca="1" si="590"/>
        <v>505.7042651109731</v>
      </c>
    </row>
    <row r="6202" spans="5:11" x14ac:dyDescent="0.2">
      <c r="E6202">
        <f t="shared" ca="1" si="588"/>
        <v>657.91292791560704</v>
      </c>
      <c r="F6202">
        <f t="shared" ca="1" si="589"/>
        <v>657.91292791560704</v>
      </c>
      <c r="G6202">
        <f t="shared" ca="1" si="592"/>
        <v>581.74605003947022</v>
      </c>
      <c r="H6202">
        <f t="shared" ca="1" si="592"/>
        <v>371.5331081130787</v>
      </c>
      <c r="I6202">
        <f t="shared" ca="1" si="591"/>
        <v>505.7042651109731</v>
      </c>
      <c r="J6202">
        <f t="shared" ca="1" si="593"/>
        <v>505.70045604434921</v>
      </c>
      <c r="K6202">
        <f t="shared" ca="1" si="590"/>
        <v>505.71023352499481</v>
      </c>
    </row>
    <row r="6203" spans="5:11" x14ac:dyDescent="0.2">
      <c r="E6203">
        <f t="shared" ca="1" si="588"/>
        <v>726.07128852357232</v>
      </c>
      <c r="F6203">
        <f t="shared" ca="1" si="589"/>
        <v>726.07128852357232</v>
      </c>
      <c r="G6203">
        <f t="shared" ca="1" si="592"/>
        <v>657.91292791560704</v>
      </c>
      <c r="H6203">
        <f t="shared" ca="1" si="592"/>
        <v>581.74605003947022</v>
      </c>
      <c r="I6203">
        <f t="shared" ca="1" si="591"/>
        <v>505.71023352499481</v>
      </c>
      <c r="J6203">
        <f t="shared" ca="1" si="593"/>
        <v>505.7042651109731</v>
      </c>
      <c r="K6203">
        <f t="shared" ca="1" si="590"/>
        <v>505.72264113829863</v>
      </c>
    </row>
    <row r="6204" spans="5:11" x14ac:dyDescent="0.2">
      <c r="E6204">
        <f t="shared" ca="1" si="588"/>
        <v>622.12427546942831</v>
      </c>
      <c r="F6204">
        <f t="shared" ca="1" si="589"/>
        <v>622.12427546942831</v>
      </c>
      <c r="G6204">
        <f t="shared" ca="1" si="592"/>
        <v>726.07128852357232</v>
      </c>
      <c r="H6204">
        <f t="shared" ca="1" si="592"/>
        <v>657.91292791560704</v>
      </c>
      <c r="I6204">
        <f t="shared" ca="1" si="591"/>
        <v>505.72264113829863</v>
      </c>
      <c r="J6204">
        <f t="shared" ca="1" si="593"/>
        <v>505.71023352499481</v>
      </c>
      <c r="K6204">
        <f t="shared" ca="1" si="590"/>
        <v>505.74249242012741</v>
      </c>
    </row>
    <row r="6205" spans="5:11" x14ac:dyDescent="0.2">
      <c r="E6205">
        <f t="shared" ca="1" si="588"/>
        <v>320.18527320708267</v>
      </c>
      <c r="F6205">
        <f t="shared" ca="1" si="589"/>
        <v>320.18527320708267</v>
      </c>
      <c r="G6205">
        <f t="shared" ca="1" si="592"/>
        <v>622.12427546942831</v>
      </c>
      <c r="H6205">
        <f t="shared" ca="1" si="592"/>
        <v>726.07128852357232</v>
      </c>
      <c r="I6205">
        <f t="shared" ca="1" si="591"/>
        <v>505.74249242012741</v>
      </c>
      <c r="J6205">
        <f t="shared" ca="1" si="593"/>
        <v>505.72264113829863</v>
      </c>
      <c r="K6205">
        <f t="shared" ca="1" si="590"/>
        <v>505.76527689307102</v>
      </c>
    </row>
    <row r="6206" spans="5:11" x14ac:dyDescent="0.2">
      <c r="E6206">
        <f t="shared" ca="1" si="588"/>
        <v>569.72457916078702</v>
      </c>
      <c r="F6206">
        <f t="shared" ca="1" si="589"/>
        <v>569.72457916078702</v>
      </c>
      <c r="G6206">
        <f t="shared" ca="1" si="592"/>
        <v>320.18527320708267</v>
      </c>
      <c r="H6206">
        <f t="shared" ca="1" si="592"/>
        <v>622.12427546942831</v>
      </c>
      <c r="I6206">
        <f t="shared" ca="1" si="591"/>
        <v>505.76527689307102</v>
      </c>
      <c r="J6206">
        <f t="shared" ca="1" si="593"/>
        <v>505.74249242012741</v>
      </c>
      <c r="K6206">
        <f t="shared" ca="1" si="590"/>
        <v>505.78637418172809</v>
      </c>
    </row>
    <row r="6207" spans="5:11" x14ac:dyDescent="0.2">
      <c r="E6207">
        <f t="shared" ca="1" si="588"/>
        <v>441.52064535352417</v>
      </c>
      <c r="F6207">
        <f t="shared" ca="1" si="589"/>
        <v>441.52064535352417</v>
      </c>
      <c r="G6207">
        <f t="shared" ca="1" si="592"/>
        <v>569.72457916078702</v>
      </c>
      <c r="H6207">
        <f t="shared" ca="1" si="592"/>
        <v>320.18527320708267</v>
      </c>
      <c r="I6207">
        <f t="shared" ca="1" si="591"/>
        <v>505.78637418172809</v>
      </c>
      <c r="J6207">
        <f t="shared" ca="1" si="593"/>
        <v>505.76527689307102</v>
      </c>
      <c r="K6207">
        <f t="shared" ca="1" si="590"/>
        <v>505.80649388962019</v>
      </c>
    </row>
    <row r="6208" spans="5:11" x14ac:dyDescent="0.2">
      <c r="E6208">
        <f t="shared" ca="1" si="588"/>
        <v>718.67467746563523</v>
      </c>
      <c r="F6208">
        <f t="shared" ca="1" si="589"/>
        <v>718.67467746563523</v>
      </c>
      <c r="G6208">
        <f t="shared" ca="1" si="592"/>
        <v>441.52064535352417</v>
      </c>
      <c r="H6208">
        <f t="shared" ca="1" si="592"/>
        <v>569.72457916078702</v>
      </c>
      <c r="I6208">
        <f t="shared" ca="1" si="591"/>
        <v>505.80649388962019</v>
      </c>
      <c r="J6208">
        <f t="shared" ca="1" si="593"/>
        <v>505.78637418172809</v>
      </c>
      <c r="K6208">
        <f t="shared" ca="1" si="590"/>
        <v>505.82835029481168</v>
      </c>
    </row>
    <row r="6209" spans="5:11" x14ac:dyDescent="0.2">
      <c r="E6209">
        <f t="shared" ca="1" si="588"/>
        <v>387.7442054859909</v>
      </c>
      <c r="F6209">
        <f t="shared" ca="1" si="589"/>
        <v>387.7442054859909</v>
      </c>
      <c r="G6209">
        <f t="shared" ca="1" si="592"/>
        <v>718.67467746563523</v>
      </c>
      <c r="H6209">
        <f t="shared" ca="1" si="592"/>
        <v>441.52064535352417</v>
      </c>
      <c r="I6209">
        <f t="shared" ca="1" si="591"/>
        <v>505.82835029481168</v>
      </c>
      <c r="J6209">
        <f t="shared" ca="1" si="593"/>
        <v>505.80649388962019</v>
      </c>
      <c r="K6209">
        <f t="shared" ca="1" si="590"/>
        <v>505.85287259361132</v>
      </c>
    </row>
    <row r="6210" spans="5:11" x14ac:dyDescent="0.2">
      <c r="E6210">
        <f t="shared" ca="1" si="588"/>
        <v>602.56976612613516</v>
      </c>
      <c r="F6210">
        <f t="shared" ca="1" si="589"/>
        <v>602.56976612613516</v>
      </c>
      <c r="G6210">
        <f t="shared" ca="1" si="592"/>
        <v>387.7442054859909</v>
      </c>
      <c r="H6210">
        <f t="shared" ca="1" si="592"/>
        <v>718.67467746563523</v>
      </c>
      <c r="I6210">
        <f t="shared" ca="1" si="591"/>
        <v>505.85287259361132</v>
      </c>
      <c r="J6210">
        <f t="shared" ca="1" si="593"/>
        <v>505.82835029481168</v>
      </c>
      <c r="K6210">
        <f t="shared" ca="1" si="590"/>
        <v>505.87832772445813</v>
      </c>
    </row>
    <row r="6211" spans="5:11" x14ac:dyDescent="0.2">
      <c r="E6211">
        <f t="shared" ca="1" si="588"/>
        <v>481.40485427102908</v>
      </c>
      <c r="F6211">
        <f t="shared" ca="1" si="589"/>
        <v>481.40485427102908</v>
      </c>
      <c r="G6211">
        <f t="shared" ca="1" si="592"/>
        <v>602.56976612613516</v>
      </c>
      <c r="H6211">
        <f t="shared" ca="1" si="592"/>
        <v>387.7442054859909</v>
      </c>
      <c r="I6211">
        <f t="shared" ca="1" si="591"/>
        <v>505.87832772445813</v>
      </c>
      <c r="J6211">
        <f t="shared" ca="1" si="593"/>
        <v>505.85287259361132</v>
      </c>
      <c r="K6211">
        <f t="shared" ca="1" si="590"/>
        <v>505.9044786027697</v>
      </c>
    </row>
    <row r="6212" spans="5:11" x14ac:dyDescent="0.2">
      <c r="E6212">
        <f t="shared" ca="1" si="588"/>
        <v>331.89175344426161</v>
      </c>
      <c r="F6212">
        <f t="shared" ca="1" si="589"/>
        <v>331.89175344426161</v>
      </c>
      <c r="G6212">
        <f t="shared" ca="1" si="592"/>
        <v>481.40485427102908</v>
      </c>
      <c r="H6212">
        <f t="shared" ca="1" si="592"/>
        <v>602.56976612613516</v>
      </c>
      <c r="I6212">
        <f t="shared" ca="1" si="591"/>
        <v>505.9044786027697</v>
      </c>
      <c r="J6212">
        <f t="shared" ca="1" si="593"/>
        <v>505.87832772445813</v>
      </c>
      <c r="K6212">
        <f t="shared" ca="1" si="590"/>
        <v>505.92954534652841</v>
      </c>
    </row>
    <row r="6213" spans="5:11" x14ac:dyDescent="0.2">
      <c r="E6213">
        <f t="shared" ref="E6213:E6276" ca="1" si="594">(0.5+RAND())*500</f>
        <v>515.13809111619776</v>
      </c>
      <c r="F6213">
        <f t="shared" ref="F6213:F6276" ca="1" si="595">E6213</f>
        <v>515.13809111619776</v>
      </c>
      <c r="G6213">
        <f t="shared" ca="1" si="592"/>
        <v>331.89175344426161</v>
      </c>
      <c r="H6213">
        <f t="shared" ca="1" si="592"/>
        <v>481.40485427102908</v>
      </c>
      <c r="I6213">
        <f t="shared" ca="1" si="591"/>
        <v>505.92954534652841</v>
      </c>
      <c r="J6213">
        <f t="shared" ca="1" si="593"/>
        <v>505.9044786027697</v>
      </c>
      <c r="K6213">
        <f t="shared" ref="K6213:K6276" ca="1" si="596">F6213*$C$3+G6213*$C$4+H6213*$C$5+I6213*$C$6+J6213*$C$8</f>
        <v>505.95117106904536</v>
      </c>
    </row>
    <row r="6214" spans="5:11" x14ac:dyDescent="0.2">
      <c r="E6214">
        <f t="shared" ca="1" si="594"/>
        <v>427.92834010321081</v>
      </c>
      <c r="F6214">
        <f t="shared" ca="1" si="595"/>
        <v>427.92834010321081</v>
      </c>
      <c r="G6214">
        <f t="shared" ca="1" si="592"/>
        <v>515.13809111619776</v>
      </c>
      <c r="H6214">
        <f t="shared" ca="1" si="592"/>
        <v>331.89175344426161</v>
      </c>
      <c r="I6214">
        <f t="shared" ca="1" si="591"/>
        <v>505.95117106904536</v>
      </c>
      <c r="J6214">
        <f t="shared" ca="1" si="593"/>
        <v>505.92954534652841</v>
      </c>
      <c r="K6214">
        <f t="shared" ca="1" si="596"/>
        <v>505.97069559662566</v>
      </c>
    </row>
    <row r="6215" spans="5:11" x14ac:dyDescent="0.2">
      <c r="E6215">
        <f t="shared" ca="1" si="594"/>
        <v>685.74201261270912</v>
      </c>
      <c r="F6215">
        <f t="shared" ca="1" si="595"/>
        <v>685.74201261270912</v>
      </c>
      <c r="G6215">
        <f t="shared" ca="1" si="592"/>
        <v>427.92834010321081</v>
      </c>
      <c r="H6215">
        <f t="shared" ca="1" si="592"/>
        <v>515.13809111619776</v>
      </c>
      <c r="I6215">
        <f t="shared" ca="1" si="591"/>
        <v>505.97069559662566</v>
      </c>
      <c r="J6215">
        <f t="shared" ca="1" si="593"/>
        <v>505.95117106904536</v>
      </c>
      <c r="K6215">
        <f t="shared" ca="1" si="596"/>
        <v>505.99081081261664</v>
      </c>
    </row>
    <row r="6216" spans="5:11" x14ac:dyDescent="0.2">
      <c r="E6216">
        <f t="shared" ca="1" si="594"/>
        <v>627.38472835396442</v>
      </c>
      <c r="F6216">
        <f t="shared" ca="1" si="595"/>
        <v>627.38472835396442</v>
      </c>
      <c r="G6216">
        <f t="shared" ca="1" si="592"/>
        <v>685.74201261270912</v>
      </c>
      <c r="H6216">
        <f t="shared" ca="1" si="592"/>
        <v>427.92834010321081</v>
      </c>
      <c r="I6216">
        <f t="shared" ca="1" si="591"/>
        <v>505.99081081261664</v>
      </c>
      <c r="J6216">
        <f t="shared" ca="1" si="593"/>
        <v>505.97069559662566</v>
      </c>
      <c r="K6216">
        <f t="shared" ca="1" si="596"/>
        <v>506.01520915910555</v>
      </c>
    </row>
    <row r="6217" spans="5:11" x14ac:dyDescent="0.2">
      <c r="E6217">
        <f t="shared" ca="1" si="594"/>
        <v>443.1138969126456</v>
      </c>
      <c r="F6217">
        <f t="shared" ca="1" si="595"/>
        <v>443.1138969126456</v>
      </c>
      <c r="G6217">
        <f t="shared" ca="1" si="592"/>
        <v>627.38472835396442</v>
      </c>
      <c r="H6217">
        <f t="shared" ca="1" si="592"/>
        <v>685.74201261270912</v>
      </c>
      <c r="I6217">
        <f t="shared" ca="1" si="591"/>
        <v>506.01520915910555</v>
      </c>
      <c r="J6217">
        <f t="shared" ca="1" si="593"/>
        <v>505.99081081261664</v>
      </c>
      <c r="K6217">
        <f t="shared" ca="1" si="596"/>
        <v>506.04340447954866</v>
      </c>
    </row>
    <row r="6218" spans="5:11" x14ac:dyDescent="0.2">
      <c r="E6218">
        <f t="shared" ca="1" si="594"/>
        <v>587.40040033724108</v>
      </c>
      <c r="F6218">
        <f t="shared" ca="1" si="595"/>
        <v>587.40040033724108</v>
      </c>
      <c r="G6218">
        <f t="shared" ca="1" si="592"/>
        <v>443.1138969126456</v>
      </c>
      <c r="H6218">
        <f t="shared" ca="1" si="592"/>
        <v>627.38472835396442</v>
      </c>
      <c r="I6218">
        <f t="shared" ca="1" si="591"/>
        <v>506.04340447954866</v>
      </c>
      <c r="J6218">
        <f t="shared" ca="1" si="593"/>
        <v>506.01520915910555</v>
      </c>
      <c r="K6218">
        <f t="shared" ca="1" si="596"/>
        <v>506.07252213328047</v>
      </c>
    </row>
    <row r="6219" spans="5:11" x14ac:dyDescent="0.2">
      <c r="E6219">
        <f t="shared" ca="1" si="594"/>
        <v>354.83546071053826</v>
      </c>
      <c r="F6219">
        <f t="shared" ca="1" si="595"/>
        <v>354.83546071053826</v>
      </c>
      <c r="G6219">
        <f t="shared" ca="1" si="592"/>
        <v>587.40040033724108</v>
      </c>
      <c r="H6219">
        <f t="shared" ca="1" si="592"/>
        <v>443.1138969126456</v>
      </c>
      <c r="I6219">
        <f t="shared" ca="1" si="591"/>
        <v>506.07252213328047</v>
      </c>
      <c r="J6219">
        <f t="shared" ca="1" si="593"/>
        <v>506.04340447954866</v>
      </c>
      <c r="K6219">
        <f t="shared" ca="1" si="596"/>
        <v>506.10126683897226</v>
      </c>
    </row>
    <row r="6220" spans="5:11" x14ac:dyDescent="0.2">
      <c r="E6220">
        <f t="shared" ca="1" si="594"/>
        <v>285.9449988325145</v>
      </c>
      <c r="F6220">
        <f t="shared" ca="1" si="595"/>
        <v>285.9449988325145</v>
      </c>
      <c r="G6220">
        <f t="shared" ca="1" si="592"/>
        <v>354.83546071053826</v>
      </c>
      <c r="H6220">
        <f t="shared" ca="1" si="592"/>
        <v>587.40040033724108</v>
      </c>
      <c r="I6220">
        <f t="shared" ca="1" si="591"/>
        <v>506.10126683897226</v>
      </c>
      <c r="J6220">
        <f t="shared" ca="1" si="593"/>
        <v>506.07252213328047</v>
      </c>
      <c r="K6220">
        <f t="shared" ca="1" si="596"/>
        <v>506.12574479457857</v>
      </c>
    </row>
    <row r="6221" spans="5:11" x14ac:dyDescent="0.2">
      <c r="E6221">
        <f t="shared" ca="1" si="594"/>
        <v>356.71358769234513</v>
      </c>
      <c r="F6221">
        <f t="shared" ca="1" si="595"/>
        <v>356.71358769234513</v>
      </c>
      <c r="G6221">
        <f t="shared" ca="1" si="592"/>
        <v>285.9449988325145</v>
      </c>
      <c r="H6221">
        <f t="shared" ca="1" si="592"/>
        <v>354.83546071053826</v>
      </c>
      <c r="I6221">
        <f t="shared" ca="1" si="591"/>
        <v>506.12574479457857</v>
      </c>
      <c r="J6221">
        <f t="shared" ca="1" si="593"/>
        <v>506.10126683897226</v>
      </c>
      <c r="K6221">
        <f t="shared" ca="1" si="596"/>
        <v>506.14301255588884</v>
      </c>
    </row>
    <row r="6222" spans="5:11" x14ac:dyDescent="0.2">
      <c r="E6222">
        <f t="shared" ca="1" si="594"/>
        <v>652.90420368993705</v>
      </c>
      <c r="F6222">
        <f t="shared" ca="1" si="595"/>
        <v>652.90420368993705</v>
      </c>
      <c r="G6222">
        <f t="shared" ca="1" si="592"/>
        <v>356.71358769234513</v>
      </c>
      <c r="H6222">
        <f t="shared" ca="1" si="592"/>
        <v>285.9449988325145</v>
      </c>
      <c r="I6222">
        <f t="shared" ca="1" si="591"/>
        <v>506.14301255588884</v>
      </c>
      <c r="J6222">
        <f t="shared" ca="1" si="593"/>
        <v>506.12574479457857</v>
      </c>
      <c r="K6222">
        <f t="shared" ca="1" si="596"/>
        <v>506.15684786368524</v>
      </c>
    </row>
    <row r="6223" spans="5:11" x14ac:dyDescent="0.2">
      <c r="E6223">
        <f t="shared" ca="1" si="594"/>
        <v>525.13509163027663</v>
      </c>
      <c r="F6223">
        <f t="shared" ca="1" si="595"/>
        <v>525.13509163027663</v>
      </c>
      <c r="G6223">
        <f t="shared" ca="1" si="592"/>
        <v>652.90420368993705</v>
      </c>
      <c r="H6223">
        <f t="shared" ca="1" si="592"/>
        <v>356.71358769234513</v>
      </c>
      <c r="I6223">
        <f t="shared" ca="1" si="591"/>
        <v>506.15684786368524</v>
      </c>
      <c r="J6223">
        <f t="shared" ca="1" si="593"/>
        <v>506.14301255588884</v>
      </c>
      <c r="K6223">
        <f t="shared" ca="1" si="596"/>
        <v>506.1726468499582</v>
      </c>
    </row>
    <row r="6224" spans="5:11" x14ac:dyDescent="0.2">
      <c r="E6224">
        <f t="shared" ca="1" si="594"/>
        <v>744.70405541486116</v>
      </c>
      <c r="F6224">
        <f t="shared" ca="1" si="595"/>
        <v>744.70405541486116</v>
      </c>
      <c r="G6224">
        <f t="shared" ca="1" si="592"/>
        <v>525.13509163027663</v>
      </c>
      <c r="H6224">
        <f t="shared" ca="1" si="592"/>
        <v>652.90420368993705</v>
      </c>
      <c r="I6224">
        <f t="shared" ca="1" si="591"/>
        <v>506.1726468499582</v>
      </c>
      <c r="J6224">
        <f t="shared" ca="1" si="593"/>
        <v>506.15684786368524</v>
      </c>
      <c r="K6224">
        <f t="shared" ca="1" si="596"/>
        <v>506.19298658968705</v>
      </c>
    </row>
    <row r="6225" spans="5:11" x14ac:dyDescent="0.2">
      <c r="E6225">
        <f t="shared" ca="1" si="594"/>
        <v>501.05022451857252</v>
      </c>
      <c r="F6225">
        <f t="shared" ca="1" si="595"/>
        <v>501.05022451857252</v>
      </c>
      <c r="G6225">
        <f t="shared" ca="1" si="592"/>
        <v>744.70405541486116</v>
      </c>
      <c r="H6225">
        <f t="shared" ca="1" si="592"/>
        <v>525.13509163027663</v>
      </c>
      <c r="I6225">
        <f t="shared" ca="1" si="591"/>
        <v>506.19298658968705</v>
      </c>
      <c r="J6225">
        <f t="shared" ca="1" si="593"/>
        <v>506.1726468499582</v>
      </c>
      <c r="K6225">
        <f t="shared" ca="1" si="596"/>
        <v>506.21848673453906</v>
      </c>
    </row>
    <row r="6226" spans="5:11" x14ac:dyDescent="0.2">
      <c r="E6226">
        <f t="shared" ca="1" si="594"/>
        <v>653.8937264846079</v>
      </c>
      <c r="F6226">
        <f t="shared" ca="1" si="595"/>
        <v>653.8937264846079</v>
      </c>
      <c r="G6226">
        <f t="shared" ca="1" si="592"/>
        <v>501.05022451857252</v>
      </c>
      <c r="H6226">
        <f t="shared" ca="1" si="592"/>
        <v>744.70405541486116</v>
      </c>
      <c r="I6226">
        <f t="shared" ca="1" si="591"/>
        <v>506.21848673453906</v>
      </c>
      <c r="J6226">
        <f t="shared" ca="1" si="593"/>
        <v>506.19298658968705</v>
      </c>
      <c r="K6226">
        <f t="shared" ca="1" si="596"/>
        <v>506.2479328949089</v>
      </c>
    </row>
    <row r="6227" spans="5:11" x14ac:dyDescent="0.2">
      <c r="E6227">
        <f t="shared" ca="1" si="594"/>
        <v>484.17470554866071</v>
      </c>
      <c r="F6227">
        <f t="shared" ca="1" si="595"/>
        <v>484.17470554866071</v>
      </c>
      <c r="G6227">
        <f t="shared" ca="1" si="592"/>
        <v>653.8937264846079</v>
      </c>
      <c r="H6227">
        <f t="shared" ca="1" si="592"/>
        <v>501.05022451857252</v>
      </c>
      <c r="I6227">
        <f t="shared" ca="1" si="591"/>
        <v>506.2479328949089</v>
      </c>
      <c r="J6227">
        <f t="shared" ca="1" si="593"/>
        <v>506.21848673453906</v>
      </c>
      <c r="K6227">
        <f t="shared" ca="1" si="596"/>
        <v>506.28019778607552</v>
      </c>
    </row>
    <row r="6228" spans="5:11" x14ac:dyDescent="0.2">
      <c r="E6228">
        <f t="shared" ca="1" si="594"/>
        <v>477.07003181382566</v>
      </c>
      <c r="F6228">
        <f t="shared" ca="1" si="595"/>
        <v>477.07003181382566</v>
      </c>
      <c r="G6228">
        <f t="shared" ca="1" si="592"/>
        <v>484.17470554866071</v>
      </c>
      <c r="H6228">
        <f t="shared" ca="1" si="592"/>
        <v>653.8937264846079</v>
      </c>
      <c r="I6228">
        <f t="shared" ca="1" si="591"/>
        <v>506.28019778607552</v>
      </c>
      <c r="J6228">
        <f t="shared" ca="1" si="593"/>
        <v>506.2479328949089</v>
      </c>
      <c r="K6228">
        <f t="shared" ca="1" si="596"/>
        <v>506.3133079572616</v>
      </c>
    </row>
    <row r="6229" spans="5:11" x14ac:dyDescent="0.2">
      <c r="E6229">
        <f t="shared" ca="1" si="594"/>
        <v>280.72939931986326</v>
      </c>
      <c r="F6229">
        <f t="shared" ca="1" si="595"/>
        <v>280.72939931986326</v>
      </c>
      <c r="G6229">
        <f t="shared" ca="1" si="592"/>
        <v>477.07003181382566</v>
      </c>
      <c r="H6229">
        <f t="shared" ca="1" si="592"/>
        <v>484.17470554866071</v>
      </c>
      <c r="I6229">
        <f t="shared" ca="1" si="591"/>
        <v>506.3133079572616</v>
      </c>
      <c r="J6229">
        <f t="shared" ca="1" si="593"/>
        <v>506.28019778607552</v>
      </c>
      <c r="K6229">
        <f t="shared" ca="1" si="596"/>
        <v>506.34344887130459</v>
      </c>
    </row>
    <row r="6230" spans="5:11" x14ac:dyDescent="0.2">
      <c r="E6230">
        <f t="shared" ca="1" si="594"/>
        <v>265.24288168103629</v>
      </c>
      <c r="F6230">
        <f t="shared" ca="1" si="595"/>
        <v>265.24288168103629</v>
      </c>
      <c r="G6230">
        <f t="shared" ca="1" si="592"/>
        <v>280.72939931986326</v>
      </c>
      <c r="H6230">
        <f t="shared" ca="1" si="592"/>
        <v>477.07003181382566</v>
      </c>
      <c r="I6230">
        <f t="shared" ca="1" si="591"/>
        <v>506.34344887130459</v>
      </c>
      <c r="J6230">
        <f t="shared" ca="1" si="593"/>
        <v>506.3133079572616</v>
      </c>
      <c r="K6230">
        <f t="shared" ca="1" si="596"/>
        <v>506.36650370822844</v>
      </c>
    </row>
    <row r="6231" spans="5:11" x14ac:dyDescent="0.2">
      <c r="E6231">
        <f t="shared" ca="1" si="594"/>
        <v>494.15078665145347</v>
      </c>
      <c r="F6231">
        <f t="shared" ca="1" si="595"/>
        <v>494.15078665145347</v>
      </c>
      <c r="G6231">
        <f t="shared" ca="1" si="592"/>
        <v>265.24288168103629</v>
      </c>
      <c r="H6231">
        <f t="shared" ca="1" si="592"/>
        <v>280.72939931986326</v>
      </c>
      <c r="I6231">
        <f t="shared" ca="1" si="591"/>
        <v>506.36650370822844</v>
      </c>
      <c r="J6231">
        <f t="shared" ca="1" si="593"/>
        <v>506.34344887130459</v>
      </c>
      <c r="K6231">
        <f t="shared" ca="1" si="596"/>
        <v>506.38257600219754</v>
      </c>
    </row>
    <row r="6232" spans="5:11" x14ac:dyDescent="0.2">
      <c r="E6232">
        <f t="shared" ca="1" si="594"/>
        <v>528.47678927504421</v>
      </c>
      <c r="F6232">
        <f t="shared" ca="1" si="595"/>
        <v>528.47678927504421</v>
      </c>
      <c r="G6232">
        <f t="shared" ca="1" si="592"/>
        <v>494.15078665145347</v>
      </c>
      <c r="H6232">
        <f t="shared" ca="1" si="592"/>
        <v>265.24288168103629</v>
      </c>
      <c r="I6232">
        <f t="shared" ca="1" si="591"/>
        <v>506.38257600219754</v>
      </c>
      <c r="J6232">
        <f t="shared" ca="1" si="593"/>
        <v>506.36650370822844</v>
      </c>
      <c r="K6232">
        <f t="shared" ca="1" si="596"/>
        <v>506.39651887733811</v>
      </c>
    </row>
    <row r="6233" spans="5:11" x14ac:dyDescent="0.2">
      <c r="E6233">
        <f t="shared" ca="1" si="594"/>
        <v>589.68919199540039</v>
      </c>
      <c r="F6233">
        <f t="shared" ca="1" si="595"/>
        <v>589.68919199540039</v>
      </c>
      <c r="G6233">
        <f t="shared" ca="1" si="592"/>
        <v>528.47678927504421</v>
      </c>
      <c r="H6233">
        <f t="shared" ca="1" si="592"/>
        <v>494.15078665145347</v>
      </c>
      <c r="I6233">
        <f t="shared" ca="1" si="591"/>
        <v>506.39651887733811</v>
      </c>
      <c r="J6233">
        <f t="shared" ca="1" si="593"/>
        <v>506.38257600219754</v>
      </c>
      <c r="K6233">
        <f t="shared" ca="1" si="596"/>
        <v>506.41194610518954</v>
      </c>
    </row>
    <row r="6234" spans="5:11" x14ac:dyDescent="0.2">
      <c r="E6234">
        <f t="shared" ca="1" si="594"/>
        <v>367.8559394995674</v>
      </c>
      <c r="F6234">
        <f t="shared" ca="1" si="595"/>
        <v>367.8559394995674</v>
      </c>
      <c r="G6234">
        <f t="shared" ca="1" si="592"/>
        <v>589.68919199540039</v>
      </c>
      <c r="H6234">
        <f t="shared" ca="1" si="592"/>
        <v>528.47678927504421</v>
      </c>
      <c r="I6234">
        <f t="shared" ca="1" si="591"/>
        <v>506.41194610518954</v>
      </c>
      <c r="J6234">
        <f t="shared" ca="1" si="593"/>
        <v>506.39651887733811</v>
      </c>
      <c r="K6234">
        <f t="shared" ca="1" si="596"/>
        <v>506.42818772304912</v>
      </c>
    </row>
    <row r="6235" spans="5:11" x14ac:dyDescent="0.2">
      <c r="E6235">
        <f t="shared" ca="1" si="594"/>
        <v>500.98907199166479</v>
      </c>
      <c r="F6235">
        <f t="shared" ca="1" si="595"/>
        <v>500.98907199166479</v>
      </c>
      <c r="G6235">
        <f t="shared" ca="1" si="592"/>
        <v>367.8559394995674</v>
      </c>
      <c r="H6235">
        <f t="shared" ca="1" si="592"/>
        <v>589.68919199540039</v>
      </c>
      <c r="I6235">
        <f t="shared" ca="1" si="591"/>
        <v>506.42818772304912</v>
      </c>
      <c r="J6235">
        <f t="shared" ca="1" si="593"/>
        <v>506.41194610518954</v>
      </c>
      <c r="K6235">
        <f t="shared" ca="1" si="596"/>
        <v>506.4427397176936</v>
      </c>
    </row>
    <row r="6236" spans="5:11" x14ac:dyDescent="0.2">
      <c r="E6236">
        <f t="shared" ca="1" si="594"/>
        <v>470.61877320857747</v>
      </c>
      <c r="F6236">
        <f t="shared" ca="1" si="595"/>
        <v>470.61877320857747</v>
      </c>
      <c r="G6236">
        <f t="shared" ca="1" si="592"/>
        <v>500.98907199166479</v>
      </c>
      <c r="H6236">
        <f t="shared" ca="1" si="592"/>
        <v>367.8559394995674</v>
      </c>
      <c r="I6236">
        <f t="shared" ca="1" si="591"/>
        <v>506.4427397176936</v>
      </c>
      <c r="J6236">
        <f t="shared" ca="1" si="593"/>
        <v>506.42818772304912</v>
      </c>
      <c r="K6236">
        <f t="shared" ca="1" si="596"/>
        <v>506.45576324874685</v>
      </c>
    </row>
    <row r="6237" spans="5:11" x14ac:dyDescent="0.2">
      <c r="E6237">
        <f t="shared" ca="1" si="594"/>
        <v>713.89398259612267</v>
      </c>
      <c r="F6237">
        <f t="shared" ca="1" si="595"/>
        <v>713.89398259612267</v>
      </c>
      <c r="G6237">
        <f t="shared" ca="1" si="592"/>
        <v>470.61877320857747</v>
      </c>
      <c r="H6237">
        <f t="shared" ca="1" si="592"/>
        <v>500.98907199166479</v>
      </c>
      <c r="I6237">
        <f t="shared" ca="1" si="591"/>
        <v>506.45576324874685</v>
      </c>
      <c r="J6237">
        <f t="shared" ca="1" si="593"/>
        <v>506.4427397176936</v>
      </c>
      <c r="K6237">
        <f t="shared" ca="1" si="596"/>
        <v>506.47043357318762</v>
      </c>
    </row>
    <row r="6238" spans="5:11" x14ac:dyDescent="0.2">
      <c r="E6238">
        <f t="shared" ca="1" si="594"/>
        <v>609.16439102354911</v>
      </c>
      <c r="F6238">
        <f t="shared" ca="1" si="595"/>
        <v>609.16439102354911</v>
      </c>
      <c r="G6238">
        <f t="shared" ca="1" si="592"/>
        <v>713.89398259612267</v>
      </c>
      <c r="H6238">
        <f t="shared" ca="1" si="592"/>
        <v>470.61877320857747</v>
      </c>
      <c r="I6238">
        <f t="shared" ca="1" si="591"/>
        <v>506.47043357318762</v>
      </c>
      <c r="J6238">
        <f t="shared" ca="1" si="593"/>
        <v>506.45576324874685</v>
      </c>
      <c r="K6238">
        <f t="shared" ca="1" si="596"/>
        <v>506.49024405900167</v>
      </c>
    </row>
    <row r="6239" spans="5:11" x14ac:dyDescent="0.2">
      <c r="E6239">
        <f t="shared" ca="1" si="594"/>
        <v>489.57188212667745</v>
      </c>
      <c r="F6239">
        <f t="shared" ca="1" si="595"/>
        <v>489.57188212667745</v>
      </c>
      <c r="G6239">
        <f t="shared" ca="1" si="592"/>
        <v>609.16439102354911</v>
      </c>
      <c r="H6239">
        <f t="shared" ca="1" si="592"/>
        <v>713.89398259612267</v>
      </c>
      <c r="I6239">
        <f t="shared" ca="1" si="591"/>
        <v>506.49024405900167</v>
      </c>
      <c r="J6239">
        <f t="shared" ca="1" si="593"/>
        <v>506.47043357318762</v>
      </c>
      <c r="K6239">
        <f t="shared" ca="1" si="596"/>
        <v>506.51427197841832</v>
      </c>
    </row>
    <row r="6240" spans="5:11" x14ac:dyDescent="0.2">
      <c r="E6240">
        <f t="shared" ca="1" si="594"/>
        <v>442.78449677057597</v>
      </c>
      <c r="F6240">
        <f t="shared" ca="1" si="595"/>
        <v>442.78449677057597</v>
      </c>
      <c r="G6240">
        <f t="shared" ca="1" si="592"/>
        <v>489.57188212667745</v>
      </c>
      <c r="H6240">
        <f t="shared" ca="1" si="592"/>
        <v>609.16439102354911</v>
      </c>
      <c r="I6240">
        <f t="shared" ca="1" si="591"/>
        <v>506.51427197841832</v>
      </c>
      <c r="J6240">
        <f t="shared" ca="1" si="593"/>
        <v>506.49024405900167</v>
      </c>
      <c r="K6240">
        <f t="shared" ca="1" si="596"/>
        <v>506.53855670709061</v>
      </c>
    </row>
    <row r="6241" spans="5:11" x14ac:dyDescent="0.2">
      <c r="E6241">
        <f t="shared" ca="1" si="594"/>
        <v>562.68211499878441</v>
      </c>
      <c r="F6241">
        <f t="shared" ca="1" si="595"/>
        <v>562.68211499878441</v>
      </c>
      <c r="G6241">
        <f t="shared" ca="1" si="592"/>
        <v>442.78449677057597</v>
      </c>
      <c r="H6241">
        <f t="shared" ca="1" si="592"/>
        <v>489.57188212667745</v>
      </c>
      <c r="I6241">
        <f t="shared" ca="1" si="591"/>
        <v>506.53855670709061</v>
      </c>
      <c r="J6241">
        <f t="shared" ca="1" si="593"/>
        <v>506.51427197841832</v>
      </c>
      <c r="K6241">
        <f t="shared" ca="1" si="596"/>
        <v>506.56216139426635</v>
      </c>
    </row>
    <row r="6242" spans="5:11" x14ac:dyDescent="0.2">
      <c r="E6242">
        <f t="shared" ca="1" si="594"/>
        <v>264.47294789322575</v>
      </c>
      <c r="F6242">
        <f t="shared" ca="1" si="595"/>
        <v>264.47294789322575</v>
      </c>
      <c r="G6242">
        <f t="shared" ca="1" si="592"/>
        <v>562.68211499878441</v>
      </c>
      <c r="H6242">
        <f t="shared" ca="1" si="592"/>
        <v>442.78449677057597</v>
      </c>
      <c r="I6242">
        <f t="shared" ca="1" si="591"/>
        <v>506.56216139426635</v>
      </c>
      <c r="J6242">
        <f t="shared" ca="1" si="593"/>
        <v>506.53855670709061</v>
      </c>
      <c r="K6242">
        <f t="shared" ca="1" si="596"/>
        <v>506.58404159856082</v>
      </c>
    </row>
    <row r="6243" spans="5:11" x14ac:dyDescent="0.2">
      <c r="E6243">
        <f t="shared" ca="1" si="594"/>
        <v>255.97761518780243</v>
      </c>
      <c r="F6243">
        <f t="shared" ca="1" si="595"/>
        <v>255.97761518780243</v>
      </c>
      <c r="G6243">
        <f t="shared" ca="1" si="592"/>
        <v>264.47294789322575</v>
      </c>
      <c r="H6243">
        <f t="shared" ca="1" si="592"/>
        <v>562.68211499878441</v>
      </c>
      <c r="I6243">
        <f t="shared" ca="1" si="591"/>
        <v>506.58404159856082</v>
      </c>
      <c r="J6243">
        <f t="shared" ca="1" si="593"/>
        <v>506.56216139426635</v>
      </c>
      <c r="K6243">
        <f t="shared" ca="1" si="596"/>
        <v>506.59936784150148</v>
      </c>
    </row>
    <row r="6244" spans="5:11" x14ac:dyDescent="0.2">
      <c r="E6244">
        <f t="shared" ca="1" si="594"/>
        <v>673.02316889885731</v>
      </c>
      <c r="F6244">
        <f t="shared" ca="1" si="595"/>
        <v>673.02316889885731</v>
      </c>
      <c r="G6244">
        <f t="shared" ca="1" si="592"/>
        <v>255.97761518780243</v>
      </c>
      <c r="H6244">
        <f t="shared" ca="1" si="592"/>
        <v>264.47294789322575</v>
      </c>
      <c r="I6244">
        <f t="shared" ca="1" si="591"/>
        <v>506.59936784150148</v>
      </c>
      <c r="J6244">
        <f t="shared" ca="1" si="593"/>
        <v>506.58404159856082</v>
      </c>
      <c r="K6244">
        <f t="shared" ca="1" si="596"/>
        <v>506.60923982844622</v>
      </c>
    </row>
    <row r="6245" spans="5:11" x14ac:dyDescent="0.2">
      <c r="E6245">
        <f t="shared" ca="1" si="594"/>
        <v>402.58234983810144</v>
      </c>
      <c r="F6245">
        <f t="shared" ca="1" si="595"/>
        <v>402.58234983810144</v>
      </c>
      <c r="G6245">
        <f t="shared" ca="1" si="592"/>
        <v>673.02316889885731</v>
      </c>
      <c r="H6245">
        <f t="shared" ca="1" si="592"/>
        <v>255.97761518780243</v>
      </c>
      <c r="I6245">
        <f t="shared" ca="1" si="591"/>
        <v>506.60923982844622</v>
      </c>
      <c r="J6245">
        <f t="shared" ca="1" si="593"/>
        <v>506.59936784150148</v>
      </c>
      <c r="K6245">
        <f t="shared" ca="1" si="596"/>
        <v>506.6192768366929</v>
      </c>
    </row>
    <row r="6246" spans="5:11" x14ac:dyDescent="0.2">
      <c r="E6246">
        <f t="shared" ca="1" si="594"/>
        <v>363.25787191184554</v>
      </c>
      <c r="F6246">
        <f t="shared" ca="1" si="595"/>
        <v>363.25787191184554</v>
      </c>
      <c r="G6246">
        <f t="shared" ca="1" si="592"/>
        <v>402.58234983810144</v>
      </c>
      <c r="H6246">
        <f t="shared" ca="1" si="592"/>
        <v>673.02316889885731</v>
      </c>
      <c r="I6246">
        <f t="shared" ca="1" si="591"/>
        <v>506.6192768366929</v>
      </c>
      <c r="J6246">
        <f t="shared" ca="1" si="593"/>
        <v>506.60923982844622</v>
      </c>
      <c r="K6246">
        <f t="shared" ca="1" si="596"/>
        <v>506.62784480838889</v>
      </c>
    </row>
    <row r="6247" spans="5:11" x14ac:dyDescent="0.2">
      <c r="E6247">
        <f t="shared" ca="1" si="594"/>
        <v>470.7090803216405</v>
      </c>
      <c r="F6247">
        <f t="shared" ca="1" si="595"/>
        <v>470.7090803216405</v>
      </c>
      <c r="G6247">
        <f t="shared" ca="1" si="592"/>
        <v>363.25787191184554</v>
      </c>
      <c r="H6247">
        <f t="shared" ca="1" si="592"/>
        <v>402.58234983810144</v>
      </c>
      <c r="I6247">
        <f t="shared" ca="1" si="591"/>
        <v>506.62784480838889</v>
      </c>
      <c r="J6247">
        <f t="shared" ca="1" si="593"/>
        <v>506.6192768366929</v>
      </c>
      <c r="K6247">
        <f t="shared" ca="1" si="596"/>
        <v>506.63254536904668</v>
      </c>
    </row>
    <row r="6248" spans="5:11" x14ac:dyDescent="0.2">
      <c r="E6248">
        <f t="shared" ca="1" si="594"/>
        <v>616.0946197861964</v>
      </c>
      <c r="F6248">
        <f t="shared" ca="1" si="595"/>
        <v>616.0946197861964</v>
      </c>
      <c r="G6248">
        <f t="shared" ca="1" si="592"/>
        <v>470.7090803216405</v>
      </c>
      <c r="H6248">
        <f t="shared" ca="1" si="592"/>
        <v>363.25787191184554</v>
      </c>
      <c r="I6248">
        <f t="shared" ref="I6248:I6311" ca="1" si="597">K6247</f>
        <v>506.63254536904668</v>
      </c>
      <c r="J6248">
        <f t="shared" ca="1" si="593"/>
        <v>506.62784480838889</v>
      </c>
      <c r="K6248">
        <f t="shared" ca="1" si="596"/>
        <v>506.6366362663569</v>
      </c>
    </row>
    <row r="6249" spans="5:11" x14ac:dyDescent="0.2">
      <c r="E6249">
        <f t="shared" ca="1" si="594"/>
        <v>637.14247691262437</v>
      </c>
      <c r="F6249">
        <f t="shared" ca="1" si="595"/>
        <v>637.14247691262437</v>
      </c>
      <c r="G6249">
        <f t="shared" ca="1" si="592"/>
        <v>616.0946197861964</v>
      </c>
      <c r="H6249">
        <f t="shared" ca="1" si="592"/>
        <v>470.7090803216405</v>
      </c>
      <c r="I6249">
        <f t="shared" ca="1" si="597"/>
        <v>506.6366362663569</v>
      </c>
      <c r="J6249">
        <f t="shared" ca="1" si="593"/>
        <v>506.63254536904668</v>
      </c>
      <c r="K6249">
        <f t="shared" ca="1" si="596"/>
        <v>506.64431765569526</v>
      </c>
    </row>
    <row r="6250" spans="5:11" x14ac:dyDescent="0.2">
      <c r="E6250">
        <f t="shared" ca="1" si="594"/>
        <v>515.63067323102177</v>
      </c>
      <c r="F6250">
        <f t="shared" ca="1" si="595"/>
        <v>515.63067323102177</v>
      </c>
      <c r="G6250">
        <f t="shared" ca="1" si="592"/>
        <v>637.14247691262437</v>
      </c>
      <c r="H6250">
        <f t="shared" ca="1" si="592"/>
        <v>616.0946197861964</v>
      </c>
      <c r="I6250">
        <f t="shared" ca="1" si="597"/>
        <v>506.64431765569526</v>
      </c>
      <c r="J6250">
        <f t="shared" ca="1" si="593"/>
        <v>506.6366362663569</v>
      </c>
      <c r="K6250">
        <f t="shared" ca="1" si="596"/>
        <v>506.65620409392335</v>
      </c>
    </row>
    <row r="6251" spans="5:11" x14ac:dyDescent="0.2">
      <c r="E6251">
        <f t="shared" ca="1" si="594"/>
        <v>540.13697999188082</v>
      </c>
      <c r="F6251">
        <f t="shared" ca="1" si="595"/>
        <v>540.13697999188082</v>
      </c>
      <c r="G6251">
        <f t="shared" ca="1" si="592"/>
        <v>515.63067323102177</v>
      </c>
      <c r="H6251">
        <f t="shared" ca="1" si="592"/>
        <v>637.14247691262437</v>
      </c>
      <c r="I6251">
        <f t="shared" ca="1" si="597"/>
        <v>506.65620409392335</v>
      </c>
      <c r="J6251">
        <f t="shared" ca="1" si="593"/>
        <v>506.64431765569526</v>
      </c>
      <c r="K6251">
        <f t="shared" ca="1" si="596"/>
        <v>506.67026791038489</v>
      </c>
    </row>
    <row r="6252" spans="5:11" x14ac:dyDescent="0.2">
      <c r="E6252">
        <f t="shared" ca="1" si="594"/>
        <v>518.13746212437616</v>
      </c>
      <c r="F6252">
        <f t="shared" ca="1" si="595"/>
        <v>518.13746212437616</v>
      </c>
      <c r="G6252">
        <f t="shared" ca="1" si="592"/>
        <v>540.13697999188082</v>
      </c>
      <c r="H6252">
        <f t="shared" ca="1" si="592"/>
        <v>515.63067323102177</v>
      </c>
      <c r="I6252">
        <f t="shared" ca="1" si="597"/>
        <v>506.67026791038489</v>
      </c>
      <c r="J6252">
        <f t="shared" ca="1" si="593"/>
        <v>506.65620409392335</v>
      </c>
      <c r="K6252">
        <f t="shared" ca="1" si="596"/>
        <v>506.68553637841143</v>
      </c>
    </row>
    <row r="6253" spans="5:11" x14ac:dyDescent="0.2">
      <c r="E6253">
        <f t="shared" ca="1" si="594"/>
        <v>570.3187428301992</v>
      </c>
      <c r="F6253">
        <f t="shared" ca="1" si="595"/>
        <v>570.3187428301992</v>
      </c>
      <c r="G6253">
        <f t="shared" ca="1" si="592"/>
        <v>518.13746212437616</v>
      </c>
      <c r="H6253">
        <f t="shared" ca="1" si="592"/>
        <v>540.13697999188082</v>
      </c>
      <c r="I6253">
        <f t="shared" ca="1" si="597"/>
        <v>506.68553637841143</v>
      </c>
      <c r="J6253">
        <f t="shared" ca="1" si="593"/>
        <v>506.67026791038489</v>
      </c>
      <c r="K6253">
        <f t="shared" ca="1" si="596"/>
        <v>506.7023207443612</v>
      </c>
    </row>
    <row r="6254" spans="5:11" x14ac:dyDescent="0.2">
      <c r="E6254">
        <f t="shared" ca="1" si="594"/>
        <v>363.67689783382446</v>
      </c>
      <c r="F6254">
        <f t="shared" ca="1" si="595"/>
        <v>363.67689783382446</v>
      </c>
      <c r="G6254">
        <f t="shared" ca="1" si="592"/>
        <v>570.3187428301992</v>
      </c>
      <c r="H6254">
        <f t="shared" ca="1" si="592"/>
        <v>518.13746212437616</v>
      </c>
      <c r="I6254">
        <f t="shared" ca="1" si="597"/>
        <v>506.7023207443612</v>
      </c>
      <c r="J6254">
        <f t="shared" ca="1" si="593"/>
        <v>506.68553637841143</v>
      </c>
      <c r="K6254">
        <f t="shared" ca="1" si="596"/>
        <v>506.71935863509617</v>
      </c>
    </row>
    <row r="6255" spans="5:11" x14ac:dyDescent="0.2">
      <c r="E6255">
        <f t="shared" ca="1" si="594"/>
        <v>353.62463890438408</v>
      </c>
      <c r="F6255">
        <f t="shared" ca="1" si="595"/>
        <v>353.62463890438408</v>
      </c>
      <c r="G6255">
        <f t="shared" ca="1" si="592"/>
        <v>363.67689783382446</v>
      </c>
      <c r="H6255">
        <f t="shared" ca="1" si="592"/>
        <v>570.3187428301992</v>
      </c>
      <c r="I6255">
        <f t="shared" ca="1" si="597"/>
        <v>506.71935863509617</v>
      </c>
      <c r="J6255">
        <f t="shared" ca="1" si="593"/>
        <v>506.7023207443612</v>
      </c>
      <c r="K6255">
        <f t="shared" ca="1" si="596"/>
        <v>506.73293467343888</v>
      </c>
    </row>
    <row r="6256" spans="5:11" x14ac:dyDescent="0.2">
      <c r="E6256">
        <f t="shared" ca="1" si="594"/>
        <v>729.72840396580705</v>
      </c>
      <c r="F6256">
        <f t="shared" ca="1" si="595"/>
        <v>729.72840396580705</v>
      </c>
      <c r="G6256">
        <f t="shared" ca="1" si="592"/>
        <v>353.62463890438408</v>
      </c>
      <c r="H6256">
        <f t="shared" ca="1" si="592"/>
        <v>363.67689783382446</v>
      </c>
      <c r="I6256">
        <f t="shared" ca="1" si="597"/>
        <v>506.73293467343888</v>
      </c>
      <c r="J6256">
        <f t="shared" ca="1" si="593"/>
        <v>506.71935863509617</v>
      </c>
      <c r="K6256">
        <f t="shared" ca="1" si="596"/>
        <v>506.74458513555857</v>
      </c>
    </row>
    <row r="6257" spans="5:11" x14ac:dyDescent="0.2">
      <c r="E6257">
        <f t="shared" ca="1" si="594"/>
        <v>660.26610517013978</v>
      </c>
      <c r="F6257">
        <f t="shared" ca="1" si="595"/>
        <v>660.26610517013978</v>
      </c>
      <c r="G6257">
        <f t="shared" ref="G6257:H6320" ca="1" si="598">F6256</f>
        <v>729.72840396580705</v>
      </c>
      <c r="H6257">
        <f t="shared" ca="1" si="598"/>
        <v>353.62463890438408</v>
      </c>
      <c r="I6257">
        <f t="shared" ca="1" si="597"/>
        <v>506.74458513555857</v>
      </c>
      <c r="J6257">
        <f t="shared" ca="1" si="593"/>
        <v>506.73293467343888</v>
      </c>
      <c r="K6257">
        <f t="shared" ca="1" si="596"/>
        <v>506.76106054340715</v>
      </c>
    </row>
    <row r="6258" spans="5:11" x14ac:dyDescent="0.2">
      <c r="E6258">
        <f t="shared" ca="1" si="594"/>
        <v>427.96478393772139</v>
      </c>
      <c r="F6258">
        <f t="shared" ca="1" si="595"/>
        <v>427.96478393772139</v>
      </c>
      <c r="G6258">
        <f t="shared" ca="1" si="598"/>
        <v>660.26610517013978</v>
      </c>
      <c r="H6258">
        <f t="shared" ca="1" si="598"/>
        <v>729.72840396580705</v>
      </c>
      <c r="I6258">
        <f t="shared" ca="1" si="597"/>
        <v>506.76106054340715</v>
      </c>
      <c r="J6258">
        <f t="shared" ca="1" si="593"/>
        <v>506.74458513555857</v>
      </c>
      <c r="K6258">
        <f t="shared" ca="1" si="596"/>
        <v>506.78234877898376</v>
      </c>
    </row>
    <row r="6259" spans="5:11" x14ac:dyDescent="0.2">
      <c r="E6259">
        <f t="shared" ca="1" si="594"/>
        <v>268.98258421249488</v>
      </c>
      <c r="F6259">
        <f t="shared" ca="1" si="595"/>
        <v>268.98258421249488</v>
      </c>
      <c r="G6259">
        <f t="shared" ca="1" si="598"/>
        <v>427.96478393772139</v>
      </c>
      <c r="H6259">
        <f t="shared" ca="1" si="598"/>
        <v>660.26610517013978</v>
      </c>
      <c r="I6259">
        <f t="shared" ca="1" si="597"/>
        <v>506.78234877898376</v>
      </c>
      <c r="J6259">
        <f t="shared" ca="1" si="593"/>
        <v>506.76106054340715</v>
      </c>
      <c r="K6259">
        <f t="shared" ca="1" si="596"/>
        <v>506.80145843804468</v>
      </c>
    </row>
    <row r="6260" spans="5:11" x14ac:dyDescent="0.2">
      <c r="E6260">
        <f t="shared" ca="1" si="594"/>
        <v>528.04528339776289</v>
      </c>
      <c r="F6260">
        <f t="shared" ca="1" si="595"/>
        <v>528.04528339776289</v>
      </c>
      <c r="G6260">
        <f t="shared" ca="1" si="598"/>
        <v>268.98258421249488</v>
      </c>
      <c r="H6260">
        <f t="shared" ca="1" si="598"/>
        <v>427.96478393772139</v>
      </c>
      <c r="I6260">
        <f t="shared" ca="1" si="597"/>
        <v>506.80145843804468</v>
      </c>
      <c r="J6260">
        <f t="shared" ca="1" si="593"/>
        <v>506.78234877898376</v>
      </c>
      <c r="K6260">
        <f t="shared" ca="1" si="596"/>
        <v>506.81550395116176</v>
      </c>
    </row>
    <row r="6261" spans="5:11" x14ac:dyDescent="0.2">
      <c r="E6261">
        <f t="shared" ca="1" si="594"/>
        <v>695.33320577753273</v>
      </c>
      <c r="F6261">
        <f t="shared" ca="1" si="595"/>
        <v>695.33320577753273</v>
      </c>
      <c r="G6261">
        <f t="shared" ca="1" si="598"/>
        <v>528.04528339776289</v>
      </c>
      <c r="H6261">
        <f t="shared" ca="1" si="598"/>
        <v>268.98258421249488</v>
      </c>
      <c r="I6261">
        <f t="shared" ca="1" si="597"/>
        <v>506.81550395116176</v>
      </c>
      <c r="J6261">
        <f t="shared" ca="1" si="593"/>
        <v>506.80145843804468</v>
      </c>
      <c r="K6261">
        <f t="shared" ca="1" si="596"/>
        <v>506.82981232282475</v>
      </c>
    </row>
    <row r="6262" spans="5:11" x14ac:dyDescent="0.2">
      <c r="E6262">
        <f t="shared" ca="1" si="594"/>
        <v>393.58513760707552</v>
      </c>
      <c r="F6262">
        <f t="shared" ca="1" si="595"/>
        <v>393.58513760707552</v>
      </c>
      <c r="G6262">
        <f t="shared" ca="1" si="598"/>
        <v>695.33320577753273</v>
      </c>
      <c r="H6262">
        <f t="shared" ca="1" si="598"/>
        <v>528.04528339776289</v>
      </c>
      <c r="I6262">
        <f t="shared" ca="1" si="597"/>
        <v>506.82981232282475</v>
      </c>
      <c r="J6262">
        <f t="shared" ca="1" si="593"/>
        <v>506.81550395116176</v>
      </c>
      <c r="K6262">
        <f t="shared" ca="1" si="596"/>
        <v>506.84729861718745</v>
      </c>
    </row>
    <row r="6263" spans="5:11" x14ac:dyDescent="0.2">
      <c r="E6263">
        <f t="shared" ca="1" si="594"/>
        <v>354.6071674001679</v>
      </c>
      <c r="F6263">
        <f t="shared" ca="1" si="595"/>
        <v>354.6071674001679</v>
      </c>
      <c r="G6263">
        <f t="shared" ca="1" si="598"/>
        <v>393.58513760707552</v>
      </c>
      <c r="H6263">
        <f t="shared" ca="1" si="598"/>
        <v>695.33320577753273</v>
      </c>
      <c r="I6263">
        <f t="shared" ca="1" si="597"/>
        <v>506.84729861718745</v>
      </c>
      <c r="J6263">
        <f t="shared" ref="J6263:J6326" ca="1" si="599">I6262</f>
        <v>506.82981232282475</v>
      </c>
      <c r="K6263">
        <f t="shared" ca="1" si="596"/>
        <v>506.86317060454388</v>
      </c>
    </row>
    <row r="6264" spans="5:11" x14ac:dyDescent="0.2">
      <c r="E6264">
        <f t="shared" ca="1" si="594"/>
        <v>283.16616469186982</v>
      </c>
      <c r="F6264">
        <f t="shared" ca="1" si="595"/>
        <v>283.16616469186982</v>
      </c>
      <c r="G6264">
        <f t="shared" ca="1" si="598"/>
        <v>354.6071674001679</v>
      </c>
      <c r="H6264">
        <f t="shared" ca="1" si="598"/>
        <v>393.58513760707552</v>
      </c>
      <c r="I6264">
        <f t="shared" ca="1" si="597"/>
        <v>506.86317060454388</v>
      </c>
      <c r="J6264">
        <f t="shared" ca="1" si="599"/>
        <v>506.84729861718745</v>
      </c>
      <c r="K6264">
        <f t="shared" ca="1" si="596"/>
        <v>506.87293637523959</v>
      </c>
    </row>
    <row r="6265" spans="5:11" x14ac:dyDescent="0.2">
      <c r="E6265">
        <f t="shared" ca="1" si="594"/>
        <v>465.08641560856535</v>
      </c>
      <c r="F6265">
        <f t="shared" ca="1" si="595"/>
        <v>465.08641560856535</v>
      </c>
      <c r="G6265">
        <f t="shared" ca="1" si="598"/>
        <v>283.16616469186982</v>
      </c>
      <c r="H6265">
        <f t="shared" ca="1" si="598"/>
        <v>354.6071674001679</v>
      </c>
      <c r="I6265">
        <f t="shared" ca="1" si="597"/>
        <v>506.87293637523959</v>
      </c>
      <c r="J6265">
        <f t="shared" ca="1" si="599"/>
        <v>506.86317060454388</v>
      </c>
      <c r="K6265">
        <f t="shared" ca="1" si="596"/>
        <v>506.8766724055962</v>
      </c>
    </row>
    <row r="6266" spans="5:11" x14ac:dyDescent="0.2">
      <c r="E6266">
        <f t="shared" ca="1" si="594"/>
        <v>466.93518708745626</v>
      </c>
      <c r="F6266">
        <f t="shared" ca="1" si="595"/>
        <v>466.93518708745626</v>
      </c>
      <c r="G6266">
        <f t="shared" ca="1" si="598"/>
        <v>465.08641560856535</v>
      </c>
      <c r="H6266">
        <f t="shared" ca="1" si="598"/>
        <v>283.16616469186982</v>
      </c>
      <c r="I6266">
        <f t="shared" ca="1" si="597"/>
        <v>506.8766724055962</v>
      </c>
      <c r="J6266">
        <f t="shared" ca="1" si="599"/>
        <v>506.87293637523959</v>
      </c>
      <c r="K6266">
        <f t="shared" ca="1" si="596"/>
        <v>506.87739633201187</v>
      </c>
    </row>
    <row r="6267" spans="5:11" x14ac:dyDescent="0.2">
      <c r="E6267">
        <f t="shared" ca="1" si="594"/>
        <v>711.61274853641726</v>
      </c>
      <c r="F6267">
        <f t="shared" ca="1" si="595"/>
        <v>711.61274853641726</v>
      </c>
      <c r="G6267">
        <f t="shared" ca="1" si="598"/>
        <v>466.93518708745626</v>
      </c>
      <c r="H6267">
        <f t="shared" ca="1" si="598"/>
        <v>465.08641560856535</v>
      </c>
      <c r="I6267">
        <f t="shared" ca="1" si="597"/>
        <v>506.87739633201187</v>
      </c>
      <c r="J6267">
        <f t="shared" ca="1" si="599"/>
        <v>506.8766724055962</v>
      </c>
      <c r="K6267">
        <f t="shared" ca="1" si="596"/>
        <v>506.87944869496067</v>
      </c>
    </row>
    <row r="6268" spans="5:11" x14ac:dyDescent="0.2">
      <c r="E6268">
        <f t="shared" ca="1" si="594"/>
        <v>632.24738960189495</v>
      </c>
      <c r="F6268">
        <f t="shared" ca="1" si="595"/>
        <v>632.24738960189495</v>
      </c>
      <c r="G6268">
        <f t="shared" ca="1" si="598"/>
        <v>711.61274853641726</v>
      </c>
      <c r="H6268">
        <f t="shared" ca="1" si="598"/>
        <v>466.93518708745626</v>
      </c>
      <c r="I6268">
        <f t="shared" ca="1" si="597"/>
        <v>506.87944869496067</v>
      </c>
      <c r="J6268">
        <f t="shared" ca="1" si="599"/>
        <v>506.87739633201187</v>
      </c>
      <c r="K6268">
        <f t="shared" ca="1" si="596"/>
        <v>506.88693121023954</v>
      </c>
    </row>
    <row r="6269" spans="5:11" x14ac:dyDescent="0.2">
      <c r="E6269">
        <f t="shared" ca="1" si="594"/>
        <v>318.11675522974207</v>
      </c>
      <c r="F6269">
        <f t="shared" ca="1" si="595"/>
        <v>318.11675522974207</v>
      </c>
      <c r="G6269">
        <f t="shared" ca="1" si="598"/>
        <v>632.24738960189495</v>
      </c>
      <c r="H6269">
        <f t="shared" ca="1" si="598"/>
        <v>711.61274853641726</v>
      </c>
      <c r="I6269">
        <f t="shared" ca="1" si="597"/>
        <v>506.88693121023954</v>
      </c>
      <c r="J6269">
        <f t="shared" ca="1" si="599"/>
        <v>506.87944869496067</v>
      </c>
      <c r="K6269">
        <f t="shared" ca="1" si="596"/>
        <v>506.8974939363801</v>
      </c>
    </row>
    <row r="6270" spans="5:11" x14ac:dyDescent="0.2">
      <c r="E6270">
        <f t="shared" ca="1" si="594"/>
        <v>355.56347443863388</v>
      </c>
      <c r="F6270">
        <f t="shared" ca="1" si="595"/>
        <v>355.56347443863388</v>
      </c>
      <c r="G6270">
        <f t="shared" ca="1" si="598"/>
        <v>318.11675522974207</v>
      </c>
      <c r="H6270">
        <f t="shared" ca="1" si="598"/>
        <v>632.24738960189495</v>
      </c>
      <c r="I6270">
        <f t="shared" ca="1" si="597"/>
        <v>506.8974939363801</v>
      </c>
      <c r="J6270">
        <f t="shared" ca="1" si="599"/>
        <v>506.88693121023954</v>
      </c>
      <c r="K6270">
        <f t="shared" ca="1" si="596"/>
        <v>506.90439619667808</v>
      </c>
    </row>
    <row r="6271" spans="5:11" x14ac:dyDescent="0.2">
      <c r="E6271">
        <f t="shared" ca="1" si="594"/>
        <v>684.10989379984142</v>
      </c>
      <c r="F6271">
        <f t="shared" ca="1" si="595"/>
        <v>684.10989379984142</v>
      </c>
      <c r="G6271">
        <f t="shared" ca="1" si="598"/>
        <v>355.56347443863388</v>
      </c>
      <c r="H6271">
        <f t="shared" ca="1" si="598"/>
        <v>318.11675522974207</v>
      </c>
      <c r="I6271">
        <f t="shared" ca="1" si="597"/>
        <v>506.90439619667808</v>
      </c>
      <c r="J6271">
        <f t="shared" ca="1" si="599"/>
        <v>506.8974939363801</v>
      </c>
      <c r="K6271">
        <f t="shared" ca="1" si="596"/>
        <v>506.90857652607684</v>
      </c>
    </row>
    <row r="6272" spans="5:11" x14ac:dyDescent="0.2">
      <c r="E6272">
        <f t="shared" ca="1" si="594"/>
        <v>500.81372648132702</v>
      </c>
      <c r="F6272">
        <f t="shared" ca="1" si="595"/>
        <v>500.81372648132702</v>
      </c>
      <c r="G6272">
        <f t="shared" ca="1" si="598"/>
        <v>684.10989379984142</v>
      </c>
      <c r="H6272">
        <f t="shared" ca="1" si="598"/>
        <v>355.56347443863388</v>
      </c>
      <c r="I6272">
        <f t="shared" ca="1" si="597"/>
        <v>506.90857652607684</v>
      </c>
      <c r="J6272">
        <f t="shared" ca="1" si="599"/>
        <v>506.90439619667808</v>
      </c>
      <c r="K6272">
        <f t="shared" ca="1" si="596"/>
        <v>506.91518118692267</v>
      </c>
    </row>
    <row r="6273" spans="5:11" x14ac:dyDescent="0.2">
      <c r="E6273">
        <f t="shared" ca="1" si="594"/>
        <v>492.58455175340345</v>
      </c>
      <c r="F6273">
        <f t="shared" ca="1" si="595"/>
        <v>492.58455175340345</v>
      </c>
      <c r="G6273">
        <f t="shared" ca="1" si="598"/>
        <v>500.81372648132702</v>
      </c>
      <c r="H6273">
        <f t="shared" ca="1" si="598"/>
        <v>684.10989379984142</v>
      </c>
      <c r="I6273">
        <f t="shared" ca="1" si="597"/>
        <v>506.91518118692267</v>
      </c>
      <c r="J6273">
        <f t="shared" ca="1" si="599"/>
        <v>506.90857652607684</v>
      </c>
      <c r="K6273">
        <f t="shared" ca="1" si="596"/>
        <v>506.92371689568279</v>
      </c>
    </row>
    <row r="6274" spans="5:11" x14ac:dyDescent="0.2">
      <c r="E6274">
        <f t="shared" ca="1" si="594"/>
        <v>646.84998397426114</v>
      </c>
      <c r="F6274">
        <f t="shared" ca="1" si="595"/>
        <v>646.84998397426114</v>
      </c>
      <c r="G6274">
        <f t="shared" ca="1" si="598"/>
        <v>492.58455175340345</v>
      </c>
      <c r="H6274">
        <f t="shared" ca="1" si="598"/>
        <v>500.81372648132702</v>
      </c>
      <c r="I6274">
        <f t="shared" ca="1" si="597"/>
        <v>506.92371689568279</v>
      </c>
      <c r="J6274">
        <f t="shared" ca="1" si="599"/>
        <v>506.91518118692267</v>
      </c>
      <c r="K6274">
        <f t="shared" ca="1" si="596"/>
        <v>506.9337043136926</v>
      </c>
    </row>
    <row r="6275" spans="5:11" x14ac:dyDescent="0.2">
      <c r="E6275">
        <f t="shared" ca="1" si="594"/>
        <v>305.80992544318536</v>
      </c>
      <c r="F6275">
        <f t="shared" ca="1" si="595"/>
        <v>305.80992544318536</v>
      </c>
      <c r="G6275">
        <f t="shared" ca="1" si="598"/>
        <v>646.84998397426114</v>
      </c>
      <c r="H6275">
        <f t="shared" ca="1" si="598"/>
        <v>492.58455175340345</v>
      </c>
      <c r="I6275">
        <f t="shared" ca="1" si="597"/>
        <v>506.9337043136926</v>
      </c>
      <c r="J6275">
        <f t="shared" ca="1" si="599"/>
        <v>506.92371689568279</v>
      </c>
      <c r="K6275">
        <f t="shared" ca="1" si="596"/>
        <v>506.94471753880947</v>
      </c>
    </row>
    <row r="6276" spans="5:11" x14ac:dyDescent="0.2">
      <c r="E6276">
        <f t="shared" ca="1" si="594"/>
        <v>604.2238544360024</v>
      </c>
      <c r="F6276">
        <f t="shared" ca="1" si="595"/>
        <v>604.2238544360024</v>
      </c>
      <c r="G6276">
        <f t="shared" ca="1" si="598"/>
        <v>305.80992544318536</v>
      </c>
      <c r="H6276">
        <f t="shared" ca="1" si="598"/>
        <v>646.84998397426114</v>
      </c>
      <c r="I6276">
        <f t="shared" ca="1" si="597"/>
        <v>506.94471753880947</v>
      </c>
      <c r="J6276">
        <f t="shared" ca="1" si="599"/>
        <v>506.9337043136926</v>
      </c>
      <c r="K6276">
        <f t="shared" ca="1" si="596"/>
        <v>506.95444932367997</v>
      </c>
    </row>
    <row r="6277" spans="5:11" x14ac:dyDescent="0.2">
      <c r="E6277">
        <f t="shared" ref="E6277:E6340" ca="1" si="600">(0.5+RAND())*500</f>
        <v>567.28288357754059</v>
      </c>
      <c r="F6277">
        <f t="shared" ref="F6277:F6340" ca="1" si="601">E6277</f>
        <v>567.28288357754059</v>
      </c>
      <c r="G6277">
        <f t="shared" ca="1" si="598"/>
        <v>604.2238544360024</v>
      </c>
      <c r="H6277">
        <f t="shared" ca="1" si="598"/>
        <v>305.80992544318536</v>
      </c>
      <c r="I6277">
        <f t="shared" ca="1" si="597"/>
        <v>506.95444932367997</v>
      </c>
      <c r="J6277">
        <f t="shared" ca="1" si="599"/>
        <v>506.94471753880947</v>
      </c>
      <c r="K6277">
        <f t="shared" ref="K6277:K6340" ca="1" si="602">F6277*$C$3+G6277*$C$4+H6277*$C$5+I6277*$C$6+J6277*$C$8</f>
        <v>506.96510375967631</v>
      </c>
    </row>
    <row r="6278" spans="5:11" x14ac:dyDescent="0.2">
      <c r="E6278">
        <f t="shared" ca="1" si="600"/>
        <v>322.0419928344665</v>
      </c>
      <c r="F6278">
        <f t="shared" ca="1" si="601"/>
        <v>322.0419928344665</v>
      </c>
      <c r="G6278">
        <f t="shared" ca="1" si="598"/>
        <v>567.28288357754059</v>
      </c>
      <c r="H6278">
        <f t="shared" ca="1" si="598"/>
        <v>604.2238544360024</v>
      </c>
      <c r="I6278">
        <f t="shared" ca="1" si="597"/>
        <v>506.96510375967631</v>
      </c>
      <c r="J6278">
        <f t="shared" ca="1" si="599"/>
        <v>506.95444932367997</v>
      </c>
      <c r="K6278">
        <f t="shared" ca="1" si="602"/>
        <v>506.9764618201736</v>
      </c>
    </row>
    <row r="6279" spans="5:11" x14ac:dyDescent="0.2">
      <c r="E6279">
        <f t="shared" ca="1" si="600"/>
        <v>447.81203409387217</v>
      </c>
      <c r="F6279">
        <f t="shared" ca="1" si="601"/>
        <v>447.81203409387217</v>
      </c>
      <c r="G6279">
        <f t="shared" ca="1" si="598"/>
        <v>322.0419928344665</v>
      </c>
      <c r="H6279">
        <f t="shared" ca="1" si="598"/>
        <v>567.28288357754059</v>
      </c>
      <c r="I6279">
        <f t="shared" ca="1" si="597"/>
        <v>506.9764618201736</v>
      </c>
      <c r="J6279">
        <f t="shared" ca="1" si="599"/>
        <v>506.96510375967631</v>
      </c>
      <c r="K6279">
        <f t="shared" ca="1" si="602"/>
        <v>506.98449774823382</v>
      </c>
    </row>
    <row r="6280" spans="5:11" x14ac:dyDescent="0.2">
      <c r="E6280">
        <f t="shared" ca="1" si="600"/>
        <v>418.71343510264995</v>
      </c>
      <c r="F6280">
        <f t="shared" ca="1" si="601"/>
        <v>418.71343510264995</v>
      </c>
      <c r="G6280">
        <f t="shared" ca="1" si="598"/>
        <v>447.81203409387217</v>
      </c>
      <c r="H6280">
        <f t="shared" ca="1" si="598"/>
        <v>322.0419928344665</v>
      </c>
      <c r="I6280">
        <f t="shared" ca="1" si="597"/>
        <v>506.98449774823382</v>
      </c>
      <c r="J6280">
        <f t="shared" ca="1" si="599"/>
        <v>506.9764618201736</v>
      </c>
      <c r="K6280">
        <f t="shared" ca="1" si="602"/>
        <v>506.98902472317343</v>
      </c>
    </row>
    <row r="6281" spans="5:11" x14ac:dyDescent="0.2">
      <c r="E6281">
        <f t="shared" ca="1" si="600"/>
        <v>628.71898328527766</v>
      </c>
      <c r="F6281">
        <f t="shared" ca="1" si="601"/>
        <v>628.71898328527766</v>
      </c>
      <c r="G6281">
        <f t="shared" ca="1" si="598"/>
        <v>418.71343510264995</v>
      </c>
      <c r="H6281">
        <f t="shared" ca="1" si="598"/>
        <v>447.81203409387217</v>
      </c>
      <c r="I6281">
        <f t="shared" ca="1" si="597"/>
        <v>506.98902472317343</v>
      </c>
      <c r="J6281">
        <f t="shared" ca="1" si="599"/>
        <v>506.98449774823382</v>
      </c>
      <c r="K6281">
        <f t="shared" ca="1" si="602"/>
        <v>506.99286217216167</v>
      </c>
    </row>
    <row r="6282" spans="5:11" x14ac:dyDescent="0.2">
      <c r="E6282">
        <f t="shared" ca="1" si="600"/>
        <v>737.50302731212082</v>
      </c>
      <c r="F6282">
        <f t="shared" ca="1" si="601"/>
        <v>737.50302731212082</v>
      </c>
      <c r="G6282">
        <f t="shared" ca="1" si="598"/>
        <v>628.71898328527766</v>
      </c>
      <c r="H6282">
        <f t="shared" ca="1" si="598"/>
        <v>418.71343510264995</v>
      </c>
      <c r="I6282">
        <f t="shared" ca="1" si="597"/>
        <v>506.99286217216167</v>
      </c>
      <c r="J6282">
        <f t="shared" ca="1" si="599"/>
        <v>506.98902472317343</v>
      </c>
      <c r="K6282">
        <f t="shared" ca="1" si="602"/>
        <v>507.00101552175198</v>
      </c>
    </row>
    <row r="6283" spans="5:11" x14ac:dyDescent="0.2">
      <c r="E6283">
        <f t="shared" ca="1" si="600"/>
        <v>422.33500283974871</v>
      </c>
      <c r="F6283">
        <f t="shared" ca="1" si="601"/>
        <v>422.33500283974871</v>
      </c>
      <c r="G6283">
        <f t="shared" ca="1" si="598"/>
        <v>737.50302731212082</v>
      </c>
      <c r="H6283">
        <f t="shared" ca="1" si="598"/>
        <v>628.71898328527766</v>
      </c>
      <c r="I6283">
        <f t="shared" ca="1" si="597"/>
        <v>507.00101552175198</v>
      </c>
      <c r="J6283">
        <f t="shared" ca="1" si="599"/>
        <v>506.99286217216167</v>
      </c>
      <c r="K6283">
        <f t="shared" ca="1" si="602"/>
        <v>507.0145546131148</v>
      </c>
    </row>
    <row r="6284" spans="5:11" x14ac:dyDescent="0.2">
      <c r="E6284">
        <f t="shared" ca="1" si="600"/>
        <v>749.08667185422792</v>
      </c>
      <c r="F6284">
        <f t="shared" ca="1" si="601"/>
        <v>749.08667185422792</v>
      </c>
      <c r="G6284">
        <f t="shared" ca="1" si="598"/>
        <v>422.33500283974871</v>
      </c>
      <c r="H6284">
        <f t="shared" ca="1" si="598"/>
        <v>737.50302731212082</v>
      </c>
      <c r="I6284">
        <f t="shared" ca="1" si="597"/>
        <v>507.0145546131148</v>
      </c>
      <c r="J6284">
        <f t="shared" ca="1" si="599"/>
        <v>507.00101552175198</v>
      </c>
      <c r="K6284">
        <f t="shared" ca="1" si="602"/>
        <v>507.03146365772324</v>
      </c>
    </row>
    <row r="6285" spans="5:11" x14ac:dyDescent="0.2">
      <c r="E6285">
        <f t="shared" ca="1" si="600"/>
        <v>548.54347194654872</v>
      </c>
      <c r="F6285">
        <f t="shared" ca="1" si="601"/>
        <v>548.54347194654872</v>
      </c>
      <c r="G6285">
        <f t="shared" ca="1" si="598"/>
        <v>749.08667185422792</v>
      </c>
      <c r="H6285">
        <f t="shared" ca="1" si="598"/>
        <v>422.33500283974871</v>
      </c>
      <c r="I6285">
        <f t="shared" ca="1" si="597"/>
        <v>507.03146365772324</v>
      </c>
      <c r="J6285">
        <f t="shared" ca="1" si="599"/>
        <v>507.0145546131148</v>
      </c>
      <c r="K6285">
        <f t="shared" ca="1" si="602"/>
        <v>507.05307783328487</v>
      </c>
    </row>
    <row r="6286" spans="5:11" x14ac:dyDescent="0.2">
      <c r="E6286">
        <f t="shared" ca="1" si="600"/>
        <v>620.17286932899049</v>
      </c>
      <c r="F6286">
        <f t="shared" ca="1" si="601"/>
        <v>620.17286932899049</v>
      </c>
      <c r="G6286">
        <f t="shared" ca="1" si="598"/>
        <v>548.54347194654872</v>
      </c>
      <c r="H6286">
        <f t="shared" ca="1" si="598"/>
        <v>749.08667185422792</v>
      </c>
      <c r="I6286">
        <f t="shared" ca="1" si="597"/>
        <v>507.05307783328487</v>
      </c>
      <c r="J6286">
        <f t="shared" ca="1" si="599"/>
        <v>507.03146365772324</v>
      </c>
      <c r="K6286">
        <f t="shared" ca="1" si="602"/>
        <v>507.07931048583737</v>
      </c>
    </row>
    <row r="6287" spans="5:11" x14ac:dyDescent="0.2">
      <c r="E6287">
        <f t="shared" ca="1" si="600"/>
        <v>657.90735662575605</v>
      </c>
      <c r="F6287">
        <f t="shared" ca="1" si="601"/>
        <v>657.90735662575605</v>
      </c>
      <c r="G6287">
        <f t="shared" ca="1" si="598"/>
        <v>620.17286932899049</v>
      </c>
      <c r="H6287">
        <f t="shared" ca="1" si="598"/>
        <v>548.54347194654872</v>
      </c>
      <c r="I6287">
        <f t="shared" ca="1" si="597"/>
        <v>507.07931048583737</v>
      </c>
      <c r="J6287">
        <f t="shared" ca="1" si="599"/>
        <v>507.05307783328487</v>
      </c>
      <c r="K6287">
        <f t="shared" ca="1" si="602"/>
        <v>507.1099074175882</v>
      </c>
    </row>
    <row r="6288" spans="5:11" x14ac:dyDescent="0.2">
      <c r="E6288">
        <f t="shared" ca="1" si="600"/>
        <v>721.2544617234413</v>
      </c>
      <c r="F6288">
        <f t="shared" ca="1" si="601"/>
        <v>721.2544617234413</v>
      </c>
      <c r="G6288">
        <f t="shared" ca="1" si="598"/>
        <v>657.90735662575605</v>
      </c>
      <c r="H6288">
        <f t="shared" ca="1" si="598"/>
        <v>620.17286932899049</v>
      </c>
      <c r="I6288">
        <f t="shared" ca="1" si="597"/>
        <v>507.1099074175882</v>
      </c>
      <c r="J6288">
        <f t="shared" ca="1" si="599"/>
        <v>507.07931048583737</v>
      </c>
      <c r="K6288">
        <f t="shared" ca="1" si="602"/>
        <v>507.14691738890906</v>
      </c>
    </row>
    <row r="6289" spans="5:11" x14ac:dyDescent="0.2">
      <c r="E6289">
        <f t="shared" ca="1" si="600"/>
        <v>711.10293589953949</v>
      </c>
      <c r="F6289">
        <f t="shared" ca="1" si="601"/>
        <v>711.10293589953949</v>
      </c>
      <c r="G6289">
        <f t="shared" ca="1" si="598"/>
        <v>721.2544617234413</v>
      </c>
      <c r="H6289">
        <f t="shared" ca="1" si="598"/>
        <v>657.90735662575605</v>
      </c>
      <c r="I6289">
        <f t="shared" ca="1" si="597"/>
        <v>507.14691738890906</v>
      </c>
      <c r="J6289">
        <f t="shared" ca="1" si="599"/>
        <v>507.1099074175882</v>
      </c>
      <c r="K6289">
        <f t="shared" ca="1" si="602"/>
        <v>507.19180164208962</v>
      </c>
    </row>
    <row r="6290" spans="5:11" x14ac:dyDescent="0.2">
      <c r="E6290">
        <f t="shared" ca="1" si="600"/>
        <v>702.76752804461137</v>
      </c>
      <c r="F6290">
        <f t="shared" ca="1" si="601"/>
        <v>702.76752804461137</v>
      </c>
      <c r="G6290">
        <f t="shared" ca="1" si="598"/>
        <v>711.10293589953949</v>
      </c>
      <c r="H6290">
        <f t="shared" ca="1" si="598"/>
        <v>721.2544617234413</v>
      </c>
      <c r="I6290">
        <f t="shared" ca="1" si="597"/>
        <v>507.19180164208962</v>
      </c>
      <c r="J6290">
        <f t="shared" ca="1" si="599"/>
        <v>507.14691738890906</v>
      </c>
      <c r="K6290">
        <f t="shared" ca="1" si="602"/>
        <v>507.244807179068</v>
      </c>
    </row>
    <row r="6291" spans="5:11" x14ac:dyDescent="0.2">
      <c r="E6291">
        <f t="shared" ca="1" si="600"/>
        <v>496.65747856246037</v>
      </c>
      <c r="F6291">
        <f t="shared" ca="1" si="601"/>
        <v>496.65747856246037</v>
      </c>
      <c r="G6291">
        <f t="shared" ca="1" si="598"/>
        <v>702.76752804461137</v>
      </c>
      <c r="H6291">
        <f t="shared" ca="1" si="598"/>
        <v>711.10293589953949</v>
      </c>
      <c r="I6291">
        <f t="shared" ca="1" si="597"/>
        <v>507.244807179068</v>
      </c>
      <c r="J6291">
        <f t="shared" ca="1" si="599"/>
        <v>507.19180164208962</v>
      </c>
      <c r="K6291">
        <f t="shared" ca="1" si="602"/>
        <v>507.30350119012616</v>
      </c>
    </row>
    <row r="6292" spans="5:11" x14ac:dyDescent="0.2">
      <c r="E6292">
        <f t="shared" ca="1" si="600"/>
        <v>657.10631870748341</v>
      </c>
      <c r="F6292">
        <f t="shared" ca="1" si="601"/>
        <v>657.10631870748341</v>
      </c>
      <c r="G6292">
        <f t="shared" ca="1" si="598"/>
        <v>496.65747856246037</v>
      </c>
      <c r="H6292">
        <f t="shared" ca="1" si="598"/>
        <v>702.76752804461137</v>
      </c>
      <c r="I6292">
        <f t="shared" ca="1" si="597"/>
        <v>507.30350119012616</v>
      </c>
      <c r="J6292">
        <f t="shared" ca="1" si="599"/>
        <v>507.244807179068</v>
      </c>
      <c r="K6292">
        <f t="shared" ca="1" si="602"/>
        <v>507.3652092818665</v>
      </c>
    </row>
    <row r="6293" spans="5:11" x14ac:dyDescent="0.2">
      <c r="E6293">
        <f t="shared" ca="1" si="600"/>
        <v>407.76705761825173</v>
      </c>
      <c r="F6293">
        <f t="shared" ca="1" si="601"/>
        <v>407.76705761825173</v>
      </c>
      <c r="G6293">
        <f t="shared" ca="1" si="598"/>
        <v>657.10631870748341</v>
      </c>
      <c r="H6293">
        <f t="shared" ca="1" si="598"/>
        <v>496.65747856246037</v>
      </c>
      <c r="I6293">
        <f t="shared" ca="1" si="597"/>
        <v>507.3652092818665</v>
      </c>
      <c r="J6293">
        <f t="shared" ca="1" si="599"/>
        <v>507.30350119012616</v>
      </c>
      <c r="K6293">
        <f t="shared" ca="1" si="602"/>
        <v>507.4285458915312</v>
      </c>
    </row>
    <row r="6294" spans="5:11" x14ac:dyDescent="0.2">
      <c r="E6294">
        <f t="shared" ca="1" si="600"/>
        <v>622.9795964280305</v>
      </c>
      <c r="F6294">
        <f t="shared" ca="1" si="601"/>
        <v>622.9795964280305</v>
      </c>
      <c r="G6294">
        <f t="shared" ca="1" si="598"/>
        <v>407.76705761825173</v>
      </c>
      <c r="H6294">
        <f t="shared" ca="1" si="598"/>
        <v>657.10631870748341</v>
      </c>
      <c r="I6294">
        <f t="shared" ca="1" si="597"/>
        <v>507.4285458915312</v>
      </c>
      <c r="J6294">
        <f t="shared" ca="1" si="599"/>
        <v>507.3652092818665</v>
      </c>
      <c r="K6294">
        <f t="shared" ca="1" si="602"/>
        <v>507.49225804062837</v>
      </c>
    </row>
    <row r="6295" spans="5:11" x14ac:dyDescent="0.2">
      <c r="E6295">
        <f t="shared" ca="1" si="600"/>
        <v>323.87063267370394</v>
      </c>
      <c r="F6295">
        <f t="shared" ca="1" si="601"/>
        <v>323.87063267370394</v>
      </c>
      <c r="G6295">
        <f t="shared" ca="1" si="598"/>
        <v>622.9795964280305</v>
      </c>
      <c r="H6295">
        <f t="shared" ca="1" si="598"/>
        <v>407.76705761825173</v>
      </c>
      <c r="I6295">
        <f t="shared" ca="1" si="597"/>
        <v>507.49225804062837</v>
      </c>
      <c r="J6295">
        <f t="shared" ca="1" si="599"/>
        <v>507.4285458915312</v>
      </c>
      <c r="K6295">
        <f t="shared" ca="1" si="602"/>
        <v>507.55515832317548</v>
      </c>
    </row>
    <row r="6296" spans="5:11" x14ac:dyDescent="0.2">
      <c r="E6296">
        <f t="shared" ca="1" si="600"/>
        <v>619.66154775922894</v>
      </c>
      <c r="F6296">
        <f t="shared" ca="1" si="601"/>
        <v>619.66154775922894</v>
      </c>
      <c r="G6296">
        <f t="shared" ca="1" si="598"/>
        <v>323.87063267370394</v>
      </c>
      <c r="H6296">
        <f t="shared" ca="1" si="598"/>
        <v>622.9795964280305</v>
      </c>
      <c r="I6296">
        <f t="shared" ca="1" si="597"/>
        <v>507.55515832317548</v>
      </c>
      <c r="J6296">
        <f t="shared" ca="1" si="599"/>
        <v>507.49225804062837</v>
      </c>
      <c r="K6296">
        <f t="shared" ca="1" si="602"/>
        <v>507.61638227991483</v>
      </c>
    </row>
    <row r="6297" spans="5:11" x14ac:dyDescent="0.2">
      <c r="E6297">
        <f t="shared" ca="1" si="600"/>
        <v>334.85110845979125</v>
      </c>
      <c r="F6297">
        <f t="shared" ca="1" si="601"/>
        <v>334.85110845979125</v>
      </c>
      <c r="G6297">
        <f t="shared" ca="1" si="598"/>
        <v>619.66154775922894</v>
      </c>
      <c r="H6297">
        <f t="shared" ca="1" si="598"/>
        <v>323.87063267370394</v>
      </c>
      <c r="I6297">
        <f t="shared" ca="1" si="597"/>
        <v>507.61638227991483</v>
      </c>
      <c r="J6297">
        <f t="shared" ca="1" si="599"/>
        <v>507.55515832317548</v>
      </c>
      <c r="K6297">
        <f t="shared" ca="1" si="602"/>
        <v>507.67602508133996</v>
      </c>
    </row>
    <row r="6298" spans="5:11" x14ac:dyDescent="0.2">
      <c r="E6298">
        <f t="shared" ca="1" si="600"/>
        <v>340.23677394490841</v>
      </c>
      <c r="F6298">
        <f t="shared" ca="1" si="601"/>
        <v>340.23677394490841</v>
      </c>
      <c r="G6298">
        <f t="shared" ca="1" si="598"/>
        <v>334.85110845979125</v>
      </c>
      <c r="H6298">
        <f t="shared" ca="1" si="598"/>
        <v>619.66154775922894</v>
      </c>
      <c r="I6298">
        <f t="shared" ca="1" si="597"/>
        <v>507.67602508133996</v>
      </c>
      <c r="J6298">
        <f t="shared" ca="1" si="599"/>
        <v>507.61638227991483</v>
      </c>
      <c r="K6298">
        <f t="shared" ca="1" si="602"/>
        <v>507.73141970386894</v>
      </c>
    </row>
    <row r="6299" spans="5:11" x14ac:dyDescent="0.2">
      <c r="E6299">
        <f t="shared" ca="1" si="600"/>
        <v>357.6486153986047</v>
      </c>
      <c r="F6299">
        <f t="shared" ca="1" si="601"/>
        <v>357.6486153986047</v>
      </c>
      <c r="G6299">
        <f t="shared" ca="1" si="598"/>
        <v>340.23677394490841</v>
      </c>
      <c r="H6299">
        <f t="shared" ca="1" si="598"/>
        <v>334.85110845979125</v>
      </c>
      <c r="I6299">
        <f t="shared" ca="1" si="597"/>
        <v>507.73141970386894</v>
      </c>
      <c r="J6299">
        <f t="shared" ca="1" si="599"/>
        <v>507.67602508133996</v>
      </c>
      <c r="K6299">
        <f t="shared" ca="1" si="602"/>
        <v>507.78005076570082</v>
      </c>
    </row>
    <row r="6300" spans="5:11" x14ac:dyDescent="0.2">
      <c r="E6300">
        <f t="shared" ca="1" si="600"/>
        <v>709.31253852768077</v>
      </c>
      <c r="F6300">
        <f t="shared" ca="1" si="601"/>
        <v>709.31253852768077</v>
      </c>
      <c r="G6300">
        <f t="shared" ca="1" si="598"/>
        <v>357.6486153986047</v>
      </c>
      <c r="H6300">
        <f t="shared" ca="1" si="598"/>
        <v>340.23677394490841</v>
      </c>
      <c r="I6300">
        <f t="shared" ca="1" si="597"/>
        <v>507.78005076570082</v>
      </c>
      <c r="J6300">
        <f t="shared" ca="1" si="599"/>
        <v>507.73141970386894</v>
      </c>
      <c r="K6300">
        <f t="shared" ca="1" si="602"/>
        <v>507.82591956628534</v>
      </c>
    </row>
    <row r="6301" spans="5:11" x14ac:dyDescent="0.2">
      <c r="E6301">
        <f t="shared" ca="1" si="600"/>
        <v>479.77054292273493</v>
      </c>
      <c r="F6301">
        <f t="shared" ca="1" si="601"/>
        <v>479.77054292273493</v>
      </c>
      <c r="G6301">
        <f t="shared" ca="1" si="598"/>
        <v>709.31253852768077</v>
      </c>
      <c r="H6301">
        <f t="shared" ca="1" si="598"/>
        <v>357.6486153986047</v>
      </c>
      <c r="I6301">
        <f t="shared" ca="1" si="597"/>
        <v>507.82591956628534</v>
      </c>
      <c r="J6301">
        <f t="shared" ca="1" si="599"/>
        <v>507.78005076570082</v>
      </c>
      <c r="K6301">
        <f t="shared" ca="1" si="602"/>
        <v>507.87397078877882</v>
      </c>
    </row>
    <row r="6302" spans="5:11" x14ac:dyDescent="0.2">
      <c r="E6302">
        <f t="shared" ca="1" si="600"/>
        <v>329.38237525804766</v>
      </c>
      <c r="F6302">
        <f t="shared" ca="1" si="601"/>
        <v>329.38237525804766</v>
      </c>
      <c r="G6302">
        <f t="shared" ca="1" si="598"/>
        <v>479.77054292273493</v>
      </c>
      <c r="H6302">
        <f t="shared" ca="1" si="598"/>
        <v>709.31253852768077</v>
      </c>
      <c r="I6302">
        <f t="shared" ca="1" si="597"/>
        <v>507.87397078877882</v>
      </c>
      <c r="J6302">
        <f t="shared" ca="1" si="599"/>
        <v>507.82591956628534</v>
      </c>
      <c r="K6302">
        <f t="shared" ca="1" si="602"/>
        <v>507.9215972227413</v>
      </c>
    </row>
    <row r="6303" spans="5:11" x14ac:dyDescent="0.2">
      <c r="E6303">
        <f t="shared" ca="1" si="600"/>
        <v>329.91012741494347</v>
      </c>
      <c r="F6303">
        <f t="shared" ca="1" si="601"/>
        <v>329.91012741494347</v>
      </c>
      <c r="G6303">
        <f t="shared" ca="1" si="598"/>
        <v>329.38237525804766</v>
      </c>
      <c r="H6303">
        <f t="shared" ca="1" si="598"/>
        <v>479.77054292273493</v>
      </c>
      <c r="I6303">
        <f t="shared" ca="1" si="597"/>
        <v>507.9215972227413</v>
      </c>
      <c r="J6303">
        <f t="shared" ca="1" si="599"/>
        <v>507.87397078877882</v>
      </c>
      <c r="K6303">
        <f t="shared" ca="1" si="602"/>
        <v>507.96350440971338</v>
      </c>
    </row>
    <row r="6304" spans="5:11" x14ac:dyDescent="0.2">
      <c r="E6304">
        <f t="shared" ca="1" si="600"/>
        <v>485.79854727082272</v>
      </c>
      <c r="F6304">
        <f t="shared" ca="1" si="601"/>
        <v>485.79854727082272</v>
      </c>
      <c r="G6304">
        <f t="shared" ca="1" si="598"/>
        <v>329.91012741494347</v>
      </c>
      <c r="H6304">
        <f t="shared" ca="1" si="598"/>
        <v>329.38237525804766</v>
      </c>
      <c r="I6304">
        <f t="shared" ca="1" si="597"/>
        <v>507.96350440971338</v>
      </c>
      <c r="J6304">
        <f t="shared" ca="1" si="599"/>
        <v>507.9215972227413</v>
      </c>
      <c r="K6304">
        <f t="shared" ca="1" si="602"/>
        <v>507.99982769483609</v>
      </c>
    </row>
    <row r="6305" spans="5:11" x14ac:dyDescent="0.2">
      <c r="E6305">
        <f t="shared" ca="1" si="600"/>
        <v>570.446986412662</v>
      </c>
      <c r="F6305">
        <f t="shared" ca="1" si="601"/>
        <v>570.446986412662</v>
      </c>
      <c r="G6305">
        <f t="shared" ca="1" si="598"/>
        <v>485.79854727082272</v>
      </c>
      <c r="H6305">
        <f t="shared" ca="1" si="598"/>
        <v>329.91012741494347</v>
      </c>
      <c r="I6305">
        <f t="shared" ca="1" si="597"/>
        <v>507.99982769483609</v>
      </c>
      <c r="J6305">
        <f t="shared" ca="1" si="599"/>
        <v>507.96350440971338</v>
      </c>
      <c r="K6305">
        <f t="shared" ca="1" si="602"/>
        <v>508.03460492357766</v>
      </c>
    </row>
    <row r="6306" spans="5:11" x14ac:dyDescent="0.2">
      <c r="E6306">
        <f t="shared" ca="1" si="600"/>
        <v>366.98746538968248</v>
      </c>
      <c r="F6306">
        <f t="shared" ca="1" si="601"/>
        <v>366.98746538968248</v>
      </c>
      <c r="G6306">
        <f t="shared" ca="1" si="598"/>
        <v>570.446986412662</v>
      </c>
      <c r="H6306">
        <f t="shared" ca="1" si="598"/>
        <v>485.79854727082272</v>
      </c>
      <c r="I6306">
        <f t="shared" ca="1" si="597"/>
        <v>508.03460492357766</v>
      </c>
      <c r="J6306">
        <f t="shared" ca="1" si="599"/>
        <v>507.99982769483609</v>
      </c>
      <c r="K6306">
        <f t="shared" ca="1" si="602"/>
        <v>508.06907130454948</v>
      </c>
    </row>
    <row r="6307" spans="5:11" x14ac:dyDescent="0.2">
      <c r="E6307">
        <f t="shared" ca="1" si="600"/>
        <v>447.25621772263781</v>
      </c>
      <c r="F6307">
        <f t="shared" ca="1" si="601"/>
        <v>447.25621772263781</v>
      </c>
      <c r="G6307">
        <f t="shared" ca="1" si="598"/>
        <v>366.98746538968248</v>
      </c>
      <c r="H6307">
        <f t="shared" ca="1" si="598"/>
        <v>570.446986412662</v>
      </c>
      <c r="I6307">
        <f t="shared" ca="1" si="597"/>
        <v>508.06907130454948</v>
      </c>
      <c r="J6307">
        <f t="shared" ca="1" si="599"/>
        <v>508.03460492357766</v>
      </c>
      <c r="K6307">
        <f t="shared" ca="1" si="602"/>
        <v>508.100809356924</v>
      </c>
    </row>
    <row r="6308" spans="5:11" x14ac:dyDescent="0.2">
      <c r="E6308">
        <f t="shared" ca="1" si="600"/>
        <v>499.83095658118225</v>
      </c>
      <c r="F6308">
        <f t="shared" ca="1" si="601"/>
        <v>499.83095658118225</v>
      </c>
      <c r="G6308">
        <f t="shared" ca="1" si="598"/>
        <v>447.25621772263781</v>
      </c>
      <c r="H6308">
        <f t="shared" ca="1" si="598"/>
        <v>366.98746538968248</v>
      </c>
      <c r="I6308">
        <f t="shared" ca="1" si="597"/>
        <v>508.100809356924</v>
      </c>
      <c r="J6308">
        <f t="shared" ca="1" si="599"/>
        <v>508.06907130454948</v>
      </c>
      <c r="K6308">
        <f t="shared" ca="1" si="602"/>
        <v>508.12994844150967</v>
      </c>
    </row>
    <row r="6309" spans="5:11" x14ac:dyDescent="0.2">
      <c r="E6309">
        <f t="shared" ca="1" si="600"/>
        <v>460.81807045394288</v>
      </c>
      <c r="F6309">
        <f t="shared" ca="1" si="601"/>
        <v>460.81807045394288</v>
      </c>
      <c r="G6309">
        <f t="shared" ca="1" si="598"/>
        <v>499.83095658118225</v>
      </c>
      <c r="H6309">
        <f t="shared" ca="1" si="598"/>
        <v>447.25621772263781</v>
      </c>
      <c r="I6309">
        <f t="shared" ca="1" si="597"/>
        <v>508.12994844150967</v>
      </c>
      <c r="J6309">
        <f t="shared" ca="1" si="599"/>
        <v>508.100809356924</v>
      </c>
      <c r="K6309">
        <f t="shared" ca="1" si="602"/>
        <v>508.15798393123117</v>
      </c>
    </row>
    <row r="6310" spans="5:11" x14ac:dyDescent="0.2">
      <c r="E6310">
        <f t="shared" ca="1" si="600"/>
        <v>679.11356548257947</v>
      </c>
      <c r="F6310">
        <f t="shared" ca="1" si="601"/>
        <v>679.11356548257947</v>
      </c>
      <c r="G6310">
        <f t="shared" ca="1" si="598"/>
        <v>460.81807045394288</v>
      </c>
      <c r="H6310">
        <f t="shared" ca="1" si="598"/>
        <v>499.83095658118225</v>
      </c>
      <c r="I6310">
        <f t="shared" ca="1" si="597"/>
        <v>508.15798393123117</v>
      </c>
      <c r="J6310">
        <f t="shared" ca="1" si="599"/>
        <v>508.12994844150967</v>
      </c>
      <c r="K6310">
        <f t="shared" ca="1" si="602"/>
        <v>508.18685695901337</v>
      </c>
    </row>
    <row r="6311" spans="5:11" x14ac:dyDescent="0.2">
      <c r="E6311">
        <f t="shared" ca="1" si="600"/>
        <v>672.89469042873145</v>
      </c>
      <c r="F6311">
        <f t="shared" ca="1" si="601"/>
        <v>672.89469042873145</v>
      </c>
      <c r="G6311">
        <f t="shared" ca="1" si="598"/>
        <v>679.11356548257947</v>
      </c>
      <c r="H6311">
        <f t="shared" ca="1" si="598"/>
        <v>460.81807045394288</v>
      </c>
      <c r="I6311">
        <f t="shared" ca="1" si="597"/>
        <v>508.18685695901337</v>
      </c>
      <c r="J6311">
        <f t="shared" ca="1" si="599"/>
        <v>508.15798393123117</v>
      </c>
      <c r="K6311">
        <f t="shared" ca="1" si="602"/>
        <v>508.22046953192165</v>
      </c>
    </row>
    <row r="6312" spans="5:11" x14ac:dyDescent="0.2">
      <c r="E6312">
        <f t="shared" ca="1" si="600"/>
        <v>712.52565809814496</v>
      </c>
      <c r="F6312">
        <f t="shared" ca="1" si="601"/>
        <v>712.52565809814496</v>
      </c>
      <c r="G6312">
        <f t="shared" ca="1" si="598"/>
        <v>672.89469042873145</v>
      </c>
      <c r="H6312">
        <f t="shared" ca="1" si="598"/>
        <v>679.11356548257947</v>
      </c>
      <c r="I6312">
        <f t="shared" ref="I6312:I6375" ca="1" si="603">K6311</f>
        <v>508.22046953192165</v>
      </c>
      <c r="J6312">
        <f t="shared" ca="1" si="599"/>
        <v>508.18685695901337</v>
      </c>
      <c r="K6312">
        <f t="shared" ca="1" si="602"/>
        <v>508.26121603875208</v>
      </c>
    </row>
    <row r="6313" spans="5:11" x14ac:dyDescent="0.2">
      <c r="E6313">
        <f t="shared" ca="1" si="600"/>
        <v>495.65197790115644</v>
      </c>
      <c r="F6313">
        <f t="shared" ca="1" si="601"/>
        <v>495.65197790115644</v>
      </c>
      <c r="G6313">
        <f t="shared" ca="1" si="598"/>
        <v>712.52565809814496</v>
      </c>
      <c r="H6313">
        <f t="shared" ca="1" si="598"/>
        <v>672.89469042873145</v>
      </c>
      <c r="I6313">
        <f t="shared" ca="1" si="603"/>
        <v>508.26121603875208</v>
      </c>
      <c r="J6313">
        <f t="shared" ca="1" si="599"/>
        <v>508.22046953192165</v>
      </c>
      <c r="K6313">
        <f t="shared" ca="1" si="602"/>
        <v>508.30756749562494</v>
      </c>
    </row>
    <row r="6314" spans="5:11" x14ac:dyDescent="0.2">
      <c r="E6314">
        <f t="shared" ca="1" si="600"/>
        <v>496.60194544950429</v>
      </c>
      <c r="F6314">
        <f t="shared" ca="1" si="601"/>
        <v>496.60194544950429</v>
      </c>
      <c r="G6314">
        <f t="shared" ca="1" si="598"/>
        <v>495.65197790115644</v>
      </c>
      <c r="H6314">
        <f t="shared" ca="1" si="598"/>
        <v>712.52565809814496</v>
      </c>
      <c r="I6314">
        <f t="shared" ca="1" si="603"/>
        <v>508.30756749562494</v>
      </c>
      <c r="J6314">
        <f t="shared" ca="1" si="599"/>
        <v>508.26121603875208</v>
      </c>
      <c r="K6314">
        <f t="shared" ca="1" si="602"/>
        <v>508.35552043596545</v>
      </c>
    </row>
    <row r="6315" spans="5:11" x14ac:dyDescent="0.2">
      <c r="E6315">
        <f t="shared" ca="1" si="600"/>
        <v>583.28799006439476</v>
      </c>
      <c r="F6315">
        <f t="shared" ca="1" si="601"/>
        <v>583.28799006439476</v>
      </c>
      <c r="G6315">
        <f t="shared" ca="1" si="598"/>
        <v>496.60194544950429</v>
      </c>
      <c r="H6315">
        <f t="shared" ca="1" si="598"/>
        <v>495.65197790115644</v>
      </c>
      <c r="I6315">
        <f t="shared" ca="1" si="603"/>
        <v>508.35552043596545</v>
      </c>
      <c r="J6315">
        <f t="shared" ca="1" si="599"/>
        <v>508.30756749562494</v>
      </c>
      <c r="K6315">
        <f t="shared" ca="1" si="602"/>
        <v>508.40377011327865</v>
      </c>
    </row>
    <row r="6316" spans="5:11" x14ac:dyDescent="0.2">
      <c r="E6316">
        <f t="shared" ca="1" si="600"/>
        <v>318.52975106077605</v>
      </c>
      <c r="F6316">
        <f t="shared" ca="1" si="601"/>
        <v>318.52975106077605</v>
      </c>
      <c r="G6316">
        <f t="shared" ca="1" si="598"/>
        <v>583.28799006439476</v>
      </c>
      <c r="H6316">
        <f t="shared" ca="1" si="598"/>
        <v>496.60194544950429</v>
      </c>
      <c r="I6316">
        <f t="shared" ca="1" si="603"/>
        <v>508.40377011327865</v>
      </c>
      <c r="J6316">
        <f t="shared" ca="1" si="599"/>
        <v>508.35552043596545</v>
      </c>
      <c r="K6316">
        <f t="shared" ca="1" si="602"/>
        <v>508.4514065783535</v>
      </c>
    </row>
    <row r="6317" spans="5:11" x14ac:dyDescent="0.2">
      <c r="E6317">
        <f t="shared" ca="1" si="600"/>
        <v>632.85246508857165</v>
      </c>
      <c r="F6317">
        <f t="shared" ca="1" si="601"/>
        <v>632.85246508857165</v>
      </c>
      <c r="G6317">
        <f t="shared" ca="1" si="598"/>
        <v>318.52975106077605</v>
      </c>
      <c r="H6317">
        <f t="shared" ca="1" si="598"/>
        <v>583.28799006439476</v>
      </c>
      <c r="I6317">
        <f t="shared" ca="1" si="603"/>
        <v>508.4514065783535</v>
      </c>
      <c r="J6317">
        <f t="shared" ca="1" si="599"/>
        <v>508.40377011327865</v>
      </c>
      <c r="K6317">
        <f t="shared" ca="1" si="602"/>
        <v>508.49715055396871</v>
      </c>
    </row>
    <row r="6318" spans="5:11" x14ac:dyDescent="0.2">
      <c r="E6318">
        <f t="shared" ca="1" si="600"/>
        <v>367.02255123314086</v>
      </c>
      <c r="F6318">
        <f t="shared" ca="1" si="601"/>
        <v>367.02255123314086</v>
      </c>
      <c r="G6318">
        <f t="shared" ca="1" si="598"/>
        <v>632.85246508857165</v>
      </c>
      <c r="H6318">
        <f t="shared" ca="1" si="598"/>
        <v>318.52975106077605</v>
      </c>
      <c r="I6318">
        <f t="shared" ca="1" si="603"/>
        <v>508.49715055396871</v>
      </c>
      <c r="J6318">
        <f t="shared" ca="1" si="599"/>
        <v>508.4514065783535</v>
      </c>
      <c r="K6318">
        <f t="shared" ca="1" si="602"/>
        <v>508.54200446226952</v>
      </c>
    </row>
    <row r="6319" spans="5:11" x14ac:dyDescent="0.2">
      <c r="E6319">
        <f t="shared" ca="1" si="600"/>
        <v>298.63621216174158</v>
      </c>
      <c r="F6319">
        <f t="shared" ca="1" si="601"/>
        <v>298.63621216174158</v>
      </c>
      <c r="G6319">
        <f t="shared" ca="1" si="598"/>
        <v>367.02255123314086</v>
      </c>
      <c r="H6319">
        <f t="shared" ca="1" si="598"/>
        <v>632.85246508857165</v>
      </c>
      <c r="I6319">
        <f t="shared" ca="1" si="603"/>
        <v>508.54200446226952</v>
      </c>
      <c r="J6319">
        <f t="shared" ca="1" si="599"/>
        <v>508.49715055396871</v>
      </c>
      <c r="K6319">
        <f t="shared" ca="1" si="602"/>
        <v>508.58312043458665</v>
      </c>
    </row>
    <row r="6320" spans="5:11" x14ac:dyDescent="0.2">
      <c r="E6320">
        <f t="shared" ca="1" si="600"/>
        <v>673.65140530783765</v>
      </c>
      <c r="F6320">
        <f t="shared" ca="1" si="601"/>
        <v>673.65140530783765</v>
      </c>
      <c r="G6320">
        <f t="shared" ca="1" si="598"/>
        <v>298.63621216174158</v>
      </c>
      <c r="H6320">
        <f t="shared" ca="1" si="598"/>
        <v>367.02255123314086</v>
      </c>
      <c r="I6320">
        <f t="shared" ca="1" si="603"/>
        <v>508.58312043458665</v>
      </c>
      <c r="J6320">
        <f t="shared" ca="1" si="599"/>
        <v>508.54200446226952</v>
      </c>
      <c r="K6320">
        <f t="shared" ca="1" si="602"/>
        <v>508.62026767275324</v>
      </c>
    </row>
    <row r="6321" spans="5:11" x14ac:dyDescent="0.2">
      <c r="E6321">
        <f t="shared" ca="1" si="600"/>
        <v>412.5739738483494</v>
      </c>
      <c r="F6321">
        <f t="shared" ca="1" si="601"/>
        <v>412.5739738483494</v>
      </c>
      <c r="G6321">
        <f t="shared" ref="G6321:H6384" ca="1" si="604">F6320</f>
        <v>673.65140530783765</v>
      </c>
      <c r="H6321">
        <f t="shared" ca="1" si="604"/>
        <v>298.63621216174158</v>
      </c>
      <c r="I6321">
        <f t="shared" ca="1" si="603"/>
        <v>508.62026767275324</v>
      </c>
      <c r="J6321">
        <f t="shared" ca="1" si="599"/>
        <v>508.58312043458665</v>
      </c>
      <c r="K6321">
        <f t="shared" ca="1" si="602"/>
        <v>508.65769995573658</v>
      </c>
    </row>
    <row r="6322" spans="5:11" x14ac:dyDescent="0.2">
      <c r="E6322">
        <f t="shared" ca="1" si="600"/>
        <v>268.38010360526658</v>
      </c>
      <c r="F6322">
        <f t="shared" ca="1" si="601"/>
        <v>268.38010360526658</v>
      </c>
      <c r="G6322">
        <f t="shared" ca="1" si="604"/>
        <v>412.5739738483494</v>
      </c>
      <c r="H6322">
        <f t="shared" ca="1" si="604"/>
        <v>673.65140530783765</v>
      </c>
      <c r="I6322">
        <f t="shared" ca="1" si="603"/>
        <v>508.65769995573658</v>
      </c>
      <c r="J6322">
        <f t="shared" ca="1" si="599"/>
        <v>508.62026767275324</v>
      </c>
      <c r="K6322">
        <f t="shared" ca="1" si="602"/>
        <v>508.69249892863786</v>
      </c>
    </row>
    <row r="6323" spans="5:11" x14ac:dyDescent="0.2">
      <c r="E6323">
        <f t="shared" ca="1" si="600"/>
        <v>271.69573905196398</v>
      </c>
      <c r="F6323">
        <f t="shared" ca="1" si="601"/>
        <v>271.69573905196398</v>
      </c>
      <c r="G6323">
        <f t="shared" ca="1" si="604"/>
        <v>268.38010360526658</v>
      </c>
      <c r="H6323">
        <f t="shared" ca="1" si="604"/>
        <v>412.5739738483494</v>
      </c>
      <c r="I6323">
        <f t="shared" ca="1" si="603"/>
        <v>508.69249892863786</v>
      </c>
      <c r="J6323">
        <f t="shared" ca="1" si="599"/>
        <v>508.65769995573658</v>
      </c>
      <c r="K6323">
        <f t="shared" ca="1" si="602"/>
        <v>508.71923462370847</v>
      </c>
    </row>
    <row r="6324" spans="5:11" x14ac:dyDescent="0.2">
      <c r="E6324">
        <f t="shared" ca="1" si="600"/>
        <v>357.15496998720715</v>
      </c>
      <c r="F6324">
        <f t="shared" ca="1" si="601"/>
        <v>357.15496998720715</v>
      </c>
      <c r="G6324">
        <f t="shared" ca="1" si="604"/>
        <v>271.69573905196398</v>
      </c>
      <c r="H6324">
        <f t="shared" ca="1" si="604"/>
        <v>268.38010360526658</v>
      </c>
      <c r="I6324">
        <f t="shared" ca="1" si="603"/>
        <v>508.71923462370847</v>
      </c>
      <c r="J6324">
        <f t="shared" ca="1" si="599"/>
        <v>508.69249892863786</v>
      </c>
      <c r="K6324">
        <f t="shared" ca="1" si="602"/>
        <v>508.73748565878566</v>
      </c>
    </row>
    <row r="6325" spans="5:11" x14ac:dyDescent="0.2">
      <c r="E6325">
        <f t="shared" ca="1" si="600"/>
        <v>372.67557033885009</v>
      </c>
      <c r="F6325">
        <f t="shared" ca="1" si="601"/>
        <v>372.67557033885009</v>
      </c>
      <c r="G6325">
        <f t="shared" ca="1" si="604"/>
        <v>357.15496998720715</v>
      </c>
      <c r="H6325">
        <f t="shared" ca="1" si="604"/>
        <v>271.69573905196398</v>
      </c>
      <c r="I6325">
        <f t="shared" ca="1" si="603"/>
        <v>508.73748565878566</v>
      </c>
      <c r="J6325">
        <f t="shared" ca="1" si="599"/>
        <v>508.71923462370847</v>
      </c>
      <c r="K6325">
        <f t="shared" ca="1" si="602"/>
        <v>508.74925482548969</v>
      </c>
    </row>
    <row r="6326" spans="5:11" x14ac:dyDescent="0.2">
      <c r="E6326">
        <f t="shared" ca="1" si="600"/>
        <v>588.0270698021086</v>
      </c>
      <c r="F6326">
        <f t="shared" ca="1" si="601"/>
        <v>588.0270698021086</v>
      </c>
      <c r="G6326">
        <f t="shared" ca="1" si="604"/>
        <v>372.67557033885009</v>
      </c>
      <c r="H6326">
        <f t="shared" ca="1" si="604"/>
        <v>357.15496998720715</v>
      </c>
      <c r="I6326">
        <f t="shared" ca="1" si="603"/>
        <v>508.74925482548969</v>
      </c>
      <c r="J6326">
        <f t="shared" ca="1" si="599"/>
        <v>508.73748565878566</v>
      </c>
      <c r="K6326">
        <f t="shared" ca="1" si="602"/>
        <v>508.75794112970641</v>
      </c>
    </row>
    <row r="6327" spans="5:11" x14ac:dyDescent="0.2">
      <c r="E6327">
        <f t="shared" ca="1" si="600"/>
        <v>300.24579922987459</v>
      </c>
      <c r="F6327">
        <f t="shared" ca="1" si="601"/>
        <v>300.24579922987459</v>
      </c>
      <c r="G6327">
        <f t="shared" ca="1" si="604"/>
        <v>588.0270698021086</v>
      </c>
      <c r="H6327">
        <f t="shared" ca="1" si="604"/>
        <v>372.67557033885009</v>
      </c>
      <c r="I6327">
        <f t="shared" ca="1" si="603"/>
        <v>508.75794112970641</v>
      </c>
      <c r="J6327">
        <f t="shared" ref="J6327:J6390" ca="1" si="605">I6326</f>
        <v>508.74925482548969</v>
      </c>
      <c r="K6327">
        <f t="shared" ca="1" si="602"/>
        <v>508.76516715474378</v>
      </c>
    </row>
    <row r="6328" spans="5:11" x14ac:dyDescent="0.2">
      <c r="E6328">
        <f t="shared" ca="1" si="600"/>
        <v>683.4682787847845</v>
      </c>
      <c r="F6328">
        <f t="shared" ca="1" si="601"/>
        <v>683.4682787847845</v>
      </c>
      <c r="G6328">
        <f t="shared" ca="1" si="604"/>
        <v>300.24579922987459</v>
      </c>
      <c r="H6328">
        <f t="shared" ca="1" si="604"/>
        <v>588.0270698021086</v>
      </c>
      <c r="I6328">
        <f t="shared" ca="1" si="603"/>
        <v>508.76516715474378</v>
      </c>
      <c r="J6328">
        <f t="shared" ca="1" si="605"/>
        <v>508.75794112970641</v>
      </c>
      <c r="K6328">
        <f t="shared" ca="1" si="602"/>
        <v>508.77118096913193</v>
      </c>
    </row>
    <row r="6329" spans="5:11" x14ac:dyDescent="0.2">
      <c r="E6329">
        <f t="shared" ca="1" si="600"/>
        <v>684.66143069994519</v>
      </c>
      <c r="F6329">
        <f t="shared" ca="1" si="601"/>
        <v>684.66143069994519</v>
      </c>
      <c r="G6329">
        <f t="shared" ca="1" si="604"/>
        <v>683.4682787847845</v>
      </c>
      <c r="H6329">
        <f t="shared" ca="1" si="604"/>
        <v>300.24579922987459</v>
      </c>
      <c r="I6329">
        <f t="shared" ca="1" si="603"/>
        <v>508.77118096913193</v>
      </c>
      <c r="J6329">
        <f t="shared" ca="1" si="605"/>
        <v>508.76516715474378</v>
      </c>
      <c r="K6329">
        <f t="shared" ca="1" si="602"/>
        <v>508.78079604482315</v>
      </c>
    </row>
    <row r="6330" spans="5:11" x14ac:dyDescent="0.2">
      <c r="E6330">
        <f t="shared" ca="1" si="600"/>
        <v>593.97356906291509</v>
      </c>
      <c r="F6330">
        <f t="shared" ca="1" si="601"/>
        <v>593.97356906291509</v>
      </c>
      <c r="G6330">
        <f t="shared" ca="1" si="604"/>
        <v>684.66143069994519</v>
      </c>
      <c r="H6330">
        <f t="shared" ca="1" si="604"/>
        <v>683.4682787847845</v>
      </c>
      <c r="I6330">
        <f t="shared" ca="1" si="603"/>
        <v>508.78079604482315</v>
      </c>
      <c r="J6330">
        <f t="shared" ca="1" si="605"/>
        <v>508.77118096913193</v>
      </c>
      <c r="K6330">
        <f t="shared" ca="1" si="602"/>
        <v>508.79691624349579</v>
      </c>
    </row>
    <row r="6331" spans="5:11" x14ac:dyDescent="0.2">
      <c r="E6331">
        <f t="shared" ca="1" si="600"/>
        <v>282.51555689426459</v>
      </c>
      <c r="F6331">
        <f t="shared" ca="1" si="601"/>
        <v>282.51555689426459</v>
      </c>
      <c r="G6331">
        <f t="shared" ca="1" si="604"/>
        <v>593.97356906291509</v>
      </c>
      <c r="H6331">
        <f t="shared" ca="1" si="604"/>
        <v>684.66143069994519</v>
      </c>
      <c r="I6331">
        <f t="shared" ca="1" si="603"/>
        <v>508.79691624349579</v>
      </c>
      <c r="J6331">
        <f t="shared" ca="1" si="605"/>
        <v>508.78079604482315</v>
      </c>
      <c r="K6331">
        <f t="shared" ca="1" si="602"/>
        <v>508.81454329465106</v>
      </c>
    </row>
    <row r="6332" spans="5:11" x14ac:dyDescent="0.2">
      <c r="E6332">
        <f t="shared" ca="1" si="600"/>
        <v>533.11284907685604</v>
      </c>
      <c r="F6332">
        <f t="shared" ca="1" si="601"/>
        <v>533.11284907685604</v>
      </c>
      <c r="G6332">
        <f t="shared" ca="1" si="604"/>
        <v>282.51555689426459</v>
      </c>
      <c r="H6332">
        <f t="shared" ca="1" si="604"/>
        <v>593.97356906291509</v>
      </c>
      <c r="I6332">
        <f t="shared" ca="1" si="603"/>
        <v>508.81454329465106</v>
      </c>
      <c r="J6332">
        <f t="shared" ca="1" si="605"/>
        <v>508.79691624349579</v>
      </c>
      <c r="K6332">
        <f t="shared" ca="1" si="602"/>
        <v>508.82902762732232</v>
      </c>
    </row>
    <row r="6333" spans="5:11" x14ac:dyDescent="0.2">
      <c r="E6333">
        <f t="shared" ca="1" si="600"/>
        <v>682.16475163699909</v>
      </c>
      <c r="F6333">
        <f t="shared" ca="1" si="601"/>
        <v>682.16475163699909</v>
      </c>
      <c r="G6333">
        <f t="shared" ca="1" si="604"/>
        <v>533.11284907685604</v>
      </c>
      <c r="H6333">
        <f t="shared" ca="1" si="604"/>
        <v>282.51555689426459</v>
      </c>
      <c r="I6333">
        <f t="shared" ca="1" si="603"/>
        <v>508.82902762732232</v>
      </c>
      <c r="J6333">
        <f t="shared" ca="1" si="605"/>
        <v>508.81454329465106</v>
      </c>
      <c r="K6333">
        <f t="shared" ca="1" si="602"/>
        <v>508.84379580763664</v>
      </c>
    </row>
    <row r="6334" spans="5:11" x14ac:dyDescent="0.2">
      <c r="E6334">
        <f t="shared" ca="1" si="600"/>
        <v>466.02807268641874</v>
      </c>
      <c r="F6334">
        <f t="shared" ca="1" si="601"/>
        <v>466.02807268641874</v>
      </c>
      <c r="G6334">
        <f t="shared" ca="1" si="604"/>
        <v>682.16475163699909</v>
      </c>
      <c r="H6334">
        <f t="shared" ca="1" si="604"/>
        <v>533.11284907685604</v>
      </c>
      <c r="I6334">
        <f t="shared" ca="1" si="603"/>
        <v>508.84379580763664</v>
      </c>
      <c r="J6334">
        <f t="shared" ca="1" si="605"/>
        <v>508.82902762732232</v>
      </c>
      <c r="K6334">
        <f t="shared" ca="1" si="602"/>
        <v>508.8621693591291</v>
      </c>
    </row>
    <row r="6335" spans="5:11" x14ac:dyDescent="0.2">
      <c r="E6335">
        <f t="shared" ca="1" si="600"/>
        <v>429.03974935141719</v>
      </c>
      <c r="F6335">
        <f t="shared" ca="1" si="601"/>
        <v>429.03974935141719</v>
      </c>
      <c r="G6335">
        <f t="shared" ca="1" si="604"/>
        <v>466.02807268641874</v>
      </c>
      <c r="H6335">
        <f t="shared" ca="1" si="604"/>
        <v>682.16475163699909</v>
      </c>
      <c r="I6335">
        <f t="shared" ca="1" si="603"/>
        <v>508.8621693591291</v>
      </c>
      <c r="J6335">
        <f t="shared" ca="1" si="605"/>
        <v>508.84379580763664</v>
      </c>
      <c r="K6335">
        <f t="shared" ca="1" si="602"/>
        <v>508.88090044356903</v>
      </c>
    </row>
    <row r="6336" spans="5:11" x14ac:dyDescent="0.2">
      <c r="E6336">
        <f t="shared" ca="1" si="600"/>
        <v>322.85550919346298</v>
      </c>
      <c r="F6336">
        <f t="shared" ca="1" si="601"/>
        <v>322.85550919346298</v>
      </c>
      <c r="G6336">
        <f t="shared" ca="1" si="604"/>
        <v>429.03974935141719</v>
      </c>
      <c r="H6336">
        <f t="shared" ca="1" si="604"/>
        <v>466.02807268641874</v>
      </c>
      <c r="I6336">
        <f t="shared" ca="1" si="603"/>
        <v>508.88090044356903</v>
      </c>
      <c r="J6336">
        <f t="shared" ca="1" si="605"/>
        <v>508.8621693591291</v>
      </c>
      <c r="K6336">
        <f t="shared" ca="1" si="602"/>
        <v>508.89602088991489</v>
      </c>
    </row>
    <row r="6337" spans="5:11" x14ac:dyDescent="0.2">
      <c r="E6337">
        <f t="shared" ca="1" si="600"/>
        <v>739.29447166204284</v>
      </c>
      <c r="F6337">
        <f t="shared" ca="1" si="601"/>
        <v>739.29447166204284</v>
      </c>
      <c r="G6337">
        <f t="shared" ca="1" si="604"/>
        <v>322.85550919346298</v>
      </c>
      <c r="H6337">
        <f t="shared" ca="1" si="604"/>
        <v>429.03974935141719</v>
      </c>
      <c r="I6337">
        <f t="shared" ca="1" si="603"/>
        <v>508.89602088991489</v>
      </c>
      <c r="J6337">
        <f t="shared" ca="1" si="605"/>
        <v>508.88090044356903</v>
      </c>
      <c r="K6337">
        <f t="shared" ca="1" si="602"/>
        <v>508.90924601970613</v>
      </c>
    </row>
    <row r="6338" spans="5:11" x14ac:dyDescent="0.2">
      <c r="E6338">
        <f t="shared" ca="1" si="600"/>
        <v>332.62991868135299</v>
      </c>
      <c r="F6338">
        <f t="shared" ca="1" si="601"/>
        <v>332.62991868135299</v>
      </c>
      <c r="G6338">
        <f t="shared" ca="1" si="604"/>
        <v>739.29447166204284</v>
      </c>
      <c r="H6338">
        <f t="shared" ca="1" si="604"/>
        <v>322.85550919346298</v>
      </c>
      <c r="I6338">
        <f t="shared" ca="1" si="603"/>
        <v>508.90924601970613</v>
      </c>
      <c r="J6338">
        <f t="shared" ca="1" si="605"/>
        <v>508.89602088991489</v>
      </c>
      <c r="K6338">
        <f t="shared" ca="1" si="602"/>
        <v>508.92379927719378</v>
      </c>
    </row>
    <row r="6339" spans="5:11" x14ac:dyDescent="0.2">
      <c r="E6339">
        <f t="shared" ca="1" si="600"/>
        <v>439.20602428634788</v>
      </c>
      <c r="F6339">
        <f t="shared" ca="1" si="601"/>
        <v>439.20602428634788</v>
      </c>
      <c r="G6339">
        <f t="shared" ca="1" si="604"/>
        <v>332.62991868135299</v>
      </c>
      <c r="H6339">
        <f t="shared" ca="1" si="604"/>
        <v>739.29447166204284</v>
      </c>
      <c r="I6339">
        <f t="shared" ca="1" si="603"/>
        <v>508.92379927719378</v>
      </c>
      <c r="J6339">
        <f t="shared" ca="1" si="605"/>
        <v>508.90924601970613</v>
      </c>
      <c r="K6339">
        <f t="shared" ca="1" si="602"/>
        <v>508.93676036876326</v>
      </c>
    </row>
    <row r="6340" spans="5:11" x14ac:dyDescent="0.2">
      <c r="E6340">
        <f t="shared" ca="1" si="600"/>
        <v>382.40240413297806</v>
      </c>
      <c r="F6340">
        <f t="shared" ca="1" si="601"/>
        <v>382.40240413297806</v>
      </c>
      <c r="G6340">
        <f t="shared" ca="1" si="604"/>
        <v>439.20602428634788</v>
      </c>
      <c r="H6340">
        <f t="shared" ca="1" si="604"/>
        <v>332.62991868135299</v>
      </c>
      <c r="I6340">
        <f t="shared" ca="1" si="603"/>
        <v>508.93676036876326</v>
      </c>
      <c r="J6340">
        <f t="shared" ca="1" si="605"/>
        <v>508.92379927719378</v>
      </c>
      <c r="K6340">
        <f t="shared" ca="1" si="602"/>
        <v>508.94564551228063</v>
      </c>
    </row>
    <row r="6341" spans="5:11" x14ac:dyDescent="0.2">
      <c r="E6341">
        <f t="shared" ref="E6341:E6404" ca="1" si="606">(0.5+RAND())*500</f>
        <v>496.27395754022632</v>
      </c>
      <c r="F6341">
        <f t="shared" ref="F6341:F6404" ca="1" si="607">E6341</f>
        <v>496.27395754022632</v>
      </c>
      <c r="G6341">
        <f t="shared" ca="1" si="604"/>
        <v>382.40240413297806</v>
      </c>
      <c r="H6341">
        <f t="shared" ca="1" si="604"/>
        <v>439.20602428634788</v>
      </c>
      <c r="I6341">
        <f t="shared" ca="1" si="603"/>
        <v>508.94564551228063</v>
      </c>
      <c r="J6341">
        <f t="shared" ca="1" si="605"/>
        <v>508.93676036876326</v>
      </c>
      <c r="K6341">
        <f t="shared" ref="K6341:K6404" ca="1" si="608">F6341*$C$3+G6341*$C$4+H6341*$C$5+I6341*$C$6+J6341*$C$8</f>
        <v>508.9515736658517</v>
      </c>
    </row>
    <row r="6342" spans="5:11" x14ac:dyDescent="0.2">
      <c r="E6342">
        <f t="shared" ca="1" si="606"/>
        <v>464.34724464088691</v>
      </c>
      <c r="F6342">
        <f t="shared" ca="1" si="607"/>
        <v>464.34724464088691</v>
      </c>
      <c r="G6342">
        <f t="shared" ca="1" si="604"/>
        <v>496.27395754022632</v>
      </c>
      <c r="H6342">
        <f t="shared" ca="1" si="604"/>
        <v>382.40240413297806</v>
      </c>
      <c r="I6342">
        <f t="shared" ca="1" si="603"/>
        <v>508.9515736658517</v>
      </c>
      <c r="J6342">
        <f t="shared" ca="1" si="605"/>
        <v>508.94564551228063</v>
      </c>
      <c r="K6342">
        <f t="shared" ca="1" si="608"/>
        <v>508.95597165290656</v>
      </c>
    </row>
    <row r="6343" spans="5:11" x14ac:dyDescent="0.2">
      <c r="E6343">
        <f t="shared" ca="1" si="606"/>
        <v>698.09884186480065</v>
      </c>
      <c r="F6343">
        <f t="shared" ca="1" si="607"/>
        <v>698.09884186480065</v>
      </c>
      <c r="G6343">
        <f t="shared" ca="1" si="604"/>
        <v>464.34724464088691</v>
      </c>
      <c r="H6343">
        <f t="shared" ca="1" si="604"/>
        <v>496.27395754022632</v>
      </c>
      <c r="I6343">
        <f t="shared" ca="1" si="603"/>
        <v>508.95597165290656</v>
      </c>
      <c r="J6343">
        <f t="shared" ca="1" si="605"/>
        <v>508.9515736658517</v>
      </c>
      <c r="K6343">
        <f t="shared" ca="1" si="608"/>
        <v>508.96169610789144</v>
      </c>
    </row>
    <row r="6344" spans="5:11" x14ac:dyDescent="0.2">
      <c r="E6344">
        <f t="shared" ca="1" si="606"/>
        <v>655.45902254921941</v>
      </c>
      <c r="F6344">
        <f t="shared" ca="1" si="607"/>
        <v>655.45902254921941</v>
      </c>
      <c r="G6344">
        <f t="shared" ca="1" si="604"/>
        <v>698.09884186480065</v>
      </c>
      <c r="H6344">
        <f t="shared" ca="1" si="604"/>
        <v>464.34724464088691</v>
      </c>
      <c r="I6344">
        <f t="shared" ca="1" si="603"/>
        <v>508.96169610789144</v>
      </c>
      <c r="J6344">
        <f t="shared" ca="1" si="605"/>
        <v>508.95597165290656</v>
      </c>
      <c r="K6344">
        <f t="shared" ca="1" si="608"/>
        <v>508.97265960924341</v>
      </c>
    </row>
    <row r="6345" spans="5:11" x14ac:dyDescent="0.2">
      <c r="E6345">
        <f t="shared" ca="1" si="606"/>
        <v>609.27387886464885</v>
      </c>
      <c r="F6345">
        <f t="shared" ca="1" si="607"/>
        <v>609.27387886464885</v>
      </c>
      <c r="G6345">
        <f t="shared" ca="1" si="604"/>
        <v>655.45902254921941</v>
      </c>
      <c r="H6345">
        <f t="shared" ca="1" si="604"/>
        <v>698.09884186480065</v>
      </c>
      <c r="I6345">
        <f t="shared" ca="1" si="603"/>
        <v>508.97265960924341</v>
      </c>
      <c r="J6345">
        <f t="shared" ca="1" si="605"/>
        <v>508.96169610789144</v>
      </c>
      <c r="K6345">
        <f t="shared" ca="1" si="608"/>
        <v>508.98981917232402</v>
      </c>
    </row>
    <row r="6346" spans="5:11" x14ac:dyDescent="0.2">
      <c r="E6346">
        <f t="shared" ca="1" si="606"/>
        <v>350.72295291718456</v>
      </c>
      <c r="F6346">
        <f t="shared" ca="1" si="607"/>
        <v>350.72295291718456</v>
      </c>
      <c r="G6346">
        <f t="shared" ca="1" si="604"/>
        <v>609.27387886464885</v>
      </c>
      <c r="H6346">
        <f t="shared" ca="1" si="604"/>
        <v>655.45902254921941</v>
      </c>
      <c r="I6346">
        <f t="shared" ca="1" si="603"/>
        <v>508.98981917232402</v>
      </c>
      <c r="J6346">
        <f t="shared" ca="1" si="605"/>
        <v>508.97265960924341</v>
      </c>
      <c r="K6346">
        <f t="shared" ca="1" si="608"/>
        <v>509.00916114116512</v>
      </c>
    </row>
    <row r="6347" spans="5:11" x14ac:dyDescent="0.2">
      <c r="E6347">
        <f t="shared" ca="1" si="606"/>
        <v>688.98990929028275</v>
      </c>
      <c r="F6347">
        <f t="shared" ca="1" si="607"/>
        <v>688.98990929028275</v>
      </c>
      <c r="G6347">
        <f t="shared" ca="1" si="604"/>
        <v>350.72295291718456</v>
      </c>
      <c r="H6347">
        <f t="shared" ca="1" si="604"/>
        <v>609.27387886464885</v>
      </c>
      <c r="I6347">
        <f t="shared" ca="1" si="603"/>
        <v>509.00916114116512</v>
      </c>
      <c r="J6347">
        <f t="shared" ca="1" si="605"/>
        <v>508.98981917232402</v>
      </c>
      <c r="K6347">
        <f t="shared" ca="1" si="608"/>
        <v>509.02840730715462</v>
      </c>
    </row>
    <row r="6348" spans="5:11" x14ac:dyDescent="0.2">
      <c r="E6348">
        <f t="shared" ca="1" si="606"/>
        <v>569.83361135270911</v>
      </c>
      <c r="F6348">
        <f t="shared" ca="1" si="607"/>
        <v>569.83361135270911</v>
      </c>
      <c r="G6348">
        <f t="shared" ca="1" si="604"/>
        <v>688.98990929028275</v>
      </c>
      <c r="H6348">
        <f t="shared" ca="1" si="604"/>
        <v>350.72295291718456</v>
      </c>
      <c r="I6348">
        <f t="shared" ca="1" si="603"/>
        <v>509.02840730715462</v>
      </c>
      <c r="J6348">
        <f t="shared" ca="1" si="605"/>
        <v>509.00916114116512</v>
      </c>
      <c r="K6348">
        <f t="shared" ca="1" si="608"/>
        <v>509.05054638296679</v>
      </c>
    </row>
    <row r="6349" spans="5:11" x14ac:dyDescent="0.2">
      <c r="E6349">
        <f t="shared" ca="1" si="606"/>
        <v>624.45947884371833</v>
      </c>
      <c r="F6349">
        <f t="shared" ca="1" si="607"/>
        <v>624.45947884371833</v>
      </c>
      <c r="G6349">
        <f t="shared" ca="1" si="604"/>
        <v>569.83361135270911</v>
      </c>
      <c r="H6349">
        <f t="shared" ca="1" si="604"/>
        <v>688.98990929028275</v>
      </c>
      <c r="I6349">
        <f t="shared" ca="1" si="603"/>
        <v>509.05054638296679</v>
      </c>
      <c r="J6349">
        <f t="shared" ca="1" si="605"/>
        <v>509.02840730715462</v>
      </c>
      <c r="K6349">
        <f t="shared" ca="1" si="608"/>
        <v>509.07708718079971</v>
      </c>
    </row>
    <row r="6350" spans="5:11" x14ac:dyDescent="0.2">
      <c r="E6350">
        <f t="shared" ca="1" si="606"/>
        <v>271.84728196389756</v>
      </c>
      <c r="F6350">
        <f t="shared" ca="1" si="607"/>
        <v>271.84728196389756</v>
      </c>
      <c r="G6350">
        <f t="shared" ca="1" si="604"/>
        <v>624.45947884371833</v>
      </c>
      <c r="H6350">
        <f t="shared" ca="1" si="604"/>
        <v>569.83361135270911</v>
      </c>
      <c r="I6350">
        <f t="shared" ca="1" si="603"/>
        <v>509.07708718079971</v>
      </c>
      <c r="J6350">
        <f t="shared" ca="1" si="605"/>
        <v>509.05054638296679</v>
      </c>
      <c r="K6350">
        <f t="shared" ca="1" si="608"/>
        <v>509.1043485292592</v>
      </c>
    </row>
    <row r="6351" spans="5:11" x14ac:dyDescent="0.2">
      <c r="E6351">
        <f t="shared" ca="1" si="606"/>
        <v>613.64854993746371</v>
      </c>
      <c r="F6351">
        <f t="shared" ca="1" si="607"/>
        <v>613.64854993746371</v>
      </c>
      <c r="G6351">
        <f t="shared" ca="1" si="604"/>
        <v>271.84728196389756</v>
      </c>
      <c r="H6351">
        <f t="shared" ca="1" si="604"/>
        <v>624.45947884371833</v>
      </c>
      <c r="I6351">
        <f t="shared" ca="1" si="603"/>
        <v>509.1043485292592</v>
      </c>
      <c r="J6351">
        <f t="shared" ca="1" si="605"/>
        <v>509.07708718079971</v>
      </c>
      <c r="K6351">
        <f t="shared" ca="1" si="608"/>
        <v>509.12923239433354</v>
      </c>
    </row>
    <row r="6352" spans="5:11" x14ac:dyDescent="0.2">
      <c r="E6352">
        <f t="shared" ca="1" si="606"/>
        <v>285.10329671020696</v>
      </c>
      <c r="F6352">
        <f t="shared" ca="1" si="607"/>
        <v>285.10329671020696</v>
      </c>
      <c r="G6352">
        <f t="shared" ca="1" si="604"/>
        <v>613.64854993746371</v>
      </c>
      <c r="H6352">
        <f t="shared" ca="1" si="604"/>
        <v>271.84728196389756</v>
      </c>
      <c r="I6352">
        <f t="shared" ca="1" si="603"/>
        <v>509.12923239433354</v>
      </c>
      <c r="J6352">
        <f t="shared" ca="1" si="605"/>
        <v>509.1043485292592</v>
      </c>
      <c r="K6352">
        <f t="shared" ca="1" si="608"/>
        <v>509.15179194642297</v>
      </c>
    </row>
    <row r="6353" spans="5:11" x14ac:dyDescent="0.2">
      <c r="E6353">
        <f t="shared" ca="1" si="606"/>
        <v>500.35600842653884</v>
      </c>
      <c r="F6353">
        <f t="shared" ca="1" si="607"/>
        <v>500.35600842653884</v>
      </c>
      <c r="G6353">
        <f t="shared" ca="1" si="604"/>
        <v>285.10329671020696</v>
      </c>
      <c r="H6353">
        <f t="shared" ca="1" si="604"/>
        <v>613.64854993746371</v>
      </c>
      <c r="I6353">
        <f t="shared" ca="1" si="603"/>
        <v>509.15179194642297</v>
      </c>
      <c r="J6353">
        <f t="shared" ca="1" si="605"/>
        <v>509.12923239433354</v>
      </c>
      <c r="K6353">
        <f t="shared" ca="1" si="608"/>
        <v>509.1710549664578</v>
      </c>
    </row>
    <row r="6354" spans="5:11" x14ac:dyDescent="0.2">
      <c r="E6354">
        <f t="shared" ca="1" si="606"/>
        <v>383.55013729940237</v>
      </c>
      <c r="F6354">
        <f t="shared" ca="1" si="607"/>
        <v>383.55013729940237</v>
      </c>
      <c r="G6354">
        <f t="shared" ca="1" si="604"/>
        <v>500.35600842653884</v>
      </c>
      <c r="H6354">
        <f t="shared" ca="1" si="604"/>
        <v>285.10329671020696</v>
      </c>
      <c r="I6354">
        <f t="shared" ca="1" si="603"/>
        <v>509.1710549664578</v>
      </c>
      <c r="J6354">
        <f t="shared" ca="1" si="605"/>
        <v>509.15179194642297</v>
      </c>
      <c r="K6354">
        <f t="shared" ca="1" si="608"/>
        <v>509.18691341326331</v>
      </c>
    </row>
    <row r="6355" spans="5:11" x14ac:dyDescent="0.2">
      <c r="E6355">
        <f t="shared" ca="1" si="606"/>
        <v>416.8866020020169</v>
      </c>
      <c r="F6355">
        <f t="shared" ca="1" si="607"/>
        <v>416.8866020020169</v>
      </c>
      <c r="G6355">
        <f t="shared" ca="1" si="604"/>
        <v>383.55013729940237</v>
      </c>
      <c r="H6355">
        <f t="shared" ca="1" si="604"/>
        <v>500.35600842653884</v>
      </c>
      <c r="I6355">
        <f t="shared" ca="1" si="603"/>
        <v>509.18691341326331</v>
      </c>
      <c r="J6355">
        <f t="shared" ca="1" si="605"/>
        <v>509.1710549664578</v>
      </c>
      <c r="K6355">
        <f t="shared" ca="1" si="608"/>
        <v>509.19955895901228</v>
      </c>
    </row>
    <row r="6356" spans="5:11" x14ac:dyDescent="0.2">
      <c r="E6356">
        <f t="shared" ca="1" si="606"/>
        <v>504.56693184074931</v>
      </c>
      <c r="F6356">
        <f t="shared" ca="1" si="607"/>
        <v>504.56693184074931</v>
      </c>
      <c r="G6356">
        <f t="shared" ca="1" si="604"/>
        <v>416.8866020020169</v>
      </c>
      <c r="H6356">
        <f t="shared" ca="1" si="604"/>
        <v>383.55013729940237</v>
      </c>
      <c r="I6356">
        <f t="shared" ca="1" si="603"/>
        <v>509.19955895901228</v>
      </c>
      <c r="J6356">
        <f t="shared" ca="1" si="605"/>
        <v>509.18691341326331</v>
      </c>
      <c r="K6356">
        <f t="shared" ca="1" si="608"/>
        <v>509.20940670711798</v>
      </c>
    </row>
    <row r="6357" spans="5:11" x14ac:dyDescent="0.2">
      <c r="E6357">
        <f t="shared" ca="1" si="606"/>
        <v>656.08294585801866</v>
      </c>
      <c r="F6357">
        <f t="shared" ca="1" si="607"/>
        <v>656.08294585801866</v>
      </c>
      <c r="G6357">
        <f t="shared" ca="1" si="604"/>
        <v>504.56693184074931</v>
      </c>
      <c r="H6357">
        <f t="shared" ca="1" si="604"/>
        <v>416.8866020020169</v>
      </c>
      <c r="I6357">
        <f t="shared" ca="1" si="603"/>
        <v>509.20940670711798</v>
      </c>
      <c r="J6357">
        <f t="shared" ca="1" si="605"/>
        <v>509.19955895901228</v>
      </c>
      <c r="K6357">
        <f t="shared" ca="1" si="608"/>
        <v>509.22009334379919</v>
      </c>
    </row>
    <row r="6358" spans="5:11" x14ac:dyDescent="0.2">
      <c r="E6358">
        <f t="shared" ca="1" si="606"/>
        <v>314.88852625785211</v>
      </c>
      <c r="F6358">
        <f t="shared" ca="1" si="607"/>
        <v>314.88852625785211</v>
      </c>
      <c r="G6358">
        <f t="shared" ca="1" si="604"/>
        <v>656.08294585801866</v>
      </c>
      <c r="H6358">
        <f t="shared" ca="1" si="604"/>
        <v>504.56693184074931</v>
      </c>
      <c r="I6358">
        <f t="shared" ca="1" si="603"/>
        <v>509.22009334379919</v>
      </c>
      <c r="J6358">
        <f t="shared" ca="1" si="605"/>
        <v>509.20940670711798</v>
      </c>
      <c r="K6358">
        <f t="shared" ca="1" si="608"/>
        <v>509.23210315561926</v>
      </c>
    </row>
    <row r="6359" spans="5:11" x14ac:dyDescent="0.2">
      <c r="E6359">
        <f t="shared" ca="1" si="606"/>
        <v>674.97759417329507</v>
      </c>
      <c r="F6359">
        <f t="shared" ca="1" si="607"/>
        <v>674.97759417329507</v>
      </c>
      <c r="G6359">
        <f t="shared" ca="1" si="604"/>
        <v>314.88852625785211</v>
      </c>
      <c r="H6359">
        <f t="shared" ca="1" si="604"/>
        <v>656.08294585801866</v>
      </c>
      <c r="I6359">
        <f t="shared" ca="1" si="603"/>
        <v>509.23210315561926</v>
      </c>
      <c r="J6359">
        <f t="shared" ca="1" si="605"/>
        <v>509.22009334379919</v>
      </c>
      <c r="K6359">
        <f t="shared" ca="1" si="608"/>
        <v>509.24371131281168</v>
      </c>
    </row>
    <row r="6360" spans="5:11" x14ac:dyDescent="0.2">
      <c r="E6360">
        <f t="shared" ca="1" si="606"/>
        <v>352.79371602371168</v>
      </c>
      <c r="F6360">
        <f t="shared" ca="1" si="607"/>
        <v>352.79371602371168</v>
      </c>
      <c r="G6360">
        <f t="shared" ca="1" si="604"/>
        <v>674.97759417329507</v>
      </c>
      <c r="H6360">
        <f t="shared" ca="1" si="604"/>
        <v>314.88852625785211</v>
      </c>
      <c r="I6360">
        <f t="shared" ca="1" si="603"/>
        <v>509.24371131281168</v>
      </c>
      <c r="J6360">
        <f t="shared" ca="1" si="605"/>
        <v>509.23210315561926</v>
      </c>
      <c r="K6360">
        <f t="shared" ca="1" si="608"/>
        <v>509.25549037690223</v>
      </c>
    </row>
    <row r="6361" spans="5:11" x14ac:dyDescent="0.2">
      <c r="E6361">
        <f t="shared" ca="1" si="606"/>
        <v>446.46652810303107</v>
      </c>
      <c r="F6361">
        <f t="shared" ca="1" si="607"/>
        <v>446.46652810303107</v>
      </c>
      <c r="G6361">
        <f t="shared" ca="1" si="604"/>
        <v>352.79371602371168</v>
      </c>
      <c r="H6361">
        <f t="shared" ca="1" si="604"/>
        <v>674.97759417329507</v>
      </c>
      <c r="I6361">
        <f t="shared" ca="1" si="603"/>
        <v>509.25549037690223</v>
      </c>
      <c r="J6361">
        <f t="shared" ca="1" si="605"/>
        <v>509.24371131281168</v>
      </c>
      <c r="K6361">
        <f t="shared" ca="1" si="608"/>
        <v>509.26553169545883</v>
      </c>
    </row>
    <row r="6362" spans="5:11" x14ac:dyDescent="0.2">
      <c r="E6362">
        <f t="shared" ca="1" si="606"/>
        <v>583.27800741415444</v>
      </c>
      <c r="F6362">
        <f t="shared" ca="1" si="607"/>
        <v>583.27800741415444</v>
      </c>
      <c r="G6362">
        <f t="shared" ca="1" si="604"/>
        <v>446.46652810303107</v>
      </c>
      <c r="H6362">
        <f t="shared" ca="1" si="604"/>
        <v>352.79371602371168</v>
      </c>
      <c r="I6362">
        <f t="shared" ca="1" si="603"/>
        <v>509.26553169545883</v>
      </c>
      <c r="J6362">
        <f t="shared" ca="1" si="605"/>
        <v>509.25549037690223</v>
      </c>
      <c r="K6362">
        <f t="shared" ca="1" si="608"/>
        <v>509.27387631008958</v>
      </c>
    </row>
    <row r="6363" spans="5:11" x14ac:dyDescent="0.2">
      <c r="E6363">
        <f t="shared" ca="1" si="606"/>
        <v>548.6245570637069</v>
      </c>
      <c r="F6363">
        <f t="shared" ca="1" si="607"/>
        <v>548.6245570637069</v>
      </c>
      <c r="G6363">
        <f t="shared" ca="1" si="604"/>
        <v>583.27800741415444</v>
      </c>
      <c r="H6363">
        <f t="shared" ca="1" si="604"/>
        <v>446.46652810303107</v>
      </c>
      <c r="I6363">
        <f t="shared" ca="1" si="603"/>
        <v>509.27387631008958</v>
      </c>
      <c r="J6363">
        <f t="shared" ca="1" si="605"/>
        <v>509.26553169545883</v>
      </c>
      <c r="K6363">
        <f t="shared" ca="1" si="608"/>
        <v>509.28387150699666</v>
      </c>
    </row>
    <row r="6364" spans="5:11" x14ac:dyDescent="0.2">
      <c r="E6364">
        <f t="shared" ca="1" si="606"/>
        <v>471.81910883297587</v>
      </c>
      <c r="F6364">
        <f t="shared" ca="1" si="607"/>
        <v>471.81910883297587</v>
      </c>
      <c r="G6364">
        <f t="shared" ca="1" si="604"/>
        <v>548.6245570637069</v>
      </c>
      <c r="H6364">
        <f t="shared" ca="1" si="604"/>
        <v>583.27800741415444</v>
      </c>
      <c r="I6364">
        <f t="shared" ca="1" si="603"/>
        <v>509.28387150699666</v>
      </c>
      <c r="J6364">
        <f t="shared" ca="1" si="605"/>
        <v>509.27387631008958</v>
      </c>
      <c r="K6364">
        <f t="shared" ca="1" si="608"/>
        <v>509.29540327519976</v>
      </c>
    </row>
    <row r="6365" spans="5:11" x14ac:dyDescent="0.2">
      <c r="E6365">
        <f t="shared" ca="1" si="606"/>
        <v>475.98901063425842</v>
      </c>
      <c r="F6365">
        <f t="shared" ca="1" si="607"/>
        <v>475.98901063425842</v>
      </c>
      <c r="G6365">
        <f t="shared" ca="1" si="604"/>
        <v>471.81910883297587</v>
      </c>
      <c r="H6365">
        <f t="shared" ca="1" si="604"/>
        <v>548.6245570637069</v>
      </c>
      <c r="I6365">
        <f t="shared" ca="1" si="603"/>
        <v>509.29540327519976</v>
      </c>
      <c r="J6365">
        <f t="shared" ca="1" si="605"/>
        <v>509.28387150699666</v>
      </c>
      <c r="K6365">
        <f t="shared" ca="1" si="608"/>
        <v>509.30661103180751</v>
      </c>
    </row>
    <row r="6366" spans="5:11" x14ac:dyDescent="0.2">
      <c r="E6366">
        <f t="shared" ca="1" si="606"/>
        <v>567.36700845405812</v>
      </c>
      <c r="F6366">
        <f t="shared" ca="1" si="607"/>
        <v>567.36700845405812</v>
      </c>
      <c r="G6366">
        <f t="shared" ca="1" si="604"/>
        <v>475.98901063425842</v>
      </c>
      <c r="H6366">
        <f t="shared" ca="1" si="604"/>
        <v>471.81910883297587</v>
      </c>
      <c r="I6366">
        <f t="shared" ca="1" si="603"/>
        <v>509.30661103180751</v>
      </c>
      <c r="J6366">
        <f t="shared" ca="1" si="605"/>
        <v>509.29540327519976</v>
      </c>
      <c r="K6366">
        <f t="shared" ca="1" si="608"/>
        <v>509.31772750950608</v>
      </c>
    </row>
    <row r="6367" spans="5:11" x14ac:dyDescent="0.2">
      <c r="E6367">
        <f t="shared" ca="1" si="606"/>
        <v>470.59496050804677</v>
      </c>
      <c r="F6367">
        <f t="shared" ca="1" si="607"/>
        <v>470.59496050804677</v>
      </c>
      <c r="G6367">
        <f t="shared" ca="1" si="604"/>
        <v>567.36700845405812</v>
      </c>
      <c r="H6367">
        <f t="shared" ca="1" si="604"/>
        <v>475.98901063425842</v>
      </c>
      <c r="I6367">
        <f t="shared" ca="1" si="603"/>
        <v>509.31772750950608</v>
      </c>
      <c r="J6367">
        <f t="shared" ca="1" si="605"/>
        <v>509.30661103180751</v>
      </c>
      <c r="K6367">
        <f t="shared" ca="1" si="608"/>
        <v>509.3296549531388</v>
      </c>
    </row>
    <row r="6368" spans="5:11" x14ac:dyDescent="0.2">
      <c r="E6368">
        <f t="shared" ca="1" si="606"/>
        <v>744.76705517216942</v>
      </c>
      <c r="F6368">
        <f t="shared" ca="1" si="607"/>
        <v>744.76705517216942</v>
      </c>
      <c r="G6368">
        <f t="shared" ca="1" si="604"/>
        <v>470.59496050804677</v>
      </c>
      <c r="H6368">
        <f t="shared" ca="1" si="604"/>
        <v>567.36700845405812</v>
      </c>
      <c r="I6368">
        <f t="shared" ca="1" si="603"/>
        <v>509.3296549531388</v>
      </c>
      <c r="J6368">
        <f t="shared" ca="1" si="605"/>
        <v>509.31772750950608</v>
      </c>
      <c r="K6368">
        <f t="shared" ca="1" si="608"/>
        <v>509.34410283015865</v>
      </c>
    </row>
    <row r="6369" spans="5:11" x14ac:dyDescent="0.2">
      <c r="E6369">
        <f t="shared" ca="1" si="606"/>
        <v>493.05520456198991</v>
      </c>
      <c r="F6369">
        <f t="shared" ca="1" si="607"/>
        <v>493.05520456198991</v>
      </c>
      <c r="G6369">
        <f t="shared" ca="1" si="604"/>
        <v>744.76705517216942</v>
      </c>
      <c r="H6369">
        <f t="shared" ca="1" si="604"/>
        <v>470.59496050804677</v>
      </c>
      <c r="I6369">
        <f t="shared" ca="1" si="603"/>
        <v>509.34410283015865</v>
      </c>
      <c r="J6369">
        <f t="shared" ca="1" si="605"/>
        <v>509.3296549531388</v>
      </c>
      <c r="K6369">
        <f t="shared" ca="1" si="608"/>
        <v>509.36303770483408</v>
      </c>
    </row>
    <row r="6370" spans="5:11" x14ac:dyDescent="0.2">
      <c r="E6370">
        <f t="shared" ca="1" si="606"/>
        <v>631.8608679728253</v>
      </c>
      <c r="F6370">
        <f t="shared" ca="1" si="607"/>
        <v>631.8608679728253</v>
      </c>
      <c r="G6370">
        <f t="shared" ca="1" si="604"/>
        <v>493.05520456198991</v>
      </c>
      <c r="H6370">
        <f t="shared" ca="1" si="604"/>
        <v>744.76705517216942</v>
      </c>
      <c r="I6370">
        <f t="shared" ca="1" si="603"/>
        <v>509.36303770483408</v>
      </c>
      <c r="J6370">
        <f t="shared" ca="1" si="605"/>
        <v>509.34410283015865</v>
      </c>
      <c r="K6370">
        <f t="shared" ca="1" si="608"/>
        <v>509.38549834564685</v>
      </c>
    </row>
    <row r="6371" spans="5:11" x14ac:dyDescent="0.2">
      <c r="E6371">
        <f t="shared" ca="1" si="606"/>
        <v>506.77428651848231</v>
      </c>
      <c r="F6371">
        <f t="shared" ca="1" si="607"/>
        <v>506.77428651848231</v>
      </c>
      <c r="G6371">
        <f t="shared" ca="1" si="604"/>
        <v>631.8608679728253</v>
      </c>
      <c r="H6371">
        <f t="shared" ca="1" si="604"/>
        <v>493.05520456198991</v>
      </c>
      <c r="I6371">
        <f t="shared" ca="1" si="603"/>
        <v>509.38549834564685</v>
      </c>
      <c r="J6371">
        <f t="shared" ca="1" si="605"/>
        <v>509.36303770483408</v>
      </c>
      <c r="K6371">
        <f t="shared" ca="1" si="608"/>
        <v>509.41044797581202</v>
      </c>
    </row>
    <row r="6372" spans="5:11" x14ac:dyDescent="0.2">
      <c r="E6372">
        <f t="shared" ca="1" si="606"/>
        <v>676.11409771884757</v>
      </c>
      <c r="F6372">
        <f t="shared" ca="1" si="607"/>
        <v>676.11409771884757</v>
      </c>
      <c r="G6372">
        <f t="shared" ca="1" si="604"/>
        <v>506.77428651848231</v>
      </c>
      <c r="H6372">
        <f t="shared" ca="1" si="604"/>
        <v>631.8608679728253</v>
      </c>
      <c r="I6372">
        <f t="shared" ca="1" si="603"/>
        <v>509.41044797581202</v>
      </c>
      <c r="J6372">
        <f t="shared" ca="1" si="605"/>
        <v>509.38549834564685</v>
      </c>
      <c r="K6372">
        <f t="shared" ca="1" si="608"/>
        <v>509.43843426291193</v>
      </c>
    </row>
    <row r="6373" spans="5:11" x14ac:dyDescent="0.2">
      <c r="E6373">
        <f t="shared" ca="1" si="606"/>
        <v>375.73251297699215</v>
      </c>
      <c r="F6373">
        <f t="shared" ca="1" si="607"/>
        <v>375.73251297699215</v>
      </c>
      <c r="G6373">
        <f t="shared" ca="1" si="604"/>
        <v>676.11409771884757</v>
      </c>
      <c r="H6373">
        <f t="shared" ca="1" si="604"/>
        <v>506.77428651848231</v>
      </c>
      <c r="I6373">
        <f t="shared" ca="1" si="603"/>
        <v>509.43843426291193</v>
      </c>
      <c r="J6373">
        <f t="shared" ca="1" si="605"/>
        <v>509.41044797581202</v>
      </c>
      <c r="K6373">
        <f t="shared" ca="1" si="608"/>
        <v>509.46855030827163</v>
      </c>
    </row>
    <row r="6374" spans="5:11" x14ac:dyDescent="0.2">
      <c r="E6374">
        <f t="shared" ca="1" si="606"/>
        <v>674.52927473847262</v>
      </c>
      <c r="F6374">
        <f t="shared" ca="1" si="607"/>
        <v>674.52927473847262</v>
      </c>
      <c r="G6374">
        <f t="shared" ca="1" si="604"/>
        <v>375.73251297699215</v>
      </c>
      <c r="H6374">
        <f t="shared" ca="1" si="604"/>
        <v>676.11409771884757</v>
      </c>
      <c r="I6374">
        <f t="shared" ca="1" si="603"/>
        <v>509.46855030827163</v>
      </c>
      <c r="J6374">
        <f t="shared" ca="1" si="605"/>
        <v>509.43843426291193</v>
      </c>
      <c r="K6374">
        <f t="shared" ca="1" si="608"/>
        <v>509.49944207497902</v>
      </c>
    </row>
    <row r="6375" spans="5:11" x14ac:dyDescent="0.2">
      <c r="E6375">
        <f t="shared" ca="1" si="606"/>
        <v>693.07265059298425</v>
      </c>
      <c r="F6375">
        <f t="shared" ca="1" si="607"/>
        <v>693.07265059298425</v>
      </c>
      <c r="G6375">
        <f t="shared" ca="1" si="604"/>
        <v>674.52927473847262</v>
      </c>
      <c r="H6375">
        <f t="shared" ca="1" si="604"/>
        <v>375.73251297699215</v>
      </c>
      <c r="I6375">
        <f t="shared" ca="1" si="603"/>
        <v>509.49944207497902</v>
      </c>
      <c r="J6375">
        <f t="shared" ca="1" si="605"/>
        <v>509.46855030827163</v>
      </c>
      <c r="K6375">
        <f t="shared" ca="1" si="608"/>
        <v>509.53425622419331</v>
      </c>
    </row>
    <row r="6376" spans="5:11" x14ac:dyDescent="0.2">
      <c r="E6376">
        <f t="shared" ca="1" si="606"/>
        <v>741.88163750184663</v>
      </c>
      <c r="F6376">
        <f t="shared" ca="1" si="607"/>
        <v>741.88163750184663</v>
      </c>
      <c r="G6376">
        <f t="shared" ca="1" si="604"/>
        <v>693.07265059298425</v>
      </c>
      <c r="H6376">
        <f t="shared" ca="1" si="604"/>
        <v>674.52927473847262</v>
      </c>
      <c r="I6376">
        <f t="shared" ref="I6376:I6439" ca="1" si="609">K6375</f>
        <v>509.53425622419331</v>
      </c>
      <c r="J6376">
        <f t="shared" ca="1" si="605"/>
        <v>509.49944207497902</v>
      </c>
      <c r="K6376">
        <f t="shared" ca="1" si="608"/>
        <v>509.57678934045373</v>
      </c>
    </row>
    <row r="6377" spans="5:11" x14ac:dyDescent="0.2">
      <c r="E6377">
        <f t="shared" ca="1" si="606"/>
        <v>439.19325208600327</v>
      </c>
      <c r="F6377">
        <f t="shared" ca="1" si="607"/>
        <v>439.19325208600327</v>
      </c>
      <c r="G6377">
        <f t="shared" ca="1" si="604"/>
        <v>741.88163750184663</v>
      </c>
      <c r="H6377">
        <f t="shared" ca="1" si="604"/>
        <v>693.07265059298425</v>
      </c>
      <c r="I6377">
        <f t="shared" ca="1" si="609"/>
        <v>509.57678934045373</v>
      </c>
      <c r="J6377">
        <f t="shared" ca="1" si="605"/>
        <v>509.53425622419331</v>
      </c>
      <c r="K6377">
        <f t="shared" ca="1" si="608"/>
        <v>509.6250781001508</v>
      </c>
    </row>
    <row r="6378" spans="5:11" x14ac:dyDescent="0.2">
      <c r="E6378">
        <f t="shared" ca="1" si="606"/>
        <v>347.3650824645415</v>
      </c>
      <c r="F6378">
        <f t="shared" ca="1" si="607"/>
        <v>347.3650824645415</v>
      </c>
      <c r="G6378">
        <f t="shared" ca="1" si="604"/>
        <v>439.19325208600327</v>
      </c>
      <c r="H6378">
        <f t="shared" ca="1" si="604"/>
        <v>741.88163750184663</v>
      </c>
      <c r="I6378">
        <f t="shared" ca="1" si="609"/>
        <v>509.6250781001508</v>
      </c>
      <c r="J6378">
        <f t="shared" ca="1" si="605"/>
        <v>509.57678934045373</v>
      </c>
      <c r="K6378">
        <f t="shared" ca="1" si="608"/>
        <v>509.67256478401225</v>
      </c>
    </row>
    <row r="6379" spans="5:11" x14ac:dyDescent="0.2">
      <c r="E6379">
        <f t="shared" ca="1" si="606"/>
        <v>583.98052521618388</v>
      </c>
      <c r="F6379">
        <f t="shared" ca="1" si="607"/>
        <v>583.98052521618388</v>
      </c>
      <c r="G6379">
        <f t="shared" ca="1" si="604"/>
        <v>347.3650824645415</v>
      </c>
      <c r="H6379">
        <f t="shared" ca="1" si="604"/>
        <v>439.19325208600327</v>
      </c>
      <c r="I6379">
        <f t="shared" ca="1" si="609"/>
        <v>509.67256478401225</v>
      </c>
      <c r="J6379">
        <f t="shared" ca="1" si="605"/>
        <v>509.6250781001508</v>
      </c>
      <c r="K6379">
        <f t="shared" ca="1" si="608"/>
        <v>509.71676026356135</v>
      </c>
    </row>
    <row r="6380" spans="5:11" x14ac:dyDescent="0.2">
      <c r="E6380">
        <f t="shared" ca="1" si="606"/>
        <v>315.41222307431872</v>
      </c>
      <c r="F6380">
        <f t="shared" ca="1" si="607"/>
        <v>315.41222307431872</v>
      </c>
      <c r="G6380">
        <f t="shared" ca="1" si="604"/>
        <v>583.98052521618388</v>
      </c>
      <c r="H6380">
        <f t="shared" ca="1" si="604"/>
        <v>347.3650824645415</v>
      </c>
      <c r="I6380">
        <f t="shared" ca="1" si="609"/>
        <v>509.71676026356135</v>
      </c>
      <c r="J6380">
        <f t="shared" ca="1" si="605"/>
        <v>509.67256478401225</v>
      </c>
      <c r="K6380">
        <f t="shared" ca="1" si="608"/>
        <v>509.75883225987127</v>
      </c>
    </row>
    <row r="6381" spans="5:11" x14ac:dyDescent="0.2">
      <c r="E6381">
        <f t="shared" ca="1" si="606"/>
        <v>558.61041405359458</v>
      </c>
      <c r="F6381">
        <f t="shared" ca="1" si="607"/>
        <v>558.61041405359458</v>
      </c>
      <c r="G6381">
        <f t="shared" ca="1" si="604"/>
        <v>315.41222307431872</v>
      </c>
      <c r="H6381">
        <f t="shared" ca="1" si="604"/>
        <v>583.98052521618388</v>
      </c>
      <c r="I6381">
        <f t="shared" ca="1" si="609"/>
        <v>509.75883225987127</v>
      </c>
      <c r="J6381">
        <f t="shared" ca="1" si="605"/>
        <v>509.71676026356135</v>
      </c>
      <c r="K6381">
        <f t="shared" ca="1" si="608"/>
        <v>509.79823242048741</v>
      </c>
    </row>
    <row r="6382" spans="5:11" x14ac:dyDescent="0.2">
      <c r="E6382">
        <f t="shared" ca="1" si="606"/>
        <v>570.62454392532368</v>
      </c>
      <c r="F6382">
        <f t="shared" ca="1" si="607"/>
        <v>570.62454392532368</v>
      </c>
      <c r="G6382">
        <f t="shared" ca="1" si="604"/>
        <v>558.61041405359458</v>
      </c>
      <c r="H6382">
        <f t="shared" ca="1" si="604"/>
        <v>315.41222307431872</v>
      </c>
      <c r="I6382">
        <f t="shared" ca="1" si="609"/>
        <v>509.79823242048741</v>
      </c>
      <c r="J6382">
        <f t="shared" ca="1" si="605"/>
        <v>509.75883225987127</v>
      </c>
      <c r="K6382">
        <f t="shared" ca="1" si="608"/>
        <v>509.83729099678436</v>
      </c>
    </row>
    <row r="6383" spans="5:11" x14ac:dyDescent="0.2">
      <c r="E6383">
        <f t="shared" ca="1" si="606"/>
        <v>672.43655304344907</v>
      </c>
      <c r="F6383">
        <f t="shared" ca="1" si="607"/>
        <v>672.43655304344907</v>
      </c>
      <c r="G6383">
        <f t="shared" ca="1" si="604"/>
        <v>570.62454392532368</v>
      </c>
      <c r="H6383">
        <f t="shared" ca="1" si="604"/>
        <v>558.61041405359458</v>
      </c>
      <c r="I6383">
        <f t="shared" ca="1" si="609"/>
        <v>509.83729099678436</v>
      </c>
      <c r="J6383">
        <f t="shared" ca="1" si="605"/>
        <v>509.79823242048741</v>
      </c>
      <c r="K6383">
        <f t="shared" ca="1" si="608"/>
        <v>509.87970111578113</v>
      </c>
    </row>
    <row r="6384" spans="5:11" x14ac:dyDescent="0.2">
      <c r="E6384">
        <f t="shared" ca="1" si="606"/>
        <v>589.42649718300765</v>
      </c>
      <c r="F6384">
        <f t="shared" ca="1" si="607"/>
        <v>589.42649718300765</v>
      </c>
      <c r="G6384">
        <f t="shared" ca="1" si="604"/>
        <v>672.43655304344907</v>
      </c>
      <c r="H6384">
        <f t="shared" ca="1" si="604"/>
        <v>570.62454392532368</v>
      </c>
      <c r="I6384">
        <f t="shared" ca="1" si="609"/>
        <v>509.87970111578113</v>
      </c>
      <c r="J6384">
        <f t="shared" ca="1" si="605"/>
        <v>509.83729099678436</v>
      </c>
      <c r="K6384">
        <f t="shared" ca="1" si="608"/>
        <v>509.92674555034029</v>
      </c>
    </row>
    <row r="6385" spans="5:11" x14ac:dyDescent="0.2">
      <c r="E6385">
        <f t="shared" ca="1" si="606"/>
        <v>279.44573129426334</v>
      </c>
      <c r="F6385">
        <f t="shared" ca="1" si="607"/>
        <v>279.44573129426334</v>
      </c>
      <c r="G6385">
        <f t="shared" ref="G6385:H6448" ca="1" si="610">F6384</f>
        <v>589.42649718300765</v>
      </c>
      <c r="H6385">
        <f t="shared" ca="1" si="610"/>
        <v>672.43655304344907</v>
      </c>
      <c r="I6385">
        <f t="shared" ca="1" si="609"/>
        <v>509.92674555034029</v>
      </c>
      <c r="J6385">
        <f t="shared" ca="1" si="605"/>
        <v>509.87970111578113</v>
      </c>
      <c r="K6385">
        <f t="shared" ca="1" si="608"/>
        <v>509.97462270371125</v>
      </c>
    </row>
    <row r="6386" spans="5:11" x14ac:dyDescent="0.2">
      <c r="E6386">
        <f t="shared" ca="1" si="606"/>
        <v>687.80096816172522</v>
      </c>
      <c r="F6386">
        <f t="shared" ca="1" si="607"/>
        <v>687.80096816172522</v>
      </c>
      <c r="G6386">
        <f t="shared" ca="1" si="610"/>
        <v>279.44573129426334</v>
      </c>
      <c r="H6386">
        <f t="shared" ca="1" si="610"/>
        <v>589.42649718300765</v>
      </c>
      <c r="I6386">
        <f t="shared" ca="1" si="609"/>
        <v>509.97462270371125</v>
      </c>
      <c r="J6386">
        <f t="shared" ca="1" si="605"/>
        <v>509.92674555034029</v>
      </c>
      <c r="K6386">
        <f t="shared" ca="1" si="608"/>
        <v>510.02037414618474</v>
      </c>
    </row>
    <row r="6387" spans="5:11" x14ac:dyDescent="0.2">
      <c r="E6387">
        <f t="shared" ca="1" si="606"/>
        <v>745.15766373544614</v>
      </c>
      <c r="F6387">
        <f t="shared" ca="1" si="607"/>
        <v>745.15766373544614</v>
      </c>
      <c r="G6387">
        <f t="shared" ca="1" si="610"/>
        <v>687.80096816172522</v>
      </c>
      <c r="H6387">
        <f t="shared" ca="1" si="610"/>
        <v>279.44573129426334</v>
      </c>
      <c r="I6387">
        <f t="shared" ca="1" si="609"/>
        <v>510.02037414618474</v>
      </c>
      <c r="J6387">
        <f t="shared" ca="1" si="605"/>
        <v>509.97462270371125</v>
      </c>
      <c r="K6387">
        <f t="shared" ca="1" si="608"/>
        <v>510.06966550336648</v>
      </c>
    </row>
    <row r="6388" spans="5:11" x14ac:dyDescent="0.2">
      <c r="E6388">
        <f t="shared" ca="1" si="606"/>
        <v>489.06343500248278</v>
      </c>
      <c r="F6388">
        <f t="shared" ca="1" si="607"/>
        <v>489.06343500248278</v>
      </c>
      <c r="G6388">
        <f t="shared" ca="1" si="610"/>
        <v>745.15766373544614</v>
      </c>
      <c r="H6388">
        <f t="shared" ca="1" si="610"/>
        <v>687.80096816172522</v>
      </c>
      <c r="I6388">
        <f t="shared" ca="1" si="609"/>
        <v>510.06966550336648</v>
      </c>
      <c r="J6388">
        <f t="shared" ca="1" si="605"/>
        <v>510.02037414618474</v>
      </c>
      <c r="K6388">
        <f t="shared" ca="1" si="608"/>
        <v>510.12512039043145</v>
      </c>
    </row>
    <row r="6389" spans="5:11" x14ac:dyDescent="0.2">
      <c r="E6389">
        <f t="shared" ca="1" si="606"/>
        <v>284.24445020026815</v>
      </c>
      <c r="F6389">
        <f t="shared" ca="1" si="607"/>
        <v>284.24445020026815</v>
      </c>
      <c r="G6389">
        <f t="shared" ca="1" si="610"/>
        <v>489.06343500248278</v>
      </c>
      <c r="H6389">
        <f t="shared" ca="1" si="610"/>
        <v>745.15766373544614</v>
      </c>
      <c r="I6389">
        <f t="shared" ca="1" si="609"/>
        <v>510.12512039043145</v>
      </c>
      <c r="J6389">
        <f t="shared" ca="1" si="605"/>
        <v>510.06966550336648</v>
      </c>
      <c r="K6389">
        <f t="shared" ca="1" si="608"/>
        <v>510.18006316701087</v>
      </c>
    </row>
    <row r="6390" spans="5:11" x14ac:dyDescent="0.2">
      <c r="E6390">
        <f t="shared" ca="1" si="606"/>
        <v>690.4369909486536</v>
      </c>
      <c r="F6390">
        <f t="shared" ca="1" si="607"/>
        <v>690.4369909486536</v>
      </c>
      <c r="G6390">
        <f t="shared" ca="1" si="610"/>
        <v>284.24445020026815</v>
      </c>
      <c r="H6390">
        <f t="shared" ca="1" si="610"/>
        <v>489.06343500248278</v>
      </c>
      <c r="I6390">
        <f t="shared" ca="1" si="609"/>
        <v>510.18006316701087</v>
      </c>
      <c r="J6390">
        <f t="shared" ca="1" si="605"/>
        <v>510.12512039043145</v>
      </c>
      <c r="K6390">
        <f t="shared" ca="1" si="608"/>
        <v>510.23190268899634</v>
      </c>
    </row>
    <row r="6391" spans="5:11" x14ac:dyDescent="0.2">
      <c r="E6391">
        <f t="shared" ca="1" si="606"/>
        <v>601.17111227838609</v>
      </c>
      <c r="F6391">
        <f t="shared" ca="1" si="607"/>
        <v>601.17111227838609</v>
      </c>
      <c r="G6391">
        <f t="shared" ca="1" si="610"/>
        <v>690.4369909486536</v>
      </c>
      <c r="H6391">
        <f t="shared" ca="1" si="610"/>
        <v>284.24445020026815</v>
      </c>
      <c r="I6391">
        <f t="shared" ca="1" si="609"/>
        <v>510.23190268899634</v>
      </c>
      <c r="J6391">
        <f t="shared" ref="J6391:J6454" ca="1" si="611">I6390</f>
        <v>510.18006316701087</v>
      </c>
      <c r="K6391">
        <f t="shared" ca="1" si="608"/>
        <v>510.28585869027012</v>
      </c>
    </row>
    <row r="6392" spans="5:11" x14ac:dyDescent="0.2">
      <c r="E6392">
        <f t="shared" ca="1" si="606"/>
        <v>282.53828803417525</v>
      </c>
      <c r="F6392">
        <f t="shared" ca="1" si="607"/>
        <v>282.53828803417525</v>
      </c>
      <c r="G6392">
        <f t="shared" ca="1" si="610"/>
        <v>601.17111227838609</v>
      </c>
      <c r="H6392">
        <f t="shared" ca="1" si="610"/>
        <v>690.4369909486536</v>
      </c>
      <c r="I6392">
        <f t="shared" ca="1" si="609"/>
        <v>510.28585869027012</v>
      </c>
      <c r="J6392">
        <f t="shared" ca="1" si="611"/>
        <v>510.23190268899634</v>
      </c>
      <c r="K6392">
        <f t="shared" ca="1" si="608"/>
        <v>510.34099291554645</v>
      </c>
    </row>
    <row r="6393" spans="5:11" x14ac:dyDescent="0.2">
      <c r="E6393">
        <f t="shared" ca="1" si="606"/>
        <v>260.83084956585873</v>
      </c>
      <c r="F6393">
        <f t="shared" ca="1" si="607"/>
        <v>260.83084956585873</v>
      </c>
      <c r="G6393">
        <f t="shared" ca="1" si="610"/>
        <v>282.53828803417525</v>
      </c>
      <c r="H6393">
        <f t="shared" ca="1" si="610"/>
        <v>601.17111227838609</v>
      </c>
      <c r="I6393">
        <f t="shared" ca="1" si="609"/>
        <v>510.34099291554645</v>
      </c>
      <c r="J6393">
        <f t="shared" ca="1" si="611"/>
        <v>510.28585869027012</v>
      </c>
      <c r="K6393">
        <f t="shared" ca="1" si="608"/>
        <v>510.38980611127295</v>
      </c>
    </row>
    <row r="6394" spans="5:11" x14ac:dyDescent="0.2">
      <c r="E6394">
        <f t="shared" ca="1" si="606"/>
        <v>262.31701278927159</v>
      </c>
      <c r="F6394">
        <f t="shared" ca="1" si="607"/>
        <v>262.31701278927159</v>
      </c>
      <c r="G6394">
        <f t="shared" ca="1" si="610"/>
        <v>260.83084956585873</v>
      </c>
      <c r="H6394">
        <f t="shared" ca="1" si="610"/>
        <v>282.53828803417525</v>
      </c>
      <c r="I6394">
        <f t="shared" ca="1" si="609"/>
        <v>510.38980611127295</v>
      </c>
      <c r="J6394">
        <f t="shared" ca="1" si="611"/>
        <v>510.34099291554645</v>
      </c>
      <c r="K6394">
        <f t="shared" ca="1" si="608"/>
        <v>510.42876969537241</v>
      </c>
    </row>
    <row r="6395" spans="5:11" x14ac:dyDescent="0.2">
      <c r="E6395">
        <f t="shared" ca="1" si="606"/>
        <v>476.9550523194826</v>
      </c>
      <c r="F6395">
        <f t="shared" ca="1" si="607"/>
        <v>476.9550523194826</v>
      </c>
      <c r="G6395">
        <f t="shared" ca="1" si="610"/>
        <v>262.31701278927159</v>
      </c>
      <c r="H6395">
        <f t="shared" ca="1" si="610"/>
        <v>260.83084956585873</v>
      </c>
      <c r="I6395">
        <f t="shared" ca="1" si="609"/>
        <v>510.42876969537241</v>
      </c>
      <c r="J6395">
        <f t="shared" ca="1" si="611"/>
        <v>510.38980611127295</v>
      </c>
      <c r="K6395">
        <f t="shared" ca="1" si="608"/>
        <v>510.45996417949021</v>
      </c>
    </row>
    <row r="6396" spans="5:11" x14ac:dyDescent="0.2">
      <c r="E6396">
        <f t="shared" ca="1" si="606"/>
        <v>571.81732362931484</v>
      </c>
      <c r="F6396">
        <f t="shared" ca="1" si="607"/>
        <v>571.81732362931484</v>
      </c>
      <c r="G6396">
        <f t="shared" ca="1" si="610"/>
        <v>476.9550523194826</v>
      </c>
      <c r="H6396">
        <f t="shared" ca="1" si="610"/>
        <v>262.31701278927159</v>
      </c>
      <c r="I6396">
        <f t="shared" ca="1" si="609"/>
        <v>510.45996417949021</v>
      </c>
      <c r="J6396">
        <f t="shared" ca="1" si="611"/>
        <v>510.42876969537241</v>
      </c>
      <c r="K6396">
        <f t="shared" ca="1" si="608"/>
        <v>510.48874161269794</v>
      </c>
    </row>
    <row r="6397" spans="5:11" x14ac:dyDescent="0.2">
      <c r="E6397">
        <f t="shared" ca="1" si="606"/>
        <v>458.31986112371823</v>
      </c>
      <c r="F6397">
        <f t="shared" ca="1" si="607"/>
        <v>458.31986112371823</v>
      </c>
      <c r="G6397">
        <f t="shared" ca="1" si="610"/>
        <v>571.81732362931484</v>
      </c>
      <c r="H6397">
        <f t="shared" ca="1" si="610"/>
        <v>476.9550523194826</v>
      </c>
      <c r="I6397">
        <f t="shared" ca="1" si="609"/>
        <v>510.48874161269794</v>
      </c>
      <c r="J6397">
        <f t="shared" ca="1" si="611"/>
        <v>510.45996417949021</v>
      </c>
      <c r="K6397">
        <f t="shared" ca="1" si="608"/>
        <v>510.51803970800393</v>
      </c>
    </row>
    <row r="6398" spans="5:11" x14ac:dyDescent="0.2">
      <c r="E6398">
        <f t="shared" ca="1" si="606"/>
        <v>521.52820636718934</v>
      </c>
      <c r="F6398">
        <f t="shared" ca="1" si="607"/>
        <v>521.52820636718934</v>
      </c>
      <c r="G6398">
        <f t="shared" ca="1" si="610"/>
        <v>458.31986112371823</v>
      </c>
      <c r="H6398">
        <f t="shared" ca="1" si="610"/>
        <v>571.81732362931484</v>
      </c>
      <c r="I6398">
        <f t="shared" ca="1" si="609"/>
        <v>510.51803970800393</v>
      </c>
      <c r="J6398">
        <f t="shared" ca="1" si="611"/>
        <v>510.48874161269794</v>
      </c>
      <c r="K6398">
        <f t="shared" ca="1" si="608"/>
        <v>510.54716157766956</v>
      </c>
    </row>
    <row r="6399" spans="5:11" x14ac:dyDescent="0.2">
      <c r="E6399">
        <f t="shared" ca="1" si="606"/>
        <v>545.45943277614413</v>
      </c>
      <c r="F6399">
        <f t="shared" ca="1" si="607"/>
        <v>545.45943277614413</v>
      </c>
      <c r="G6399">
        <f t="shared" ca="1" si="610"/>
        <v>521.52820636718934</v>
      </c>
      <c r="H6399">
        <f t="shared" ca="1" si="610"/>
        <v>458.31986112371823</v>
      </c>
      <c r="I6399">
        <f t="shared" ca="1" si="609"/>
        <v>510.54716157766956</v>
      </c>
      <c r="J6399">
        <f t="shared" ca="1" si="611"/>
        <v>510.51803970800393</v>
      </c>
      <c r="K6399">
        <f t="shared" ca="1" si="608"/>
        <v>510.57647679119162</v>
      </c>
    </row>
    <row r="6400" spans="5:11" x14ac:dyDescent="0.2">
      <c r="E6400">
        <f t="shared" ca="1" si="606"/>
        <v>488.48812278978113</v>
      </c>
      <c r="F6400">
        <f t="shared" ca="1" si="607"/>
        <v>488.48812278978113</v>
      </c>
      <c r="G6400">
        <f t="shared" ca="1" si="610"/>
        <v>545.45943277614413</v>
      </c>
      <c r="H6400">
        <f t="shared" ca="1" si="610"/>
        <v>521.52820636718934</v>
      </c>
      <c r="I6400">
        <f t="shared" ca="1" si="609"/>
        <v>510.57647679119162</v>
      </c>
      <c r="J6400">
        <f t="shared" ca="1" si="611"/>
        <v>510.54716157766956</v>
      </c>
      <c r="K6400">
        <f t="shared" ca="1" si="608"/>
        <v>510.60652278567949</v>
      </c>
    </row>
    <row r="6401" spans="5:11" x14ac:dyDescent="0.2">
      <c r="E6401">
        <f t="shared" ca="1" si="606"/>
        <v>291.34009190853465</v>
      </c>
      <c r="F6401">
        <f t="shared" ca="1" si="607"/>
        <v>291.34009190853465</v>
      </c>
      <c r="G6401">
        <f t="shared" ca="1" si="610"/>
        <v>488.48812278978113</v>
      </c>
      <c r="H6401">
        <f t="shared" ca="1" si="610"/>
        <v>545.45943277614413</v>
      </c>
      <c r="I6401">
        <f t="shared" ca="1" si="609"/>
        <v>510.60652278567949</v>
      </c>
      <c r="J6401">
        <f t="shared" ca="1" si="611"/>
        <v>510.57647679119162</v>
      </c>
      <c r="K6401">
        <f t="shared" ca="1" si="608"/>
        <v>510.63441766910222</v>
      </c>
    </row>
    <row r="6402" spans="5:11" x14ac:dyDescent="0.2">
      <c r="E6402">
        <f t="shared" ca="1" si="606"/>
        <v>331.35566826780143</v>
      </c>
      <c r="F6402">
        <f t="shared" ca="1" si="607"/>
        <v>331.35566826780143</v>
      </c>
      <c r="G6402">
        <f t="shared" ca="1" si="610"/>
        <v>291.34009190853465</v>
      </c>
      <c r="H6402">
        <f t="shared" ca="1" si="610"/>
        <v>488.48812278978113</v>
      </c>
      <c r="I6402">
        <f t="shared" ca="1" si="609"/>
        <v>510.63441766910222</v>
      </c>
      <c r="J6402">
        <f t="shared" ca="1" si="611"/>
        <v>510.60652278567949</v>
      </c>
      <c r="K6402">
        <f t="shared" ca="1" si="608"/>
        <v>510.65607469868041</v>
      </c>
    </row>
    <row r="6403" spans="5:11" x14ac:dyDescent="0.2">
      <c r="E6403">
        <f t="shared" ca="1" si="606"/>
        <v>707.99316803425154</v>
      </c>
      <c r="F6403">
        <f t="shared" ca="1" si="607"/>
        <v>707.99316803425154</v>
      </c>
      <c r="G6403">
        <f t="shared" ca="1" si="610"/>
        <v>331.35566826780143</v>
      </c>
      <c r="H6403">
        <f t="shared" ca="1" si="610"/>
        <v>291.34009190853465</v>
      </c>
      <c r="I6403">
        <f t="shared" ca="1" si="609"/>
        <v>510.65607469868041</v>
      </c>
      <c r="J6403">
        <f t="shared" ca="1" si="611"/>
        <v>510.63441766910222</v>
      </c>
      <c r="K6403">
        <f t="shared" ca="1" si="608"/>
        <v>510.67416613432476</v>
      </c>
    </row>
    <row r="6404" spans="5:11" x14ac:dyDescent="0.2">
      <c r="E6404">
        <f t="shared" ca="1" si="606"/>
        <v>456.4742746123805</v>
      </c>
      <c r="F6404">
        <f t="shared" ca="1" si="607"/>
        <v>456.4742746123805</v>
      </c>
      <c r="G6404">
        <f t="shared" ca="1" si="610"/>
        <v>707.99316803425154</v>
      </c>
      <c r="H6404">
        <f t="shared" ca="1" si="610"/>
        <v>331.35566826780143</v>
      </c>
      <c r="I6404">
        <f t="shared" ca="1" si="609"/>
        <v>510.67416613432476</v>
      </c>
      <c r="J6404">
        <f t="shared" ca="1" si="611"/>
        <v>510.65607469868041</v>
      </c>
      <c r="K6404">
        <f t="shared" ca="1" si="608"/>
        <v>510.69415351443104</v>
      </c>
    </row>
    <row r="6405" spans="5:11" x14ac:dyDescent="0.2">
      <c r="E6405">
        <f t="shared" ref="E6405:E6468" ca="1" si="612">(0.5+RAND())*500</f>
        <v>540.24107892053098</v>
      </c>
      <c r="F6405">
        <f t="shared" ref="F6405:F6468" ca="1" si="613">E6405</f>
        <v>540.24107892053098</v>
      </c>
      <c r="G6405">
        <f t="shared" ca="1" si="610"/>
        <v>456.4742746123805</v>
      </c>
      <c r="H6405">
        <f t="shared" ca="1" si="610"/>
        <v>707.99316803425154</v>
      </c>
      <c r="I6405">
        <f t="shared" ca="1" si="609"/>
        <v>510.69415351443104</v>
      </c>
      <c r="J6405">
        <f t="shared" ca="1" si="611"/>
        <v>510.67416613432476</v>
      </c>
      <c r="K6405">
        <f t="shared" ref="K6405:K6468" ca="1" si="614">F6405*$C$3+G6405*$C$4+H6405*$C$5+I6405*$C$6+J6405*$C$8</f>
        <v>510.71558604810934</v>
      </c>
    </row>
    <row r="6406" spans="5:11" x14ac:dyDescent="0.2">
      <c r="E6406">
        <f t="shared" ca="1" si="612"/>
        <v>351.3555621305959</v>
      </c>
      <c r="F6406">
        <f t="shared" ca="1" si="613"/>
        <v>351.3555621305959</v>
      </c>
      <c r="G6406">
        <f t="shared" ca="1" si="610"/>
        <v>540.24107892053098</v>
      </c>
      <c r="H6406">
        <f t="shared" ca="1" si="610"/>
        <v>456.4742746123805</v>
      </c>
      <c r="I6406">
        <f t="shared" ca="1" si="609"/>
        <v>510.71558604810934</v>
      </c>
      <c r="J6406">
        <f t="shared" ca="1" si="611"/>
        <v>510.69415351443104</v>
      </c>
      <c r="K6406">
        <f t="shared" ca="1" si="614"/>
        <v>510.73571614439697</v>
      </c>
    </row>
    <row r="6407" spans="5:11" x14ac:dyDescent="0.2">
      <c r="E6407">
        <f t="shared" ca="1" si="612"/>
        <v>724.61913649143787</v>
      </c>
      <c r="F6407">
        <f t="shared" ca="1" si="613"/>
        <v>724.61913649143787</v>
      </c>
      <c r="G6407">
        <f t="shared" ca="1" si="610"/>
        <v>351.3555621305959</v>
      </c>
      <c r="H6407">
        <f t="shared" ca="1" si="610"/>
        <v>540.24107892053098</v>
      </c>
      <c r="I6407">
        <f t="shared" ca="1" si="609"/>
        <v>510.73571614439697</v>
      </c>
      <c r="J6407">
        <f t="shared" ca="1" si="611"/>
        <v>510.71558604810934</v>
      </c>
      <c r="K6407">
        <f t="shared" ca="1" si="614"/>
        <v>510.75535187650922</v>
      </c>
    </row>
    <row r="6408" spans="5:11" x14ac:dyDescent="0.2">
      <c r="E6408">
        <f t="shared" ca="1" si="612"/>
        <v>668.5974138351595</v>
      </c>
      <c r="F6408">
        <f t="shared" ca="1" si="613"/>
        <v>668.5974138351595</v>
      </c>
      <c r="G6408">
        <f t="shared" ca="1" si="610"/>
        <v>724.61913649143787</v>
      </c>
      <c r="H6408">
        <f t="shared" ca="1" si="610"/>
        <v>351.3555621305959</v>
      </c>
      <c r="I6408">
        <f t="shared" ca="1" si="609"/>
        <v>510.75535187650922</v>
      </c>
      <c r="J6408">
        <f t="shared" ca="1" si="611"/>
        <v>510.73571614439697</v>
      </c>
      <c r="K6408">
        <f t="shared" ca="1" si="614"/>
        <v>510.77951485136521</v>
      </c>
    </row>
    <row r="6409" spans="5:11" x14ac:dyDescent="0.2">
      <c r="E6409">
        <f t="shared" ca="1" si="612"/>
        <v>700.9495884189829</v>
      </c>
      <c r="F6409">
        <f t="shared" ca="1" si="613"/>
        <v>700.9495884189829</v>
      </c>
      <c r="G6409">
        <f t="shared" ca="1" si="610"/>
        <v>668.5974138351595</v>
      </c>
      <c r="H6409">
        <f t="shared" ca="1" si="610"/>
        <v>724.61913649143787</v>
      </c>
      <c r="I6409">
        <f t="shared" ca="1" si="609"/>
        <v>510.77951485136521</v>
      </c>
      <c r="J6409">
        <f t="shared" ca="1" si="611"/>
        <v>510.75535187650922</v>
      </c>
      <c r="K6409">
        <f t="shared" ca="1" si="614"/>
        <v>510.81108331343779</v>
      </c>
    </row>
    <row r="6410" spans="5:11" x14ac:dyDescent="0.2">
      <c r="E6410">
        <f t="shared" ca="1" si="612"/>
        <v>314.75715287675831</v>
      </c>
      <c r="F6410">
        <f t="shared" ca="1" si="613"/>
        <v>314.75715287675831</v>
      </c>
      <c r="G6410">
        <f t="shared" ca="1" si="610"/>
        <v>700.9495884189829</v>
      </c>
      <c r="H6410">
        <f t="shared" ca="1" si="610"/>
        <v>668.5974138351595</v>
      </c>
      <c r="I6410">
        <f t="shared" ca="1" si="609"/>
        <v>510.81108331343779</v>
      </c>
      <c r="J6410">
        <f t="shared" ca="1" si="611"/>
        <v>510.77951485136521</v>
      </c>
      <c r="K6410">
        <f t="shared" ca="1" si="614"/>
        <v>510.84618845374223</v>
      </c>
    </row>
    <row r="6411" spans="5:11" x14ac:dyDescent="0.2">
      <c r="E6411">
        <f t="shared" ca="1" si="612"/>
        <v>629.62636192897105</v>
      </c>
      <c r="F6411">
        <f t="shared" ca="1" si="613"/>
        <v>629.62636192897105</v>
      </c>
      <c r="G6411">
        <f t="shared" ca="1" si="610"/>
        <v>314.75715287675831</v>
      </c>
      <c r="H6411">
        <f t="shared" ca="1" si="610"/>
        <v>700.9495884189829</v>
      </c>
      <c r="I6411">
        <f t="shared" ca="1" si="609"/>
        <v>510.84618845374223</v>
      </c>
      <c r="J6411">
        <f t="shared" ca="1" si="611"/>
        <v>510.81108331343779</v>
      </c>
      <c r="K6411">
        <f t="shared" ca="1" si="614"/>
        <v>510.88053310226587</v>
      </c>
    </row>
    <row r="6412" spans="5:11" x14ac:dyDescent="0.2">
      <c r="E6412">
        <f t="shared" ca="1" si="612"/>
        <v>498.99933583680195</v>
      </c>
      <c r="F6412">
        <f t="shared" ca="1" si="613"/>
        <v>498.99933583680195</v>
      </c>
      <c r="G6412">
        <f t="shared" ca="1" si="610"/>
        <v>629.62636192897105</v>
      </c>
      <c r="H6412">
        <f t="shared" ca="1" si="610"/>
        <v>314.75715287675831</v>
      </c>
      <c r="I6412">
        <f t="shared" ca="1" si="609"/>
        <v>510.88053310226587</v>
      </c>
      <c r="J6412">
        <f t="shared" ca="1" si="611"/>
        <v>510.84618845374223</v>
      </c>
      <c r="K6412">
        <f t="shared" ca="1" si="614"/>
        <v>510.9152546061535</v>
      </c>
    </row>
    <row r="6413" spans="5:11" x14ac:dyDescent="0.2">
      <c r="E6413">
        <f t="shared" ca="1" si="612"/>
        <v>574.40476071491423</v>
      </c>
      <c r="F6413">
        <f t="shared" ca="1" si="613"/>
        <v>574.40476071491423</v>
      </c>
      <c r="G6413">
        <f t="shared" ca="1" si="610"/>
        <v>498.99933583680195</v>
      </c>
      <c r="H6413">
        <f t="shared" ca="1" si="610"/>
        <v>629.62636192897105</v>
      </c>
      <c r="I6413">
        <f t="shared" ca="1" si="609"/>
        <v>510.9152546061535</v>
      </c>
      <c r="J6413">
        <f t="shared" ca="1" si="611"/>
        <v>510.88053310226587</v>
      </c>
      <c r="K6413">
        <f t="shared" ca="1" si="614"/>
        <v>510.95163711091413</v>
      </c>
    </row>
    <row r="6414" spans="5:11" x14ac:dyDescent="0.2">
      <c r="E6414">
        <f t="shared" ca="1" si="612"/>
        <v>467.60980678164657</v>
      </c>
      <c r="F6414">
        <f t="shared" ca="1" si="613"/>
        <v>467.60980678164657</v>
      </c>
      <c r="G6414">
        <f t="shared" ca="1" si="610"/>
        <v>574.40476071491423</v>
      </c>
      <c r="H6414">
        <f t="shared" ca="1" si="610"/>
        <v>498.99933583680195</v>
      </c>
      <c r="I6414">
        <f t="shared" ca="1" si="609"/>
        <v>510.95163711091413</v>
      </c>
      <c r="J6414">
        <f t="shared" ca="1" si="611"/>
        <v>510.9152546061535</v>
      </c>
      <c r="K6414">
        <f t="shared" ca="1" si="614"/>
        <v>510.98879234374846</v>
      </c>
    </row>
    <row r="6415" spans="5:11" x14ac:dyDescent="0.2">
      <c r="E6415">
        <f t="shared" ca="1" si="612"/>
        <v>538.00617470892382</v>
      </c>
      <c r="F6415">
        <f t="shared" ca="1" si="613"/>
        <v>538.00617470892382</v>
      </c>
      <c r="G6415">
        <f t="shared" ca="1" si="610"/>
        <v>467.60980678164657</v>
      </c>
      <c r="H6415">
        <f t="shared" ca="1" si="610"/>
        <v>574.40476071491423</v>
      </c>
      <c r="I6415">
        <f t="shared" ca="1" si="609"/>
        <v>510.98879234374846</v>
      </c>
      <c r="J6415">
        <f t="shared" ca="1" si="611"/>
        <v>510.95163711091413</v>
      </c>
      <c r="K6415">
        <f t="shared" ca="1" si="614"/>
        <v>511.0260313246236</v>
      </c>
    </row>
    <row r="6416" spans="5:11" x14ac:dyDescent="0.2">
      <c r="E6416">
        <f t="shared" ca="1" si="612"/>
        <v>724.44540083563379</v>
      </c>
      <c r="F6416">
        <f t="shared" ca="1" si="613"/>
        <v>724.44540083563379</v>
      </c>
      <c r="G6416">
        <f t="shared" ca="1" si="610"/>
        <v>538.00617470892382</v>
      </c>
      <c r="H6416">
        <f t="shared" ca="1" si="610"/>
        <v>467.60980678164657</v>
      </c>
      <c r="I6416">
        <f t="shared" ca="1" si="609"/>
        <v>511.0260313246236</v>
      </c>
      <c r="J6416">
        <f t="shared" ca="1" si="611"/>
        <v>510.98879234374846</v>
      </c>
      <c r="K6416">
        <f t="shared" ca="1" si="614"/>
        <v>511.06555592545419</v>
      </c>
    </row>
    <row r="6417" spans="5:11" x14ac:dyDescent="0.2">
      <c r="E6417">
        <f t="shared" ca="1" si="612"/>
        <v>654.49174676707378</v>
      </c>
      <c r="F6417">
        <f t="shared" ca="1" si="613"/>
        <v>654.49174676707378</v>
      </c>
      <c r="G6417">
        <f t="shared" ca="1" si="610"/>
        <v>724.44540083563379</v>
      </c>
      <c r="H6417">
        <f t="shared" ca="1" si="610"/>
        <v>538.00617470892382</v>
      </c>
      <c r="I6417">
        <f t="shared" ca="1" si="609"/>
        <v>511.06555592545419</v>
      </c>
      <c r="J6417">
        <f t="shared" ca="1" si="611"/>
        <v>511.0260313246236</v>
      </c>
      <c r="K6417">
        <f t="shared" ca="1" si="614"/>
        <v>511.11106927361993</v>
      </c>
    </row>
    <row r="6418" spans="5:11" x14ac:dyDescent="0.2">
      <c r="E6418">
        <f t="shared" ca="1" si="612"/>
        <v>545.24174155953233</v>
      </c>
      <c r="F6418">
        <f t="shared" ca="1" si="613"/>
        <v>545.24174155953233</v>
      </c>
      <c r="G6418">
        <f t="shared" ca="1" si="610"/>
        <v>654.49174676707378</v>
      </c>
      <c r="H6418">
        <f t="shared" ca="1" si="610"/>
        <v>724.44540083563379</v>
      </c>
      <c r="I6418">
        <f t="shared" ca="1" si="609"/>
        <v>511.11106927361993</v>
      </c>
      <c r="J6418">
        <f t="shared" ca="1" si="611"/>
        <v>511.06555592545419</v>
      </c>
      <c r="K6418">
        <f t="shared" ca="1" si="614"/>
        <v>511.16186762575143</v>
      </c>
    </row>
    <row r="6419" spans="5:11" x14ac:dyDescent="0.2">
      <c r="E6419">
        <f t="shared" ca="1" si="612"/>
        <v>715.57374213429364</v>
      </c>
      <c r="F6419">
        <f t="shared" ca="1" si="613"/>
        <v>715.57374213429364</v>
      </c>
      <c r="G6419">
        <f t="shared" ca="1" si="610"/>
        <v>545.24174155953233</v>
      </c>
      <c r="H6419">
        <f t="shared" ca="1" si="610"/>
        <v>654.49174676707378</v>
      </c>
      <c r="I6419">
        <f t="shared" ca="1" si="609"/>
        <v>511.16186762575143</v>
      </c>
      <c r="J6419">
        <f t="shared" ca="1" si="611"/>
        <v>511.11106927361993</v>
      </c>
      <c r="K6419">
        <f t="shared" ca="1" si="614"/>
        <v>511.21670178494429</v>
      </c>
    </row>
    <row r="6420" spans="5:11" x14ac:dyDescent="0.2">
      <c r="E6420">
        <f t="shared" ca="1" si="612"/>
        <v>293.85505634855087</v>
      </c>
      <c r="F6420">
        <f t="shared" ca="1" si="613"/>
        <v>293.85505634855087</v>
      </c>
      <c r="G6420">
        <f t="shared" ca="1" si="610"/>
        <v>715.57374213429364</v>
      </c>
      <c r="H6420">
        <f t="shared" ca="1" si="610"/>
        <v>545.24174155953233</v>
      </c>
      <c r="I6420">
        <f t="shared" ca="1" si="609"/>
        <v>511.21670178494429</v>
      </c>
      <c r="J6420">
        <f t="shared" ca="1" si="611"/>
        <v>511.16186762575143</v>
      </c>
      <c r="K6420">
        <f t="shared" ca="1" si="614"/>
        <v>511.27361616660937</v>
      </c>
    </row>
    <row r="6421" spans="5:11" x14ac:dyDescent="0.2">
      <c r="E6421">
        <f t="shared" ca="1" si="612"/>
        <v>471.55132379030618</v>
      </c>
      <c r="F6421">
        <f t="shared" ca="1" si="613"/>
        <v>471.55132379030618</v>
      </c>
      <c r="G6421">
        <f t="shared" ca="1" si="610"/>
        <v>293.85505634855087</v>
      </c>
      <c r="H6421">
        <f t="shared" ca="1" si="610"/>
        <v>715.57374213429364</v>
      </c>
      <c r="I6421">
        <f t="shared" ca="1" si="609"/>
        <v>511.27361616660937</v>
      </c>
      <c r="J6421">
        <f t="shared" ca="1" si="611"/>
        <v>511.21670178494429</v>
      </c>
      <c r="K6421">
        <f t="shared" ca="1" si="614"/>
        <v>511.32762848223189</v>
      </c>
    </row>
    <row r="6422" spans="5:11" x14ac:dyDescent="0.2">
      <c r="E6422">
        <f t="shared" ca="1" si="612"/>
        <v>511.58683010564675</v>
      </c>
      <c r="F6422">
        <f t="shared" ca="1" si="613"/>
        <v>511.58683010564675</v>
      </c>
      <c r="G6422">
        <f t="shared" ca="1" si="610"/>
        <v>471.55132379030618</v>
      </c>
      <c r="H6422">
        <f t="shared" ca="1" si="610"/>
        <v>293.85505634855087</v>
      </c>
      <c r="I6422">
        <f t="shared" ca="1" si="609"/>
        <v>511.32762848223189</v>
      </c>
      <c r="J6422">
        <f t="shared" ca="1" si="611"/>
        <v>511.27361616660937</v>
      </c>
      <c r="K6422">
        <f t="shared" ca="1" si="614"/>
        <v>511.37850995988634</v>
      </c>
    </row>
    <row r="6423" spans="5:11" x14ac:dyDescent="0.2">
      <c r="E6423">
        <f t="shared" ca="1" si="612"/>
        <v>739.13136997088463</v>
      </c>
      <c r="F6423">
        <f t="shared" ca="1" si="613"/>
        <v>739.13136997088463</v>
      </c>
      <c r="G6423">
        <f t="shared" ca="1" si="610"/>
        <v>511.58683010564675</v>
      </c>
      <c r="H6423">
        <f t="shared" ca="1" si="610"/>
        <v>471.55132379030618</v>
      </c>
      <c r="I6423">
        <f t="shared" ca="1" si="609"/>
        <v>511.37850995988634</v>
      </c>
      <c r="J6423">
        <f t="shared" ca="1" si="611"/>
        <v>511.32762848223189</v>
      </c>
      <c r="K6423">
        <f t="shared" ca="1" si="614"/>
        <v>511.43115083129919</v>
      </c>
    </row>
    <row r="6424" spans="5:11" x14ac:dyDescent="0.2">
      <c r="E6424">
        <f t="shared" ca="1" si="612"/>
        <v>507.20405565128357</v>
      </c>
      <c r="F6424">
        <f t="shared" ca="1" si="613"/>
        <v>507.20405565128357</v>
      </c>
      <c r="G6424">
        <f t="shared" ca="1" si="610"/>
        <v>739.13136997088463</v>
      </c>
      <c r="H6424">
        <f t="shared" ca="1" si="610"/>
        <v>511.58683010564675</v>
      </c>
      <c r="I6424">
        <f t="shared" ca="1" si="609"/>
        <v>511.43115083129919</v>
      </c>
      <c r="J6424">
        <f t="shared" ca="1" si="611"/>
        <v>511.37850995988634</v>
      </c>
      <c r="K6424">
        <f t="shared" ca="1" si="614"/>
        <v>511.48815904488441</v>
      </c>
    </row>
    <row r="6425" spans="5:11" x14ac:dyDescent="0.2">
      <c r="E6425">
        <f t="shared" ca="1" si="612"/>
        <v>689.13786195363923</v>
      </c>
      <c r="F6425">
        <f t="shared" ca="1" si="613"/>
        <v>689.13786195363923</v>
      </c>
      <c r="G6425">
        <f t="shared" ca="1" si="610"/>
        <v>507.20405565128357</v>
      </c>
      <c r="H6425">
        <f t="shared" ca="1" si="610"/>
        <v>739.13136997088463</v>
      </c>
      <c r="I6425">
        <f t="shared" ca="1" si="609"/>
        <v>511.48815904488441</v>
      </c>
      <c r="J6425">
        <f t="shared" ca="1" si="611"/>
        <v>511.43115083129919</v>
      </c>
      <c r="K6425">
        <f t="shared" ca="1" si="614"/>
        <v>511.54893407512793</v>
      </c>
    </row>
    <row r="6426" spans="5:11" x14ac:dyDescent="0.2">
      <c r="E6426">
        <f t="shared" ca="1" si="612"/>
        <v>293.3847517525129</v>
      </c>
      <c r="F6426">
        <f t="shared" ca="1" si="613"/>
        <v>293.3847517525129</v>
      </c>
      <c r="G6426">
        <f t="shared" ca="1" si="610"/>
        <v>689.13786195363923</v>
      </c>
      <c r="H6426">
        <f t="shared" ca="1" si="610"/>
        <v>507.20405565128357</v>
      </c>
      <c r="I6426">
        <f t="shared" ca="1" si="609"/>
        <v>511.54893407512793</v>
      </c>
      <c r="J6426">
        <f t="shared" ca="1" si="611"/>
        <v>511.48815904488441</v>
      </c>
      <c r="K6426">
        <f t="shared" ca="1" si="614"/>
        <v>511.61078838367797</v>
      </c>
    </row>
    <row r="6427" spans="5:11" x14ac:dyDescent="0.2">
      <c r="E6427">
        <f t="shared" ca="1" si="612"/>
        <v>331.68450562066869</v>
      </c>
      <c r="F6427">
        <f t="shared" ca="1" si="613"/>
        <v>331.68450562066869</v>
      </c>
      <c r="G6427">
        <f t="shared" ca="1" si="610"/>
        <v>293.3847517525129</v>
      </c>
      <c r="H6427">
        <f t="shared" ca="1" si="610"/>
        <v>689.13786195363923</v>
      </c>
      <c r="I6427">
        <f t="shared" ca="1" si="609"/>
        <v>511.61078838367797</v>
      </c>
      <c r="J6427">
        <f t="shared" ca="1" si="611"/>
        <v>511.54893407512793</v>
      </c>
      <c r="K6427">
        <f t="shared" ca="1" si="614"/>
        <v>511.66799335358672</v>
      </c>
    </row>
    <row r="6428" spans="5:11" x14ac:dyDescent="0.2">
      <c r="E6428">
        <f t="shared" ca="1" si="612"/>
        <v>444.29510541587388</v>
      </c>
      <c r="F6428">
        <f t="shared" ca="1" si="613"/>
        <v>444.29510541587388</v>
      </c>
      <c r="G6428">
        <f t="shared" ca="1" si="610"/>
        <v>331.68450562066869</v>
      </c>
      <c r="H6428">
        <f t="shared" ca="1" si="610"/>
        <v>293.3847517525129</v>
      </c>
      <c r="I6428">
        <f t="shared" ca="1" si="609"/>
        <v>511.66799335358672</v>
      </c>
      <c r="J6428">
        <f t="shared" ca="1" si="611"/>
        <v>511.61078838367797</v>
      </c>
      <c r="K6428">
        <f t="shared" ca="1" si="614"/>
        <v>511.71853938477454</v>
      </c>
    </row>
    <row r="6429" spans="5:11" x14ac:dyDescent="0.2">
      <c r="E6429">
        <f t="shared" ca="1" si="612"/>
        <v>674.93552177468916</v>
      </c>
      <c r="F6429">
        <f t="shared" ca="1" si="613"/>
        <v>674.93552177468916</v>
      </c>
      <c r="G6429">
        <f t="shared" ca="1" si="610"/>
        <v>444.29510541587388</v>
      </c>
      <c r="H6429">
        <f t="shared" ca="1" si="610"/>
        <v>331.68450562066869</v>
      </c>
      <c r="I6429">
        <f t="shared" ca="1" si="609"/>
        <v>511.71853938477454</v>
      </c>
      <c r="J6429">
        <f t="shared" ca="1" si="611"/>
        <v>511.66799335358672</v>
      </c>
      <c r="K6429">
        <f t="shared" ca="1" si="614"/>
        <v>511.7674492764711</v>
      </c>
    </row>
    <row r="6430" spans="5:11" x14ac:dyDescent="0.2">
      <c r="E6430">
        <f t="shared" ca="1" si="612"/>
        <v>256.37088174694924</v>
      </c>
      <c r="F6430">
        <f t="shared" ca="1" si="613"/>
        <v>256.37088174694924</v>
      </c>
      <c r="G6430">
        <f t="shared" ca="1" si="610"/>
        <v>674.93552177468916</v>
      </c>
      <c r="H6430">
        <f t="shared" ca="1" si="610"/>
        <v>444.29510541587388</v>
      </c>
      <c r="I6430">
        <f t="shared" ca="1" si="609"/>
        <v>511.7674492764711</v>
      </c>
      <c r="J6430">
        <f t="shared" ca="1" si="611"/>
        <v>511.71853938477454</v>
      </c>
      <c r="K6430">
        <f t="shared" ca="1" si="614"/>
        <v>511.81629482122543</v>
      </c>
    </row>
    <row r="6431" spans="5:11" x14ac:dyDescent="0.2">
      <c r="E6431">
        <f t="shared" ca="1" si="612"/>
        <v>350.85484816167707</v>
      </c>
      <c r="F6431">
        <f t="shared" ca="1" si="613"/>
        <v>350.85484816167707</v>
      </c>
      <c r="G6431">
        <f t="shared" ca="1" si="610"/>
        <v>256.37088174694924</v>
      </c>
      <c r="H6431">
        <f t="shared" ca="1" si="610"/>
        <v>674.93552177468916</v>
      </c>
      <c r="I6431">
        <f t="shared" ca="1" si="609"/>
        <v>511.81629482122543</v>
      </c>
      <c r="J6431">
        <f t="shared" ca="1" si="611"/>
        <v>511.7674492764711</v>
      </c>
      <c r="K6431">
        <f t="shared" ca="1" si="614"/>
        <v>511.85995486865312</v>
      </c>
    </row>
    <row r="6432" spans="5:11" x14ac:dyDescent="0.2">
      <c r="E6432">
        <f t="shared" ca="1" si="612"/>
        <v>612.78771250201521</v>
      </c>
      <c r="F6432">
        <f t="shared" ca="1" si="613"/>
        <v>612.78771250201521</v>
      </c>
      <c r="G6432">
        <f t="shared" ca="1" si="610"/>
        <v>350.85484816167707</v>
      </c>
      <c r="H6432">
        <f t="shared" ca="1" si="610"/>
        <v>256.37088174694924</v>
      </c>
      <c r="I6432">
        <f t="shared" ca="1" si="609"/>
        <v>511.85995486865312</v>
      </c>
      <c r="J6432">
        <f t="shared" ca="1" si="611"/>
        <v>511.81629482122543</v>
      </c>
      <c r="K6432">
        <f t="shared" ca="1" si="614"/>
        <v>511.89881583407436</v>
      </c>
    </row>
    <row r="6433" spans="5:11" x14ac:dyDescent="0.2">
      <c r="E6433">
        <f t="shared" ca="1" si="612"/>
        <v>574.53341552581674</v>
      </c>
      <c r="F6433">
        <f t="shared" ca="1" si="613"/>
        <v>574.53341552581674</v>
      </c>
      <c r="G6433">
        <f t="shared" ca="1" si="610"/>
        <v>612.78771250201521</v>
      </c>
      <c r="H6433">
        <f t="shared" ca="1" si="610"/>
        <v>350.85484816167707</v>
      </c>
      <c r="I6433">
        <f t="shared" ca="1" si="609"/>
        <v>511.89881583407436</v>
      </c>
      <c r="J6433">
        <f t="shared" ca="1" si="611"/>
        <v>511.85995486865312</v>
      </c>
      <c r="K6433">
        <f t="shared" ca="1" si="614"/>
        <v>511.93873708682872</v>
      </c>
    </row>
    <row r="6434" spans="5:11" x14ac:dyDescent="0.2">
      <c r="E6434">
        <f t="shared" ca="1" si="612"/>
        <v>691.99480899094738</v>
      </c>
      <c r="F6434">
        <f t="shared" ca="1" si="613"/>
        <v>691.99480899094738</v>
      </c>
      <c r="G6434">
        <f t="shared" ca="1" si="610"/>
        <v>574.53341552581674</v>
      </c>
      <c r="H6434">
        <f t="shared" ca="1" si="610"/>
        <v>612.78771250201521</v>
      </c>
      <c r="I6434">
        <f t="shared" ca="1" si="609"/>
        <v>511.93873708682872</v>
      </c>
      <c r="J6434">
        <f t="shared" ca="1" si="611"/>
        <v>511.89881583407436</v>
      </c>
      <c r="K6434">
        <f t="shared" ca="1" si="614"/>
        <v>511.98273268575781</v>
      </c>
    </row>
    <row r="6435" spans="5:11" x14ac:dyDescent="0.2">
      <c r="E6435">
        <f t="shared" ca="1" si="612"/>
        <v>465.37995766756495</v>
      </c>
      <c r="F6435">
        <f t="shared" ca="1" si="613"/>
        <v>465.37995766756495</v>
      </c>
      <c r="G6435">
        <f t="shared" ca="1" si="610"/>
        <v>691.99480899094738</v>
      </c>
      <c r="H6435">
        <f t="shared" ca="1" si="610"/>
        <v>574.53341552581674</v>
      </c>
      <c r="I6435">
        <f t="shared" ca="1" si="609"/>
        <v>511.98273268575781</v>
      </c>
      <c r="J6435">
        <f t="shared" ca="1" si="611"/>
        <v>511.93873708682872</v>
      </c>
      <c r="K6435">
        <f t="shared" ca="1" si="614"/>
        <v>512.03045057098439</v>
      </c>
    </row>
    <row r="6436" spans="5:11" x14ac:dyDescent="0.2">
      <c r="E6436">
        <f t="shared" ca="1" si="612"/>
        <v>511.5547830906462</v>
      </c>
      <c r="F6436">
        <f t="shared" ca="1" si="613"/>
        <v>511.5547830906462</v>
      </c>
      <c r="G6436">
        <f t="shared" ca="1" si="610"/>
        <v>465.37995766756495</v>
      </c>
      <c r="H6436">
        <f t="shared" ca="1" si="610"/>
        <v>691.99480899094738</v>
      </c>
      <c r="I6436">
        <f t="shared" ca="1" si="609"/>
        <v>512.03045057098439</v>
      </c>
      <c r="J6436">
        <f t="shared" ca="1" si="611"/>
        <v>511.98273268575781</v>
      </c>
      <c r="K6436">
        <f t="shared" ca="1" si="614"/>
        <v>512.07894646276213</v>
      </c>
    </row>
    <row r="6437" spans="5:11" x14ac:dyDescent="0.2">
      <c r="E6437">
        <f t="shared" ca="1" si="612"/>
        <v>264.42794830026628</v>
      </c>
      <c r="F6437">
        <f t="shared" ca="1" si="613"/>
        <v>264.42794830026628</v>
      </c>
      <c r="G6437">
        <f t="shared" ca="1" si="610"/>
        <v>511.5547830906462</v>
      </c>
      <c r="H6437">
        <f t="shared" ca="1" si="610"/>
        <v>465.37995766756495</v>
      </c>
      <c r="I6437">
        <f t="shared" ca="1" si="609"/>
        <v>512.07894646276213</v>
      </c>
      <c r="J6437">
        <f t="shared" ca="1" si="611"/>
        <v>512.03045057098439</v>
      </c>
      <c r="K6437">
        <f t="shared" ca="1" si="614"/>
        <v>512.1243948336529</v>
      </c>
    </row>
    <row r="6438" spans="5:11" x14ac:dyDescent="0.2">
      <c r="E6438">
        <f t="shared" ca="1" si="612"/>
        <v>317.56744031462597</v>
      </c>
      <c r="F6438">
        <f t="shared" ca="1" si="613"/>
        <v>317.56744031462597</v>
      </c>
      <c r="G6438">
        <f t="shared" ca="1" si="610"/>
        <v>264.42794830026628</v>
      </c>
      <c r="H6438">
        <f t="shared" ca="1" si="610"/>
        <v>511.5547830906462</v>
      </c>
      <c r="I6438">
        <f t="shared" ca="1" si="609"/>
        <v>512.1243948336529</v>
      </c>
      <c r="J6438">
        <f t="shared" ca="1" si="611"/>
        <v>512.07894646276213</v>
      </c>
      <c r="K6438">
        <f t="shared" ca="1" si="614"/>
        <v>512.1628825750895</v>
      </c>
    </row>
    <row r="6439" spans="5:11" x14ac:dyDescent="0.2">
      <c r="E6439">
        <f t="shared" ca="1" si="612"/>
        <v>577.93731408066537</v>
      </c>
      <c r="F6439">
        <f t="shared" ca="1" si="613"/>
        <v>577.93731408066537</v>
      </c>
      <c r="G6439">
        <f t="shared" ca="1" si="610"/>
        <v>317.56744031462597</v>
      </c>
      <c r="H6439">
        <f t="shared" ca="1" si="610"/>
        <v>264.42794830026628</v>
      </c>
      <c r="I6439">
        <f t="shared" ca="1" si="609"/>
        <v>512.1628825750895</v>
      </c>
      <c r="J6439">
        <f t="shared" ca="1" si="611"/>
        <v>512.1243948336529</v>
      </c>
      <c r="K6439">
        <f t="shared" ca="1" si="614"/>
        <v>512.19569033062066</v>
      </c>
    </row>
    <row r="6440" spans="5:11" x14ac:dyDescent="0.2">
      <c r="E6440">
        <f t="shared" ca="1" si="612"/>
        <v>698.91392588188842</v>
      </c>
      <c r="F6440">
        <f t="shared" ca="1" si="613"/>
        <v>698.91392588188842</v>
      </c>
      <c r="G6440">
        <f t="shared" ca="1" si="610"/>
        <v>577.93731408066537</v>
      </c>
      <c r="H6440">
        <f t="shared" ca="1" si="610"/>
        <v>317.56744031462597</v>
      </c>
      <c r="I6440">
        <f t="shared" ref="I6440:I6503" ca="1" si="615">K6439</f>
        <v>512.19569033062066</v>
      </c>
      <c r="J6440">
        <f t="shared" ca="1" si="611"/>
        <v>512.1628825750895</v>
      </c>
      <c r="K6440">
        <f t="shared" ca="1" si="614"/>
        <v>512.22983631092143</v>
      </c>
    </row>
    <row r="6441" spans="5:11" x14ac:dyDescent="0.2">
      <c r="E6441">
        <f t="shared" ca="1" si="612"/>
        <v>543.22623814320457</v>
      </c>
      <c r="F6441">
        <f t="shared" ca="1" si="613"/>
        <v>543.22623814320457</v>
      </c>
      <c r="G6441">
        <f t="shared" ca="1" si="610"/>
        <v>698.91392588188842</v>
      </c>
      <c r="H6441">
        <f t="shared" ca="1" si="610"/>
        <v>577.93731408066537</v>
      </c>
      <c r="I6441">
        <f t="shared" ca="1" si="615"/>
        <v>512.22983631092143</v>
      </c>
      <c r="J6441">
        <f t="shared" ca="1" si="611"/>
        <v>512.19569033062066</v>
      </c>
      <c r="K6441">
        <f t="shared" ca="1" si="614"/>
        <v>512.26876882664396</v>
      </c>
    </row>
    <row r="6442" spans="5:11" x14ac:dyDescent="0.2">
      <c r="E6442">
        <f t="shared" ca="1" si="612"/>
        <v>694.68833148232375</v>
      </c>
      <c r="F6442">
        <f t="shared" ca="1" si="613"/>
        <v>694.68833148232375</v>
      </c>
      <c r="G6442">
        <f t="shared" ca="1" si="610"/>
        <v>543.22623814320457</v>
      </c>
      <c r="H6442">
        <f t="shared" ca="1" si="610"/>
        <v>698.91392588188842</v>
      </c>
      <c r="I6442">
        <f t="shared" ca="1" si="615"/>
        <v>512.26876882664396</v>
      </c>
      <c r="J6442">
        <f t="shared" ca="1" si="611"/>
        <v>512.22983631092143</v>
      </c>
      <c r="K6442">
        <f t="shared" ca="1" si="614"/>
        <v>512.31203721846248</v>
      </c>
    </row>
    <row r="6443" spans="5:11" x14ac:dyDescent="0.2">
      <c r="E6443">
        <f t="shared" ca="1" si="612"/>
        <v>644.8397816987939</v>
      </c>
      <c r="F6443">
        <f t="shared" ca="1" si="613"/>
        <v>644.8397816987939</v>
      </c>
      <c r="G6443">
        <f t="shared" ca="1" si="610"/>
        <v>694.68833148232375</v>
      </c>
      <c r="H6443">
        <f t="shared" ca="1" si="610"/>
        <v>543.22623814320457</v>
      </c>
      <c r="I6443">
        <f t="shared" ca="1" si="615"/>
        <v>512.31203721846248</v>
      </c>
      <c r="J6443">
        <f t="shared" ca="1" si="611"/>
        <v>512.26876882664396</v>
      </c>
      <c r="K6443">
        <f t="shared" ca="1" si="614"/>
        <v>512.36055953198047</v>
      </c>
    </row>
    <row r="6444" spans="5:11" x14ac:dyDescent="0.2">
      <c r="E6444">
        <f t="shared" ca="1" si="612"/>
        <v>356.88898838853055</v>
      </c>
      <c r="F6444">
        <f t="shared" ca="1" si="613"/>
        <v>356.88898838853055</v>
      </c>
      <c r="G6444">
        <f t="shared" ca="1" si="610"/>
        <v>644.8397816987939</v>
      </c>
      <c r="H6444">
        <f t="shared" ca="1" si="610"/>
        <v>694.68833148232375</v>
      </c>
      <c r="I6444">
        <f t="shared" ca="1" si="615"/>
        <v>512.36055953198047</v>
      </c>
      <c r="J6444">
        <f t="shared" ca="1" si="611"/>
        <v>512.31203721846248</v>
      </c>
      <c r="K6444">
        <f t="shared" ca="1" si="614"/>
        <v>512.41190640585819</v>
      </c>
    </row>
    <row r="6445" spans="5:11" x14ac:dyDescent="0.2">
      <c r="E6445">
        <f t="shared" ca="1" si="612"/>
        <v>632.82866042947308</v>
      </c>
      <c r="F6445">
        <f t="shared" ca="1" si="613"/>
        <v>632.82866042947308</v>
      </c>
      <c r="G6445">
        <f t="shared" ca="1" si="610"/>
        <v>356.88898838853055</v>
      </c>
      <c r="H6445">
        <f t="shared" ca="1" si="610"/>
        <v>644.8397816987939</v>
      </c>
      <c r="I6445">
        <f t="shared" ca="1" si="615"/>
        <v>512.41190640585819</v>
      </c>
      <c r="J6445">
        <f t="shared" ca="1" si="611"/>
        <v>512.36055953198047</v>
      </c>
      <c r="K6445">
        <f t="shared" ca="1" si="614"/>
        <v>512.46254245981413</v>
      </c>
    </row>
    <row r="6446" spans="5:11" x14ac:dyDescent="0.2">
      <c r="E6446">
        <f t="shared" ca="1" si="612"/>
        <v>411.16160264239852</v>
      </c>
      <c r="F6446">
        <f t="shared" ca="1" si="613"/>
        <v>411.16160264239852</v>
      </c>
      <c r="G6446">
        <f t="shared" ca="1" si="610"/>
        <v>632.82866042947308</v>
      </c>
      <c r="H6446">
        <f t="shared" ca="1" si="610"/>
        <v>356.88898838853055</v>
      </c>
      <c r="I6446">
        <f t="shared" ca="1" si="615"/>
        <v>512.46254245981413</v>
      </c>
      <c r="J6446">
        <f t="shared" ca="1" si="611"/>
        <v>512.41190640585819</v>
      </c>
      <c r="K6446">
        <f t="shared" ca="1" si="614"/>
        <v>512.51289721069134</v>
      </c>
    </row>
    <row r="6447" spans="5:11" x14ac:dyDescent="0.2">
      <c r="E6447">
        <f t="shared" ca="1" si="612"/>
        <v>704.71050963782125</v>
      </c>
      <c r="F6447">
        <f t="shared" ca="1" si="613"/>
        <v>704.71050963782125</v>
      </c>
      <c r="G6447">
        <f t="shared" ca="1" si="610"/>
        <v>411.16160264239852</v>
      </c>
      <c r="H6447">
        <f t="shared" ca="1" si="610"/>
        <v>632.82866042947308</v>
      </c>
      <c r="I6447">
        <f t="shared" ca="1" si="615"/>
        <v>512.51289721069134</v>
      </c>
      <c r="J6447">
        <f t="shared" ca="1" si="611"/>
        <v>512.46254245981413</v>
      </c>
      <c r="K6447">
        <f t="shared" ca="1" si="614"/>
        <v>512.56423375220197</v>
      </c>
    </row>
    <row r="6448" spans="5:11" x14ac:dyDescent="0.2">
      <c r="E6448">
        <f t="shared" ca="1" si="612"/>
        <v>679.81958149315176</v>
      </c>
      <c r="F6448">
        <f t="shared" ca="1" si="613"/>
        <v>679.81958149315176</v>
      </c>
      <c r="G6448">
        <f t="shared" ca="1" si="610"/>
        <v>704.71050963782125</v>
      </c>
      <c r="H6448">
        <f t="shared" ca="1" si="610"/>
        <v>411.16160264239852</v>
      </c>
      <c r="I6448">
        <f t="shared" ca="1" si="615"/>
        <v>512.56423375220197</v>
      </c>
      <c r="J6448">
        <f t="shared" ca="1" si="611"/>
        <v>512.51289721069134</v>
      </c>
      <c r="K6448">
        <f t="shared" ca="1" si="614"/>
        <v>512.61994321990005</v>
      </c>
    </row>
    <row r="6449" spans="5:11" x14ac:dyDescent="0.2">
      <c r="E6449">
        <f t="shared" ca="1" si="612"/>
        <v>409.98403107096868</v>
      </c>
      <c r="F6449">
        <f t="shared" ca="1" si="613"/>
        <v>409.98403107096868</v>
      </c>
      <c r="G6449">
        <f t="shared" ref="G6449:H6512" ca="1" si="616">F6448</f>
        <v>679.81958149315176</v>
      </c>
      <c r="H6449">
        <f t="shared" ca="1" si="616"/>
        <v>704.71050963782125</v>
      </c>
      <c r="I6449">
        <f t="shared" ca="1" si="615"/>
        <v>512.61994321990005</v>
      </c>
      <c r="J6449">
        <f t="shared" ca="1" si="611"/>
        <v>512.56423375220197</v>
      </c>
      <c r="K6449">
        <f t="shared" ca="1" si="614"/>
        <v>512.67970814701698</v>
      </c>
    </row>
    <row r="6450" spans="5:11" x14ac:dyDescent="0.2">
      <c r="E6450">
        <f t="shared" ca="1" si="612"/>
        <v>258.09483430375252</v>
      </c>
      <c r="F6450">
        <f t="shared" ca="1" si="613"/>
        <v>258.09483430375252</v>
      </c>
      <c r="G6450">
        <f t="shared" ca="1" si="616"/>
        <v>409.98403107096868</v>
      </c>
      <c r="H6450">
        <f t="shared" ca="1" si="616"/>
        <v>679.81958149315176</v>
      </c>
      <c r="I6450">
        <f t="shared" ca="1" si="615"/>
        <v>512.67970814701698</v>
      </c>
      <c r="J6450">
        <f t="shared" ca="1" si="611"/>
        <v>512.61994321990005</v>
      </c>
      <c r="K6450">
        <f t="shared" ca="1" si="614"/>
        <v>512.73631104588583</v>
      </c>
    </row>
    <row r="6451" spans="5:11" x14ac:dyDescent="0.2">
      <c r="E6451">
        <f t="shared" ca="1" si="612"/>
        <v>713.48346493793065</v>
      </c>
      <c r="F6451">
        <f t="shared" ca="1" si="613"/>
        <v>713.48346493793065</v>
      </c>
      <c r="G6451">
        <f t="shared" ca="1" si="616"/>
        <v>258.09483430375252</v>
      </c>
      <c r="H6451">
        <f t="shared" ca="1" si="616"/>
        <v>409.98403107096868</v>
      </c>
      <c r="I6451">
        <f t="shared" ca="1" si="615"/>
        <v>512.73631104588583</v>
      </c>
      <c r="J6451">
        <f t="shared" ca="1" si="611"/>
        <v>512.67970814701698</v>
      </c>
      <c r="K6451">
        <f t="shared" ca="1" si="614"/>
        <v>512.78860694326909</v>
      </c>
    </row>
    <row r="6452" spans="5:11" x14ac:dyDescent="0.2">
      <c r="E6452">
        <f t="shared" ca="1" si="612"/>
        <v>316.02606019793689</v>
      </c>
      <c r="F6452">
        <f t="shared" ca="1" si="613"/>
        <v>316.02606019793689</v>
      </c>
      <c r="G6452">
        <f t="shared" ca="1" si="616"/>
        <v>713.48346493793065</v>
      </c>
      <c r="H6452">
        <f t="shared" ca="1" si="616"/>
        <v>258.09483430375252</v>
      </c>
      <c r="I6452">
        <f t="shared" ca="1" si="615"/>
        <v>512.78860694326909</v>
      </c>
      <c r="J6452">
        <f t="shared" ca="1" si="611"/>
        <v>512.73631104588583</v>
      </c>
      <c r="K6452">
        <f t="shared" ca="1" si="614"/>
        <v>512.84026189205872</v>
      </c>
    </row>
    <row r="6453" spans="5:11" x14ac:dyDescent="0.2">
      <c r="E6453">
        <f t="shared" ca="1" si="612"/>
        <v>414.25920689763598</v>
      </c>
      <c r="F6453">
        <f t="shared" ca="1" si="613"/>
        <v>414.25920689763598</v>
      </c>
      <c r="G6453">
        <f t="shared" ca="1" si="616"/>
        <v>316.02606019793689</v>
      </c>
      <c r="H6453">
        <f t="shared" ca="1" si="616"/>
        <v>713.48346493793065</v>
      </c>
      <c r="I6453">
        <f t="shared" ca="1" si="615"/>
        <v>512.84026189205872</v>
      </c>
      <c r="J6453">
        <f t="shared" ca="1" si="611"/>
        <v>512.78860694326909</v>
      </c>
      <c r="K6453">
        <f t="shared" ca="1" si="614"/>
        <v>512.88886895155645</v>
      </c>
    </row>
    <row r="6454" spans="5:11" x14ac:dyDescent="0.2">
      <c r="E6454">
        <f t="shared" ca="1" si="612"/>
        <v>395.57088168588535</v>
      </c>
      <c r="F6454">
        <f t="shared" ca="1" si="613"/>
        <v>395.57088168588535</v>
      </c>
      <c r="G6454">
        <f t="shared" ca="1" si="616"/>
        <v>414.25920689763598</v>
      </c>
      <c r="H6454">
        <f t="shared" ca="1" si="616"/>
        <v>316.02606019793689</v>
      </c>
      <c r="I6454">
        <f t="shared" ca="1" si="615"/>
        <v>512.88886895155645</v>
      </c>
      <c r="J6454">
        <f t="shared" ca="1" si="611"/>
        <v>512.84026189205872</v>
      </c>
      <c r="K6454">
        <f t="shared" ca="1" si="614"/>
        <v>512.93226749376288</v>
      </c>
    </row>
    <row r="6455" spans="5:11" x14ac:dyDescent="0.2">
      <c r="E6455">
        <f t="shared" ca="1" si="612"/>
        <v>669.90756880325137</v>
      </c>
      <c r="F6455">
        <f t="shared" ca="1" si="613"/>
        <v>669.90756880325137</v>
      </c>
      <c r="G6455">
        <f t="shared" ca="1" si="616"/>
        <v>395.57088168588535</v>
      </c>
      <c r="H6455">
        <f t="shared" ca="1" si="616"/>
        <v>414.25920689763598</v>
      </c>
      <c r="I6455">
        <f t="shared" ca="1" si="615"/>
        <v>512.93226749376288</v>
      </c>
      <c r="J6455">
        <f t="shared" ref="J6455:J6518" ca="1" si="617">I6454</f>
        <v>512.88886895155645</v>
      </c>
      <c r="K6455">
        <f t="shared" ca="1" si="614"/>
        <v>512.97387280193266</v>
      </c>
    </row>
    <row r="6456" spans="5:11" x14ac:dyDescent="0.2">
      <c r="E6456">
        <f t="shared" ca="1" si="612"/>
        <v>668.47293224049861</v>
      </c>
      <c r="F6456">
        <f t="shared" ca="1" si="613"/>
        <v>668.47293224049861</v>
      </c>
      <c r="G6456">
        <f t="shared" ca="1" si="616"/>
        <v>669.90756880325137</v>
      </c>
      <c r="H6456">
        <f t="shared" ca="1" si="616"/>
        <v>395.57088168588535</v>
      </c>
      <c r="I6456">
        <f t="shared" ca="1" si="615"/>
        <v>512.97387280193266</v>
      </c>
      <c r="J6456">
        <f t="shared" ca="1" si="617"/>
        <v>512.93226749376288</v>
      </c>
      <c r="K6456">
        <f t="shared" ca="1" si="614"/>
        <v>513.01899115149013</v>
      </c>
    </row>
    <row r="6457" spans="5:11" x14ac:dyDescent="0.2">
      <c r="E6457">
        <f t="shared" ca="1" si="612"/>
        <v>633.18993506556819</v>
      </c>
      <c r="F6457">
        <f t="shared" ca="1" si="613"/>
        <v>633.18993506556819</v>
      </c>
      <c r="G6457">
        <f t="shared" ca="1" si="616"/>
        <v>668.47293224049861</v>
      </c>
      <c r="H6457">
        <f t="shared" ca="1" si="616"/>
        <v>669.90756880325137</v>
      </c>
      <c r="I6457">
        <f t="shared" ca="1" si="615"/>
        <v>513.01899115149013</v>
      </c>
      <c r="J6457">
        <f t="shared" ca="1" si="617"/>
        <v>512.97387280193266</v>
      </c>
      <c r="K6457">
        <f t="shared" ca="1" si="614"/>
        <v>513.06993875612693</v>
      </c>
    </row>
    <row r="6458" spans="5:11" x14ac:dyDescent="0.2">
      <c r="E6458">
        <f t="shared" ca="1" si="612"/>
        <v>473.58118925618425</v>
      </c>
      <c r="F6458">
        <f t="shared" ca="1" si="613"/>
        <v>473.58118925618425</v>
      </c>
      <c r="G6458">
        <f t="shared" ca="1" si="616"/>
        <v>633.18993506556819</v>
      </c>
      <c r="H6458">
        <f t="shared" ca="1" si="616"/>
        <v>668.47293224049861</v>
      </c>
      <c r="I6458">
        <f t="shared" ca="1" si="615"/>
        <v>513.06993875612693</v>
      </c>
      <c r="J6458">
        <f t="shared" ca="1" si="617"/>
        <v>513.01899115149013</v>
      </c>
      <c r="K6458">
        <f t="shared" ca="1" si="614"/>
        <v>513.12432473938179</v>
      </c>
    </row>
    <row r="6459" spans="5:11" x14ac:dyDescent="0.2">
      <c r="E6459">
        <f t="shared" ca="1" si="612"/>
        <v>726.08624206712523</v>
      </c>
      <c r="F6459">
        <f t="shared" ca="1" si="613"/>
        <v>726.08624206712523</v>
      </c>
      <c r="G6459">
        <f t="shared" ca="1" si="616"/>
        <v>473.58118925618425</v>
      </c>
      <c r="H6459">
        <f t="shared" ca="1" si="616"/>
        <v>633.18993506556819</v>
      </c>
      <c r="I6459">
        <f t="shared" ca="1" si="615"/>
        <v>513.12432473938179</v>
      </c>
      <c r="J6459">
        <f t="shared" ca="1" si="617"/>
        <v>513.06993875612693</v>
      </c>
      <c r="K6459">
        <f t="shared" ca="1" si="614"/>
        <v>513.1810840873693</v>
      </c>
    </row>
    <row r="6460" spans="5:11" x14ac:dyDescent="0.2">
      <c r="E6460">
        <f t="shared" ca="1" si="612"/>
        <v>364.52217376108206</v>
      </c>
      <c r="F6460">
        <f t="shared" ca="1" si="613"/>
        <v>364.52217376108206</v>
      </c>
      <c r="G6460">
        <f t="shared" ca="1" si="616"/>
        <v>726.08624206712523</v>
      </c>
      <c r="H6460">
        <f t="shared" ca="1" si="616"/>
        <v>473.58118925618425</v>
      </c>
      <c r="I6460">
        <f t="shared" ca="1" si="615"/>
        <v>513.1810840873693</v>
      </c>
      <c r="J6460">
        <f t="shared" ca="1" si="617"/>
        <v>513.12432473938179</v>
      </c>
      <c r="K6460">
        <f t="shared" ca="1" si="614"/>
        <v>513.24002332081125</v>
      </c>
    </row>
    <row r="6461" spans="5:11" x14ac:dyDescent="0.2">
      <c r="E6461">
        <f t="shared" ca="1" si="612"/>
        <v>645.1096518190493</v>
      </c>
      <c r="F6461">
        <f t="shared" ca="1" si="613"/>
        <v>645.1096518190493</v>
      </c>
      <c r="G6461">
        <f t="shared" ca="1" si="616"/>
        <v>364.52217376108206</v>
      </c>
      <c r="H6461">
        <f t="shared" ca="1" si="616"/>
        <v>726.08624206712523</v>
      </c>
      <c r="I6461">
        <f t="shared" ca="1" si="615"/>
        <v>513.24002332081125</v>
      </c>
      <c r="J6461">
        <f t="shared" ca="1" si="617"/>
        <v>513.1810840873693</v>
      </c>
      <c r="K6461">
        <f t="shared" ca="1" si="614"/>
        <v>513.29921256261059</v>
      </c>
    </row>
    <row r="6462" spans="5:11" x14ac:dyDescent="0.2">
      <c r="E6462">
        <f t="shared" ca="1" si="612"/>
        <v>507.44973820287311</v>
      </c>
      <c r="F6462">
        <f t="shared" ca="1" si="613"/>
        <v>507.44973820287311</v>
      </c>
      <c r="G6462">
        <f t="shared" ca="1" si="616"/>
        <v>645.1096518190493</v>
      </c>
      <c r="H6462">
        <f t="shared" ca="1" si="616"/>
        <v>364.52217376108206</v>
      </c>
      <c r="I6462">
        <f t="shared" ca="1" si="615"/>
        <v>513.29921256261059</v>
      </c>
      <c r="J6462">
        <f t="shared" ca="1" si="617"/>
        <v>513.24002332081125</v>
      </c>
      <c r="K6462">
        <f t="shared" ca="1" si="614"/>
        <v>513.3592658920245</v>
      </c>
    </row>
    <row r="6463" spans="5:11" x14ac:dyDescent="0.2">
      <c r="E6463">
        <f t="shared" ca="1" si="612"/>
        <v>321.34153145930406</v>
      </c>
      <c r="F6463">
        <f t="shared" ca="1" si="613"/>
        <v>321.34153145930406</v>
      </c>
      <c r="G6463">
        <f t="shared" ca="1" si="616"/>
        <v>507.44973820287311</v>
      </c>
      <c r="H6463">
        <f t="shared" ca="1" si="616"/>
        <v>645.1096518190493</v>
      </c>
      <c r="I6463">
        <f t="shared" ca="1" si="615"/>
        <v>513.3592658920245</v>
      </c>
      <c r="J6463">
        <f t="shared" ca="1" si="617"/>
        <v>513.29921256261059</v>
      </c>
      <c r="K6463">
        <f t="shared" ca="1" si="614"/>
        <v>513.41836177068774</v>
      </c>
    </row>
    <row r="6464" spans="5:11" x14ac:dyDescent="0.2">
      <c r="E6464">
        <f t="shared" ca="1" si="612"/>
        <v>480.68175694553156</v>
      </c>
      <c r="F6464">
        <f t="shared" ca="1" si="613"/>
        <v>480.68175694553156</v>
      </c>
      <c r="G6464">
        <f t="shared" ca="1" si="616"/>
        <v>321.34153145930406</v>
      </c>
      <c r="H6464">
        <f t="shared" ca="1" si="616"/>
        <v>507.44973820287311</v>
      </c>
      <c r="I6464">
        <f t="shared" ca="1" si="615"/>
        <v>513.41836177068774</v>
      </c>
      <c r="J6464">
        <f t="shared" ca="1" si="617"/>
        <v>513.3592658920245</v>
      </c>
      <c r="K6464">
        <f t="shared" ca="1" si="614"/>
        <v>513.47300448948988</v>
      </c>
    </row>
    <row r="6465" spans="5:11" x14ac:dyDescent="0.2">
      <c r="E6465">
        <f t="shared" ca="1" si="612"/>
        <v>283.50308806393298</v>
      </c>
      <c r="F6465">
        <f t="shared" ca="1" si="613"/>
        <v>283.50308806393298</v>
      </c>
      <c r="G6465">
        <f t="shared" ca="1" si="616"/>
        <v>480.68175694553156</v>
      </c>
      <c r="H6465">
        <f t="shared" ca="1" si="616"/>
        <v>321.34153145930406</v>
      </c>
      <c r="I6465">
        <f t="shared" ca="1" si="615"/>
        <v>513.47300448948988</v>
      </c>
      <c r="J6465">
        <f t="shared" ca="1" si="617"/>
        <v>513.41836177068774</v>
      </c>
      <c r="K6465">
        <f t="shared" ca="1" si="614"/>
        <v>513.52260146417871</v>
      </c>
    </row>
    <row r="6466" spans="5:11" x14ac:dyDescent="0.2">
      <c r="E6466">
        <f t="shared" ca="1" si="612"/>
        <v>682.24242812318869</v>
      </c>
      <c r="F6466">
        <f t="shared" ca="1" si="613"/>
        <v>682.24242812318869</v>
      </c>
      <c r="G6466">
        <f t="shared" ca="1" si="616"/>
        <v>283.50308806393298</v>
      </c>
      <c r="H6466">
        <f t="shared" ca="1" si="616"/>
        <v>480.68175694553156</v>
      </c>
      <c r="I6466">
        <f t="shared" ca="1" si="615"/>
        <v>513.52260146417871</v>
      </c>
      <c r="J6466">
        <f t="shared" ca="1" si="617"/>
        <v>513.47300448948988</v>
      </c>
      <c r="K6466">
        <f t="shared" ca="1" si="614"/>
        <v>513.56885099400256</v>
      </c>
    </row>
    <row r="6467" spans="5:11" x14ac:dyDescent="0.2">
      <c r="E6467">
        <f t="shared" ca="1" si="612"/>
        <v>612.25598333181688</v>
      </c>
      <c r="F6467">
        <f t="shared" ca="1" si="613"/>
        <v>612.25598333181688</v>
      </c>
      <c r="G6467">
        <f t="shared" ca="1" si="616"/>
        <v>682.24242812318869</v>
      </c>
      <c r="H6467">
        <f t="shared" ca="1" si="616"/>
        <v>283.50308806393298</v>
      </c>
      <c r="I6467">
        <f t="shared" ca="1" si="615"/>
        <v>513.56885099400256</v>
      </c>
      <c r="J6467">
        <f t="shared" ca="1" si="617"/>
        <v>513.52260146417871</v>
      </c>
      <c r="K6467">
        <f t="shared" ca="1" si="614"/>
        <v>513.61709621378554</v>
      </c>
    </row>
    <row r="6468" spans="5:11" x14ac:dyDescent="0.2">
      <c r="E6468">
        <f t="shared" ca="1" si="612"/>
        <v>348.05793351563813</v>
      </c>
      <c r="F6468">
        <f t="shared" ca="1" si="613"/>
        <v>348.05793351563813</v>
      </c>
      <c r="G6468">
        <f t="shared" ca="1" si="616"/>
        <v>612.25598333181688</v>
      </c>
      <c r="H6468">
        <f t="shared" ca="1" si="616"/>
        <v>682.24242812318869</v>
      </c>
      <c r="I6468">
        <f t="shared" ca="1" si="615"/>
        <v>513.61709621378554</v>
      </c>
      <c r="J6468">
        <f t="shared" ca="1" si="617"/>
        <v>513.56885099400256</v>
      </c>
      <c r="K6468">
        <f t="shared" ca="1" si="614"/>
        <v>513.66725600379459</v>
      </c>
    </row>
    <row r="6469" spans="5:11" x14ac:dyDescent="0.2">
      <c r="E6469">
        <f t="shared" ref="E6469:E6532" ca="1" si="618">(0.5+RAND())*500</f>
        <v>588.32349645651277</v>
      </c>
      <c r="F6469">
        <f t="shared" ref="F6469:F6532" ca="1" si="619">E6469</f>
        <v>588.32349645651277</v>
      </c>
      <c r="G6469">
        <f t="shared" ca="1" si="616"/>
        <v>348.05793351563813</v>
      </c>
      <c r="H6469">
        <f t="shared" ca="1" si="616"/>
        <v>612.25598333181688</v>
      </c>
      <c r="I6469">
        <f t="shared" ca="1" si="615"/>
        <v>513.66725600379459</v>
      </c>
      <c r="J6469">
        <f t="shared" ca="1" si="617"/>
        <v>513.61709621378554</v>
      </c>
      <c r="K6469">
        <f t="shared" ref="K6469:K6532" ca="1" si="620">F6469*$C$3+G6469*$C$4+H6469*$C$5+I6469*$C$6+J6469*$C$8</f>
        <v>513.71572332883011</v>
      </c>
    </row>
    <row r="6470" spans="5:11" x14ac:dyDescent="0.2">
      <c r="E6470">
        <f t="shared" ca="1" si="618"/>
        <v>290.69250455327466</v>
      </c>
      <c r="F6470">
        <f t="shared" ca="1" si="619"/>
        <v>290.69250455327466</v>
      </c>
      <c r="G6470">
        <f t="shared" ca="1" si="616"/>
        <v>588.32349645651277</v>
      </c>
      <c r="H6470">
        <f t="shared" ca="1" si="616"/>
        <v>348.05793351563813</v>
      </c>
      <c r="I6470">
        <f t="shared" ca="1" si="615"/>
        <v>513.71572332883011</v>
      </c>
      <c r="J6470">
        <f t="shared" ca="1" si="617"/>
        <v>513.66725600379459</v>
      </c>
      <c r="K6470">
        <f t="shared" ca="1" si="620"/>
        <v>513.76170445501054</v>
      </c>
    </row>
    <row r="6471" spans="5:11" x14ac:dyDescent="0.2">
      <c r="E6471">
        <f t="shared" ca="1" si="618"/>
        <v>499.99130079770526</v>
      </c>
      <c r="F6471">
        <f t="shared" ca="1" si="619"/>
        <v>499.99130079770526</v>
      </c>
      <c r="G6471">
        <f t="shared" ca="1" si="616"/>
        <v>290.69250455327466</v>
      </c>
      <c r="H6471">
        <f t="shared" ca="1" si="616"/>
        <v>588.32349645651277</v>
      </c>
      <c r="I6471">
        <f t="shared" ca="1" si="615"/>
        <v>513.76170445501054</v>
      </c>
      <c r="J6471">
        <f t="shared" ca="1" si="617"/>
        <v>513.71572332883011</v>
      </c>
      <c r="K6471">
        <f t="shared" ca="1" si="620"/>
        <v>513.80377166047708</v>
      </c>
    </row>
    <row r="6472" spans="5:11" x14ac:dyDescent="0.2">
      <c r="E6472">
        <f t="shared" ca="1" si="618"/>
        <v>630.33689058319703</v>
      </c>
      <c r="F6472">
        <f t="shared" ca="1" si="619"/>
        <v>630.33689058319703</v>
      </c>
      <c r="G6472">
        <f t="shared" ca="1" si="616"/>
        <v>499.99130079770526</v>
      </c>
      <c r="H6472">
        <f t="shared" ca="1" si="616"/>
        <v>290.69250455327466</v>
      </c>
      <c r="I6472">
        <f t="shared" ca="1" si="615"/>
        <v>513.80377166047708</v>
      </c>
      <c r="J6472">
        <f t="shared" ca="1" si="617"/>
        <v>513.76170445501054</v>
      </c>
      <c r="K6472">
        <f t="shared" ca="1" si="620"/>
        <v>513.84448530355428</v>
      </c>
    </row>
    <row r="6473" spans="5:11" x14ac:dyDescent="0.2">
      <c r="E6473">
        <f t="shared" ca="1" si="618"/>
        <v>343.75845307837051</v>
      </c>
      <c r="F6473">
        <f t="shared" ca="1" si="619"/>
        <v>343.75845307837051</v>
      </c>
      <c r="G6473">
        <f t="shared" ca="1" si="616"/>
        <v>630.33689058319703</v>
      </c>
      <c r="H6473">
        <f t="shared" ca="1" si="616"/>
        <v>499.99130079770526</v>
      </c>
      <c r="I6473">
        <f t="shared" ca="1" si="615"/>
        <v>513.84448530355428</v>
      </c>
      <c r="J6473">
        <f t="shared" ca="1" si="617"/>
        <v>513.80377166047708</v>
      </c>
      <c r="K6473">
        <f t="shared" ca="1" si="620"/>
        <v>513.88569481508034</v>
      </c>
    </row>
    <row r="6474" spans="5:11" x14ac:dyDescent="0.2">
      <c r="E6474">
        <f t="shared" ca="1" si="618"/>
        <v>631.69233352314586</v>
      </c>
      <c r="F6474">
        <f t="shared" ca="1" si="619"/>
        <v>631.69233352314586</v>
      </c>
      <c r="G6474">
        <f t="shared" ca="1" si="616"/>
        <v>343.75845307837051</v>
      </c>
      <c r="H6474">
        <f t="shared" ca="1" si="616"/>
        <v>630.33689058319703</v>
      </c>
      <c r="I6474">
        <f t="shared" ca="1" si="615"/>
        <v>513.88569481508034</v>
      </c>
      <c r="J6474">
        <f t="shared" ca="1" si="617"/>
        <v>513.84448530355428</v>
      </c>
      <c r="K6474">
        <f t="shared" ca="1" si="620"/>
        <v>513.92584362143134</v>
      </c>
    </row>
    <row r="6475" spans="5:11" x14ac:dyDescent="0.2">
      <c r="E6475">
        <f t="shared" ca="1" si="618"/>
        <v>519.67835335202665</v>
      </c>
      <c r="F6475">
        <f t="shared" ca="1" si="619"/>
        <v>519.67835335202665</v>
      </c>
      <c r="G6475">
        <f t="shared" ca="1" si="616"/>
        <v>631.69233352314586</v>
      </c>
      <c r="H6475">
        <f t="shared" ca="1" si="616"/>
        <v>343.75845307837051</v>
      </c>
      <c r="I6475">
        <f t="shared" ca="1" si="615"/>
        <v>513.92584362143134</v>
      </c>
      <c r="J6475">
        <f t="shared" ca="1" si="617"/>
        <v>513.88569481508034</v>
      </c>
      <c r="K6475">
        <f t="shared" ca="1" si="620"/>
        <v>513.96671615632215</v>
      </c>
    </row>
    <row r="6476" spans="5:11" x14ac:dyDescent="0.2">
      <c r="E6476">
        <f t="shared" ca="1" si="618"/>
        <v>609.4653249458845</v>
      </c>
      <c r="F6476">
        <f t="shared" ca="1" si="619"/>
        <v>609.4653249458845</v>
      </c>
      <c r="G6476">
        <f t="shared" ca="1" si="616"/>
        <v>519.67835335202665</v>
      </c>
      <c r="H6476">
        <f t="shared" ca="1" si="616"/>
        <v>631.69233352314586</v>
      </c>
      <c r="I6476">
        <f t="shared" ca="1" si="615"/>
        <v>513.96671615632215</v>
      </c>
      <c r="J6476">
        <f t="shared" ca="1" si="617"/>
        <v>513.92584362143134</v>
      </c>
      <c r="K6476">
        <f t="shared" ca="1" si="620"/>
        <v>514.00983871671883</v>
      </c>
    </row>
    <row r="6477" spans="5:11" x14ac:dyDescent="0.2">
      <c r="E6477">
        <f t="shared" ca="1" si="618"/>
        <v>639.58237790520457</v>
      </c>
      <c r="F6477">
        <f t="shared" ca="1" si="619"/>
        <v>639.58237790520457</v>
      </c>
      <c r="G6477">
        <f t="shared" ca="1" si="616"/>
        <v>609.4653249458845</v>
      </c>
      <c r="H6477">
        <f t="shared" ca="1" si="616"/>
        <v>519.67835335202665</v>
      </c>
      <c r="I6477">
        <f t="shared" ca="1" si="615"/>
        <v>514.00983871671883</v>
      </c>
      <c r="J6477">
        <f t="shared" ca="1" si="617"/>
        <v>513.96671615632215</v>
      </c>
      <c r="K6477">
        <f t="shared" ca="1" si="620"/>
        <v>514.05615829268277</v>
      </c>
    </row>
    <row r="6478" spans="5:11" x14ac:dyDescent="0.2">
      <c r="E6478">
        <f t="shared" ca="1" si="618"/>
        <v>519.04767013489425</v>
      </c>
      <c r="F6478">
        <f t="shared" ca="1" si="619"/>
        <v>519.04767013489425</v>
      </c>
      <c r="G6478">
        <f t="shared" ca="1" si="616"/>
        <v>639.58237790520457</v>
      </c>
      <c r="H6478">
        <f t="shared" ca="1" si="616"/>
        <v>609.4653249458845</v>
      </c>
      <c r="I6478">
        <f t="shared" ca="1" si="615"/>
        <v>514.05615829268277</v>
      </c>
      <c r="J6478">
        <f t="shared" ca="1" si="617"/>
        <v>514.00983871671883</v>
      </c>
      <c r="K6478">
        <f t="shared" ca="1" si="620"/>
        <v>514.10592801711755</v>
      </c>
    </row>
    <row r="6479" spans="5:11" x14ac:dyDescent="0.2">
      <c r="E6479">
        <f t="shared" ca="1" si="618"/>
        <v>613.02271450921728</v>
      </c>
      <c r="F6479">
        <f t="shared" ca="1" si="619"/>
        <v>613.02271450921728</v>
      </c>
      <c r="G6479">
        <f t="shared" ca="1" si="616"/>
        <v>519.04767013489425</v>
      </c>
      <c r="H6479">
        <f t="shared" ca="1" si="616"/>
        <v>639.58237790520457</v>
      </c>
      <c r="I6479">
        <f t="shared" ca="1" si="615"/>
        <v>514.10592801711755</v>
      </c>
      <c r="J6479">
        <f t="shared" ca="1" si="617"/>
        <v>514.05615829268277</v>
      </c>
      <c r="K6479">
        <f t="shared" ca="1" si="620"/>
        <v>514.15793309036781</v>
      </c>
    </row>
    <row r="6480" spans="5:11" x14ac:dyDescent="0.2">
      <c r="E6480">
        <f t="shared" ca="1" si="618"/>
        <v>504.73936372389659</v>
      </c>
      <c r="F6480">
        <f t="shared" ca="1" si="619"/>
        <v>504.73936372389659</v>
      </c>
      <c r="G6480">
        <f t="shared" ca="1" si="616"/>
        <v>613.02271450921728</v>
      </c>
      <c r="H6480">
        <f t="shared" ca="1" si="616"/>
        <v>519.04767013489425</v>
      </c>
      <c r="I6480">
        <f t="shared" ca="1" si="615"/>
        <v>514.15793309036781</v>
      </c>
      <c r="J6480">
        <f t="shared" ca="1" si="617"/>
        <v>514.10592801711755</v>
      </c>
      <c r="K6480">
        <f t="shared" ca="1" si="620"/>
        <v>514.21173488950149</v>
      </c>
    </row>
    <row r="6481" spans="5:11" x14ac:dyDescent="0.2">
      <c r="E6481">
        <f t="shared" ca="1" si="618"/>
        <v>713.24632236168293</v>
      </c>
      <c r="F6481">
        <f t="shared" ca="1" si="619"/>
        <v>713.24632236168293</v>
      </c>
      <c r="G6481">
        <f t="shared" ca="1" si="616"/>
        <v>504.73936372389659</v>
      </c>
      <c r="H6481">
        <f t="shared" ca="1" si="616"/>
        <v>613.02271450921728</v>
      </c>
      <c r="I6481">
        <f t="shared" ca="1" si="615"/>
        <v>514.21173488950149</v>
      </c>
      <c r="J6481">
        <f t="shared" ca="1" si="617"/>
        <v>514.15793309036781</v>
      </c>
      <c r="K6481">
        <f t="shared" ca="1" si="620"/>
        <v>514.26816803175006</v>
      </c>
    </row>
    <row r="6482" spans="5:11" x14ac:dyDescent="0.2">
      <c r="E6482">
        <f t="shared" ca="1" si="618"/>
        <v>664.22404979444855</v>
      </c>
      <c r="F6482">
        <f t="shared" ca="1" si="619"/>
        <v>664.22404979444855</v>
      </c>
      <c r="G6482">
        <f t="shared" ca="1" si="616"/>
        <v>713.24632236168293</v>
      </c>
      <c r="H6482">
        <f t="shared" ca="1" si="616"/>
        <v>504.73936372389659</v>
      </c>
      <c r="I6482">
        <f t="shared" ca="1" si="615"/>
        <v>514.26816803175006</v>
      </c>
      <c r="J6482">
        <f t="shared" ca="1" si="617"/>
        <v>514.21173488950149</v>
      </c>
      <c r="K6482">
        <f t="shared" ca="1" si="620"/>
        <v>514.32979453894734</v>
      </c>
    </row>
    <row r="6483" spans="5:11" x14ac:dyDescent="0.2">
      <c r="E6483">
        <f t="shared" ca="1" si="618"/>
        <v>255.37299541744895</v>
      </c>
      <c r="F6483">
        <f t="shared" ca="1" si="619"/>
        <v>255.37299541744895</v>
      </c>
      <c r="G6483">
        <f t="shared" ca="1" si="616"/>
        <v>664.22404979444855</v>
      </c>
      <c r="H6483">
        <f t="shared" ca="1" si="616"/>
        <v>713.24632236168293</v>
      </c>
      <c r="I6483">
        <f t="shared" ca="1" si="615"/>
        <v>514.32979453894734</v>
      </c>
      <c r="J6483">
        <f t="shared" ca="1" si="617"/>
        <v>514.26816803175006</v>
      </c>
      <c r="K6483">
        <f t="shared" ca="1" si="620"/>
        <v>514.39356326650955</v>
      </c>
    </row>
    <row r="6484" spans="5:11" x14ac:dyDescent="0.2">
      <c r="E6484">
        <f t="shared" ca="1" si="618"/>
        <v>624.38137043706536</v>
      </c>
      <c r="F6484">
        <f t="shared" ca="1" si="619"/>
        <v>624.38137043706536</v>
      </c>
      <c r="G6484">
        <f t="shared" ca="1" si="616"/>
        <v>255.37299541744895</v>
      </c>
      <c r="H6484">
        <f t="shared" ca="1" si="616"/>
        <v>664.22404979444855</v>
      </c>
      <c r="I6484">
        <f t="shared" ca="1" si="615"/>
        <v>514.39356326650955</v>
      </c>
      <c r="J6484">
        <f t="shared" ca="1" si="617"/>
        <v>514.32979453894734</v>
      </c>
      <c r="K6484">
        <f t="shared" ca="1" si="620"/>
        <v>514.45446781534531</v>
      </c>
    </row>
    <row r="6485" spans="5:11" x14ac:dyDescent="0.2">
      <c r="E6485">
        <f t="shared" ca="1" si="618"/>
        <v>325.43543793608234</v>
      </c>
      <c r="F6485">
        <f t="shared" ca="1" si="619"/>
        <v>325.43543793608234</v>
      </c>
      <c r="G6485">
        <f t="shared" ca="1" si="616"/>
        <v>624.38137043706536</v>
      </c>
      <c r="H6485">
        <f t="shared" ca="1" si="616"/>
        <v>255.37299541744895</v>
      </c>
      <c r="I6485">
        <f t="shared" ca="1" si="615"/>
        <v>514.45446781534531</v>
      </c>
      <c r="J6485">
        <f t="shared" ca="1" si="617"/>
        <v>514.39356326650955</v>
      </c>
      <c r="K6485">
        <f t="shared" ca="1" si="620"/>
        <v>514.51284377567276</v>
      </c>
    </row>
    <row r="6486" spans="5:11" x14ac:dyDescent="0.2">
      <c r="E6486">
        <f t="shared" ca="1" si="618"/>
        <v>305.2575835106087</v>
      </c>
      <c r="F6486">
        <f t="shared" ca="1" si="619"/>
        <v>305.2575835106087</v>
      </c>
      <c r="G6486">
        <f t="shared" ca="1" si="616"/>
        <v>325.43543793608234</v>
      </c>
      <c r="H6486">
        <f t="shared" ca="1" si="616"/>
        <v>624.38137043706536</v>
      </c>
      <c r="I6486">
        <f t="shared" ca="1" si="615"/>
        <v>514.51284377567276</v>
      </c>
      <c r="J6486">
        <f t="shared" ca="1" si="617"/>
        <v>514.45446781534531</v>
      </c>
      <c r="K6486">
        <f t="shared" ca="1" si="620"/>
        <v>514.56622983439854</v>
      </c>
    </row>
    <row r="6487" spans="5:11" x14ac:dyDescent="0.2">
      <c r="E6487">
        <f t="shared" ca="1" si="618"/>
        <v>446.31763803100989</v>
      </c>
      <c r="F6487">
        <f t="shared" ca="1" si="619"/>
        <v>446.31763803100989</v>
      </c>
      <c r="G6487">
        <f t="shared" ca="1" si="616"/>
        <v>305.2575835106087</v>
      </c>
      <c r="H6487">
        <f t="shared" ca="1" si="616"/>
        <v>325.43543793608234</v>
      </c>
      <c r="I6487">
        <f t="shared" ca="1" si="615"/>
        <v>514.56622983439854</v>
      </c>
      <c r="J6487">
        <f t="shared" ca="1" si="617"/>
        <v>514.51284377567276</v>
      </c>
      <c r="K6487">
        <f t="shared" ca="1" si="620"/>
        <v>514.61270380748931</v>
      </c>
    </row>
    <row r="6488" spans="5:11" x14ac:dyDescent="0.2">
      <c r="E6488">
        <f t="shared" ca="1" si="618"/>
        <v>676.21020832027284</v>
      </c>
      <c r="F6488">
        <f t="shared" ca="1" si="619"/>
        <v>676.21020832027284</v>
      </c>
      <c r="G6488">
        <f t="shared" ca="1" si="616"/>
        <v>446.31763803100989</v>
      </c>
      <c r="H6488">
        <f t="shared" ca="1" si="616"/>
        <v>305.2575835106087</v>
      </c>
      <c r="I6488">
        <f t="shared" ca="1" si="615"/>
        <v>514.61270380748931</v>
      </c>
      <c r="J6488">
        <f t="shared" ca="1" si="617"/>
        <v>514.56622983439854</v>
      </c>
      <c r="K6488">
        <f t="shared" ca="1" si="620"/>
        <v>514.65726854883451</v>
      </c>
    </row>
    <row r="6489" spans="5:11" x14ac:dyDescent="0.2">
      <c r="E6489">
        <f t="shared" ca="1" si="618"/>
        <v>649.29113815161361</v>
      </c>
      <c r="F6489">
        <f t="shared" ca="1" si="619"/>
        <v>649.29113815161361</v>
      </c>
      <c r="G6489">
        <f t="shared" ca="1" si="616"/>
        <v>676.21020832027284</v>
      </c>
      <c r="H6489">
        <f t="shared" ca="1" si="616"/>
        <v>446.31763803100989</v>
      </c>
      <c r="I6489">
        <f t="shared" ca="1" si="615"/>
        <v>514.65726854883451</v>
      </c>
      <c r="J6489">
        <f t="shared" ca="1" si="617"/>
        <v>514.61270380748931</v>
      </c>
      <c r="K6489">
        <f t="shared" ca="1" si="620"/>
        <v>514.70568542414458</v>
      </c>
    </row>
    <row r="6490" spans="5:11" x14ac:dyDescent="0.2">
      <c r="E6490">
        <f t="shared" ca="1" si="618"/>
        <v>332.80662728987323</v>
      </c>
      <c r="F6490">
        <f t="shared" ca="1" si="619"/>
        <v>332.80662728987323</v>
      </c>
      <c r="G6490">
        <f t="shared" ca="1" si="616"/>
        <v>649.29113815161361</v>
      </c>
      <c r="H6490">
        <f t="shared" ca="1" si="616"/>
        <v>676.21020832027284</v>
      </c>
      <c r="I6490">
        <f t="shared" ca="1" si="615"/>
        <v>514.70568542414458</v>
      </c>
      <c r="J6490">
        <f t="shared" ca="1" si="617"/>
        <v>514.65726854883451</v>
      </c>
      <c r="K6490">
        <f t="shared" ca="1" si="620"/>
        <v>514.75650013890345</v>
      </c>
    </row>
    <row r="6491" spans="5:11" x14ac:dyDescent="0.2">
      <c r="E6491">
        <f t="shared" ca="1" si="618"/>
        <v>431.90863823773651</v>
      </c>
      <c r="F6491">
        <f t="shared" ca="1" si="619"/>
        <v>431.90863823773651</v>
      </c>
      <c r="G6491">
        <f t="shared" ca="1" si="616"/>
        <v>332.80662728987323</v>
      </c>
      <c r="H6491">
        <f t="shared" ca="1" si="616"/>
        <v>649.29113815161361</v>
      </c>
      <c r="I6491">
        <f t="shared" ca="1" si="615"/>
        <v>514.75650013890345</v>
      </c>
      <c r="J6491">
        <f t="shared" ca="1" si="617"/>
        <v>514.70568542414458</v>
      </c>
      <c r="K6491">
        <f t="shared" ca="1" si="620"/>
        <v>514.80407290630865</v>
      </c>
    </row>
    <row r="6492" spans="5:11" x14ac:dyDescent="0.2">
      <c r="E6492">
        <f t="shared" ca="1" si="618"/>
        <v>486.15910184832609</v>
      </c>
      <c r="F6492">
        <f t="shared" ca="1" si="619"/>
        <v>486.15910184832609</v>
      </c>
      <c r="G6492">
        <f t="shared" ca="1" si="616"/>
        <v>431.90863823773651</v>
      </c>
      <c r="H6492">
        <f t="shared" ca="1" si="616"/>
        <v>332.80662728987323</v>
      </c>
      <c r="I6492">
        <f t="shared" ca="1" si="615"/>
        <v>514.80407290630865</v>
      </c>
      <c r="J6492">
        <f t="shared" ca="1" si="617"/>
        <v>514.75650013890345</v>
      </c>
      <c r="K6492">
        <f t="shared" ca="1" si="620"/>
        <v>514.84780205620734</v>
      </c>
    </row>
    <row r="6493" spans="5:11" x14ac:dyDescent="0.2">
      <c r="E6493">
        <f t="shared" ca="1" si="618"/>
        <v>678.38256886879071</v>
      </c>
      <c r="F6493">
        <f t="shared" ca="1" si="619"/>
        <v>678.38256886879071</v>
      </c>
      <c r="G6493">
        <f t="shared" ca="1" si="616"/>
        <v>486.15910184832609</v>
      </c>
      <c r="H6493">
        <f t="shared" ca="1" si="616"/>
        <v>431.90863823773651</v>
      </c>
      <c r="I6493">
        <f t="shared" ca="1" si="615"/>
        <v>514.84780205620734</v>
      </c>
      <c r="J6493">
        <f t="shared" ca="1" si="617"/>
        <v>514.80407290630865</v>
      </c>
      <c r="K6493">
        <f t="shared" ca="1" si="620"/>
        <v>514.89173214631001</v>
      </c>
    </row>
    <row r="6494" spans="5:11" x14ac:dyDescent="0.2">
      <c r="E6494">
        <f t="shared" ca="1" si="618"/>
        <v>290.12120750859742</v>
      </c>
      <c r="F6494">
        <f t="shared" ca="1" si="619"/>
        <v>290.12120750859742</v>
      </c>
      <c r="G6494">
        <f t="shared" ca="1" si="616"/>
        <v>678.38256886879071</v>
      </c>
      <c r="H6494">
        <f t="shared" ca="1" si="616"/>
        <v>486.15910184832609</v>
      </c>
      <c r="I6494">
        <f t="shared" ca="1" si="615"/>
        <v>514.89173214631001</v>
      </c>
      <c r="J6494">
        <f t="shared" ca="1" si="617"/>
        <v>514.84780205620734</v>
      </c>
      <c r="K6494">
        <f t="shared" ca="1" si="620"/>
        <v>514.9363633143646</v>
      </c>
    </row>
    <row r="6495" spans="5:11" x14ac:dyDescent="0.2">
      <c r="E6495">
        <f t="shared" ca="1" si="618"/>
        <v>595.65404731951298</v>
      </c>
      <c r="F6495">
        <f t="shared" ca="1" si="619"/>
        <v>595.65404731951298</v>
      </c>
      <c r="G6495">
        <f t="shared" ca="1" si="616"/>
        <v>290.12120750859742</v>
      </c>
      <c r="H6495">
        <f t="shared" ca="1" si="616"/>
        <v>678.38256886879071</v>
      </c>
      <c r="I6495">
        <f t="shared" ca="1" si="615"/>
        <v>514.9363633143646</v>
      </c>
      <c r="J6495">
        <f t="shared" ca="1" si="617"/>
        <v>514.89173214631001</v>
      </c>
      <c r="K6495">
        <f t="shared" ca="1" si="620"/>
        <v>514.97889740053529</v>
      </c>
    </row>
    <row r="6496" spans="5:11" x14ac:dyDescent="0.2">
      <c r="E6496">
        <f t="shared" ca="1" si="618"/>
        <v>598.44965546115645</v>
      </c>
      <c r="F6496">
        <f t="shared" ca="1" si="619"/>
        <v>598.44965546115645</v>
      </c>
      <c r="G6496">
        <f t="shared" ca="1" si="616"/>
        <v>595.65404731951298</v>
      </c>
      <c r="H6496">
        <f t="shared" ca="1" si="616"/>
        <v>290.12120750859742</v>
      </c>
      <c r="I6496">
        <f t="shared" ca="1" si="615"/>
        <v>514.97889740053529</v>
      </c>
      <c r="J6496">
        <f t="shared" ca="1" si="617"/>
        <v>514.9363633143646</v>
      </c>
      <c r="K6496">
        <f t="shared" ca="1" si="620"/>
        <v>515.02161493361541</v>
      </c>
    </row>
    <row r="6497" spans="5:11" x14ac:dyDescent="0.2">
      <c r="E6497">
        <f t="shared" ca="1" si="618"/>
        <v>375.38475139296793</v>
      </c>
      <c r="F6497">
        <f t="shared" ca="1" si="619"/>
        <v>375.38475139296793</v>
      </c>
      <c r="G6497">
        <f t="shared" ca="1" si="616"/>
        <v>598.44965546115645</v>
      </c>
      <c r="H6497">
        <f t="shared" ca="1" si="616"/>
        <v>595.65404731951298</v>
      </c>
      <c r="I6497">
        <f t="shared" ca="1" si="615"/>
        <v>515.02161493361541</v>
      </c>
      <c r="J6497">
        <f t="shared" ca="1" si="617"/>
        <v>514.97889740053529</v>
      </c>
      <c r="K6497">
        <f t="shared" ca="1" si="620"/>
        <v>515.06539254825634</v>
      </c>
    </row>
    <row r="6498" spans="5:11" x14ac:dyDescent="0.2">
      <c r="E6498">
        <f t="shared" ca="1" si="618"/>
        <v>549.28255804604407</v>
      </c>
      <c r="F6498">
        <f t="shared" ca="1" si="619"/>
        <v>549.28255804604407</v>
      </c>
      <c r="G6498">
        <f t="shared" ca="1" si="616"/>
        <v>375.38475139296793</v>
      </c>
      <c r="H6498">
        <f t="shared" ca="1" si="616"/>
        <v>598.44965546115645</v>
      </c>
      <c r="I6498">
        <f t="shared" ca="1" si="615"/>
        <v>515.06539254825634</v>
      </c>
      <c r="J6498">
        <f t="shared" ca="1" si="617"/>
        <v>515.02161493361541</v>
      </c>
      <c r="K6498">
        <f t="shared" ca="1" si="620"/>
        <v>515.10752093489918</v>
      </c>
    </row>
    <row r="6499" spans="5:11" x14ac:dyDescent="0.2">
      <c r="E6499">
        <f t="shared" ca="1" si="618"/>
        <v>393.84413398695131</v>
      </c>
      <c r="F6499">
        <f t="shared" ca="1" si="619"/>
        <v>393.84413398695131</v>
      </c>
      <c r="G6499">
        <f t="shared" ca="1" si="616"/>
        <v>549.28255804604407</v>
      </c>
      <c r="H6499">
        <f t="shared" ca="1" si="616"/>
        <v>375.38475139296793</v>
      </c>
      <c r="I6499">
        <f t="shared" ca="1" si="615"/>
        <v>515.10752093489918</v>
      </c>
      <c r="J6499">
        <f t="shared" ca="1" si="617"/>
        <v>515.06539254825634</v>
      </c>
      <c r="K6499">
        <f t="shared" ca="1" si="620"/>
        <v>515.14771196894787</v>
      </c>
    </row>
    <row r="6500" spans="5:11" x14ac:dyDescent="0.2">
      <c r="E6500">
        <f t="shared" ca="1" si="618"/>
        <v>269.92306168089556</v>
      </c>
      <c r="F6500">
        <f t="shared" ca="1" si="619"/>
        <v>269.92306168089556</v>
      </c>
      <c r="G6500">
        <f t="shared" ca="1" si="616"/>
        <v>393.84413398695131</v>
      </c>
      <c r="H6500">
        <f t="shared" ca="1" si="616"/>
        <v>549.28255804604407</v>
      </c>
      <c r="I6500">
        <f t="shared" ca="1" si="615"/>
        <v>515.14771196894787</v>
      </c>
      <c r="J6500">
        <f t="shared" ca="1" si="617"/>
        <v>515.10752093489918</v>
      </c>
      <c r="K6500">
        <f t="shared" ca="1" si="620"/>
        <v>515.1833792754735</v>
      </c>
    </row>
    <row r="6501" spans="5:11" x14ac:dyDescent="0.2">
      <c r="E6501">
        <f t="shared" ca="1" si="618"/>
        <v>731.94939658952012</v>
      </c>
      <c r="F6501">
        <f t="shared" ca="1" si="619"/>
        <v>731.94939658952012</v>
      </c>
      <c r="G6501">
        <f t="shared" ca="1" si="616"/>
        <v>269.92306168089556</v>
      </c>
      <c r="H6501">
        <f t="shared" ca="1" si="616"/>
        <v>393.84413398695131</v>
      </c>
      <c r="I6501">
        <f t="shared" ca="1" si="615"/>
        <v>515.1833792754735</v>
      </c>
      <c r="J6501">
        <f t="shared" ca="1" si="617"/>
        <v>515.14771196894787</v>
      </c>
      <c r="K6501">
        <f t="shared" ca="1" si="620"/>
        <v>515.21516541342282</v>
      </c>
    </row>
    <row r="6502" spans="5:11" x14ac:dyDescent="0.2">
      <c r="E6502">
        <f t="shared" ca="1" si="618"/>
        <v>735.70457385963925</v>
      </c>
      <c r="F6502">
        <f t="shared" ca="1" si="619"/>
        <v>735.70457385963925</v>
      </c>
      <c r="G6502">
        <f t="shared" ca="1" si="616"/>
        <v>731.94939658952012</v>
      </c>
      <c r="H6502">
        <f t="shared" ca="1" si="616"/>
        <v>269.92306168089556</v>
      </c>
      <c r="I6502">
        <f t="shared" ca="1" si="615"/>
        <v>515.21516541342282</v>
      </c>
      <c r="J6502">
        <f t="shared" ca="1" si="617"/>
        <v>515.1833792754735</v>
      </c>
      <c r="K6502">
        <f t="shared" ca="1" si="620"/>
        <v>515.25115647891744</v>
      </c>
    </row>
    <row r="6503" spans="5:11" x14ac:dyDescent="0.2">
      <c r="E6503">
        <f t="shared" ca="1" si="618"/>
        <v>546.96318947896441</v>
      </c>
      <c r="F6503">
        <f t="shared" ca="1" si="619"/>
        <v>546.96318947896441</v>
      </c>
      <c r="G6503">
        <f t="shared" ca="1" si="616"/>
        <v>735.70457385963925</v>
      </c>
      <c r="H6503">
        <f t="shared" ca="1" si="616"/>
        <v>731.94939658952012</v>
      </c>
      <c r="I6503">
        <f t="shared" ca="1" si="615"/>
        <v>515.25115647891744</v>
      </c>
      <c r="J6503">
        <f t="shared" ca="1" si="617"/>
        <v>515.21516541342282</v>
      </c>
      <c r="K6503">
        <f t="shared" ca="1" si="620"/>
        <v>515.29410651022147</v>
      </c>
    </row>
    <row r="6504" spans="5:11" x14ac:dyDescent="0.2">
      <c r="E6504">
        <f t="shared" ca="1" si="618"/>
        <v>576.68290654171528</v>
      </c>
      <c r="F6504">
        <f t="shared" ca="1" si="619"/>
        <v>576.68290654171528</v>
      </c>
      <c r="G6504">
        <f t="shared" ca="1" si="616"/>
        <v>546.96318947896441</v>
      </c>
      <c r="H6504">
        <f t="shared" ca="1" si="616"/>
        <v>735.70457385963925</v>
      </c>
      <c r="I6504">
        <f t="shared" ref="I6504:I6567" ca="1" si="621">K6503</f>
        <v>515.29410651022147</v>
      </c>
      <c r="J6504">
        <f t="shared" ca="1" si="617"/>
        <v>515.25115647891744</v>
      </c>
      <c r="K6504">
        <f t="shared" ca="1" si="620"/>
        <v>515.34048684997447</v>
      </c>
    </row>
    <row r="6505" spans="5:11" x14ac:dyDescent="0.2">
      <c r="E6505">
        <f t="shared" ca="1" si="618"/>
        <v>308.43448400888911</v>
      </c>
      <c r="F6505">
        <f t="shared" ca="1" si="619"/>
        <v>308.43448400888911</v>
      </c>
      <c r="G6505">
        <f t="shared" ca="1" si="616"/>
        <v>576.68290654171528</v>
      </c>
      <c r="H6505">
        <f t="shared" ca="1" si="616"/>
        <v>546.96318947896441</v>
      </c>
      <c r="I6505">
        <f t="shared" ca="1" si="621"/>
        <v>515.34048684997447</v>
      </c>
      <c r="J6505">
        <f t="shared" ca="1" si="617"/>
        <v>515.29410651022147</v>
      </c>
      <c r="K6505">
        <f t="shared" ca="1" si="620"/>
        <v>515.38627734792317</v>
      </c>
    </row>
    <row r="6506" spans="5:11" x14ac:dyDescent="0.2">
      <c r="E6506">
        <f t="shared" ca="1" si="618"/>
        <v>582.14198359607769</v>
      </c>
      <c r="F6506">
        <f t="shared" ca="1" si="619"/>
        <v>582.14198359607769</v>
      </c>
      <c r="G6506">
        <f t="shared" ca="1" si="616"/>
        <v>308.43448400888911</v>
      </c>
      <c r="H6506">
        <f t="shared" ca="1" si="616"/>
        <v>576.68290654171528</v>
      </c>
      <c r="I6506">
        <f t="shared" ca="1" si="621"/>
        <v>515.38627734792317</v>
      </c>
      <c r="J6506">
        <f t="shared" ca="1" si="617"/>
        <v>515.34048684997447</v>
      </c>
      <c r="K6506">
        <f t="shared" ca="1" si="620"/>
        <v>515.42915288789845</v>
      </c>
    </row>
    <row r="6507" spans="5:11" x14ac:dyDescent="0.2">
      <c r="E6507">
        <f t="shared" ca="1" si="618"/>
        <v>551.3159387812758</v>
      </c>
      <c r="F6507">
        <f t="shared" ca="1" si="619"/>
        <v>551.3159387812758</v>
      </c>
      <c r="G6507">
        <f t="shared" ca="1" si="616"/>
        <v>582.14198359607769</v>
      </c>
      <c r="H6507">
        <f t="shared" ca="1" si="616"/>
        <v>308.43448400888911</v>
      </c>
      <c r="I6507">
        <f t="shared" ca="1" si="621"/>
        <v>515.42915288789845</v>
      </c>
      <c r="J6507">
        <f t="shared" ca="1" si="617"/>
        <v>515.38627734792317</v>
      </c>
      <c r="K6507">
        <f t="shared" ca="1" si="620"/>
        <v>515.47163160506784</v>
      </c>
    </row>
    <row r="6508" spans="5:11" x14ac:dyDescent="0.2">
      <c r="E6508">
        <f t="shared" ca="1" si="618"/>
        <v>611.16135445310829</v>
      </c>
      <c r="F6508">
        <f t="shared" ca="1" si="619"/>
        <v>611.16135445310829</v>
      </c>
      <c r="G6508">
        <f t="shared" ca="1" si="616"/>
        <v>551.3159387812758</v>
      </c>
      <c r="H6508">
        <f t="shared" ca="1" si="616"/>
        <v>582.14198359607769</v>
      </c>
      <c r="I6508">
        <f t="shared" ca="1" si="621"/>
        <v>515.47163160506784</v>
      </c>
      <c r="J6508">
        <f t="shared" ca="1" si="617"/>
        <v>515.42915288789845</v>
      </c>
      <c r="K6508">
        <f t="shared" ca="1" si="620"/>
        <v>515.51643580654058</v>
      </c>
    </row>
    <row r="6509" spans="5:11" x14ac:dyDescent="0.2">
      <c r="E6509">
        <f t="shared" ca="1" si="618"/>
        <v>261.94240249706667</v>
      </c>
      <c r="F6509">
        <f t="shared" ca="1" si="619"/>
        <v>261.94240249706667</v>
      </c>
      <c r="G6509">
        <f t="shared" ca="1" si="616"/>
        <v>611.16135445310829</v>
      </c>
      <c r="H6509">
        <f t="shared" ca="1" si="616"/>
        <v>551.3159387812758</v>
      </c>
      <c r="I6509">
        <f t="shared" ca="1" si="621"/>
        <v>515.51643580654058</v>
      </c>
      <c r="J6509">
        <f t="shared" ca="1" si="617"/>
        <v>515.47163160506784</v>
      </c>
      <c r="K6509">
        <f t="shared" ca="1" si="620"/>
        <v>515.5609311626506</v>
      </c>
    </row>
    <row r="6510" spans="5:11" x14ac:dyDescent="0.2">
      <c r="E6510">
        <f t="shared" ca="1" si="618"/>
        <v>541.11224977886536</v>
      </c>
      <c r="F6510">
        <f t="shared" ca="1" si="619"/>
        <v>541.11224977886536</v>
      </c>
      <c r="G6510">
        <f t="shared" ca="1" si="616"/>
        <v>261.94240249706667</v>
      </c>
      <c r="H6510">
        <f t="shared" ca="1" si="616"/>
        <v>611.16135445310829</v>
      </c>
      <c r="I6510">
        <f t="shared" ca="1" si="621"/>
        <v>515.5609311626506</v>
      </c>
      <c r="J6510">
        <f t="shared" ca="1" si="617"/>
        <v>515.51643580654058</v>
      </c>
      <c r="K6510">
        <f t="shared" ca="1" si="620"/>
        <v>515.60152556853052</v>
      </c>
    </row>
    <row r="6511" spans="5:11" x14ac:dyDescent="0.2">
      <c r="E6511">
        <f t="shared" ca="1" si="618"/>
        <v>389.95368007215876</v>
      </c>
      <c r="F6511">
        <f t="shared" ca="1" si="619"/>
        <v>389.95368007215876</v>
      </c>
      <c r="G6511">
        <f t="shared" ca="1" si="616"/>
        <v>541.11224977886536</v>
      </c>
      <c r="H6511">
        <f t="shared" ca="1" si="616"/>
        <v>261.94240249706667</v>
      </c>
      <c r="I6511">
        <f t="shared" ca="1" si="621"/>
        <v>515.60152556853052</v>
      </c>
      <c r="J6511">
        <f t="shared" ca="1" si="617"/>
        <v>515.5609311626506</v>
      </c>
      <c r="K6511">
        <f t="shared" ca="1" si="620"/>
        <v>515.6388457777939</v>
      </c>
    </row>
    <row r="6512" spans="5:11" x14ac:dyDescent="0.2">
      <c r="E6512">
        <f t="shared" ca="1" si="618"/>
        <v>403.30981792808427</v>
      </c>
      <c r="F6512">
        <f t="shared" ca="1" si="619"/>
        <v>403.30981792808427</v>
      </c>
      <c r="G6512">
        <f t="shared" ca="1" si="616"/>
        <v>389.95368007215876</v>
      </c>
      <c r="H6512">
        <f t="shared" ca="1" si="616"/>
        <v>541.11224977886536</v>
      </c>
      <c r="I6512">
        <f t="shared" ca="1" si="621"/>
        <v>515.6388457777939</v>
      </c>
      <c r="J6512">
        <f t="shared" ca="1" si="617"/>
        <v>515.60152556853052</v>
      </c>
      <c r="K6512">
        <f t="shared" ca="1" si="620"/>
        <v>515.67283331157728</v>
      </c>
    </row>
    <row r="6513" spans="5:11" x14ac:dyDescent="0.2">
      <c r="E6513">
        <f t="shared" ca="1" si="618"/>
        <v>441.72598389962945</v>
      </c>
      <c r="F6513">
        <f t="shared" ca="1" si="619"/>
        <v>441.72598389962945</v>
      </c>
      <c r="G6513">
        <f t="shared" ref="G6513:H6576" ca="1" si="622">F6512</f>
        <v>403.30981792808427</v>
      </c>
      <c r="H6513">
        <f t="shared" ca="1" si="622"/>
        <v>389.95368007215876</v>
      </c>
      <c r="I6513">
        <f t="shared" ca="1" si="621"/>
        <v>515.67283331157728</v>
      </c>
      <c r="J6513">
        <f t="shared" ca="1" si="617"/>
        <v>515.6388457777939</v>
      </c>
      <c r="K6513">
        <f t="shared" ca="1" si="620"/>
        <v>515.70266816153799</v>
      </c>
    </row>
    <row r="6514" spans="5:11" x14ac:dyDescent="0.2">
      <c r="E6514">
        <f t="shared" ca="1" si="618"/>
        <v>299.0987036912702</v>
      </c>
      <c r="F6514">
        <f t="shared" ca="1" si="619"/>
        <v>299.0987036912702</v>
      </c>
      <c r="G6514">
        <f t="shared" ca="1" si="622"/>
        <v>441.72598389962945</v>
      </c>
      <c r="H6514">
        <f t="shared" ca="1" si="622"/>
        <v>403.30981792808427</v>
      </c>
      <c r="I6514">
        <f t="shared" ca="1" si="621"/>
        <v>515.70266816153799</v>
      </c>
      <c r="J6514">
        <f t="shared" ca="1" si="617"/>
        <v>515.67283331157728</v>
      </c>
      <c r="K6514">
        <f t="shared" ca="1" si="620"/>
        <v>515.7278766347282</v>
      </c>
    </row>
    <row r="6515" spans="5:11" x14ac:dyDescent="0.2">
      <c r="E6515">
        <f t="shared" ca="1" si="618"/>
        <v>637.74641794852528</v>
      </c>
      <c r="F6515">
        <f t="shared" ca="1" si="619"/>
        <v>637.74641794852528</v>
      </c>
      <c r="G6515">
        <f t="shared" ca="1" si="622"/>
        <v>299.0987036912702</v>
      </c>
      <c r="H6515">
        <f t="shared" ca="1" si="622"/>
        <v>441.72598389962945</v>
      </c>
      <c r="I6515">
        <f t="shared" ca="1" si="621"/>
        <v>515.7278766347282</v>
      </c>
      <c r="J6515">
        <f t="shared" ca="1" si="617"/>
        <v>515.70266816153799</v>
      </c>
      <c r="K6515">
        <f t="shared" ca="1" si="620"/>
        <v>515.74943361540886</v>
      </c>
    </row>
    <row r="6516" spans="5:11" x14ac:dyDescent="0.2">
      <c r="E6516">
        <f t="shared" ca="1" si="618"/>
        <v>309.57979636181983</v>
      </c>
      <c r="F6516">
        <f t="shared" ca="1" si="619"/>
        <v>309.57979636181983</v>
      </c>
      <c r="G6516">
        <f t="shared" ca="1" si="622"/>
        <v>637.74641794852528</v>
      </c>
      <c r="H6516">
        <f t="shared" ca="1" si="622"/>
        <v>299.0987036912702</v>
      </c>
      <c r="I6516">
        <f t="shared" ca="1" si="621"/>
        <v>515.74943361540886</v>
      </c>
      <c r="J6516">
        <f t="shared" ca="1" si="617"/>
        <v>515.7278766347282</v>
      </c>
      <c r="K6516">
        <f t="shared" ca="1" si="620"/>
        <v>515.76944887796344</v>
      </c>
    </row>
    <row r="6517" spans="5:11" x14ac:dyDescent="0.2">
      <c r="E6517">
        <f t="shared" ca="1" si="618"/>
        <v>718.47916248992158</v>
      </c>
      <c r="F6517">
        <f t="shared" ca="1" si="619"/>
        <v>718.47916248992158</v>
      </c>
      <c r="G6517">
        <f t="shared" ca="1" si="622"/>
        <v>309.57979636181983</v>
      </c>
      <c r="H6517">
        <f t="shared" ca="1" si="622"/>
        <v>637.74641794852528</v>
      </c>
      <c r="I6517">
        <f t="shared" ca="1" si="621"/>
        <v>515.76944887796344</v>
      </c>
      <c r="J6517">
        <f t="shared" ca="1" si="617"/>
        <v>515.74943361540886</v>
      </c>
      <c r="K6517">
        <f t="shared" ca="1" si="620"/>
        <v>515.78885303314451</v>
      </c>
    </row>
    <row r="6518" spans="5:11" x14ac:dyDescent="0.2">
      <c r="E6518">
        <f t="shared" ca="1" si="618"/>
        <v>320.75814470077006</v>
      </c>
      <c r="F6518">
        <f t="shared" ca="1" si="619"/>
        <v>320.75814470077006</v>
      </c>
      <c r="G6518">
        <f t="shared" ca="1" si="622"/>
        <v>718.47916248992158</v>
      </c>
      <c r="H6518">
        <f t="shared" ca="1" si="622"/>
        <v>309.57979636181983</v>
      </c>
      <c r="I6518">
        <f t="shared" ca="1" si="621"/>
        <v>515.78885303314451</v>
      </c>
      <c r="J6518">
        <f t="shared" ca="1" si="617"/>
        <v>515.76944887796344</v>
      </c>
      <c r="K6518">
        <f t="shared" ca="1" si="620"/>
        <v>515.8085720666279</v>
      </c>
    </row>
    <row r="6519" spans="5:11" x14ac:dyDescent="0.2">
      <c r="E6519">
        <f t="shared" ca="1" si="618"/>
        <v>463.60995481990329</v>
      </c>
      <c r="F6519">
        <f t="shared" ca="1" si="619"/>
        <v>463.60995481990329</v>
      </c>
      <c r="G6519">
        <f t="shared" ca="1" si="622"/>
        <v>320.75814470077006</v>
      </c>
      <c r="H6519">
        <f t="shared" ca="1" si="622"/>
        <v>718.47916248992158</v>
      </c>
      <c r="I6519">
        <f t="shared" ca="1" si="621"/>
        <v>515.8085720666279</v>
      </c>
      <c r="J6519">
        <f t="shared" ref="J6519:J6582" ca="1" si="623">I6518</f>
        <v>515.78885303314451</v>
      </c>
      <c r="K6519">
        <f t="shared" ca="1" si="620"/>
        <v>515.82616436857779</v>
      </c>
    </row>
    <row r="6520" spans="5:11" x14ac:dyDescent="0.2">
      <c r="E6520">
        <f t="shared" ca="1" si="618"/>
        <v>334.7032993162419</v>
      </c>
      <c r="F6520">
        <f t="shared" ca="1" si="619"/>
        <v>334.7032993162419</v>
      </c>
      <c r="G6520">
        <f t="shared" ca="1" si="622"/>
        <v>463.60995481990329</v>
      </c>
      <c r="H6520">
        <f t="shared" ca="1" si="622"/>
        <v>320.75814470077006</v>
      </c>
      <c r="I6520">
        <f t="shared" ca="1" si="621"/>
        <v>515.82616436857779</v>
      </c>
      <c r="J6520">
        <f t="shared" ca="1" si="623"/>
        <v>515.8085720666279</v>
      </c>
      <c r="K6520">
        <f t="shared" ca="1" si="620"/>
        <v>515.83924657098692</v>
      </c>
    </row>
    <row r="6521" spans="5:11" x14ac:dyDescent="0.2">
      <c r="E6521">
        <f t="shared" ca="1" si="618"/>
        <v>467.36351162861428</v>
      </c>
      <c r="F6521">
        <f t="shared" ca="1" si="619"/>
        <v>467.36351162861428</v>
      </c>
      <c r="G6521">
        <f t="shared" ca="1" si="622"/>
        <v>334.7032993162419</v>
      </c>
      <c r="H6521">
        <f t="shared" ca="1" si="622"/>
        <v>463.60995481990329</v>
      </c>
      <c r="I6521">
        <f t="shared" ca="1" si="621"/>
        <v>515.83924657098692</v>
      </c>
      <c r="J6521">
        <f t="shared" ca="1" si="623"/>
        <v>515.82616436857779</v>
      </c>
      <c r="K6521">
        <f t="shared" ca="1" si="620"/>
        <v>515.84805147288694</v>
      </c>
    </row>
    <row r="6522" spans="5:11" x14ac:dyDescent="0.2">
      <c r="E6522">
        <f t="shared" ca="1" si="618"/>
        <v>657.52958688512695</v>
      </c>
      <c r="F6522">
        <f t="shared" ca="1" si="619"/>
        <v>657.52958688512695</v>
      </c>
      <c r="G6522">
        <f t="shared" ca="1" si="622"/>
        <v>467.36351162861428</v>
      </c>
      <c r="H6522">
        <f t="shared" ca="1" si="622"/>
        <v>334.7032993162419</v>
      </c>
      <c r="I6522">
        <f t="shared" ca="1" si="621"/>
        <v>515.84805147288694</v>
      </c>
      <c r="J6522">
        <f t="shared" ca="1" si="623"/>
        <v>515.83924657098692</v>
      </c>
      <c r="K6522">
        <f t="shared" ca="1" si="620"/>
        <v>515.85589794425891</v>
      </c>
    </row>
    <row r="6523" spans="5:11" x14ac:dyDescent="0.2">
      <c r="E6523">
        <f t="shared" ca="1" si="618"/>
        <v>428.96964425580455</v>
      </c>
      <c r="F6523">
        <f t="shared" ca="1" si="619"/>
        <v>428.96964425580455</v>
      </c>
      <c r="G6523">
        <f t="shared" ca="1" si="622"/>
        <v>657.52958688512695</v>
      </c>
      <c r="H6523">
        <f t="shared" ca="1" si="622"/>
        <v>467.36351162861428</v>
      </c>
      <c r="I6523">
        <f t="shared" ca="1" si="621"/>
        <v>515.85589794425891</v>
      </c>
      <c r="J6523">
        <f t="shared" ca="1" si="623"/>
        <v>515.84805147288694</v>
      </c>
      <c r="K6523">
        <f t="shared" ca="1" si="620"/>
        <v>515.86564197217308</v>
      </c>
    </row>
    <row r="6524" spans="5:11" x14ac:dyDescent="0.2">
      <c r="E6524">
        <f t="shared" ca="1" si="618"/>
        <v>659.7307054623783</v>
      </c>
      <c r="F6524">
        <f t="shared" ca="1" si="619"/>
        <v>659.7307054623783</v>
      </c>
      <c r="G6524">
        <f t="shared" ca="1" si="622"/>
        <v>428.96964425580455</v>
      </c>
      <c r="H6524">
        <f t="shared" ca="1" si="622"/>
        <v>657.52958688512695</v>
      </c>
      <c r="I6524">
        <f t="shared" ca="1" si="621"/>
        <v>515.86564197217308</v>
      </c>
      <c r="J6524">
        <f t="shared" ca="1" si="623"/>
        <v>515.85589794425891</v>
      </c>
      <c r="K6524">
        <f t="shared" ca="1" si="620"/>
        <v>515.87689755243855</v>
      </c>
    </row>
    <row r="6525" spans="5:11" x14ac:dyDescent="0.2">
      <c r="E6525">
        <f t="shared" ca="1" si="618"/>
        <v>602.62710515170102</v>
      </c>
      <c r="F6525">
        <f t="shared" ca="1" si="619"/>
        <v>602.62710515170102</v>
      </c>
      <c r="G6525">
        <f t="shared" ca="1" si="622"/>
        <v>659.7307054623783</v>
      </c>
      <c r="H6525">
        <f t="shared" ca="1" si="622"/>
        <v>428.96964425580455</v>
      </c>
      <c r="I6525">
        <f t="shared" ca="1" si="621"/>
        <v>515.87689755243855</v>
      </c>
      <c r="J6525">
        <f t="shared" ca="1" si="623"/>
        <v>515.86564197217308</v>
      </c>
      <c r="K6525">
        <f t="shared" ca="1" si="620"/>
        <v>515.89140395561662</v>
      </c>
    </row>
    <row r="6526" spans="5:11" x14ac:dyDescent="0.2">
      <c r="E6526">
        <f t="shared" ca="1" si="618"/>
        <v>398.14944649615518</v>
      </c>
      <c r="F6526">
        <f t="shared" ca="1" si="619"/>
        <v>398.14944649615518</v>
      </c>
      <c r="G6526">
        <f t="shared" ca="1" si="622"/>
        <v>602.62710515170102</v>
      </c>
      <c r="H6526">
        <f t="shared" ca="1" si="622"/>
        <v>659.7307054623783</v>
      </c>
      <c r="I6526">
        <f t="shared" ca="1" si="621"/>
        <v>515.89140395561662</v>
      </c>
      <c r="J6526">
        <f t="shared" ca="1" si="623"/>
        <v>515.87689755243855</v>
      </c>
      <c r="K6526">
        <f t="shared" ca="1" si="620"/>
        <v>515.90824078169999</v>
      </c>
    </row>
    <row r="6527" spans="5:11" x14ac:dyDescent="0.2">
      <c r="E6527">
        <f t="shared" ca="1" si="618"/>
        <v>314.0617682408718</v>
      </c>
      <c r="F6527">
        <f t="shared" ca="1" si="619"/>
        <v>314.0617682408718</v>
      </c>
      <c r="G6527">
        <f t="shared" ca="1" si="622"/>
        <v>398.14944649615518</v>
      </c>
      <c r="H6527">
        <f t="shared" ca="1" si="622"/>
        <v>602.62710515170102</v>
      </c>
      <c r="I6527">
        <f t="shared" ca="1" si="621"/>
        <v>515.90824078169999</v>
      </c>
      <c r="J6527">
        <f t="shared" ca="1" si="623"/>
        <v>515.89140395561662</v>
      </c>
      <c r="K6527">
        <f t="shared" ca="1" si="620"/>
        <v>515.92187680577263</v>
      </c>
    </row>
    <row r="6528" spans="5:11" x14ac:dyDescent="0.2">
      <c r="E6528">
        <f t="shared" ca="1" si="618"/>
        <v>317.05572216494102</v>
      </c>
      <c r="F6528">
        <f t="shared" ca="1" si="619"/>
        <v>317.05572216494102</v>
      </c>
      <c r="G6528">
        <f t="shared" ca="1" si="622"/>
        <v>314.0617682408718</v>
      </c>
      <c r="H6528">
        <f t="shared" ca="1" si="622"/>
        <v>398.14944649615518</v>
      </c>
      <c r="I6528">
        <f t="shared" ca="1" si="621"/>
        <v>515.92187680577263</v>
      </c>
      <c r="J6528">
        <f t="shared" ca="1" si="623"/>
        <v>515.90824078169999</v>
      </c>
      <c r="K6528">
        <f t="shared" ca="1" si="620"/>
        <v>515.92865487703261</v>
      </c>
    </row>
    <row r="6529" spans="5:11" x14ac:dyDescent="0.2">
      <c r="E6529">
        <f t="shared" ca="1" si="618"/>
        <v>625.28107074003094</v>
      </c>
      <c r="F6529">
        <f t="shared" ca="1" si="619"/>
        <v>625.28107074003094</v>
      </c>
      <c r="G6529">
        <f t="shared" ca="1" si="622"/>
        <v>317.05572216494102</v>
      </c>
      <c r="H6529">
        <f t="shared" ca="1" si="622"/>
        <v>314.0617682408718</v>
      </c>
      <c r="I6529">
        <f t="shared" ca="1" si="621"/>
        <v>515.92865487703261</v>
      </c>
      <c r="J6529">
        <f t="shared" ca="1" si="623"/>
        <v>515.92187680577263</v>
      </c>
      <c r="K6529">
        <f t="shared" ca="1" si="620"/>
        <v>515.93096162903169</v>
      </c>
    </row>
    <row r="6530" spans="5:11" x14ac:dyDescent="0.2">
      <c r="E6530">
        <f t="shared" ca="1" si="618"/>
        <v>292.86658297891745</v>
      </c>
      <c r="F6530">
        <f t="shared" ca="1" si="619"/>
        <v>292.86658297891745</v>
      </c>
      <c r="G6530">
        <f t="shared" ca="1" si="622"/>
        <v>625.28107074003094</v>
      </c>
      <c r="H6530">
        <f t="shared" ca="1" si="622"/>
        <v>317.05572216494102</v>
      </c>
      <c r="I6530">
        <f t="shared" ca="1" si="621"/>
        <v>515.93096162903169</v>
      </c>
      <c r="J6530">
        <f t="shared" ca="1" si="623"/>
        <v>515.92865487703261</v>
      </c>
      <c r="K6530">
        <f t="shared" ca="1" si="620"/>
        <v>515.93172311127444</v>
      </c>
    </row>
    <row r="6531" spans="5:11" x14ac:dyDescent="0.2">
      <c r="E6531">
        <f t="shared" ca="1" si="618"/>
        <v>662.79101004146048</v>
      </c>
      <c r="F6531">
        <f t="shared" ca="1" si="619"/>
        <v>662.79101004146048</v>
      </c>
      <c r="G6531">
        <f t="shared" ca="1" si="622"/>
        <v>292.86658297891745</v>
      </c>
      <c r="H6531">
        <f t="shared" ca="1" si="622"/>
        <v>625.28107074003094</v>
      </c>
      <c r="I6531">
        <f t="shared" ca="1" si="621"/>
        <v>515.93172311127444</v>
      </c>
      <c r="J6531">
        <f t="shared" ca="1" si="623"/>
        <v>515.93096162903169</v>
      </c>
      <c r="K6531">
        <f t="shared" ca="1" si="620"/>
        <v>515.93109179939302</v>
      </c>
    </row>
    <row r="6532" spans="5:11" x14ac:dyDescent="0.2">
      <c r="E6532">
        <f t="shared" ca="1" si="618"/>
        <v>590.39919406918887</v>
      </c>
      <c r="F6532">
        <f t="shared" ca="1" si="619"/>
        <v>590.39919406918887</v>
      </c>
      <c r="G6532">
        <f t="shared" ca="1" si="622"/>
        <v>662.79101004146048</v>
      </c>
      <c r="H6532">
        <f t="shared" ca="1" si="622"/>
        <v>292.86658297891745</v>
      </c>
      <c r="I6532">
        <f t="shared" ca="1" si="621"/>
        <v>515.93109179939302</v>
      </c>
      <c r="J6532">
        <f t="shared" ca="1" si="623"/>
        <v>515.93172311127444</v>
      </c>
      <c r="K6532">
        <f t="shared" ca="1" si="620"/>
        <v>515.93243553672539</v>
      </c>
    </row>
    <row r="6533" spans="5:11" x14ac:dyDescent="0.2">
      <c r="E6533">
        <f t="shared" ref="E6533:E6596" ca="1" si="624">(0.5+RAND())*500</f>
        <v>519.62546111720883</v>
      </c>
      <c r="F6533">
        <f t="shared" ref="F6533:F6596" ca="1" si="625">E6533</f>
        <v>519.62546111720883</v>
      </c>
      <c r="G6533">
        <f t="shared" ca="1" si="622"/>
        <v>590.39919406918887</v>
      </c>
      <c r="H6533">
        <f t="shared" ca="1" si="622"/>
        <v>662.79101004146048</v>
      </c>
      <c r="I6533">
        <f t="shared" ca="1" si="621"/>
        <v>515.93243553672539</v>
      </c>
      <c r="J6533">
        <f t="shared" ca="1" si="623"/>
        <v>515.93109179939302</v>
      </c>
      <c r="K6533">
        <f t="shared" ref="K6533:K6596" ca="1" si="626">F6533*$C$3+G6533*$C$4+H6533*$C$5+I6533*$C$6+J6533*$C$8</f>
        <v>515.93727327707302</v>
      </c>
    </row>
    <row r="6534" spans="5:11" x14ac:dyDescent="0.2">
      <c r="E6534">
        <f t="shared" ca="1" si="624"/>
        <v>318.39258122772344</v>
      </c>
      <c r="F6534">
        <f t="shared" ca="1" si="625"/>
        <v>318.39258122772344</v>
      </c>
      <c r="G6534">
        <f t="shared" ca="1" si="622"/>
        <v>519.62546111720883</v>
      </c>
      <c r="H6534">
        <f t="shared" ca="1" si="622"/>
        <v>590.39919406918887</v>
      </c>
      <c r="I6534">
        <f t="shared" ca="1" si="621"/>
        <v>515.93727327707302</v>
      </c>
      <c r="J6534">
        <f t="shared" ca="1" si="623"/>
        <v>515.93243553672539</v>
      </c>
      <c r="K6534">
        <f t="shared" ca="1" si="626"/>
        <v>515.9414094770367</v>
      </c>
    </row>
    <row r="6535" spans="5:11" x14ac:dyDescent="0.2">
      <c r="E6535">
        <f t="shared" ca="1" si="624"/>
        <v>616.4304786600668</v>
      </c>
      <c r="F6535">
        <f t="shared" ca="1" si="625"/>
        <v>616.4304786600668</v>
      </c>
      <c r="G6535">
        <f t="shared" ca="1" si="622"/>
        <v>318.39258122772344</v>
      </c>
      <c r="H6535">
        <f t="shared" ca="1" si="622"/>
        <v>519.62546111720883</v>
      </c>
      <c r="I6535">
        <f t="shared" ca="1" si="621"/>
        <v>515.9414094770367</v>
      </c>
      <c r="J6535">
        <f t="shared" ca="1" si="623"/>
        <v>515.93727327707302</v>
      </c>
      <c r="K6535">
        <f t="shared" ca="1" si="626"/>
        <v>515.94310072018789</v>
      </c>
    </row>
    <row r="6536" spans="5:11" x14ac:dyDescent="0.2">
      <c r="E6536">
        <f t="shared" ca="1" si="624"/>
        <v>369.85098097849487</v>
      </c>
      <c r="F6536">
        <f t="shared" ca="1" si="625"/>
        <v>369.85098097849487</v>
      </c>
      <c r="G6536">
        <f t="shared" ca="1" si="622"/>
        <v>616.4304786600668</v>
      </c>
      <c r="H6536">
        <f t="shared" ca="1" si="622"/>
        <v>318.39258122772344</v>
      </c>
      <c r="I6536">
        <f t="shared" ca="1" si="621"/>
        <v>515.94310072018789</v>
      </c>
      <c r="J6536">
        <f t="shared" ca="1" si="623"/>
        <v>515.9414094770367</v>
      </c>
      <c r="K6536">
        <f t="shared" ca="1" si="626"/>
        <v>515.94386010736184</v>
      </c>
    </row>
    <row r="6537" spans="5:11" x14ac:dyDescent="0.2">
      <c r="E6537">
        <f t="shared" ca="1" si="624"/>
        <v>266.21284447973102</v>
      </c>
      <c r="F6537">
        <f t="shared" ca="1" si="625"/>
        <v>266.21284447973102</v>
      </c>
      <c r="G6537">
        <f t="shared" ca="1" si="622"/>
        <v>369.85098097849487</v>
      </c>
      <c r="H6537">
        <f t="shared" ca="1" si="622"/>
        <v>616.4304786600668</v>
      </c>
      <c r="I6537">
        <f t="shared" ca="1" si="621"/>
        <v>515.94386010736184</v>
      </c>
      <c r="J6537">
        <f t="shared" ca="1" si="623"/>
        <v>515.94310072018789</v>
      </c>
      <c r="K6537">
        <f t="shared" ca="1" si="626"/>
        <v>515.94071165361561</v>
      </c>
    </row>
    <row r="6538" spans="5:11" x14ac:dyDescent="0.2">
      <c r="E6538">
        <f t="shared" ca="1" si="624"/>
        <v>280.91916046811792</v>
      </c>
      <c r="F6538">
        <f t="shared" ca="1" si="625"/>
        <v>280.91916046811792</v>
      </c>
      <c r="G6538">
        <f t="shared" ca="1" si="622"/>
        <v>266.21284447973102</v>
      </c>
      <c r="H6538">
        <f t="shared" ca="1" si="622"/>
        <v>369.85098097849487</v>
      </c>
      <c r="I6538">
        <f t="shared" ca="1" si="621"/>
        <v>515.94071165361561</v>
      </c>
      <c r="J6538">
        <f t="shared" ca="1" si="623"/>
        <v>515.94386010736184</v>
      </c>
      <c r="K6538">
        <f t="shared" ca="1" si="626"/>
        <v>515.92931278830929</v>
      </c>
    </row>
    <row r="6539" spans="5:11" x14ac:dyDescent="0.2">
      <c r="E6539">
        <f t="shared" ca="1" si="624"/>
        <v>411.14940105370107</v>
      </c>
      <c r="F6539">
        <f t="shared" ca="1" si="625"/>
        <v>411.14940105370107</v>
      </c>
      <c r="G6539">
        <f t="shared" ca="1" si="622"/>
        <v>280.91916046811792</v>
      </c>
      <c r="H6539">
        <f t="shared" ca="1" si="622"/>
        <v>266.21284447973102</v>
      </c>
      <c r="I6539">
        <f t="shared" ca="1" si="621"/>
        <v>515.92931278830929</v>
      </c>
      <c r="J6539">
        <f t="shared" ca="1" si="623"/>
        <v>515.94071165361561</v>
      </c>
      <c r="K6539">
        <f t="shared" ca="1" si="626"/>
        <v>515.91032703449878</v>
      </c>
    </row>
    <row r="6540" spans="5:11" x14ac:dyDescent="0.2">
      <c r="E6540">
        <f t="shared" ca="1" si="624"/>
        <v>495.2271252281688</v>
      </c>
      <c r="F6540">
        <f t="shared" ca="1" si="625"/>
        <v>495.2271252281688</v>
      </c>
      <c r="G6540">
        <f t="shared" ca="1" si="622"/>
        <v>411.14940105370107</v>
      </c>
      <c r="H6540">
        <f t="shared" ca="1" si="622"/>
        <v>280.91916046811792</v>
      </c>
      <c r="I6540">
        <f t="shared" ca="1" si="621"/>
        <v>515.91032703449878</v>
      </c>
      <c r="J6540">
        <f t="shared" ca="1" si="623"/>
        <v>515.92931278830929</v>
      </c>
      <c r="K6540">
        <f t="shared" ca="1" si="626"/>
        <v>515.88744232290537</v>
      </c>
    </row>
    <row r="6541" spans="5:11" x14ac:dyDescent="0.2">
      <c r="E6541">
        <f t="shared" ca="1" si="624"/>
        <v>375.03671276823644</v>
      </c>
      <c r="F6541">
        <f t="shared" ca="1" si="625"/>
        <v>375.03671276823644</v>
      </c>
      <c r="G6541">
        <f t="shared" ca="1" si="622"/>
        <v>495.2271252281688</v>
      </c>
      <c r="H6541">
        <f t="shared" ca="1" si="622"/>
        <v>411.14940105370107</v>
      </c>
      <c r="I6541">
        <f t="shared" ca="1" si="621"/>
        <v>515.88744232290537</v>
      </c>
      <c r="J6541">
        <f t="shared" ca="1" si="623"/>
        <v>515.91032703449878</v>
      </c>
      <c r="K6541">
        <f t="shared" ca="1" si="626"/>
        <v>515.86249018898252</v>
      </c>
    </row>
    <row r="6542" spans="5:11" x14ac:dyDescent="0.2">
      <c r="E6542">
        <f t="shared" ca="1" si="624"/>
        <v>521.62434398562004</v>
      </c>
      <c r="F6542">
        <f t="shared" ca="1" si="625"/>
        <v>521.62434398562004</v>
      </c>
      <c r="G6542">
        <f t="shared" ca="1" si="622"/>
        <v>375.03671276823644</v>
      </c>
      <c r="H6542">
        <f t="shared" ca="1" si="622"/>
        <v>495.2271252281688</v>
      </c>
      <c r="I6542">
        <f t="shared" ca="1" si="621"/>
        <v>515.86249018898252</v>
      </c>
      <c r="J6542">
        <f t="shared" ca="1" si="623"/>
        <v>515.88744232290537</v>
      </c>
      <c r="K6542">
        <f t="shared" ca="1" si="626"/>
        <v>515.83540026913829</v>
      </c>
    </row>
    <row r="6543" spans="5:11" x14ac:dyDescent="0.2">
      <c r="E6543">
        <f t="shared" ca="1" si="624"/>
        <v>549.22025821557361</v>
      </c>
      <c r="F6543">
        <f t="shared" ca="1" si="625"/>
        <v>549.22025821557361</v>
      </c>
      <c r="G6543">
        <f t="shared" ca="1" si="622"/>
        <v>521.62434398562004</v>
      </c>
      <c r="H6543">
        <f t="shared" ca="1" si="622"/>
        <v>375.03671276823644</v>
      </c>
      <c r="I6543">
        <f t="shared" ca="1" si="621"/>
        <v>515.83540026913829</v>
      </c>
      <c r="J6543">
        <f t="shared" ca="1" si="623"/>
        <v>515.86249018898252</v>
      </c>
      <c r="K6543">
        <f t="shared" ca="1" si="626"/>
        <v>515.80820612419211</v>
      </c>
    </row>
    <row r="6544" spans="5:11" x14ac:dyDescent="0.2">
      <c r="E6544">
        <f t="shared" ca="1" si="624"/>
        <v>513.44792306188288</v>
      </c>
      <c r="F6544">
        <f t="shared" ca="1" si="625"/>
        <v>513.44792306188288</v>
      </c>
      <c r="G6544">
        <f t="shared" ca="1" si="622"/>
        <v>549.22025821557361</v>
      </c>
      <c r="H6544">
        <f t="shared" ca="1" si="622"/>
        <v>521.62434398562004</v>
      </c>
      <c r="I6544">
        <f t="shared" ca="1" si="621"/>
        <v>515.80820612419211</v>
      </c>
      <c r="J6544">
        <f t="shared" ca="1" si="623"/>
        <v>515.83540026913829</v>
      </c>
      <c r="K6544">
        <f t="shared" ca="1" si="626"/>
        <v>515.7825701875239</v>
      </c>
    </row>
    <row r="6545" spans="5:11" x14ac:dyDescent="0.2">
      <c r="E6545">
        <f t="shared" ca="1" si="624"/>
        <v>605.79090921915417</v>
      </c>
      <c r="F6545">
        <f t="shared" ca="1" si="625"/>
        <v>605.79090921915417</v>
      </c>
      <c r="G6545">
        <f t="shared" ca="1" si="622"/>
        <v>513.44792306188288</v>
      </c>
      <c r="H6545">
        <f t="shared" ca="1" si="622"/>
        <v>549.22025821557361</v>
      </c>
      <c r="I6545">
        <f t="shared" ca="1" si="621"/>
        <v>515.7825701875239</v>
      </c>
      <c r="J6545">
        <f t="shared" ca="1" si="623"/>
        <v>515.80820612419211</v>
      </c>
      <c r="K6545">
        <f t="shared" ca="1" si="626"/>
        <v>515.75895794233088</v>
      </c>
    </row>
    <row r="6546" spans="5:11" x14ac:dyDescent="0.2">
      <c r="E6546">
        <f t="shared" ca="1" si="624"/>
        <v>338.54889796741242</v>
      </c>
      <c r="F6546">
        <f t="shared" ca="1" si="625"/>
        <v>338.54889796741242</v>
      </c>
      <c r="G6546">
        <f t="shared" ca="1" si="622"/>
        <v>605.79090921915417</v>
      </c>
      <c r="H6546">
        <f t="shared" ca="1" si="622"/>
        <v>513.44792306188288</v>
      </c>
      <c r="I6546">
        <f t="shared" ca="1" si="621"/>
        <v>515.75895794233088</v>
      </c>
      <c r="J6546">
        <f t="shared" ca="1" si="623"/>
        <v>515.7825701875239</v>
      </c>
      <c r="K6546">
        <f t="shared" ca="1" si="626"/>
        <v>515.73616175389077</v>
      </c>
    </row>
    <row r="6547" spans="5:11" x14ac:dyDescent="0.2">
      <c r="E6547">
        <f t="shared" ca="1" si="624"/>
        <v>549.35479952008495</v>
      </c>
      <c r="F6547">
        <f t="shared" ca="1" si="625"/>
        <v>549.35479952008495</v>
      </c>
      <c r="G6547">
        <f t="shared" ca="1" si="622"/>
        <v>338.54889796741242</v>
      </c>
      <c r="H6547">
        <f t="shared" ca="1" si="622"/>
        <v>605.79090921915417</v>
      </c>
      <c r="I6547">
        <f t="shared" ca="1" si="621"/>
        <v>515.73616175389077</v>
      </c>
      <c r="J6547">
        <f t="shared" ca="1" si="623"/>
        <v>515.75895794233088</v>
      </c>
      <c r="K6547">
        <f t="shared" ca="1" si="626"/>
        <v>515.71185896899021</v>
      </c>
    </row>
    <row r="6548" spans="5:11" x14ac:dyDescent="0.2">
      <c r="E6548">
        <f t="shared" ca="1" si="624"/>
        <v>331.3773789591732</v>
      </c>
      <c r="F6548">
        <f t="shared" ca="1" si="625"/>
        <v>331.3773789591732</v>
      </c>
      <c r="G6548">
        <f t="shared" ca="1" si="622"/>
        <v>549.35479952008495</v>
      </c>
      <c r="H6548">
        <f t="shared" ca="1" si="622"/>
        <v>338.54889796741242</v>
      </c>
      <c r="I6548">
        <f t="shared" ca="1" si="621"/>
        <v>515.71185896899021</v>
      </c>
      <c r="J6548">
        <f t="shared" ca="1" si="623"/>
        <v>515.73616175389077</v>
      </c>
      <c r="K6548">
        <f t="shared" ca="1" si="626"/>
        <v>515.68543327352734</v>
      </c>
    </row>
    <row r="6549" spans="5:11" x14ac:dyDescent="0.2">
      <c r="E6549">
        <f t="shared" ca="1" si="624"/>
        <v>297.48328628780075</v>
      </c>
      <c r="F6549">
        <f t="shared" ca="1" si="625"/>
        <v>297.48328628780075</v>
      </c>
      <c r="G6549">
        <f t="shared" ca="1" si="622"/>
        <v>331.3773789591732</v>
      </c>
      <c r="H6549">
        <f t="shared" ca="1" si="622"/>
        <v>549.35479952008495</v>
      </c>
      <c r="I6549">
        <f t="shared" ca="1" si="621"/>
        <v>515.68543327352734</v>
      </c>
      <c r="J6549">
        <f t="shared" ca="1" si="623"/>
        <v>515.71185896899021</v>
      </c>
      <c r="K6549">
        <f t="shared" ca="1" si="626"/>
        <v>515.654321778689</v>
      </c>
    </row>
    <row r="6550" spans="5:11" x14ac:dyDescent="0.2">
      <c r="E6550">
        <f t="shared" ca="1" si="624"/>
        <v>353.69935089716171</v>
      </c>
      <c r="F6550">
        <f t="shared" ca="1" si="625"/>
        <v>353.69935089716171</v>
      </c>
      <c r="G6550">
        <f t="shared" ca="1" si="622"/>
        <v>297.48328628780075</v>
      </c>
      <c r="H6550">
        <f t="shared" ca="1" si="622"/>
        <v>331.3773789591732</v>
      </c>
      <c r="I6550">
        <f t="shared" ca="1" si="621"/>
        <v>515.654321778689</v>
      </c>
      <c r="J6550">
        <f t="shared" ca="1" si="623"/>
        <v>515.68543327352734</v>
      </c>
      <c r="K6550">
        <f t="shared" ca="1" si="626"/>
        <v>515.6162887186731</v>
      </c>
    </row>
    <row r="6551" spans="5:11" x14ac:dyDescent="0.2">
      <c r="E6551">
        <f t="shared" ca="1" si="624"/>
        <v>702.09852914637952</v>
      </c>
      <c r="F6551">
        <f t="shared" ca="1" si="625"/>
        <v>702.09852914637952</v>
      </c>
      <c r="G6551">
        <f t="shared" ca="1" si="622"/>
        <v>353.69935089716171</v>
      </c>
      <c r="H6551">
        <f t="shared" ca="1" si="622"/>
        <v>297.48328628780075</v>
      </c>
      <c r="I6551">
        <f t="shared" ca="1" si="621"/>
        <v>515.6162887186731</v>
      </c>
      <c r="J6551">
        <f t="shared" ca="1" si="623"/>
        <v>515.654321778689</v>
      </c>
      <c r="K6551">
        <f t="shared" ca="1" si="626"/>
        <v>515.57569138542294</v>
      </c>
    </row>
    <row r="6552" spans="5:11" x14ac:dyDescent="0.2">
      <c r="E6552">
        <f t="shared" ca="1" si="624"/>
        <v>526.29797675405177</v>
      </c>
      <c r="F6552">
        <f t="shared" ca="1" si="625"/>
        <v>526.29797675405177</v>
      </c>
      <c r="G6552">
        <f t="shared" ca="1" si="622"/>
        <v>702.09852914637952</v>
      </c>
      <c r="H6552">
        <f t="shared" ca="1" si="622"/>
        <v>353.69935089716171</v>
      </c>
      <c r="I6552">
        <f t="shared" ca="1" si="621"/>
        <v>515.57569138542294</v>
      </c>
      <c r="J6552">
        <f t="shared" ca="1" si="623"/>
        <v>515.6162887186731</v>
      </c>
      <c r="K6552">
        <f t="shared" ca="1" si="626"/>
        <v>515.53833552356582</v>
      </c>
    </row>
    <row r="6553" spans="5:11" x14ac:dyDescent="0.2">
      <c r="E6553">
        <f t="shared" ca="1" si="624"/>
        <v>267.79565048505617</v>
      </c>
      <c r="F6553">
        <f t="shared" ca="1" si="625"/>
        <v>267.79565048505617</v>
      </c>
      <c r="G6553">
        <f t="shared" ca="1" si="622"/>
        <v>526.29797675405177</v>
      </c>
      <c r="H6553">
        <f t="shared" ca="1" si="622"/>
        <v>702.09852914637952</v>
      </c>
      <c r="I6553">
        <f t="shared" ca="1" si="621"/>
        <v>515.53833552356582</v>
      </c>
      <c r="J6553">
        <f t="shared" ca="1" si="623"/>
        <v>515.57569138542294</v>
      </c>
      <c r="K6553">
        <f t="shared" ca="1" si="626"/>
        <v>515.50156506795759</v>
      </c>
    </row>
    <row r="6554" spans="5:11" x14ac:dyDescent="0.2">
      <c r="E6554">
        <f t="shared" ca="1" si="624"/>
        <v>359.92624684951977</v>
      </c>
      <c r="F6554">
        <f t="shared" ca="1" si="625"/>
        <v>359.92624684951977</v>
      </c>
      <c r="G6554">
        <f t="shared" ca="1" si="622"/>
        <v>267.79565048505617</v>
      </c>
      <c r="H6554">
        <f t="shared" ca="1" si="622"/>
        <v>526.29797675405177</v>
      </c>
      <c r="I6554">
        <f t="shared" ca="1" si="621"/>
        <v>515.50156506795759</v>
      </c>
      <c r="J6554">
        <f t="shared" ca="1" si="623"/>
        <v>515.53833552356582</v>
      </c>
      <c r="K6554">
        <f t="shared" ca="1" si="626"/>
        <v>515.459367396007</v>
      </c>
    </row>
    <row r="6555" spans="5:11" x14ac:dyDescent="0.2">
      <c r="E6555">
        <f t="shared" ca="1" si="624"/>
        <v>371.77050129705304</v>
      </c>
      <c r="F6555">
        <f t="shared" ca="1" si="625"/>
        <v>371.77050129705304</v>
      </c>
      <c r="G6555">
        <f t="shared" ca="1" si="622"/>
        <v>359.92624684951977</v>
      </c>
      <c r="H6555">
        <f t="shared" ca="1" si="622"/>
        <v>267.79565048505617</v>
      </c>
      <c r="I6555">
        <f t="shared" ca="1" si="621"/>
        <v>515.459367396007</v>
      </c>
      <c r="J6555">
        <f t="shared" ca="1" si="623"/>
        <v>515.50156506795759</v>
      </c>
      <c r="K6555">
        <f t="shared" ca="1" si="626"/>
        <v>515.41118795971011</v>
      </c>
    </row>
    <row r="6556" spans="5:11" x14ac:dyDescent="0.2">
      <c r="E6556">
        <f t="shared" ca="1" si="624"/>
        <v>407.01409579592394</v>
      </c>
      <c r="F6556">
        <f t="shared" ca="1" si="625"/>
        <v>407.01409579592394</v>
      </c>
      <c r="G6556">
        <f t="shared" ca="1" si="622"/>
        <v>371.77050129705304</v>
      </c>
      <c r="H6556">
        <f t="shared" ca="1" si="622"/>
        <v>359.92624684951977</v>
      </c>
      <c r="I6556">
        <f t="shared" ca="1" si="621"/>
        <v>515.41118795971011</v>
      </c>
      <c r="J6556">
        <f t="shared" ca="1" si="623"/>
        <v>515.459367396007</v>
      </c>
      <c r="K6556">
        <f t="shared" ca="1" si="626"/>
        <v>515.35861396533551</v>
      </c>
    </row>
    <row r="6557" spans="5:11" x14ac:dyDescent="0.2">
      <c r="E6557">
        <f t="shared" ca="1" si="624"/>
        <v>491.69657869897446</v>
      </c>
      <c r="F6557">
        <f t="shared" ca="1" si="625"/>
        <v>491.69657869897446</v>
      </c>
      <c r="G6557">
        <f t="shared" ca="1" si="622"/>
        <v>407.01409579592394</v>
      </c>
      <c r="H6557">
        <f t="shared" ca="1" si="622"/>
        <v>371.77050129705304</v>
      </c>
      <c r="I6557">
        <f t="shared" ca="1" si="621"/>
        <v>515.35861396533551</v>
      </c>
      <c r="J6557">
        <f t="shared" ca="1" si="623"/>
        <v>515.41118795971011</v>
      </c>
      <c r="K6557">
        <f t="shared" ca="1" si="626"/>
        <v>515.30337248177375</v>
      </c>
    </row>
    <row r="6558" spans="5:11" x14ac:dyDescent="0.2">
      <c r="E6558">
        <f t="shared" ca="1" si="624"/>
        <v>315.12948371849933</v>
      </c>
      <c r="F6558">
        <f t="shared" ca="1" si="625"/>
        <v>315.12948371849933</v>
      </c>
      <c r="G6558">
        <f t="shared" ca="1" si="622"/>
        <v>491.69657869897446</v>
      </c>
      <c r="H6558">
        <f t="shared" ca="1" si="622"/>
        <v>407.01409579592394</v>
      </c>
      <c r="I6558">
        <f t="shared" ca="1" si="621"/>
        <v>515.30337248177375</v>
      </c>
      <c r="J6558">
        <f t="shared" ca="1" si="623"/>
        <v>515.35861396533551</v>
      </c>
      <c r="K6558">
        <f t="shared" ca="1" si="626"/>
        <v>515.24577938970106</v>
      </c>
    </row>
    <row r="6559" spans="5:11" x14ac:dyDescent="0.2">
      <c r="E6559">
        <f t="shared" ca="1" si="624"/>
        <v>458.12247332245704</v>
      </c>
      <c r="F6559">
        <f t="shared" ca="1" si="625"/>
        <v>458.12247332245704</v>
      </c>
      <c r="G6559">
        <f t="shared" ca="1" si="622"/>
        <v>315.12948371849933</v>
      </c>
      <c r="H6559">
        <f t="shared" ca="1" si="622"/>
        <v>491.69657869897446</v>
      </c>
      <c r="I6559">
        <f t="shared" ca="1" si="621"/>
        <v>515.24577938970106</v>
      </c>
      <c r="J6559">
        <f t="shared" ca="1" si="623"/>
        <v>515.30337248177375</v>
      </c>
      <c r="K6559">
        <f t="shared" ca="1" si="626"/>
        <v>515.18461171496074</v>
      </c>
    </row>
    <row r="6560" spans="5:11" x14ac:dyDescent="0.2">
      <c r="E6560">
        <f t="shared" ca="1" si="624"/>
        <v>607.5247240622765</v>
      </c>
      <c r="F6560">
        <f t="shared" ca="1" si="625"/>
        <v>607.5247240622765</v>
      </c>
      <c r="G6560">
        <f t="shared" ca="1" si="622"/>
        <v>458.12247332245704</v>
      </c>
      <c r="H6560">
        <f t="shared" ca="1" si="622"/>
        <v>315.12948371849933</v>
      </c>
      <c r="I6560">
        <f t="shared" ca="1" si="621"/>
        <v>515.18461171496074</v>
      </c>
      <c r="J6560">
        <f t="shared" ca="1" si="623"/>
        <v>515.24577938970106</v>
      </c>
      <c r="K6560">
        <f t="shared" ca="1" si="626"/>
        <v>515.12250469383002</v>
      </c>
    </row>
    <row r="6561" spans="5:11" x14ac:dyDescent="0.2">
      <c r="E6561">
        <f t="shared" ca="1" si="624"/>
        <v>704.34646573701025</v>
      </c>
      <c r="F6561">
        <f t="shared" ca="1" si="625"/>
        <v>704.34646573701025</v>
      </c>
      <c r="G6561">
        <f t="shared" ca="1" si="622"/>
        <v>607.5247240622765</v>
      </c>
      <c r="H6561">
        <f t="shared" ca="1" si="622"/>
        <v>458.12247332245704</v>
      </c>
      <c r="I6561">
        <f t="shared" ca="1" si="621"/>
        <v>515.12250469383002</v>
      </c>
      <c r="J6561">
        <f t="shared" ca="1" si="623"/>
        <v>515.18461171496074</v>
      </c>
      <c r="K6561">
        <f t="shared" ca="1" si="626"/>
        <v>515.06485867136803</v>
      </c>
    </row>
    <row r="6562" spans="5:11" x14ac:dyDescent="0.2">
      <c r="E6562">
        <f t="shared" ca="1" si="624"/>
        <v>633.61878426071303</v>
      </c>
      <c r="F6562">
        <f t="shared" ca="1" si="625"/>
        <v>633.61878426071303</v>
      </c>
      <c r="G6562">
        <f t="shared" ca="1" si="622"/>
        <v>704.34646573701025</v>
      </c>
      <c r="H6562">
        <f t="shared" ca="1" si="622"/>
        <v>607.5247240622765</v>
      </c>
      <c r="I6562">
        <f t="shared" ca="1" si="621"/>
        <v>515.06485867136803</v>
      </c>
      <c r="J6562">
        <f t="shared" ca="1" si="623"/>
        <v>515.12250469383002</v>
      </c>
      <c r="K6562">
        <f t="shared" ca="1" si="626"/>
        <v>515.01434336734428</v>
      </c>
    </row>
    <row r="6563" spans="5:11" x14ac:dyDescent="0.2">
      <c r="E6563">
        <f t="shared" ca="1" si="624"/>
        <v>282.75197158100553</v>
      </c>
      <c r="F6563">
        <f t="shared" ca="1" si="625"/>
        <v>282.75197158100553</v>
      </c>
      <c r="G6563">
        <f t="shared" ca="1" si="622"/>
        <v>633.61878426071303</v>
      </c>
      <c r="H6563">
        <f t="shared" ca="1" si="622"/>
        <v>704.34646573701025</v>
      </c>
      <c r="I6563">
        <f t="shared" ca="1" si="621"/>
        <v>515.01434336734428</v>
      </c>
      <c r="J6563">
        <f t="shared" ca="1" si="623"/>
        <v>515.06485867136803</v>
      </c>
      <c r="K6563">
        <f t="shared" ca="1" si="626"/>
        <v>514.96691669910433</v>
      </c>
    </row>
    <row r="6564" spans="5:11" x14ac:dyDescent="0.2">
      <c r="E6564">
        <f t="shared" ca="1" si="624"/>
        <v>287.93876790809816</v>
      </c>
      <c r="F6564">
        <f t="shared" ca="1" si="625"/>
        <v>287.93876790809816</v>
      </c>
      <c r="G6564">
        <f t="shared" ca="1" si="622"/>
        <v>282.75197158100553</v>
      </c>
      <c r="H6564">
        <f t="shared" ca="1" si="622"/>
        <v>633.61878426071303</v>
      </c>
      <c r="I6564">
        <f t="shared" ca="1" si="621"/>
        <v>514.96691669910433</v>
      </c>
      <c r="J6564">
        <f t="shared" ca="1" si="623"/>
        <v>515.01434336734428</v>
      </c>
      <c r="K6564">
        <f t="shared" ca="1" si="626"/>
        <v>514.91486920029945</v>
      </c>
    </row>
    <row r="6565" spans="5:11" x14ac:dyDescent="0.2">
      <c r="E6565">
        <f t="shared" ca="1" si="624"/>
        <v>304.47398830555829</v>
      </c>
      <c r="F6565">
        <f t="shared" ca="1" si="625"/>
        <v>304.47398830555829</v>
      </c>
      <c r="G6565">
        <f t="shared" ca="1" si="622"/>
        <v>287.93876790809816</v>
      </c>
      <c r="H6565">
        <f t="shared" ca="1" si="622"/>
        <v>282.75197158100553</v>
      </c>
      <c r="I6565">
        <f t="shared" ca="1" si="621"/>
        <v>514.91486920029945</v>
      </c>
      <c r="J6565">
        <f t="shared" ca="1" si="623"/>
        <v>514.96691669910433</v>
      </c>
      <c r="K6565">
        <f t="shared" ca="1" si="626"/>
        <v>514.85502102571786</v>
      </c>
    </row>
    <row r="6566" spans="5:11" x14ac:dyDescent="0.2">
      <c r="E6566">
        <f t="shared" ca="1" si="624"/>
        <v>586.5792067487032</v>
      </c>
      <c r="F6566">
        <f t="shared" ca="1" si="625"/>
        <v>586.5792067487032</v>
      </c>
      <c r="G6566">
        <f t="shared" ca="1" si="622"/>
        <v>304.47398830555829</v>
      </c>
      <c r="H6566">
        <f t="shared" ca="1" si="622"/>
        <v>287.93876790809816</v>
      </c>
      <c r="I6566">
        <f t="shared" ca="1" si="621"/>
        <v>514.85502102571786</v>
      </c>
      <c r="J6566">
        <f t="shared" ca="1" si="623"/>
        <v>514.91486920029945</v>
      </c>
      <c r="K6566">
        <f t="shared" ca="1" si="626"/>
        <v>514.79067554883318</v>
      </c>
    </row>
    <row r="6567" spans="5:11" x14ac:dyDescent="0.2">
      <c r="E6567">
        <f t="shared" ca="1" si="624"/>
        <v>583.85883976523075</v>
      </c>
      <c r="F6567">
        <f t="shared" ca="1" si="625"/>
        <v>583.85883976523075</v>
      </c>
      <c r="G6567">
        <f t="shared" ca="1" si="622"/>
        <v>586.5792067487032</v>
      </c>
      <c r="H6567">
        <f t="shared" ca="1" si="622"/>
        <v>304.47398830555829</v>
      </c>
      <c r="I6567">
        <f t="shared" ca="1" si="621"/>
        <v>514.79067554883318</v>
      </c>
      <c r="J6567">
        <f t="shared" ca="1" si="623"/>
        <v>514.85502102571786</v>
      </c>
      <c r="K6567">
        <f t="shared" ca="1" si="626"/>
        <v>514.72767169433314</v>
      </c>
    </row>
    <row r="6568" spans="5:11" x14ac:dyDescent="0.2">
      <c r="E6568">
        <f t="shared" ca="1" si="624"/>
        <v>290.56305157406496</v>
      </c>
      <c r="F6568">
        <f t="shared" ca="1" si="625"/>
        <v>290.56305157406496</v>
      </c>
      <c r="G6568">
        <f t="shared" ca="1" si="622"/>
        <v>583.85883976523075</v>
      </c>
      <c r="H6568">
        <f t="shared" ca="1" si="622"/>
        <v>586.5792067487032</v>
      </c>
      <c r="I6568">
        <f t="shared" ref="I6568:I6631" ca="1" si="627">K6567</f>
        <v>514.72767169433314</v>
      </c>
      <c r="J6568">
        <f t="shared" ca="1" si="623"/>
        <v>514.79067554883318</v>
      </c>
      <c r="K6568">
        <f t="shared" ca="1" si="626"/>
        <v>514.66582885215053</v>
      </c>
    </row>
    <row r="6569" spans="5:11" x14ac:dyDescent="0.2">
      <c r="E6569">
        <f t="shared" ca="1" si="624"/>
        <v>269.95092167854443</v>
      </c>
      <c r="F6569">
        <f t="shared" ca="1" si="625"/>
        <v>269.95092167854443</v>
      </c>
      <c r="G6569">
        <f t="shared" ca="1" si="622"/>
        <v>290.56305157406496</v>
      </c>
      <c r="H6569">
        <f t="shared" ca="1" si="622"/>
        <v>583.85883976523075</v>
      </c>
      <c r="I6569">
        <f t="shared" ca="1" si="627"/>
        <v>514.66582885215053</v>
      </c>
      <c r="J6569">
        <f t="shared" ca="1" si="623"/>
        <v>514.72767169433314</v>
      </c>
      <c r="K6569">
        <f t="shared" ca="1" si="626"/>
        <v>514.5990356947018</v>
      </c>
    </row>
    <row r="6570" spans="5:11" x14ac:dyDescent="0.2">
      <c r="E6570">
        <f t="shared" ca="1" si="624"/>
        <v>476.43435384423918</v>
      </c>
      <c r="F6570">
        <f t="shared" ca="1" si="625"/>
        <v>476.43435384423918</v>
      </c>
      <c r="G6570">
        <f t="shared" ca="1" si="622"/>
        <v>269.95092167854443</v>
      </c>
      <c r="H6570">
        <f t="shared" ca="1" si="622"/>
        <v>290.56305157406496</v>
      </c>
      <c r="I6570">
        <f t="shared" ca="1" si="627"/>
        <v>514.5990356947018</v>
      </c>
      <c r="J6570">
        <f t="shared" ca="1" si="623"/>
        <v>514.66582885215053</v>
      </c>
      <c r="K6570">
        <f t="shared" ca="1" si="626"/>
        <v>514.52607628029887</v>
      </c>
    </row>
    <row r="6571" spans="5:11" x14ac:dyDescent="0.2">
      <c r="E6571">
        <f t="shared" ca="1" si="624"/>
        <v>392.42642879914075</v>
      </c>
      <c r="F6571">
        <f t="shared" ca="1" si="625"/>
        <v>392.42642879914075</v>
      </c>
      <c r="G6571">
        <f t="shared" ca="1" si="622"/>
        <v>476.43435384423918</v>
      </c>
      <c r="H6571">
        <f t="shared" ca="1" si="622"/>
        <v>269.95092167854443</v>
      </c>
      <c r="I6571">
        <f t="shared" ca="1" si="627"/>
        <v>514.52607628029887</v>
      </c>
      <c r="J6571">
        <f t="shared" ca="1" si="623"/>
        <v>514.5990356947018</v>
      </c>
      <c r="K6571">
        <f t="shared" ca="1" si="626"/>
        <v>514.4501139266697</v>
      </c>
    </row>
    <row r="6572" spans="5:11" x14ac:dyDescent="0.2">
      <c r="E6572">
        <f t="shared" ca="1" si="624"/>
        <v>697.13035982333588</v>
      </c>
      <c r="F6572">
        <f t="shared" ca="1" si="625"/>
        <v>697.13035982333588</v>
      </c>
      <c r="G6572">
        <f t="shared" ca="1" si="622"/>
        <v>392.42642879914075</v>
      </c>
      <c r="H6572">
        <f t="shared" ca="1" si="622"/>
        <v>476.43435384423918</v>
      </c>
      <c r="I6572">
        <f t="shared" ca="1" si="627"/>
        <v>514.4501139266697</v>
      </c>
      <c r="J6572">
        <f t="shared" ca="1" si="623"/>
        <v>514.52607628029887</v>
      </c>
      <c r="K6572">
        <f t="shared" ca="1" si="626"/>
        <v>514.37462081218223</v>
      </c>
    </row>
    <row r="6573" spans="5:11" x14ac:dyDescent="0.2">
      <c r="E6573">
        <f t="shared" ca="1" si="624"/>
        <v>656.14625379120093</v>
      </c>
      <c r="F6573">
        <f t="shared" ca="1" si="625"/>
        <v>656.14625379120093</v>
      </c>
      <c r="G6573">
        <f t="shared" ca="1" si="622"/>
        <v>697.13035982333588</v>
      </c>
      <c r="H6573">
        <f t="shared" ca="1" si="622"/>
        <v>392.42642879914075</v>
      </c>
      <c r="I6573">
        <f t="shared" ca="1" si="627"/>
        <v>514.37462081218223</v>
      </c>
      <c r="J6573">
        <f t="shared" ca="1" si="623"/>
        <v>514.4501139266697</v>
      </c>
      <c r="K6573">
        <f t="shared" ca="1" si="626"/>
        <v>514.30443817951914</v>
      </c>
    </row>
    <row r="6574" spans="5:11" x14ac:dyDescent="0.2">
      <c r="E6574">
        <f t="shared" ca="1" si="624"/>
        <v>500.93916896046829</v>
      </c>
      <c r="F6574">
        <f t="shared" ca="1" si="625"/>
        <v>500.93916896046829</v>
      </c>
      <c r="G6574">
        <f t="shared" ca="1" si="622"/>
        <v>656.14625379120093</v>
      </c>
      <c r="H6574">
        <f t="shared" ca="1" si="622"/>
        <v>697.13035982333588</v>
      </c>
      <c r="I6574">
        <f t="shared" ca="1" si="627"/>
        <v>514.30443817951914</v>
      </c>
      <c r="J6574">
        <f t="shared" ca="1" si="623"/>
        <v>514.37462081218223</v>
      </c>
      <c r="K6574">
        <f t="shared" ca="1" si="626"/>
        <v>514.24017773484741</v>
      </c>
    </row>
    <row r="6575" spans="5:11" x14ac:dyDescent="0.2">
      <c r="E6575">
        <f t="shared" ca="1" si="624"/>
        <v>420.58526599207977</v>
      </c>
      <c r="F6575">
        <f t="shared" ca="1" si="625"/>
        <v>420.58526599207977</v>
      </c>
      <c r="G6575">
        <f t="shared" ca="1" si="622"/>
        <v>500.93916896046829</v>
      </c>
      <c r="H6575">
        <f t="shared" ca="1" si="622"/>
        <v>656.14625379120093</v>
      </c>
      <c r="I6575">
        <f t="shared" ca="1" si="627"/>
        <v>514.24017773484741</v>
      </c>
      <c r="J6575">
        <f t="shared" ca="1" si="623"/>
        <v>514.30443817951914</v>
      </c>
      <c r="K6575">
        <f t="shared" ca="1" si="626"/>
        <v>514.17745050625399</v>
      </c>
    </row>
    <row r="6576" spans="5:11" x14ac:dyDescent="0.2">
      <c r="E6576">
        <f t="shared" ca="1" si="624"/>
        <v>608.95374016812912</v>
      </c>
      <c r="F6576">
        <f t="shared" ca="1" si="625"/>
        <v>608.95374016812912</v>
      </c>
      <c r="G6576">
        <f t="shared" ca="1" si="622"/>
        <v>420.58526599207977</v>
      </c>
      <c r="H6576">
        <f t="shared" ca="1" si="622"/>
        <v>500.93916896046829</v>
      </c>
      <c r="I6576">
        <f t="shared" ca="1" si="627"/>
        <v>514.17745050625399</v>
      </c>
      <c r="J6576">
        <f t="shared" ca="1" si="623"/>
        <v>514.24017773484741</v>
      </c>
      <c r="K6576">
        <f t="shared" ca="1" si="626"/>
        <v>514.11496432913259</v>
      </c>
    </row>
    <row r="6577" spans="5:11" x14ac:dyDescent="0.2">
      <c r="E6577">
        <f t="shared" ca="1" si="624"/>
        <v>451.36546010016315</v>
      </c>
      <c r="F6577">
        <f t="shared" ca="1" si="625"/>
        <v>451.36546010016315</v>
      </c>
      <c r="G6577">
        <f t="shared" ref="G6577:H6640" ca="1" si="628">F6576</f>
        <v>608.95374016812912</v>
      </c>
      <c r="H6577">
        <f t="shared" ca="1" si="628"/>
        <v>420.58526599207977</v>
      </c>
      <c r="I6577">
        <f t="shared" ca="1" si="627"/>
        <v>514.11496432913259</v>
      </c>
      <c r="J6577">
        <f t="shared" ca="1" si="623"/>
        <v>514.17745050625399</v>
      </c>
      <c r="K6577">
        <f t="shared" ca="1" si="626"/>
        <v>514.0541065778466</v>
      </c>
    </row>
    <row r="6578" spans="5:11" x14ac:dyDescent="0.2">
      <c r="E6578">
        <f t="shared" ca="1" si="624"/>
        <v>567.66539155008218</v>
      </c>
      <c r="F6578">
        <f t="shared" ca="1" si="625"/>
        <v>567.66539155008218</v>
      </c>
      <c r="G6578">
        <f t="shared" ca="1" si="628"/>
        <v>451.36546010016315</v>
      </c>
      <c r="H6578">
        <f t="shared" ca="1" si="628"/>
        <v>608.95374016812912</v>
      </c>
      <c r="I6578">
        <f t="shared" ca="1" si="627"/>
        <v>514.0541065778466</v>
      </c>
      <c r="J6578">
        <f t="shared" ca="1" si="623"/>
        <v>514.11496432913259</v>
      </c>
      <c r="K6578">
        <f t="shared" ca="1" si="626"/>
        <v>513.99475420852127</v>
      </c>
    </row>
    <row r="6579" spans="5:11" x14ac:dyDescent="0.2">
      <c r="E6579">
        <f t="shared" ca="1" si="624"/>
        <v>444.03300073974378</v>
      </c>
      <c r="F6579">
        <f t="shared" ca="1" si="625"/>
        <v>444.03300073974378</v>
      </c>
      <c r="G6579">
        <f t="shared" ca="1" si="628"/>
        <v>567.66539155008218</v>
      </c>
      <c r="H6579">
        <f t="shared" ca="1" si="628"/>
        <v>451.36546010016315</v>
      </c>
      <c r="I6579">
        <f t="shared" ca="1" si="627"/>
        <v>513.99475420852127</v>
      </c>
      <c r="J6579">
        <f t="shared" ca="1" si="623"/>
        <v>514.0541065778466</v>
      </c>
      <c r="K6579">
        <f t="shared" ca="1" si="626"/>
        <v>513.93640452860927</v>
      </c>
    </row>
    <row r="6580" spans="5:11" x14ac:dyDescent="0.2">
      <c r="E6580">
        <f t="shared" ca="1" si="624"/>
        <v>258.28444029447019</v>
      </c>
      <c r="F6580">
        <f t="shared" ca="1" si="625"/>
        <v>258.28444029447019</v>
      </c>
      <c r="G6580">
        <f t="shared" ca="1" si="628"/>
        <v>444.03300073974378</v>
      </c>
      <c r="H6580">
        <f t="shared" ca="1" si="628"/>
        <v>567.66539155008218</v>
      </c>
      <c r="I6580">
        <f t="shared" ca="1" si="627"/>
        <v>513.93640452860927</v>
      </c>
      <c r="J6580">
        <f t="shared" ca="1" si="623"/>
        <v>513.99475420852127</v>
      </c>
      <c r="K6580">
        <f t="shared" ca="1" si="626"/>
        <v>513.8758801580567</v>
      </c>
    </row>
    <row r="6581" spans="5:11" x14ac:dyDescent="0.2">
      <c r="E6581">
        <f t="shared" ca="1" si="624"/>
        <v>596.32533556940302</v>
      </c>
      <c r="F6581">
        <f t="shared" ca="1" si="625"/>
        <v>596.32533556940302</v>
      </c>
      <c r="G6581">
        <f t="shared" ca="1" si="628"/>
        <v>258.28444029447019</v>
      </c>
      <c r="H6581">
        <f t="shared" ca="1" si="628"/>
        <v>444.03300073974378</v>
      </c>
      <c r="I6581">
        <f t="shared" ca="1" si="627"/>
        <v>513.8758801580567</v>
      </c>
      <c r="J6581">
        <f t="shared" ca="1" si="623"/>
        <v>513.93640452860927</v>
      </c>
      <c r="K6581">
        <f t="shared" ca="1" si="626"/>
        <v>513.81163972868626</v>
      </c>
    </row>
    <row r="6582" spans="5:11" x14ac:dyDescent="0.2">
      <c r="E6582">
        <f t="shared" ca="1" si="624"/>
        <v>673.43145014311858</v>
      </c>
      <c r="F6582">
        <f t="shared" ca="1" si="625"/>
        <v>673.43145014311858</v>
      </c>
      <c r="G6582">
        <f t="shared" ca="1" si="628"/>
        <v>596.32533556940302</v>
      </c>
      <c r="H6582">
        <f t="shared" ca="1" si="628"/>
        <v>258.28444029447019</v>
      </c>
      <c r="I6582">
        <f t="shared" ca="1" si="627"/>
        <v>513.81163972868626</v>
      </c>
      <c r="J6582">
        <f t="shared" ca="1" si="623"/>
        <v>513.8758801580567</v>
      </c>
      <c r="K6582">
        <f t="shared" ca="1" si="626"/>
        <v>513.74940654546413</v>
      </c>
    </row>
    <row r="6583" spans="5:11" x14ac:dyDescent="0.2">
      <c r="E6583">
        <f t="shared" ca="1" si="624"/>
        <v>412.0584805052294</v>
      </c>
      <c r="F6583">
        <f t="shared" ca="1" si="625"/>
        <v>412.0584805052294</v>
      </c>
      <c r="G6583">
        <f t="shared" ca="1" si="628"/>
        <v>673.43145014311858</v>
      </c>
      <c r="H6583">
        <f t="shared" ca="1" si="628"/>
        <v>596.32533556940302</v>
      </c>
      <c r="I6583">
        <f t="shared" ca="1" si="627"/>
        <v>513.74940654546413</v>
      </c>
      <c r="J6583">
        <f t="shared" ref="J6583:J6646" ca="1" si="629">I6582</f>
        <v>513.81163972868626</v>
      </c>
      <c r="K6583">
        <f t="shared" ca="1" si="626"/>
        <v>513.69146677054232</v>
      </c>
    </row>
    <row r="6584" spans="5:11" x14ac:dyDescent="0.2">
      <c r="E6584">
        <f t="shared" ca="1" si="624"/>
        <v>259.76029777555635</v>
      </c>
      <c r="F6584">
        <f t="shared" ca="1" si="625"/>
        <v>259.76029777555635</v>
      </c>
      <c r="G6584">
        <f t="shared" ca="1" si="628"/>
        <v>412.0584805052294</v>
      </c>
      <c r="H6584">
        <f t="shared" ca="1" si="628"/>
        <v>673.43145014311858</v>
      </c>
      <c r="I6584">
        <f t="shared" ca="1" si="627"/>
        <v>513.69146677054232</v>
      </c>
      <c r="J6584">
        <f t="shared" ca="1" si="629"/>
        <v>513.74940654546413</v>
      </c>
      <c r="K6584">
        <f t="shared" ca="1" si="626"/>
        <v>513.63178966741498</v>
      </c>
    </row>
    <row r="6585" spans="5:11" x14ac:dyDescent="0.2">
      <c r="E6585">
        <f t="shared" ca="1" si="624"/>
        <v>528.45167060190067</v>
      </c>
      <c r="F6585">
        <f t="shared" ca="1" si="625"/>
        <v>528.45167060190067</v>
      </c>
      <c r="G6585">
        <f t="shared" ca="1" si="628"/>
        <v>259.76029777555635</v>
      </c>
      <c r="H6585">
        <f t="shared" ca="1" si="628"/>
        <v>412.0584805052294</v>
      </c>
      <c r="I6585">
        <f t="shared" ca="1" si="627"/>
        <v>513.63178966741498</v>
      </c>
      <c r="J6585">
        <f t="shared" ca="1" si="629"/>
        <v>513.69146677054232</v>
      </c>
      <c r="K6585">
        <f t="shared" ca="1" si="626"/>
        <v>513.56742647962096</v>
      </c>
    </row>
    <row r="6586" spans="5:11" x14ac:dyDescent="0.2">
      <c r="E6586">
        <f t="shared" ca="1" si="624"/>
        <v>504.94255475335524</v>
      </c>
      <c r="F6586">
        <f t="shared" ca="1" si="625"/>
        <v>504.94255475335524</v>
      </c>
      <c r="G6586">
        <f t="shared" ca="1" si="628"/>
        <v>528.45167060190067</v>
      </c>
      <c r="H6586">
        <f t="shared" ca="1" si="628"/>
        <v>259.76029777555635</v>
      </c>
      <c r="I6586">
        <f t="shared" ca="1" si="627"/>
        <v>513.56742647962096</v>
      </c>
      <c r="J6586">
        <f t="shared" ca="1" si="629"/>
        <v>513.63178966741498</v>
      </c>
      <c r="K6586">
        <f t="shared" ca="1" si="626"/>
        <v>513.50205399162076</v>
      </c>
    </row>
    <row r="6587" spans="5:11" x14ac:dyDescent="0.2">
      <c r="E6587">
        <f t="shared" ca="1" si="624"/>
        <v>716.98881715011134</v>
      </c>
      <c r="F6587">
        <f t="shared" ca="1" si="625"/>
        <v>716.98881715011134</v>
      </c>
      <c r="G6587">
        <f t="shared" ca="1" si="628"/>
        <v>504.94255475335524</v>
      </c>
      <c r="H6587">
        <f t="shared" ca="1" si="628"/>
        <v>528.45167060190067</v>
      </c>
      <c r="I6587">
        <f t="shared" ca="1" si="627"/>
        <v>513.50205399162076</v>
      </c>
      <c r="J6587">
        <f t="shared" ca="1" si="629"/>
        <v>513.56742647962096</v>
      </c>
      <c r="K6587">
        <f t="shared" ca="1" si="626"/>
        <v>513.44002455111763</v>
      </c>
    </row>
    <row r="6588" spans="5:11" x14ac:dyDescent="0.2">
      <c r="E6588">
        <f t="shared" ca="1" si="624"/>
        <v>510.9485278945487</v>
      </c>
      <c r="F6588">
        <f t="shared" ca="1" si="625"/>
        <v>510.9485278945487</v>
      </c>
      <c r="G6588">
        <f t="shared" ca="1" si="628"/>
        <v>716.98881715011134</v>
      </c>
      <c r="H6588">
        <f t="shared" ca="1" si="628"/>
        <v>504.94255475335524</v>
      </c>
      <c r="I6588">
        <f t="shared" ca="1" si="627"/>
        <v>513.44002455111763</v>
      </c>
      <c r="J6588">
        <f t="shared" ca="1" si="629"/>
        <v>513.50205399162076</v>
      </c>
      <c r="K6588">
        <f t="shared" ca="1" si="626"/>
        <v>513.38324426047961</v>
      </c>
    </row>
    <row r="6589" spans="5:11" x14ac:dyDescent="0.2">
      <c r="E6589">
        <f t="shared" ca="1" si="624"/>
        <v>339.75650965398194</v>
      </c>
      <c r="F6589">
        <f t="shared" ca="1" si="625"/>
        <v>339.75650965398194</v>
      </c>
      <c r="G6589">
        <f t="shared" ca="1" si="628"/>
        <v>510.9485278945487</v>
      </c>
      <c r="H6589">
        <f t="shared" ca="1" si="628"/>
        <v>716.98881715011134</v>
      </c>
      <c r="I6589">
        <f t="shared" ca="1" si="627"/>
        <v>513.38324426047961</v>
      </c>
      <c r="J6589">
        <f t="shared" ca="1" si="629"/>
        <v>513.44002455111763</v>
      </c>
      <c r="K6589">
        <f t="shared" ca="1" si="626"/>
        <v>513.32793751941085</v>
      </c>
    </row>
    <row r="6590" spans="5:11" x14ac:dyDescent="0.2">
      <c r="E6590">
        <f t="shared" ca="1" si="624"/>
        <v>385.12471043986642</v>
      </c>
      <c r="F6590">
        <f t="shared" ca="1" si="625"/>
        <v>385.12471043986642</v>
      </c>
      <c r="G6590">
        <f t="shared" ca="1" si="628"/>
        <v>339.75650965398194</v>
      </c>
      <c r="H6590">
        <f t="shared" ca="1" si="628"/>
        <v>510.9485278945487</v>
      </c>
      <c r="I6590">
        <f t="shared" ca="1" si="627"/>
        <v>513.32793751941085</v>
      </c>
      <c r="J6590">
        <f t="shared" ca="1" si="629"/>
        <v>513.38324426047961</v>
      </c>
      <c r="K6590">
        <f t="shared" ca="1" si="626"/>
        <v>513.26905752193761</v>
      </c>
    </row>
    <row r="6591" spans="5:11" x14ac:dyDescent="0.2">
      <c r="E6591">
        <f t="shared" ca="1" si="624"/>
        <v>509.03774214761478</v>
      </c>
      <c r="F6591">
        <f t="shared" ca="1" si="625"/>
        <v>509.03774214761478</v>
      </c>
      <c r="G6591">
        <f t="shared" ca="1" si="628"/>
        <v>385.12471043986642</v>
      </c>
      <c r="H6591">
        <f t="shared" ca="1" si="628"/>
        <v>339.75650965398194</v>
      </c>
      <c r="I6591">
        <f t="shared" ca="1" si="627"/>
        <v>513.26905752193761</v>
      </c>
      <c r="J6591">
        <f t="shared" ca="1" si="629"/>
        <v>513.32793751941085</v>
      </c>
      <c r="K6591">
        <f t="shared" ca="1" si="626"/>
        <v>513.20708576135621</v>
      </c>
    </row>
    <row r="6592" spans="5:11" x14ac:dyDescent="0.2">
      <c r="E6592">
        <f t="shared" ca="1" si="624"/>
        <v>706.08682281074084</v>
      </c>
      <c r="F6592">
        <f t="shared" ca="1" si="625"/>
        <v>706.08682281074084</v>
      </c>
      <c r="G6592">
        <f t="shared" ca="1" si="628"/>
        <v>509.03774214761478</v>
      </c>
      <c r="H6592">
        <f t="shared" ca="1" si="628"/>
        <v>385.12471043986642</v>
      </c>
      <c r="I6592">
        <f t="shared" ca="1" si="627"/>
        <v>513.20708576135621</v>
      </c>
      <c r="J6592">
        <f t="shared" ca="1" si="629"/>
        <v>513.26905752193761</v>
      </c>
      <c r="K6592">
        <f t="shared" ca="1" si="626"/>
        <v>513.14696569795171</v>
      </c>
    </row>
    <row r="6593" spans="5:11" x14ac:dyDescent="0.2">
      <c r="E6593">
        <f t="shared" ca="1" si="624"/>
        <v>546.54020640810711</v>
      </c>
      <c r="F6593">
        <f t="shared" ca="1" si="625"/>
        <v>546.54020640810711</v>
      </c>
      <c r="G6593">
        <f t="shared" ca="1" si="628"/>
        <v>706.08682281074084</v>
      </c>
      <c r="H6593">
        <f t="shared" ca="1" si="628"/>
        <v>509.03774214761478</v>
      </c>
      <c r="I6593">
        <f t="shared" ca="1" si="627"/>
        <v>513.14696569795171</v>
      </c>
      <c r="J6593">
        <f t="shared" ca="1" si="629"/>
        <v>513.20708576135621</v>
      </c>
      <c r="K6593">
        <f t="shared" ca="1" si="626"/>
        <v>513.09226119817856</v>
      </c>
    </row>
    <row r="6594" spans="5:11" x14ac:dyDescent="0.2">
      <c r="E6594">
        <f t="shared" ca="1" si="624"/>
        <v>493.95116091992844</v>
      </c>
      <c r="F6594">
        <f t="shared" ca="1" si="625"/>
        <v>493.95116091992844</v>
      </c>
      <c r="G6594">
        <f t="shared" ca="1" si="628"/>
        <v>546.54020640810711</v>
      </c>
      <c r="H6594">
        <f t="shared" ca="1" si="628"/>
        <v>706.08682281074084</v>
      </c>
      <c r="I6594">
        <f t="shared" ca="1" si="627"/>
        <v>513.09226119817856</v>
      </c>
      <c r="J6594">
        <f t="shared" ca="1" si="629"/>
        <v>513.14696569795171</v>
      </c>
      <c r="K6594">
        <f t="shared" ca="1" si="626"/>
        <v>513.04116043397744</v>
      </c>
    </row>
    <row r="6595" spans="5:11" x14ac:dyDescent="0.2">
      <c r="E6595">
        <f t="shared" ca="1" si="624"/>
        <v>509.60042450319366</v>
      </c>
      <c r="F6595">
        <f t="shared" ca="1" si="625"/>
        <v>509.60042450319366</v>
      </c>
      <c r="G6595">
        <f t="shared" ca="1" si="628"/>
        <v>493.95116091992844</v>
      </c>
      <c r="H6595">
        <f t="shared" ca="1" si="628"/>
        <v>546.54020640810711</v>
      </c>
      <c r="I6595">
        <f t="shared" ca="1" si="627"/>
        <v>513.04116043397744</v>
      </c>
      <c r="J6595">
        <f t="shared" ca="1" si="629"/>
        <v>513.09226119817856</v>
      </c>
      <c r="K6595">
        <f t="shared" ca="1" si="626"/>
        <v>512.99112964039023</v>
      </c>
    </row>
    <row r="6596" spans="5:11" x14ac:dyDescent="0.2">
      <c r="E6596">
        <f t="shared" ca="1" si="624"/>
        <v>557.36849263864599</v>
      </c>
      <c r="F6596">
        <f t="shared" ca="1" si="625"/>
        <v>557.36849263864599</v>
      </c>
      <c r="G6596">
        <f t="shared" ca="1" si="628"/>
        <v>509.60042450319366</v>
      </c>
      <c r="H6596">
        <f t="shared" ca="1" si="628"/>
        <v>493.95116091992844</v>
      </c>
      <c r="I6596">
        <f t="shared" ca="1" si="627"/>
        <v>512.99112964039023</v>
      </c>
      <c r="J6596">
        <f t="shared" ca="1" si="629"/>
        <v>513.04116043397744</v>
      </c>
      <c r="K6596">
        <f t="shared" ca="1" si="626"/>
        <v>512.94242218232307</v>
      </c>
    </row>
    <row r="6597" spans="5:11" x14ac:dyDescent="0.2">
      <c r="E6597">
        <f t="shared" ref="E6597:E6660" ca="1" si="630">(0.5+RAND())*500</f>
        <v>519.4487624575986</v>
      </c>
      <c r="F6597">
        <f t="shared" ref="F6597:F6660" ca="1" si="631">E6597</f>
        <v>519.4487624575986</v>
      </c>
      <c r="G6597">
        <f t="shared" ca="1" si="628"/>
        <v>557.36849263864599</v>
      </c>
      <c r="H6597">
        <f t="shared" ca="1" si="628"/>
        <v>509.60042450319366</v>
      </c>
      <c r="I6597">
        <f t="shared" ca="1" si="627"/>
        <v>512.94242218232307</v>
      </c>
      <c r="J6597">
        <f t="shared" ca="1" si="629"/>
        <v>512.99112964039023</v>
      </c>
      <c r="K6597">
        <f t="shared" ref="K6597:K6660" ca="1" si="632">F6597*$C$3+G6597*$C$4+H6597*$C$5+I6597*$C$6+J6597*$C$8</f>
        <v>512.89575609024951</v>
      </c>
    </row>
    <row r="6598" spans="5:11" x14ac:dyDescent="0.2">
      <c r="E6598">
        <f t="shared" ca="1" si="630"/>
        <v>321.60603080519377</v>
      </c>
      <c r="F6598">
        <f t="shared" ca="1" si="631"/>
        <v>321.60603080519377</v>
      </c>
      <c r="G6598">
        <f t="shared" ca="1" si="628"/>
        <v>519.4487624575986</v>
      </c>
      <c r="H6598">
        <f t="shared" ca="1" si="628"/>
        <v>557.36849263864599</v>
      </c>
      <c r="I6598">
        <f t="shared" ca="1" si="627"/>
        <v>512.89575609024951</v>
      </c>
      <c r="J6598">
        <f t="shared" ca="1" si="629"/>
        <v>512.94242218232307</v>
      </c>
      <c r="K6598">
        <f t="shared" ca="1" si="632"/>
        <v>512.84884855032988</v>
      </c>
    </row>
    <row r="6599" spans="5:11" x14ac:dyDescent="0.2">
      <c r="E6599">
        <f t="shared" ca="1" si="630"/>
        <v>680.39715698457906</v>
      </c>
      <c r="F6599">
        <f t="shared" ca="1" si="631"/>
        <v>680.39715698457906</v>
      </c>
      <c r="G6599">
        <f t="shared" ca="1" si="628"/>
        <v>321.60603080519377</v>
      </c>
      <c r="H6599">
        <f t="shared" ca="1" si="628"/>
        <v>519.4487624575986</v>
      </c>
      <c r="I6599">
        <f t="shared" ca="1" si="627"/>
        <v>512.84884855032988</v>
      </c>
      <c r="J6599">
        <f t="shared" ca="1" si="629"/>
        <v>512.89575609024951</v>
      </c>
      <c r="K6599">
        <f t="shared" ca="1" si="632"/>
        <v>512.80095626648585</v>
      </c>
    </row>
    <row r="6600" spans="5:11" x14ac:dyDescent="0.2">
      <c r="E6600">
        <f t="shared" ca="1" si="630"/>
        <v>448.52892040430805</v>
      </c>
      <c r="F6600">
        <f t="shared" ca="1" si="631"/>
        <v>448.52892040430805</v>
      </c>
      <c r="G6600">
        <f t="shared" ca="1" si="628"/>
        <v>680.39715698457906</v>
      </c>
      <c r="H6600">
        <f t="shared" ca="1" si="628"/>
        <v>321.60603080519377</v>
      </c>
      <c r="I6600">
        <f t="shared" ca="1" si="627"/>
        <v>512.80095626648585</v>
      </c>
      <c r="J6600">
        <f t="shared" ca="1" si="629"/>
        <v>512.84884855032988</v>
      </c>
      <c r="K6600">
        <f t="shared" ca="1" si="632"/>
        <v>512.75497211684001</v>
      </c>
    </row>
    <row r="6601" spans="5:11" x14ac:dyDescent="0.2">
      <c r="E6601">
        <f t="shared" ca="1" si="630"/>
        <v>648.23631872673593</v>
      </c>
      <c r="F6601">
        <f t="shared" ca="1" si="631"/>
        <v>648.23631872673593</v>
      </c>
      <c r="G6601">
        <f t="shared" ca="1" si="628"/>
        <v>448.52892040430805</v>
      </c>
      <c r="H6601">
        <f t="shared" ca="1" si="628"/>
        <v>680.39715698457906</v>
      </c>
      <c r="I6601">
        <f t="shared" ca="1" si="627"/>
        <v>512.75497211684001</v>
      </c>
      <c r="J6601">
        <f t="shared" ca="1" si="629"/>
        <v>512.80095626648585</v>
      </c>
      <c r="K6601">
        <f t="shared" ca="1" si="632"/>
        <v>512.71182168650762</v>
      </c>
    </row>
    <row r="6602" spans="5:11" x14ac:dyDescent="0.2">
      <c r="E6602">
        <f t="shared" ca="1" si="630"/>
        <v>265.53763192602258</v>
      </c>
      <c r="F6602">
        <f t="shared" ca="1" si="631"/>
        <v>265.53763192602258</v>
      </c>
      <c r="G6602">
        <f t="shared" ca="1" si="628"/>
        <v>648.23631872673593</v>
      </c>
      <c r="H6602">
        <f t="shared" ca="1" si="628"/>
        <v>448.52892040430805</v>
      </c>
      <c r="I6602">
        <f t="shared" ca="1" si="627"/>
        <v>512.71182168650762</v>
      </c>
      <c r="J6602">
        <f t="shared" ca="1" si="629"/>
        <v>512.75497211684001</v>
      </c>
      <c r="K6602">
        <f t="shared" ca="1" si="632"/>
        <v>512.66931974960119</v>
      </c>
    </row>
    <row r="6603" spans="5:11" x14ac:dyDescent="0.2">
      <c r="E6603">
        <f t="shared" ca="1" si="630"/>
        <v>328.75378872125543</v>
      </c>
      <c r="F6603">
        <f t="shared" ca="1" si="631"/>
        <v>328.75378872125543</v>
      </c>
      <c r="G6603">
        <f t="shared" ca="1" si="628"/>
        <v>265.53763192602258</v>
      </c>
      <c r="H6603">
        <f t="shared" ca="1" si="628"/>
        <v>648.23631872673593</v>
      </c>
      <c r="I6603">
        <f t="shared" ca="1" si="627"/>
        <v>512.66931974960119</v>
      </c>
      <c r="J6603">
        <f t="shared" ca="1" si="629"/>
        <v>512.71182168650762</v>
      </c>
      <c r="K6603">
        <f t="shared" ca="1" si="632"/>
        <v>512.62243512712553</v>
      </c>
    </row>
    <row r="6604" spans="5:11" x14ac:dyDescent="0.2">
      <c r="E6604">
        <f t="shared" ca="1" si="630"/>
        <v>657.46529248562194</v>
      </c>
      <c r="F6604">
        <f t="shared" ca="1" si="631"/>
        <v>657.46529248562194</v>
      </c>
      <c r="G6604">
        <f t="shared" ca="1" si="628"/>
        <v>328.75378872125543</v>
      </c>
      <c r="H6604">
        <f t="shared" ca="1" si="628"/>
        <v>265.53763192602258</v>
      </c>
      <c r="I6604">
        <f t="shared" ca="1" si="627"/>
        <v>512.62243512712553</v>
      </c>
      <c r="J6604">
        <f t="shared" ca="1" si="629"/>
        <v>512.66931974960119</v>
      </c>
      <c r="K6604">
        <f t="shared" ca="1" si="632"/>
        <v>512.57194882986391</v>
      </c>
    </row>
    <row r="6605" spans="5:11" x14ac:dyDescent="0.2">
      <c r="E6605">
        <f t="shared" ca="1" si="630"/>
        <v>618.96178107692151</v>
      </c>
      <c r="F6605">
        <f t="shared" ca="1" si="631"/>
        <v>618.96178107692151</v>
      </c>
      <c r="G6605">
        <f t="shared" ca="1" si="628"/>
        <v>657.46529248562194</v>
      </c>
      <c r="H6605">
        <f t="shared" ca="1" si="628"/>
        <v>328.75378872125543</v>
      </c>
      <c r="I6605">
        <f t="shared" ca="1" si="627"/>
        <v>512.57194882986391</v>
      </c>
      <c r="J6605">
        <f t="shared" ca="1" si="629"/>
        <v>512.62243512712553</v>
      </c>
      <c r="K6605">
        <f t="shared" ca="1" si="632"/>
        <v>512.52472916102579</v>
      </c>
    </row>
    <row r="6606" spans="5:11" x14ac:dyDescent="0.2">
      <c r="E6606">
        <f t="shared" ca="1" si="630"/>
        <v>500.99340677926494</v>
      </c>
      <c r="F6606">
        <f t="shared" ca="1" si="631"/>
        <v>500.99340677926494</v>
      </c>
      <c r="G6606">
        <f t="shared" ca="1" si="628"/>
        <v>618.96178107692151</v>
      </c>
      <c r="H6606">
        <f t="shared" ca="1" si="628"/>
        <v>657.46529248562194</v>
      </c>
      <c r="I6606">
        <f t="shared" ca="1" si="627"/>
        <v>512.52472916102579</v>
      </c>
      <c r="J6606">
        <f t="shared" ca="1" si="629"/>
        <v>512.57194882986391</v>
      </c>
      <c r="K6606">
        <f t="shared" ca="1" si="632"/>
        <v>512.482074529589</v>
      </c>
    </row>
    <row r="6607" spans="5:11" x14ac:dyDescent="0.2">
      <c r="E6607">
        <f t="shared" ca="1" si="630"/>
        <v>734.1247885687053</v>
      </c>
      <c r="F6607">
        <f t="shared" ca="1" si="631"/>
        <v>734.1247885687053</v>
      </c>
      <c r="G6607">
        <f t="shared" ca="1" si="628"/>
        <v>500.99340677926494</v>
      </c>
      <c r="H6607">
        <f t="shared" ca="1" si="628"/>
        <v>618.96178107692151</v>
      </c>
      <c r="I6607">
        <f t="shared" ca="1" si="627"/>
        <v>512.482074529589</v>
      </c>
      <c r="J6607">
        <f t="shared" ca="1" si="629"/>
        <v>512.52472916102579</v>
      </c>
      <c r="K6607">
        <f t="shared" ca="1" si="632"/>
        <v>512.44351650211502</v>
      </c>
    </row>
    <row r="6608" spans="5:11" x14ac:dyDescent="0.2">
      <c r="E6608">
        <f t="shared" ca="1" si="630"/>
        <v>338.21639014189566</v>
      </c>
      <c r="F6608">
        <f t="shared" ca="1" si="631"/>
        <v>338.21639014189566</v>
      </c>
      <c r="G6608">
        <f t="shared" ca="1" si="628"/>
        <v>734.1247885687053</v>
      </c>
      <c r="H6608">
        <f t="shared" ca="1" si="628"/>
        <v>500.99340677926494</v>
      </c>
      <c r="I6608">
        <f t="shared" ca="1" si="627"/>
        <v>512.44351650211502</v>
      </c>
      <c r="J6608">
        <f t="shared" ca="1" si="629"/>
        <v>512.482074529589</v>
      </c>
      <c r="K6608">
        <f t="shared" ca="1" si="632"/>
        <v>512.40852928388517</v>
      </c>
    </row>
    <row r="6609" spans="5:11" x14ac:dyDescent="0.2">
      <c r="E6609">
        <f t="shared" ca="1" si="630"/>
        <v>536.76979260119742</v>
      </c>
      <c r="F6609">
        <f t="shared" ca="1" si="631"/>
        <v>536.76979260119742</v>
      </c>
      <c r="G6609">
        <f t="shared" ca="1" si="628"/>
        <v>338.21639014189566</v>
      </c>
      <c r="H6609">
        <f t="shared" ca="1" si="628"/>
        <v>734.1247885687053</v>
      </c>
      <c r="I6609">
        <f t="shared" ca="1" si="627"/>
        <v>512.40852928388517</v>
      </c>
      <c r="J6609">
        <f t="shared" ca="1" si="629"/>
        <v>512.44351650211502</v>
      </c>
      <c r="K6609">
        <f t="shared" ca="1" si="632"/>
        <v>512.37346832700894</v>
      </c>
    </row>
    <row r="6610" spans="5:11" x14ac:dyDescent="0.2">
      <c r="E6610">
        <f t="shared" ca="1" si="630"/>
        <v>316.62310483553279</v>
      </c>
      <c r="F6610">
        <f t="shared" ca="1" si="631"/>
        <v>316.62310483553279</v>
      </c>
      <c r="G6610">
        <f t="shared" ca="1" si="628"/>
        <v>536.76979260119742</v>
      </c>
      <c r="H6610">
        <f t="shared" ca="1" si="628"/>
        <v>338.21639014189566</v>
      </c>
      <c r="I6610">
        <f t="shared" ca="1" si="627"/>
        <v>512.37346832700894</v>
      </c>
      <c r="J6610">
        <f t="shared" ca="1" si="629"/>
        <v>512.40852928388517</v>
      </c>
      <c r="K6610">
        <f t="shared" ca="1" si="632"/>
        <v>512.3361464368993</v>
      </c>
    </row>
    <row r="6611" spans="5:11" x14ac:dyDescent="0.2">
      <c r="E6611">
        <f t="shared" ca="1" si="630"/>
        <v>286.28041983983007</v>
      </c>
      <c r="F6611">
        <f t="shared" ca="1" si="631"/>
        <v>286.28041983983007</v>
      </c>
      <c r="G6611">
        <f t="shared" ca="1" si="628"/>
        <v>316.62310483553279</v>
      </c>
      <c r="H6611">
        <f t="shared" ca="1" si="628"/>
        <v>536.76979260119742</v>
      </c>
      <c r="I6611">
        <f t="shared" ca="1" si="627"/>
        <v>512.3361464368993</v>
      </c>
      <c r="J6611">
        <f t="shared" ca="1" si="629"/>
        <v>512.37346832700894</v>
      </c>
      <c r="K6611">
        <f t="shared" ca="1" si="632"/>
        <v>512.29387247706347</v>
      </c>
    </row>
    <row r="6612" spans="5:11" x14ac:dyDescent="0.2">
      <c r="E6612">
        <f t="shared" ca="1" si="630"/>
        <v>385.74614935675538</v>
      </c>
      <c r="F6612">
        <f t="shared" ca="1" si="631"/>
        <v>385.74614935675538</v>
      </c>
      <c r="G6612">
        <f t="shared" ca="1" si="628"/>
        <v>286.28041983983007</v>
      </c>
      <c r="H6612">
        <f t="shared" ca="1" si="628"/>
        <v>316.62310483553279</v>
      </c>
      <c r="I6612">
        <f t="shared" ca="1" si="627"/>
        <v>512.29387247706347</v>
      </c>
      <c r="J6612">
        <f t="shared" ca="1" si="629"/>
        <v>512.3361464368993</v>
      </c>
      <c r="K6612">
        <f t="shared" ca="1" si="632"/>
        <v>512.24489627435014</v>
      </c>
    </row>
    <row r="6613" spans="5:11" x14ac:dyDescent="0.2">
      <c r="E6613">
        <f t="shared" ca="1" si="630"/>
        <v>554.58793690008235</v>
      </c>
      <c r="F6613">
        <f t="shared" ca="1" si="631"/>
        <v>554.58793690008235</v>
      </c>
      <c r="G6613">
        <f t="shared" ca="1" si="628"/>
        <v>385.74614935675538</v>
      </c>
      <c r="H6613">
        <f t="shared" ca="1" si="628"/>
        <v>286.28041983983007</v>
      </c>
      <c r="I6613">
        <f t="shared" ca="1" si="627"/>
        <v>512.24489627435014</v>
      </c>
      <c r="J6613">
        <f t="shared" ca="1" si="629"/>
        <v>512.29387247706347</v>
      </c>
      <c r="K6613">
        <f t="shared" ca="1" si="632"/>
        <v>512.19267774205605</v>
      </c>
    </row>
    <row r="6614" spans="5:11" x14ac:dyDescent="0.2">
      <c r="E6614">
        <f t="shared" ca="1" si="630"/>
        <v>511.91995027311845</v>
      </c>
      <c r="F6614">
        <f t="shared" ca="1" si="631"/>
        <v>511.91995027311845</v>
      </c>
      <c r="G6614">
        <f t="shared" ca="1" si="628"/>
        <v>554.58793690008235</v>
      </c>
      <c r="H6614">
        <f t="shared" ca="1" si="628"/>
        <v>385.74614935675538</v>
      </c>
      <c r="I6614">
        <f t="shared" ca="1" si="627"/>
        <v>512.19267774205605</v>
      </c>
      <c r="J6614">
        <f t="shared" ca="1" si="629"/>
        <v>512.24489627435014</v>
      </c>
      <c r="K6614">
        <f t="shared" ca="1" si="632"/>
        <v>512.14120422009569</v>
      </c>
    </row>
    <row r="6615" spans="5:11" x14ac:dyDescent="0.2">
      <c r="E6615">
        <f t="shared" ca="1" si="630"/>
        <v>637.68057402354418</v>
      </c>
      <c r="F6615">
        <f t="shared" ca="1" si="631"/>
        <v>637.68057402354418</v>
      </c>
      <c r="G6615">
        <f t="shared" ca="1" si="628"/>
        <v>511.91995027311845</v>
      </c>
      <c r="H6615">
        <f t="shared" ca="1" si="628"/>
        <v>554.58793690008235</v>
      </c>
      <c r="I6615">
        <f t="shared" ca="1" si="627"/>
        <v>512.14120422009569</v>
      </c>
      <c r="J6615">
        <f t="shared" ca="1" si="629"/>
        <v>512.19267774205605</v>
      </c>
      <c r="K6615">
        <f t="shared" ca="1" si="632"/>
        <v>512.0925610766277</v>
      </c>
    </row>
    <row r="6616" spans="5:11" x14ac:dyDescent="0.2">
      <c r="E6616">
        <f t="shared" ca="1" si="630"/>
        <v>712.23993187565043</v>
      </c>
      <c r="F6616">
        <f t="shared" ca="1" si="631"/>
        <v>712.23993187565043</v>
      </c>
      <c r="G6616">
        <f t="shared" ca="1" si="628"/>
        <v>637.68057402354418</v>
      </c>
      <c r="H6616">
        <f t="shared" ca="1" si="628"/>
        <v>511.91995027311845</v>
      </c>
      <c r="I6616">
        <f t="shared" ca="1" si="627"/>
        <v>512.0925610766277</v>
      </c>
      <c r="J6616">
        <f t="shared" ca="1" si="629"/>
        <v>512.14120422009569</v>
      </c>
      <c r="K6616">
        <f t="shared" ca="1" si="632"/>
        <v>512.04954898915526</v>
      </c>
    </row>
    <row r="6617" spans="5:11" x14ac:dyDescent="0.2">
      <c r="E6617">
        <f t="shared" ca="1" si="630"/>
        <v>384.52921701079202</v>
      </c>
      <c r="F6617">
        <f t="shared" ca="1" si="631"/>
        <v>384.52921701079202</v>
      </c>
      <c r="G6617">
        <f t="shared" ca="1" si="628"/>
        <v>712.23993187565043</v>
      </c>
      <c r="H6617">
        <f t="shared" ca="1" si="628"/>
        <v>637.68057402354418</v>
      </c>
      <c r="I6617">
        <f t="shared" ca="1" si="627"/>
        <v>512.04954898915526</v>
      </c>
      <c r="J6617">
        <f t="shared" ca="1" si="629"/>
        <v>512.0925610766277</v>
      </c>
      <c r="K6617">
        <f t="shared" ca="1" si="632"/>
        <v>512.01157100076853</v>
      </c>
    </row>
    <row r="6618" spans="5:11" x14ac:dyDescent="0.2">
      <c r="E6618">
        <f t="shared" ca="1" si="630"/>
        <v>364.47027984467297</v>
      </c>
      <c r="F6618">
        <f t="shared" ca="1" si="631"/>
        <v>364.47027984467297</v>
      </c>
      <c r="G6618">
        <f t="shared" ca="1" si="628"/>
        <v>384.52921701079202</v>
      </c>
      <c r="H6618">
        <f t="shared" ca="1" si="628"/>
        <v>712.23993187565043</v>
      </c>
      <c r="I6618">
        <f t="shared" ca="1" si="627"/>
        <v>512.01157100076853</v>
      </c>
      <c r="J6618">
        <f t="shared" ca="1" si="629"/>
        <v>512.04954898915526</v>
      </c>
      <c r="K6618">
        <f t="shared" ca="1" si="632"/>
        <v>511.97255651668917</v>
      </c>
    </row>
    <row r="6619" spans="5:11" x14ac:dyDescent="0.2">
      <c r="E6619">
        <f t="shared" ca="1" si="630"/>
        <v>386.20169313544051</v>
      </c>
      <c r="F6619">
        <f t="shared" ca="1" si="631"/>
        <v>386.20169313544051</v>
      </c>
      <c r="G6619">
        <f t="shared" ca="1" si="628"/>
        <v>364.47027984467297</v>
      </c>
      <c r="H6619">
        <f t="shared" ca="1" si="628"/>
        <v>384.52921701079202</v>
      </c>
      <c r="I6619">
        <f t="shared" ca="1" si="627"/>
        <v>511.97255651668917</v>
      </c>
      <c r="J6619">
        <f t="shared" ca="1" si="629"/>
        <v>512.01157100076853</v>
      </c>
      <c r="K6619">
        <f t="shared" ca="1" si="632"/>
        <v>511.92905903048114</v>
      </c>
    </row>
    <row r="6620" spans="5:11" x14ac:dyDescent="0.2">
      <c r="E6620">
        <f t="shared" ca="1" si="630"/>
        <v>345.81856533150386</v>
      </c>
      <c r="F6620">
        <f t="shared" ca="1" si="631"/>
        <v>345.81856533150386</v>
      </c>
      <c r="G6620">
        <f t="shared" ca="1" si="628"/>
        <v>386.20169313544051</v>
      </c>
      <c r="H6620">
        <f t="shared" ca="1" si="628"/>
        <v>364.47027984467297</v>
      </c>
      <c r="I6620">
        <f t="shared" ca="1" si="627"/>
        <v>511.92905903048114</v>
      </c>
      <c r="J6620">
        <f t="shared" ca="1" si="629"/>
        <v>511.97255651668917</v>
      </c>
      <c r="K6620">
        <f t="shared" ca="1" si="632"/>
        <v>511.88096642989314</v>
      </c>
    </row>
    <row r="6621" spans="5:11" x14ac:dyDescent="0.2">
      <c r="E6621">
        <f t="shared" ca="1" si="630"/>
        <v>574.42715758457359</v>
      </c>
      <c r="F6621">
        <f t="shared" ca="1" si="631"/>
        <v>574.42715758457359</v>
      </c>
      <c r="G6621">
        <f t="shared" ca="1" si="628"/>
        <v>345.81856533150386</v>
      </c>
      <c r="H6621">
        <f t="shared" ca="1" si="628"/>
        <v>386.20169313544051</v>
      </c>
      <c r="I6621">
        <f t="shared" ca="1" si="627"/>
        <v>511.88096642989314</v>
      </c>
      <c r="J6621">
        <f t="shared" ca="1" si="629"/>
        <v>511.92905903048114</v>
      </c>
      <c r="K6621">
        <f t="shared" ca="1" si="632"/>
        <v>511.83003371182429</v>
      </c>
    </row>
    <row r="6622" spans="5:11" x14ac:dyDescent="0.2">
      <c r="E6622">
        <f t="shared" ca="1" si="630"/>
        <v>370.57459427361397</v>
      </c>
      <c r="F6622">
        <f t="shared" ca="1" si="631"/>
        <v>370.57459427361397</v>
      </c>
      <c r="G6622">
        <f t="shared" ca="1" si="628"/>
        <v>574.42715758457359</v>
      </c>
      <c r="H6622">
        <f t="shared" ca="1" si="628"/>
        <v>345.81856533150386</v>
      </c>
      <c r="I6622">
        <f t="shared" ca="1" si="627"/>
        <v>511.83003371182429</v>
      </c>
      <c r="J6622">
        <f t="shared" ca="1" si="629"/>
        <v>511.88096642989314</v>
      </c>
      <c r="K6622">
        <f t="shared" ca="1" si="632"/>
        <v>511.77842814497177</v>
      </c>
    </row>
    <row r="6623" spans="5:11" x14ac:dyDescent="0.2">
      <c r="E6623">
        <f t="shared" ca="1" si="630"/>
        <v>347.26614286281438</v>
      </c>
      <c r="F6623">
        <f t="shared" ca="1" si="631"/>
        <v>347.26614286281438</v>
      </c>
      <c r="G6623">
        <f t="shared" ca="1" si="628"/>
        <v>370.57459427361397</v>
      </c>
      <c r="H6623">
        <f t="shared" ca="1" si="628"/>
        <v>574.42715758457359</v>
      </c>
      <c r="I6623">
        <f t="shared" ca="1" si="627"/>
        <v>511.77842814497177</v>
      </c>
      <c r="J6623">
        <f t="shared" ca="1" si="629"/>
        <v>511.83003371182429</v>
      </c>
      <c r="K6623">
        <f t="shared" ca="1" si="632"/>
        <v>511.72413609463047</v>
      </c>
    </row>
    <row r="6624" spans="5:11" x14ac:dyDescent="0.2">
      <c r="E6624">
        <f t="shared" ca="1" si="630"/>
        <v>670.37654465178878</v>
      </c>
      <c r="F6624">
        <f t="shared" ca="1" si="631"/>
        <v>670.37654465178878</v>
      </c>
      <c r="G6624">
        <f t="shared" ca="1" si="628"/>
        <v>347.26614286281438</v>
      </c>
      <c r="H6624">
        <f t="shared" ca="1" si="628"/>
        <v>370.57459427361397</v>
      </c>
      <c r="I6624">
        <f t="shared" ca="1" si="627"/>
        <v>511.72413609463047</v>
      </c>
      <c r="J6624">
        <f t="shared" ca="1" si="629"/>
        <v>511.77842814497177</v>
      </c>
      <c r="K6624">
        <f t="shared" ca="1" si="632"/>
        <v>511.66791963635256</v>
      </c>
    </row>
    <row r="6625" spans="5:11" x14ac:dyDescent="0.2">
      <c r="E6625">
        <f t="shared" ca="1" si="630"/>
        <v>414.49362255960529</v>
      </c>
      <c r="F6625">
        <f t="shared" ca="1" si="631"/>
        <v>414.49362255960529</v>
      </c>
      <c r="G6625">
        <f t="shared" ca="1" si="628"/>
        <v>670.37654465178878</v>
      </c>
      <c r="H6625">
        <f t="shared" ca="1" si="628"/>
        <v>347.26614286281438</v>
      </c>
      <c r="I6625">
        <f t="shared" ca="1" si="627"/>
        <v>511.66791963635256</v>
      </c>
      <c r="J6625">
        <f t="shared" ca="1" si="629"/>
        <v>511.72413609463047</v>
      </c>
      <c r="K6625">
        <f t="shared" ca="1" si="632"/>
        <v>511.61347528888706</v>
      </c>
    </row>
    <row r="6626" spans="5:11" x14ac:dyDescent="0.2">
      <c r="E6626">
        <f t="shared" ca="1" si="630"/>
        <v>622.67814939331447</v>
      </c>
      <c r="F6626">
        <f t="shared" ca="1" si="631"/>
        <v>622.67814939331447</v>
      </c>
      <c r="G6626">
        <f t="shared" ca="1" si="628"/>
        <v>414.49362255960529</v>
      </c>
      <c r="H6626">
        <f t="shared" ca="1" si="628"/>
        <v>670.37654465178878</v>
      </c>
      <c r="I6626">
        <f t="shared" ca="1" si="627"/>
        <v>511.61347528888706</v>
      </c>
      <c r="J6626">
        <f t="shared" ca="1" si="629"/>
        <v>511.66791963635256</v>
      </c>
      <c r="K6626">
        <f t="shared" ca="1" si="632"/>
        <v>511.56097833628809</v>
      </c>
    </row>
    <row r="6627" spans="5:11" x14ac:dyDescent="0.2">
      <c r="E6627">
        <f t="shared" ca="1" si="630"/>
        <v>532.80960427391415</v>
      </c>
      <c r="F6627">
        <f t="shared" ca="1" si="631"/>
        <v>532.80960427391415</v>
      </c>
      <c r="G6627">
        <f t="shared" ca="1" si="628"/>
        <v>622.67814939331447</v>
      </c>
      <c r="H6627">
        <f t="shared" ca="1" si="628"/>
        <v>414.49362255960529</v>
      </c>
      <c r="I6627">
        <f t="shared" ca="1" si="627"/>
        <v>511.56097833628809</v>
      </c>
      <c r="J6627">
        <f t="shared" ca="1" si="629"/>
        <v>511.61347528888706</v>
      </c>
      <c r="K6627">
        <f t="shared" ca="1" si="632"/>
        <v>511.51111268273422</v>
      </c>
    </row>
    <row r="6628" spans="5:11" x14ac:dyDescent="0.2">
      <c r="E6628">
        <f t="shared" ca="1" si="630"/>
        <v>484.63495956816865</v>
      </c>
      <c r="F6628">
        <f t="shared" ca="1" si="631"/>
        <v>484.63495956816865</v>
      </c>
      <c r="G6628">
        <f t="shared" ca="1" si="628"/>
        <v>532.80960427391415</v>
      </c>
      <c r="H6628">
        <f t="shared" ca="1" si="628"/>
        <v>622.67814939331447</v>
      </c>
      <c r="I6628">
        <f t="shared" ca="1" si="627"/>
        <v>511.51111268273422</v>
      </c>
      <c r="J6628">
        <f t="shared" ca="1" si="629"/>
        <v>511.56097833628809</v>
      </c>
      <c r="K6628">
        <f t="shared" ca="1" si="632"/>
        <v>511.4636501412424</v>
      </c>
    </row>
    <row r="6629" spans="5:11" x14ac:dyDescent="0.2">
      <c r="E6629">
        <f t="shared" ca="1" si="630"/>
        <v>279.2351269675396</v>
      </c>
      <c r="F6629">
        <f t="shared" ca="1" si="631"/>
        <v>279.2351269675396</v>
      </c>
      <c r="G6629">
        <f t="shared" ca="1" si="628"/>
        <v>484.63495956816865</v>
      </c>
      <c r="H6629">
        <f t="shared" ca="1" si="628"/>
        <v>532.80960427391415</v>
      </c>
      <c r="I6629">
        <f t="shared" ca="1" si="627"/>
        <v>511.4636501412424</v>
      </c>
      <c r="J6629">
        <f t="shared" ca="1" si="629"/>
        <v>511.51111268273422</v>
      </c>
      <c r="K6629">
        <f t="shared" ca="1" si="632"/>
        <v>511.41464637611693</v>
      </c>
    </row>
    <row r="6630" spans="5:11" x14ac:dyDescent="0.2">
      <c r="E6630">
        <f t="shared" ca="1" si="630"/>
        <v>704.78772564105043</v>
      </c>
      <c r="F6630">
        <f t="shared" ca="1" si="631"/>
        <v>704.78772564105043</v>
      </c>
      <c r="G6630">
        <f t="shared" ca="1" si="628"/>
        <v>279.2351269675396</v>
      </c>
      <c r="H6630">
        <f t="shared" ca="1" si="628"/>
        <v>484.63495956816865</v>
      </c>
      <c r="I6630">
        <f t="shared" ca="1" si="627"/>
        <v>511.41464637611693</v>
      </c>
      <c r="J6630">
        <f t="shared" ca="1" si="629"/>
        <v>511.4636501412424</v>
      </c>
      <c r="K6630">
        <f t="shared" ca="1" si="632"/>
        <v>511.36378832819315</v>
      </c>
    </row>
    <row r="6631" spans="5:11" x14ac:dyDescent="0.2">
      <c r="E6631">
        <f t="shared" ca="1" si="630"/>
        <v>701.13534955714613</v>
      </c>
      <c r="F6631">
        <f t="shared" ca="1" si="631"/>
        <v>701.13534955714613</v>
      </c>
      <c r="G6631">
        <f t="shared" ca="1" si="628"/>
        <v>704.78772564105043</v>
      </c>
      <c r="H6631">
        <f t="shared" ca="1" si="628"/>
        <v>279.2351269675396</v>
      </c>
      <c r="I6631">
        <f t="shared" ca="1" si="627"/>
        <v>511.36378832819315</v>
      </c>
      <c r="J6631">
        <f t="shared" ca="1" si="629"/>
        <v>511.41464637611693</v>
      </c>
      <c r="K6631">
        <f t="shared" ca="1" si="632"/>
        <v>511.31752166710504</v>
      </c>
    </row>
    <row r="6632" spans="5:11" x14ac:dyDescent="0.2">
      <c r="E6632">
        <f t="shared" ca="1" si="630"/>
        <v>462.84036944411946</v>
      </c>
      <c r="F6632">
        <f t="shared" ca="1" si="631"/>
        <v>462.84036944411946</v>
      </c>
      <c r="G6632">
        <f t="shared" ca="1" si="628"/>
        <v>701.13534955714613</v>
      </c>
      <c r="H6632">
        <f t="shared" ca="1" si="628"/>
        <v>704.78772564105043</v>
      </c>
      <c r="I6632">
        <f t="shared" ref="I6632:I6695" ca="1" si="633">K6631</f>
        <v>511.31752166710504</v>
      </c>
      <c r="J6632">
        <f t="shared" ca="1" si="629"/>
        <v>511.36378832819315</v>
      </c>
      <c r="K6632">
        <f t="shared" ca="1" si="632"/>
        <v>511.27759038867754</v>
      </c>
    </row>
    <row r="6633" spans="5:11" x14ac:dyDescent="0.2">
      <c r="E6633">
        <f t="shared" ca="1" si="630"/>
        <v>743.23820340977784</v>
      </c>
      <c r="F6633">
        <f t="shared" ca="1" si="631"/>
        <v>743.23820340977784</v>
      </c>
      <c r="G6633">
        <f t="shared" ca="1" si="628"/>
        <v>462.84036944411946</v>
      </c>
      <c r="H6633">
        <f t="shared" ca="1" si="628"/>
        <v>701.13534955714613</v>
      </c>
      <c r="I6633">
        <f t="shared" ca="1" si="633"/>
        <v>511.27759038867754</v>
      </c>
      <c r="J6633">
        <f t="shared" ca="1" si="629"/>
        <v>511.31752166710504</v>
      </c>
      <c r="K6633">
        <f t="shared" ca="1" si="632"/>
        <v>511.24191848894833</v>
      </c>
    </row>
    <row r="6634" spans="5:11" x14ac:dyDescent="0.2">
      <c r="E6634">
        <f t="shared" ca="1" si="630"/>
        <v>491.01177072010785</v>
      </c>
      <c r="F6634">
        <f t="shared" ca="1" si="631"/>
        <v>491.01177072010785</v>
      </c>
      <c r="G6634">
        <f t="shared" ca="1" si="628"/>
        <v>743.23820340977784</v>
      </c>
      <c r="H6634">
        <f t="shared" ca="1" si="628"/>
        <v>462.84036944411946</v>
      </c>
      <c r="I6634">
        <f t="shared" ca="1" si="633"/>
        <v>511.24191848894833</v>
      </c>
      <c r="J6634">
        <f t="shared" ca="1" si="629"/>
        <v>511.27759038867754</v>
      </c>
      <c r="K6634">
        <f t="shared" ca="1" si="632"/>
        <v>511.21115691055172</v>
      </c>
    </row>
    <row r="6635" spans="5:11" x14ac:dyDescent="0.2">
      <c r="E6635">
        <f t="shared" ca="1" si="630"/>
        <v>644.30319356011853</v>
      </c>
      <c r="F6635">
        <f t="shared" ca="1" si="631"/>
        <v>644.30319356011853</v>
      </c>
      <c r="G6635">
        <f t="shared" ca="1" si="628"/>
        <v>491.01177072010785</v>
      </c>
      <c r="H6635">
        <f t="shared" ca="1" si="628"/>
        <v>743.23820340977784</v>
      </c>
      <c r="I6635">
        <f t="shared" ca="1" si="633"/>
        <v>511.21115691055172</v>
      </c>
      <c r="J6635">
        <f t="shared" ca="1" si="629"/>
        <v>511.24191848894833</v>
      </c>
      <c r="K6635">
        <f t="shared" ca="1" si="632"/>
        <v>511.18453789701067</v>
      </c>
    </row>
    <row r="6636" spans="5:11" x14ac:dyDescent="0.2">
      <c r="E6636">
        <f t="shared" ca="1" si="630"/>
        <v>633.4665822842577</v>
      </c>
      <c r="F6636">
        <f t="shared" ca="1" si="631"/>
        <v>633.4665822842577</v>
      </c>
      <c r="G6636">
        <f t="shared" ca="1" si="628"/>
        <v>644.30319356011853</v>
      </c>
      <c r="H6636">
        <f t="shared" ca="1" si="628"/>
        <v>491.01177072010785</v>
      </c>
      <c r="I6636">
        <f t="shared" ca="1" si="633"/>
        <v>511.18453789701067</v>
      </c>
      <c r="J6636">
        <f t="shared" ca="1" si="629"/>
        <v>511.21115691055172</v>
      </c>
      <c r="K6636">
        <f t="shared" ca="1" si="632"/>
        <v>511.16244595213402</v>
      </c>
    </row>
    <row r="6637" spans="5:11" x14ac:dyDescent="0.2">
      <c r="E6637">
        <f t="shared" ca="1" si="630"/>
        <v>367.40429053069084</v>
      </c>
      <c r="F6637">
        <f t="shared" ca="1" si="631"/>
        <v>367.40429053069084</v>
      </c>
      <c r="G6637">
        <f t="shared" ca="1" si="628"/>
        <v>633.4665822842577</v>
      </c>
      <c r="H6637">
        <f t="shared" ca="1" si="628"/>
        <v>644.30319356011853</v>
      </c>
      <c r="I6637">
        <f t="shared" ca="1" si="633"/>
        <v>511.16244595213402</v>
      </c>
      <c r="J6637">
        <f t="shared" ca="1" si="629"/>
        <v>511.18453789701067</v>
      </c>
      <c r="K6637">
        <f t="shared" ca="1" si="632"/>
        <v>511.14348096255941</v>
      </c>
    </row>
    <row r="6638" spans="5:11" x14ac:dyDescent="0.2">
      <c r="E6638">
        <f t="shared" ca="1" si="630"/>
        <v>438.74388185491256</v>
      </c>
      <c r="F6638">
        <f t="shared" ca="1" si="631"/>
        <v>438.74388185491256</v>
      </c>
      <c r="G6638">
        <f t="shared" ca="1" si="628"/>
        <v>367.40429053069084</v>
      </c>
      <c r="H6638">
        <f t="shared" ca="1" si="628"/>
        <v>633.4665822842577</v>
      </c>
      <c r="I6638">
        <f t="shared" ca="1" si="633"/>
        <v>511.14348096255941</v>
      </c>
      <c r="J6638">
        <f t="shared" ca="1" si="629"/>
        <v>511.16244595213402</v>
      </c>
      <c r="K6638">
        <f t="shared" ca="1" si="632"/>
        <v>511.12288840246907</v>
      </c>
    </row>
    <row r="6639" spans="5:11" x14ac:dyDescent="0.2">
      <c r="E6639">
        <f t="shared" ca="1" si="630"/>
        <v>331.14090762976144</v>
      </c>
      <c r="F6639">
        <f t="shared" ca="1" si="631"/>
        <v>331.14090762976144</v>
      </c>
      <c r="G6639">
        <f t="shared" ca="1" si="628"/>
        <v>438.74388185491256</v>
      </c>
      <c r="H6639">
        <f t="shared" ca="1" si="628"/>
        <v>367.40429053069084</v>
      </c>
      <c r="I6639">
        <f t="shared" ca="1" si="633"/>
        <v>511.12288840246907</v>
      </c>
      <c r="J6639">
        <f t="shared" ca="1" si="629"/>
        <v>511.14348096255941</v>
      </c>
      <c r="K6639">
        <f t="shared" ca="1" si="632"/>
        <v>511.09837953924023</v>
      </c>
    </row>
    <row r="6640" spans="5:11" x14ac:dyDescent="0.2">
      <c r="E6640">
        <f t="shared" ca="1" si="630"/>
        <v>365.50680801100987</v>
      </c>
      <c r="F6640">
        <f t="shared" ca="1" si="631"/>
        <v>365.50680801100987</v>
      </c>
      <c r="G6640">
        <f t="shared" ca="1" si="628"/>
        <v>331.14090762976144</v>
      </c>
      <c r="H6640">
        <f t="shared" ca="1" si="628"/>
        <v>438.74388185491256</v>
      </c>
      <c r="I6640">
        <f t="shared" ca="1" si="633"/>
        <v>511.09837953924023</v>
      </c>
      <c r="J6640">
        <f t="shared" ca="1" si="629"/>
        <v>511.12288840246907</v>
      </c>
      <c r="K6640">
        <f t="shared" ca="1" si="632"/>
        <v>511.06890923094466</v>
      </c>
    </row>
    <row r="6641" spans="5:11" x14ac:dyDescent="0.2">
      <c r="E6641">
        <f t="shared" ca="1" si="630"/>
        <v>508.97435909700783</v>
      </c>
      <c r="F6641">
        <f t="shared" ca="1" si="631"/>
        <v>508.97435909700783</v>
      </c>
      <c r="G6641">
        <f t="shared" ref="G6641:H6704" ca="1" si="634">F6640</f>
        <v>365.50680801100987</v>
      </c>
      <c r="H6641">
        <f t="shared" ca="1" si="634"/>
        <v>331.14090762976144</v>
      </c>
      <c r="I6641">
        <f t="shared" ca="1" si="633"/>
        <v>511.06890923094466</v>
      </c>
      <c r="J6641">
        <f t="shared" ca="1" si="629"/>
        <v>511.09837953924023</v>
      </c>
      <c r="K6641">
        <f t="shared" ca="1" si="632"/>
        <v>511.03558654922654</v>
      </c>
    </row>
    <row r="6642" spans="5:11" x14ac:dyDescent="0.2">
      <c r="E6642">
        <f t="shared" ca="1" si="630"/>
        <v>422.34528377566966</v>
      </c>
      <c r="F6642">
        <f t="shared" ca="1" si="631"/>
        <v>422.34528377566966</v>
      </c>
      <c r="G6642">
        <f t="shared" ca="1" si="634"/>
        <v>508.97435909700783</v>
      </c>
      <c r="H6642">
        <f t="shared" ca="1" si="634"/>
        <v>365.50680801100987</v>
      </c>
      <c r="I6642">
        <f t="shared" ca="1" si="633"/>
        <v>511.03558654922654</v>
      </c>
      <c r="J6642">
        <f t="shared" ca="1" si="629"/>
        <v>511.06890923094466</v>
      </c>
      <c r="K6642">
        <f t="shared" ca="1" si="632"/>
        <v>511.00080762138208</v>
      </c>
    </row>
    <row r="6643" spans="5:11" x14ac:dyDescent="0.2">
      <c r="E6643">
        <f t="shared" ca="1" si="630"/>
        <v>333.94377941227032</v>
      </c>
      <c r="F6643">
        <f t="shared" ca="1" si="631"/>
        <v>333.94377941227032</v>
      </c>
      <c r="G6643">
        <f t="shared" ca="1" si="634"/>
        <v>422.34528377566966</v>
      </c>
      <c r="H6643">
        <f t="shared" ca="1" si="634"/>
        <v>508.97435909700783</v>
      </c>
      <c r="I6643">
        <f t="shared" ca="1" si="633"/>
        <v>511.00080762138208</v>
      </c>
      <c r="J6643">
        <f t="shared" ca="1" si="629"/>
        <v>511.03558654922654</v>
      </c>
      <c r="K6643">
        <f t="shared" ca="1" si="632"/>
        <v>510.96341006835195</v>
      </c>
    </row>
    <row r="6644" spans="5:11" x14ac:dyDescent="0.2">
      <c r="E6644">
        <f t="shared" ca="1" si="630"/>
        <v>634.72598679131681</v>
      </c>
      <c r="F6644">
        <f t="shared" ca="1" si="631"/>
        <v>634.72598679131681</v>
      </c>
      <c r="G6644">
        <f t="shared" ca="1" si="634"/>
        <v>333.94377941227032</v>
      </c>
      <c r="H6644">
        <f t="shared" ca="1" si="634"/>
        <v>422.34528377566966</v>
      </c>
      <c r="I6644">
        <f t="shared" ca="1" si="633"/>
        <v>510.96341006835195</v>
      </c>
      <c r="J6644">
        <f t="shared" ca="1" si="629"/>
        <v>511.00080762138208</v>
      </c>
      <c r="K6644">
        <f t="shared" ca="1" si="632"/>
        <v>510.92380155126534</v>
      </c>
    </row>
    <row r="6645" spans="5:11" x14ac:dyDescent="0.2">
      <c r="E6645">
        <f t="shared" ca="1" si="630"/>
        <v>301.75051399487018</v>
      </c>
      <c r="F6645">
        <f t="shared" ca="1" si="631"/>
        <v>301.75051399487018</v>
      </c>
      <c r="G6645">
        <f t="shared" ca="1" si="634"/>
        <v>634.72598679131681</v>
      </c>
      <c r="H6645">
        <f t="shared" ca="1" si="634"/>
        <v>333.94377941227032</v>
      </c>
      <c r="I6645">
        <f t="shared" ca="1" si="633"/>
        <v>510.92380155126534</v>
      </c>
      <c r="J6645">
        <f t="shared" ca="1" si="629"/>
        <v>510.96341006835195</v>
      </c>
      <c r="K6645">
        <f t="shared" ca="1" si="632"/>
        <v>510.8838130997496</v>
      </c>
    </row>
    <row r="6646" spans="5:11" x14ac:dyDescent="0.2">
      <c r="E6646">
        <f t="shared" ca="1" si="630"/>
        <v>580.05573685457489</v>
      </c>
      <c r="F6646">
        <f t="shared" ca="1" si="631"/>
        <v>580.05573685457489</v>
      </c>
      <c r="G6646">
        <f t="shared" ca="1" si="634"/>
        <v>301.75051399487018</v>
      </c>
      <c r="H6646">
        <f t="shared" ca="1" si="634"/>
        <v>634.72598679131681</v>
      </c>
      <c r="I6646">
        <f t="shared" ca="1" si="633"/>
        <v>510.8838130997496</v>
      </c>
      <c r="J6646">
        <f t="shared" ca="1" si="629"/>
        <v>510.92380155126534</v>
      </c>
      <c r="K6646">
        <f t="shared" ca="1" si="632"/>
        <v>510.84258238282183</v>
      </c>
    </row>
    <row r="6647" spans="5:11" x14ac:dyDescent="0.2">
      <c r="E6647">
        <f t="shared" ca="1" si="630"/>
        <v>304.59769104804769</v>
      </c>
      <c r="F6647">
        <f t="shared" ca="1" si="631"/>
        <v>304.59769104804769</v>
      </c>
      <c r="G6647">
        <f t="shared" ca="1" si="634"/>
        <v>580.05573685457489</v>
      </c>
      <c r="H6647">
        <f t="shared" ca="1" si="634"/>
        <v>301.75051399487018</v>
      </c>
      <c r="I6647">
        <f t="shared" ca="1" si="633"/>
        <v>510.84258238282183</v>
      </c>
      <c r="J6647">
        <f t="shared" ref="J6647:J6710" ca="1" si="635">I6646</f>
        <v>510.8838130997496</v>
      </c>
      <c r="K6647">
        <f t="shared" ca="1" si="632"/>
        <v>510.79960829116169</v>
      </c>
    </row>
    <row r="6648" spans="5:11" x14ac:dyDescent="0.2">
      <c r="E6648">
        <f t="shared" ca="1" si="630"/>
        <v>503.64059852457865</v>
      </c>
      <c r="F6648">
        <f t="shared" ca="1" si="631"/>
        <v>503.64059852457865</v>
      </c>
      <c r="G6648">
        <f t="shared" ca="1" si="634"/>
        <v>304.59769104804769</v>
      </c>
      <c r="H6648">
        <f t="shared" ca="1" si="634"/>
        <v>580.05573685457489</v>
      </c>
      <c r="I6648">
        <f t="shared" ca="1" si="633"/>
        <v>510.79960829116169</v>
      </c>
      <c r="J6648">
        <f t="shared" ca="1" si="635"/>
        <v>510.84258238282183</v>
      </c>
      <c r="K6648">
        <f t="shared" ca="1" si="632"/>
        <v>510.75417859240957</v>
      </c>
    </row>
    <row r="6649" spans="5:11" x14ac:dyDescent="0.2">
      <c r="E6649">
        <f t="shared" ca="1" si="630"/>
        <v>407.41936042494001</v>
      </c>
      <c r="F6649">
        <f t="shared" ca="1" si="631"/>
        <v>407.41936042494001</v>
      </c>
      <c r="G6649">
        <f t="shared" ca="1" si="634"/>
        <v>503.64059852457865</v>
      </c>
      <c r="H6649">
        <f t="shared" ca="1" si="634"/>
        <v>304.59769104804769</v>
      </c>
      <c r="I6649">
        <f t="shared" ca="1" si="633"/>
        <v>510.75417859240957</v>
      </c>
      <c r="J6649">
        <f t="shared" ca="1" si="635"/>
        <v>510.79960829116169</v>
      </c>
      <c r="K6649">
        <f t="shared" ca="1" si="632"/>
        <v>510.70658978925559</v>
      </c>
    </row>
    <row r="6650" spans="5:11" x14ac:dyDescent="0.2">
      <c r="E6650">
        <f t="shared" ca="1" si="630"/>
        <v>291.7827121904125</v>
      </c>
      <c r="F6650">
        <f t="shared" ca="1" si="631"/>
        <v>291.7827121904125</v>
      </c>
      <c r="G6650">
        <f t="shared" ca="1" si="634"/>
        <v>407.41936042494001</v>
      </c>
      <c r="H6650">
        <f t="shared" ca="1" si="634"/>
        <v>503.64059852457865</v>
      </c>
      <c r="I6650">
        <f t="shared" ca="1" si="633"/>
        <v>510.70658978925559</v>
      </c>
      <c r="J6650">
        <f t="shared" ca="1" si="635"/>
        <v>510.75417859240957</v>
      </c>
      <c r="K6650">
        <f t="shared" ca="1" si="632"/>
        <v>510.65578033838926</v>
      </c>
    </row>
    <row r="6651" spans="5:11" x14ac:dyDescent="0.2">
      <c r="E6651">
        <f t="shared" ca="1" si="630"/>
        <v>488.51582625014908</v>
      </c>
      <c r="F6651">
        <f t="shared" ca="1" si="631"/>
        <v>488.51582625014908</v>
      </c>
      <c r="G6651">
        <f t="shared" ca="1" si="634"/>
        <v>291.7827121904125</v>
      </c>
      <c r="H6651">
        <f t="shared" ca="1" si="634"/>
        <v>407.41936042494001</v>
      </c>
      <c r="I6651">
        <f t="shared" ca="1" si="633"/>
        <v>510.65578033838926</v>
      </c>
      <c r="J6651">
        <f t="shared" ca="1" si="635"/>
        <v>510.70658978925559</v>
      </c>
      <c r="K6651">
        <f t="shared" ca="1" si="632"/>
        <v>510.60048482662279</v>
      </c>
    </row>
    <row r="6652" spans="5:11" x14ac:dyDescent="0.2">
      <c r="E6652">
        <f t="shared" ca="1" si="630"/>
        <v>276.92756236672471</v>
      </c>
      <c r="F6652">
        <f t="shared" ca="1" si="631"/>
        <v>276.92756236672471</v>
      </c>
      <c r="G6652">
        <f t="shared" ca="1" si="634"/>
        <v>488.51582625014908</v>
      </c>
      <c r="H6652">
        <f t="shared" ca="1" si="634"/>
        <v>291.7827121904125</v>
      </c>
      <c r="I6652">
        <f t="shared" ca="1" si="633"/>
        <v>510.60048482662279</v>
      </c>
      <c r="J6652">
        <f t="shared" ca="1" si="635"/>
        <v>510.65578033838926</v>
      </c>
      <c r="K6652">
        <f t="shared" ca="1" si="632"/>
        <v>510.54142384556951</v>
      </c>
    </row>
    <row r="6653" spans="5:11" x14ac:dyDescent="0.2">
      <c r="E6653">
        <f t="shared" ca="1" si="630"/>
        <v>383.93850014536594</v>
      </c>
      <c r="F6653">
        <f t="shared" ca="1" si="631"/>
        <v>383.93850014536594</v>
      </c>
      <c r="G6653">
        <f t="shared" ca="1" si="634"/>
        <v>276.92756236672471</v>
      </c>
      <c r="H6653">
        <f t="shared" ca="1" si="634"/>
        <v>488.51582625014908</v>
      </c>
      <c r="I6653">
        <f t="shared" ca="1" si="633"/>
        <v>510.54142384556951</v>
      </c>
      <c r="J6653">
        <f t="shared" ca="1" si="635"/>
        <v>510.60048482662279</v>
      </c>
      <c r="K6653">
        <f t="shared" ca="1" si="632"/>
        <v>510.47745239702897</v>
      </c>
    </row>
    <row r="6654" spans="5:11" x14ac:dyDescent="0.2">
      <c r="E6654">
        <f t="shared" ca="1" si="630"/>
        <v>575.56641522614575</v>
      </c>
      <c r="F6654">
        <f t="shared" ca="1" si="631"/>
        <v>575.56641522614575</v>
      </c>
      <c r="G6654">
        <f t="shared" ca="1" si="634"/>
        <v>383.93850014536594</v>
      </c>
      <c r="H6654">
        <f t="shared" ca="1" si="634"/>
        <v>276.92756236672471</v>
      </c>
      <c r="I6654">
        <f t="shared" ca="1" si="633"/>
        <v>510.47745239702897</v>
      </c>
      <c r="J6654">
        <f t="shared" ca="1" si="635"/>
        <v>510.54142384556951</v>
      </c>
      <c r="K6654">
        <f t="shared" ca="1" si="632"/>
        <v>510.41057491307316</v>
      </c>
    </row>
    <row r="6655" spans="5:11" x14ac:dyDescent="0.2">
      <c r="E6655">
        <f t="shared" ca="1" si="630"/>
        <v>463.873284154788</v>
      </c>
      <c r="F6655">
        <f t="shared" ca="1" si="631"/>
        <v>463.873284154788</v>
      </c>
      <c r="G6655">
        <f t="shared" ca="1" si="634"/>
        <v>575.56641522614575</v>
      </c>
      <c r="H6655">
        <f t="shared" ca="1" si="634"/>
        <v>383.93850014536594</v>
      </c>
      <c r="I6655">
        <f t="shared" ca="1" si="633"/>
        <v>510.41057491307316</v>
      </c>
      <c r="J6655">
        <f t="shared" ca="1" si="635"/>
        <v>510.47745239702897</v>
      </c>
      <c r="K6655">
        <f t="shared" ca="1" si="632"/>
        <v>510.34461602886284</v>
      </c>
    </row>
    <row r="6656" spans="5:11" x14ac:dyDescent="0.2">
      <c r="E6656">
        <f t="shared" ca="1" si="630"/>
        <v>552.56487729528897</v>
      </c>
      <c r="F6656">
        <f t="shared" ca="1" si="631"/>
        <v>552.56487729528897</v>
      </c>
      <c r="G6656">
        <f t="shared" ca="1" si="634"/>
        <v>463.873284154788</v>
      </c>
      <c r="H6656">
        <f t="shared" ca="1" si="634"/>
        <v>575.56641522614575</v>
      </c>
      <c r="I6656">
        <f t="shared" ca="1" si="633"/>
        <v>510.34461602886284</v>
      </c>
      <c r="J6656">
        <f t="shared" ca="1" si="635"/>
        <v>510.41057491307316</v>
      </c>
      <c r="K6656">
        <f t="shared" ca="1" si="632"/>
        <v>510.2801361777818</v>
      </c>
    </row>
    <row r="6657" spans="5:11" x14ac:dyDescent="0.2">
      <c r="E6657">
        <f t="shared" ca="1" si="630"/>
        <v>333.07768628632908</v>
      </c>
      <c r="F6657">
        <f t="shared" ca="1" si="631"/>
        <v>333.07768628632908</v>
      </c>
      <c r="G6657">
        <f t="shared" ca="1" si="634"/>
        <v>552.56487729528897</v>
      </c>
      <c r="H6657">
        <f t="shared" ca="1" si="634"/>
        <v>463.873284154788</v>
      </c>
      <c r="I6657">
        <f t="shared" ca="1" si="633"/>
        <v>510.2801361777818</v>
      </c>
      <c r="J6657">
        <f t="shared" ca="1" si="635"/>
        <v>510.34461602886284</v>
      </c>
      <c r="K6657">
        <f t="shared" ca="1" si="632"/>
        <v>510.21558143302036</v>
      </c>
    </row>
    <row r="6658" spans="5:11" x14ac:dyDescent="0.2">
      <c r="E6658">
        <f t="shared" ca="1" si="630"/>
        <v>683.35104466780354</v>
      </c>
      <c r="F6658">
        <f t="shared" ca="1" si="631"/>
        <v>683.35104466780354</v>
      </c>
      <c r="G6658">
        <f t="shared" ca="1" si="634"/>
        <v>333.07768628632908</v>
      </c>
      <c r="H6658">
        <f t="shared" ca="1" si="634"/>
        <v>552.56487729528897</v>
      </c>
      <c r="I6658">
        <f t="shared" ca="1" si="633"/>
        <v>510.21558143302036</v>
      </c>
      <c r="J6658">
        <f t="shared" ca="1" si="635"/>
        <v>510.2801361777818</v>
      </c>
      <c r="K6658">
        <f t="shared" ca="1" si="632"/>
        <v>510.15095515318092</v>
      </c>
    </row>
    <row r="6659" spans="5:11" x14ac:dyDescent="0.2">
      <c r="E6659">
        <f t="shared" ca="1" si="630"/>
        <v>389.98645241375266</v>
      </c>
      <c r="F6659">
        <f t="shared" ca="1" si="631"/>
        <v>389.98645241375266</v>
      </c>
      <c r="G6659">
        <f t="shared" ca="1" si="634"/>
        <v>683.35104466780354</v>
      </c>
      <c r="H6659">
        <f t="shared" ca="1" si="634"/>
        <v>333.07768628632908</v>
      </c>
      <c r="I6659">
        <f t="shared" ca="1" si="633"/>
        <v>510.15095515318092</v>
      </c>
      <c r="J6659">
        <f t="shared" ca="1" si="635"/>
        <v>510.21558143302036</v>
      </c>
      <c r="K6659">
        <f t="shared" ca="1" si="632"/>
        <v>510.08813770135356</v>
      </c>
    </row>
    <row r="6660" spans="5:11" x14ac:dyDescent="0.2">
      <c r="E6660">
        <f t="shared" ca="1" si="630"/>
        <v>364.6439395898596</v>
      </c>
      <c r="F6660">
        <f t="shared" ca="1" si="631"/>
        <v>364.6439395898596</v>
      </c>
      <c r="G6660">
        <f t="shared" ca="1" si="634"/>
        <v>389.98645241375266</v>
      </c>
      <c r="H6660">
        <f t="shared" ca="1" si="634"/>
        <v>683.35104466780354</v>
      </c>
      <c r="I6660">
        <f t="shared" ca="1" si="633"/>
        <v>510.08813770135356</v>
      </c>
      <c r="J6660">
        <f t="shared" ca="1" si="635"/>
        <v>510.15095515318092</v>
      </c>
      <c r="K6660">
        <f t="shared" ca="1" si="632"/>
        <v>510.02449095538515</v>
      </c>
    </row>
    <row r="6661" spans="5:11" x14ac:dyDescent="0.2">
      <c r="E6661">
        <f t="shared" ref="E6661:E6724" ca="1" si="636">(0.5+RAND())*500</f>
        <v>719.01932597808354</v>
      </c>
      <c r="F6661">
        <f t="shared" ref="F6661:F6724" ca="1" si="637">E6661</f>
        <v>719.01932597808354</v>
      </c>
      <c r="G6661">
        <f t="shared" ca="1" si="634"/>
        <v>364.6439395898596</v>
      </c>
      <c r="H6661">
        <f t="shared" ca="1" si="634"/>
        <v>389.98645241375266</v>
      </c>
      <c r="I6661">
        <f t="shared" ca="1" si="633"/>
        <v>510.02449095538515</v>
      </c>
      <c r="J6661">
        <f t="shared" ca="1" si="635"/>
        <v>510.08813770135356</v>
      </c>
      <c r="K6661">
        <f t="shared" ref="K6661:K6724" ca="1" si="638">F6661*$C$3+G6661*$C$4+H6661*$C$5+I6661*$C$6+J6661*$C$8</f>
        <v>509.96013101140881</v>
      </c>
    </row>
    <row r="6662" spans="5:11" x14ac:dyDescent="0.2">
      <c r="E6662">
        <f t="shared" ca="1" si="636"/>
        <v>412.85216812107808</v>
      </c>
      <c r="F6662">
        <f t="shared" ca="1" si="637"/>
        <v>412.85216812107808</v>
      </c>
      <c r="G6662">
        <f t="shared" ca="1" si="634"/>
        <v>719.01932597808354</v>
      </c>
      <c r="H6662">
        <f t="shared" ca="1" si="634"/>
        <v>364.6439395898596</v>
      </c>
      <c r="I6662">
        <f t="shared" ca="1" si="633"/>
        <v>509.96013101140881</v>
      </c>
      <c r="J6662">
        <f t="shared" ca="1" si="635"/>
        <v>510.02449095538515</v>
      </c>
      <c r="K6662">
        <f t="shared" ca="1" si="638"/>
        <v>509.89884169690015</v>
      </c>
    </row>
    <row r="6663" spans="5:11" x14ac:dyDescent="0.2">
      <c r="E6663">
        <f t="shared" ca="1" si="636"/>
        <v>439.90635499597761</v>
      </c>
      <c r="F6663">
        <f t="shared" ca="1" si="637"/>
        <v>439.90635499597761</v>
      </c>
      <c r="G6663">
        <f t="shared" ca="1" si="634"/>
        <v>412.85216812107808</v>
      </c>
      <c r="H6663">
        <f t="shared" ca="1" si="634"/>
        <v>719.01932597808354</v>
      </c>
      <c r="I6663">
        <f t="shared" ca="1" si="633"/>
        <v>509.89884169690015</v>
      </c>
      <c r="J6663">
        <f t="shared" ca="1" si="635"/>
        <v>509.96013101140881</v>
      </c>
      <c r="K6663">
        <f t="shared" ca="1" si="638"/>
        <v>509.8382780086971</v>
      </c>
    </row>
    <row r="6664" spans="5:11" x14ac:dyDescent="0.2">
      <c r="E6664">
        <f t="shared" ca="1" si="636"/>
        <v>267.55016815704386</v>
      </c>
      <c r="F6664">
        <f t="shared" ca="1" si="637"/>
        <v>267.55016815704386</v>
      </c>
      <c r="G6664">
        <f t="shared" ca="1" si="634"/>
        <v>439.90635499597761</v>
      </c>
      <c r="H6664">
        <f t="shared" ca="1" si="634"/>
        <v>412.85216812107808</v>
      </c>
      <c r="I6664">
        <f t="shared" ca="1" si="633"/>
        <v>509.8382780086971</v>
      </c>
      <c r="J6664">
        <f t="shared" ca="1" si="635"/>
        <v>509.89884169690015</v>
      </c>
      <c r="K6664">
        <f t="shared" ca="1" si="638"/>
        <v>509.77418909745262</v>
      </c>
    </row>
    <row r="6665" spans="5:11" x14ac:dyDescent="0.2">
      <c r="E6665">
        <f t="shared" ca="1" si="636"/>
        <v>624.25846139084547</v>
      </c>
      <c r="F6665">
        <f t="shared" ca="1" si="637"/>
        <v>624.25846139084547</v>
      </c>
      <c r="G6665">
        <f t="shared" ca="1" si="634"/>
        <v>267.55016815704386</v>
      </c>
      <c r="H6665">
        <f t="shared" ca="1" si="634"/>
        <v>439.90635499597761</v>
      </c>
      <c r="I6665">
        <f t="shared" ca="1" si="633"/>
        <v>509.77418909745262</v>
      </c>
      <c r="J6665">
        <f t="shared" ca="1" si="635"/>
        <v>509.8382780086971</v>
      </c>
      <c r="K6665">
        <f t="shared" ca="1" si="638"/>
        <v>509.70701198668388</v>
      </c>
    </row>
    <row r="6666" spans="5:11" x14ac:dyDescent="0.2">
      <c r="E6666">
        <f t="shared" ca="1" si="636"/>
        <v>497.1178789577794</v>
      </c>
      <c r="F6666">
        <f t="shared" ca="1" si="637"/>
        <v>497.1178789577794</v>
      </c>
      <c r="G6666">
        <f t="shared" ca="1" si="634"/>
        <v>624.25846139084547</v>
      </c>
      <c r="H6666">
        <f t="shared" ca="1" si="634"/>
        <v>267.55016815704386</v>
      </c>
      <c r="I6666">
        <f t="shared" ca="1" si="633"/>
        <v>509.70701198668388</v>
      </c>
      <c r="J6666">
        <f t="shared" ca="1" si="635"/>
        <v>509.77418909745262</v>
      </c>
      <c r="K6666">
        <f t="shared" ca="1" si="638"/>
        <v>509.64092705990595</v>
      </c>
    </row>
    <row r="6667" spans="5:11" x14ac:dyDescent="0.2">
      <c r="E6667">
        <f t="shared" ca="1" si="636"/>
        <v>578.56585124282674</v>
      </c>
      <c r="F6667">
        <f t="shared" ca="1" si="637"/>
        <v>578.56585124282674</v>
      </c>
      <c r="G6667">
        <f t="shared" ca="1" si="634"/>
        <v>497.1178789577794</v>
      </c>
      <c r="H6667">
        <f t="shared" ca="1" si="634"/>
        <v>624.25846139084547</v>
      </c>
      <c r="I6667">
        <f t="shared" ca="1" si="633"/>
        <v>509.64092705990595</v>
      </c>
      <c r="J6667">
        <f t="shared" ca="1" si="635"/>
        <v>509.70701198668388</v>
      </c>
      <c r="K6667">
        <f t="shared" ca="1" si="638"/>
        <v>509.57776200624369</v>
      </c>
    </row>
    <row r="6668" spans="5:11" x14ac:dyDescent="0.2">
      <c r="E6668">
        <f t="shared" ca="1" si="636"/>
        <v>675.03828910459345</v>
      </c>
      <c r="F6668">
        <f t="shared" ca="1" si="637"/>
        <v>675.03828910459345</v>
      </c>
      <c r="G6668">
        <f t="shared" ca="1" si="634"/>
        <v>578.56585124282674</v>
      </c>
      <c r="H6668">
        <f t="shared" ca="1" si="634"/>
        <v>497.1178789577794</v>
      </c>
      <c r="I6668">
        <f t="shared" ca="1" si="633"/>
        <v>509.57776200624369</v>
      </c>
      <c r="J6668">
        <f t="shared" ca="1" si="635"/>
        <v>509.64092705990595</v>
      </c>
      <c r="K6668">
        <f t="shared" ca="1" si="638"/>
        <v>509.51880510375878</v>
      </c>
    </row>
    <row r="6669" spans="5:11" x14ac:dyDescent="0.2">
      <c r="E6669">
        <f t="shared" ca="1" si="636"/>
        <v>688.15625024390704</v>
      </c>
      <c r="F6669">
        <f t="shared" ca="1" si="637"/>
        <v>688.15625024390704</v>
      </c>
      <c r="G6669">
        <f t="shared" ca="1" si="634"/>
        <v>675.03828910459345</v>
      </c>
      <c r="H6669">
        <f t="shared" ca="1" si="634"/>
        <v>578.56585124282674</v>
      </c>
      <c r="I6669">
        <f t="shared" ca="1" si="633"/>
        <v>509.51880510375878</v>
      </c>
      <c r="J6669">
        <f t="shared" ca="1" si="635"/>
        <v>509.57776200624369</v>
      </c>
      <c r="K6669">
        <f t="shared" ca="1" si="638"/>
        <v>509.46688120847006</v>
      </c>
    </row>
    <row r="6670" spans="5:11" x14ac:dyDescent="0.2">
      <c r="E6670">
        <f t="shared" ca="1" si="636"/>
        <v>274.59498946838147</v>
      </c>
      <c r="F6670">
        <f t="shared" ca="1" si="637"/>
        <v>274.59498946838147</v>
      </c>
      <c r="G6670">
        <f t="shared" ca="1" si="634"/>
        <v>688.15625024390704</v>
      </c>
      <c r="H6670">
        <f t="shared" ca="1" si="634"/>
        <v>675.03828910459345</v>
      </c>
      <c r="I6670">
        <f t="shared" ca="1" si="633"/>
        <v>509.46688120847006</v>
      </c>
      <c r="J6670">
        <f t="shared" ca="1" si="635"/>
        <v>509.51880510375878</v>
      </c>
      <c r="K6670">
        <f t="shared" ca="1" si="638"/>
        <v>509.41899598820919</v>
      </c>
    </row>
    <row r="6671" spans="5:11" x14ac:dyDescent="0.2">
      <c r="E6671">
        <f t="shared" ca="1" si="636"/>
        <v>667.8127258287218</v>
      </c>
      <c r="F6671">
        <f t="shared" ca="1" si="637"/>
        <v>667.8127258287218</v>
      </c>
      <c r="G6671">
        <f t="shared" ca="1" si="634"/>
        <v>274.59498946838147</v>
      </c>
      <c r="H6671">
        <f t="shared" ca="1" si="634"/>
        <v>688.15625024390704</v>
      </c>
      <c r="I6671">
        <f t="shared" ca="1" si="633"/>
        <v>509.41899598820919</v>
      </c>
      <c r="J6671">
        <f t="shared" ca="1" si="635"/>
        <v>509.46688120847006</v>
      </c>
      <c r="K6671">
        <f t="shared" ca="1" si="638"/>
        <v>509.37089300728553</v>
      </c>
    </row>
    <row r="6672" spans="5:11" x14ac:dyDescent="0.2">
      <c r="E6672">
        <f t="shared" ca="1" si="636"/>
        <v>590.1556946061321</v>
      </c>
      <c r="F6672">
        <f t="shared" ca="1" si="637"/>
        <v>590.1556946061321</v>
      </c>
      <c r="G6672">
        <f t="shared" ca="1" si="634"/>
        <v>667.8127258287218</v>
      </c>
      <c r="H6672">
        <f t="shared" ca="1" si="634"/>
        <v>274.59498946838147</v>
      </c>
      <c r="I6672">
        <f t="shared" ca="1" si="633"/>
        <v>509.37089300728553</v>
      </c>
      <c r="J6672">
        <f t="shared" ca="1" si="635"/>
        <v>509.41899598820919</v>
      </c>
      <c r="K6672">
        <f t="shared" ca="1" si="638"/>
        <v>509.32552903291764</v>
      </c>
    </row>
    <row r="6673" spans="5:11" x14ac:dyDescent="0.2">
      <c r="E6673">
        <f t="shared" ca="1" si="636"/>
        <v>370.60161876487376</v>
      </c>
      <c r="F6673">
        <f t="shared" ca="1" si="637"/>
        <v>370.60161876487376</v>
      </c>
      <c r="G6673">
        <f t="shared" ca="1" si="634"/>
        <v>590.1556946061321</v>
      </c>
      <c r="H6673">
        <f t="shared" ca="1" si="634"/>
        <v>667.8127258287218</v>
      </c>
      <c r="I6673">
        <f t="shared" ca="1" si="633"/>
        <v>509.32552903291764</v>
      </c>
      <c r="J6673">
        <f t="shared" ca="1" si="635"/>
        <v>509.37089300728553</v>
      </c>
      <c r="K6673">
        <f t="shared" ca="1" si="638"/>
        <v>509.28305512556744</v>
      </c>
    </row>
    <row r="6674" spans="5:11" x14ac:dyDescent="0.2">
      <c r="E6674">
        <f t="shared" ca="1" si="636"/>
        <v>566.3920805776221</v>
      </c>
      <c r="F6674">
        <f t="shared" ca="1" si="637"/>
        <v>566.3920805776221</v>
      </c>
      <c r="G6674">
        <f t="shared" ca="1" si="634"/>
        <v>370.60161876487376</v>
      </c>
      <c r="H6674">
        <f t="shared" ca="1" si="634"/>
        <v>590.1556946061321</v>
      </c>
      <c r="I6674">
        <f t="shared" ca="1" si="633"/>
        <v>509.28305512556744</v>
      </c>
      <c r="J6674">
        <f t="shared" ca="1" si="635"/>
        <v>509.32552903291764</v>
      </c>
      <c r="K6674">
        <f t="shared" ca="1" si="638"/>
        <v>509.24022710334941</v>
      </c>
    </row>
    <row r="6675" spans="5:11" x14ac:dyDescent="0.2">
      <c r="E6675">
        <f t="shared" ca="1" si="636"/>
        <v>569.66956220778275</v>
      </c>
      <c r="F6675">
        <f t="shared" ca="1" si="637"/>
        <v>569.66956220778275</v>
      </c>
      <c r="G6675">
        <f t="shared" ca="1" si="634"/>
        <v>566.3920805776221</v>
      </c>
      <c r="H6675">
        <f t="shared" ca="1" si="634"/>
        <v>370.60161876487376</v>
      </c>
      <c r="I6675">
        <f t="shared" ca="1" si="633"/>
        <v>509.24022710334941</v>
      </c>
      <c r="J6675">
        <f t="shared" ca="1" si="635"/>
        <v>509.28305512556744</v>
      </c>
      <c r="K6675">
        <f t="shared" ca="1" si="638"/>
        <v>509.198804102037</v>
      </c>
    </row>
    <row r="6676" spans="5:11" x14ac:dyDescent="0.2">
      <c r="E6676">
        <f t="shared" ca="1" si="636"/>
        <v>633.57030098213579</v>
      </c>
      <c r="F6676">
        <f t="shared" ca="1" si="637"/>
        <v>633.57030098213579</v>
      </c>
      <c r="G6676">
        <f t="shared" ca="1" si="634"/>
        <v>569.66956220778275</v>
      </c>
      <c r="H6676">
        <f t="shared" ca="1" si="634"/>
        <v>566.3920805776221</v>
      </c>
      <c r="I6676">
        <f t="shared" ca="1" si="633"/>
        <v>509.198804102037</v>
      </c>
      <c r="J6676">
        <f t="shared" ca="1" si="635"/>
        <v>509.24022710334941</v>
      </c>
      <c r="K6676">
        <f t="shared" ca="1" si="638"/>
        <v>509.16143265286485</v>
      </c>
    </row>
    <row r="6677" spans="5:11" x14ac:dyDescent="0.2">
      <c r="E6677">
        <f t="shared" ca="1" si="636"/>
        <v>500.17675729958188</v>
      </c>
      <c r="F6677">
        <f t="shared" ca="1" si="637"/>
        <v>500.17675729958188</v>
      </c>
      <c r="G6677">
        <f t="shared" ca="1" si="634"/>
        <v>633.57030098213579</v>
      </c>
      <c r="H6677">
        <f t="shared" ca="1" si="634"/>
        <v>569.66956220778275</v>
      </c>
      <c r="I6677">
        <f t="shared" ca="1" si="633"/>
        <v>509.16143265286485</v>
      </c>
      <c r="J6677">
        <f t="shared" ca="1" si="635"/>
        <v>509.198804102037</v>
      </c>
      <c r="K6677">
        <f t="shared" ca="1" si="638"/>
        <v>509.12804047169118</v>
      </c>
    </row>
    <row r="6678" spans="5:11" x14ac:dyDescent="0.2">
      <c r="E6678">
        <f t="shared" ca="1" si="636"/>
        <v>347.22407165459788</v>
      </c>
      <c r="F6678">
        <f t="shared" ca="1" si="637"/>
        <v>347.22407165459788</v>
      </c>
      <c r="G6678">
        <f t="shared" ca="1" si="634"/>
        <v>500.17675729958188</v>
      </c>
      <c r="H6678">
        <f t="shared" ca="1" si="634"/>
        <v>633.57030098213579</v>
      </c>
      <c r="I6678">
        <f t="shared" ca="1" si="633"/>
        <v>509.12804047169118</v>
      </c>
      <c r="J6678">
        <f t="shared" ca="1" si="635"/>
        <v>509.16143265286485</v>
      </c>
      <c r="K6678">
        <f t="shared" ca="1" si="638"/>
        <v>509.09502077736994</v>
      </c>
    </row>
    <row r="6679" spans="5:11" x14ac:dyDescent="0.2">
      <c r="E6679">
        <f t="shared" ca="1" si="636"/>
        <v>257.93613506627452</v>
      </c>
      <c r="F6679">
        <f t="shared" ca="1" si="637"/>
        <v>257.93613506627452</v>
      </c>
      <c r="G6679">
        <f t="shared" ca="1" si="634"/>
        <v>347.22407165459788</v>
      </c>
      <c r="H6679">
        <f t="shared" ca="1" si="634"/>
        <v>500.17675729958188</v>
      </c>
      <c r="I6679">
        <f t="shared" ca="1" si="633"/>
        <v>509.09502077736994</v>
      </c>
      <c r="J6679">
        <f t="shared" ca="1" si="635"/>
        <v>509.12804047169118</v>
      </c>
      <c r="K6679">
        <f t="shared" ca="1" si="638"/>
        <v>509.05708433753779</v>
      </c>
    </row>
    <row r="6680" spans="5:11" x14ac:dyDescent="0.2">
      <c r="E6680">
        <f t="shared" ca="1" si="636"/>
        <v>656.85793527240048</v>
      </c>
      <c r="F6680">
        <f t="shared" ca="1" si="637"/>
        <v>656.85793527240048</v>
      </c>
      <c r="G6680">
        <f t="shared" ca="1" si="634"/>
        <v>257.93613506627452</v>
      </c>
      <c r="H6680">
        <f t="shared" ca="1" si="634"/>
        <v>347.22407165459788</v>
      </c>
      <c r="I6680">
        <f t="shared" ca="1" si="633"/>
        <v>509.05708433753779</v>
      </c>
      <c r="J6680">
        <f t="shared" ca="1" si="635"/>
        <v>509.09502077736994</v>
      </c>
      <c r="K6680">
        <f t="shared" ca="1" si="638"/>
        <v>509.01496796444764</v>
      </c>
    </row>
    <row r="6681" spans="5:11" x14ac:dyDescent="0.2">
      <c r="E6681">
        <f t="shared" ca="1" si="636"/>
        <v>356.44326566876816</v>
      </c>
      <c r="F6681">
        <f t="shared" ca="1" si="637"/>
        <v>356.44326566876816</v>
      </c>
      <c r="G6681">
        <f t="shared" ca="1" si="634"/>
        <v>656.85793527240048</v>
      </c>
      <c r="H6681">
        <f t="shared" ca="1" si="634"/>
        <v>257.93613506627452</v>
      </c>
      <c r="I6681">
        <f t="shared" ca="1" si="633"/>
        <v>509.01496796444764</v>
      </c>
      <c r="J6681">
        <f t="shared" ca="1" si="635"/>
        <v>509.05708433753779</v>
      </c>
      <c r="K6681">
        <f t="shared" ca="1" si="638"/>
        <v>508.97280690958689</v>
      </c>
    </row>
    <row r="6682" spans="5:11" x14ac:dyDescent="0.2">
      <c r="E6682">
        <f t="shared" ca="1" si="636"/>
        <v>683.65387798242125</v>
      </c>
      <c r="F6682">
        <f t="shared" ca="1" si="637"/>
        <v>683.65387798242125</v>
      </c>
      <c r="G6682">
        <f t="shared" ca="1" si="634"/>
        <v>356.44326566876816</v>
      </c>
      <c r="H6682">
        <f t="shared" ca="1" si="634"/>
        <v>656.85793527240048</v>
      </c>
      <c r="I6682">
        <f t="shared" ca="1" si="633"/>
        <v>508.97280690958689</v>
      </c>
      <c r="J6682">
        <f t="shared" ca="1" si="635"/>
        <v>509.01496796444764</v>
      </c>
      <c r="K6682">
        <f t="shared" ca="1" si="638"/>
        <v>508.93185640595573</v>
      </c>
    </row>
    <row r="6683" spans="5:11" x14ac:dyDescent="0.2">
      <c r="E6683">
        <f t="shared" ca="1" si="636"/>
        <v>409.40297215703544</v>
      </c>
      <c r="F6683">
        <f t="shared" ca="1" si="637"/>
        <v>409.40297215703544</v>
      </c>
      <c r="G6683">
        <f t="shared" ca="1" si="634"/>
        <v>683.65387798242125</v>
      </c>
      <c r="H6683">
        <f t="shared" ca="1" si="634"/>
        <v>356.44326566876816</v>
      </c>
      <c r="I6683">
        <f t="shared" ca="1" si="633"/>
        <v>508.93185640595573</v>
      </c>
      <c r="J6683">
        <f t="shared" ca="1" si="635"/>
        <v>508.97280690958689</v>
      </c>
      <c r="K6683">
        <f t="shared" ca="1" si="638"/>
        <v>508.89290048975198</v>
      </c>
    </row>
    <row r="6684" spans="5:11" x14ac:dyDescent="0.2">
      <c r="E6684">
        <f t="shared" ca="1" si="636"/>
        <v>283.38723917105301</v>
      </c>
      <c r="F6684">
        <f t="shared" ca="1" si="637"/>
        <v>283.38723917105301</v>
      </c>
      <c r="G6684">
        <f t="shared" ca="1" si="634"/>
        <v>409.40297215703544</v>
      </c>
      <c r="H6684">
        <f t="shared" ca="1" si="634"/>
        <v>683.65387798242125</v>
      </c>
      <c r="I6684">
        <f t="shared" ca="1" si="633"/>
        <v>508.89290048975198</v>
      </c>
      <c r="J6684">
        <f t="shared" ca="1" si="635"/>
        <v>508.93185640595573</v>
      </c>
      <c r="K6684">
        <f t="shared" ca="1" si="638"/>
        <v>508.85244270252531</v>
      </c>
    </row>
    <row r="6685" spans="5:11" x14ac:dyDescent="0.2">
      <c r="E6685">
        <f t="shared" ca="1" si="636"/>
        <v>493.17665170486379</v>
      </c>
      <c r="F6685">
        <f t="shared" ca="1" si="637"/>
        <v>493.17665170486379</v>
      </c>
      <c r="G6685">
        <f t="shared" ca="1" si="634"/>
        <v>283.38723917105301</v>
      </c>
      <c r="H6685">
        <f t="shared" ca="1" si="634"/>
        <v>409.40297215703544</v>
      </c>
      <c r="I6685">
        <f t="shared" ca="1" si="633"/>
        <v>508.85244270252531</v>
      </c>
      <c r="J6685">
        <f t="shared" ca="1" si="635"/>
        <v>508.89290048975198</v>
      </c>
      <c r="K6685">
        <f t="shared" ca="1" si="638"/>
        <v>508.80733844790217</v>
      </c>
    </row>
    <row r="6686" spans="5:11" x14ac:dyDescent="0.2">
      <c r="E6686">
        <f t="shared" ca="1" si="636"/>
        <v>670.74127765965579</v>
      </c>
      <c r="F6686">
        <f t="shared" ca="1" si="637"/>
        <v>670.74127765965579</v>
      </c>
      <c r="G6686">
        <f t="shared" ca="1" si="634"/>
        <v>493.17665170486379</v>
      </c>
      <c r="H6686">
        <f t="shared" ca="1" si="634"/>
        <v>283.38723917105301</v>
      </c>
      <c r="I6686">
        <f t="shared" ca="1" si="633"/>
        <v>508.80733844790217</v>
      </c>
      <c r="J6686">
        <f t="shared" ca="1" si="635"/>
        <v>508.85244270252531</v>
      </c>
      <c r="K6686">
        <f t="shared" ca="1" si="638"/>
        <v>508.76235878721371</v>
      </c>
    </row>
    <row r="6687" spans="5:11" x14ac:dyDescent="0.2">
      <c r="E6687">
        <f t="shared" ca="1" si="636"/>
        <v>384.28281343043909</v>
      </c>
      <c r="F6687">
        <f t="shared" ca="1" si="637"/>
        <v>384.28281343043909</v>
      </c>
      <c r="G6687">
        <f t="shared" ca="1" si="634"/>
        <v>670.74127765965579</v>
      </c>
      <c r="H6687">
        <f t="shared" ca="1" si="634"/>
        <v>493.17665170486379</v>
      </c>
      <c r="I6687">
        <f t="shared" ca="1" si="633"/>
        <v>508.76235878721371</v>
      </c>
      <c r="J6687">
        <f t="shared" ca="1" si="635"/>
        <v>508.80733844790217</v>
      </c>
      <c r="K6687">
        <f t="shared" ca="1" si="638"/>
        <v>508.72028852073976</v>
      </c>
    </row>
    <row r="6688" spans="5:11" x14ac:dyDescent="0.2">
      <c r="E6688">
        <f t="shared" ca="1" si="636"/>
        <v>721.69692878303033</v>
      </c>
      <c r="F6688">
        <f t="shared" ca="1" si="637"/>
        <v>721.69692878303033</v>
      </c>
      <c r="G6688">
        <f t="shared" ca="1" si="634"/>
        <v>384.28281343043909</v>
      </c>
      <c r="H6688">
        <f t="shared" ca="1" si="634"/>
        <v>670.74127765965579</v>
      </c>
      <c r="I6688">
        <f t="shared" ca="1" si="633"/>
        <v>508.72028852073976</v>
      </c>
      <c r="J6688">
        <f t="shared" ca="1" si="635"/>
        <v>508.76235878721371</v>
      </c>
      <c r="K6688">
        <f t="shared" ca="1" si="638"/>
        <v>508.68051357483432</v>
      </c>
    </row>
    <row r="6689" spans="5:11" x14ac:dyDescent="0.2">
      <c r="E6689">
        <f t="shared" ca="1" si="636"/>
        <v>271.47840273499423</v>
      </c>
      <c r="F6689">
        <f t="shared" ca="1" si="637"/>
        <v>271.47840273499423</v>
      </c>
      <c r="G6689">
        <f t="shared" ca="1" si="634"/>
        <v>721.69692878303033</v>
      </c>
      <c r="H6689">
        <f t="shared" ca="1" si="634"/>
        <v>384.28281343043909</v>
      </c>
      <c r="I6689">
        <f t="shared" ca="1" si="633"/>
        <v>508.68051357483432</v>
      </c>
      <c r="J6689">
        <f t="shared" ca="1" si="635"/>
        <v>508.72028852073976</v>
      </c>
      <c r="K6689">
        <f t="shared" ca="1" si="638"/>
        <v>508.64238834916131</v>
      </c>
    </row>
    <row r="6690" spans="5:11" x14ac:dyDescent="0.2">
      <c r="E6690">
        <f t="shared" ca="1" si="636"/>
        <v>736.6898515910259</v>
      </c>
      <c r="F6690">
        <f t="shared" ca="1" si="637"/>
        <v>736.6898515910259</v>
      </c>
      <c r="G6690">
        <f t="shared" ca="1" si="634"/>
        <v>271.47840273499423</v>
      </c>
      <c r="H6690">
        <f t="shared" ca="1" si="634"/>
        <v>721.69692878303033</v>
      </c>
      <c r="I6690">
        <f t="shared" ca="1" si="633"/>
        <v>508.64238834916131</v>
      </c>
      <c r="J6690">
        <f t="shared" ca="1" si="635"/>
        <v>508.68051357483432</v>
      </c>
      <c r="K6690">
        <f t="shared" ca="1" si="638"/>
        <v>508.60491561401926</v>
      </c>
    </row>
    <row r="6691" spans="5:11" x14ac:dyDescent="0.2">
      <c r="E6691">
        <f t="shared" ca="1" si="636"/>
        <v>315.22807823570457</v>
      </c>
      <c r="F6691">
        <f t="shared" ca="1" si="637"/>
        <v>315.22807823570457</v>
      </c>
      <c r="G6691">
        <f t="shared" ca="1" si="634"/>
        <v>736.6898515910259</v>
      </c>
      <c r="H6691">
        <f t="shared" ca="1" si="634"/>
        <v>271.47840273499423</v>
      </c>
      <c r="I6691">
        <f t="shared" ca="1" si="633"/>
        <v>508.60491561401926</v>
      </c>
      <c r="J6691">
        <f t="shared" ca="1" si="635"/>
        <v>508.64238834916131</v>
      </c>
      <c r="K6691">
        <f t="shared" ca="1" si="638"/>
        <v>508.56867610852629</v>
      </c>
    </row>
    <row r="6692" spans="5:11" x14ac:dyDescent="0.2">
      <c r="E6692">
        <f t="shared" ca="1" si="636"/>
        <v>511.89063284628133</v>
      </c>
      <c r="F6692">
        <f t="shared" ca="1" si="637"/>
        <v>511.89063284628133</v>
      </c>
      <c r="G6692">
        <f t="shared" ca="1" si="634"/>
        <v>315.22807823570457</v>
      </c>
      <c r="H6692">
        <f t="shared" ca="1" si="634"/>
        <v>736.6898515910259</v>
      </c>
      <c r="I6692">
        <f t="shared" ca="1" si="633"/>
        <v>508.56867610852629</v>
      </c>
      <c r="J6692">
        <f t="shared" ca="1" si="635"/>
        <v>508.60491561401926</v>
      </c>
      <c r="K6692">
        <f t="shared" ca="1" si="638"/>
        <v>508.53184535001884</v>
      </c>
    </row>
    <row r="6693" spans="5:11" x14ac:dyDescent="0.2">
      <c r="E6693">
        <f t="shared" ca="1" si="636"/>
        <v>428.72783506455067</v>
      </c>
      <c r="F6693">
        <f t="shared" ca="1" si="637"/>
        <v>428.72783506455067</v>
      </c>
      <c r="G6693">
        <f t="shared" ca="1" si="634"/>
        <v>511.89063284628133</v>
      </c>
      <c r="H6693">
        <f t="shared" ca="1" si="634"/>
        <v>315.22807823570457</v>
      </c>
      <c r="I6693">
        <f t="shared" ca="1" si="633"/>
        <v>508.53184535001884</v>
      </c>
      <c r="J6693">
        <f t="shared" ca="1" si="635"/>
        <v>508.56867610852629</v>
      </c>
      <c r="K6693">
        <f t="shared" ca="1" si="638"/>
        <v>508.49331916384489</v>
      </c>
    </row>
    <row r="6694" spans="5:11" x14ac:dyDescent="0.2">
      <c r="E6694">
        <f t="shared" ca="1" si="636"/>
        <v>296.9840033549641</v>
      </c>
      <c r="F6694">
        <f t="shared" ca="1" si="637"/>
        <v>296.9840033549641</v>
      </c>
      <c r="G6694">
        <f t="shared" ca="1" si="634"/>
        <v>428.72783506455067</v>
      </c>
      <c r="H6694">
        <f t="shared" ca="1" si="634"/>
        <v>511.89063284628133</v>
      </c>
      <c r="I6694">
        <f t="shared" ca="1" si="633"/>
        <v>508.49331916384489</v>
      </c>
      <c r="J6694">
        <f t="shared" ca="1" si="635"/>
        <v>508.53184535001884</v>
      </c>
      <c r="K6694">
        <f t="shared" ca="1" si="638"/>
        <v>508.45210615629981</v>
      </c>
    </row>
    <row r="6695" spans="5:11" x14ac:dyDescent="0.2">
      <c r="E6695">
        <f t="shared" ca="1" si="636"/>
        <v>350.69624115166437</v>
      </c>
      <c r="F6695">
        <f t="shared" ca="1" si="637"/>
        <v>350.69624115166437</v>
      </c>
      <c r="G6695">
        <f t="shared" ca="1" si="634"/>
        <v>296.9840033549641</v>
      </c>
      <c r="H6695">
        <f t="shared" ca="1" si="634"/>
        <v>428.72783506455067</v>
      </c>
      <c r="I6695">
        <f t="shared" ca="1" si="633"/>
        <v>508.45210615629981</v>
      </c>
      <c r="J6695">
        <f t="shared" ca="1" si="635"/>
        <v>508.49331916384489</v>
      </c>
      <c r="K6695">
        <f t="shared" ca="1" si="638"/>
        <v>508.40531210548215</v>
      </c>
    </row>
    <row r="6696" spans="5:11" x14ac:dyDescent="0.2">
      <c r="E6696">
        <f t="shared" ca="1" si="636"/>
        <v>716.74766864425305</v>
      </c>
      <c r="F6696">
        <f t="shared" ca="1" si="637"/>
        <v>716.74766864425305</v>
      </c>
      <c r="G6696">
        <f t="shared" ca="1" si="634"/>
        <v>350.69624115166437</v>
      </c>
      <c r="H6696">
        <f t="shared" ca="1" si="634"/>
        <v>296.9840033549641</v>
      </c>
      <c r="I6696">
        <f t="shared" ref="I6696:I6759" ca="1" si="639">K6695</f>
        <v>508.40531210548215</v>
      </c>
      <c r="J6696">
        <f t="shared" ca="1" si="635"/>
        <v>508.45210615629981</v>
      </c>
      <c r="K6696">
        <f t="shared" ca="1" si="638"/>
        <v>508.35642585314207</v>
      </c>
    </row>
    <row r="6697" spans="5:11" x14ac:dyDescent="0.2">
      <c r="E6697">
        <f t="shared" ca="1" si="636"/>
        <v>312.05833461556409</v>
      </c>
      <c r="F6697">
        <f t="shared" ca="1" si="637"/>
        <v>312.05833461556409</v>
      </c>
      <c r="G6697">
        <f t="shared" ca="1" si="634"/>
        <v>716.74766864425305</v>
      </c>
      <c r="H6697">
        <f t="shared" ca="1" si="634"/>
        <v>350.69624115166437</v>
      </c>
      <c r="I6697">
        <f t="shared" ca="1" si="639"/>
        <v>508.35642585314207</v>
      </c>
      <c r="J6697">
        <f t="shared" ca="1" si="635"/>
        <v>508.40531210548215</v>
      </c>
      <c r="K6697">
        <f t="shared" ca="1" si="638"/>
        <v>508.30928669084346</v>
      </c>
    </row>
    <row r="6698" spans="5:11" x14ac:dyDescent="0.2">
      <c r="E6698">
        <f t="shared" ca="1" si="636"/>
        <v>718.53802383909726</v>
      </c>
      <c r="F6698">
        <f t="shared" ca="1" si="637"/>
        <v>718.53802383909726</v>
      </c>
      <c r="G6698">
        <f t="shared" ca="1" si="634"/>
        <v>312.05833461556409</v>
      </c>
      <c r="H6698">
        <f t="shared" ca="1" si="634"/>
        <v>716.74766864425305</v>
      </c>
      <c r="I6698">
        <f t="shared" ca="1" si="639"/>
        <v>508.30928669084346</v>
      </c>
      <c r="J6698">
        <f t="shared" ca="1" si="635"/>
        <v>508.35642585314207</v>
      </c>
      <c r="K6698">
        <f t="shared" ca="1" si="638"/>
        <v>508.26350616383979</v>
      </c>
    </row>
    <row r="6699" spans="5:11" x14ac:dyDescent="0.2">
      <c r="E6699">
        <f t="shared" ca="1" si="636"/>
        <v>546.481020537154</v>
      </c>
      <c r="F6699">
        <f t="shared" ca="1" si="637"/>
        <v>546.481020537154</v>
      </c>
      <c r="G6699">
        <f t="shared" ca="1" si="634"/>
        <v>718.53802383909726</v>
      </c>
      <c r="H6699">
        <f t="shared" ca="1" si="634"/>
        <v>312.05833461556409</v>
      </c>
      <c r="I6699">
        <f t="shared" ca="1" si="639"/>
        <v>508.26350616383979</v>
      </c>
      <c r="J6699">
        <f t="shared" ca="1" si="635"/>
        <v>508.30928669084346</v>
      </c>
      <c r="K6699">
        <f t="shared" ca="1" si="638"/>
        <v>508.22143122134526</v>
      </c>
    </row>
    <row r="6700" spans="5:11" x14ac:dyDescent="0.2">
      <c r="E6700">
        <f t="shared" ca="1" si="636"/>
        <v>362.61716289013486</v>
      </c>
      <c r="F6700">
        <f t="shared" ca="1" si="637"/>
        <v>362.61716289013486</v>
      </c>
      <c r="G6700">
        <f t="shared" ca="1" si="634"/>
        <v>546.481020537154</v>
      </c>
      <c r="H6700">
        <f t="shared" ca="1" si="634"/>
        <v>718.53802383909726</v>
      </c>
      <c r="I6700">
        <f t="shared" ca="1" si="639"/>
        <v>508.22143122134526</v>
      </c>
      <c r="J6700">
        <f t="shared" ca="1" si="635"/>
        <v>508.26350616383979</v>
      </c>
      <c r="K6700">
        <f t="shared" ca="1" si="638"/>
        <v>508.18180224719293</v>
      </c>
    </row>
    <row r="6701" spans="5:11" x14ac:dyDescent="0.2">
      <c r="E6701">
        <f t="shared" ca="1" si="636"/>
        <v>524.8173138362115</v>
      </c>
      <c r="F6701">
        <f t="shared" ca="1" si="637"/>
        <v>524.8173138362115</v>
      </c>
      <c r="G6701">
        <f t="shared" ca="1" si="634"/>
        <v>362.61716289013486</v>
      </c>
      <c r="H6701">
        <f t="shared" ca="1" si="634"/>
        <v>546.481020537154</v>
      </c>
      <c r="I6701">
        <f t="shared" ca="1" si="639"/>
        <v>508.18180224719293</v>
      </c>
      <c r="J6701">
        <f t="shared" ca="1" si="635"/>
        <v>508.22143122134526</v>
      </c>
      <c r="K6701">
        <f t="shared" ca="1" si="638"/>
        <v>508.14081439598363</v>
      </c>
    </row>
    <row r="6702" spans="5:11" x14ac:dyDescent="0.2">
      <c r="E6702">
        <f t="shared" ca="1" si="636"/>
        <v>435.84664091780121</v>
      </c>
      <c r="F6702">
        <f t="shared" ca="1" si="637"/>
        <v>435.84664091780121</v>
      </c>
      <c r="G6702">
        <f t="shared" ca="1" si="634"/>
        <v>524.8173138362115</v>
      </c>
      <c r="H6702">
        <f t="shared" ca="1" si="634"/>
        <v>362.61716289013486</v>
      </c>
      <c r="I6702">
        <f t="shared" ca="1" si="639"/>
        <v>508.14081439598363</v>
      </c>
      <c r="J6702">
        <f t="shared" ca="1" si="635"/>
        <v>508.18180224719293</v>
      </c>
      <c r="K6702">
        <f t="shared" ca="1" si="638"/>
        <v>508.09900189361355</v>
      </c>
    </row>
    <row r="6703" spans="5:11" x14ac:dyDescent="0.2">
      <c r="E6703">
        <f t="shared" ca="1" si="636"/>
        <v>457.83945003566379</v>
      </c>
      <c r="F6703">
        <f t="shared" ca="1" si="637"/>
        <v>457.83945003566379</v>
      </c>
      <c r="G6703">
        <f t="shared" ca="1" si="634"/>
        <v>435.84664091780121</v>
      </c>
      <c r="H6703">
        <f t="shared" ca="1" si="634"/>
        <v>524.8173138362115</v>
      </c>
      <c r="I6703">
        <f t="shared" ca="1" si="639"/>
        <v>508.09900189361355</v>
      </c>
      <c r="J6703">
        <f t="shared" ca="1" si="635"/>
        <v>508.14081439598363</v>
      </c>
      <c r="K6703">
        <f t="shared" ca="1" si="638"/>
        <v>508.05643918515625</v>
      </c>
    </row>
    <row r="6704" spans="5:11" x14ac:dyDescent="0.2">
      <c r="E6704">
        <f t="shared" ca="1" si="636"/>
        <v>339.64916323454992</v>
      </c>
      <c r="F6704">
        <f t="shared" ca="1" si="637"/>
        <v>339.64916323454992</v>
      </c>
      <c r="G6704">
        <f t="shared" ca="1" si="634"/>
        <v>457.83945003566379</v>
      </c>
      <c r="H6704">
        <f t="shared" ca="1" si="634"/>
        <v>435.84664091780121</v>
      </c>
      <c r="I6704">
        <f t="shared" ca="1" si="639"/>
        <v>508.05643918515625</v>
      </c>
      <c r="J6704">
        <f t="shared" ca="1" si="635"/>
        <v>508.09900189361355</v>
      </c>
      <c r="K6704">
        <f t="shared" ca="1" si="638"/>
        <v>508.01150554571626</v>
      </c>
    </row>
    <row r="6705" spans="5:11" x14ac:dyDescent="0.2">
      <c r="E6705">
        <f t="shared" ca="1" si="636"/>
        <v>279.9843126922035</v>
      </c>
      <c r="F6705">
        <f t="shared" ca="1" si="637"/>
        <v>279.9843126922035</v>
      </c>
      <c r="G6705">
        <f t="shared" ref="G6705:H6768" ca="1" si="640">F6704</f>
        <v>339.64916323454992</v>
      </c>
      <c r="H6705">
        <f t="shared" ca="1" si="640"/>
        <v>457.83945003566379</v>
      </c>
      <c r="I6705">
        <f t="shared" ca="1" si="639"/>
        <v>508.01150554571626</v>
      </c>
      <c r="J6705">
        <f t="shared" ca="1" si="635"/>
        <v>508.05643918515625</v>
      </c>
      <c r="K6705">
        <f t="shared" ca="1" si="638"/>
        <v>507.96149180974129</v>
      </c>
    </row>
    <row r="6706" spans="5:11" x14ac:dyDescent="0.2">
      <c r="E6706">
        <f t="shared" ca="1" si="636"/>
        <v>609.92787388863235</v>
      </c>
      <c r="F6706">
        <f t="shared" ca="1" si="637"/>
        <v>609.92787388863235</v>
      </c>
      <c r="G6706">
        <f t="shared" ca="1" si="640"/>
        <v>279.9843126922035</v>
      </c>
      <c r="H6706">
        <f t="shared" ca="1" si="640"/>
        <v>339.64916323454992</v>
      </c>
      <c r="I6706">
        <f t="shared" ca="1" si="639"/>
        <v>507.96149180974129</v>
      </c>
      <c r="J6706">
        <f t="shared" ca="1" si="635"/>
        <v>508.01150554571626</v>
      </c>
      <c r="K6706">
        <f t="shared" ca="1" si="638"/>
        <v>507.90738760374569</v>
      </c>
    </row>
    <row r="6707" spans="5:11" x14ac:dyDescent="0.2">
      <c r="E6707">
        <f t="shared" ca="1" si="636"/>
        <v>285.241571840701</v>
      </c>
      <c r="F6707">
        <f t="shared" ca="1" si="637"/>
        <v>285.241571840701</v>
      </c>
      <c r="G6707">
        <f t="shared" ca="1" si="640"/>
        <v>609.92787388863235</v>
      </c>
      <c r="H6707">
        <f t="shared" ca="1" si="640"/>
        <v>279.9843126922035</v>
      </c>
      <c r="I6707">
        <f t="shared" ca="1" si="639"/>
        <v>507.90738760374569</v>
      </c>
      <c r="J6707">
        <f t="shared" ca="1" si="635"/>
        <v>507.96149180974129</v>
      </c>
      <c r="K6707">
        <f t="shared" ca="1" si="638"/>
        <v>507.852001479281</v>
      </c>
    </row>
    <row r="6708" spans="5:11" x14ac:dyDescent="0.2">
      <c r="E6708">
        <f t="shared" ca="1" si="636"/>
        <v>555.84917979409272</v>
      </c>
      <c r="F6708">
        <f t="shared" ca="1" si="637"/>
        <v>555.84917979409272</v>
      </c>
      <c r="G6708">
        <f t="shared" ca="1" si="640"/>
        <v>285.241571840701</v>
      </c>
      <c r="H6708">
        <f t="shared" ca="1" si="640"/>
        <v>609.92787388863235</v>
      </c>
      <c r="I6708">
        <f t="shared" ca="1" si="639"/>
        <v>507.852001479281</v>
      </c>
      <c r="J6708">
        <f t="shared" ca="1" si="635"/>
        <v>507.90738760374569</v>
      </c>
      <c r="K6708">
        <f t="shared" ca="1" si="638"/>
        <v>507.79486339065465</v>
      </c>
    </row>
    <row r="6709" spans="5:11" x14ac:dyDescent="0.2">
      <c r="E6709">
        <f t="shared" ca="1" si="636"/>
        <v>617.16916724184125</v>
      </c>
      <c r="F6709">
        <f t="shared" ca="1" si="637"/>
        <v>617.16916724184125</v>
      </c>
      <c r="G6709">
        <f t="shared" ca="1" si="640"/>
        <v>555.84917979409272</v>
      </c>
      <c r="H6709">
        <f t="shared" ca="1" si="640"/>
        <v>285.241571840701</v>
      </c>
      <c r="I6709">
        <f t="shared" ca="1" si="639"/>
        <v>507.79486339065465</v>
      </c>
      <c r="J6709">
        <f t="shared" ca="1" si="635"/>
        <v>507.852001479281</v>
      </c>
      <c r="K6709">
        <f t="shared" ca="1" si="638"/>
        <v>507.73877593379353</v>
      </c>
    </row>
    <row r="6710" spans="5:11" x14ac:dyDescent="0.2">
      <c r="E6710">
        <f t="shared" ca="1" si="636"/>
        <v>451.40751667808496</v>
      </c>
      <c r="F6710">
        <f t="shared" ca="1" si="637"/>
        <v>451.40751667808496</v>
      </c>
      <c r="G6710">
        <f t="shared" ca="1" si="640"/>
        <v>617.16916724184125</v>
      </c>
      <c r="H6710">
        <f t="shared" ca="1" si="640"/>
        <v>555.84917979409272</v>
      </c>
      <c r="I6710">
        <f t="shared" ca="1" si="639"/>
        <v>507.73877593379353</v>
      </c>
      <c r="J6710">
        <f t="shared" ca="1" si="635"/>
        <v>507.79486339065465</v>
      </c>
      <c r="K6710">
        <f t="shared" ca="1" si="638"/>
        <v>507.68600303514188</v>
      </c>
    </row>
    <row r="6711" spans="5:11" x14ac:dyDescent="0.2">
      <c r="E6711">
        <f t="shared" ca="1" si="636"/>
        <v>547.38568838905087</v>
      </c>
      <c r="F6711">
        <f t="shared" ca="1" si="637"/>
        <v>547.38568838905087</v>
      </c>
      <c r="G6711">
        <f t="shared" ca="1" si="640"/>
        <v>451.40751667808496</v>
      </c>
      <c r="H6711">
        <f t="shared" ca="1" si="640"/>
        <v>617.16916724184125</v>
      </c>
      <c r="I6711">
        <f t="shared" ca="1" si="639"/>
        <v>507.68600303514188</v>
      </c>
      <c r="J6711">
        <f t="shared" ref="J6711:J6774" ca="1" si="641">I6710</f>
        <v>507.73877593379353</v>
      </c>
      <c r="K6711">
        <f t="shared" ca="1" si="638"/>
        <v>507.63476310921999</v>
      </c>
    </row>
    <row r="6712" spans="5:11" x14ac:dyDescent="0.2">
      <c r="E6712">
        <f t="shared" ca="1" si="636"/>
        <v>313.94247725431717</v>
      </c>
      <c r="F6712">
        <f t="shared" ca="1" si="637"/>
        <v>313.94247725431717</v>
      </c>
      <c r="G6712">
        <f t="shared" ca="1" si="640"/>
        <v>547.38568838905087</v>
      </c>
      <c r="H6712">
        <f t="shared" ca="1" si="640"/>
        <v>451.40751667808496</v>
      </c>
      <c r="I6712">
        <f t="shared" ca="1" si="639"/>
        <v>507.63476310921999</v>
      </c>
      <c r="J6712">
        <f t="shared" ca="1" si="641"/>
        <v>507.68600303514188</v>
      </c>
      <c r="K6712">
        <f t="shared" ca="1" si="638"/>
        <v>507.58296652543885</v>
      </c>
    </row>
    <row r="6713" spans="5:11" x14ac:dyDescent="0.2">
      <c r="E6713">
        <f t="shared" ca="1" si="636"/>
        <v>437.83616823936109</v>
      </c>
      <c r="F6713">
        <f t="shared" ca="1" si="637"/>
        <v>437.83616823936109</v>
      </c>
      <c r="G6713">
        <f t="shared" ca="1" si="640"/>
        <v>313.94247725431717</v>
      </c>
      <c r="H6713">
        <f t="shared" ca="1" si="640"/>
        <v>547.38568838905087</v>
      </c>
      <c r="I6713">
        <f t="shared" ca="1" si="639"/>
        <v>507.58296652543885</v>
      </c>
      <c r="J6713">
        <f t="shared" ca="1" si="641"/>
        <v>507.63476310921999</v>
      </c>
      <c r="K6713">
        <f t="shared" ca="1" si="638"/>
        <v>507.52815210981277</v>
      </c>
    </row>
    <row r="6714" spans="5:11" x14ac:dyDescent="0.2">
      <c r="E6714">
        <f t="shared" ca="1" si="636"/>
        <v>527.76470644341589</v>
      </c>
      <c r="F6714">
        <f t="shared" ca="1" si="637"/>
        <v>527.76470644341589</v>
      </c>
      <c r="G6714">
        <f t="shared" ca="1" si="640"/>
        <v>437.83616823936109</v>
      </c>
      <c r="H6714">
        <f t="shared" ca="1" si="640"/>
        <v>313.94247725431717</v>
      </c>
      <c r="I6714">
        <f t="shared" ca="1" si="639"/>
        <v>507.52815210981277</v>
      </c>
      <c r="J6714">
        <f t="shared" ca="1" si="641"/>
        <v>507.58296652543885</v>
      </c>
      <c r="K6714">
        <f t="shared" ca="1" si="638"/>
        <v>507.47140241387848</v>
      </c>
    </row>
    <row r="6715" spans="5:11" x14ac:dyDescent="0.2">
      <c r="E6715">
        <f t="shared" ca="1" si="636"/>
        <v>520.6344506558795</v>
      </c>
      <c r="F6715">
        <f t="shared" ca="1" si="637"/>
        <v>520.6344506558795</v>
      </c>
      <c r="G6715">
        <f t="shared" ca="1" si="640"/>
        <v>527.76470644341589</v>
      </c>
      <c r="H6715">
        <f t="shared" ca="1" si="640"/>
        <v>437.83616823936109</v>
      </c>
      <c r="I6715">
        <f t="shared" ca="1" si="639"/>
        <v>507.47140241387848</v>
      </c>
      <c r="J6715">
        <f t="shared" ca="1" si="641"/>
        <v>507.52815210981277</v>
      </c>
      <c r="K6715">
        <f t="shared" ca="1" si="638"/>
        <v>507.41571002377071</v>
      </c>
    </row>
    <row r="6716" spans="5:11" x14ac:dyDescent="0.2">
      <c r="E6716">
        <f t="shared" ca="1" si="636"/>
        <v>666.54974387084451</v>
      </c>
      <c r="F6716">
        <f t="shared" ca="1" si="637"/>
        <v>666.54974387084451</v>
      </c>
      <c r="G6716">
        <f t="shared" ca="1" si="640"/>
        <v>520.6344506558795</v>
      </c>
      <c r="H6716">
        <f t="shared" ca="1" si="640"/>
        <v>527.76470644341589</v>
      </c>
      <c r="I6716">
        <f t="shared" ca="1" si="639"/>
        <v>507.41571002377071</v>
      </c>
      <c r="J6716">
        <f t="shared" ca="1" si="641"/>
        <v>507.47140241387848</v>
      </c>
      <c r="K6716">
        <f t="shared" ca="1" si="638"/>
        <v>507.36327974105592</v>
      </c>
    </row>
    <row r="6717" spans="5:11" x14ac:dyDescent="0.2">
      <c r="E6717">
        <f t="shared" ca="1" si="636"/>
        <v>348.66520570558959</v>
      </c>
      <c r="F6717">
        <f t="shared" ca="1" si="637"/>
        <v>348.66520570558959</v>
      </c>
      <c r="G6717">
        <f t="shared" ca="1" si="640"/>
        <v>666.54974387084451</v>
      </c>
      <c r="H6717">
        <f t="shared" ca="1" si="640"/>
        <v>520.6344506558795</v>
      </c>
      <c r="I6717">
        <f t="shared" ca="1" si="639"/>
        <v>507.36327974105592</v>
      </c>
      <c r="J6717">
        <f t="shared" ca="1" si="641"/>
        <v>507.41571002377071</v>
      </c>
      <c r="K6717">
        <f t="shared" ca="1" si="638"/>
        <v>507.3137410312429</v>
      </c>
    </row>
    <row r="6718" spans="5:11" x14ac:dyDescent="0.2">
      <c r="E6718">
        <f t="shared" ca="1" si="636"/>
        <v>270.74863785160153</v>
      </c>
      <c r="F6718">
        <f t="shared" ca="1" si="637"/>
        <v>270.74863785160153</v>
      </c>
      <c r="G6718">
        <f t="shared" ca="1" si="640"/>
        <v>348.66520570558959</v>
      </c>
      <c r="H6718">
        <f t="shared" ca="1" si="640"/>
        <v>666.54974387084451</v>
      </c>
      <c r="I6718">
        <f t="shared" ca="1" si="639"/>
        <v>507.3137410312429</v>
      </c>
      <c r="J6718">
        <f t="shared" ca="1" si="641"/>
        <v>507.36327974105592</v>
      </c>
      <c r="K6718">
        <f t="shared" ca="1" si="638"/>
        <v>507.26138201286915</v>
      </c>
    </row>
    <row r="6719" spans="5:11" x14ac:dyDescent="0.2">
      <c r="E6719">
        <f t="shared" ca="1" si="636"/>
        <v>300.22857506308026</v>
      </c>
      <c r="F6719">
        <f t="shared" ca="1" si="637"/>
        <v>300.22857506308026</v>
      </c>
      <c r="G6719">
        <f t="shared" ca="1" si="640"/>
        <v>270.74863785160153</v>
      </c>
      <c r="H6719">
        <f t="shared" ca="1" si="640"/>
        <v>348.66520570558959</v>
      </c>
      <c r="I6719">
        <f t="shared" ca="1" si="639"/>
        <v>507.26138201286915</v>
      </c>
      <c r="J6719">
        <f t="shared" ca="1" si="641"/>
        <v>507.3137410312429</v>
      </c>
      <c r="K6719">
        <f t="shared" ca="1" si="638"/>
        <v>507.20179757058298</v>
      </c>
    </row>
    <row r="6720" spans="5:11" x14ac:dyDescent="0.2">
      <c r="E6720">
        <f t="shared" ca="1" si="636"/>
        <v>338.44103333921385</v>
      </c>
      <c r="F6720">
        <f t="shared" ca="1" si="637"/>
        <v>338.44103333921385</v>
      </c>
      <c r="G6720">
        <f t="shared" ca="1" si="640"/>
        <v>300.22857506308026</v>
      </c>
      <c r="H6720">
        <f t="shared" ca="1" si="640"/>
        <v>270.74863785160153</v>
      </c>
      <c r="I6720">
        <f t="shared" ca="1" si="639"/>
        <v>507.20179757058298</v>
      </c>
      <c r="J6720">
        <f t="shared" ca="1" si="641"/>
        <v>507.26138201286915</v>
      </c>
      <c r="K6720">
        <f t="shared" ca="1" si="638"/>
        <v>507.13527281691995</v>
      </c>
    </row>
    <row r="6721" spans="5:11" x14ac:dyDescent="0.2">
      <c r="E6721">
        <f t="shared" ca="1" si="636"/>
        <v>454.30288306217159</v>
      </c>
      <c r="F6721">
        <f t="shared" ca="1" si="637"/>
        <v>454.30288306217159</v>
      </c>
      <c r="G6721">
        <f t="shared" ca="1" si="640"/>
        <v>338.44103333921385</v>
      </c>
      <c r="H6721">
        <f t="shared" ca="1" si="640"/>
        <v>300.22857506308026</v>
      </c>
      <c r="I6721">
        <f t="shared" ca="1" si="639"/>
        <v>507.13527281691995</v>
      </c>
      <c r="J6721">
        <f t="shared" ca="1" si="641"/>
        <v>507.20179757058298</v>
      </c>
      <c r="K6721">
        <f t="shared" ca="1" si="638"/>
        <v>507.06411468398881</v>
      </c>
    </row>
    <row r="6722" spans="5:11" x14ac:dyDescent="0.2">
      <c r="E6722">
        <f t="shared" ca="1" si="636"/>
        <v>584.29589543234783</v>
      </c>
      <c r="F6722">
        <f t="shared" ca="1" si="637"/>
        <v>584.29589543234783</v>
      </c>
      <c r="G6722">
        <f t="shared" ca="1" si="640"/>
        <v>454.30288306217159</v>
      </c>
      <c r="H6722">
        <f t="shared" ca="1" si="640"/>
        <v>338.44103333921385</v>
      </c>
      <c r="I6722">
        <f t="shared" ca="1" si="639"/>
        <v>507.06411468398881</v>
      </c>
      <c r="J6722">
        <f t="shared" ca="1" si="641"/>
        <v>507.13527281691995</v>
      </c>
      <c r="K6722">
        <f t="shared" ca="1" si="638"/>
        <v>506.99238310029796</v>
      </c>
    </row>
    <row r="6723" spans="5:11" x14ac:dyDescent="0.2">
      <c r="E6723">
        <f t="shared" ca="1" si="636"/>
        <v>461.19070911361428</v>
      </c>
      <c r="F6723">
        <f t="shared" ca="1" si="637"/>
        <v>461.19070911361428</v>
      </c>
      <c r="G6723">
        <f t="shared" ca="1" si="640"/>
        <v>584.29589543234783</v>
      </c>
      <c r="H6723">
        <f t="shared" ca="1" si="640"/>
        <v>454.30288306217159</v>
      </c>
      <c r="I6723">
        <f t="shared" ca="1" si="639"/>
        <v>506.99238310029796</v>
      </c>
      <c r="J6723">
        <f t="shared" ca="1" si="641"/>
        <v>507.06411468398881</v>
      </c>
      <c r="K6723">
        <f t="shared" ca="1" si="638"/>
        <v>506.92261545151371</v>
      </c>
    </row>
    <row r="6724" spans="5:11" x14ac:dyDescent="0.2">
      <c r="E6724">
        <f t="shared" ca="1" si="636"/>
        <v>392.67361486612788</v>
      </c>
      <c r="F6724">
        <f t="shared" ca="1" si="637"/>
        <v>392.67361486612788</v>
      </c>
      <c r="G6724">
        <f t="shared" ca="1" si="640"/>
        <v>461.19070911361428</v>
      </c>
      <c r="H6724">
        <f t="shared" ca="1" si="640"/>
        <v>584.29589543234783</v>
      </c>
      <c r="I6724">
        <f t="shared" ca="1" si="639"/>
        <v>506.92261545151371</v>
      </c>
      <c r="J6724">
        <f t="shared" ca="1" si="641"/>
        <v>506.99238310029796</v>
      </c>
      <c r="K6724">
        <f t="shared" ca="1" si="638"/>
        <v>506.85294258841014</v>
      </c>
    </row>
    <row r="6725" spans="5:11" x14ac:dyDescent="0.2">
      <c r="E6725">
        <f t="shared" ref="E6725:E6788" ca="1" si="642">(0.5+RAND())*500</f>
        <v>659.85537305387481</v>
      </c>
      <c r="F6725">
        <f t="shared" ref="F6725:F6788" ca="1" si="643">E6725</f>
        <v>659.85537305387481</v>
      </c>
      <c r="G6725">
        <f t="shared" ca="1" si="640"/>
        <v>392.67361486612788</v>
      </c>
      <c r="H6725">
        <f t="shared" ca="1" si="640"/>
        <v>461.19070911361428</v>
      </c>
      <c r="I6725">
        <f t="shared" ca="1" si="639"/>
        <v>506.85294258841014</v>
      </c>
      <c r="J6725">
        <f t="shared" ca="1" si="641"/>
        <v>506.92261545151371</v>
      </c>
      <c r="K6725">
        <f t="shared" ref="K6725:K6788" ca="1" si="644">F6725*$C$3+G6725*$C$4+H6725*$C$5+I6725*$C$6+J6725*$C$8</f>
        <v>506.78343646837914</v>
      </c>
    </row>
    <row r="6726" spans="5:11" x14ac:dyDescent="0.2">
      <c r="E6726">
        <f t="shared" ca="1" si="642"/>
        <v>720.36836925216778</v>
      </c>
      <c r="F6726">
        <f t="shared" ca="1" si="643"/>
        <v>720.36836925216778</v>
      </c>
      <c r="G6726">
        <f t="shared" ca="1" si="640"/>
        <v>659.85537305387481</v>
      </c>
      <c r="H6726">
        <f t="shared" ca="1" si="640"/>
        <v>392.67361486612788</v>
      </c>
      <c r="I6726">
        <f t="shared" ca="1" si="639"/>
        <v>506.78343646837914</v>
      </c>
      <c r="J6726">
        <f t="shared" ca="1" si="641"/>
        <v>506.85294258841014</v>
      </c>
      <c r="K6726">
        <f t="shared" ca="1" si="644"/>
        <v>506.71936131405505</v>
      </c>
    </row>
    <row r="6727" spans="5:11" x14ac:dyDescent="0.2">
      <c r="E6727">
        <f t="shared" ca="1" si="642"/>
        <v>632.66759420590233</v>
      </c>
      <c r="F6727">
        <f t="shared" ca="1" si="643"/>
        <v>632.66759420590233</v>
      </c>
      <c r="G6727">
        <f t="shared" ca="1" si="640"/>
        <v>720.36836925216778</v>
      </c>
      <c r="H6727">
        <f t="shared" ca="1" si="640"/>
        <v>659.85537305387481</v>
      </c>
      <c r="I6727">
        <f t="shared" ca="1" si="639"/>
        <v>506.71936131405505</v>
      </c>
      <c r="J6727">
        <f t="shared" ca="1" si="641"/>
        <v>506.78343646837914</v>
      </c>
      <c r="K6727">
        <f t="shared" ca="1" si="644"/>
        <v>506.66365687222464</v>
      </c>
    </row>
    <row r="6728" spans="5:11" x14ac:dyDescent="0.2">
      <c r="E6728">
        <f t="shared" ca="1" si="642"/>
        <v>329.95686742267361</v>
      </c>
      <c r="F6728">
        <f t="shared" ca="1" si="643"/>
        <v>329.95686742267361</v>
      </c>
      <c r="G6728">
        <f t="shared" ca="1" si="640"/>
        <v>632.66759420590233</v>
      </c>
      <c r="H6728">
        <f t="shared" ca="1" si="640"/>
        <v>720.36836925216778</v>
      </c>
      <c r="I6728">
        <f t="shared" ca="1" si="639"/>
        <v>506.66365687222464</v>
      </c>
      <c r="J6728">
        <f t="shared" ca="1" si="641"/>
        <v>506.71936131405505</v>
      </c>
      <c r="K6728">
        <f t="shared" ca="1" si="644"/>
        <v>506.61204478909661</v>
      </c>
    </row>
    <row r="6729" spans="5:11" x14ac:dyDescent="0.2">
      <c r="E6729">
        <f t="shared" ca="1" si="642"/>
        <v>697.55340349604626</v>
      </c>
      <c r="F6729">
        <f t="shared" ca="1" si="643"/>
        <v>697.55340349604626</v>
      </c>
      <c r="G6729">
        <f t="shared" ca="1" si="640"/>
        <v>329.95686742267361</v>
      </c>
      <c r="H6729">
        <f t="shared" ca="1" si="640"/>
        <v>632.66759420590233</v>
      </c>
      <c r="I6729">
        <f t="shared" ca="1" si="639"/>
        <v>506.61204478909661</v>
      </c>
      <c r="J6729">
        <f t="shared" ca="1" si="641"/>
        <v>506.66365687222464</v>
      </c>
      <c r="K6729">
        <f t="shared" ca="1" si="644"/>
        <v>506.5612207152414</v>
      </c>
    </row>
    <row r="6730" spans="5:11" x14ac:dyDescent="0.2">
      <c r="E6730">
        <f t="shared" ca="1" si="642"/>
        <v>684.96145253557665</v>
      </c>
      <c r="F6730">
        <f t="shared" ca="1" si="643"/>
        <v>684.96145253557665</v>
      </c>
      <c r="G6730">
        <f t="shared" ca="1" si="640"/>
        <v>697.55340349604626</v>
      </c>
      <c r="H6730">
        <f t="shared" ca="1" si="640"/>
        <v>329.95686742267361</v>
      </c>
      <c r="I6730">
        <f t="shared" ca="1" si="639"/>
        <v>506.5612207152414</v>
      </c>
      <c r="J6730">
        <f t="shared" ca="1" si="641"/>
        <v>506.61204478909661</v>
      </c>
      <c r="K6730">
        <f t="shared" ca="1" si="644"/>
        <v>506.51537569608212</v>
      </c>
    </row>
    <row r="6731" spans="5:11" x14ac:dyDescent="0.2">
      <c r="E6731">
        <f t="shared" ca="1" si="642"/>
        <v>697.37957354131242</v>
      </c>
      <c r="F6731">
        <f t="shared" ca="1" si="643"/>
        <v>697.37957354131242</v>
      </c>
      <c r="G6731">
        <f t="shared" ca="1" si="640"/>
        <v>684.96145253557665</v>
      </c>
      <c r="H6731">
        <f t="shared" ca="1" si="640"/>
        <v>697.55340349604626</v>
      </c>
      <c r="I6731">
        <f t="shared" ca="1" si="639"/>
        <v>506.51537569608212</v>
      </c>
      <c r="J6731">
        <f t="shared" ca="1" si="641"/>
        <v>506.5612207152414</v>
      </c>
      <c r="K6731">
        <f t="shared" ca="1" si="644"/>
        <v>506.47799764869097</v>
      </c>
    </row>
    <row r="6732" spans="5:11" x14ac:dyDescent="0.2">
      <c r="E6732">
        <f t="shared" ca="1" si="642"/>
        <v>422.09061547950449</v>
      </c>
      <c r="F6732">
        <f t="shared" ca="1" si="643"/>
        <v>422.09061547950449</v>
      </c>
      <c r="G6732">
        <f t="shared" ca="1" si="640"/>
        <v>697.37957354131242</v>
      </c>
      <c r="H6732">
        <f t="shared" ca="1" si="640"/>
        <v>684.96145253557665</v>
      </c>
      <c r="I6732">
        <f t="shared" ca="1" si="639"/>
        <v>506.47799764869097</v>
      </c>
      <c r="J6732">
        <f t="shared" ca="1" si="641"/>
        <v>506.51537569608212</v>
      </c>
      <c r="K6732">
        <f t="shared" ca="1" si="644"/>
        <v>506.4463518485984</v>
      </c>
    </row>
    <row r="6733" spans="5:11" x14ac:dyDescent="0.2">
      <c r="E6733">
        <f t="shared" ca="1" si="642"/>
        <v>720.2805747991888</v>
      </c>
      <c r="F6733">
        <f t="shared" ca="1" si="643"/>
        <v>720.2805747991888</v>
      </c>
      <c r="G6733">
        <f t="shared" ca="1" si="640"/>
        <v>422.09061547950449</v>
      </c>
      <c r="H6733">
        <f t="shared" ca="1" si="640"/>
        <v>697.37957354131242</v>
      </c>
      <c r="I6733">
        <f t="shared" ca="1" si="639"/>
        <v>506.4463518485984</v>
      </c>
      <c r="J6733">
        <f t="shared" ca="1" si="641"/>
        <v>506.47799764869097</v>
      </c>
      <c r="K6733">
        <f t="shared" ca="1" si="644"/>
        <v>506.4179682473283</v>
      </c>
    </row>
    <row r="6734" spans="5:11" x14ac:dyDescent="0.2">
      <c r="E6734">
        <f t="shared" ca="1" si="642"/>
        <v>444.45687419338321</v>
      </c>
      <c r="F6734">
        <f t="shared" ca="1" si="643"/>
        <v>444.45687419338321</v>
      </c>
      <c r="G6734">
        <f t="shared" ca="1" si="640"/>
        <v>720.2805747991888</v>
      </c>
      <c r="H6734">
        <f t="shared" ca="1" si="640"/>
        <v>422.09061547950449</v>
      </c>
      <c r="I6734">
        <f t="shared" ca="1" si="639"/>
        <v>506.4179682473283</v>
      </c>
      <c r="J6734">
        <f t="shared" ca="1" si="641"/>
        <v>506.4463518485984</v>
      </c>
      <c r="K6734">
        <f t="shared" ca="1" si="644"/>
        <v>506.39325988610204</v>
      </c>
    </row>
    <row r="6735" spans="5:11" x14ac:dyDescent="0.2">
      <c r="E6735">
        <f t="shared" ca="1" si="642"/>
        <v>544.12531364506924</v>
      </c>
      <c r="F6735">
        <f t="shared" ca="1" si="643"/>
        <v>544.12531364506924</v>
      </c>
      <c r="G6735">
        <f t="shared" ca="1" si="640"/>
        <v>444.45687419338321</v>
      </c>
      <c r="H6735">
        <f t="shared" ca="1" si="640"/>
        <v>720.2805747991888</v>
      </c>
      <c r="I6735">
        <f t="shared" ca="1" si="639"/>
        <v>506.39325988610204</v>
      </c>
      <c r="J6735">
        <f t="shared" ca="1" si="641"/>
        <v>506.4179682473283</v>
      </c>
      <c r="K6735">
        <f t="shared" ca="1" si="644"/>
        <v>506.37064394212354</v>
      </c>
    </row>
    <row r="6736" spans="5:11" x14ac:dyDescent="0.2">
      <c r="E6736">
        <f t="shared" ca="1" si="642"/>
        <v>598.91081535852538</v>
      </c>
      <c r="F6736">
        <f t="shared" ca="1" si="643"/>
        <v>598.91081535852538</v>
      </c>
      <c r="G6736">
        <f t="shared" ca="1" si="640"/>
        <v>544.12531364506924</v>
      </c>
      <c r="H6736">
        <f t="shared" ca="1" si="640"/>
        <v>444.45687419338321</v>
      </c>
      <c r="I6736">
        <f t="shared" ca="1" si="639"/>
        <v>506.37064394212354</v>
      </c>
      <c r="J6736">
        <f t="shared" ca="1" si="641"/>
        <v>506.39325988610204</v>
      </c>
      <c r="K6736">
        <f t="shared" ca="1" si="644"/>
        <v>506.34987815410807</v>
      </c>
    </row>
    <row r="6737" spans="5:11" x14ac:dyDescent="0.2">
      <c r="E6737">
        <f t="shared" ca="1" si="642"/>
        <v>330.61269183897713</v>
      </c>
      <c r="F6737">
        <f t="shared" ca="1" si="643"/>
        <v>330.61269183897713</v>
      </c>
      <c r="G6737">
        <f t="shared" ca="1" si="640"/>
        <v>598.91081535852538</v>
      </c>
      <c r="H6737">
        <f t="shared" ca="1" si="640"/>
        <v>544.12531364506924</v>
      </c>
      <c r="I6737">
        <f t="shared" ca="1" si="639"/>
        <v>506.34987815410807</v>
      </c>
      <c r="J6737">
        <f t="shared" ca="1" si="641"/>
        <v>506.37064394212354</v>
      </c>
      <c r="K6737">
        <f t="shared" ca="1" si="644"/>
        <v>506.33034964036733</v>
      </c>
    </row>
    <row r="6738" spans="5:11" x14ac:dyDescent="0.2">
      <c r="E6738">
        <f t="shared" ca="1" si="642"/>
        <v>323.52472835684028</v>
      </c>
      <c r="F6738">
        <f t="shared" ca="1" si="643"/>
        <v>323.52472835684028</v>
      </c>
      <c r="G6738">
        <f t="shared" ca="1" si="640"/>
        <v>330.61269183897713</v>
      </c>
      <c r="H6738">
        <f t="shared" ca="1" si="640"/>
        <v>598.91081535852538</v>
      </c>
      <c r="I6738">
        <f t="shared" ca="1" si="639"/>
        <v>506.33034964036733</v>
      </c>
      <c r="J6738">
        <f t="shared" ca="1" si="641"/>
        <v>506.34987815410807</v>
      </c>
      <c r="K6738">
        <f t="shared" ca="1" si="644"/>
        <v>506.30715472434412</v>
      </c>
    </row>
    <row r="6739" spans="5:11" x14ac:dyDescent="0.2">
      <c r="E6739">
        <f t="shared" ca="1" si="642"/>
        <v>355.7846653423228</v>
      </c>
      <c r="F6739">
        <f t="shared" ca="1" si="643"/>
        <v>355.7846653423228</v>
      </c>
      <c r="G6739">
        <f t="shared" ca="1" si="640"/>
        <v>323.52472835684028</v>
      </c>
      <c r="H6739">
        <f t="shared" ca="1" si="640"/>
        <v>330.61269183897713</v>
      </c>
      <c r="I6739">
        <f t="shared" ca="1" si="639"/>
        <v>506.30715472434412</v>
      </c>
      <c r="J6739">
        <f t="shared" ca="1" si="641"/>
        <v>506.33034964036733</v>
      </c>
      <c r="K6739">
        <f t="shared" ca="1" si="644"/>
        <v>506.27783795553694</v>
      </c>
    </row>
    <row r="6740" spans="5:11" x14ac:dyDescent="0.2">
      <c r="E6740">
        <f t="shared" ca="1" si="642"/>
        <v>538.2952592320953</v>
      </c>
      <c r="F6740">
        <f t="shared" ca="1" si="643"/>
        <v>538.2952592320953</v>
      </c>
      <c r="G6740">
        <f t="shared" ca="1" si="640"/>
        <v>355.7846653423228</v>
      </c>
      <c r="H6740">
        <f t="shared" ca="1" si="640"/>
        <v>323.52472835684028</v>
      </c>
      <c r="I6740">
        <f t="shared" ca="1" si="639"/>
        <v>506.27783795553694</v>
      </c>
      <c r="J6740">
        <f t="shared" ca="1" si="641"/>
        <v>506.30715472434412</v>
      </c>
      <c r="K6740">
        <f t="shared" ca="1" si="644"/>
        <v>506.24487635204116</v>
      </c>
    </row>
    <row r="6741" spans="5:11" x14ac:dyDescent="0.2">
      <c r="E6741">
        <f t="shared" ca="1" si="642"/>
        <v>308.26801621948221</v>
      </c>
      <c r="F6741">
        <f t="shared" ca="1" si="643"/>
        <v>308.26801621948221</v>
      </c>
      <c r="G6741">
        <f t="shared" ca="1" si="640"/>
        <v>538.2952592320953</v>
      </c>
      <c r="H6741">
        <f t="shared" ca="1" si="640"/>
        <v>355.7846653423228</v>
      </c>
      <c r="I6741">
        <f t="shared" ca="1" si="639"/>
        <v>506.24487635204116</v>
      </c>
      <c r="J6741">
        <f t="shared" ca="1" si="641"/>
        <v>506.27783795553694</v>
      </c>
      <c r="K6741">
        <f t="shared" ca="1" si="644"/>
        <v>506.20998925487237</v>
      </c>
    </row>
    <row r="6742" spans="5:11" x14ac:dyDescent="0.2">
      <c r="E6742">
        <f t="shared" ca="1" si="642"/>
        <v>371.26780092355364</v>
      </c>
      <c r="F6742">
        <f t="shared" ca="1" si="643"/>
        <v>371.26780092355364</v>
      </c>
      <c r="G6742">
        <f t="shared" ca="1" si="640"/>
        <v>308.26801621948221</v>
      </c>
      <c r="H6742">
        <f t="shared" ca="1" si="640"/>
        <v>538.2952592320953</v>
      </c>
      <c r="I6742">
        <f t="shared" ca="1" si="639"/>
        <v>506.20998925487237</v>
      </c>
      <c r="J6742">
        <f t="shared" ca="1" si="641"/>
        <v>506.24487635204116</v>
      </c>
      <c r="K6742">
        <f t="shared" ca="1" si="644"/>
        <v>506.17105662911808</v>
      </c>
    </row>
    <row r="6743" spans="5:11" x14ac:dyDescent="0.2">
      <c r="E6743">
        <f t="shared" ca="1" si="642"/>
        <v>559.0974899778937</v>
      </c>
      <c r="F6743">
        <f t="shared" ca="1" si="643"/>
        <v>559.0974899778937</v>
      </c>
      <c r="G6743">
        <f t="shared" ca="1" si="640"/>
        <v>371.26780092355364</v>
      </c>
      <c r="H6743">
        <f t="shared" ca="1" si="640"/>
        <v>308.26801621948221</v>
      </c>
      <c r="I6743">
        <f t="shared" ca="1" si="639"/>
        <v>506.17105662911808</v>
      </c>
      <c r="J6743">
        <f t="shared" ca="1" si="641"/>
        <v>506.20998925487237</v>
      </c>
      <c r="K6743">
        <f t="shared" ca="1" si="644"/>
        <v>506.1289685338661</v>
      </c>
    </row>
    <row r="6744" spans="5:11" x14ac:dyDescent="0.2">
      <c r="E6744">
        <f t="shared" ca="1" si="642"/>
        <v>545.09114542683562</v>
      </c>
      <c r="F6744">
        <f t="shared" ca="1" si="643"/>
        <v>545.09114542683562</v>
      </c>
      <c r="G6744">
        <f t="shared" ca="1" si="640"/>
        <v>559.0974899778937</v>
      </c>
      <c r="H6744">
        <f t="shared" ca="1" si="640"/>
        <v>371.26780092355364</v>
      </c>
      <c r="I6744">
        <f t="shared" ca="1" si="639"/>
        <v>506.1289685338661</v>
      </c>
      <c r="J6744">
        <f t="shared" ca="1" si="641"/>
        <v>506.17105662911808</v>
      </c>
      <c r="K6744">
        <f t="shared" ca="1" si="644"/>
        <v>506.08801254423787</v>
      </c>
    </row>
    <row r="6745" spans="5:11" x14ac:dyDescent="0.2">
      <c r="E6745">
        <f t="shared" ca="1" si="642"/>
        <v>413.31082156663456</v>
      </c>
      <c r="F6745">
        <f t="shared" ca="1" si="643"/>
        <v>413.31082156663456</v>
      </c>
      <c r="G6745">
        <f t="shared" ca="1" si="640"/>
        <v>545.09114542683562</v>
      </c>
      <c r="H6745">
        <f t="shared" ca="1" si="640"/>
        <v>559.0974899778937</v>
      </c>
      <c r="I6745">
        <f t="shared" ca="1" si="639"/>
        <v>506.08801254423787</v>
      </c>
      <c r="J6745">
        <f t="shared" ca="1" si="641"/>
        <v>506.1289685338661</v>
      </c>
      <c r="K6745">
        <f t="shared" ca="1" si="644"/>
        <v>506.04845648654282</v>
      </c>
    </row>
    <row r="6746" spans="5:11" x14ac:dyDescent="0.2">
      <c r="E6746">
        <f t="shared" ca="1" si="642"/>
        <v>375.08826862744309</v>
      </c>
      <c r="F6746">
        <f t="shared" ca="1" si="643"/>
        <v>375.08826862744309</v>
      </c>
      <c r="G6746">
        <f t="shared" ca="1" si="640"/>
        <v>413.31082156663456</v>
      </c>
      <c r="H6746">
        <f t="shared" ca="1" si="640"/>
        <v>545.09114542683562</v>
      </c>
      <c r="I6746">
        <f t="shared" ca="1" si="639"/>
        <v>506.04845648654282</v>
      </c>
      <c r="J6746">
        <f t="shared" ca="1" si="641"/>
        <v>506.08801254423787</v>
      </c>
      <c r="K6746">
        <f t="shared" ca="1" si="644"/>
        <v>506.00712652566511</v>
      </c>
    </row>
    <row r="6747" spans="5:11" x14ac:dyDescent="0.2">
      <c r="E6747">
        <f t="shared" ca="1" si="642"/>
        <v>708.22334144308388</v>
      </c>
      <c r="F6747">
        <f t="shared" ca="1" si="643"/>
        <v>708.22334144308388</v>
      </c>
      <c r="G6747">
        <f t="shared" ca="1" si="640"/>
        <v>375.08826862744309</v>
      </c>
      <c r="H6747">
        <f t="shared" ca="1" si="640"/>
        <v>413.31082156663456</v>
      </c>
      <c r="I6747">
        <f t="shared" ca="1" si="639"/>
        <v>506.00712652566511</v>
      </c>
      <c r="J6747">
        <f t="shared" ca="1" si="641"/>
        <v>506.04845648654282</v>
      </c>
      <c r="K6747">
        <f t="shared" ca="1" si="644"/>
        <v>505.96529552240702</v>
      </c>
    </row>
    <row r="6748" spans="5:11" x14ac:dyDescent="0.2">
      <c r="E6748">
        <f t="shared" ca="1" si="642"/>
        <v>694.83292927762125</v>
      </c>
      <c r="F6748">
        <f t="shared" ca="1" si="643"/>
        <v>694.83292927762125</v>
      </c>
      <c r="G6748">
        <f t="shared" ca="1" si="640"/>
        <v>708.22334144308388</v>
      </c>
      <c r="H6748">
        <f t="shared" ca="1" si="640"/>
        <v>375.08826862744309</v>
      </c>
      <c r="I6748">
        <f t="shared" ca="1" si="639"/>
        <v>505.96529552240702</v>
      </c>
      <c r="J6748">
        <f t="shared" ca="1" si="641"/>
        <v>506.00712652566511</v>
      </c>
      <c r="K6748">
        <f t="shared" ca="1" si="644"/>
        <v>505.92911793700017</v>
      </c>
    </row>
    <row r="6749" spans="5:11" x14ac:dyDescent="0.2">
      <c r="E6749">
        <f t="shared" ca="1" si="642"/>
        <v>420.94281470745136</v>
      </c>
      <c r="F6749">
        <f t="shared" ca="1" si="643"/>
        <v>420.94281470745136</v>
      </c>
      <c r="G6749">
        <f t="shared" ca="1" si="640"/>
        <v>694.83292927762125</v>
      </c>
      <c r="H6749">
        <f t="shared" ca="1" si="640"/>
        <v>708.22334144308388</v>
      </c>
      <c r="I6749">
        <f t="shared" ca="1" si="639"/>
        <v>505.92911793700017</v>
      </c>
      <c r="J6749">
        <f t="shared" ca="1" si="641"/>
        <v>505.96529552240702</v>
      </c>
      <c r="K6749">
        <f t="shared" ca="1" si="644"/>
        <v>505.89884922182745</v>
      </c>
    </row>
    <row r="6750" spans="5:11" x14ac:dyDescent="0.2">
      <c r="E6750">
        <f t="shared" ca="1" si="642"/>
        <v>315.81709771589573</v>
      </c>
      <c r="F6750">
        <f t="shared" ca="1" si="643"/>
        <v>315.81709771589573</v>
      </c>
      <c r="G6750">
        <f t="shared" ca="1" si="640"/>
        <v>420.94281470745136</v>
      </c>
      <c r="H6750">
        <f t="shared" ca="1" si="640"/>
        <v>694.83292927762125</v>
      </c>
      <c r="I6750">
        <f t="shared" ca="1" si="639"/>
        <v>505.89884922182745</v>
      </c>
      <c r="J6750">
        <f t="shared" ca="1" si="641"/>
        <v>505.92911793700017</v>
      </c>
      <c r="K6750">
        <f t="shared" ca="1" si="644"/>
        <v>505.8677538038142</v>
      </c>
    </row>
    <row r="6751" spans="5:11" x14ac:dyDescent="0.2">
      <c r="E6751">
        <f t="shared" ca="1" si="642"/>
        <v>443.03577649857488</v>
      </c>
      <c r="F6751">
        <f t="shared" ca="1" si="643"/>
        <v>443.03577649857488</v>
      </c>
      <c r="G6751">
        <f t="shared" ca="1" si="640"/>
        <v>315.81709771589573</v>
      </c>
      <c r="H6751">
        <f t="shared" ca="1" si="640"/>
        <v>420.94281470745136</v>
      </c>
      <c r="I6751">
        <f t="shared" ca="1" si="639"/>
        <v>505.8677538038142</v>
      </c>
      <c r="J6751">
        <f t="shared" ca="1" si="641"/>
        <v>505.89884922182745</v>
      </c>
      <c r="K6751">
        <f t="shared" ca="1" si="644"/>
        <v>505.83227399084922</v>
      </c>
    </row>
    <row r="6752" spans="5:11" x14ac:dyDescent="0.2">
      <c r="E6752">
        <f t="shared" ca="1" si="642"/>
        <v>600.91961088434141</v>
      </c>
      <c r="F6752">
        <f t="shared" ca="1" si="643"/>
        <v>600.91961088434141</v>
      </c>
      <c r="G6752">
        <f t="shared" ca="1" si="640"/>
        <v>443.03577649857488</v>
      </c>
      <c r="H6752">
        <f t="shared" ca="1" si="640"/>
        <v>315.81709771589573</v>
      </c>
      <c r="I6752">
        <f t="shared" ca="1" si="639"/>
        <v>505.83227399084922</v>
      </c>
      <c r="J6752">
        <f t="shared" ca="1" si="641"/>
        <v>505.8677538038142</v>
      </c>
      <c r="K6752">
        <f t="shared" ca="1" si="644"/>
        <v>505.79553787371884</v>
      </c>
    </row>
    <row r="6753" spans="5:11" x14ac:dyDescent="0.2">
      <c r="E6753">
        <f t="shared" ca="1" si="642"/>
        <v>467.48980080821548</v>
      </c>
      <c r="F6753">
        <f t="shared" ca="1" si="643"/>
        <v>467.48980080821548</v>
      </c>
      <c r="G6753">
        <f t="shared" ca="1" si="640"/>
        <v>600.91961088434141</v>
      </c>
      <c r="H6753">
        <f t="shared" ca="1" si="640"/>
        <v>443.03577649857488</v>
      </c>
      <c r="I6753">
        <f t="shared" ca="1" si="639"/>
        <v>505.79553787371884</v>
      </c>
      <c r="J6753">
        <f t="shared" ca="1" si="641"/>
        <v>505.83227399084922</v>
      </c>
      <c r="K6753">
        <f t="shared" ca="1" si="644"/>
        <v>505.76065813923293</v>
      </c>
    </row>
    <row r="6754" spans="5:11" x14ac:dyDescent="0.2">
      <c r="E6754">
        <f t="shared" ca="1" si="642"/>
        <v>401.60941164165189</v>
      </c>
      <c r="F6754">
        <f t="shared" ca="1" si="643"/>
        <v>401.60941164165189</v>
      </c>
      <c r="G6754">
        <f t="shared" ca="1" si="640"/>
        <v>467.48980080821548</v>
      </c>
      <c r="H6754">
        <f t="shared" ca="1" si="640"/>
        <v>600.91961088434141</v>
      </c>
      <c r="I6754">
        <f t="shared" ca="1" si="639"/>
        <v>505.76065813923293</v>
      </c>
      <c r="J6754">
        <f t="shared" ca="1" si="641"/>
        <v>505.79553787371884</v>
      </c>
      <c r="K6754">
        <f t="shared" ca="1" si="644"/>
        <v>505.72586440344526</v>
      </c>
    </row>
    <row r="6755" spans="5:11" x14ac:dyDescent="0.2">
      <c r="E6755">
        <f t="shared" ca="1" si="642"/>
        <v>399.98806650718075</v>
      </c>
      <c r="F6755">
        <f t="shared" ca="1" si="643"/>
        <v>399.98806650718075</v>
      </c>
      <c r="G6755">
        <f t="shared" ca="1" si="640"/>
        <v>401.60941164165189</v>
      </c>
      <c r="H6755">
        <f t="shared" ca="1" si="640"/>
        <v>467.48980080821548</v>
      </c>
      <c r="I6755">
        <f t="shared" ca="1" si="639"/>
        <v>505.72586440344526</v>
      </c>
      <c r="J6755">
        <f t="shared" ca="1" si="641"/>
        <v>505.76065813923293</v>
      </c>
      <c r="K6755">
        <f t="shared" ca="1" si="644"/>
        <v>505.68848883002437</v>
      </c>
    </row>
    <row r="6756" spans="5:11" x14ac:dyDescent="0.2">
      <c r="E6756">
        <f t="shared" ca="1" si="642"/>
        <v>721.27830519139957</v>
      </c>
      <c r="F6756">
        <f t="shared" ca="1" si="643"/>
        <v>721.27830519139957</v>
      </c>
      <c r="G6756">
        <f t="shared" ca="1" si="640"/>
        <v>399.98806650718075</v>
      </c>
      <c r="H6756">
        <f t="shared" ca="1" si="640"/>
        <v>401.60941164165189</v>
      </c>
      <c r="I6756">
        <f t="shared" ca="1" si="639"/>
        <v>505.68848883002437</v>
      </c>
      <c r="J6756">
        <f t="shared" ca="1" si="641"/>
        <v>505.72586440344526</v>
      </c>
      <c r="K6756">
        <f t="shared" ca="1" si="644"/>
        <v>505.65108679019841</v>
      </c>
    </row>
    <row r="6757" spans="5:11" x14ac:dyDescent="0.2">
      <c r="E6757">
        <f t="shared" ca="1" si="642"/>
        <v>313.30450379445534</v>
      </c>
      <c r="F6757">
        <f t="shared" ca="1" si="643"/>
        <v>313.30450379445534</v>
      </c>
      <c r="G6757">
        <f t="shared" ca="1" si="640"/>
        <v>721.27830519139957</v>
      </c>
      <c r="H6757">
        <f t="shared" ca="1" si="640"/>
        <v>399.98806650718075</v>
      </c>
      <c r="I6757">
        <f t="shared" ca="1" si="639"/>
        <v>505.65108679019841</v>
      </c>
      <c r="J6757">
        <f t="shared" ca="1" si="641"/>
        <v>505.68848883002437</v>
      </c>
      <c r="K6757">
        <f t="shared" ca="1" si="644"/>
        <v>505.61598992646788</v>
      </c>
    </row>
    <row r="6758" spans="5:11" x14ac:dyDescent="0.2">
      <c r="E6758">
        <f t="shared" ca="1" si="642"/>
        <v>596.04912763523669</v>
      </c>
      <c r="F6758">
        <f t="shared" ca="1" si="643"/>
        <v>596.04912763523669</v>
      </c>
      <c r="G6758">
        <f t="shared" ca="1" si="640"/>
        <v>313.30450379445534</v>
      </c>
      <c r="H6758">
        <f t="shared" ca="1" si="640"/>
        <v>721.27830519139957</v>
      </c>
      <c r="I6758">
        <f t="shared" ca="1" si="639"/>
        <v>505.61598992646788</v>
      </c>
      <c r="J6758">
        <f t="shared" ca="1" si="641"/>
        <v>505.65108679019841</v>
      </c>
      <c r="K6758">
        <f t="shared" ca="1" si="644"/>
        <v>505.58105169316866</v>
      </c>
    </row>
    <row r="6759" spans="5:11" x14ac:dyDescent="0.2">
      <c r="E6759">
        <f t="shared" ca="1" si="642"/>
        <v>470.58016032027285</v>
      </c>
      <c r="F6759">
        <f t="shared" ca="1" si="643"/>
        <v>470.58016032027285</v>
      </c>
      <c r="G6759">
        <f t="shared" ca="1" si="640"/>
        <v>596.04912763523669</v>
      </c>
      <c r="H6759">
        <f t="shared" ca="1" si="640"/>
        <v>313.30450379445534</v>
      </c>
      <c r="I6759">
        <f t="shared" ca="1" si="639"/>
        <v>505.58105169316866</v>
      </c>
      <c r="J6759">
        <f t="shared" ca="1" si="641"/>
        <v>505.61598992646788</v>
      </c>
      <c r="K6759">
        <f t="shared" ca="1" si="644"/>
        <v>505.54659193670477</v>
      </c>
    </row>
    <row r="6760" spans="5:11" x14ac:dyDescent="0.2">
      <c r="E6760">
        <f t="shared" ca="1" si="642"/>
        <v>361.35591151252487</v>
      </c>
      <c r="F6760">
        <f t="shared" ca="1" si="643"/>
        <v>361.35591151252487</v>
      </c>
      <c r="G6760">
        <f t="shared" ca="1" si="640"/>
        <v>470.58016032027285</v>
      </c>
      <c r="H6760">
        <f t="shared" ca="1" si="640"/>
        <v>596.04912763523669</v>
      </c>
      <c r="I6760">
        <f t="shared" ref="I6760:I6823" ca="1" si="645">K6759</f>
        <v>505.54659193670477</v>
      </c>
      <c r="J6760">
        <f t="shared" ca="1" si="641"/>
        <v>505.58105169316866</v>
      </c>
      <c r="K6760">
        <f t="shared" ca="1" si="644"/>
        <v>505.51183185019192</v>
      </c>
    </row>
    <row r="6761" spans="5:11" x14ac:dyDescent="0.2">
      <c r="E6761">
        <f t="shared" ca="1" si="642"/>
        <v>520.8814453978971</v>
      </c>
      <c r="F6761">
        <f t="shared" ca="1" si="643"/>
        <v>520.8814453978971</v>
      </c>
      <c r="G6761">
        <f t="shared" ca="1" si="640"/>
        <v>361.35591151252487</v>
      </c>
      <c r="H6761">
        <f t="shared" ca="1" si="640"/>
        <v>470.58016032027285</v>
      </c>
      <c r="I6761">
        <f t="shared" ca="1" si="645"/>
        <v>505.51183185019192</v>
      </c>
      <c r="J6761">
        <f t="shared" ca="1" si="641"/>
        <v>505.54659193670477</v>
      </c>
      <c r="K6761">
        <f t="shared" ca="1" si="644"/>
        <v>505.47493262048471</v>
      </c>
    </row>
    <row r="6762" spans="5:11" x14ac:dyDescent="0.2">
      <c r="E6762">
        <f t="shared" ca="1" si="642"/>
        <v>379.63536901944548</v>
      </c>
      <c r="F6762">
        <f t="shared" ca="1" si="643"/>
        <v>379.63536901944548</v>
      </c>
      <c r="G6762">
        <f t="shared" ca="1" si="640"/>
        <v>520.8814453978971</v>
      </c>
      <c r="H6762">
        <f t="shared" ca="1" si="640"/>
        <v>361.35591151252487</v>
      </c>
      <c r="I6762">
        <f t="shared" ca="1" si="645"/>
        <v>505.47493262048471</v>
      </c>
      <c r="J6762">
        <f t="shared" ca="1" si="641"/>
        <v>505.51183185019192</v>
      </c>
      <c r="K6762">
        <f t="shared" ca="1" si="644"/>
        <v>505.43660820769907</v>
      </c>
    </row>
    <row r="6763" spans="5:11" x14ac:dyDescent="0.2">
      <c r="E6763">
        <f t="shared" ca="1" si="642"/>
        <v>475.2719473272399</v>
      </c>
      <c r="F6763">
        <f t="shared" ca="1" si="643"/>
        <v>475.2719473272399</v>
      </c>
      <c r="G6763">
        <f t="shared" ca="1" si="640"/>
        <v>379.63536901944548</v>
      </c>
      <c r="H6763">
        <f t="shared" ca="1" si="640"/>
        <v>520.8814453978971</v>
      </c>
      <c r="I6763">
        <f t="shared" ca="1" si="645"/>
        <v>505.43660820769907</v>
      </c>
      <c r="J6763">
        <f t="shared" ca="1" si="641"/>
        <v>505.47493262048471</v>
      </c>
      <c r="K6763">
        <f t="shared" ca="1" si="644"/>
        <v>505.39660460376786</v>
      </c>
    </row>
    <row r="6764" spans="5:11" x14ac:dyDescent="0.2">
      <c r="E6764">
        <f t="shared" ca="1" si="642"/>
        <v>382.32122176348594</v>
      </c>
      <c r="F6764">
        <f t="shared" ca="1" si="643"/>
        <v>382.32122176348594</v>
      </c>
      <c r="G6764">
        <f t="shared" ca="1" si="640"/>
        <v>475.2719473272399</v>
      </c>
      <c r="H6764">
        <f t="shared" ca="1" si="640"/>
        <v>379.63536901944548</v>
      </c>
      <c r="I6764">
        <f t="shared" ca="1" si="645"/>
        <v>505.39660460376786</v>
      </c>
      <c r="J6764">
        <f t="shared" ca="1" si="641"/>
        <v>505.43660820769907</v>
      </c>
      <c r="K6764">
        <f t="shared" ca="1" si="644"/>
        <v>505.35451510211732</v>
      </c>
    </row>
    <row r="6765" spans="5:11" x14ac:dyDescent="0.2">
      <c r="E6765">
        <f t="shared" ca="1" si="642"/>
        <v>342.05623955492575</v>
      </c>
      <c r="F6765">
        <f t="shared" ca="1" si="643"/>
        <v>342.05623955492575</v>
      </c>
      <c r="G6765">
        <f t="shared" ca="1" si="640"/>
        <v>382.32122176348594</v>
      </c>
      <c r="H6765">
        <f t="shared" ca="1" si="640"/>
        <v>475.2719473272399</v>
      </c>
      <c r="I6765">
        <f t="shared" ca="1" si="645"/>
        <v>505.35451510211732</v>
      </c>
      <c r="J6765">
        <f t="shared" ca="1" si="641"/>
        <v>505.39660460376786</v>
      </c>
      <c r="K6765">
        <f t="shared" ca="1" si="644"/>
        <v>505.30906209437848</v>
      </c>
    </row>
    <row r="6766" spans="5:11" x14ac:dyDescent="0.2">
      <c r="E6766">
        <f t="shared" ca="1" si="642"/>
        <v>428.95776272784127</v>
      </c>
      <c r="F6766">
        <f t="shared" ca="1" si="643"/>
        <v>428.95776272784127</v>
      </c>
      <c r="G6766">
        <f t="shared" ca="1" si="640"/>
        <v>342.05623955492575</v>
      </c>
      <c r="H6766">
        <f t="shared" ca="1" si="640"/>
        <v>382.32122176348594</v>
      </c>
      <c r="I6766">
        <f t="shared" ca="1" si="645"/>
        <v>505.30906209437848</v>
      </c>
      <c r="J6766">
        <f t="shared" ca="1" si="641"/>
        <v>505.35451510211732</v>
      </c>
      <c r="K6766">
        <f t="shared" ca="1" si="644"/>
        <v>505.25942356501469</v>
      </c>
    </row>
    <row r="6767" spans="5:11" x14ac:dyDescent="0.2">
      <c r="E6767">
        <f t="shared" ca="1" si="642"/>
        <v>576.86033083497273</v>
      </c>
      <c r="F6767">
        <f t="shared" ca="1" si="643"/>
        <v>576.86033083497273</v>
      </c>
      <c r="G6767">
        <f t="shared" ca="1" si="640"/>
        <v>428.95776272784127</v>
      </c>
      <c r="H6767">
        <f t="shared" ca="1" si="640"/>
        <v>342.05623955492575</v>
      </c>
      <c r="I6767">
        <f t="shared" ca="1" si="645"/>
        <v>505.25942356501469</v>
      </c>
      <c r="J6767">
        <f t="shared" ca="1" si="641"/>
        <v>505.30906209437848</v>
      </c>
      <c r="K6767">
        <f t="shared" ca="1" si="644"/>
        <v>505.20846812504499</v>
      </c>
    </row>
    <row r="6768" spans="5:11" x14ac:dyDescent="0.2">
      <c r="E6768">
        <f t="shared" ca="1" si="642"/>
        <v>314.02231540998417</v>
      </c>
      <c r="F6768">
        <f t="shared" ca="1" si="643"/>
        <v>314.02231540998417</v>
      </c>
      <c r="G6768">
        <f t="shared" ca="1" si="640"/>
        <v>576.86033083497273</v>
      </c>
      <c r="H6768">
        <f t="shared" ca="1" si="640"/>
        <v>428.95776272784127</v>
      </c>
      <c r="I6768">
        <f t="shared" ca="1" si="645"/>
        <v>505.20846812504499</v>
      </c>
      <c r="J6768">
        <f t="shared" ca="1" si="641"/>
        <v>505.25942356501469</v>
      </c>
      <c r="K6768">
        <f t="shared" ca="1" si="644"/>
        <v>505.15741289375075</v>
      </c>
    </row>
    <row r="6769" spans="5:11" x14ac:dyDescent="0.2">
      <c r="E6769">
        <f t="shared" ca="1" si="642"/>
        <v>439.8451742952937</v>
      </c>
      <c r="F6769">
        <f t="shared" ca="1" si="643"/>
        <v>439.8451742952937</v>
      </c>
      <c r="G6769">
        <f t="shared" ref="G6769:H6832" ca="1" si="646">F6768</f>
        <v>314.02231540998417</v>
      </c>
      <c r="H6769">
        <f t="shared" ca="1" si="646"/>
        <v>576.86033083497273</v>
      </c>
      <c r="I6769">
        <f t="shared" ca="1" si="645"/>
        <v>505.15741289375075</v>
      </c>
      <c r="J6769">
        <f t="shared" ca="1" si="641"/>
        <v>505.20846812504499</v>
      </c>
      <c r="K6769">
        <f t="shared" ca="1" si="644"/>
        <v>505.10374160244152</v>
      </c>
    </row>
    <row r="6770" spans="5:11" x14ac:dyDescent="0.2">
      <c r="E6770">
        <f t="shared" ca="1" si="642"/>
        <v>540.65425691880262</v>
      </c>
      <c r="F6770">
        <f t="shared" ca="1" si="643"/>
        <v>540.65425691880262</v>
      </c>
      <c r="G6770">
        <f t="shared" ca="1" si="646"/>
        <v>439.8451742952937</v>
      </c>
      <c r="H6770">
        <f t="shared" ca="1" si="646"/>
        <v>314.02231540998417</v>
      </c>
      <c r="I6770">
        <f t="shared" ca="1" si="645"/>
        <v>505.10374160244152</v>
      </c>
      <c r="J6770">
        <f t="shared" ca="1" si="641"/>
        <v>505.15741289375075</v>
      </c>
      <c r="K6770">
        <f t="shared" ca="1" si="644"/>
        <v>505.04838518150478</v>
      </c>
    </row>
    <row r="6771" spans="5:11" x14ac:dyDescent="0.2">
      <c r="E6771">
        <f t="shared" ca="1" si="642"/>
        <v>665.33244411224985</v>
      </c>
      <c r="F6771">
        <f t="shared" ca="1" si="643"/>
        <v>665.33244411224985</v>
      </c>
      <c r="G6771">
        <f t="shared" ca="1" si="646"/>
        <v>540.65425691880262</v>
      </c>
      <c r="H6771">
        <f t="shared" ca="1" si="646"/>
        <v>439.8451742952937</v>
      </c>
      <c r="I6771">
        <f t="shared" ca="1" si="645"/>
        <v>505.04838518150478</v>
      </c>
      <c r="J6771">
        <f t="shared" ca="1" si="641"/>
        <v>505.10374160244152</v>
      </c>
      <c r="K6771">
        <f t="shared" ca="1" si="644"/>
        <v>504.99588802585311</v>
      </c>
    </row>
    <row r="6772" spans="5:11" x14ac:dyDescent="0.2">
      <c r="E6772">
        <f t="shared" ca="1" si="642"/>
        <v>275.58628157266929</v>
      </c>
      <c r="F6772">
        <f t="shared" ca="1" si="643"/>
        <v>275.58628157266929</v>
      </c>
      <c r="G6772">
        <f t="shared" ca="1" si="646"/>
        <v>665.33244411224985</v>
      </c>
      <c r="H6772">
        <f t="shared" ca="1" si="646"/>
        <v>540.65425691880262</v>
      </c>
      <c r="I6772">
        <f t="shared" ca="1" si="645"/>
        <v>504.99588802585311</v>
      </c>
      <c r="J6772">
        <f t="shared" ca="1" si="641"/>
        <v>505.04838518150478</v>
      </c>
      <c r="K6772">
        <f t="shared" ca="1" si="644"/>
        <v>504.94582066931531</v>
      </c>
    </row>
    <row r="6773" spans="5:11" x14ac:dyDescent="0.2">
      <c r="E6773">
        <f t="shared" ca="1" si="642"/>
        <v>578.57304708848574</v>
      </c>
      <c r="F6773">
        <f t="shared" ca="1" si="643"/>
        <v>578.57304708848574</v>
      </c>
      <c r="G6773">
        <f t="shared" ca="1" si="646"/>
        <v>275.58628157266929</v>
      </c>
      <c r="H6773">
        <f t="shared" ca="1" si="646"/>
        <v>665.33244411224985</v>
      </c>
      <c r="I6773">
        <f t="shared" ca="1" si="645"/>
        <v>504.94582066931531</v>
      </c>
      <c r="J6773">
        <f t="shared" ca="1" si="641"/>
        <v>504.99588802585311</v>
      </c>
      <c r="K6773">
        <f t="shared" ca="1" si="644"/>
        <v>504.89463644746331</v>
      </c>
    </row>
    <row r="6774" spans="5:11" x14ac:dyDescent="0.2">
      <c r="E6774">
        <f t="shared" ca="1" si="642"/>
        <v>662.11323363668089</v>
      </c>
      <c r="F6774">
        <f t="shared" ca="1" si="643"/>
        <v>662.11323363668089</v>
      </c>
      <c r="G6774">
        <f t="shared" ca="1" si="646"/>
        <v>578.57304708848574</v>
      </c>
      <c r="H6774">
        <f t="shared" ca="1" si="646"/>
        <v>275.58628157266929</v>
      </c>
      <c r="I6774">
        <f t="shared" ca="1" si="645"/>
        <v>504.89463644746331</v>
      </c>
      <c r="J6774">
        <f t="shared" ca="1" si="641"/>
        <v>504.94582066931531</v>
      </c>
      <c r="K6774">
        <f t="shared" ca="1" si="644"/>
        <v>504.84534897944621</v>
      </c>
    </row>
    <row r="6775" spans="5:11" x14ac:dyDescent="0.2">
      <c r="E6775">
        <f t="shared" ca="1" si="642"/>
        <v>619.99683827824674</v>
      </c>
      <c r="F6775">
        <f t="shared" ca="1" si="643"/>
        <v>619.99683827824674</v>
      </c>
      <c r="G6775">
        <f t="shared" ca="1" si="646"/>
        <v>662.11323363668089</v>
      </c>
      <c r="H6775">
        <f t="shared" ca="1" si="646"/>
        <v>578.57304708848574</v>
      </c>
      <c r="I6775">
        <f t="shared" ca="1" si="645"/>
        <v>504.84534897944621</v>
      </c>
      <c r="J6775">
        <f t="shared" ref="J6775:J6838" ca="1" si="647">I6774</f>
        <v>504.89463644746331</v>
      </c>
      <c r="K6775">
        <f t="shared" ca="1" si="644"/>
        <v>504.80221600824592</v>
      </c>
    </row>
    <row r="6776" spans="5:11" x14ac:dyDescent="0.2">
      <c r="E6776">
        <f t="shared" ca="1" si="642"/>
        <v>662.97249123085521</v>
      </c>
      <c r="F6776">
        <f t="shared" ca="1" si="643"/>
        <v>662.97249123085521</v>
      </c>
      <c r="G6776">
        <f t="shared" ca="1" si="646"/>
        <v>619.99683827824674</v>
      </c>
      <c r="H6776">
        <f t="shared" ca="1" si="646"/>
        <v>662.11323363668089</v>
      </c>
      <c r="I6776">
        <f t="shared" ca="1" si="645"/>
        <v>504.80221600824592</v>
      </c>
      <c r="J6776">
        <f t="shared" ca="1" si="647"/>
        <v>504.84534897944621</v>
      </c>
      <c r="K6776">
        <f t="shared" ca="1" si="644"/>
        <v>504.76558518917989</v>
      </c>
    </row>
    <row r="6777" spans="5:11" x14ac:dyDescent="0.2">
      <c r="E6777">
        <f t="shared" ca="1" si="642"/>
        <v>597.58924887222418</v>
      </c>
      <c r="F6777">
        <f t="shared" ca="1" si="643"/>
        <v>597.58924887222418</v>
      </c>
      <c r="G6777">
        <f t="shared" ca="1" si="646"/>
        <v>662.97249123085521</v>
      </c>
      <c r="H6777">
        <f t="shared" ca="1" si="646"/>
        <v>619.99683827824674</v>
      </c>
      <c r="I6777">
        <f t="shared" ca="1" si="645"/>
        <v>504.76558518917989</v>
      </c>
      <c r="J6777">
        <f t="shared" ca="1" si="647"/>
        <v>504.80221600824592</v>
      </c>
      <c r="K6777">
        <f t="shared" ca="1" si="644"/>
        <v>504.73516126865604</v>
      </c>
    </row>
    <row r="6778" spans="5:11" x14ac:dyDescent="0.2">
      <c r="E6778">
        <f t="shared" ca="1" si="642"/>
        <v>469.45322301666994</v>
      </c>
      <c r="F6778">
        <f t="shared" ca="1" si="643"/>
        <v>469.45322301666994</v>
      </c>
      <c r="G6778">
        <f t="shared" ca="1" si="646"/>
        <v>597.58924887222418</v>
      </c>
      <c r="H6778">
        <f t="shared" ca="1" si="646"/>
        <v>662.97249123085521</v>
      </c>
      <c r="I6778">
        <f t="shared" ca="1" si="645"/>
        <v>504.73516126865604</v>
      </c>
      <c r="J6778">
        <f t="shared" ca="1" si="647"/>
        <v>504.76558518917989</v>
      </c>
      <c r="K6778">
        <f t="shared" ca="1" si="644"/>
        <v>504.70870865288214</v>
      </c>
    </row>
    <row r="6779" spans="5:11" x14ac:dyDescent="0.2">
      <c r="E6779">
        <f t="shared" ca="1" si="642"/>
        <v>640.85823568372916</v>
      </c>
      <c r="F6779">
        <f t="shared" ca="1" si="643"/>
        <v>640.85823568372916</v>
      </c>
      <c r="G6779">
        <f t="shared" ca="1" si="646"/>
        <v>469.45322301666994</v>
      </c>
      <c r="H6779">
        <f t="shared" ca="1" si="646"/>
        <v>597.58924887222418</v>
      </c>
      <c r="I6779">
        <f t="shared" ca="1" si="645"/>
        <v>504.70870865288214</v>
      </c>
      <c r="J6779">
        <f t="shared" ca="1" si="647"/>
        <v>504.73516126865604</v>
      </c>
      <c r="K6779">
        <f t="shared" ca="1" si="644"/>
        <v>504.6846762770424</v>
      </c>
    </row>
    <row r="6780" spans="5:11" x14ac:dyDescent="0.2">
      <c r="E6780">
        <f t="shared" ca="1" si="642"/>
        <v>651.06097679982906</v>
      </c>
      <c r="F6780">
        <f t="shared" ca="1" si="643"/>
        <v>651.06097679982906</v>
      </c>
      <c r="G6780">
        <f t="shared" ca="1" si="646"/>
        <v>640.85823568372916</v>
      </c>
      <c r="H6780">
        <f t="shared" ca="1" si="646"/>
        <v>469.45322301666994</v>
      </c>
      <c r="I6780">
        <f t="shared" ca="1" si="645"/>
        <v>504.6846762770424</v>
      </c>
      <c r="J6780">
        <f t="shared" ca="1" si="647"/>
        <v>504.70870865288214</v>
      </c>
      <c r="K6780">
        <f t="shared" ca="1" si="644"/>
        <v>504.6652836218492</v>
      </c>
    </row>
    <row r="6781" spans="5:11" x14ac:dyDescent="0.2">
      <c r="E6781">
        <f t="shared" ca="1" si="642"/>
        <v>682.4833626947551</v>
      </c>
      <c r="F6781">
        <f t="shared" ca="1" si="643"/>
        <v>682.4833626947551</v>
      </c>
      <c r="G6781">
        <f t="shared" ca="1" si="646"/>
        <v>651.06097679982906</v>
      </c>
      <c r="H6781">
        <f t="shared" ca="1" si="646"/>
        <v>640.85823568372916</v>
      </c>
      <c r="I6781">
        <f t="shared" ca="1" si="645"/>
        <v>504.6652836218492</v>
      </c>
      <c r="J6781">
        <f t="shared" ca="1" si="647"/>
        <v>504.6846762770424</v>
      </c>
      <c r="K6781">
        <f t="shared" ca="1" si="644"/>
        <v>504.65270583159258</v>
      </c>
    </row>
    <row r="6782" spans="5:11" x14ac:dyDescent="0.2">
      <c r="E6782">
        <f t="shared" ca="1" si="642"/>
        <v>382.72140517590958</v>
      </c>
      <c r="F6782">
        <f t="shared" ca="1" si="643"/>
        <v>382.72140517590958</v>
      </c>
      <c r="G6782">
        <f t="shared" ca="1" si="646"/>
        <v>682.4833626947551</v>
      </c>
      <c r="H6782">
        <f t="shared" ca="1" si="646"/>
        <v>651.06097679982906</v>
      </c>
      <c r="I6782">
        <f t="shared" ca="1" si="645"/>
        <v>504.65270583159258</v>
      </c>
      <c r="J6782">
        <f t="shared" ca="1" si="647"/>
        <v>504.6652836218492</v>
      </c>
      <c r="K6782">
        <f t="shared" ca="1" si="644"/>
        <v>504.64459114832692</v>
      </c>
    </row>
    <row r="6783" spans="5:11" x14ac:dyDescent="0.2">
      <c r="E6783">
        <f t="shared" ca="1" si="642"/>
        <v>488.93747621026318</v>
      </c>
      <c r="F6783">
        <f t="shared" ca="1" si="643"/>
        <v>488.93747621026318</v>
      </c>
      <c r="G6783">
        <f t="shared" ca="1" si="646"/>
        <v>382.72140517590958</v>
      </c>
      <c r="H6783">
        <f t="shared" ca="1" si="646"/>
        <v>682.4833626947551</v>
      </c>
      <c r="I6783">
        <f t="shared" ca="1" si="645"/>
        <v>504.64459114832692</v>
      </c>
      <c r="J6783">
        <f t="shared" ca="1" si="647"/>
        <v>504.65270583159258</v>
      </c>
      <c r="K6783">
        <f t="shared" ca="1" si="644"/>
        <v>504.63626529866366</v>
      </c>
    </row>
    <row r="6784" spans="5:11" x14ac:dyDescent="0.2">
      <c r="E6784">
        <f t="shared" ca="1" si="642"/>
        <v>594.52761228862971</v>
      </c>
      <c r="F6784">
        <f t="shared" ca="1" si="643"/>
        <v>594.52761228862971</v>
      </c>
      <c r="G6784">
        <f t="shared" ca="1" si="646"/>
        <v>488.93747621026318</v>
      </c>
      <c r="H6784">
        <f t="shared" ca="1" si="646"/>
        <v>382.72140517590958</v>
      </c>
      <c r="I6784">
        <f t="shared" ca="1" si="645"/>
        <v>504.63626529866366</v>
      </c>
      <c r="J6784">
        <f t="shared" ca="1" si="647"/>
        <v>504.64459114832692</v>
      </c>
      <c r="K6784">
        <f t="shared" ca="1" si="644"/>
        <v>504.62791384756321</v>
      </c>
    </row>
    <row r="6785" spans="5:11" x14ac:dyDescent="0.2">
      <c r="E6785">
        <f t="shared" ca="1" si="642"/>
        <v>714.08674959357074</v>
      </c>
      <c r="F6785">
        <f t="shared" ca="1" si="643"/>
        <v>714.08674959357074</v>
      </c>
      <c r="G6785">
        <f t="shared" ca="1" si="646"/>
        <v>594.52761228862971</v>
      </c>
      <c r="H6785">
        <f t="shared" ca="1" si="646"/>
        <v>488.93747621026318</v>
      </c>
      <c r="I6785">
        <f t="shared" ca="1" si="645"/>
        <v>504.62791384756321</v>
      </c>
      <c r="J6785">
        <f t="shared" ca="1" si="647"/>
        <v>504.63626529866366</v>
      </c>
      <c r="K6785">
        <f t="shared" ca="1" si="644"/>
        <v>504.62390699524786</v>
      </c>
    </row>
    <row r="6786" spans="5:11" x14ac:dyDescent="0.2">
      <c r="E6786">
        <f t="shared" ca="1" si="642"/>
        <v>574.27505851144781</v>
      </c>
      <c r="F6786">
        <f t="shared" ca="1" si="643"/>
        <v>574.27505851144781</v>
      </c>
      <c r="G6786">
        <f t="shared" ca="1" si="646"/>
        <v>714.08674959357074</v>
      </c>
      <c r="H6786">
        <f t="shared" ca="1" si="646"/>
        <v>594.52761228862971</v>
      </c>
      <c r="I6786">
        <f t="shared" ca="1" si="645"/>
        <v>504.62390699524786</v>
      </c>
      <c r="J6786">
        <f t="shared" ca="1" si="647"/>
        <v>504.62791384756321</v>
      </c>
      <c r="K6786">
        <f t="shared" ca="1" si="644"/>
        <v>504.62623960983132</v>
      </c>
    </row>
    <row r="6787" spans="5:11" x14ac:dyDescent="0.2">
      <c r="E6787">
        <f t="shared" ca="1" si="642"/>
        <v>643.77454531692342</v>
      </c>
      <c r="F6787">
        <f t="shared" ca="1" si="643"/>
        <v>643.77454531692342</v>
      </c>
      <c r="G6787">
        <f t="shared" ca="1" si="646"/>
        <v>574.27505851144781</v>
      </c>
      <c r="H6787">
        <f t="shared" ca="1" si="646"/>
        <v>714.08674959357074</v>
      </c>
      <c r="I6787">
        <f t="shared" ca="1" si="645"/>
        <v>504.62623960983132</v>
      </c>
      <c r="J6787">
        <f t="shared" ca="1" si="647"/>
        <v>504.62390699524786</v>
      </c>
      <c r="K6787">
        <f t="shared" ca="1" si="644"/>
        <v>504.63392678549843</v>
      </c>
    </row>
    <row r="6788" spans="5:11" x14ac:dyDescent="0.2">
      <c r="E6788">
        <f t="shared" ca="1" si="642"/>
        <v>437.08183070279921</v>
      </c>
      <c r="F6788">
        <f t="shared" ca="1" si="643"/>
        <v>437.08183070279921</v>
      </c>
      <c r="G6788">
        <f t="shared" ca="1" si="646"/>
        <v>643.77454531692342</v>
      </c>
      <c r="H6788">
        <f t="shared" ca="1" si="646"/>
        <v>574.27505851144781</v>
      </c>
      <c r="I6788">
        <f t="shared" ca="1" si="645"/>
        <v>504.63392678549843</v>
      </c>
      <c r="J6788">
        <f t="shared" ca="1" si="647"/>
        <v>504.62623960983132</v>
      </c>
      <c r="K6788">
        <f t="shared" ca="1" si="644"/>
        <v>504.64482630036974</v>
      </c>
    </row>
    <row r="6789" spans="5:11" x14ac:dyDescent="0.2">
      <c r="E6789">
        <f t="shared" ref="E6789:E6852" ca="1" si="648">(0.5+RAND())*500</f>
        <v>294.38262922832979</v>
      </c>
      <c r="F6789">
        <f t="shared" ref="F6789:F6852" ca="1" si="649">E6789</f>
        <v>294.38262922832979</v>
      </c>
      <c r="G6789">
        <f t="shared" ca="1" si="646"/>
        <v>437.08183070279921</v>
      </c>
      <c r="H6789">
        <f t="shared" ca="1" si="646"/>
        <v>643.77454531692342</v>
      </c>
      <c r="I6789">
        <f t="shared" ca="1" si="645"/>
        <v>504.64482630036974</v>
      </c>
      <c r="J6789">
        <f t="shared" ca="1" si="647"/>
        <v>504.63392678549843</v>
      </c>
      <c r="K6789">
        <f t="shared" ref="K6789:K6852" ca="1" si="650">F6789*$C$3+G6789*$C$4+H6789*$C$5+I6789*$C$6+J6789*$C$8</f>
        <v>504.6540317622331</v>
      </c>
    </row>
    <row r="6790" spans="5:11" x14ac:dyDescent="0.2">
      <c r="E6790">
        <f t="shared" ca="1" si="648"/>
        <v>498.56970088415494</v>
      </c>
      <c r="F6790">
        <f t="shared" ca="1" si="649"/>
        <v>498.56970088415494</v>
      </c>
      <c r="G6790">
        <f t="shared" ca="1" si="646"/>
        <v>294.38262922832979</v>
      </c>
      <c r="H6790">
        <f t="shared" ca="1" si="646"/>
        <v>437.08183070279921</v>
      </c>
      <c r="I6790">
        <f t="shared" ca="1" si="645"/>
        <v>504.6540317622331</v>
      </c>
      <c r="J6790">
        <f t="shared" ca="1" si="647"/>
        <v>504.64482630036974</v>
      </c>
      <c r="K6790">
        <f t="shared" ca="1" si="650"/>
        <v>504.6586849269504</v>
      </c>
    </row>
    <row r="6791" spans="5:11" x14ac:dyDescent="0.2">
      <c r="E6791">
        <f t="shared" ca="1" si="648"/>
        <v>319.38012848373921</v>
      </c>
      <c r="F6791">
        <f t="shared" ca="1" si="649"/>
        <v>319.38012848373921</v>
      </c>
      <c r="G6791">
        <f t="shared" ca="1" si="646"/>
        <v>498.56970088415494</v>
      </c>
      <c r="H6791">
        <f t="shared" ca="1" si="646"/>
        <v>294.38262922832979</v>
      </c>
      <c r="I6791">
        <f t="shared" ca="1" si="645"/>
        <v>504.6586849269504</v>
      </c>
      <c r="J6791">
        <f t="shared" ca="1" si="647"/>
        <v>504.6540317622331</v>
      </c>
      <c r="K6791">
        <f t="shared" ca="1" si="650"/>
        <v>504.65970731582934</v>
      </c>
    </row>
    <row r="6792" spans="5:11" x14ac:dyDescent="0.2">
      <c r="E6792">
        <f t="shared" ca="1" si="648"/>
        <v>421.34608921661965</v>
      </c>
      <c r="F6792">
        <f t="shared" ca="1" si="649"/>
        <v>421.34608921661965</v>
      </c>
      <c r="G6792">
        <f t="shared" ca="1" si="646"/>
        <v>319.38012848373921</v>
      </c>
      <c r="H6792">
        <f t="shared" ca="1" si="646"/>
        <v>498.56970088415494</v>
      </c>
      <c r="I6792">
        <f t="shared" ca="1" si="645"/>
        <v>504.65970731582934</v>
      </c>
      <c r="J6792">
        <f t="shared" ca="1" si="647"/>
        <v>504.6586849269504</v>
      </c>
      <c r="K6792">
        <f t="shared" ca="1" si="650"/>
        <v>504.65662196900126</v>
      </c>
    </row>
    <row r="6793" spans="5:11" x14ac:dyDescent="0.2">
      <c r="E6793">
        <f t="shared" ca="1" si="648"/>
        <v>562.2408104593236</v>
      </c>
      <c r="F6793">
        <f t="shared" ca="1" si="649"/>
        <v>562.2408104593236</v>
      </c>
      <c r="G6793">
        <f t="shared" ca="1" si="646"/>
        <v>421.34608921661965</v>
      </c>
      <c r="H6793">
        <f t="shared" ca="1" si="646"/>
        <v>319.38012848373921</v>
      </c>
      <c r="I6793">
        <f t="shared" ca="1" si="645"/>
        <v>504.65662196900126</v>
      </c>
      <c r="J6793">
        <f t="shared" ca="1" si="647"/>
        <v>504.65970731582934</v>
      </c>
      <c r="K6793">
        <f t="shared" ca="1" si="650"/>
        <v>504.65113667490141</v>
      </c>
    </row>
    <row r="6794" spans="5:11" x14ac:dyDescent="0.2">
      <c r="E6794">
        <f t="shared" ca="1" si="648"/>
        <v>585.84255861581755</v>
      </c>
      <c r="F6794">
        <f t="shared" ca="1" si="649"/>
        <v>585.84255861581755</v>
      </c>
      <c r="G6794">
        <f t="shared" ca="1" si="646"/>
        <v>562.2408104593236</v>
      </c>
      <c r="H6794">
        <f t="shared" ca="1" si="646"/>
        <v>421.34608921661965</v>
      </c>
      <c r="I6794">
        <f t="shared" ca="1" si="645"/>
        <v>504.65113667490141</v>
      </c>
      <c r="J6794">
        <f t="shared" ca="1" si="647"/>
        <v>504.65662196900126</v>
      </c>
      <c r="K6794">
        <f t="shared" ca="1" si="650"/>
        <v>504.64735518951142</v>
      </c>
    </row>
    <row r="6795" spans="5:11" x14ac:dyDescent="0.2">
      <c r="E6795">
        <f t="shared" ca="1" si="648"/>
        <v>549.57922395691992</v>
      </c>
      <c r="F6795">
        <f t="shared" ca="1" si="649"/>
        <v>549.57922395691992</v>
      </c>
      <c r="G6795">
        <f t="shared" ca="1" si="646"/>
        <v>585.84255861581755</v>
      </c>
      <c r="H6795">
        <f t="shared" ca="1" si="646"/>
        <v>562.2408104593236</v>
      </c>
      <c r="I6795">
        <f t="shared" ca="1" si="645"/>
        <v>504.64735518951142</v>
      </c>
      <c r="J6795">
        <f t="shared" ca="1" si="647"/>
        <v>504.65113667490141</v>
      </c>
      <c r="K6795">
        <f t="shared" ca="1" si="650"/>
        <v>504.64677473197503</v>
      </c>
    </row>
    <row r="6796" spans="5:11" x14ac:dyDescent="0.2">
      <c r="E6796">
        <f t="shared" ca="1" si="648"/>
        <v>619.24383237642894</v>
      </c>
      <c r="F6796">
        <f t="shared" ca="1" si="649"/>
        <v>619.24383237642894</v>
      </c>
      <c r="G6796">
        <f t="shared" ca="1" si="646"/>
        <v>549.57922395691992</v>
      </c>
      <c r="H6796">
        <f t="shared" ca="1" si="646"/>
        <v>585.84255861581755</v>
      </c>
      <c r="I6796">
        <f t="shared" ca="1" si="645"/>
        <v>504.64677473197503</v>
      </c>
      <c r="J6796">
        <f t="shared" ca="1" si="647"/>
        <v>504.64735518951142</v>
      </c>
      <c r="K6796">
        <f t="shared" ca="1" si="650"/>
        <v>504.64956274736693</v>
      </c>
    </row>
    <row r="6797" spans="5:11" x14ac:dyDescent="0.2">
      <c r="E6797">
        <f t="shared" ca="1" si="648"/>
        <v>699.79846155097221</v>
      </c>
      <c r="F6797">
        <f t="shared" ca="1" si="649"/>
        <v>699.79846155097221</v>
      </c>
      <c r="G6797">
        <f t="shared" ca="1" si="646"/>
        <v>619.24383237642894</v>
      </c>
      <c r="H6797">
        <f t="shared" ca="1" si="646"/>
        <v>549.57922395691992</v>
      </c>
      <c r="I6797">
        <f t="shared" ca="1" si="645"/>
        <v>504.64956274736693</v>
      </c>
      <c r="J6797">
        <f t="shared" ca="1" si="647"/>
        <v>504.64677473197503</v>
      </c>
      <c r="K6797">
        <f t="shared" ca="1" si="650"/>
        <v>504.65751326657801</v>
      </c>
    </row>
    <row r="6798" spans="5:11" x14ac:dyDescent="0.2">
      <c r="E6798">
        <f t="shared" ca="1" si="648"/>
        <v>673.60887921347842</v>
      </c>
      <c r="F6798">
        <f t="shared" ca="1" si="649"/>
        <v>673.60887921347842</v>
      </c>
      <c r="G6798">
        <f t="shared" ca="1" si="646"/>
        <v>699.79846155097221</v>
      </c>
      <c r="H6798">
        <f t="shared" ca="1" si="646"/>
        <v>619.24383237642894</v>
      </c>
      <c r="I6798">
        <f t="shared" ca="1" si="645"/>
        <v>504.65751326657801</v>
      </c>
      <c r="J6798">
        <f t="shared" ca="1" si="647"/>
        <v>504.64956274736693</v>
      </c>
      <c r="K6798">
        <f t="shared" ca="1" si="650"/>
        <v>504.67260735303478</v>
      </c>
    </row>
    <row r="6799" spans="5:11" x14ac:dyDescent="0.2">
      <c r="E6799">
        <f t="shared" ca="1" si="648"/>
        <v>456.95312934614509</v>
      </c>
      <c r="F6799">
        <f t="shared" ca="1" si="649"/>
        <v>456.95312934614509</v>
      </c>
      <c r="G6799">
        <f t="shared" ca="1" si="646"/>
        <v>673.60887921347842</v>
      </c>
      <c r="H6799">
        <f t="shared" ca="1" si="646"/>
        <v>699.79846155097221</v>
      </c>
      <c r="I6799">
        <f t="shared" ca="1" si="645"/>
        <v>504.67260735303478</v>
      </c>
      <c r="J6799">
        <f t="shared" ca="1" si="647"/>
        <v>504.65751326657801</v>
      </c>
      <c r="K6799">
        <f t="shared" ca="1" si="650"/>
        <v>504.69287040634634</v>
      </c>
    </row>
    <row r="6800" spans="5:11" x14ac:dyDescent="0.2">
      <c r="E6800">
        <f t="shared" ca="1" si="648"/>
        <v>463.36581069649606</v>
      </c>
      <c r="F6800">
        <f t="shared" ca="1" si="649"/>
        <v>463.36581069649606</v>
      </c>
      <c r="G6800">
        <f t="shared" ca="1" si="646"/>
        <v>456.95312934614509</v>
      </c>
      <c r="H6800">
        <f t="shared" ca="1" si="646"/>
        <v>673.60887921347842</v>
      </c>
      <c r="I6800">
        <f t="shared" ca="1" si="645"/>
        <v>504.69287040634634</v>
      </c>
      <c r="J6800">
        <f t="shared" ca="1" si="647"/>
        <v>504.67260735303478</v>
      </c>
      <c r="K6800">
        <f t="shared" ca="1" si="650"/>
        <v>504.71370620218835</v>
      </c>
    </row>
    <row r="6801" spans="5:11" x14ac:dyDescent="0.2">
      <c r="E6801">
        <f t="shared" ca="1" si="648"/>
        <v>667.95027653420152</v>
      </c>
      <c r="F6801">
        <f t="shared" ca="1" si="649"/>
        <v>667.95027653420152</v>
      </c>
      <c r="G6801">
        <f t="shared" ca="1" si="646"/>
        <v>463.36581069649606</v>
      </c>
      <c r="H6801">
        <f t="shared" ca="1" si="646"/>
        <v>456.95312934614509</v>
      </c>
      <c r="I6801">
        <f t="shared" ca="1" si="645"/>
        <v>504.71370620218835</v>
      </c>
      <c r="J6801">
        <f t="shared" ca="1" si="647"/>
        <v>504.69287040634634</v>
      </c>
      <c r="K6801">
        <f t="shared" ca="1" si="650"/>
        <v>504.73511431634262</v>
      </c>
    </row>
    <row r="6802" spans="5:11" x14ac:dyDescent="0.2">
      <c r="E6802">
        <f t="shared" ca="1" si="648"/>
        <v>712.79964362484964</v>
      </c>
      <c r="F6802">
        <f t="shared" ca="1" si="649"/>
        <v>712.79964362484964</v>
      </c>
      <c r="G6802">
        <f t="shared" ca="1" si="646"/>
        <v>667.95027653420152</v>
      </c>
      <c r="H6802">
        <f t="shared" ca="1" si="646"/>
        <v>463.36581069649606</v>
      </c>
      <c r="I6802">
        <f t="shared" ca="1" si="645"/>
        <v>504.73511431634262</v>
      </c>
      <c r="J6802">
        <f t="shared" ca="1" si="647"/>
        <v>504.71370620218835</v>
      </c>
      <c r="K6802">
        <f t="shared" ca="1" si="650"/>
        <v>504.76169107658291</v>
      </c>
    </row>
    <row r="6803" spans="5:11" x14ac:dyDescent="0.2">
      <c r="E6803">
        <f t="shared" ca="1" si="648"/>
        <v>567.72680261136293</v>
      </c>
      <c r="F6803">
        <f t="shared" ca="1" si="649"/>
        <v>567.72680261136293</v>
      </c>
      <c r="G6803">
        <f t="shared" ca="1" si="646"/>
        <v>712.79964362484964</v>
      </c>
      <c r="H6803">
        <f t="shared" ca="1" si="646"/>
        <v>667.95027653420152</v>
      </c>
      <c r="I6803">
        <f t="shared" ca="1" si="645"/>
        <v>504.76169107658291</v>
      </c>
      <c r="J6803">
        <f t="shared" ca="1" si="647"/>
        <v>504.73511431634262</v>
      </c>
      <c r="K6803">
        <f t="shared" ca="1" si="650"/>
        <v>504.79486300395331</v>
      </c>
    </row>
    <row r="6804" spans="5:11" x14ac:dyDescent="0.2">
      <c r="E6804">
        <f t="shared" ca="1" si="648"/>
        <v>461.14491546086998</v>
      </c>
      <c r="F6804">
        <f t="shared" ca="1" si="649"/>
        <v>461.14491546086998</v>
      </c>
      <c r="G6804">
        <f t="shared" ca="1" si="646"/>
        <v>567.72680261136293</v>
      </c>
      <c r="H6804">
        <f t="shared" ca="1" si="646"/>
        <v>712.79964362484964</v>
      </c>
      <c r="I6804">
        <f t="shared" ca="1" si="645"/>
        <v>504.79486300395331</v>
      </c>
      <c r="J6804">
        <f t="shared" ca="1" si="647"/>
        <v>504.76169107658291</v>
      </c>
      <c r="K6804">
        <f t="shared" ca="1" si="650"/>
        <v>504.83102766228063</v>
      </c>
    </row>
    <row r="6805" spans="5:11" x14ac:dyDescent="0.2">
      <c r="E6805">
        <f t="shared" ca="1" si="648"/>
        <v>365.97923350384366</v>
      </c>
      <c r="F6805">
        <f t="shared" ca="1" si="649"/>
        <v>365.97923350384366</v>
      </c>
      <c r="G6805">
        <f t="shared" ca="1" si="646"/>
        <v>461.14491546086998</v>
      </c>
      <c r="H6805">
        <f t="shared" ca="1" si="646"/>
        <v>567.72680261136293</v>
      </c>
      <c r="I6805">
        <f t="shared" ca="1" si="645"/>
        <v>504.83102766228063</v>
      </c>
      <c r="J6805">
        <f t="shared" ca="1" si="647"/>
        <v>504.79486300395331</v>
      </c>
      <c r="K6805">
        <f t="shared" ca="1" si="650"/>
        <v>504.86561224494636</v>
      </c>
    </row>
    <row r="6806" spans="5:11" x14ac:dyDescent="0.2">
      <c r="E6806">
        <f t="shared" ca="1" si="648"/>
        <v>646.77101321026407</v>
      </c>
      <c r="F6806">
        <f t="shared" ca="1" si="649"/>
        <v>646.77101321026407</v>
      </c>
      <c r="G6806">
        <f t="shared" ca="1" si="646"/>
        <v>365.97923350384366</v>
      </c>
      <c r="H6806">
        <f t="shared" ca="1" si="646"/>
        <v>461.14491546086998</v>
      </c>
      <c r="I6806">
        <f t="shared" ca="1" si="645"/>
        <v>504.86561224494636</v>
      </c>
      <c r="J6806">
        <f t="shared" ca="1" si="647"/>
        <v>504.83102766228063</v>
      </c>
      <c r="K6806">
        <f t="shared" ca="1" si="650"/>
        <v>504.89847392042304</v>
      </c>
    </row>
    <row r="6807" spans="5:11" x14ac:dyDescent="0.2">
      <c r="E6807">
        <f t="shared" ca="1" si="648"/>
        <v>355.6326060129345</v>
      </c>
      <c r="F6807">
        <f t="shared" ca="1" si="649"/>
        <v>355.6326060129345</v>
      </c>
      <c r="G6807">
        <f t="shared" ca="1" si="646"/>
        <v>646.77101321026407</v>
      </c>
      <c r="H6807">
        <f t="shared" ca="1" si="646"/>
        <v>365.97923350384366</v>
      </c>
      <c r="I6807">
        <f t="shared" ca="1" si="645"/>
        <v>504.89847392042304</v>
      </c>
      <c r="J6807">
        <f t="shared" ca="1" si="647"/>
        <v>504.86561224494636</v>
      </c>
      <c r="K6807">
        <f t="shared" ca="1" si="650"/>
        <v>504.93138571747284</v>
      </c>
    </row>
    <row r="6808" spans="5:11" x14ac:dyDescent="0.2">
      <c r="E6808">
        <f t="shared" ca="1" si="648"/>
        <v>627.76566933780305</v>
      </c>
      <c r="F6808">
        <f t="shared" ca="1" si="649"/>
        <v>627.76566933780305</v>
      </c>
      <c r="G6808">
        <f t="shared" ca="1" si="646"/>
        <v>355.6326060129345</v>
      </c>
      <c r="H6808">
        <f t="shared" ca="1" si="646"/>
        <v>646.77101321026407</v>
      </c>
      <c r="I6808">
        <f t="shared" ca="1" si="645"/>
        <v>504.93138571747284</v>
      </c>
      <c r="J6808">
        <f t="shared" ca="1" si="647"/>
        <v>504.89847392042304</v>
      </c>
      <c r="K6808">
        <f t="shared" ca="1" si="650"/>
        <v>504.96405220690377</v>
      </c>
    </row>
    <row r="6809" spans="5:11" x14ac:dyDescent="0.2">
      <c r="E6809">
        <f t="shared" ca="1" si="648"/>
        <v>380.60931568204484</v>
      </c>
      <c r="F6809">
        <f t="shared" ca="1" si="649"/>
        <v>380.60931568204484</v>
      </c>
      <c r="G6809">
        <f t="shared" ca="1" si="646"/>
        <v>627.76566933780305</v>
      </c>
      <c r="H6809">
        <f t="shared" ca="1" si="646"/>
        <v>355.6326060129345</v>
      </c>
      <c r="I6809">
        <f t="shared" ca="1" si="645"/>
        <v>504.96405220690377</v>
      </c>
      <c r="J6809">
        <f t="shared" ca="1" si="647"/>
        <v>504.93138571747284</v>
      </c>
      <c r="K6809">
        <f t="shared" ca="1" si="650"/>
        <v>504.99653489178235</v>
      </c>
    </row>
    <row r="6810" spans="5:11" x14ac:dyDescent="0.2">
      <c r="E6810">
        <f t="shared" ca="1" si="648"/>
        <v>625.72789601791999</v>
      </c>
      <c r="F6810">
        <f t="shared" ca="1" si="649"/>
        <v>625.72789601791999</v>
      </c>
      <c r="G6810">
        <f t="shared" ca="1" si="646"/>
        <v>380.60931568204484</v>
      </c>
      <c r="H6810">
        <f t="shared" ca="1" si="646"/>
        <v>627.76566933780305</v>
      </c>
      <c r="I6810">
        <f t="shared" ca="1" si="645"/>
        <v>504.99653489178235</v>
      </c>
      <c r="J6810">
        <f t="shared" ca="1" si="647"/>
        <v>504.96405220690377</v>
      </c>
      <c r="K6810">
        <f t="shared" ca="1" si="650"/>
        <v>505.02906418999851</v>
      </c>
    </row>
    <row r="6811" spans="5:11" x14ac:dyDescent="0.2">
      <c r="E6811">
        <f t="shared" ca="1" si="648"/>
        <v>482.11272416502612</v>
      </c>
      <c r="F6811">
        <f t="shared" ca="1" si="649"/>
        <v>482.11272416502612</v>
      </c>
      <c r="G6811">
        <f t="shared" ca="1" si="646"/>
        <v>625.72789601791999</v>
      </c>
      <c r="H6811">
        <f t="shared" ca="1" si="646"/>
        <v>380.60931568204484</v>
      </c>
      <c r="I6811">
        <f t="shared" ca="1" si="645"/>
        <v>505.02906418999851</v>
      </c>
      <c r="J6811">
        <f t="shared" ca="1" si="647"/>
        <v>504.99653489178235</v>
      </c>
      <c r="K6811">
        <f t="shared" ca="1" si="650"/>
        <v>505.0626329071539</v>
      </c>
    </row>
    <row r="6812" spans="5:11" x14ac:dyDescent="0.2">
      <c r="E6812">
        <f t="shared" ca="1" si="648"/>
        <v>658.38735446557916</v>
      </c>
      <c r="F6812">
        <f t="shared" ca="1" si="649"/>
        <v>658.38735446557916</v>
      </c>
      <c r="G6812">
        <f t="shared" ca="1" si="646"/>
        <v>482.11272416502612</v>
      </c>
      <c r="H6812">
        <f t="shared" ca="1" si="646"/>
        <v>625.72789601791999</v>
      </c>
      <c r="I6812">
        <f t="shared" ca="1" si="645"/>
        <v>505.0626329071539</v>
      </c>
      <c r="J6812">
        <f t="shared" ca="1" si="647"/>
        <v>505.02906418999851</v>
      </c>
      <c r="K6812">
        <f t="shared" ca="1" si="650"/>
        <v>505.09856838247424</v>
      </c>
    </row>
    <row r="6813" spans="5:11" x14ac:dyDescent="0.2">
      <c r="E6813">
        <f t="shared" ca="1" si="648"/>
        <v>571.3184609800428</v>
      </c>
      <c r="F6813">
        <f t="shared" ca="1" si="649"/>
        <v>571.3184609800428</v>
      </c>
      <c r="G6813">
        <f t="shared" ca="1" si="646"/>
        <v>658.38735446557916</v>
      </c>
      <c r="H6813">
        <f t="shared" ca="1" si="646"/>
        <v>482.11272416502612</v>
      </c>
      <c r="I6813">
        <f t="shared" ca="1" si="645"/>
        <v>505.09856838247424</v>
      </c>
      <c r="J6813">
        <f t="shared" ca="1" si="647"/>
        <v>505.0626329071539</v>
      </c>
      <c r="K6813">
        <f t="shared" ca="1" si="650"/>
        <v>505.13805831035262</v>
      </c>
    </row>
    <row r="6814" spans="5:11" x14ac:dyDescent="0.2">
      <c r="E6814">
        <f t="shared" ca="1" si="648"/>
        <v>378.55414222356387</v>
      </c>
      <c r="F6814">
        <f t="shared" ca="1" si="649"/>
        <v>378.55414222356387</v>
      </c>
      <c r="G6814">
        <f t="shared" ca="1" si="646"/>
        <v>571.3184609800428</v>
      </c>
      <c r="H6814">
        <f t="shared" ca="1" si="646"/>
        <v>658.38735446557916</v>
      </c>
      <c r="I6814">
        <f t="shared" ca="1" si="645"/>
        <v>505.13805831035262</v>
      </c>
      <c r="J6814">
        <f t="shared" ca="1" si="647"/>
        <v>505.09856838247424</v>
      </c>
      <c r="K6814">
        <f t="shared" ca="1" si="650"/>
        <v>505.17915048792401</v>
      </c>
    </row>
    <row r="6815" spans="5:11" x14ac:dyDescent="0.2">
      <c r="E6815">
        <f t="shared" ca="1" si="648"/>
        <v>609.74487492197204</v>
      </c>
      <c r="F6815">
        <f t="shared" ca="1" si="649"/>
        <v>609.74487492197204</v>
      </c>
      <c r="G6815">
        <f t="shared" ca="1" si="646"/>
        <v>378.55414222356387</v>
      </c>
      <c r="H6815">
        <f t="shared" ca="1" si="646"/>
        <v>571.3184609800428</v>
      </c>
      <c r="I6815">
        <f t="shared" ca="1" si="645"/>
        <v>505.17915048792401</v>
      </c>
      <c r="J6815">
        <f t="shared" ca="1" si="647"/>
        <v>505.13805831035262</v>
      </c>
      <c r="K6815">
        <f t="shared" ca="1" si="650"/>
        <v>505.21940923571628</v>
      </c>
    </row>
    <row r="6816" spans="5:11" x14ac:dyDescent="0.2">
      <c r="E6816">
        <f t="shared" ca="1" si="648"/>
        <v>449.82054965632108</v>
      </c>
      <c r="F6816">
        <f t="shared" ca="1" si="649"/>
        <v>449.82054965632108</v>
      </c>
      <c r="G6816">
        <f t="shared" ca="1" si="646"/>
        <v>609.74487492197204</v>
      </c>
      <c r="H6816">
        <f t="shared" ca="1" si="646"/>
        <v>378.55414222356387</v>
      </c>
      <c r="I6816">
        <f t="shared" ca="1" si="645"/>
        <v>505.21940923571628</v>
      </c>
      <c r="J6816">
        <f t="shared" ca="1" si="647"/>
        <v>505.17915048792401</v>
      </c>
      <c r="K6816">
        <f t="shared" ca="1" si="650"/>
        <v>505.25994031972323</v>
      </c>
    </row>
    <row r="6817" spans="5:11" x14ac:dyDescent="0.2">
      <c r="E6817">
        <f t="shared" ca="1" si="648"/>
        <v>334.77131711042898</v>
      </c>
      <c r="F6817">
        <f t="shared" ca="1" si="649"/>
        <v>334.77131711042898</v>
      </c>
      <c r="G6817">
        <f t="shared" ca="1" si="646"/>
        <v>449.82054965632108</v>
      </c>
      <c r="H6817">
        <f t="shared" ca="1" si="646"/>
        <v>609.74487492197204</v>
      </c>
      <c r="I6817">
        <f t="shared" ca="1" si="645"/>
        <v>505.25994031972323</v>
      </c>
      <c r="J6817">
        <f t="shared" ca="1" si="647"/>
        <v>505.21940923571628</v>
      </c>
      <c r="K6817">
        <f t="shared" ca="1" si="650"/>
        <v>505.29870168679417</v>
      </c>
    </row>
    <row r="6818" spans="5:11" x14ac:dyDescent="0.2">
      <c r="E6818">
        <f t="shared" ca="1" si="648"/>
        <v>327.33720175784794</v>
      </c>
      <c r="F6818">
        <f t="shared" ca="1" si="649"/>
        <v>327.33720175784794</v>
      </c>
      <c r="G6818">
        <f t="shared" ca="1" si="646"/>
        <v>334.77131711042898</v>
      </c>
      <c r="H6818">
        <f t="shared" ca="1" si="646"/>
        <v>449.82054965632108</v>
      </c>
      <c r="I6818">
        <f t="shared" ca="1" si="645"/>
        <v>505.29870168679417</v>
      </c>
      <c r="J6818">
        <f t="shared" ca="1" si="647"/>
        <v>505.25994031972323</v>
      </c>
      <c r="K6818">
        <f t="shared" ca="1" si="650"/>
        <v>505.33173935640372</v>
      </c>
    </row>
    <row r="6819" spans="5:11" x14ac:dyDescent="0.2">
      <c r="E6819">
        <f t="shared" ca="1" si="648"/>
        <v>535.17670563726426</v>
      </c>
      <c r="F6819">
        <f t="shared" ca="1" si="649"/>
        <v>535.17670563726426</v>
      </c>
      <c r="G6819">
        <f t="shared" ca="1" si="646"/>
        <v>327.33720175784794</v>
      </c>
      <c r="H6819">
        <f t="shared" ca="1" si="646"/>
        <v>334.77131711042898</v>
      </c>
      <c r="I6819">
        <f t="shared" ca="1" si="645"/>
        <v>505.33173935640372</v>
      </c>
      <c r="J6819">
        <f t="shared" ca="1" si="647"/>
        <v>505.29870168679417</v>
      </c>
      <c r="K6819">
        <f t="shared" ca="1" si="650"/>
        <v>505.35990273802292</v>
      </c>
    </row>
    <row r="6820" spans="5:11" x14ac:dyDescent="0.2">
      <c r="E6820">
        <f t="shared" ca="1" si="648"/>
        <v>483.04528005641788</v>
      </c>
      <c r="F6820">
        <f t="shared" ca="1" si="649"/>
        <v>483.04528005641788</v>
      </c>
      <c r="G6820">
        <f t="shared" ca="1" si="646"/>
        <v>535.17670563726426</v>
      </c>
      <c r="H6820">
        <f t="shared" ca="1" si="646"/>
        <v>327.33720175784794</v>
      </c>
      <c r="I6820">
        <f t="shared" ca="1" si="645"/>
        <v>505.35990273802292</v>
      </c>
      <c r="J6820">
        <f t="shared" ca="1" si="647"/>
        <v>505.33173935640372</v>
      </c>
      <c r="K6820">
        <f t="shared" ca="1" si="650"/>
        <v>505.38681273805656</v>
      </c>
    </row>
    <row r="6821" spans="5:11" x14ac:dyDescent="0.2">
      <c r="E6821">
        <f t="shared" ca="1" si="648"/>
        <v>667.54002206250607</v>
      </c>
      <c r="F6821">
        <f t="shared" ca="1" si="649"/>
        <v>667.54002206250607</v>
      </c>
      <c r="G6821">
        <f t="shared" ca="1" si="646"/>
        <v>483.04528005641788</v>
      </c>
      <c r="H6821">
        <f t="shared" ca="1" si="646"/>
        <v>535.17670563726426</v>
      </c>
      <c r="I6821">
        <f t="shared" ca="1" si="645"/>
        <v>505.38681273805656</v>
      </c>
      <c r="J6821">
        <f t="shared" ca="1" si="647"/>
        <v>505.35990273802292</v>
      </c>
      <c r="K6821">
        <f t="shared" ca="1" si="650"/>
        <v>505.41536467319111</v>
      </c>
    </row>
    <row r="6822" spans="5:11" x14ac:dyDescent="0.2">
      <c r="E6822">
        <f t="shared" ca="1" si="648"/>
        <v>547.04449883690938</v>
      </c>
      <c r="F6822">
        <f t="shared" ca="1" si="649"/>
        <v>547.04449883690938</v>
      </c>
      <c r="G6822">
        <f t="shared" ca="1" si="646"/>
        <v>667.54002206250607</v>
      </c>
      <c r="H6822">
        <f t="shared" ca="1" si="646"/>
        <v>483.04528005641788</v>
      </c>
      <c r="I6822">
        <f t="shared" ca="1" si="645"/>
        <v>505.41536467319111</v>
      </c>
      <c r="J6822">
        <f t="shared" ca="1" si="647"/>
        <v>505.38681273805656</v>
      </c>
      <c r="K6822">
        <f t="shared" ca="1" si="650"/>
        <v>505.44750055076764</v>
      </c>
    </row>
    <row r="6823" spans="5:11" x14ac:dyDescent="0.2">
      <c r="E6823">
        <f t="shared" ca="1" si="648"/>
        <v>594.7393767755766</v>
      </c>
      <c r="F6823">
        <f t="shared" ca="1" si="649"/>
        <v>594.7393767755766</v>
      </c>
      <c r="G6823">
        <f t="shared" ca="1" si="646"/>
        <v>547.04449883690938</v>
      </c>
      <c r="H6823">
        <f t="shared" ca="1" si="646"/>
        <v>667.54002206250607</v>
      </c>
      <c r="I6823">
        <f t="shared" ca="1" si="645"/>
        <v>505.44750055076764</v>
      </c>
      <c r="J6823">
        <f t="shared" ca="1" si="647"/>
        <v>505.41536467319111</v>
      </c>
      <c r="K6823">
        <f t="shared" ca="1" si="650"/>
        <v>505.4830863469486</v>
      </c>
    </row>
    <row r="6824" spans="5:11" x14ac:dyDescent="0.2">
      <c r="E6824">
        <f t="shared" ca="1" si="648"/>
        <v>359.45444809527805</v>
      </c>
      <c r="F6824">
        <f t="shared" ca="1" si="649"/>
        <v>359.45444809527805</v>
      </c>
      <c r="G6824">
        <f t="shared" ca="1" si="646"/>
        <v>594.7393767755766</v>
      </c>
      <c r="H6824">
        <f t="shared" ca="1" si="646"/>
        <v>547.04449883690938</v>
      </c>
      <c r="I6824">
        <f t="shared" ref="I6824:I6887" ca="1" si="651">K6823</f>
        <v>505.4830863469486</v>
      </c>
      <c r="J6824">
        <f t="shared" ca="1" si="647"/>
        <v>505.44750055076764</v>
      </c>
      <c r="K6824">
        <f t="shared" ca="1" si="650"/>
        <v>505.51947368434406</v>
      </c>
    </row>
    <row r="6825" spans="5:11" x14ac:dyDescent="0.2">
      <c r="E6825">
        <f t="shared" ca="1" si="648"/>
        <v>289.295406272999</v>
      </c>
      <c r="F6825">
        <f t="shared" ca="1" si="649"/>
        <v>289.295406272999</v>
      </c>
      <c r="G6825">
        <f t="shared" ca="1" si="646"/>
        <v>359.45444809527805</v>
      </c>
      <c r="H6825">
        <f t="shared" ca="1" si="646"/>
        <v>594.7393767755766</v>
      </c>
      <c r="I6825">
        <f t="shared" ca="1" si="651"/>
        <v>505.51947368434406</v>
      </c>
      <c r="J6825">
        <f t="shared" ca="1" si="647"/>
        <v>505.4830863469486</v>
      </c>
      <c r="K6825">
        <f t="shared" ca="1" si="650"/>
        <v>505.55172079398875</v>
      </c>
    </row>
    <row r="6826" spans="5:11" x14ac:dyDescent="0.2">
      <c r="E6826">
        <f t="shared" ca="1" si="648"/>
        <v>299.72844810033433</v>
      </c>
      <c r="F6826">
        <f t="shared" ca="1" si="649"/>
        <v>299.72844810033433</v>
      </c>
      <c r="G6826">
        <f t="shared" ca="1" si="646"/>
        <v>289.295406272999</v>
      </c>
      <c r="H6826">
        <f t="shared" ca="1" si="646"/>
        <v>359.45444809527805</v>
      </c>
      <c r="I6826">
        <f t="shared" ca="1" si="651"/>
        <v>505.55172079398875</v>
      </c>
      <c r="J6826">
        <f t="shared" ca="1" si="647"/>
        <v>505.51947368434406</v>
      </c>
      <c r="K6826">
        <f t="shared" ca="1" si="650"/>
        <v>505.57622642170458</v>
      </c>
    </row>
    <row r="6827" spans="5:11" x14ac:dyDescent="0.2">
      <c r="E6827">
        <f t="shared" ca="1" si="648"/>
        <v>643.7583680687942</v>
      </c>
      <c r="F6827">
        <f t="shared" ca="1" si="649"/>
        <v>643.7583680687942</v>
      </c>
      <c r="G6827">
        <f t="shared" ca="1" si="646"/>
        <v>299.72844810033433</v>
      </c>
      <c r="H6827">
        <f t="shared" ca="1" si="646"/>
        <v>289.295406272999</v>
      </c>
      <c r="I6827">
        <f t="shared" ca="1" si="651"/>
        <v>505.57622642170458</v>
      </c>
      <c r="J6827">
        <f t="shared" ca="1" si="647"/>
        <v>505.55172079398875</v>
      </c>
      <c r="K6827">
        <f t="shared" ca="1" si="650"/>
        <v>505.59603365701639</v>
      </c>
    </row>
    <row r="6828" spans="5:11" x14ac:dyDescent="0.2">
      <c r="E6828">
        <f t="shared" ca="1" si="648"/>
        <v>700.33881802593248</v>
      </c>
      <c r="F6828">
        <f t="shared" ca="1" si="649"/>
        <v>700.33881802593248</v>
      </c>
      <c r="G6828">
        <f t="shared" ca="1" si="646"/>
        <v>643.7583680687942</v>
      </c>
      <c r="H6828">
        <f t="shared" ca="1" si="646"/>
        <v>299.72844810033433</v>
      </c>
      <c r="I6828">
        <f t="shared" ca="1" si="651"/>
        <v>505.59603365701639</v>
      </c>
      <c r="J6828">
        <f t="shared" ca="1" si="647"/>
        <v>505.57622642170458</v>
      </c>
      <c r="K6828">
        <f t="shared" ca="1" si="650"/>
        <v>505.61875113428368</v>
      </c>
    </row>
    <row r="6829" spans="5:11" x14ac:dyDescent="0.2">
      <c r="E6829">
        <f t="shared" ca="1" si="648"/>
        <v>449.89147617349596</v>
      </c>
      <c r="F6829">
        <f t="shared" ca="1" si="649"/>
        <v>449.89147617349596</v>
      </c>
      <c r="G6829">
        <f t="shared" ca="1" si="646"/>
        <v>700.33881802593248</v>
      </c>
      <c r="H6829">
        <f t="shared" ca="1" si="646"/>
        <v>643.7583680687942</v>
      </c>
      <c r="I6829">
        <f t="shared" ca="1" si="651"/>
        <v>505.61875113428368</v>
      </c>
      <c r="J6829">
        <f t="shared" ca="1" si="647"/>
        <v>505.59603365701639</v>
      </c>
      <c r="K6829">
        <f t="shared" ca="1" si="650"/>
        <v>505.64640905920362</v>
      </c>
    </row>
    <row r="6830" spans="5:11" x14ac:dyDescent="0.2">
      <c r="E6830">
        <f t="shared" ca="1" si="648"/>
        <v>573.38067251448763</v>
      </c>
      <c r="F6830">
        <f t="shared" ca="1" si="649"/>
        <v>573.38067251448763</v>
      </c>
      <c r="G6830">
        <f t="shared" ca="1" si="646"/>
        <v>449.89147617349596</v>
      </c>
      <c r="H6830">
        <f t="shared" ca="1" si="646"/>
        <v>700.33881802593248</v>
      </c>
      <c r="I6830">
        <f t="shared" ca="1" si="651"/>
        <v>505.64640905920362</v>
      </c>
      <c r="J6830">
        <f t="shared" ca="1" si="647"/>
        <v>505.61875113428368</v>
      </c>
      <c r="K6830">
        <f t="shared" ca="1" si="650"/>
        <v>505.67573640643263</v>
      </c>
    </row>
    <row r="6831" spans="5:11" x14ac:dyDescent="0.2">
      <c r="E6831">
        <f t="shared" ca="1" si="648"/>
        <v>581.45758092995857</v>
      </c>
      <c r="F6831">
        <f t="shared" ca="1" si="649"/>
        <v>581.45758092995857</v>
      </c>
      <c r="G6831">
        <f t="shared" ca="1" si="646"/>
        <v>573.38067251448763</v>
      </c>
      <c r="H6831">
        <f t="shared" ca="1" si="646"/>
        <v>449.89147617349596</v>
      </c>
      <c r="I6831">
        <f t="shared" ca="1" si="651"/>
        <v>505.67573640643263</v>
      </c>
      <c r="J6831">
        <f t="shared" ca="1" si="647"/>
        <v>505.64640905920362</v>
      </c>
      <c r="K6831">
        <f t="shared" ca="1" si="650"/>
        <v>505.70675726405091</v>
      </c>
    </row>
    <row r="6832" spans="5:11" x14ac:dyDescent="0.2">
      <c r="E6832">
        <f t="shared" ca="1" si="648"/>
        <v>390.73793303905018</v>
      </c>
      <c r="F6832">
        <f t="shared" ca="1" si="649"/>
        <v>390.73793303905018</v>
      </c>
      <c r="G6832">
        <f t="shared" ca="1" si="646"/>
        <v>581.45758092995857</v>
      </c>
      <c r="H6832">
        <f t="shared" ca="1" si="646"/>
        <v>573.38067251448763</v>
      </c>
      <c r="I6832">
        <f t="shared" ca="1" si="651"/>
        <v>505.70675726405091</v>
      </c>
      <c r="J6832">
        <f t="shared" ca="1" si="647"/>
        <v>505.67573640643263</v>
      </c>
      <c r="K6832">
        <f t="shared" ca="1" si="650"/>
        <v>505.73893850733998</v>
      </c>
    </row>
    <row r="6833" spans="5:11" x14ac:dyDescent="0.2">
      <c r="E6833">
        <f t="shared" ca="1" si="648"/>
        <v>524.94231988056345</v>
      </c>
      <c r="F6833">
        <f t="shared" ca="1" si="649"/>
        <v>524.94231988056345</v>
      </c>
      <c r="G6833">
        <f t="shared" ref="G6833:H6896" ca="1" si="652">F6832</f>
        <v>390.73793303905018</v>
      </c>
      <c r="H6833">
        <f t="shared" ca="1" si="652"/>
        <v>581.45758092995857</v>
      </c>
      <c r="I6833">
        <f t="shared" ca="1" si="651"/>
        <v>505.73893850733998</v>
      </c>
      <c r="J6833">
        <f t="shared" ca="1" si="647"/>
        <v>505.70675726405091</v>
      </c>
      <c r="K6833">
        <f t="shared" ca="1" si="650"/>
        <v>505.7698728103299</v>
      </c>
    </row>
    <row r="6834" spans="5:11" x14ac:dyDescent="0.2">
      <c r="E6834">
        <f t="shared" ca="1" si="648"/>
        <v>576.49067029422338</v>
      </c>
      <c r="F6834">
        <f t="shared" ca="1" si="649"/>
        <v>576.49067029422338</v>
      </c>
      <c r="G6834">
        <f t="shared" ca="1" si="652"/>
        <v>524.94231988056345</v>
      </c>
      <c r="H6834">
        <f t="shared" ca="1" si="652"/>
        <v>390.73793303905018</v>
      </c>
      <c r="I6834">
        <f t="shared" ca="1" si="651"/>
        <v>505.7698728103299</v>
      </c>
      <c r="J6834">
        <f t="shared" ca="1" si="647"/>
        <v>505.73893850733998</v>
      </c>
      <c r="K6834">
        <f t="shared" ca="1" si="650"/>
        <v>505.80086691313545</v>
      </c>
    </row>
    <row r="6835" spans="5:11" x14ac:dyDescent="0.2">
      <c r="E6835">
        <f t="shared" ca="1" si="648"/>
        <v>573.40996557442281</v>
      </c>
      <c r="F6835">
        <f t="shared" ca="1" si="649"/>
        <v>573.40996557442281</v>
      </c>
      <c r="G6835">
        <f t="shared" ca="1" si="652"/>
        <v>576.49067029422338</v>
      </c>
      <c r="H6835">
        <f t="shared" ca="1" si="652"/>
        <v>524.94231988056345</v>
      </c>
      <c r="I6835">
        <f t="shared" ca="1" si="651"/>
        <v>505.80086691313545</v>
      </c>
      <c r="J6835">
        <f t="shared" ca="1" si="647"/>
        <v>505.7698728103299</v>
      </c>
      <c r="K6835">
        <f t="shared" ca="1" si="650"/>
        <v>505.83426106403601</v>
      </c>
    </row>
    <row r="6836" spans="5:11" x14ac:dyDescent="0.2">
      <c r="E6836">
        <f t="shared" ca="1" si="648"/>
        <v>496.19903536922936</v>
      </c>
      <c r="F6836">
        <f t="shared" ca="1" si="649"/>
        <v>496.19903536922936</v>
      </c>
      <c r="G6836">
        <f t="shared" ca="1" si="652"/>
        <v>573.40996557442281</v>
      </c>
      <c r="H6836">
        <f t="shared" ca="1" si="652"/>
        <v>576.49067029422338</v>
      </c>
      <c r="I6836">
        <f t="shared" ca="1" si="651"/>
        <v>505.83426106403601</v>
      </c>
      <c r="J6836">
        <f t="shared" ca="1" si="647"/>
        <v>505.80086691313545</v>
      </c>
      <c r="K6836">
        <f t="shared" ca="1" si="650"/>
        <v>505.86970574896679</v>
      </c>
    </row>
    <row r="6837" spans="5:11" x14ac:dyDescent="0.2">
      <c r="E6837">
        <f t="shared" ca="1" si="648"/>
        <v>714.23404995476039</v>
      </c>
      <c r="F6837">
        <f t="shared" ca="1" si="649"/>
        <v>714.23404995476039</v>
      </c>
      <c r="G6837">
        <f t="shared" ca="1" si="652"/>
        <v>496.19903536922936</v>
      </c>
      <c r="H6837">
        <f t="shared" ca="1" si="652"/>
        <v>573.40996557442281</v>
      </c>
      <c r="I6837">
        <f t="shared" ca="1" si="651"/>
        <v>505.86970574896679</v>
      </c>
      <c r="J6837">
        <f t="shared" ca="1" si="647"/>
        <v>505.83426106403601</v>
      </c>
      <c r="K6837">
        <f t="shared" ca="1" si="650"/>
        <v>505.90777930301067</v>
      </c>
    </row>
    <row r="6838" spans="5:11" x14ac:dyDescent="0.2">
      <c r="E6838">
        <f t="shared" ca="1" si="648"/>
        <v>424.27374548437325</v>
      </c>
      <c r="F6838">
        <f t="shared" ca="1" si="649"/>
        <v>424.27374548437325</v>
      </c>
      <c r="G6838">
        <f t="shared" ca="1" si="652"/>
        <v>714.23404995476039</v>
      </c>
      <c r="H6838">
        <f t="shared" ca="1" si="652"/>
        <v>496.19903536922936</v>
      </c>
      <c r="I6838">
        <f t="shared" ca="1" si="651"/>
        <v>505.90777930301067</v>
      </c>
      <c r="J6838">
        <f t="shared" ca="1" si="647"/>
        <v>505.86970574896679</v>
      </c>
      <c r="K6838">
        <f t="shared" ca="1" si="650"/>
        <v>505.94913639992654</v>
      </c>
    </row>
    <row r="6839" spans="5:11" x14ac:dyDescent="0.2">
      <c r="E6839">
        <f t="shared" ca="1" si="648"/>
        <v>284.01502459058037</v>
      </c>
      <c r="F6839">
        <f t="shared" ca="1" si="649"/>
        <v>284.01502459058037</v>
      </c>
      <c r="G6839">
        <f t="shared" ca="1" si="652"/>
        <v>424.27374548437325</v>
      </c>
      <c r="H6839">
        <f t="shared" ca="1" si="652"/>
        <v>714.23404995476039</v>
      </c>
      <c r="I6839">
        <f t="shared" ca="1" si="651"/>
        <v>505.94913639992654</v>
      </c>
      <c r="J6839">
        <f t="shared" ref="J6839:J6902" ca="1" si="653">I6838</f>
        <v>505.90777930301067</v>
      </c>
      <c r="K6839">
        <f t="shared" ca="1" si="650"/>
        <v>505.98871297875172</v>
      </c>
    </row>
    <row r="6840" spans="5:11" x14ac:dyDescent="0.2">
      <c r="E6840">
        <f t="shared" ca="1" si="648"/>
        <v>370.08378525148851</v>
      </c>
      <c r="F6840">
        <f t="shared" ca="1" si="649"/>
        <v>370.08378525148851</v>
      </c>
      <c r="G6840">
        <f t="shared" ca="1" si="652"/>
        <v>284.01502459058037</v>
      </c>
      <c r="H6840">
        <f t="shared" ca="1" si="652"/>
        <v>424.27374548437325</v>
      </c>
      <c r="I6840">
        <f t="shared" ca="1" si="651"/>
        <v>505.98871297875172</v>
      </c>
      <c r="J6840">
        <f t="shared" ca="1" si="653"/>
        <v>505.94913639992654</v>
      </c>
      <c r="K6840">
        <f t="shared" ca="1" si="650"/>
        <v>506.02168564125355</v>
      </c>
    </row>
    <row r="6841" spans="5:11" x14ac:dyDescent="0.2">
      <c r="E6841">
        <f t="shared" ca="1" si="648"/>
        <v>742.64087600559981</v>
      </c>
      <c r="F6841">
        <f t="shared" ca="1" si="649"/>
        <v>742.64087600559981</v>
      </c>
      <c r="G6841">
        <f t="shared" ca="1" si="652"/>
        <v>370.08378525148851</v>
      </c>
      <c r="H6841">
        <f t="shared" ca="1" si="652"/>
        <v>284.01502459058037</v>
      </c>
      <c r="I6841">
        <f t="shared" ca="1" si="651"/>
        <v>506.02168564125355</v>
      </c>
      <c r="J6841">
        <f t="shared" ca="1" si="653"/>
        <v>505.98871297875172</v>
      </c>
      <c r="K6841">
        <f t="shared" ca="1" si="650"/>
        <v>506.05217993011701</v>
      </c>
    </row>
    <row r="6842" spans="5:11" x14ac:dyDescent="0.2">
      <c r="E6842">
        <f t="shared" ca="1" si="648"/>
        <v>506.1410161825093</v>
      </c>
      <c r="F6842">
        <f t="shared" ca="1" si="649"/>
        <v>506.1410161825093</v>
      </c>
      <c r="G6842">
        <f t="shared" ca="1" si="652"/>
        <v>742.64087600559981</v>
      </c>
      <c r="H6842">
        <f t="shared" ca="1" si="652"/>
        <v>370.08378525148851</v>
      </c>
      <c r="I6842">
        <f t="shared" ca="1" si="651"/>
        <v>506.05217993011701</v>
      </c>
      <c r="J6842">
        <f t="shared" ca="1" si="653"/>
        <v>506.02168564125355</v>
      </c>
      <c r="K6842">
        <f t="shared" ca="1" si="650"/>
        <v>506.08617243681834</v>
      </c>
    </row>
    <row r="6843" spans="5:11" x14ac:dyDescent="0.2">
      <c r="E6843">
        <f t="shared" ca="1" si="648"/>
        <v>695.40604903344013</v>
      </c>
      <c r="F6843">
        <f t="shared" ca="1" si="649"/>
        <v>695.40604903344013</v>
      </c>
      <c r="G6843">
        <f t="shared" ca="1" si="652"/>
        <v>506.1410161825093</v>
      </c>
      <c r="H6843">
        <f t="shared" ca="1" si="652"/>
        <v>742.64087600559981</v>
      </c>
      <c r="I6843">
        <f t="shared" ca="1" si="651"/>
        <v>506.08617243681834</v>
      </c>
      <c r="J6843">
        <f t="shared" ca="1" si="653"/>
        <v>506.05217993011701</v>
      </c>
      <c r="K6843">
        <f t="shared" ca="1" si="650"/>
        <v>506.124506373945</v>
      </c>
    </row>
    <row r="6844" spans="5:11" x14ac:dyDescent="0.2">
      <c r="E6844">
        <f t="shared" ca="1" si="648"/>
        <v>677.14879763020463</v>
      </c>
      <c r="F6844">
        <f t="shared" ca="1" si="649"/>
        <v>677.14879763020463</v>
      </c>
      <c r="G6844">
        <f t="shared" ca="1" si="652"/>
        <v>695.40604903344013</v>
      </c>
      <c r="H6844">
        <f t="shared" ca="1" si="652"/>
        <v>506.1410161825093</v>
      </c>
      <c r="I6844">
        <f t="shared" ca="1" si="651"/>
        <v>506.124506373945</v>
      </c>
      <c r="J6844">
        <f t="shared" ca="1" si="653"/>
        <v>506.08617243681834</v>
      </c>
      <c r="K6844">
        <f t="shared" ca="1" si="650"/>
        <v>506.16836376023497</v>
      </c>
    </row>
    <row r="6845" spans="5:11" x14ac:dyDescent="0.2">
      <c r="E6845">
        <f t="shared" ca="1" si="648"/>
        <v>702.6117578961622</v>
      </c>
      <c r="F6845">
        <f t="shared" ca="1" si="649"/>
        <v>702.6117578961622</v>
      </c>
      <c r="G6845">
        <f t="shared" ca="1" si="652"/>
        <v>677.14879763020463</v>
      </c>
      <c r="H6845">
        <f t="shared" ca="1" si="652"/>
        <v>695.40604903344013</v>
      </c>
      <c r="I6845">
        <f t="shared" ca="1" si="651"/>
        <v>506.16836376023497</v>
      </c>
      <c r="J6845">
        <f t="shared" ca="1" si="653"/>
        <v>506.124506373945</v>
      </c>
      <c r="K6845">
        <f t="shared" ca="1" si="650"/>
        <v>506.21945604332018</v>
      </c>
    </row>
    <row r="6846" spans="5:11" x14ac:dyDescent="0.2">
      <c r="E6846">
        <f t="shared" ca="1" si="648"/>
        <v>466.47625901175991</v>
      </c>
      <c r="F6846">
        <f t="shared" ca="1" si="649"/>
        <v>466.47625901175991</v>
      </c>
      <c r="G6846">
        <f t="shared" ca="1" si="652"/>
        <v>702.6117578961622</v>
      </c>
      <c r="H6846">
        <f t="shared" ca="1" si="652"/>
        <v>677.14879763020463</v>
      </c>
      <c r="I6846">
        <f t="shared" ca="1" si="651"/>
        <v>506.21945604332018</v>
      </c>
      <c r="J6846">
        <f t="shared" ca="1" si="653"/>
        <v>506.16836376023497</v>
      </c>
      <c r="K6846">
        <f t="shared" ca="1" si="650"/>
        <v>506.27565621291296</v>
      </c>
    </row>
    <row r="6847" spans="5:11" x14ac:dyDescent="0.2">
      <c r="E6847">
        <f t="shared" ca="1" si="648"/>
        <v>281.38738739446899</v>
      </c>
      <c r="F6847">
        <f t="shared" ca="1" si="649"/>
        <v>281.38738739446899</v>
      </c>
      <c r="G6847">
        <f t="shared" ca="1" si="652"/>
        <v>466.47625901175991</v>
      </c>
      <c r="H6847">
        <f t="shared" ca="1" si="652"/>
        <v>702.6117578961622</v>
      </c>
      <c r="I6847">
        <f t="shared" ca="1" si="651"/>
        <v>506.27565621291296</v>
      </c>
      <c r="J6847">
        <f t="shared" ca="1" si="653"/>
        <v>506.21945604332018</v>
      </c>
      <c r="K6847">
        <f t="shared" ca="1" si="650"/>
        <v>506.33057932082875</v>
      </c>
    </row>
    <row r="6848" spans="5:11" x14ac:dyDescent="0.2">
      <c r="E6848">
        <f t="shared" ca="1" si="648"/>
        <v>642.93451381174509</v>
      </c>
      <c r="F6848">
        <f t="shared" ca="1" si="649"/>
        <v>642.93451381174509</v>
      </c>
      <c r="G6848">
        <f t="shared" ca="1" si="652"/>
        <v>281.38738739446899</v>
      </c>
      <c r="H6848">
        <f t="shared" ca="1" si="652"/>
        <v>466.47625901175991</v>
      </c>
      <c r="I6848">
        <f t="shared" ca="1" si="651"/>
        <v>506.33057932082875</v>
      </c>
      <c r="J6848">
        <f t="shared" ca="1" si="653"/>
        <v>506.27565621291296</v>
      </c>
      <c r="K6848">
        <f t="shared" ca="1" si="650"/>
        <v>506.38179151185557</v>
      </c>
    </row>
    <row r="6849" spans="5:11" x14ac:dyDescent="0.2">
      <c r="E6849">
        <f t="shared" ca="1" si="648"/>
        <v>400.92750632860196</v>
      </c>
      <c r="F6849">
        <f t="shared" ca="1" si="649"/>
        <v>400.92750632860196</v>
      </c>
      <c r="G6849">
        <f t="shared" ca="1" si="652"/>
        <v>642.93451381174509</v>
      </c>
      <c r="H6849">
        <f t="shared" ca="1" si="652"/>
        <v>281.38738739446899</v>
      </c>
      <c r="I6849">
        <f t="shared" ca="1" si="651"/>
        <v>506.38179151185557</v>
      </c>
      <c r="J6849">
        <f t="shared" ca="1" si="653"/>
        <v>506.33057932082875</v>
      </c>
      <c r="K6849">
        <f t="shared" ca="1" si="650"/>
        <v>506.43229711438534</v>
      </c>
    </row>
    <row r="6850" spans="5:11" x14ac:dyDescent="0.2">
      <c r="E6850">
        <f t="shared" ca="1" si="648"/>
        <v>584.35595012959504</v>
      </c>
      <c r="F6850">
        <f t="shared" ca="1" si="649"/>
        <v>584.35595012959504</v>
      </c>
      <c r="G6850">
        <f t="shared" ca="1" si="652"/>
        <v>400.92750632860196</v>
      </c>
      <c r="H6850">
        <f t="shared" ca="1" si="652"/>
        <v>642.93451381174509</v>
      </c>
      <c r="I6850">
        <f t="shared" ca="1" si="651"/>
        <v>506.43229711438534</v>
      </c>
      <c r="J6850">
        <f t="shared" ca="1" si="653"/>
        <v>506.38179151185557</v>
      </c>
      <c r="K6850">
        <f t="shared" ca="1" si="650"/>
        <v>506.4827125981293</v>
      </c>
    </row>
    <row r="6851" spans="5:11" x14ac:dyDescent="0.2">
      <c r="E6851">
        <f t="shared" ca="1" si="648"/>
        <v>458.44594851007486</v>
      </c>
      <c r="F6851">
        <f t="shared" ca="1" si="649"/>
        <v>458.44594851007486</v>
      </c>
      <c r="G6851">
        <f t="shared" ca="1" si="652"/>
        <v>584.35595012959504</v>
      </c>
      <c r="H6851">
        <f t="shared" ca="1" si="652"/>
        <v>400.92750632860196</v>
      </c>
      <c r="I6851">
        <f t="shared" ca="1" si="651"/>
        <v>506.4827125981293</v>
      </c>
      <c r="J6851">
        <f t="shared" ca="1" si="653"/>
        <v>506.43229711438534</v>
      </c>
      <c r="K6851">
        <f t="shared" ca="1" si="650"/>
        <v>506.53302652107192</v>
      </c>
    </row>
    <row r="6852" spans="5:11" x14ac:dyDescent="0.2">
      <c r="E6852">
        <f t="shared" ca="1" si="648"/>
        <v>611.01651589263861</v>
      </c>
      <c r="F6852">
        <f t="shared" ca="1" si="649"/>
        <v>611.01651589263861</v>
      </c>
      <c r="G6852">
        <f t="shared" ca="1" si="652"/>
        <v>458.44594851007486</v>
      </c>
      <c r="H6852">
        <f t="shared" ca="1" si="652"/>
        <v>584.35595012959504</v>
      </c>
      <c r="I6852">
        <f t="shared" ca="1" si="651"/>
        <v>506.53302652107192</v>
      </c>
      <c r="J6852">
        <f t="shared" ca="1" si="653"/>
        <v>506.4827125981293</v>
      </c>
      <c r="K6852">
        <f t="shared" ca="1" si="650"/>
        <v>506.58407997934091</v>
      </c>
    </row>
    <row r="6853" spans="5:11" x14ac:dyDescent="0.2">
      <c r="E6853">
        <f t="shared" ref="E6853:E6916" ca="1" si="654">(0.5+RAND())*500</f>
        <v>331.93699387761546</v>
      </c>
      <c r="F6853">
        <f t="shared" ref="F6853:F6916" ca="1" si="655">E6853</f>
        <v>331.93699387761546</v>
      </c>
      <c r="G6853">
        <f t="shared" ca="1" si="652"/>
        <v>611.01651589263861</v>
      </c>
      <c r="H6853">
        <f t="shared" ca="1" si="652"/>
        <v>458.44594851007486</v>
      </c>
      <c r="I6853">
        <f t="shared" ca="1" si="651"/>
        <v>506.58407997934091</v>
      </c>
      <c r="J6853">
        <f t="shared" ca="1" si="653"/>
        <v>506.53302652107192</v>
      </c>
      <c r="K6853">
        <f t="shared" ref="K6853:K6916" ca="1" si="656">F6853*$C$3+G6853*$C$4+H6853*$C$5+I6853*$C$6+J6853*$C$8</f>
        <v>506.63486326264558</v>
      </c>
    </row>
    <row r="6854" spans="5:11" x14ac:dyDescent="0.2">
      <c r="E6854">
        <f t="shared" ca="1" si="654"/>
        <v>454.96773831078639</v>
      </c>
      <c r="F6854">
        <f t="shared" ca="1" si="655"/>
        <v>454.96773831078639</v>
      </c>
      <c r="G6854">
        <f t="shared" ca="1" si="652"/>
        <v>331.93699387761546</v>
      </c>
      <c r="H6854">
        <f t="shared" ca="1" si="652"/>
        <v>611.01651589263861</v>
      </c>
      <c r="I6854">
        <f t="shared" ca="1" si="651"/>
        <v>506.63486326264558</v>
      </c>
      <c r="J6854">
        <f t="shared" ca="1" si="653"/>
        <v>506.58407997934091</v>
      </c>
      <c r="K6854">
        <f t="shared" ca="1" si="656"/>
        <v>506.68255218706065</v>
      </c>
    </row>
    <row r="6855" spans="5:11" x14ac:dyDescent="0.2">
      <c r="E6855">
        <f t="shared" ca="1" si="654"/>
        <v>406.01439989093979</v>
      </c>
      <c r="F6855">
        <f t="shared" ca="1" si="655"/>
        <v>406.01439989093979</v>
      </c>
      <c r="G6855">
        <f t="shared" ca="1" si="652"/>
        <v>454.96773831078639</v>
      </c>
      <c r="H6855">
        <f t="shared" ca="1" si="652"/>
        <v>331.93699387761546</v>
      </c>
      <c r="I6855">
        <f t="shared" ca="1" si="651"/>
        <v>506.68255218706065</v>
      </c>
      <c r="J6855">
        <f t="shared" ca="1" si="653"/>
        <v>506.63486326264558</v>
      </c>
      <c r="K6855">
        <f t="shared" ca="1" si="656"/>
        <v>506.72636382135619</v>
      </c>
    </row>
    <row r="6856" spans="5:11" x14ac:dyDescent="0.2">
      <c r="E6856">
        <f t="shared" ca="1" si="654"/>
        <v>491.28132791549092</v>
      </c>
      <c r="F6856">
        <f t="shared" ca="1" si="655"/>
        <v>491.28132791549092</v>
      </c>
      <c r="G6856">
        <f t="shared" ca="1" si="652"/>
        <v>406.01439989093979</v>
      </c>
      <c r="H6856">
        <f t="shared" ca="1" si="652"/>
        <v>454.96773831078639</v>
      </c>
      <c r="I6856">
        <f t="shared" ca="1" si="651"/>
        <v>506.72636382135619</v>
      </c>
      <c r="J6856">
        <f t="shared" ca="1" si="653"/>
        <v>506.68255218706065</v>
      </c>
      <c r="K6856">
        <f t="shared" ca="1" si="656"/>
        <v>506.76744878643376</v>
      </c>
    </row>
    <row r="6857" spans="5:11" x14ac:dyDescent="0.2">
      <c r="E6857">
        <f t="shared" ca="1" si="654"/>
        <v>426.96290669386582</v>
      </c>
      <c r="F6857">
        <f t="shared" ca="1" si="655"/>
        <v>426.96290669386582</v>
      </c>
      <c r="G6857">
        <f t="shared" ca="1" si="652"/>
        <v>491.28132791549092</v>
      </c>
      <c r="H6857">
        <f t="shared" ca="1" si="652"/>
        <v>406.01439989093979</v>
      </c>
      <c r="I6857">
        <f t="shared" ca="1" si="651"/>
        <v>506.76744878643376</v>
      </c>
      <c r="J6857">
        <f t="shared" ca="1" si="653"/>
        <v>506.72636382135619</v>
      </c>
      <c r="K6857">
        <f t="shared" ca="1" si="656"/>
        <v>506.80641215158892</v>
      </c>
    </row>
    <row r="6858" spans="5:11" x14ac:dyDescent="0.2">
      <c r="E6858">
        <f t="shared" ca="1" si="654"/>
        <v>554.67304436339055</v>
      </c>
      <c r="F6858">
        <f t="shared" ca="1" si="655"/>
        <v>554.67304436339055</v>
      </c>
      <c r="G6858">
        <f t="shared" ca="1" si="652"/>
        <v>426.96290669386582</v>
      </c>
      <c r="H6858">
        <f t="shared" ca="1" si="652"/>
        <v>491.28132791549092</v>
      </c>
      <c r="I6858">
        <f t="shared" ca="1" si="651"/>
        <v>506.80641215158892</v>
      </c>
      <c r="J6858">
        <f t="shared" ca="1" si="653"/>
        <v>506.76744878643376</v>
      </c>
      <c r="K6858">
        <f t="shared" ca="1" si="656"/>
        <v>506.84412229402278</v>
      </c>
    </row>
    <row r="6859" spans="5:11" x14ac:dyDescent="0.2">
      <c r="E6859">
        <f t="shared" ca="1" si="654"/>
        <v>430.86332757366011</v>
      </c>
      <c r="F6859">
        <f t="shared" ca="1" si="655"/>
        <v>430.86332757366011</v>
      </c>
      <c r="G6859">
        <f t="shared" ca="1" si="652"/>
        <v>554.67304436339055</v>
      </c>
      <c r="H6859">
        <f t="shared" ca="1" si="652"/>
        <v>426.96290669386582</v>
      </c>
      <c r="I6859">
        <f t="shared" ca="1" si="651"/>
        <v>506.84412229402278</v>
      </c>
      <c r="J6859">
        <f t="shared" ca="1" si="653"/>
        <v>506.80641215158892</v>
      </c>
      <c r="K6859">
        <f t="shared" ca="1" si="656"/>
        <v>506.88126631465843</v>
      </c>
    </row>
    <row r="6860" spans="5:11" x14ac:dyDescent="0.2">
      <c r="E6860">
        <f t="shared" ca="1" si="654"/>
        <v>390.34437829849929</v>
      </c>
      <c r="F6860">
        <f t="shared" ca="1" si="655"/>
        <v>390.34437829849929</v>
      </c>
      <c r="G6860">
        <f t="shared" ca="1" si="652"/>
        <v>430.86332757366011</v>
      </c>
      <c r="H6860">
        <f t="shared" ca="1" si="652"/>
        <v>554.67304436339055</v>
      </c>
      <c r="I6860">
        <f t="shared" ca="1" si="651"/>
        <v>506.88126631465843</v>
      </c>
      <c r="J6860">
        <f t="shared" ca="1" si="653"/>
        <v>506.84412229402278</v>
      </c>
      <c r="K6860">
        <f t="shared" ca="1" si="656"/>
        <v>506.91624555215617</v>
      </c>
    </row>
    <row r="6861" spans="5:11" x14ac:dyDescent="0.2">
      <c r="E6861">
        <f t="shared" ca="1" si="654"/>
        <v>503.04139525459755</v>
      </c>
      <c r="F6861">
        <f t="shared" ca="1" si="655"/>
        <v>503.04139525459755</v>
      </c>
      <c r="G6861">
        <f t="shared" ca="1" si="652"/>
        <v>390.34437829849929</v>
      </c>
      <c r="H6861">
        <f t="shared" ca="1" si="652"/>
        <v>430.86332757366011</v>
      </c>
      <c r="I6861">
        <f t="shared" ca="1" si="651"/>
        <v>506.91624555215617</v>
      </c>
      <c r="J6861">
        <f t="shared" ca="1" si="653"/>
        <v>506.88126631465843</v>
      </c>
      <c r="K6861">
        <f t="shared" ca="1" si="656"/>
        <v>506.94816417015375</v>
      </c>
    </row>
    <row r="6862" spans="5:11" x14ac:dyDescent="0.2">
      <c r="E6862">
        <f t="shared" ca="1" si="654"/>
        <v>250.84514553313346</v>
      </c>
      <c r="F6862">
        <f t="shared" ca="1" si="655"/>
        <v>250.84514553313346</v>
      </c>
      <c r="G6862">
        <f t="shared" ca="1" si="652"/>
        <v>503.04139525459755</v>
      </c>
      <c r="H6862">
        <f t="shared" ca="1" si="652"/>
        <v>390.34437829849929</v>
      </c>
      <c r="I6862">
        <f t="shared" ca="1" si="651"/>
        <v>506.94816417015375</v>
      </c>
      <c r="J6862">
        <f t="shared" ca="1" si="653"/>
        <v>506.91624555215617</v>
      </c>
      <c r="K6862">
        <f t="shared" ca="1" si="656"/>
        <v>506.97638593319044</v>
      </c>
    </row>
    <row r="6863" spans="5:11" x14ac:dyDescent="0.2">
      <c r="E6863">
        <f t="shared" ca="1" si="654"/>
        <v>700.95343435562086</v>
      </c>
      <c r="F6863">
        <f t="shared" ca="1" si="655"/>
        <v>700.95343435562086</v>
      </c>
      <c r="G6863">
        <f t="shared" ca="1" si="652"/>
        <v>250.84514553313346</v>
      </c>
      <c r="H6863">
        <f t="shared" ca="1" si="652"/>
        <v>503.04139525459755</v>
      </c>
      <c r="I6863">
        <f t="shared" ca="1" si="651"/>
        <v>506.97638593319044</v>
      </c>
      <c r="J6863">
        <f t="shared" ca="1" si="653"/>
        <v>506.94816417015375</v>
      </c>
      <c r="K6863">
        <f t="shared" ca="1" si="656"/>
        <v>507.00154003500575</v>
      </c>
    </row>
    <row r="6864" spans="5:11" x14ac:dyDescent="0.2">
      <c r="E6864">
        <f t="shared" ca="1" si="654"/>
        <v>406.13442529826443</v>
      </c>
      <c r="F6864">
        <f t="shared" ca="1" si="655"/>
        <v>406.13442529826443</v>
      </c>
      <c r="G6864">
        <f t="shared" ca="1" si="652"/>
        <v>700.95343435562086</v>
      </c>
      <c r="H6864">
        <f t="shared" ca="1" si="652"/>
        <v>250.84514553313346</v>
      </c>
      <c r="I6864">
        <f t="shared" ca="1" si="651"/>
        <v>507.00154003500575</v>
      </c>
      <c r="J6864">
        <f t="shared" ca="1" si="653"/>
        <v>506.97638593319044</v>
      </c>
      <c r="K6864">
        <f t="shared" ca="1" si="656"/>
        <v>507.02719581673171</v>
      </c>
    </row>
    <row r="6865" spans="5:11" x14ac:dyDescent="0.2">
      <c r="E6865">
        <f t="shared" ca="1" si="654"/>
        <v>298.71357990125648</v>
      </c>
      <c r="F6865">
        <f t="shared" ca="1" si="655"/>
        <v>298.71357990125648</v>
      </c>
      <c r="G6865">
        <f t="shared" ca="1" si="652"/>
        <v>406.13442529826443</v>
      </c>
      <c r="H6865">
        <f t="shared" ca="1" si="652"/>
        <v>700.95343435562086</v>
      </c>
      <c r="I6865">
        <f t="shared" ca="1" si="651"/>
        <v>507.02719581673171</v>
      </c>
      <c r="J6865">
        <f t="shared" ca="1" si="653"/>
        <v>507.00154003500575</v>
      </c>
      <c r="K6865">
        <f t="shared" ca="1" si="656"/>
        <v>507.05087650706707</v>
      </c>
    </row>
    <row r="6866" spans="5:11" x14ac:dyDescent="0.2">
      <c r="E6866">
        <f t="shared" ca="1" si="654"/>
        <v>389.01255832052999</v>
      </c>
      <c r="F6866">
        <f t="shared" ca="1" si="655"/>
        <v>389.01255832052999</v>
      </c>
      <c r="G6866">
        <f t="shared" ca="1" si="652"/>
        <v>298.71357990125648</v>
      </c>
      <c r="H6866">
        <f t="shared" ca="1" si="652"/>
        <v>406.13442529826443</v>
      </c>
      <c r="I6866">
        <f t="shared" ca="1" si="651"/>
        <v>507.05087650706707</v>
      </c>
      <c r="J6866">
        <f t="shared" ca="1" si="653"/>
        <v>507.02719581673171</v>
      </c>
      <c r="K6866">
        <f t="shared" ca="1" si="656"/>
        <v>507.06841223019205</v>
      </c>
    </row>
    <row r="6867" spans="5:11" x14ac:dyDescent="0.2">
      <c r="E6867">
        <f t="shared" ca="1" si="654"/>
        <v>381.80679564916346</v>
      </c>
      <c r="F6867">
        <f t="shared" ca="1" si="655"/>
        <v>381.80679564916346</v>
      </c>
      <c r="G6867">
        <f t="shared" ca="1" si="652"/>
        <v>389.01255832052999</v>
      </c>
      <c r="H6867">
        <f t="shared" ca="1" si="652"/>
        <v>298.71357990125648</v>
      </c>
      <c r="I6867">
        <f t="shared" ca="1" si="651"/>
        <v>507.06841223019205</v>
      </c>
      <c r="J6867">
        <f t="shared" ca="1" si="653"/>
        <v>507.05087650706707</v>
      </c>
      <c r="K6867">
        <f t="shared" ca="1" si="656"/>
        <v>507.08053875405153</v>
      </c>
    </row>
    <row r="6868" spans="5:11" x14ac:dyDescent="0.2">
      <c r="E6868">
        <f t="shared" ca="1" si="654"/>
        <v>543.65717274911435</v>
      </c>
      <c r="F6868">
        <f t="shared" ca="1" si="655"/>
        <v>543.65717274911435</v>
      </c>
      <c r="G6868">
        <f t="shared" ca="1" si="652"/>
        <v>381.80679564916346</v>
      </c>
      <c r="H6868">
        <f t="shared" ca="1" si="652"/>
        <v>389.01255832052999</v>
      </c>
      <c r="I6868">
        <f t="shared" ca="1" si="651"/>
        <v>507.08053875405153</v>
      </c>
      <c r="J6868">
        <f t="shared" ca="1" si="653"/>
        <v>507.06841223019205</v>
      </c>
      <c r="K6868">
        <f t="shared" ca="1" si="656"/>
        <v>507.08970053409331</v>
      </c>
    </row>
    <row r="6869" spans="5:11" x14ac:dyDescent="0.2">
      <c r="E6869">
        <f t="shared" ca="1" si="654"/>
        <v>580.98389177606828</v>
      </c>
      <c r="F6869">
        <f t="shared" ca="1" si="655"/>
        <v>580.98389177606828</v>
      </c>
      <c r="G6869">
        <f t="shared" ca="1" si="652"/>
        <v>543.65717274911435</v>
      </c>
      <c r="H6869">
        <f t="shared" ca="1" si="652"/>
        <v>381.80679564916346</v>
      </c>
      <c r="I6869">
        <f t="shared" ca="1" si="651"/>
        <v>507.08970053409331</v>
      </c>
      <c r="J6869">
        <f t="shared" ca="1" si="653"/>
        <v>507.08053875405153</v>
      </c>
      <c r="K6869">
        <f t="shared" ca="1" si="656"/>
        <v>507.09947245383432</v>
      </c>
    </row>
    <row r="6870" spans="5:11" x14ac:dyDescent="0.2">
      <c r="E6870">
        <f t="shared" ca="1" si="654"/>
        <v>284.18803444806468</v>
      </c>
      <c r="F6870">
        <f t="shared" ca="1" si="655"/>
        <v>284.18803444806468</v>
      </c>
      <c r="G6870">
        <f t="shared" ca="1" si="652"/>
        <v>580.98389177606828</v>
      </c>
      <c r="H6870">
        <f t="shared" ca="1" si="652"/>
        <v>543.65717274911435</v>
      </c>
      <c r="I6870">
        <f t="shared" ca="1" si="651"/>
        <v>507.09947245383432</v>
      </c>
      <c r="J6870">
        <f t="shared" ca="1" si="653"/>
        <v>507.08970053409331</v>
      </c>
      <c r="K6870">
        <f t="shared" ca="1" si="656"/>
        <v>507.10924359232342</v>
      </c>
    </row>
    <row r="6871" spans="5:11" x14ac:dyDescent="0.2">
      <c r="E6871">
        <f t="shared" ca="1" si="654"/>
        <v>296.76514351907059</v>
      </c>
      <c r="F6871">
        <f t="shared" ca="1" si="655"/>
        <v>296.76514351907059</v>
      </c>
      <c r="G6871">
        <f t="shared" ca="1" si="652"/>
        <v>284.18803444806468</v>
      </c>
      <c r="H6871">
        <f t="shared" ca="1" si="652"/>
        <v>580.98389177606828</v>
      </c>
      <c r="I6871">
        <f t="shared" ca="1" si="651"/>
        <v>507.10924359232342</v>
      </c>
      <c r="J6871">
        <f t="shared" ca="1" si="653"/>
        <v>507.09947245383432</v>
      </c>
      <c r="K6871">
        <f t="shared" ca="1" si="656"/>
        <v>507.11357669937684</v>
      </c>
    </row>
    <row r="6872" spans="5:11" x14ac:dyDescent="0.2">
      <c r="E6872">
        <f t="shared" ca="1" si="654"/>
        <v>317.02765579635832</v>
      </c>
      <c r="F6872">
        <f t="shared" ca="1" si="655"/>
        <v>317.02765579635832</v>
      </c>
      <c r="G6872">
        <f t="shared" ca="1" si="652"/>
        <v>296.76514351907059</v>
      </c>
      <c r="H6872">
        <f t="shared" ca="1" si="652"/>
        <v>284.18803444806468</v>
      </c>
      <c r="I6872">
        <f t="shared" ca="1" si="651"/>
        <v>507.11357669937684</v>
      </c>
      <c r="J6872">
        <f t="shared" ca="1" si="653"/>
        <v>507.10924359232342</v>
      </c>
      <c r="K6872">
        <f t="shared" ca="1" si="656"/>
        <v>507.11002572487087</v>
      </c>
    </row>
    <row r="6873" spans="5:11" x14ac:dyDescent="0.2">
      <c r="E6873">
        <f t="shared" ca="1" si="654"/>
        <v>540.5494370757732</v>
      </c>
      <c r="F6873">
        <f t="shared" ca="1" si="655"/>
        <v>540.5494370757732</v>
      </c>
      <c r="G6873">
        <f t="shared" ca="1" si="652"/>
        <v>317.02765579635832</v>
      </c>
      <c r="H6873">
        <f t="shared" ca="1" si="652"/>
        <v>296.76514351907059</v>
      </c>
      <c r="I6873">
        <f t="shared" ca="1" si="651"/>
        <v>507.11002572487087</v>
      </c>
      <c r="J6873">
        <f t="shared" ca="1" si="653"/>
        <v>507.11357669937684</v>
      </c>
      <c r="K6873">
        <f t="shared" ca="1" si="656"/>
        <v>507.10145550285313</v>
      </c>
    </row>
    <row r="6874" spans="5:11" x14ac:dyDescent="0.2">
      <c r="E6874">
        <f t="shared" ca="1" si="654"/>
        <v>585.36806859063927</v>
      </c>
      <c r="F6874">
        <f t="shared" ca="1" si="655"/>
        <v>585.36806859063927</v>
      </c>
      <c r="G6874">
        <f t="shared" ca="1" si="652"/>
        <v>540.5494370757732</v>
      </c>
      <c r="H6874">
        <f t="shared" ca="1" si="652"/>
        <v>317.02765579635832</v>
      </c>
      <c r="I6874">
        <f t="shared" ca="1" si="651"/>
        <v>507.10145550285313</v>
      </c>
      <c r="J6874">
        <f t="shared" ca="1" si="653"/>
        <v>507.11002572487087</v>
      </c>
      <c r="K6874">
        <f t="shared" ca="1" si="656"/>
        <v>507.0930502949887</v>
      </c>
    </row>
    <row r="6875" spans="5:11" x14ac:dyDescent="0.2">
      <c r="E6875">
        <f t="shared" ca="1" si="654"/>
        <v>431.45262568155016</v>
      </c>
      <c r="F6875">
        <f t="shared" ca="1" si="655"/>
        <v>431.45262568155016</v>
      </c>
      <c r="G6875">
        <f t="shared" ca="1" si="652"/>
        <v>585.36806859063927</v>
      </c>
      <c r="H6875">
        <f t="shared" ca="1" si="652"/>
        <v>540.5494370757732</v>
      </c>
      <c r="I6875">
        <f t="shared" ca="1" si="651"/>
        <v>507.0930502949887</v>
      </c>
      <c r="J6875">
        <f t="shared" ca="1" si="653"/>
        <v>507.10145550285313</v>
      </c>
      <c r="K6875">
        <f t="shared" ca="1" si="656"/>
        <v>507.08640080439795</v>
      </c>
    </row>
    <row r="6876" spans="5:11" x14ac:dyDescent="0.2">
      <c r="E6876">
        <f t="shared" ca="1" si="654"/>
        <v>437.56637887176498</v>
      </c>
      <c r="F6876">
        <f t="shared" ca="1" si="655"/>
        <v>437.56637887176498</v>
      </c>
      <c r="G6876">
        <f t="shared" ca="1" si="652"/>
        <v>431.45262568155016</v>
      </c>
      <c r="H6876">
        <f t="shared" ca="1" si="652"/>
        <v>585.36806859063927</v>
      </c>
      <c r="I6876">
        <f t="shared" ca="1" si="651"/>
        <v>507.08640080439795</v>
      </c>
      <c r="J6876">
        <f t="shared" ca="1" si="653"/>
        <v>507.0930502949887</v>
      </c>
      <c r="K6876">
        <f t="shared" ca="1" si="656"/>
        <v>507.07891638000257</v>
      </c>
    </row>
    <row r="6877" spans="5:11" x14ac:dyDescent="0.2">
      <c r="E6877">
        <f t="shared" ca="1" si="654"/>
        <v>375.85173651689553</v>
      </c>
      <c r="F6877">
        <f t="shared" ca="1" si="655"/>
        <v>375.85173651689553</v>
      </c>
      <c r="G6877">
        <f t="shared" ca="1" si="652"/>
        <v>437.56637887176498</v>
      </c>
      <c r="H6877">
        <f t="shared" ca="1" si="652"/>
        <v>431.45262568155016</v>
      </c>
      <c r="I6877">
        <f t="shared" ca="1" si="651"/>
        <v>507.07891638000257</v>
      </c>
      <c r="J6877">
        <f t="shared" ca="1" si="653"/>
        <v>507.08640080439795</v>
      </c>
      <c r="K6877">
        <f t="shared" ca="1" si="656"/>
        <v>507.06857371455953</v>
      </c>
    </row>
    <row r="6878" spans="5:11" x14ac:dyDescent="0.2">
      <c r="E6878">
        <f t="shared" ca="1" si="654"/>
        <v>697.41740006590521</v>
      </c>
      <c r="F6878">
        <f t="shared" ca="1" si="655"/>
        <v>697.41740006590521</v>
      </c>
      <c r="G6878">
        <f t="shared" ca="1" si="652"/>
        <v>375.85173651689553</v>
      </c>
      <c r="H6878">
        <f t="shared" ca="1" si="652"/>
        <v>437.56637887176498</v>
      </c>
      <c r="I6878">
        <f t="shared" ca="1" si="651"/>
        <v>507.06857371455953</v>
      </c>
      <c r="J6878">
        <f t="shared" ca="1" si="653"/>
        <v>507.07891638000257</v>
      </c>
      <c r="K6878">
        <f t="shared" ca="1" si="656"/>
        <v>507.05745140646741</v>
      </c>
    </row>
    <row r="6879" spans="5:11" x14ac:dyDescent="0.2">
      <c r="E6879">
        <f t="shared" ca="1" si="654"/>
        <v>510.33950845080466</v>
      </c>
      <c r="F6879">
        <f t="shared" ca="1" si="655"/>
        <v>510.33950845080466</v>
      </c>
      <c r="G6879">
        <f t="shared" ca="1" si="652"/>
        <v>697.41740006590521</v>
      </c>
      <c r="H6879">
        <f t="shared" ca="1" si="652"/>
        <v>375.85173651689553</v>
      </c>
      <c r="I6879">
        <f t="shared" ca="1" si="651"/>
        <v>507.05745140646741</v>
      </c>
      <c r="J6879">
        <f t="shared" ca="1" si="653"/>
        <v>507.06857371455953</v>
      </c>
      <c r="K6879">
        <f t="shared" ca="1" si="656"/>
        <v>507.04950301360492</v>
      </c>
    </row>
    <row r="6880" spans="5:11" x14ac:dyDescent="0.2">
      <c r="E6880">
        <f t="shared" ca="1" si="654"/>
        <v>342.9541596229908</v>
      </c>
      <c r="F6880">
        <f t="shared" ca="1" si="655"/>
        <v>342.9541596229908</v>
      </c>
      <c r="G6880">
        <f t="shared" ca="1" si="652"/>
        <v>510.33950845080466</v>
      </c>
      <c r="H6880">
        <f t="shared" ca="1" si="652"/>
        <v>697.41740006590521</v>
      </c>
      <c r="I6880">
        <f t="shared" ca="1" si="651"/>
        <v>507.04950301360492</v>
      </c>
      <c r="J6880">
        <f t="shared" ca="1" si="653"/>
        <v>507.05745140646741</v>
      </c>
      <c r="K6880">
        <f t="shared" ca="1" si="656"/>
        <v>507.04248945542088</v>
      </c>
    </row>
    <row r="6881" spans="5:11" x14ac:dyDescent="0.2">
      <c r="E6881">
        <f t="shared" ca="1" si="654"/>
        <v>438.68080836331444</v>
      </c>
      <c r="F6881">
        <f t="shared" ca="1" si="655"/>
        <v>438.68080836331444</v>
      </c>
      <c r="G6881">
        <f t="shared" ca="1" si="652"/>
        <v>342.9541596229908</v>
      </c>
      <c r="H6881">
        <f t="shared" ca="1" si="652"/>
        <v>510.33950845080466</v>
      </c>
      <c r="I6881">
        <f t="shared" ca="1" si="651"/>
        <v>507.04248945542088</v>
      </c>
      <c r="J6881">
        <f t="shared" ca="1" si="653"/>
        <v>507.04950301360492</v>
      </c>
      <c r="K6881">
        <f t="shared" ca="1" si="656"/>
        <v>507.03213811182331</v>
      </c>
    </row>
    <row r="6882" spans="5:11" x14ac:dyDescent="0.2">
      <c r="E6882">
        <f t="shared" ca="1" si="654"/>
        <v>316.92335385598068</v>
      </c>
      <c r="F6882">
        <f t="shared" ca="1" si="655"/>
        <v>316.92335385598068</v>
      </c>
      <c r="G6882">
        <f t="shared" ca="1" si="652"/>
        <v>438.68080836331444</v>
      </c>
      <c r="H6882">
        <f t="shared" ca="1" si="652"/>
        <v>342.9541596229908</v>
      </c>
      <c r="I6882">
        <f t="shared" ca="1" si="651"/>
        <v>507.03213811182331</v>
      </c>
      <c r="J6882">
        <f t="shared" ca="1" si="653"/>
        <v>507.04248945542088</v>
      </c>
      <c r="K6882">
        <f t="shared" ca="1" si="656"/>
        <v>507.01751417372026</v>
      </c>
    </row>
    <row r="6883" spans="5:11" x14ac:dyDescent="0.2">
      <c r="E6883">
        <f t="shared" ca="1" si="654"/>
        <v>541.72488633947546</v>
      </c>
      <c r="F6883">
        <f t="shared" ca="1" si="655"/>
        <v>541.72488633947546</v>
      </c>
      <c r="G6883">
        <f t="shared" ca="1" si="652"/>
        <v>316.92335385598068</v>
      </c>
      <c r="H6883">
        <f t="shared" ca="1" si="652"/>
        <v>438.68080836331444</v>
      </c>
      <c r="I6883">
        <f t="shared" ca="1" si="651"/>
        <v>507.01751417372026</v>
      </c>
      <c r="J6883">
        <f t="shared" ca="1" si="653"/>
        <v>507.03213811182331</v>
      </c>
      <c r="K6883">
        <f t="shared" ca="1" si="656"/>
        <v>506.99944170032762</v>
      </c>
    </row>
    <row r="6884" spans="5:11" x14ac:dyDescent="0.2">
      <c r="E6884">
        <f t="shared" ca="1" si="654"/>
        <v>261.40413775119492</v>
      </c>
      <c r="F6884">
        <f t="shared" ca="1" si="655"/>
        <v>261.40413775119492</v>
      </c>
      <c r="G6884">
        <f t="shared" ca="1" si="652"/>
        <v>541.72488633947546</v>
      </c>
      <c r="H6884">
        <f t="shared" ca="1" si="652"/>
        <v>316.92335385598068</v>
      </c>
      <c r="I6884">
        <f t="shared" ca="1" si="651"/>
        <v>506.99944170032762</v>
      </c>
      <c r="J6884">
        <f t="shared" ca="1" si="653"/>
        <v>507.01751417372026</v>
      </c>
      <c r="K6884">
        <f t="shared" ca="1" si="656"/>
        <v>506.9784397103993</v>
      </c>
    </row>
    <row r="6885" spans="5:11" x14ac:dyDescent="0.2">
      <c r="E6885">
        <f t="shared" ca="1" si="654"/>
        <v>562.80079213020292</v>
      </c>
      <c r="F6885">
        <f t="shared" ca="1" si="655"/>
        <v>562.80079213020292</v>
      </c>
      <c r="G6885">
        <f t="shared" ca="1" si="652"/>
        <v>261.40413775119492</v>
      </c>
      <c r="H6885">
        <f t="shared" ca="1" si="652"/>
        <v>541.72488633947546</v>
      </c>
      <c r="I6885">
        <f t="shared" ca="1" si="651"/>
        <v>506.9784397103993</v>
      </c>
      <c r="J6885">
        <f t="shared" ca="1" si="653"/>
        <v>506.99944170032762</v>
      </c>
      <c r="K6885">
        <f t="shared" ca="1" si="656"/>
        <v>506.95420117371219</v>
      </c>
    </row>
    <row r="6886" spans="5:11" x14ac:dyDescent="0.2">
      <c r="E6886">
        <f t="shared" ca="1" si="654"/>
        <v>696.85283877136771</v>
      </c>
      <c r="F6886">
        <f t="shared" ca="1" si="655"/>
        <v>696.85283877136771</v>
      </c>
      <c r="G6886">
        <f t="shared" ca="1" si="652"/>
        <v>562.80079213020292</v>
      </c>
      <c r="H6886">
        <f t="shared" ca="1" si="652"/>
        <v>261.40413775119492</v>
      </c>
      <c r="I6886">
        <f t="shared" ca="1" si="651"/>
        <v>506.95420117371219</v>
      </c>
      <c r="J6886">
        <f t="shared" ca="1" si="653"/>
        <v>506.9784397103993</v>
      </c>
      <c r="K6886">
        <f t="shared" ca="1" si="656"/>
        <v>506.93133269963329</v>
      </c>
    </row>
    <row r="6887" spans="5:11" x14ac:dyDescent="0.2">
      <c r="E6887">
        <f t="shared" ca="1" si="654"/>
        <v>457.40450565625804</v>
      </c>
      <c r="F6887">
        <f t="shared" ca="1" si="655"/>
        <v>457.40450565625804</v>
      </c>
      <c r="G6887">
        <f t="shared" ca="1" si="652"/>
        <v>696.85283877136771</v>
      </c>
      <c r="H6887">
        <f t="shared" ca="1" si="652"/>
        <v>562.80079213020292</v>
      </c>
      <c r="I6887">
        <f t="shared" ca="1" si="651"/>
        <v>506.93133269963329</v>
      </c>
      <c r="J6887">
        <f t="shared" ca="1" si="653"/>
        <v>506.95420117371219</v>
      </c>
      <c r="K6887">
        <f t="shared" ca="1" si="656"/>
        <v>506.91311859483665</v>
      </c>
    </row>
    <row r="6888" spans="5:11" x14ac:dyDescent="0.2">
      <c r="E6888">
        <f t="shared" ca="1" si="654"/>
        <v>355.01739445404428</v>
      </c>
      <c r="F6888">
        <f t="shared" ca="1" si="655"/>
        <v>355.01739445404428</v>
      </c>
      <c r="G6888">
        <f t="shared" ca="1" si="652"/>
        <v>457.40450565625804</v>
      </c>
      <c r="H6888">
        <f t="shared" ca="1" si="652"/>
        <v>696.85283877136771</v>
      </c>
      <c r="I6888">
        <f t="shared" ref="I6888:I6951" ca="1" si="657">K6887</f>
        <v>506.91311859483665</v>
      </c>
      <c r="J6888">
        <f t="shared" ca="1" si="653"/>
        <v>506.93133269963329</v>
      </c>
      <c r="K6888">
        <f t="shared" ca="1" si="656"/>
        <v>506.89502912860087</v>
      </c>
    </row>
    <row r="6889" spans="5:11" x14ac:dyDescent="0.2">
      <c r="E6889">
        <f t="shared" ca="1" si="654"/>
        <v>606.53764664132552</v>
      </c>
      <c r="F6889">
        <f t="shared" ca="1" si="655"/>
        <v>606.53764664132552</v>
      </c>
      <c r="G6889">
        <f t="shared" ca="1" si="652"/>
        <v>355.01739445404428</v>
      </c>
      <c r="H6889">
        <f t="shared" ca="1" si="652"/>
        <v>457.40450565625804</v>
      </c>
      <c r="I6889">
        <f t="shared" ca="1" si="657"/>
        <v>506.89502912860087</v>
      </c>
      <c r="J6889">
        <f t="shared" ca="1" si="653"/>
        <v>506.91311859483665</v>
      </c>
      <c r="K6889">
        <f t="shared" ca="1" si="656"/>
        <v>506.87513642689549</v>
      </c>
    </row>
    <row r="6890" spans="5:11" x14ac:dyDescent="0.2">
      <c r="E6890">
        <f t="shared" ca="1" si="654"/>
        <v>250.05061661392631</v>
      </c>
      <c r="F6890">
        <f t="shared" ca="1" si="655"/>
        <v>250.05061661392631</v>
      </c>
      <c r="G6890">
        <f t="shared" ca="1" si="652"/>
        <v>606.53764664132552</v>
      </c>
      <c r="H6890">
        <f t="shared" ca="1" si="652"/>
        <v>355.01739445404428</v>
      </c>
      <c r="I6890">
        <f t="shared" ca="1" si="657"/>
        <v>506.87513642689549</v>
      </c>
      <c r="J6890">
        <f t="shared" ca="1" si="653"/>
        <v>506.89502912860087</v>
      </c>
      <c r="K6890">
        <f t="shared" ca="1" si="656"/>
        <v>506.85390544797195</v>
      </c>
    </row>
    <row r="6891" spans="5:11" x14ac:dyDescent="0.2">
      <c r="E6891">
        <f t="shared" ca="1" si="654"/>
        <v>623.72623748416913</v>
      </c>
      <c r="F6891">
        <f t="shared" ca="1" si="655"/>
        <v>623.72623748416913</v>
      </c>
      <c r="G6891">
        <f t="shared" ca="1" si="652"/>
        <v>250.05061661392631</v>
      </c>
      <c r="H6891">
        <f t="shared" ca="1" si="652"/>
        <v>606.53764664132552</v>
      </c>
      <c r="I6891">
        <f t="shared" ca="1" si="657"/>
        <v>506.85390544797195</v>
      </c>
      <c r="J6891">
        <f t="shared" ca="1" si="653"/>
        <v>506.87513642689549</v>
      </c>
      <c r="K6891">
        <f t="shared" ca="1" si="656"/>
        <v>506.83047595037419</v>
      </c>
    </row>
    <row r="6892" spans="5:11" x14ac:dyDescent="0.2">
      <c r="E6892">
        <f t="shared" ca="1" si="654"/>
        <v>275.5706706706959</v>
      </c>
      <c r="F6892">
        <f t="shared" ca="1" si="655"/>
        <v>275.5706706706959</v>
      </c>
      <c r="G6892">
        <f t="shared" ca="1" si="652"/>
        <v>623.72623748416913</v>
      </c>
      <c r="H6892">
        <f t="shared" ca="1" si="652"/>
        <v>250.05061661392631</v>
      </c>
      <c r="I6892">
        <f t="shared" ca="1" si="657"/>
        <v>506.83047595037419</v>
      </c>
      <c r="J6892">
        <f t="shared" ca="1" si="653"/>
        <v>506.85390544797195</v>
      </c>
      <c r="K6892">
        <f t="shared" ca="1" si="656"/>
        <v>506.80530338940281</v>
      </c>
    </row>
    <row r="6893" spans="5:11" x14ac:dyDescent="0.2">
      <c r="E6893">
        <f t="shared" ca="1" si="654"/>
        <v>381.71981584630316</v>
      </c>
      <c r="F6893">
        <f t="shared" ca="1" si="655"/>
        <v>381.71981584630316</v>
      </c>
      <c r="G6893">
        <f t="shared" ca="1" si="652"/>
        <v>275.5706706706959</v>
      </c>
      <c r="H6893">
        <f t="shared" ca="1" si="652"/>
        <v>623.72623748416913</v>
      </c>
      <c r="I6893">
        <f t="shared" ca="1" si="657"/>
        <v>506.80530338940281</v>
      </c>
      <c r="J6893">
        <f t="shared" ca="1" si="653"/>
        <v>506.83047595037419</v>
      </c>
      <c r="K6893">
        <f t="shared" ca="1" si="656"/>
        <v>506.77624565048728</v>
      </c>
    </row>
    <row r="6894" spans="5:11" x14ac:dyDescent="0.2">
      <c r="E6894">
        <f t="shared" ca="1" si="654"/>
        <v>509.95117261280143</v>
      </c>
      <c r="F6894">
        <f t="shared" ca="1" si="655"/>
        <v>509.95117261280143</v>
      </c>
      <c r="G6894">
        <f t="shared" ca="1" si="652"/>
        <v>381.71981584630316</v>
      </c>
      <c r="H6894">
        <f t="shared" ca="1" si="652"/>
        <v>275.5706706706959</v>
      </c>
      <c r="I6894">
        <f t="shared" ca="1" si="657"/>
        <v>506.77624565048728</v>
      </c>
      <c r="J6894">
        <f t="shared" ca="1" si="653"/>
        <v>506.80530338940281</v>
      </c>
      <c r="K6894">
        <f t="shared" ca="1" si="656"/>
        <v>506.74327612578469</v>
      </c>
    </row>
    <row r="6895" spans="5:11" x14ac:dyDescent="0.2">
      <c r="E6895">
        <f t="shared" ca="1" si="654"/>
        <v>386.35005994633309</v>
      </c>
      <c r="F6895">
        <f t="shared" ca="1" si="655"/>
        <v>386.35005994633309</v>
      </c>
      <c r="G6895">
        <f t="shared" ca="1" si="652"/>
        <v>509.95117261280143</v>
      </c>
      <c r="H6895">
        <f t="shared" ca="1" si="652"/>
        <v>381.71981584630316</v>
      </c>
      <c r="I6895">
        <f t="shared" ca="1" si="657"/>
        <v>506.74327612578469</v>
      </c>
      <c r="J6895">
        <f t="shared" ca="1" si="653"/>
        <v>506.77624565048728</v>
      </c>
      <c r="K6895">
        <f t="shared" ca="1" si="656"/>
        <v>506.70883505894784</v>
      </c>
    </row>
    <row r="6896" spans="5:11" x14ac:dyDescent="0.2">
      <c r="E6896">
        <f t="shared" ca="1" si="654"/>
        <v>511.87270633653179</v>
      </c>
      <c r="F6896">
        <f t="shared" ca="1" si="655"/>
        <v>511.87270633653179</v>
      </c>
      <c r="G6896">
        <f t="shared" ca="1" si="652"/>
        <v>386.35005994633309</v>
      </c>
      <c r="H6896">
        <f t="shared" ca="1" si="652"/>
        <v>509.95117261280143</v>
      </c>
      <c r="I6896">
        <f t="shared" ca="1" si="657"/>
        <v>506.70883505894784</v>
      </c>
      <c r="J6896">
        <f t="shared" ca="1" si="653"/>
        <v>506.74327612578469</v>
      </c>
      <c r="K6896">
        <f t="shared" ca="1" si="656"/>
        <v>506.67300768757474</v>
      </c>
    </row>
    <row r="6897" spans="5:11" x14ac:dyDescent="0.2">
      <c r="E6897">
        <f t="shared" ca="1" si="654"/>
        <v>583.3988642708232</v>
      </c>
      <c r="F6897">
        <f t="shared" ca="1" si="655"/>
        <v>583.3988642708232</v>
      </c>
      <c r="G6897">
        <f t="shared" ref="G6897:H6960" ca="1" si="658">F6896</f>
        <v>511.87270633653179</v>
      </c>
      <c r="H6897">
        <f t="shared" ca="1" si="658"/>
        <v>386.35005994633309</v>
      </c>
      <c r="I6897">
        <f t="shared" ca="1" si="657"/>
        <v>506.67300768757474</v>
      </c>
      <c r="J6897">
        <f t="shared" ca="1" si="653"/>
        <v>506.70883505894784</v>
      </c>
      <c r="K6897">
        <f t="shared" ca="1" si="656"/>
        <v>506.63780242448439</v>
      </c>
    </row>
    <row r="6898" spans="5:11" x14ac:dyDescent="0.2">
      <c r="E6898">
        <f t="shared" ca="1" si="654"/>
        <v>674.18735870067383</v>
      </c>
      <c r="F6898">
        <f t="shared" ca="1" si="655"/>
        <v>674.18735870067383</v>
      </c>
      <c r="G6898">
        <f t="shared" ca="1" si="658"/>
        <v>583.3988642708232</v>
      </c>
      <c r="H6898">
        <f t="shared" ca="1" si="658"/>
        <v>511.87270633653179</v>
      </c>
      <c r="I6898">
        <f t="shared" ca="1" si="657"/>
        <v>506.63780242448439</v>
      </c>
      <c r="J6898">
        <f t="shared" ca="1" si="653"/>
        <v>506.67300768757474</v>
      </c>
      <c r="K6898">
        <f t="shared" ca="1" si="656"/>
        <v>506.60680650836065</v>
      </c>
    </row>
    <row r="6899" spans="5:11" x14ac:dyDescent="0.2">
      <c r="E6899">
        <f t="shared" ca="1" si="654"/>
        <v>446.46327229074598</v>
      </c>
      <c r="F6899">
        <f t="shared" ca="1" si="655"/>
        <v>446.46327229074598</v>
      </c>
      <c r="G6899">
        <f t="shared" ca="1" si="658"/>
        <v>674.18735870067383</v>
      </c>
      <c r="H6899">
        <f t="shared" ca="1" si="658"/>
        <v>583.3988642708232</v>
      </c>
      <c r="I6899">
        <f t="shared" ca="1" si="657"/>
        <v>506.60680650836065</v>
      </c>
      <c r="J6899">
        <f t="shared" ca="1" si="653"/>
        <v>506.63780242448439</v>
      </c>
      <c r="K6899">
        <f t="shared" ca="1" si="656"/>
        <v>506.58022237232331</v>
      </c>
    </row>
    <row r="6900" spans="5:11" x14ac:dyDescent="0.2">
      <c r="E6900">
        <f t="shared" ca="1" si="654"/>
        <v>660.98709353316929</v>
      </c>
      <c r="F6900">
        <f t="shared" ca="1" si="655"/>
        <v>660.98709353316929</v>
      </c>
      <c r="G6900">
        <f t="shared" ca="1" si="658"/>
        <v>446.46327229074598</v>
      </c>
      <c r="H6900">
        <f t="shared" ca="1" si="658"/>
        <v>674.18735870067383</v>
      </c>
      <c r="I6900">
        <f t="shared" ca="1" si="657"/>
        <v>506.58022237232331</v>
      </c>
      <c r="J6900">
        <f t="shared" ca="1" si="653"/>
        <v>506.60680650836065</v>
      </c>
      <c r="K6900">
        <f t="shared" ca="1" si="656"/>
        <v>506.55649460027252</v>
      </c>
    </row>
    <row r="6901" spans="5:11" x14ac:dyDescent="0.2">
      <c r="E6901">
        <f t="shared" ca="1" si="654"/>
        <v>658.0476491158696</v>
      </c>
      <c r="F6901">
        <f t="shared" ca="1" si="655"/>
        <v>658.0476491158696</v>
      </c>
      <c r="G6901">
        <f t="shared" ca="1" si="658"/>
        <v>660.98709353316929</v>
      </c>
      <c r="H6901">
        <f t="shared" ca="1" si="658"/>
        <v>446.46327229074598</v>
      </c>
      <c r="I6901">
        <f t="shared" ca="1" si="657"/>
        <v>506.55649460027252</v>
      </c>
      <c r="J6901">
        <f t="shared" ca="1" si="653"/>
        <v>506.58022237232331</v>
      </c>
      <c r="K6901">
        <f t="shared" ca="1" si="656"/>
        <v>506.53757228843432</v>
      </c>
    </row>
    <row r="6902" spans="5:11" x14ac:dyDescent="0.2">
      <c r="E6902">
        <f t="shared" ca="1" si="654"/>
        <v>395.97065684082287</v>
      </c>
      <c r="F6902">
        <f t="shared" ca="1" si="655"/>
        <v>395.97065684082287</v>
      </c>
      <c r="G6902">
        <f t="shared" ca="1" si="658"/>
        <v>658.0476491158696</v>
      </c>
      <c r="H6902">
        <f t="shared" ca="1" si="658"/>
        <v>660.98709353316929</v>
      </c>
      <c r="I6902">
        <f t="shared" ca="1" si="657"/>
        <v>506.53757228843432</v>
      </c>
      <c r="J6902">
        <f t="shared" ca="1" si="653"/>
        <v>506.55649460027252</v>
      </c>
      <c r="K6902">
        <f t="shared" ca="1" si="656"/>
        <v>506.5228618435932</v>
      </c>
    </row>
    <row r="6903" spans="5:11" x14ac:dyDescent="0.2">
      <c r="E6903">
        <f t="shared" ca="1" si="654"/>
        <v>606.00335838937451</v>
      </c>
      <c r="F6903">
        <f t="shared" ca="1" si="655"/>
        <v>606.00335838937451</v>
      </c>
      <c r="G6903">
        <f t="shared" ca="1" si="658"/>
        <v>395.97065684082287</v>
      </c>
      <c r="H6903">
        <f t="shared" ca="1" si="658"/>
        <v>658.0476491158696</v>
      </c>
      <c r="I6903">
        <f t="shared" ca="1" si="657"/>
        <v>506.5228618435932</v>
      </c>
      <c r="J6903">
        <f t="shared" ref="J6903:J6966" ca="1" si="659">I6902</f>
        <v>506.53757228843432</v>
      </c>
      <c r="K6903">
        <f t="shared" ca="1" si="656"/>
        <v>506.50914063438722</v>
      </c>
    </row>
    <row r="6904" spans="5:11" x14ac:dyDescent="0.2">
      <c r="E6904">
        <f t="shared" ca="1" si="654"/>
        <v>323.35238404486762</v>
      </c>
      <c r="F6904">
        <f t="shared" ca="1" si="655"/>
        <v>323.35238404486762</v>
      </c>
      <c r="G6904">
        <f t="shared" ca="1" si="658"/>
        <v>606.00335838937451</v>
      </c>
      <c r="H6904">
        <f t="shared" ca="1" si="658"/>
        <v>395.97065684082287</v>
      </c>
      <c r="I6904">
        <f t="shared" ca="1" si="657"/>
        <v>506.50914063438722</v>
      </c>
      <c r="J6904">
        <f t="shared" ca="1" si="659"/>
        <v>506.5228618435932</v>
      </c>
      <c r="K6904">
        <f t="shared" ca="1" si="656"/>
        <v>506.49515021673375</v>
      </c>
    </row>
    <row r="6905" spans="5:11" x14ac:dyDescent="0.2">
      <c r="E6905">
        <f t="shared" ca="1" si="654"/>
        <v>506.85791810089012</v>
      </c>
      <c r="F6905">
        <f t="shared" ca="1" si="655"/>
        <v>506.85791810089012</v>
      </c>
      <c r="G6905">
        <f t="shared" ca="1" si="658"/>
        <v>323.35238404486762</v>
      </c>
      <c r="H6905">
        <f t="shared" ca="1" si="658"/>
        <v>606.00335838937451</v>
      </c>
      <c r="I6905">
        <f t="shared" ca="1" si="657"/>
        <v>506.49515021673375</v>
      </c>
      <c r="J6905">
        <f t="shared" ca="1" si="659"/>
        <v>506.50914063438722</v>
      </c>
      <c r="K6905">
        <f t="shared" ca="1" si="656"/>
        <v>506.47917686100322</v>
      </c>
    </row>
    <row r="6906" spans="5:11" x14ac:dyDescent="0.2">
      <c r="E6906">
        <f t="shared" ca="1" si="654"/>
        <v>705.37834942636664</v>
      </c>
      <c r="F6906">
        <f t="shared" ca="1" si="655"/>
        <v>705.37834942636664</v>
      </c>
      <c r="G6906">
        <f t="shared" ca="1" si="658"/>
        <v>506.85791810089012</v>
      </c>
      <c r="H6906">
        <f t="shared" ca="1" si="658"/>
        <v>323.35238404486762</v>
      </c>
      <c r="I6906">
        <f t="shared" ca="1" si="657"/>
        <v>506.47917686100322</v>
      </c>
      <c r="J6906">
        <f t="shared" ca="1" si="659"/>
        <v>506.49515021673375</v>
      </c>
      <c r="K6906">
        <f t="shared" ca="1" si="656"/>
        <v>506.46407475833814</v>
      </c>
    </row>
    <row r="6907" spans="5:11" x14ac:dyDescent="0.2">
      <c r="E6907">
        <f t="shared" ca="1" si="654"/>
        <v>384.87753299100433</v>
      </c>
      <c r="F6907">
        <f t="shared" ca="1" si="655"/>
        <v>384.87753299100433</v>
      </c>
      <c r="G6907">
        <f t="shared" ca="1" si="658"/>
        <v>705.37834942636664</v>
      </c>
      <c r="H6907">
        <f t="shared" ca="1" si="658"/>
        <v>506.85791810089012</v>
      </c>
      <c r="I6907">
        <f t="shared" ca="1" si="657"/>
        <v>506.46407475833814</v>
      </c>
      <c r="J6907">
        <f t="shared" ca="1" si="659"/>
        <v>506.47917686100322</v>
      </c>
      <c r="K6907">
        <f t="shared" ca="1" si="656"/>
        <v>506.45243407331498</v>
      </c>
    </row>
    <row r="6908" spans="5:11" x14ac:dyDescent="0.2">
      <c r="E6908">
        <f t="shared" ca="1" si="654"/>
        <v>722.43625696565448</v>
      </c>
      <c r="F6908">
        <f t="shared" ca="1" si="655"/>
        <v>722.43625696565448</v>
      </c>
      <c r="G6908">
        <f t="shared" ca="1" si="658"/>
        <v>384.87753299100433</v>
      </c>
      <c r="H6908">
        <f t="shared" ca="1" si="658"/>
        <v>705.37834942636664</v>
      </c>
      <c r="I6908">
        <f t="shared" ca="1" si="657"/>
        <v>506.45243407331498</v>
      </c>
      <c r="J6908">
        <f t="shared" ca="1" si="659"/>
        <v>506.46407475833814</v>
      </c>
      <c r="K6908">
        <f t="shared" ca="1" si="656"/>
        <v>506.44316280896129</v>
      </c>
    </row>
    <row r="6909" spans="5:11" x14ac:dyDescent="0.2">
      <c r="E6909">
        <f t="shared" ca="1" si="654"/>
        <v>617.84033338855522</v>
      </c>
      <c r="F6909">
        <f t="shared" ca="1" si="655"/>
        <v>617.84033338855522</v>
      </c>
      <c r="G6909">
        <f t="shared" ca="1" si="658"/>
        <v>722.43625696565448</v>
      </c>
      <c r="H6909">
        <f t="shared" ca="1" si="658"/>
        <v>384.87753299100433</v>
      </c>
      <c r="I6909">
        <f t="shared" ca="1" si="657"/>
        <v>506.44316280896129</v>
      </c>
      <c r="J6909">
        <f t="shared" ca="1" si="659"/>
        <v>506.45243407331498</v>
      </c>
      <c r="K6909">
        <f t="shared" ca="1" si="656"/>
        <v>506.43873194461042</v>
      </c>
    </row>
    <row r="6910" spans="5:11" x14ac:dyDescent="0.2">
      <c r="E6910">
        <f t="shared" ca="1" si="654"/>
        <v>694.30365639214324</v>
      </c>
      <c r="F6910">
        <f t="shared" ca="1" si="655"/>
        <v>694.30365639214324</v>
      </c>
      <c r="G6910">
        <f t="shared" ca="1" si="658"/>
        <v>617.84033338855522</v>
      </c>
      <c r="H6910">
        <f t="shared" ca="1" si="658"/>
        <v>722.43625696565448</v>
      </c>
      <c r="I6910">
        <f t="shared" ca="1" si="657"/>
        <v>506.43873194461042</v>
      </c>
      <c r="J6910">
        <f t="shared" ca="1" si="659"/>
        <v>506.44316280896129</v>
      </c>
      <c r="K6910">
        <f t="shared" ca="1" si="656"/>
        <v>506.44112950814912</v>
      </c>
    </row>
    <row r="6911" spans="5:11" x14ac:dyDescent="0.2">
      <c r="E6911">
        <f t="shared" ca="1" si="654"/>
        <v>620.93558003633484</v>
      </c>
      <c r="F6911">
        <f t="shared" ca="1" si="655"/>
        <v>620.93558003633484</v>
      </c>
      <c r="G6911">
        <f t="shared" ca="1" si="658"/>
        <v>694.30365639214324</v>
      </c>
      <c r="H6911">
        <f t="shared" ca="1" si="658"/>
        <v>617.84033338855522</v>
      </c>
      <c r="I6911">
        <f t="shared" ca="1" si="657"/>
        <v>506.44112950814912</v>
      </c>
      <c r="J6911">
        <f t="shared" ca="1" si="659"/>
        <v>506.43873194461042</v>
      </c>
      <c r="K6911">
        <f t="shared" ca="1" si="656"/>
        <v>506.45001975912561</v>
      </c>
    </row>
    <row r="6912" spans="5:11" x14ac:dyDescent="0.2">
      <c r="E6912">
        <f t="shared" ca="1" si="654"/>
        <v>465.46793106778955</v>
      </c>
      <c r="F6912">
        <f t="shared" ca="1" si="655"/>
        <v>465.46793106778955</v>
      </c>
      <c r="G6912">
        <f t="shared" ca="1" si="658"/>
        <v>620.93558003633484</v>
      </c>
      <c r="H6912">
        <f t="shared" ca="1" si="658"/>
        <v>694.30365639214324</v>
      </c>
      <c r="I6912">
        <f t="shared" ca="1" si="657"/>
        <v>506.45001975912561</v>
      </c>
      <c r="J6912">
        <f t="shared" ca="1" si="659"/>
        <v>506.44112950814912</v>
      </c>
      <c r="K6912">
        <f t="shared" ca="1" si="656"/>
        <v>506.46306386535264</v>
      </c>
    </row>
    <row r="6913" spans="5:11" x14ac:dyDescent="0.2">
      <c r="E6913">
        <f t="shared" ca="1" si="654"/>
        <v>452.20485108653679</v>
      </c>
      <c r="F6913">
        <f t="shared" ca="1" si="655"/>
        <v>452.20485108653679</v>
      </c>
      <c r="G6913">
        <f t="shared" ca="1" si="658"/>
        <v>465.46793106778955</v>
      </c>
      <c r="H6913">
        <f t="shared" ca="1" si="658"/>
        <v>620.93558003633484</v>
      </c>
      <c r="I6913">
        <f t="shared" ca="1" si="657"/>
        <v>506.46306386535264</v>
      </c>
      <c r="J6913">
        <f t="shared" ca="1" si="659"/>
        <v>506.45001975912561</v>
      </c>
      <c r="K6913">
        <f t="shared" ca="1" si="656"/>
        <v>506.47623378022297</v>
      </c>
    </row>
    <row r="6914" spans="5:11" x14ac:dyDescent="0.2">
      <c r="E6914">
        <f t="shared" ca="1" si="654"/>
        <v>650.80379849122937</v>
      </c>
      <c r="F6914">
        <f t="shared" ca="1" si="655"/>
        <v>650.80379849122937</v>
      </c>
      <c r="G6914">
        <f t="shared" ca="1" si="658"/>
        <v>452.20485108653679</v>
      </c>
      <c r="H6914">
        <f t="shared" ca="1" si="658"/>
        <v>465.46793106778955</v>
      </c>
      <c r="I6914">
        <f t="shared" ca="1" si="657"/>
        <v>506.47623378022297</v>
      </c>
      <c r="J6914">
        <f t="shared" ca="1" si="659"/>
        <v>506.46306386535264</v>
      </c>
      <c r="K6914">
        <f t="shared" ca="1" si="656"/>
        <v>506.48969347039639</v>
      </c>
    </row>
    <row r="6915" spans="5:11" x14ac:dyDescent="0.2">
      <c r="E6915">
        <f t="shared" ca="1" si="654"/>
        <v>392.18139952585375</v>
      </c>
      <c r="F6915">
        <f t="shared" ca="1" si="655"/>
        <v>392.18139952585375</v>
      </c>
      <c r="G6915">
        <f t="shared" ca="1" si="658"/>
        <v>650.80379849122937</v>
      </c>
      <c r="H6915">
        <f t="shared" ca="1" si="658"/>
        <v>452.20485108653679</v>
      </c>
      <c r="I6915">
        <f t="shared" ca="1" si="657"/>
        <v>506.48969347039639</v>
      </c>
      <c r="J6915">
        <f t="shared" ca="1" si="659"/>
        <v>506.47623378022297</v>
      </c>
      <c r="K6915">
        <f t="shared" ca="1" si="656"/>
        <v>506.5046919163895</v>
      </c>
    </row>
    <row r="6916" spans="5:11" x14ac:dyDescent="0.2">
      <c r="E6916">
        <f t="shared" ca="1" si="654"/>
        <v>415.44191747513844</v>
      </c>
      <c r="F6916">
        <f t="shared" ca="1" si="655"/>
        <v>415.44191747513844</v>
      </c>
      <c r="G6916">
        <f t="shared" ca="1" si="658"/>
        <v>392.18139952585375</v>
      </c>
      <c r="H6916">
        <f t="shared" ca="1" si="658"/>
        <v>650.80379849122937</v>
      </c>
      <c r="I6916">
        <f t="shared" ca="1" si="657"/>
        <v>506.5046919163895</v>
      </c>
      <c r="J6916">
        <f t="shared" ca="1" si="659"/>
        <v>506.48969347039639</v>
      </c>
      <c r="K6916">
        <f t="shared" ca="1" si="656"/>
        <v>506.51825546395457</v>
      </c>
    </row>
    <row r="6917" spans="5:11" x14ac:dyDescent="0.2">
      <c r="E6917">
        <f t="shared" ref="E6917:E6980" ca="1" si="660">(0.5+RAND())*500</f>
        <v>467.63441816427343</v>
      </c>
      <c r="F6917">
        <f t="shared" ref="F6917:F6980" ca="1" si="661">E6917</f>
        <v>467.63441816427343</v>
      </c>
      <c r="G6917">
        <f t="shared" ca="1" si="658"/>
        <v>415.44191747513844</v>
      </c>
      <c r="H6917">
        <f t="shared" ca="1" si="658"/>
        <v>392.18139952585375</v>
      </c>
      <c r="I6917">
        <f t="shared" ca="1" si="657"/>
        <v>506.51825546395457</v>
      </c>
      <c r="J6917">
        <f t="shared" ca="1" si="659"/>
        <v>506.5046919163895</v>
      </c>
      <c r="K6917">
        <f t="shared" ref="K6917:K6980" ca="1" si="662">F6917*$C$3+G6917*$C$4+H6917*$C$5+I6917*$C$6+J6917*$C$8</f>
        <v>506.52880241450089</v>
      </c>
    </row>
    <row r="6918" spans="5:11" x14ac:dyDescent="0.2">
      <c r="E6918">
        <f t="shared" ca="1" si="660"/>
        <v>464.91055179224685</v>
      </c>
      <c r="F6918">
        <f t="shared" ca="1" si="661"/>
        <v>464.91055179224685</v>
      </c>
      <c r="G6918">
        <f t="shared" ca="1" si="658"/>
        <v>467.63441816427343</v>
      </c>
      <c r="H6918">
        <f t="shared" ca="1" si="658"/>
        <v>415.44191747513844</v>
      </c>
      <c r="I6918">
        <f t="shared" ca="1" si="657"/>
        <v>506.52880241450089</v>
      </c>
      <c r="J6918">
        <f t="shared" ca="1" si="659"/>
        <v>506.51825546395457</v>
      </c>
      <c r="K6918">
        <f t="shared" ca="1" si="662"/>
        <v>506.53761924449054</v>
      </c>
    </row>
    <row r="6919" spans="5:11" x14ac:dyDescent="0.2">
      <c r="E6919">
        <f t="shared" ca="1" si="660"/>
        <v>744.1608270789427</v>
      </c>
      <c r="F6919">
        <f t="shared" ca="1" si="661"/>
        <v>744.1608270789427</v>
      </c>
      <c r="G6919">
        <f t="shared" ca="1" si="658"/>
        <v>464.91055179224685</v>
      </c>
      <c r="H6919">
        <f t="shared" ca="1" si="658"/>
        <v>467.63441816427343</v>
      </c>
      <c r="I6919">
        <f t="shared" ca="1" si="657"/>
        <v>506.53761924449054</v>
      </c>
      <c r="J6919">
        <f t="shared" ca="1" si="659"/>
        <v>506.52880241450089</v>
      </c>
      <c r="K6919">
        <f t="shared" ca="1" si="662"/>
        <v>506.54798716624504</v>
      </c>
    </row>
    <row r="6920" spans="5:11" x14ac:dyDescent="0.2">
      <c r="E6920">
        <f t="shared" ca="1" si="660"/>
        <v>687.27660246108144</v>
      </c>
      <c r="F6920">
        <f t="shared" ca="1" si="661"/>
        <v>687.27660246108144</v>
      </c>
      <c r="G6920">
        <f t="shared" ca="1" si="658"/>
        <v>744.1608270789427</v>
      </c>
      <c r="H6920">
        <f t="shared" ca="1" si="658"/>
        <v>464.91055179224685</v>
      </c>
      <c r="I6920">
        <f t="shared" ca="1" si="657"/>
        <v>506.54798716624504</v>
      </c>
      <c r="J6920">
        <f t="shared" ca="1" si="659"/>
        <v>506.53761924449054</v>
      </c>
      <c r="K6920">
        <f t="shared" ca="1" si="662"/>
        <v>506.56487532997721</v>
      </c>
    </row>
    <row r="6921" spans="5:11" x14ac:dyDescent="0.2">
      <c r="E6921">
        <f t="shared" ca="1" si="660"/>
        <v>424.76602301802933</v>
      </c>
      <c r="F6921">
        <f t="shared" ca="1" si="661"/>
        <v>424.76602301802933</v>
      </c>
      <c r="G6921">
        <f t="shared" ca="1" si="658"/>
        <v>687.27660246108144</v>
      </c>
      <c r="H6921">
        <f t="shared" ca="1" si="658"/>
        <v>744.1608270789427</v>
      </c>
      <c r="I6921">
        <f t="shared" ca="1" si="657"/>
        <v>506.56487532997721</v>
      </c>
      <c r="J6921">
        <f t="shared" ca="1" si="659"/>
        <v>506.54798716624504</v>
      </c>
      <c r="K6921">
        <f t="shared" ca="1" si="662"/>
        <v>506.58723136473304</v>
      </c>
    </row>
    <row r="6922" spans="5:11" x14ac:dyDescent="0.2">
      <c r="E6922">
        <f t="shared" ca="1" si="660"/>
        <v>537.03929364862995</v>
      </c>
      <c r="F6922">
        <f t="shared" ca="1" si="661"/>
        <v>537.03929364862995</v>
      </c>
      <c r="G6922">
        <f t="shared" ca="1" si="658"/>
        <v>424.76602301802933</v>
      </c>
      <c r="H6922">
        <f t="shared" ca="1" si="658"/>
        <v>687.27660246108144</v>
      </c>
      <c r="I6922">
        <f t="shared" ca="1" si="657"/>
        <v>506.58723136473304</v>
      </c>
      <c r="J6922">
        <f t="shared" ca="1" si="659"/>
        <v>506.56487532997721</v>
      </c>
      <c r="K6922">
        <f t="shared" ca="1" si="662"/>
        <v>506.61028979472502</v>
      </c>
    </row>
    <row r="6923" spans="5:11" x14ac:dyDescent="0.2">
      <c r="E6923">
        <f t="shared" ca="1" si="660"/>
        <v>298.91196785477257</v>
      </c>
      <c r="F6923">
        <f t="shared" ca="1" si="661"/>
        <v>298.91196785477257</v>
      </c>
      <c r="G6923">
        <f t="shared" ca="1" si="658"/>
        <v>537.03929364862995</v>
      </c>
      <c r="H6923">
        <f t="shared" ca="1" si="658"/>
        <v>424.76602301802933</v>
      </c>
      <c r="I6923">
        <f t="shared" ca="1" si="657"/>
        <v>506.61028979472502</v>
      </c>
      <c r="J6923">
        <f t="shared" ca="1" si="659"/>
        <v>506.58723136473304</v>
      </c>
      <c r="K6923">
        <f t="shared" ca="1" si="662"/>
        <v>506.63128003552299</v>
      </c>
    </row>
    <row r="6924" spans="5:11" x14ac:dyDescent="0.2">
      <c r="E6924">
        <f t="shared" ca="1" si="660"/>
        <v>408.67066324434251</v>
      </c>
      <c r="F6924">
        <f t="shared" ca="1" si="661"/>
        <v>408.67066324434251</v>
      </c>
      <c r="G6924">
        <f t="shared" ca="1" si="658"/>
        <v>298.91196785477257</v>
      </c>
      <c r="H6924">
        <f t="shared" ca="1" si="658"/>
        <v>537.03929364862995</v>
      </c>
      <c r="I6924">
        <f t="shared" ca="1" si="657"/>
        <v>506.63128003552299</v>
      </c>
      <c r="J6924">
        <f t="shared" ca="1" si="659"/>
        <v>506.61028979472502</v>
      </c>
      <c r="K6924">
        <f t="shared" ca="1" si="662"/>
        <v>506.64768486919849</v>
      </c>
    </row>
    <row r="6925" spans="5:11" x14ac:dyDescent="0.2">
      <c r="E6925">
        <f t="shared" ca="1" si="660"/>
        <v>736.00409311388444</v>
      </c>
      <c r="F6925">
        <f t="shared" ca="1" si="661"/>
        <v>736.00409311388444</v>
      </c>
      <c r="G6925">
        <f t="shared" ca="1" si="658"/>
        <v>408.67066324434251</v>
      </c>
      <c r="H6925">
        <f t="shared" ca="1" si="658"/>
        <v>298.91196785477257</v>
      </c>
      <c r="I6925">
        <f t="shared" ca="1" si="657"/>
        <v>506.64768486919849</v>
      </c>
      <c r="J6925">
        <f t="shared" ca="1" si="659"/>
        <v>506.63128003552299</v>
      </c>
      <c r="K6925">
        <f t="shared" ca="1" si="662"/>
        <v>506.66264815347569</v>
      </c>
    </row>
    <row r="6926" spans="5:11" x14ac:dyDescent="0.2">
      <c r="E6926">
        <f t="shared" ca="1" si="660"/>
        <v>447.08710533653129</v>
      </c>
      <c r="F6926">
        <f t="shared" ca="1" si="661"/>
        <v>447.08710533653129</v>
      </c>
      <c r="G6926">
        <f t="shared" ca="1" si="658"/>
        <v>736.00409311388444</v>
      </c>
      <c r="H6926">
        <f t="shared" ca="1" si="658"/>
        <v>408.67066324434251</v>
      </c>
      <c r="I6926">
        <f t="shared" ca="1" si="657"/>
        <v>506.66264815347569</v>
      </c>
      <c r="J6926">
        <f t="shared" ca="1" si="659"/>
        <v>506.64768486919849</v>
      </c>
      <c r="K6926">
        <f t="shared" ca="1" si="662"/>
        <v>506.68094239252895</v>
      </c>
    </row>
    <row r="6927" spans="5:11" x14ac:dyDescent="0.2">
      <c r="E6927">
        <f t="shared" ca="1" si="660"/>
        <v>689.79813016597814</v>
      </c>
      <c r="F6927">
        <f t="shared" ca="1" si="661"/>
        <v>689.79813016597814</v>
      </c>
      <c r="G6927">
        <f t="shared" ca="1" si="658"/>
        <v>447.08710533653129</v>
      </c>
      <c r="H6927">
        <f t="shared" ca="1" si="658"/>
        <v>736.00409311388444</v>
      </c>
      <c r="I6927">
        <f t="shared" ca="1" si="657"/>
        <v>506.68094239252895</v>
      </c>
      <c r="J6927">
        <f t="shared" ca="1" si="659"/>
        <v>506.66264815347569</v>
      </c>
      <c r="K6927">
        <f t="shared" ca="1" si="662"/>
        <v>506.70244738071113</v>
      </c>
    </row>
    <row r="6928" spans="5:11" x14ac:dyDescent="0.2">
      <c r="E6928">
        <f t="shared" ca="1" si="660"/>
        <v>258.12964386809153</v>
      </c>
      <c r="F6928">
        <f t="shared" ca="1" si="661"/>
        <v>258.12964386809153</v>
      </c>
      <c r="G6928">
        <f t="shared" ca="1" si="658"/>
        <v>689.79813016597814</v>
      </c>
      <c r="H6928">
        <f t="shared" ca="1" si="658"/>
        <v>447.08710533653129</v>
      </c>
      <c r="I6928">
        <f t="shared" ca="1" si="657"/>
        <v>506.70244738071113</v>
      </c>
      <c r="J6928">
        <f t="shared" ca="1" si="659"/>
        <v>506.68094239252895</v>
      </c>
      <c r="K6928">
        <f t="shared" ca="1" si="662"/>
        <v>506.72477054924838</v>
      </c>
    </row>
    <row r="6929" spans="5:11" x14ac:dyDescent="0.2">
      <c r="E6929">
        <f t="shared" ca="1" si="660"/>
        <v>387.84447881535755</v>
      </c>
      <c r="F6929">
        <f t="shared" ca="1" si="661"/>
        <v>387.84447881535755</v>
      </c>
      <c r="G6929">
        <f t="shared" ca="1" si="658"/>
        <v>258.12964386809153</v>
      </c>
      <c r="H6929">
        <f t="shared" ca="1" si="658"/>
        <v>689.79813016597814</v>
      </c>
      <c r="I6929">
        <f t="shared" ca="1" si="657"/>
        <v>506.72477054924838</v>
      </c>
      <c r="J6929">
        <f t="shared" ca="1" si="659"/>
        <v>506.70244738071113</v>
      </c>
      <c r="K6929">
        <f t="shared" ca="1" si="662"/>
        <v>506.74299169897267</v>
      </c>
    </row>
    <row r="6930" spans="5:11" x14ac:dyDescent="0.2">
      <c r="E6930">
        <f t="shared" ca="1" si="660"/>
        <v>422.2669278639645</v>
      </c>
      <c r="F6930">
        <f t="shared" ca="1" si="661"/>
        <v>422.2669278639645</v>
      </c>
      <c r="G6930">
        <f t="shared" ca="1" si="658"/>
        <v>387.84447881535755</v>
      </c>
      <c r="H6930">
        <f t="shared" ca="1" si="658"/>
        <v>258.12964386809153</v>
      </c>
      <c r="I6930">
        <f t="shared" ca="1" si="657"/>
        <v>506.74299169897267</v>
      </c>
      <c r="J6930">
        <f t="shared" ca="1" si="659"/>
        <v>506.72477054924838</v>
      </c>
      <c r="K6930">
        <f t="shared" ca="1" si="662"/>
        <v>506.7557831815966</v>
      </c>
    </row>
    <row r="6931" spans="5:11" x14ac:dyDescent="0.2">
      <c r="E6931">
        <f t="shared" ca="1" si="660"/>
        <v>290.01175585535213</v>
      </c>
      <c r="F6931">
        <f t="shared" ca="1" si="661"/>
        <v>290.01175585535213</v>
      </c>
      <c r="G6931">
        <f t="shared" ca="1" si="658"/>
        <v>422.2669278639645</v>
      </c>
      <c r="H6931">
        <f t="shared" ca="1" si="658"/>
        <v>387.84447881535755</v>
      </c>
      <c r="I6931">
        <f t="shared" ca="1" si="657"/>
        <v>506.7557831815966</v>
      </c>
      <c r="J6931">
        <f t="shared" ca="1" si="659"/>
        <v>506.74299169897267</v>
      </c>
      <c r="K6931">
        <f t="shared" ca="1" si="662"/>
        <v>506.76387534954534</v>
      </c>
    </row>
    <row r="6932" spans="5:11" x14ac:dyDescent="0.2">
      <c r="E6932">
        <f t="shared" ca="1" si="660"/>
        <v>572.97172037097573</v>
      </c>
      <c r="F6932">
        <f t="shared" ca="1" si="661"/>
        <v>572.97172037097573</v>
      </c>
      <c r="G6932">
        <f t="shared" ca="1" si="658"/>
        <v>290.01175585535213</v>
      </c>
      <c r="H6932">
        <f t="shared" ca="1" si="658"/>
        <v>422.2669278639645</v>
      </c>
      <c r="I6932">
        <f t="shared" ca="1" si="657"/>
        <v>506.76387534954534</v>
      </c>
      <c r="J6932">
        <f t="shared" ca="1" si="659"/>
        <v>506.7557831815966</v>
      </c>
      <c r="K6932">
        <f t="shared" ca="1" si="662"/>
        <v>506.76785529296149</v>
      </c>
    </row>
    <row r="6933" spans="5:11" x14ac:dyDescent="0.2">
      <c r="E6933">
        <f t="shared" ca="1" si="660"/>
        <v>281.34270006794077</v>
      </c>
      <c r="F6933">
        <f t="shared" ca="1" si="661"/>
        <v>281.34270006794077</v>
      </c>
      <c r="G6933">
        <f t="shared" ca="1" si="658"/>
        <v>572.97172037097573</v>
      </c>
      <c r="H6933">
        <f t="shared" ca="1" si="658"/>
        <v>290.01175585535213</v>
      </c>
      <c r="I6933">
        <f t="shared" ca="1" si="657"/>
        <v>506.76785529296149</v>
      </c>
      <c r="J6933">
        <f t="shared" ca="1" si="659"/>
        <v>506.76387534954534</v>
      </c>
      <c r="K6933">
        <f t="shared" ca="1" si="662"/>
        <v>506.76919456745441</v>
      </c>
    </row>
    <row r="6934" spans="5:11" x14ac:dyDescent="0.2">
      <c r="E6934">
        <f t="shared" ca="1" si="660"/>
        <v>430.00610763438402</v>
      </c>
      <c r="F6934">
        <f t="shared" ca="1" si="661"/>
        <v>430.00610763438402</v>
      </c>
      <c r="G6934">
        <f t="shared" ca="1" si="658"/>
        <v>281.34270006794077</v>
      </c>
      <c r="H6934">
        <f t="shared" ca="1" si="658"/>
        <v>572.97172037097573</v>
      </c>
      <c r="I6934">
        <f t="shared" ca="1" si="657"/>
        <v>506.76919456745441</v>
      </c>
      <c r="J6934">
        <f t="shared" ca="1" si="659"/>
        <v>506.76785529296149</v>
      </c>
      <c r="K6934">
        <f t="shared" ca="1" si="662"/>
        <v>506.76640975078072</v>
      </c>
    </row>
    <row r="6935" spans="5:11" x14ac:dyDescent="0.2">
      <c r="E6935">
        <f t="shared" ca="1" si="660"/>
        <v>636.17996233503573</v>
      </c>
      <c r="F6935">
        <f t="shared" ca="1" si="661"/>
        <v>636.17996233503573</v>
      </c>
      <c r="G6935">
        <f t="shared" ca="1" si="658"/>
        <v>430.00610763438402</v>
      </c>
      <c r="H6935">
        <f t="shared" ca="1" si="658"/>
        <v>281.34270006794077</v>
      </c>
      <c r="I6935">
        <f t="shared" ca="1" si="657"/>
        <v>506.76640975078072</v>
      </c>
      <c r="J6935">
        <f t="shared" ca="1" si="659"/>
        <v>506.76919456745441</v>
      </c>
      <c r="K6935">
        <f t="shared" ca="1" si="662"/>
        <v>506.76167116969401</v>
      </c>
    </row>
    <row r="6936" spans="5:11" x14ac:dyDescent="0.2">
      <c r="E6936">
        <f t="shared" ca="1" si="660"/>
        <v>310.21221599862116</v>
      </c>
      <c r="F6936">
        <f t="shared" ca="1" si="661"/>
        <v>310.21221599862116</v>
      </c>
      <c r="G6936">
        <f t="shared" ca="1" si="658"/>
        <v>636.17996233503573</v>
      </c>
      <c r="H6936">
        <f t="shared" ca="1" si="658"/>
        <v>430.00610763438402</v>
      </c>
      <c r="I6936">
        <f t="shared" ca="1" si="657"/>
        <v>506.76167116969401</v>
      </c>
      <c r="J6936">
        <f t="shared" ca="1" si="659"/>
        <v>506.76640975078072</v>
      </c>
      <c r="K6936">
        <f t="shared" ca="1" si="662"/>
        <v>506.75735384131531</v>
      </c>
    </row>
    <row r="6937" spans="5:11" x14ac:dyDescent="0.2">
      <c r="E6937">
        <f t="shared" ca="1" si="660"/>
        <v>547.78022280053892</v>
      </c>
      <c r="F6937">
        <f t="shared" ca="1" si="661"/>
        <v>547.78022280053892</v>
      </c>
      <c r="G6937">
        <f t="shared" ca="1" si="658"/>
        <v>310.21221599862116</v>
      </c>
      <c r="H6937">
        <f t="shared" ca="1" si="658"/>
        <v>636.17996233503573</v>
      </c>
      <c r="I6937">
        <f t="shared" ca="1" si="657"/>
        <v>506.75735384131531</v>
      </c>
      <c r="J6937">
        <f t="shared" ca="1" si="659"/>
        <v>506.76167116969401</v>
      </c>
      <c r="K6937">
        <f t="shared" ca="1" si="662"/>
        <v>506.75137073710488</v>
      </c>
    </row>
    <row r="6938" spans="5:11" x14ac:dyDescent="0.2">
      <c r="E6938">
        <f t="shared" ca="1" si="660"/>
        <v>639.41910694404953</v>
      </c>
      <c r="F6938">
        <f t="shared" ca="1" si="661"/>
        <v>639.41910694404953</v>
      </c>
      <c r="G6938">
        <f t="shared" ca="1" si="658"/>
        <v>547.78022280053892</v>
      </c>
      <c r="H6938">
        <f t="shared" ca="1" si="658"/>
        <v>310.21221599862116</v>
      </c>
      <c r="I6938">
        <f t="shared" ca="1" si="657"/>
        <v>506.75137073710488</v>
      </c>
      <c r="J6938">
        <f t="shared" ca="1" si="659"/>
        <v>506.75735384131531</v>
      </c>
      <c r="K6938">
        <f t="shared" ca="1" si="662"/>
        <v>506.74615096412651</v>
      </c>
    </row>
    <row r="6939" spans="5:11" x14ac:dyDescent="0.2">
      <c r="E6939">
        <f t="shared" ca="1" si="660"/>
        <v>417.33668951464546</v>
      </c>
      <c r="F6939">
        <f t="shared" ca="1" si="661"/>
        <v>417.33668951464546</v>
      </c>
      <c r="G6939">
        <f t="shared" ca="1" si="658"/>
        <v>639.41910694404953</v>
      </c>
      <c r="H6939">
        <f t="shared" ca="1" si="658"/>
        <v>547.78022280053892</v>
      </c>
      <c r="I6939">
        <f t="shared" ca="1" si="657"/>
        <v>506.74615096412651</v>
      </c>
      <c r="J6939">
        <f t="shared" ca="1" si="659"/>
        <v>506.75137073710488</v>
      </c>
      <c r="K6939">
        <f t="shared" ca="1" si="662"/>
        <v>506.74367282704748</v>
      </c>
    </row>
    <row r="6940" spans="5:11" x14ac:dyDescent="0.2">
      <c r="E6940">
        <f t="shared" ca="1" si="660"/>
        <v>264.30305985335627</v>
      </c>
      <c r="F6940">
        <f t="shared" ca="1" si="661"/>
        <v>264.30305985335627</v>
      </c>
      <c r="G6940">
        <f t="shared" ca="1" si="658"/>
        <v>417.33668951464546</v>
      </c>
      <c r="H6940">
        <f t="shared" ca="1" si="658"/>
        <v>639.41910694404953</v>
      </c>
      <c r="I6940">
        <f t="shared" ca="1" si="657"/>
        <v>506.74367282704748</v>
      </c>
      <c r="J6940">
        <f t="shared" ca="1" si="659"/>
        <v>506.74615096412651</v>
      </c>
      <c r="K6940">
        <f t="shared" ca="1" si="662"/>
        <v>506.73884658916228</v>
      </c>
    </row>
    <row r="6941" spans="5:11" x14ac:dyDescent="0.2">
      <c r="E6941">
        <f t="shared" ca="1" si="660"/>
        <v>545.60374874228739</v>
      </c>
      <c r="F6941">
        <f t="shared" ca="1" si="661"/>
        <v>545.60374874228739</v>
      </c>
      <c r="G6941">
        <f t="shared" ca="1" si="658"/>
        <v>264.30305985335627</v>
      </c>
      <c r="H6941">
        <f t="shared" ca="1" si="658"/>
        <v>417.33668951464546</v>
      </c>
      <c r="I6941">
        <f t="shared" ca="1" si="657"/>
        <v>506.73884658916228</v>
      </c>
      <c r="J6941">
        <f t="shared" ca="1" si="659"/>
        <v>506.74367282704748</v>
      </c>
      <c r="K6941">
        <f t="shared" ca="1" si="662"/>
        <v>506.72923327189847</v>
      </c>
    </row>
    <row r="6942" spans="5:11" x14ac:dyDescent="0.2">
      <c r="E6942">
        <f t="shared" ca="1" si="660"/>
        <v>290.84084537600444</v>
      </c>
      <c r="F6942">
        <f t="shared" ca="1" si="661"/>
        <v>290.84084537600444</v>
      </c>
      <c r="G6942">
        <f t="shared" ca="1" si="658"/>
        <v>545.60374874228739</v>
      </c>
      <c r="H6942">
        <f t="shared" ca="1" si="658"/>
        <v>264.30305985335627</v>
      </c>
      <c r="I6942">
        <f t="shared" ca="1" si="657"/>
        <v>506.72923327189847</v>
      </c>
      <c r="J6942">
        <f t="shared" ca="1" si="659"/>
        <v>506.73884658916228</v>
      </c>
      <c r="K6942">
        <f t="shared" ca="1" si="662"/>
        <v>506.71644107967012</v>
      </c>
    </row>
    <row r="6943" spans="5:11" x14ac:dyDescent="0.2">
      <c r="E6943">
        <f t="shared" ca="1" si="660"/>
        <v>336.40260881095907</v>
      </c>
      <c r="F6943">
        <f t="shared" ca="1" si="661"/>
        <v>336.40260881095907</v>
      </c>
      <c r="G6943">
        <f t="shared" ca="1" si="658"/>
        <v>290.84084537600444</v>
      </c>
      <c r="H6943">
        <f t="shared" ca="1" si="658"/>
        <v>545.60374874228739</v>
      </c>
      <c r="I6943">
        <f t="shared" ca="1" si="657"/>
        <v>506.71644107967012</v>
      </c>
      <c r="J6943">
        <f t="shared" ca="1" si="659"/>
        <v>506.72923327189847</v>
      </c>
      <c r="K6943">
        <f t="shared" ca="1" si="662"/>
        <v>506.69868357561933</v>
      </c>
    </row>
    <row r="6944" spans="5:11" x14ac:dyDescent="0.2">
      <c r="E6944">
        <f t="shared" ca="1" si="660"/>
        <v>300.54043583701019</v>
      </c>
      <c r="F6944">
        <f t="shared" ca="1" si="661"/>
        <v>300.54043583701019</v>
      </c>
      <c r="G6944">
        <f t="shared" ca="1" si="658"/>
        <v>336.40260881095907</v>
      </c>
      <c r="H6944">
        <f t="shared" ca="1" si="658"/>
        <v>290.84084537600444</v>
      </c>
      <c r="I6944">
        <f t="shared" ca="1" si="657"/>
        <v>506.69868357561933</v>
      </c>
      <c r="J6944">
        <f t="shared" ca="1" si="659"/>
        <v>506.71644107967012</v>
      </c>
      <c r="K6944">
        <f t="shared" ca="1" si="662"/>
        <v>506.67402844360811</v>
      </c>
    </row>
    <row r="6945" spans="5:11" x14ac:dyDescent="0.2">
      <c r="E6945">
        <f t="shared" ca="1" si="660"/>
        <v>332.13303972611999</v>
      </c>
      <c r="F6945">
        <f t="shared" ca="1" si="661"/>
        <v>332.13303972611999</v>
      </c>
      <c r="G6945">
        <f t="shared" ca="1" si="658"/>
        <v>300.54043583701019</v>
      </c>
      <c r="H6945">
        <f t="shared" ca="1" si="658"/>
        <v>336.40260881095907</v>
      </c>
      <c r="I6945">
        <f t="shared" ca="1" si="657"/>
        <v>506.67402844360811</v>
      </c>
      <c r="J6945">
        <f t="shared" ca="1" si="659"/>
        <v>506.69868357561933</v>
      </c>
      <c r="K6945">
        <f t="shared" ca="1" si="662"/>
        <v>506.64261708297823</v>
      </c>
    </row>
    <row r="6946" spans="5:11" x14ac:dyDescent="0.2">
      <c r="E6946">
        <f t="shared" ca="1" si="660"/>
        <v>442.5588289946657</v>
      </c>
      <c r="F6946">
        <f t="shared" ca="1" si="661"/>
        <v>442.5588289946657</v>
      </c>
      <c r="G6946">
        <f t="shared" ca="1" si="658"/>
        <v>332.13303972611999</v>
      </c>
      <c r="H6946">
        <f t="shared" ca="1" si="658"/>
        <v>300.54043583701019</v>
      </c>
      <c r="I6946">
        <f t="shared" ca="1" si="657"/>
        <v>506.64261708297823</v>
      </c>
      <c r="J6946">
        <f t="shared" ca="1" si="659"/>
        <v>506.67402844360811</v>
      </c>
      <c r="K6946">
        <f t="shared" ca="1" si="662"/>
        <v>506.60591257879656</v>
      </c>
    </row>
    <row r="6947" spans="5:11" x14ac:dyDescent="0.2">
      <c r="E6947">
        <f t="shared" ca="1" si="660"/>
        <v>494.54815921291919</v>
      </c>
      <c r="F6947">
        <f t="shared" ca="1" si="661"/>
        <v>494.54815921291919</v>
      </c>
      <c r="G6947">
        <f t="shared" ca="1" si="658"/>
        <v>442.5588289946657</v>
      </c>
      <c r="H6947">
        <f t="shared" ca="1" si="658"/>
        <v>332.13303972611999</v>
      </c>
      <c r="I6947">
        <f t="shared" ca="1" si="657"/>
        <v>506.60591257879656</v>
      </c>
      <c r="J6947">
        <f t="shared" ca="1" si="659"/>
        <v>506.64261708297823</v>
      </c>
      <c r="K6947">
        <f t="shared" ca="1" si="662"/>
        <v>506.56702679844187</v>
      </c>
    </row>
    <row r="6948" spans="5:11" x14ac:dyDescent="0.2">
      <c r="E6948">
        <f t="shared" ca="1" si="660"/>
        <v>309.61731048640536</v>
      </c>
      <c r="F6948">
        <f t="shared" ca="1" si="661"/>
        <v>309.61731048640536</v>
      </c>
      <c r="G6948">
        <f t="shared" ca="1" si="658"/>
        <v>494.54815921291919</v>
      </c>
      <c r="H6948">
        <f t="shared" ca="1" si="658"/>
        <v>442.5588289946657</v>
      </c>
      <c r="I6948">
        <f t="shared" ca="1" si="657"/>
        <v>506.56702679844187</v>
      </c>
      <c r="J6948">
        <f t="shared" ca="1" si="659"/>
        <v>506.60591257879656</v>
      </c>
      <c r="K6948">
        <f t="shared" ca="1" si="662"/>
        <v>506.52628323424625</v>
      </c>
    </row>
    <row r="6949" spans="5:11" x14ac:dyDescent="0.2">
      <c r="E6949">
        <f t="shared" ca="1" si="660"/>
        <v>400.92947190669503</v>
      </c>
      <c r="F6949">
        <f t="shared" ca="1" si="661"/>
        <v>400.92947190669503</v>
      </c>
      <c r="G6949">
        <f t="shared" ca="1" si="658"/>
        <v>309.61731048640536</v>
      </c>
      <c r="H6949">
        <f t="shared" ca="1" si="658"/>
        <v>494.54815921291919</v>
      </c>
      <c r="I6949">
        <f t="shared" ca="1" si="657"/>
        <v>506.52628323424625</v>
      </c>
      <c r="J6949">
        <f t="shared" ca="1" si="659"/>
        <v>506.56702679844187</v>
      </c>
      <c r="K6949">
        <f t="shared" ca="1" si="662"/>
        <v>506.48144107315511</v>
      </c>
    </row>
    <row r="6950" spans="5:11" x14ac:dyDescent="0.2">
      <c r="E6950">
        <f t="shared" ca="1" si="660"/>
        <v>601.8185996732368</v>
      </c>
      <c r="F6950">
        <f t="shared" ca="1" si="661"/>
        <v>601.8185996732368</v>
      </c>
      <c r="G6950">
        <f t="shared" ca="1" si="658"/>
        <v>400.92947190669503</v>
      </c>
      <c r="H6950">
        <f t="shared" ca="1" si="658"/>
        <v>309.61731048640536</v>
      </c>
      <c r="I6950">
        <f t="shared" ca="1" si="657"/>
        <v>506.48144107315511</v>
      </c>
      <c r="J6950">
        <f t="shared" ca="1" si="659"/>
        <v>506.52628323424625</v>
      </c>
      <c r="K6950">
        <f t="shared" ca="1" si="662"/>
        <v>506.43453907330951</v>
      </c>
    </row>
    <row r="6951" spans="5:11" x14ac:dyDescent="0.2">
      <c r="E6951">
        <f t="shared" ca="1" si="660"/>
        <v>342.68393473046905</v>
      </c>
      <c r="F6951">
        <f t="shared" ca="1" si="661"/>
        <v>342.68393473046905</v>
      </c>
      <c r="G6951">
        <f t="shared" ca="1" si="658"/>
        <v>601.8185996732368</v>
      </c>
      <c r="H6951">
        <f t="shared" ca="1" si="658"/>
        <v>400.92947190669503</v>
      </c>
      <c r="I6951">
        <f t="shared" ca="1" si="657"/>
        <v>506.43453907330951</v>
      </c>
      <c r="J6951">
        <f t="shared" ca="1" si="659"/>
        <v>506.48144107315511</v>
      </c>
      <c r="K6951">
        <f t="shared" ca="1" si="662"/>
        <v>506.387944344674</v>
      </c>
    </row>
    <row r="6952" spans="5:11" x14ac:dyDescent="0.2">
      <c r="E6952">
        <f t="shared" ca="1" si="660"/>
        <v>532.67432021080447</v>
      </c>
      <c r="F6952">
        <f t="shared" ca="1" si="661"/>
        <v>532.67432021080447</v>
      </c>
      <c r="G6952">
        <f t="shared" ca="1" si="658"/>
        <v>342.68393473046905</v>
      </c>
      <c r="H6952">
        <f t="shared" ca="1" si="658"/>
        <v>601.8185996732368</v>
      </c>
      <c r="I6952">
        <f t="shared" ref="I6952:I7015" ca="1" si="663">K6951</f>
        <v>506.387944344674</v>
      </c>
      <c r="J6952">
        <f t="shared" ca="1" si="659"/>
        <v>506.43453907330951</v>
      </c>
      <c r="K6952">
        <f t="shared" ca="1" si="662"/>
        <v>506.34038096907369</v>
      </c>
    </row>
    <row r="6953" spans="5:11" x14ac:dyDescent="0.2">
      <c r="E6953">
        <f t="shared" ca="1" si="660"/>
        <v>427.05341835484415</v>
      </c>
      <c r="F6953">
        <f t="shared" ca="1" si="661"/>
        <v>427.05341835484415</v>
      </c>
      <c r="G6953">
        <f t="shared" ca="1" si="658"/>
        <v>532.67432021080447</v>
      </c>
      <c r="H6953">
        <f t="shared" ca="1" si="658"/>
        <v>342.68393473046905</v>
      </c>
      <c r="I6953">
        <f t="shared" ca="1" si="663"/>
        <v>506.34038096907369</v>
      </c>
      <c r="J6953">
        <f t="shared" ca="1" si="659"/>
        <v>506.387944344674</v>
      </c>
      <c r="K6953">
        <f t="shared" ca="1" si="662"/>
        <v>506.2920151499851</v>
      </c>
    </row>
    <row r="6954" spans="5:11" x14ac:dyDescent="0.2">
      <c r="E6954">
        <f t="shared" ca="1" si="660"/>
        <v>701.75803652446893</v>
      </c>
      <c r="F6954">
        <f t="shared" ca="1" si="661"/>
        <v>701.75803652446893</v>
      </c>
      <c r="G6954">
        <f t="shared" ca="1" si="658"/>
        <v>427.05341835484415</v>
      </c>
      <c r="H6954">
        <f t="shared" ca="1" si="658"/>
        <v>532.67432021080447</v>
      </c>
      <c r="I6954">
        <f t="shared" ca="1" si="663"/>
        <v>506.2920151499851</v>
      </c>
      <c r="J6954">
        <f t="shared" ca="1" si="659"/>
        <v>506.34038096907369</v>
      </c>
      <c r="K6954">
        <f t="shared" ca="1" si="662"/>
        <v>506.2453933265889</v>
      </c>
    </row>
    <row r="6955" spans="5:11" x14ac:dyDescent="0.2">
      <c r="E6955">
        <f t="shared" ca="1" si="660"/>
        <v>337.64325359328978</v>
      </c>
      <c r="F6955">
        <f t="shared" ca="1" si="661"/>
        <v>337.64325359328978</v>
      </c>
      <c r="G6955">
        <f t="shared" ca="1" si="658"/>
        <v>701.75803652446893</v>
      </c>
      <c r="H6955">
        <f t="shared" ca="1" si="658"/>
        <v>427.05341835484415</v>
      </c>
      <c r="I6955">
        <f t="shared" ca="1" si="663"/>
        <v>506.2453933265889</v>
      </c>
      <c r="J6955">
        <f t="shared" ca="1" si="659"/>
        <v>506.2920151499851</v>
      </c>
      <c r="K6955">
        <f t="shared" ca="1" si="662"/>
        <v>506.2012922736335</v>
      </c>
    </row>
    <row r="6956" spans="5:11" x14ac:dyDescent="0.2">
      <c r="E6956">
        <f t="shared" ca="1" si="660"/>
        <v>388.08961897484727</v>
      </c>
      <c r="F6956">
        <f t="shared" ca="1" si="661"/>
        <v>388.08961897484727</v>
      </c>
      <c r="G6956">
        <f t="shared" ca="1" si="658"/>
        <v>337.64325359328978</v>
      </c>
      <c r="H6956">
        <f t="shared" ca="1" si="658"/>
        <v>701.75803652446893</v>
      </c>
      <c r="I6956">
        <f t="shared" ca="1" si="663"/>
        <v>506.2012922736335</v>
      </c>
      <c r="J6956">
        <f t="shared" ca="1" si="659"/>
        <v>506.2453933265889</v>
      </c>
      <c r="K6956">
        <f t="shared" ca="1" si="662"/>
        <v>506.15565144585565</v>
      </c>
    </row>
    <row r="6957" spans="5:11" x14ac:dyDescent="0.2">
      <c r="E6957">
        <f t="shared" ca="1" si="660"/>
        <v>600.09379496508348</v>
      </c>
      <c r="F6957">
        <f t="shared" ca="1" si="661"/>
        <v>600.09379496508348</v>
      </c>
      <c r="G6957">
        <f t="shared" ca="1" si="658"/>
        <v>388.08961897484727</v>
      </c>
      <c r="H6957">
        <f t="shared" ca="1" si="658"/>
        <v>337.64325359328978</v>
      </c>
      <c r="I6957">
        <f t="shared" ca="1" si="663"/>
        <v>506.15565144585565</v>
      </c>
      <c r="J6957">
        <f t="shared" ca="1" si="659"/>
        <v>506.2012922736335</v>
      </c>
      <c r="K6957">
        <f t="shared" ca="1" si="662"/>
        <v>506.10797967319377</v>
      </c>
    </row>
    <row r="6958" spans="5:11" x14ac:dyDescent="0.2">
      <c r="E6958">
        <f t="shared" ca="1" si="660"/>
        <v>655.07983935147604</v>
      </c>
      <c r="F6958">
        <f t="shared" ca="1" si="661"/>
        <v>655.07983935147604</v>
      </c>
      <c r="G6958">
        <f t="shared" ca="1" si="658"/>
        <v>600.09379496508348</v>
      </c>
      <c r="H6958">
        <f t="shared" ca="1" si="658"/>
        <v>388.08961897484727</v>
      </c>
      <c r="I6958">
        <f t="shared" ca="1" si="663"/>
        <v>506.10797967319377</v>
      </c>
      <c r="J6958">
        <f t="shared" ca="1" si="659"/>
        <v>506.15565144585565</v>
      </c>
      <c r="K6958">
        <f t="shared" ca="1" si="662"/>
        <v>506.06359858490413</v>
      </c>
    </row>
    <row r="6959" spans="5:11" x14ac:dyDescent="0.2">
      <c r="E6959">
        <f t="shared" ca="1" si="660"/>
        <v>562.894988863972</v>
      </c>
      <c r="F6959">
        <f t="shared" ca="1" si="661"/>
        <v>562.894988863972</v>
      </c>
      <c r="G6959">
        <f t="shared" ca="1" si="658"/>
        <v>655.07983935147604</v>
      </c>
      <c r="H6959">
        <f t="shared" ca="1" si="658"/>
        <v>600.09379496508348</v>
      </c>
      <c r="I6959">
        <f t="shared" ca="1" si="663"/>
        <v>506.06359858490413</v>
      </c>
      <c r="J6959">
        <f t="shared" ca="1" si="659"/>
        <v>506.10797967319377</v>
      </c>
      <c r="K6959">
        <f t="shared" ca="1" si="662"/>
        <v>506.02476673192558</v>
      </c>
    </row>
    <row r="6960" spans="5:11" x14ac:dyDescent="0.2">
      <c r="E6960">
        <f t="shared" ca="1" si="660"/>
        <v>709.74480074321866</v>
      </c>
      <c r="F6960">
        <f t="shared" ca="1" si="661"/>
        <v>709.74480074321866</v>
      </c>
      <c r="G6960">
        <f t="shared" ca="1" si="658"/>
        <v>562.894988863972</v>
      </c>
      <c r="H6960">
        <f t="shared" ca="1" si="658"/>
        <v>655.07983935147604</v>
      </c>
      <c r="I6960">
        <f t="shared" ca="1" si="663"/>
        <v>506.02476673192558</v>
      </c>
      <c r="J6960">
        <f t="shared" ca="1" si="659"/>
        <v>506.06359858490413</v>
      </c>
      <c r="K6960">
        <f t="shared" ca="1" si="662"/>
        <v>505.99159099140269</v>
      </c>
    </row>
    <row r="6961" spans="5:11" x14ac:dyDescent="0.2">
      <c r="E6961">
        <f t="shared" ca="1" si="660"/>
        <v>680.8007901733007</v>
      </c>
      <c r="F6961">
        <f t="shared" ca="1" si="661"/>
        <v>680.8007901733007</v>
      </c>
      <c r="G6961">
        <f t="shared" ref="G6961:H7024" ca="1" si="664">F6960</f>
        <v>709.74480074321866</v>
      </c>
      <c r="H6961">
        <f t="shared" ca="1" si="664"/>
        <v>562.894988863972</v>
      </c>
      <c r="I6961">
        <f t="shared" ca="1" si="663"/>
        <v>505.99159099140269</v>
      </c>
      <c r="J6961">
        <f t="shared" ca="1" si="659"/>
        <v>506.02476673192558</v>
      </c>
      <c r="K6961">
        <f t="shared" ca="1" si="662"/>
        <v>505.96572773128406</v>
      </c>
    </row>
    <row r="6962" spans="5:11" x14ac:dyDescent="0.2">
      <c r="E6962">
        <f t="shared" ca="1" si="660"/>
        <v>723.44537715163096</v>
      </c>
      <c r="F6962">
        <f t="shared" ca="1" si="661"/>
        <v>723.44537715163096</v>
      </c>
      <c r="G6962">
        <f t="shared" ca="1" si="664"/>
        <v>680.8007901733007</v>
      </c>
      <c r="H6962">
        <f t="shared" ca="1" si="664"/>
        <v>709.74480074321866</v>
      </c>
      <c r="I6962">
        <f t="shared" ca="1" si="663"/>
        <v>505.96572773128406</v>
      </c>
      <c r="J6962">
        <f t="shared" ca="1" si="659"/>
        <v>505.99159099140269</v>
      </c>
      <c r="K6962">
        <f t="shared" ca="1" si="662"/>
        <v>505.94840270575867</v>
      </c>
    </row>
    <row r="6963" spans="5:11" x14ac:dyDescent="0.2">
      <c r="E6963">
        <f t="shared" ca="1" si="660"/>
        <v>271.36242477131958</v>
      </c>
      <c r="F6963">
        <f t="shared" ca="1" si="661"/>
        <v>271.36242477131958</v>
      </c>
      <c r="G6963">
        <f t="shared" ca="1" si="664"/>
        <v>723.44537715163096</v>
      </c>
      <c r="H6963">
        <f t="shared" ca="1" si="664"/>
        <v>680.8007901733007</v>
      </c>
      <c r="I6963">
        <f t="shared" ca="1" si="663"/>
        <v>505.94840270575867</v>
      </c>
      <c r="J6963">
        <f t="shared" ca="1" si="659"/>
        <v>505.96572773128406</v>
      </c>
      <c r="K6963">
        <f t="shared" ca="1" si="662"/>
        <v>505.93555258713894</v>
      </c>
    </row>
    <row r="6964" spans="5:11" x14ac:dyDescent="0.2">
      <c r="E6964">
        <f t="shared" ca="1" si="660"/>
        <v>529.51428681468985</v>
      </c>
      <c r="F6964">
        <f t="shared" ca="1" si="661"/>
        <v>529.51428681468985</v>
      </c>
      <c r="G6964">
        <f t="shared" ca="1" si="664"/>
        <v>271.36242477131958</v>
      </c>
      <c r="H6964">
        <f t="shared" ca="1" si="664"/>
        <v>723.44537715163096</v>
      </c>
      <c r="I6964">
        <f t="shared" ca="1" si="663"/>
        <v>505.93555258713894</v>
      </c>
      <c r="J6964">
        <f t="shared" ca="1" si="659"/>
        <v>505.94840270575867</v>
      </c>
      <c r="K6964">
        <f t="shared" ca="1" si="662"/>
        <v>505.92108829938473</v>
      </c>
    </row>
    <row r="6965" spans="5:11" x14ac:dyDescent="0.2">
      <c r="E6965">
        <f t="shared" ca="1" si="660"/>
        <v>530.25337492161839</v>
      </c>
      <c r="F6965">
        <f t="shared" ca="1" si="661"/>
        <v>530.25337492161839</v>
      </c>
      <c r="G6965">
        <f t="shared" ca="1" si="664"/>
        <v>529.51428681468985</v>
      </c>
      <c r="H6965">
        <f t="shared" ca="1" si="664"/>
        <v>271.36242477131958</v>
      </c>
      <c r="I6965">
        <f t="shared" ca="1" si="663"/>
        <v>505.92108829938473</v>
      </c>
      <c r="J6965">
        <f t="shared" ca="1" si="659"/>
        <v>505.93555258713894</v>
      </c>
      <c r="K6965">
        <f t="shared" ca="1" si="662"/>
        <v>505.90568016294549</v>
      </c>
    </row>
    <row r="6966" spans="5:11" x14ac:dyDescent="0.2">
      <c r="E6966">
        <f t="shared" ca="1" si="660"/>
        <v>591.42903289313711</v>
      </c>
      <c r="F6966">
        <f t="shared" ca="1" si="661"/>
        <v>591.42903289313711</v>
      </c>
      <c r="G6966">
        <f t="shared" ca="1" si="664"/>
        <v>530.25337492161839</v>
      </c>
      <c r="H6966">
        <f t="shared" ca="1" si="664"/>
        <v>529.51428681468985</v>
      </c>
      <c r="I6966">
        <f t="shared" ca="1" si="663"/>
        <v>505.90568016294549</v>
      </c>
      <c r="J6966">
        <f t="shared" ca="1" si="659"/>
        <v>505.92108829938473</v>
      </c>
      <c r="K6966">
        <f t="shared" ca="1" si="662"/>
        <v>505.89254862248328</v>
      </c>
    </row>
    <row r="6967" spans="5:11" x14ac:dyDescent="0.2">
      <c r="E6967">
        <f t="shared" ca="1" si="660"/>
        <v>319.11921640301489</v>
      </c>
      <c r="F6967">
        <f t="shared" ca="1" si="661"/>
        <v>319.11921640301489</v>
      </c>
      <c r="G6967">
        <f t="shared" ca="1" si="664"/>
        <v>591.42903289313711</v>
      </c>
      <c r="H6967">
        <f t="shared" ca="1" si="664"/>
        <v>530.25337492161839</v>
      </c>
      <c r="I6967">
        <f t="shared" ca="1" si="663"/>
        <v>505.89254862248328</v>
      </c>
      <c r="J6967">
        <f t="shared" ref="J6967:J7030" ca="1" si="665">I6966</f>
        <v>505.90568016294549</v>
      </c>
      <c r="K6967">
        <f t="shared" ca="1" si="662"/>
        <v>505.88017356587318</v>
      </c>
    </row>
    <row r="6968" spans="5:11" x14ac:dyDescent="0.2">
      <c r="E6968">
        <f t="shared" ca="1" si="660"/>
        <v>503.27117005399111</v>
      </c>
      <c r="F6968">
        <f t="shared" ca="1" si="661"/>
        <v>503.27117005399111</v>
      </c>
      <c r="G6968">
        <f t="shared" ca="1" si="664"/>
        <v>319.11921640301489</v>
      </c>
      <c r="H6968">
        <f t="shared" ca="1" si="664"/>
        <v>591.42903289313711</v>
      </c>
      <c r="I6968">
        <f t="shared" ca="1" si="663"/>
        <v>505.88017356587318</v>
      </c>
      <c r="J6968">
        <f t="shared" ca="1" si="665"/>
        <v>505.89254862248328</v>
      </c>
      <c r="K6968">
        <f t="shared" ca="1" si="662"/>
        <v>505.86555310855846</v>
      </c>
    </row>
    <row r="6969" spans="5:11" x14ac:dyDescent="0.2">
      <c r="E6969">
        <f t="shared" ca="1" si="660"/>
        <v>657.44806841511763</v>
      </c>
      <c r="F6969">
        <f t="shared" ca="1" si="661"/>
        <v>657.44806841511763</v>
      </c>
      <c r="G6969">
        <f t="shared" ca="1" si="664"/>
        <v>503.27117005399111</v>
      </c>
      <c r="H6969">
        <f t="shared" ca="1" si="664"/>
        <v>319.11921640301489</v>
      </c>
      <c r="I6969">
        <f t="shared" ca="1" si="663"/>
        <v>505.86555310855846</v>
      </c>
      <c r="J6969">
        <f t="shared" ca="1" si="665"/>
        <v>505.88017356587318</v>
      </c>
      <c r="K6969">
        <f t="shared" ca="1" si="662"/>
        <v>505.85121757119276</v>
      </c>
    </row>
    <row r="6970" spans="5:11" x14ac:dyDescent="0.2">
      <c r="E6970">
        <f t="shared" ca="1" si="660"/>
        <v>662.47382597676824</v>
      </c>
      <c r="F6970">
        <f t="shared" ca="1" si="661"/>
        <v>662.47382597676824</v>
      </c>
      <c r="G6970">
        <f t="shared" ca="1" si="664"/>
        <v>657.44806841511763</v>
      </c>
      <c r="H6970">
        <f t="shared" ca="1" si="664"/>
        <v>503.27117005399111</v>
      </c>
      <c r="I6970">
        <f t="shared" ca="1" si="663"/>
        <v>505.85121757119276</v>
      </c>
      <c r="J6970">
        <f t="shared" ca="1" si="665"/>
        <v>505.86555310855846</v>
      </c>
      <c r="K6970">
        <f t="shared" ca="1" si="662"/>
        <v>505.84213926986109</v>
      </c>
    </row>
    <row r="6971" spans="5:11" x14ac:dyDescent="0.2">
      <c r="E6971">
        <f t="shared" ca="1" si="660"/>
        <v>311.2990193891689</v>
      </c>
      <c r="F6971">
        <f t="shared" ca="1" si="661"/>
        <v>311.2990193891689</v>
      </c>
      <c r="G6971">
        <f t="shared" ca="1" si="664"/>
        <v>662.47382597676824</v>
      </c>
      <c r="H6971">
        <f t="shared" ca="1" si="664"/>
        <v>657.44806841511763</v>
      </c>
      <c r="I6971">
        <f t="shared" ca="1" si="663"/>
        <v>505.84213926986109</v>
      </c>
      <c r="J6971">
        <f t="shared" ca="1" si="665"/>
        <v>505.85121757119276</v>
      </c>
      <c r="K6971">
        <f t="shared" ca="1" si="662"/>
        <v>505.83638344232259</v>
      </c>
    </row>
    <row r="6972" spans="5:11" x14ac:dyDescent="0.2">
      <c r="E6972">
        <f t="shared" ca="1" si="660"/>
        <v>253.23478823333474</v>
      </c>
      <c r="F6972">
        <f t="shared" ca="1" si="661"/>
        <v>253.23478823333474</v>
      </c>
      <c r="G6972">
        <f t="shared" ca="1" si="664"/>
        <v>311.2990193891689</v>
      </c>
      <c r="H6972">
        <f t="shared" ca="1" si="664"/>
        <v>662.47382597676824</v>
      </c>
      <c r="I6972">
        <f t="shared" ca="1" si="663"/>
        <v>505.83638344232259</v>
      </c>
      <c r="J6972">
        <f t="shared" ca="1" si="665"/>
        <v>505.84213926986109</v>
      </c>
      <c r="K6972">
        <f t="shared" ca="1" si="662"/>
        <v>505.82635494113407</v>
      </c>
    </row>
    <row r="6973" spans="5:11" x14ac:dyDescent="0.2">
      <c r="E6973">
        <f t="shared" ca="1" si="660"/>
        <v>627.98201848792655</v>
      </c>
      <c r="F6973">
        <f t="shared" ca="1" si="661"/>
        <v>627.98201848792655</v>
      </c>
      <c r="G6973">
        <f t="shared" ca="1" si="664"/>
        <v>253.23478823333474</v>
      </c>
      <c r="H6973">
        <f t="shared" ca="1" si="664"/>
        <v>311.2990193891689</v>
      </c>
      <c r="I6973">
        <f t="shared" ca="1" si="663"/>
        <v>505.82635494113407</v>
      </c>
      <c r="J6973">
        <f t="shared" ca="1" si="665"/>
        <v>505.83638344232259</v>
      </c>
      <c r="K6973">
        <f t="shared" ca="1" si="662"/>
        <v>505.81118195416917</v>
      </c>
    </row>
    <row r="6974" spans="5:11" x14ac:dyDescent="0.2">
      <c r="E6974">
        <f t="shared" ca="1" si="660"/>
        <v>472.43955817507941</v>
      </c>
      <c r="F6974">
        <f t="shared" ca="1" si="661"/>
        <v>472.43955817507941</v>
      </c>
      <c r="G6974">
        <f t="shared" ca="1" si="664"/>
        <v>627.98201848792655</v>
      </c>
      <c r="H6974">
        <f t="shared" ca="1" si="664"/>
        <v>253.23478823333474</v>
      </c>
      <c r="I6974">
        <f t="shared" ca="1" si="663"/>
        <v>505.81118195416917</v>
      </c>
      <c r="J6974">
        <f t="shared" ca="1" si="665"/>
        <v>505.82635494113407</v>
      </c>
      <c r="K6974">
        <f t="shared" ca="1" si="662"/>
        <v>505.79628819520303</v>
      </c>
    </row>
    <row r="6975" spans="5:11" x14ac:dyDescent="0.2">
      <c r="E6975">
        <f t="shared" ca="1" si="660"/>
        <v>552.43256539026356</v>
      </c>
      <c r="F6975">
        <f t="shared" ca="1" si="661"/>
        <v>552.43256539026356</v>
      </c>
      <c r="G6975">
        <f t="shared" ca="1" si="664"/>
        <v>472.43955817507941</v>
      </c>
      <c r="H6975">
        <f t="shared" ca="1" si="664"/>
        <v>627.98201848792655</v>
      </c>
      <c r="I6975">
        <f t="shared" ca="1" si="663"/>
        <v>505.79628819520303</v>
      </c>
      <c r="J6975">
        <f t="shared" ca="1" si="665"/>
        <v>505.81118195416917</v>
      </c>
      <c r="K6975">
        <f t="shared" ca="1" si="662"/>
        <v>505.78310731126152</v>
      </c>
    </row>
    <row r="6976" spans="5:11" x14ac:dyDescent="0.2">
      <c r="E6976">
        <f t="shared" ca="1" si="660"/>
        <v>472.50490846196988</v>
      </c>
      <c r="F6976">
        <f t="shared" ca="1" si="661"/>
        <v>472.50490846196988</v>
      </c>
      <c r="G6976">
        <f t="shared" ca="1" si="664"/>
        <v>552.43256539026356</v>
      </c>
      <c r="H6976">
        <f t="shared" ca="1" si="664"/>
        <v>472.43955817507941</v>
      </c>
      <c r="I6976">
        <f t="shared" ca="1" si="663"/>
        <v>505.78310731126152</v>
      </c>
      <c r="J6976">
        <f t="shared" ca="1" si="665"/>
        <v>505.79628819520303</v>
      </c>
      <c r="K6976">
        <f t="shared" ca="1" si="662"/>
        <v>505.77086358498769</v>
      </c>
    </row>
    <row r="6977" spans="5:11" x14ac:dyDescent="0.2">
      <c r="E6977">
        <f t="shared" ca="1" si="660"/>
        <v>336.10913185944457</v>
      </c>
      <c r="F6977">
        <f t="shared" ca="1" si="661"/>
        <v>336.10913185944457</v>
      </c>
      <c r="G6977">
        <f t="shared" ca="1" si="664"/>
        <v>472.50490846196988</v>
      </c>
      <c r="H6977">
        <f t="shared" ca="1" si="664"/>
        <v>552.43256539026356</v>
      </c>
      <c r="I6977">
        <f t="shared" ca="1" si="663"/>
        <v>505.77086358498769</v>
      </c>
      <c r="J6977">
        <f t="shared" ca="1" si="665"/>
        <v>505.78310731126152</v>
      </c>
      <c r="K6977">
        <f t="shared" ca="1" si="662"/>
        <v>505.75738320982947</v>
      </c>
    </row>
    <row r="6978" spans="5:11" x14ac:dyDescent="0.2">
      <c r="E6978">
        <f t="shared" ca="1" si="660"/>
        <v>578.6638560859185</v>
      </c>
      <c r="F6978">
        <f t="shared" ca="1" si="661"/>
        <v>578.6638560859185</v>
      </c>
      <c r="G6978">
        <f t="shared" ca="1" si="664"/>
        <v>336.10913185944457</v>
      </c>
      <c r="H6978">
        <f t="shared" ca="1" si="664"/>
        <v>472.50490846196988</v>
      </c>
      <c r="I6978">
        <f t="shared" ca="1" si="663"/>
        <v>505.75738320982947</v>
      </c>
      <c r="J6978">
        <f t="shared" ca="1" si="665"/>
        <v>505.77086358498769</v>
      </c>
      <c r="K6978">
        <f t="shared" ca="1" si="662"/>
        <v>505.74158050993373</v>
      </c>
    </row>
    <row r="6979" spans="5:11" x14ac:dyDescent="0.2">
      <c r="E6979">
        <f t="shared" ca="1" si="660"/>
        <v>259.58619756880245</v>
      </c>
      <c r="F6979">
        <f t="shared" ca="1" si="661"/>
        <v>259.58619756880245</v>
      </c>
      <c r="G6979">
        <f t="shared" ca="1" si="664"/>
        <v>578.6638560859185</v>
      </c>
      <c r="H6979">
        <f t="shared" ca="1" si="664"/>
        <v>336.10913185944457</v>
      </c>
      <c r="I6979">
        <f t="shared" ca="1" si="663"/>
        <v>505.74158050993373</v>
      </c>
      <c r="J6979">
        <f t="shared" ca="1" si="665"/>
        <v>505.75738320982947</v>
      </c>
      <c r="K6979">
        <f t="shared" ca="1" si="662"/>
        <v>505.72378146293039</v>
      </c>
    </row>
    <row r="6980" spans="5:11" x14ac:dyDescent="0.2">
      <c r="E6980">
        <f t="shared" ca="1" si="660"/>
        <v>660.35183320198371</v>
      </c>
      <c r="F6980">
        <f t="shared" ca="1" si="661"/>
        <v>660.35183320198371</v>
      </c>
      <c r="G6980">
        <f t="shared" ca="1" si="664"/>
        <v>259.58619756880245</v>
      </c>
      <c r="H6980">
        <f t="shared" ca="1" si="664"/>
        <v>578.6638560859185</v>
      </c>
      <c r="I6980">
        <f t="shared" ca="1" si="663"/>
        <v>505.72378146293039</v>
      </c>
      <c r="J6980">
        <f t="shared" ca="1" si="665"/>
        <v>505.74158050993373</v>
      </c>
      <c r="K6980">
        <f t="shared" ca="1" si="662"/>
        <v>505.70406334379317</v>
      </c>
    </row>
    <row r="6981" spans="5:11" x14ac:dyDescent="0.2">
      <c r="E6981">
        <f t="shared" ref="E6981:E7044" ca="1" si="666">(0.5+RAND())*500</f>
        <v>594.4992580645353</v>
      </c>
      <c r="F6981">
        <f t="shared" ref="F6981:F7044" ca="1" si="667">E6981</f>
        <v>594.4992580645353</v>
      </c>
      <c r="G6981">
        <f t="shared" ca="1" si="664"/>
        <v>660.35183320198371</v>
      </c>
      <c r="H6981">
        <f t="shared" ca="1" si="664"/>
        <v>259.58619756880245</v>
      </c>
      <c r="I6981">
        <f t="shared" ca="1" si="663"/>
        <v>505.70406334379317</v>
      </c>
      <c r="J6981">
        <f t="shared" ca="1" si="665"/>
        <v>505.72378146293039</v>
      </c>
      <c r="K6981">
        <f t="shared" ref="K6981:K7044" ca="1" si="668">F6981*$C$3+G6981*$C$4+H6981*$C$5+I6981*$C$6+J6981*$C$8</f>
        <v>505.68661689727764</v>
      </c>
    </row>
    <row r="6982" spans="5:11" x14ac:dyDescent="0.2">
      <c r="E6982">
        <f t="shared" ca="1" si="666"/>
        <v>749.283684109467</v>
      </c>
      <c r="F6982">
        <f t="shared" ca="1" si="667"/>
        <v>749.283684109467</v>
      </c>
      <c r="G6982">
        <f t="shared" ca="1" si="664"/>
        <v>594.4992580645353</v>
      </c>
      <c r="H6982">
        <f t="shared" ca="1" si="664"/>
        <v>660.35183320198371</v>
      </c>
      <c r="I6982">
        <f t="shared" ca="1" si="663"/>
        <v>505.68661689727764</v>
      </c>
      <c r="J6982">
        <f t="shared" ca="1" si="665"/>
        <v>505.70406334379317</v>
      </c>
      <c r="K6982">
        <f t="shared" ca="1" si="668"/>
        <v>505.67565288426158</v>
      </c>
    </row>
    <row r="6983" spans="5:11" x14ac:dyDescent="0.2">
      <c r="E6983">
        <f t="shared" ca="1" si="666"/>
        <v>338.00132913854827</v>
      </c>
      <c r="F6983">
        <f t="shared" ca="1" si="667"/>
        <v>338.00132913854827</v>
      </c>
      <c r="G6983">
        <f t="shared" ca="1" si="664"/>
        <v>749.283684109467</v>
      </c>
      <c r="H6983">
        <f t="shared" ca="1" si="664"/>
        <v>594.4992580645353</v>
      </c>
      <c r="I6983">
        <f t="shared" ca="1" si="663"/>
        <v>505.67565288426158</v>
      </c>
      <c r="J6983">
        <f t="shared" ca="1" si="665"/>
        <v>505.68661689727764</v>
      </c>
      <c r="K6983">
        <f t="shared" ca="1" si="668"/>
        <v>505.66941511893179</v>
      </c>
    </row>
    <row r="6984" spans="5:11" x14ac:dyDescent="0.2">
      <c r="E6984">
        <f t="shared" ca="1" si="666"/>
        <v>392.63457353922604</v>
      </c>
      <c r="F6984">
        <f t="shared" ca="1" si="667"/>
        <v>392.63457353922604</v>
      </c>
      <c r="G6984">
        <f t="shared" ca="1" si="664"/>
        <v>338.00132913854827</v>
      </c>
      <c r="H6984">
        <f t="shared" ca="1" si="664"/>
        <v>749.283684109467</v>
      </c>
      <c r="I6984">
        <f t="shared" ca="1" si="663"/>
        <v>505.66941511893179</v>
      </c>
      <c r="J6984">
        <f t="shared" ca="1" si="665"/>
        <v>505.67565288426158</v>
      </c>
      <c r="K6984">
        <f t="shared" ca="1" si="668"/>
        <v>505.66171335278506</v>
      </c>
    </row>
    <row r="6985" spans="5:11" x14ac:dyDescent="0.2">
      <c r="E6985">
        <f t="shared" ca="1" si="666"/>
        <v>726.48669043018879</v>
      </c>
      <c r="F6985">
        <f t="shared" ca="1" si="667"/>
        <v>726.48669043018879</v>
      </c>
      <c r="G6985">
        <f t="shared" ca="1" si="664"/>
        <v>392.63457353922604</v>
      </c>
      <c r="H6985">
        <f t="shared" ca="1" si="664"/>
        <v>338.00132913854827</v>
      </c>
      <c r="I6985">
        <f t="shared" ca="1" si="663"/>
        <v>505.66171335278506</v>
      </c>
      <c r="J6985">
        <f t="shared" ca="1" si="665"/>
        <v>505.66941511893179</v>
      </c>
      <c r="K6985">
        <f t="shared" ca="1" si="668"/>
        <v>505.65288453113965</v>
      </c>
    </row>
    <row r="6986" spans="5:11" x14ac:dyDescent="0.2">
      <c r="E6986">
        <f t="shared" ca="1" si="666"/>
        <v>447.18761943628317</v>
      </c>
      <c r="F6986">
        <f t="shared" ca="1" si="667"/>
        <v>447.18761943628317</v>
      </c>
      <c r="G6986">
        <f t="shared" ca="1" si="664"/>
        <v>726.48669043018879</v>
      </c>
      <c r="H6986">
        <f t="shared" ca="1" si="664"/>
        <v>392.63457353922604</v>
      </c>
      <c r="I6986">
        <f t="shared" ca="1" si="663"/>
        <v>505.65288453113965</v>
      </c>
      <c r="J6986">
        <f t="shared" ca="1" si="665"/>
        <v>505.66171335278506</v>
      </c>
      <c r="K6986">
        <f t="shared" ca="1" si="668"/>
        <v>505.64737345706061</v>
      </c>
    </row>
    <row r="6987" spans="5:11" x14ac:dyDescent="0.2">
      <c r="E6987">
        <f t="shared" ca="1" si="666"/>
        <v>550.23463124123703</v>
      </c>
      <c r="F6987">
        <f t="shared" ca="1" si="667"/>
        <v>550.23463124123703</v>
      </c>
      <c r="G6987">
        <f t="shared" ca="1" si="664"/>
        <v>447.18761943628317</v>
      </c>
      <c r="H6987">
        <f t="shared" ca="1" si="664"/>
        <v>726.48669043018879</v>
      </c>
      <c r="I6987">
        <f t="shared" ca="1" si="663"/>
        <v>505.64737345706061</v>
      </c>
      <c r="J6987">
        <f t="shared" ca="1" si="665"/>
        <v>505.65288453113965</v>
      </c>
      <c r="K6987">
        <f t="shared" ca="1" si="668"/>
        <v>505.64392192331519</v>
      </c>
    </row>
    <row r="6988" spans="5:11" x14ac:dyDescent="0.2">
      <c r="E6988">
        <f t="shared" ca="1" si="666"/>
        <v>632.63109828332267</v>
      </c>
      <c r="F6988">
        <f t="shared" ca="1" si="667"/>
        <v>632.63109828332267</v>
      </c>
      <c r="G6988">
        <f t="shared" ca="1" si="664"/>
        <v>550.23463124123703</v>
      </c>
      <c r="H6988">
        <f t="shared" ca="1" si="664"/>
        <v>447.18761943628317</v>
      </c>
      <c r="I6988">
        <f t="shared" ca="1" si="663"/>
        <v>505.64392192331519</v>
      </c>
      <c r="J6988">
        <f t="shared" ca="1" si="665"/>
        <v>505.64737345706061</v>
      </c>
      <c r="K6988">
        <f t="shared" ca="1" si="668"/>
        <v>505.6425962591702</v>
      </c>
    </row>
    <row r="6989" spans="5:11" x14ac:dyDescent="0.2">
      <c r="E6989">
        <f t="shared" ca="1" si="666"/>
        <v>695.90778681181337</v>
      </c>
      <c r="F6989">
        <f t="shared" ca="1" si="667"/>
        <v>695.90778681181337</v>
      </c>
      <c r="G6989">
        <f t="shared" ca="1" si="664"/>
        <v>632.63109828332267</v>
      </c>
      <c r="H6989">
        <f t="shared" ca="1" si="664"/>
        <v>550.23463124123703</v>
      </c>
      <c r="I6989">
        <f t="shared" ca="1" si="663"/>
        <v>505.6425962591702</v>
      </c>
      <c r="J6989">
        <f t="shared" ca="1" si="665"/>
        <v>505.64392192331519</v>
      </c>
      <c r="K6989">
        <f t="shared" ca="1" si="668"/>
        <v>505.6466811348111</v>
      </c>
    </row>
    <row r="6990" spans="5:11" x14ac:dyDescent="0.2">
      <c r="E6990">
        <f t="shared" ca="1" si="666"/>
        <v>481.89693391469348</v>
      </c>
      <c r="F6990">
        <f t="shared" ca="1" si="667"/>
        <v>481.89693391469348</v>
      </c>
      <c r="G6990">
        <f t="shared" ca="1" si="664"/>
        <v>695.90778681181337</v>
      </c>
      <c r="H6990">
        <f t="shared" ca="1" si="664"/>
        <v>632.63109828332267</v>
      </c>
      <c r="I6990">
        <f t="shared" ca="1" si="663"/>
        <v>505.6466811348111</v>
      </c>
      <c r="J6990">
        <f t="shared" ca="1" si="665"/>
        <v>505.6425962591702</v>
      </c>
      <c r="K6990">
        <f t="shared" ca="1" si="668"/>
        <v>505.65605821401891</v>
      </c>
    </row>
    <row r="6991" spans="5:11" x14ac:dyDescent="0.2">
      <c r="E6991">
        <f t="shared" ca="1" si="666"/>
        <v>265.15667100512866</v>
      </c>
      <c r="F6991">
        <f t="shared" ca="1" si="667"/>
        <v>265.15667100512866</v>
      </c>
      <c r="G6991">
        <f t="shared" ca="1" si="664"/>
        <v>481.89693391469348</v>
      </c>
      <c r="H6991">
        <f t="shared" ca="1" si="664"/>
        <v>695.90778681181337</v>
      </c>
      <c r="I6991">
        <f t="shared" ca="1" si="663"/>
        <v>505.65605821401891</v>
      </c>
      <c r="J6991">
        <f t="shared" ca="1" si="665"/>
        <v>505.6466811348111</v>
      </c>
      <c r="K6991">
        <f t="shared" ca="1" si="668"/>
        <v>505.66484618924773</v>
      </c>
    </row>
    <row r="6992" spans="5:11" x14ac:dyDescent="0.2">
      <c r="E6992">
        <f t="shared" ca="1" si="666"/>
        <v>549.93080893436797</v>
      </c>
      <c r="F6992">
        <f t="shared" ca="1" si="667"/>
        <v>549.93080893436797</v>
      </c>
      <c r="G6992">
        <f t="shared" ca="1" si="664"/>
        <v>265.15667100512866</v>
      </c>
      <c r="H6992">
        <f t="shared" ca="1" si="664"/>
        <v>481.89693391469348</v>
      </c>
      <c r="I6992">
        <f t="shared" ca="1" si="663"/>
        <v>505.66484618924773</v>
      </c>
      <c r="J6992">
        <f t="shared" ca="1" si="665"/>
        <v>505.65605821401891</v>
      </c>
      <c r="K6992">
        <f t="shared" ca="1" si="668"/>
        <v>505.66942490208902</v>
      </c>
    </row>
    <row r="6993" spans="5:11" x14ac:dyDescent="0.2">
      <c r="E6993">
        <f t="shared" ca="1" si="666"/>
        <v>327.87999750046077</v>
      </c>
      <c r="F6993">
        <f t="shared" ca="1" si="667"/>
        <v>327.87999750046077</v>
      </c>
      <c r="G6993">
        <f t="shared" ca="1" si="664"/>
        <v>549.93080893436797</v>
      </c>
      <c r="H6993">
        <f t="shared" ca="1" si="664"/>
        <v>265.15667100512866</v>
      </c>
      <c r="I6993">
        <f t="shared" ca="1" si="663"/>
        <v>505.66942490208902</v>
      </c>
      <c r="J6993">
        <f t="shared" ca="1" si="665"/>
        <v>505.66484618924773</v>
      </c>
      <c r="K6993">
        <f t="shared" ca="1" si="668"/>
        <v>505.67115431125688</v>
      </c>
    </row>
    <row r="6994" spans="5:11" x14ac:dyDescent="0.2">
      <c r="E6994">
        <f t="shared" ca="1" si="666"/>
        <v>375.17809188020249</v>
      </c>
      <c r="F6994">
        <f t="shared" ca="1" si="667"/>
        <v>375.17809188020249</v>
      </c>
      <c r="G6994">
        <f t="shared" ca="1" si="664"/>
        <v>327.87999750046077</v>
      </c>
      <c r="H6994">
        <f t="shared" ca="1" si="664"/>
        <v>549.93080893436797</v>
      </c>
      <c r="I6994">
        <f t="shared" ca="1" si="663"/>
        <v>505.67115431125688</v>
      </c>
      <c r="J6994">
        <f t="shared" ca="1" si="665"/>
        <v>505.66942490208902</v>
      </c>
      <c r="K6994">
        <f t="shared" ca="1" si="668"/>
        <v>505.66894963750303</v>
      </c>
    </row>
    <row r="6995" spans="5:11" x14ac:dyDescent="0.2">
      <c r="E6995">
        <f t="shared" ca="1" si="666"/>
        <v>261.21916227806349</v>
      </c>
      <c r="F6995">
        <f t="shared" ca="1" si="667"/>
        <v>261.21916227806349</v>
      </c>
      <c r="G6995">
        <f t="shared" ca="1" si="664"/>
        <v>375.17809188020249</v>
      </c>
      <c r="H6995">
        <f t="shared" ca="1" si="664"/>
        <v>327.87999750046077</v>
      </c>
      <c r="I6995">
        <f t="shared" ca="1" si="663"/>
        <v>505.66894963750303</v>
      </c>
      <c r="J6995">
        <f t="shared" ca="1" si="665"/>
        <v>505.67115431125688</v>
      </c>
      <c r="K6995">
        <f t="shared" ca="1" si="668"/>
        <v>505.6604459601146</v>
      </c>
    </row>
    <row r="6996" spans="5:11" x14ac:dyDescent="0.2">
      <c r="E6996">
        <f t="shared" ca="1" si="666"/>
        <v>583.57247806735813</v>
      </c>
      <c r="F6996">
        <f t="shared" ca="1" si="667"/>
        <v>583.57247806735813</v>
      </c>
      <c r="G6996">
        <f t="shared" ca="1" si="664"/>
        <v>261.21916227806349</v>
      </c>
      <c r="H6996">
        <f t="shared" ca="1" si="664"/>
        <v>375.17809188020249</v>
      </c>
      <c r="I6996">
        <f t="shared" ca="1" si="663"/>
        <v>505.6604459601146</v>
      </c>
      <c r="J6996">
        <f t="shared" ca="1" si="665"/>
        <v>505.66894963750303</v>
      </c>
      <c r="K6996">
        <f t="shared" ca="1" si="668"/>
        <v>505.64713960820194</v>
      </c>
    </row>
    <row r="6997" spans="5:11" x14ac:dyDescent="0.2">
      <c r="E6997">
        <f t="shared" ca="1" si="666"/>
        <v>361.2388212498725</v>
      </c>
      <c r="F6997">
        <f t="shared" ca="1" si="667"/>
        <v>361.2388212498725</v>
      </c>
      <c r="G6997">
        <f t="shared" ca="1" si="664"/>
        <v>583.57247806735813</v>
      </c>
      <c r="H6997">
        <f t="shared" ca="1" si="664"/>
        <v>261.21916227806349</v>
      </c>
      <c r="I6997">
        <f t="shared" ca="1" si="663"/>
        <v>505.64713960820194</v>
      </c>
      <c r="J6997">
        <f t="shared" ca="1" si="665"/>
        <v>505.6604459601146</v>
      </c>
      <c r="K6997">
        <f t="shared" ca="1" si="668"/>
        <v>505.6321752169639</v>
      </c>
    </row>
    <row r="6998" spans="5:11" x14ac:dyDescent="0.2">
      <c r="E6998">
        <f t="shared" ca="1" si="666"/>
        <v>376.20075869826616</v>
      </c>
      <c r="F6998">
        <f t="shared" ca="1" si="667"/>
        <v>376.20075869826616</v>
      </c>
      <c r="G6998">
        <f t="shared" ca="1" si="664"/>
        <v>361.2388212498725</v>
      </c>
      <c r="H6998">
        <f t="shared" ca="1" si="664"/>
        <v>583.57247806735813</v>
      </c>
      <c r="I6998">
        <f t="shared" ca="1" si="663"/>
        <v>505.6321752169639</v>
      </c>
      <c r="J6998">
        <f t="shared" ca="1" si="665"/>
        <v>505.64713960820194</v>
      </c>
      <c r="K6998">
        <f t="shared" ca="1" si="668"/>
        <v>505.61450055500285</v>
      </c>
    </row>
    <row r="6999" spans="5:11" x14ac:dyDescent="0.2">
      <c r="E6999">
        <f t="shared" ca="1" si="666"/>
        <v>536.54853399594299</v>
      </c>
      <c r="F6999">
        <f t="shared" ca="1" si="667"/>
        <v>536.54853399594299</v>
      </c>
      <c r="G6999">
        <f t="shared" ca="1" si="664"/>
        <v>376.20075869826616</v>
      </c>
      <c r="H6999">
        <f t="shared" ca="1" si="664"/>
        <v>361.2388212498725</v>
      </c>
      <c r="I6999">
        <f t="shared" ca="1" si="663"/>
        <v>505.61450055500285</v>
      </c>
      <c r="J6999">
        <f t="shared" ca="1" si="665"/>
        <v>505.6321752169639</v>
      </c>
      <c r="K6999">
        <f t="shared" ca="1" si="668"/>
        <v>505.59382953742517</v>
      </c>
    </row>
    <row r="7000" spans="5:11" x14ac:dyDescent="0.2">
      <c r="E7000">
        <f t="shared" ca="1" si="666"/>
        <v>345.51986583945649</v>
      </c>
      <c r="F7000">
        <f t="shared" ca="1" si="667"/>
        <v>345.51986583945649</v>
      </c>
      <c r="G7000">
        <f t="shared" ca="1" si="664"/>
        <v>536.54853399594299</v>
      </c>
      <c r="H7000">
        <f t="shared" ca="1" si="664"/>
        <v>376.20075869826616</v>
      </c>
      <c r="I7000">
        <f t="shared" ca="1" si="663"/>
        <v>505.59382953742517</v>
      </c>
      <c r="J7000">
        <f t="shared" ca="1" si="665"/>
        <v>505.61450055500285</v>
      </c>
      <c r="K7000">
        <f t="shared" ca="1" si="668"/>
        <v>505.57164667708832</v>
      </c>
    </row>
    <row r="7001" spans="5:11" x14ac:dyDescent="0.2">
      <c r="E7001">
        <f t="shared" ca="1" si="666"/>
        <v>499.91297102998283</v>
      </c>
      <c r="F7001">
        <f t="shared" ca="1" si="667"/>
        <v>499.91297102998283</v>
      </c>
      <c r="G7001">
        <f t="shared" ca="1" si="664"/>
        <v>345.51986583945649</v>
      </c>
      <c r="H7001">
        <f t="shared" ca="1" si="664"/>
        <v>536.54853399594299</v>
      </c>
      <c r="I7001">
        <f t="shared" ca="1" si="663"/>
        <v>505.57164667708832</v>
      </c>
      <c r="J7001">
        <f t="shared" ca="1" si="665"/>
        <v>505.59382953742517</v>
      </c>
      <c r="K7001">
        <f t="shared" ca="1" si="668"/>
        <v>505.54729855445794</v>
      </c>
    </row>
    <row r="7002" spans="5:11" x14ac:dyDescent="0.2">
      <c r="E7002">
        <f t="shared" ca="1" si="666"/>
        <v>366.19634322254319</v>
      </c>
      <c r="F7002">
        <f t="shared" ca="1" si="667"/>
        <v>366.19634322254319</v>
      </c>
      <c r="G7002">
        <f t="shared" ca="1" si="664"/>
        <v>499.91297102998283</v>
      </c>
      <c r="H7002">
        <f t="shared" ca="1" si="664"/>
        <v>345.51986583945649</v>
      </c>
      <c r="I7002">
        <f t="shared" ca="1" si="663"/>
        <v>505.54729855445794</v>
      </c>
      <c r="J7002">
        <f t="shared" ca="1" si="665"/>
        <v>505.57164667708832</v>
      </c>
      <c r="K7002">
        <f t="shared" ca="1" si="668"/>
        <v>505.52065356805053</v>
      </c>
    </row>
    <row r="7003" spans="5:11" x14ac:dyDescent="0.2">
      <c r="E7003">
        <f t="shared" ca="1" si="666"/>
        <v>339.19018803097305</v>
      </c>
      <c r="F7003">
        <f t="shared" ca="1" si="667"/>
        <v>339.19018803097305</v>
      </c>
      <c r="G7003">
        <f t="shared" ca="1" si="664"/>
        <v>366.19634322254319</v>
      </c>
      <c r="H7003">
        <f t="shared" ca="1" si="664"/>
        <v>499.91297102998283</v>
      </c>
      <c r="I7003">
        <f t="shared" ca="1" si="663"/>
        <v>505.52065356805053</v>
      </c>
      <c r="J7003">
        <f t="shared" ca="1" si="665"/>
        <v>505.54729855445794</v>
      </c>
      <c r="K7003">
        <f t="shared" ca="1" si="668"/>
        <v>505.49034097719931</v>
      </c>
    </row>
    <row r="7004" spans="5:11" x14ac:dyDescent="0.2">
      <c r="E7004">
        <f t="shared" ca="1" si="666"/>
        <v>554.77817541880393</v>
      </c>
      <c r="F7004">
        <f t="shared" ca="1" si="667"/>
        <v>554.77817541880393</v>
      </c>
      <c r="G7004">
        <f t="shared" ca="1" si="664"/>
        <v>339.19018803097305</v>
      </c>
      <c r="H7004">
        <f t="shared" ca="1" si="664"/>
        <v>366.19634322254319</v>
      </c>
      <c r="I7004">
        <f t="shared" ca="1" si="663"/>
        <v>505.49034097719931</v>
      </c>
      <c r="J7004">
        <f t="shared" ca="1" si="665"/>
        <v>505.52065356805053</v>
      </c>
      <c r="K7004">
        <f t="shared" ca="1" si="668"/>
        <v>505.45668635563152</v>
      </c>
    </row>
    <row r="7005" spans="5:11" x14ac:dyDescent="0.2">
      <c r="E7005">
        <f t="shared" ca="1" si="666"/>
        <v>604.83142403361569</v>
      </c>
      <c r="F7005">
        <f t="shared" ca="1" si="667"/>
        <v>604.83142403361569</v>
      </c>
      <c r="G7005">
        <f t="shared" ca="1" si="664"/>
        <v>554.77817541880393</v>
      </c>
      <c r="H7005">
        <f t="shared" ca="1" si="664"/>
        <v>339.19018803097305</v>
      </c>
      <c r="I7005">
        <f t="shared" ca="1" si="663"/>
        <v>505.45668635563152</v>
      </c>
      <c r="J7005">
        <f t="shared" ca="1" si="665"/>
        <v>505.49034097719931</v>
      </c>
      <c r="K7005">
        <f t="shared" ca="1" si="668"/>
        <v>505.42427498183895</v>
      </c>
    </row>
    <row r="7006" spans="5:11" x14ac:dyDescent="0.2">
      <c r="E7006">
        <f t="shared" ca="1" si="666"/>
        <v>623.72117280113503</v>
      </c>
      <c r="F7006">
        <f t="shared" ca="1" si="667"/>
        <v>623.72117280113503</v>
      </c>
      <c r="G7006">
        <f t="shared" ca="1" si="664"/>
        <v>604.83142403361569</v>
      </c>
      <c r="H7006">
        <f t="shared" ca="1" si="664"/>
        <v>554.77817541880393</v>
      </c>
      <c r="I7006">
        <f t="shared" ca="1" si="663"/>
        <v>505.42427498183895</v>
      </c>
      <c r="J7006">
        <f t="shared" ca="1" si="665"/>
        <v>505.45668635563152</v>
      </c>
      <c r="K7006">
        <f t="shared" ca="1" si="668"/>
        <v>505.3964384365209</v>
      </c>
    </row>
    <row r="7007" spans="5:11" x14ac:dyDescent="0.2">
      <c r="E7007">
        <f t="shared" ca="1" si="666"/>
        <v>668.29768656955878</v>
      </c>
      <c r="F7007">
        <f t="shared" ca="1" si="667"/>
        <v>668.29768656955878</v>
      </c>
      <c r="G7007">
        <f t="shared" ca="1" si="664"/>
        <v>623.72117280113503</v>
      </c>
      <c r="H7007">
        <f t="shared" ca="1" si="664"/>
        <v>604.83142403361569</v>
      </c>
      <c r="I7007">
        <f t="shared" ca="1" si="663"/>
        <v>505.3964384365209</v>
      </c>
      <c r="J7007">
        <f t="shared" ca="1" si="665"/>
        <v>505.42427498183895</v>
      </c>
      <c r="K7007">
        <f t="shared" ca="1" si="668"/>
        <v>505.37444476744378</v>
      </c>
    </row>
    <row r="7008" spans="5:11" x14ac:dyDescent="0.2">
      <c r="E7008">
        <f t="shared" ca="1" si="666"/>
        <v>401.90013067589399</v>
      </c>
      <c r="F7008">
        <f t="shared" ca="1" si="667"/>
        <v>401.90013067589399</v>
      </c>
      <c r="G7008">
        <f t="shared" ca="1" si="664"/>
        <v>668.29768656955878</v>
      </c>
      <c r="H7008">
        <f t="shared" ca="1" si="664"/>
        <v>623.72117280113503</v>
      </c>
      <c r="I7008">
        <f t="shared" ca="1" si="663"/>
        <v>505.37444476744378</v>
      </c>
      <c r="J7008">
        <f t="shared" ca="1" si="665"/>
        <v>505.3964384365209</v>
      </c>
      <c r="K7008">
        <f t="shared" ca="1" si="668"/>
        <v>505.35663831872631</v>
      </c>
    </row>
    <row r="7009" spans="5:11" x14ac:dyDescent="0.2">
      <c r="E7009">
        <f t="shared" ca="1" si="666"/>
        <v>624.30546728538934</v>
      </c>
      <c r="F7009">
        <f t="shared" ca="1" si="667"/>
        <v>624.30546728538934</v>
      </c>
      <c r="G7009">
        <f t="shared" ca="1" si="664"/>
        <v>401.90013067589399</v>
      </c>
      <c r="H7009">
        <f t="shared" ca="1" si="664"/>
        <v>668.29768656955878</v>
      </c>
      <c r="I7009">
        <f t="shared" ca="1" si="663"/>
        <v>505.35663831872631</v>
      </c>
      <c r="J7009">
        <f t="shared" ca="1" si="665"/>
        <v>505.37444476744378</v>
      </c>
      <c r="K7009">
        <f t="shared" ca="1" si="668"/>
        <v>505.34030936219801</v>
      </c>
    </row>
    <row r="7010" spans="5:11" x14ac:dyDescent="0.2">
      <c r="E7010">
        <f t="shared" ca="1" si="666"/>
        <v>716.81291303511534</v>
      </c>
      <c r="F7010">
        <f t="shared" ca="1" si="667"/>
        <v>716.81291303511534</v>
      </c>
      <c r="G7010">
        <f t="shared" ca="1" si="664"/>
        <v>624.30546728538934</v>
      </c>
      <c r="H7010">
        <f t="shared" ca="1" si="664"/>
        <v>401.90013067589399</v>
      </c>
      <c r="I7010">
        <f t="shared" ca="1" si="663"/>
        <v>505.34030936219801</v>
      </c>
      <c r="J7010">
        <f t="shared" ca="1" si="665"/>
        <v>505.35663831872631</v>
      </c>
      <c r="K7010">
        <f t="shared" ca="1" si="668"/>
        <v>505.32814928939661</v>
      </c>
    </row>
    <row r="7011" spans="5:11" x14ac:dyDescent="0.2">
      <c r="E7011">
        <f t="shared" ca="1" si="666"/>
        <v>628.95328750019223</v>
      </c>
      <c r="F7011">
        <f t="shared" ca="1" si="667"/>
        <v>628.95328750019223</v>
      </c>
      <c r="G7011">
        <f t="shared" ca="1" si="664"/>
        <v>716.81291303511534</v>
      </c>
      <c r="H7011">
        <f t="shared" ca="1" si="664"/>
        <v>624.30546728538934</v>
      </c>
      <c r="I7011">
        <f t="shared" ca="1" si="663"/>
        <v>505.32814928939661</v>
      </c>
      <c r="J7011">
        <f t="shared" ca="1" si="665"/>
        <v>505.34030936219801</v>
      </c>
      <c r="K7011">
        <f t="shared" ca="1" si="668"/>
        <v>505.32330211957054</v>
      </c>
    </row>
    <row r="7012" spans="5:11" x14ac:dyDescent="0.2">
      <c r="E7012">
        <f t="shared" ca="1" si="666"/>
        <v>548.61969267166398</v>
      </c>
      <c r="F7012">
        <f t="shared" ca="1" si="667"/>
        <v>548.61969267166398</v>
      </c>
      <c r="G7012">
        <f t="shared" ca="1" si="664"/>
        <v>628.95328750019223</v>
      </c>
      <c r="H7012">
        <f t="shared" ca="1" si="664"/>
        <v>716.81291303511534</v>
      </c>
      <c r="I7012">
        <f t="shared" ca="1" si="663"/>
        <v>505.32330211957054</v>
      </c>
      <c r="J7012">
        <f t="shared" ca="1" si="665"/>
        <v>505.32814928939661</v>
      </c>
      <c r="K7012">
        <f t="shared" ca="1" si="668"/>
        <v>505.32404126422568</v>
      </c>
    </row>
    <row r="7013" spans="5:11" x14ac:dyDescent="0.2">
      <c r="E7013">
        <f t="shared" ca="1" si="666"/>
        <v>538.11963973706827</v>
      </c>
      <c r="F7013">
        <f t="shared" ca="1" si="667"/>
        <v>538.11963973706827</v>
      </c>
      <c r="G7013">
        <f t="shared" ca="1" si="664"/>
        <v>548.61969267166398</v>
      </c>
      <c r="H7013">
        <f t="shared" ca="1" si="664"/>
        <v>628.95328750019223</v>
      </c>
      <c r="I7013">
        <f t="shared" ca="1" si="663"/>
        <v>505.32404126422568</v>
      </c>
      <c r="J7013">
        <f t="shared" ca="1" si="665"/>
        <v>505.32330211957054</v>
      </c>
      <c r="K7013">
        <f t="shared" ca="1" si="668"/>
        <v>505.32770666395885</v>
      </c>
    </row>
    <row r="7014" spans="5:11" x14ac:dyDescent="0.2">
      <c r="E7014">
        <f t="shared" ca="1" si="666"/>
        <v>618.17984712092527</v>
      </c>
      <c r="F7014">
        <f t="shared" ca="1" si="667"/>
        <v>618.17984712092527</v>
      </c>
      <c r="G7014">
        <f t="shared" ca="1" si="664"/>
        <v>538.11963973706827</v>
      </c>
      <c r="H7014">
        <f t="shared" ca="1" si="664"/>
        <v>548.61969267166398</v>
      </c>
      <c r="I7014">
        <f t="shared" ca="1" si="663"/>
        <v>505.32770666395885</v>
      </c>
      <c r="J7014">
        <f t="shared" ca="1" si="665"/>
        <v>505.32404126422568</v>
      </c>
      <c r="K7014">
        <f t="shared" ca="1" si="668"/>
        <v>505.33404889781292</v>
      </c>
    </row>
    <row r="7015" spans="5:11" x14ac:dyDescent="0.2">
      <c r="E7015">
        <f t="shared" ca="1" si="666"/>
        <v>318.34244510176376</v>
      </c>
      <c r="F7015">
        <f t="shared" ca="1" si="667"/>
        <v>318.34244510176376</v>
      </c>
      <c r="G7015">
        <f t="shared" ca="1" si="664"/>
        <v>618.17984712092527</v>
      </c>
      <c r="H7015">
        <f t="shared" ca="1" si="664"/>
        <v>538.11963973706827</v>
      </c>
      <c r="I7015">
        <f t="shared" ca="1" si="663"/>
        <v>505.33404889781292</v>
      </c>
      <c r="J7015">
        <f t="shared" ca="1" si="665"/>
        <v>505.32770666395885</v>
      </c>
      <c r="K7015">
        <f t="shared" ca="1" si="668"/>
        <v>505.34153211973438</v>
      </c>
    </row>
    <row r="7016" spans="5:11" x14ac:dyDescent="0.2">
      <c r="E7016">
        <f t="shared" ca="1" si="666"/>
        <v>354.22691674218652</v>
      </c>
      <c r="F7016">
        <f t="shared" ca="1" si="667"/>
        <v>354.22691674218652</v>
      </c>
      <c r="G7016">
        <f t="shared" ca="1" si="664"/>
        <v>318.34244510176376</v>
      </c>
      <c r="H7016">
        <f t="shared" ca="1" si="664"/>
        <v>618.17984712092527</v>
      </c>
      <c r="I7016">
        <f t="shared" ref="I7016:I7079" ca="1" si="669">K7015</f>
        <v>505.34153211973438</v>
      </c>
      <c r="J7016">
        <f t="shared" ca="1" si="665"/>
        <v>505.33404889781292</v>
      </c>
      <c r="K7016">
        <f t="shared" ca="1" si="668"/>
        <v>505.34530448796846</v>
      </c>
    </row>
    <row r="7017" spans="5:11" x14ac:dyDescent="0.2">
      <c r="E7017">
        <f t="shared" ca="1" si="666"/>
        <v>445.23664151634415</v>
      </c>
      <c r="F7017">
        <f t="shared" ca="1" si="667"/>
        <v>445.23664151634415</v>
      </c>
      <c r="G7017">
        <f t="shared" ca="1" si="664"/>
        <v>354.22691674218652</v>
      </c>
      <c r="H7017">
        <f t="shared" ca="1" si="664"/>
        <v>318.34244510176376</v>
      </c>
      <c r="I7017">
        <f t="shared" ca="1" si="669"/>
        <v>505.34530448796846</v>
      </c>
      <c r="J7017">
        <f t="shared" ca="1" si="665"/>
        <v>505.34153211973438</v>
      </c>
      <c r="K7017">
        <f t="shared" ca="1" si="668"/>
        <v>505.34404160919405</v>
      </c>
    </row>
    <row r="7018" spans="5:11" x14ac:dyDescent="0.2">
      <c r="E7018">
        <f t="shared" ca="1" si="666"/>
        <v>479.21424667550616</v>
      </c>
      <c r="F7018">
        <f t="shared" ca="1" si="667"/>
        <v>479.21424667550616</v>
      </c>
      <c r="G7018">
        <f t="shared" ca="1" si="664"/>
        <v>445.23664151634415</v>
      </c>
      <c r="H7018">
        <f t="shared" ca="1" si="664"/>
        <v>354.22691674218652</v>
      </c>
      <c r="I7018">
        <f t="shared" ca="1" si="669"/>
        <v>505.34404160919405</v>
      </c>
      <c r="J7018">
        <f t="shared" ca="1" si="665"/>
        <v>505.34530448796846</v>
      </c>
      <c r="K7018">
        <f t="shared" ca="1" si="668"/>
        <v>505.34032522809156</v>
      </c>
    </row>
    <row r="7019" spans="5:11" x14ac:dyDescent="0.2">
      <c r="E7019">
        <f t="shared" ca="1" si="666"/>
        <v>632.14812458880033</v>
      </c>
      <c r="F7019">
        <f t="shared" ca="1" si="667"/>
        <v>632.14812458880033</v>
      </c>
      <c r="G7019">
        <f t="shared" ca="1" si="664"/>
        <v>479.21424667550616</v>
      </c>
      <c r="H7019">
        <f t="shared" ca="1" si="664"/>
        <v>445.23664151634415</v>
      </c>
      <c r="I7019">
        <f t="shared" ca="1" si="669"/>
        <v>505.34032522809156</v>
      </c>
      <c r="J7019">
        <f t="shared" ca="1" si="665"/>
        <v>505.34404160919405</v>
      </c>
      <c r="K7019">
        <f t="shared" ca="1" si="668"/>
        <v>505.33730511706688</v>
      </c>
    </row>
    <row r="7020" spans="5:11" x14ac:dyDescent="0.2">
      <c r="E7020">
        <f t="shared" ca="1" si="666"/>
        <v>547.27524855201489</v>
      </c>
      <c r="F7020">
        <f t="shared" ca="1" si="667"/>
        <v>547.27524855201489</v>
      </c>
      <c r="G7020">
        <f t="shared" ca="1" si="664"/>
        <v>632.14812458880033</v>
      </c>
      <c r="H7020">
        <f t="shared" ca="1" si="664"/>
        <v>479.21424667550616</v>
      </c>
      <c r="I7020">
        <f t="shared" ca="1" si="669"/>
        <v>505.33730511706688</v>
      </c>
      <c r="J7020">
        <f t="shared" ca="1" si="665"/>
        <v>505.34032522809156</v>
      </c>
      <c r="K7020">
        <f t="shared" ca="1" si="668"/>
        <v>505.33752242373311</v>
      </c>
    </row>
    <row r="7021" spans="5:11" x14ac:dyDescent="0.2">
      <c r="E7021">
        <f t="shared" ca="1" si="666"/>
        <v>551.67607084206099</v>
      </c>
      <c r="F7021">
        <f t="shared" ca="1" si="667"/>
        <v>551.67607084206099</v>
      </c>
      <c r="G7021">
        <f t="shared" ca="1" si="664"/>
        <v>547.27524855201489</v>
      </c>
      <c r="H7021">
        <f t="shared" ca="1" si="664"/>
        <v>632.14812458880033</v>
      </c>
      <c r="I7021">
        <f t="shared" ca="1" si="669"/>
        <v>505.33752242373311</v>
      </c>
      <c r="J7021">
        <f t="shared" ca="1" si="665"/>
        <v>505.33730511706688</v>
      </c>
      <c r="K7021">
        <f t="shared" ca="1" si="668"/>
        <v>505.34081260022452</v>
      </c>
    </row>
    <row r="7022" spans="5:11" x14ac:dyDescent="0.2">
      <c r="E7022">
        <f t="shared" ca="1" si="666"/>
        <v>433.93272310706459</v>
      </c>
      <c r="F7022">
        <f t="shared" ca="1" si="667"/>
        <v>433.93272310706459</v>
      </c>
      <c r="G7022">
        <f t="shared" ca="1" si="664"/>
        <v>551.67607084206099</v>
      </c>
      <c r="H7022">
        <f t="shared" ca="1" si="664"/>
        <v>547.27524855201489</v>
      </c>
      <c r="I7022">
        <f t="shared" ca="1" si="669"/>
        <v>505.34081260022452</v>
      </c>
      <c r="J7022">
        <f t="shared" ca="1" si="665"/>
        <v>505.33752242373311</v>
      </c>
      <c r="K7022">
        <f t="shared" ca="1" si="668"/>
        <v>505.34519899843394</v>
      </c>
    </row>
    <row r="7023" spans="5:11" x14ac:dyDescent="0.2">
      <c r="E7023">
        <f t="shared" ca="1" si="666"/>
        <v>303.33704481614063</v>
      </c>
      <c r="F7023">
        <f t="shared" ca="1" si="667"/>
        <v>303.33704481614063</v>
      </c>
      <c r="G7023">
        <f t="shared" ca="1" si="664"/>
        <v>433.93272310706459</v>
      </c>
      <c r="H7023">
        <f t="shared" ca="1" si="664"/>
        <v>551.67607084206099</v>
      </c>
      <c r="I7023">
        <f t="shared" ca="1" si="669"/>
        <v>505.34519899843394</v>
      </c>
      <c r="J7023">
        <f t="shared" ca="1" si="665"/>
        <v>505.34081260022452</v>
      </c>
      <c r="K7023">
        <f t="shared" ca="1" si="668"/>
        <v>505.34705094216025</v>
      </c>
    </row>
    <row r="7024" spans="5:11" x14ac:dyDescent="0.2">
      <c r="E7024">
        <f t="shared" ca="1" si="666"/>
        <v>310.0663141534128</v>
      </c>
      <c r="F7024">
        <f t="shared" ca="1" si="667"/>
        <v>310.0663141534128</v>
      </c>
      <c r="G7024">
        <f t="shared" ca="1" si="664"/>
        <v>303.33704481614063</v>
      </c>
      <c r="H7024">
        <f t="shared" ca="1" si="664"/>
        <v>433.93272310706459</v>
      </c>
      <c r="I7024">
        <f t="shared" ca="1" si="669"/>
        <v>505.34705094216025</v>
      </c>
      <c r="J7024">
        <f t="shared" ca="1" si="665"/>
        <v>505.34519899843394</v>
      </c>
      <c r="K7024">
        <f t="shared" ca="1" si="668"/>
        <v>505.34267795509544</v>
      </c>
    </row>
    <row r="7025" spans="5:11" x14ac:dyDescent="0.2">
      <c r="E7025">
        <f t="shared" ca="1" si="666"/>
        <v>340.15714562319607</v>
      </c>
      <c r="F7025">
        <f t="shared" ca="1" si="667"/>
        <v>340.15714562319607</v>
      </c>
      <c r="G7025">
        <f t="shared" ref="G7025:H7088" ca="1" si="670">F7024</f>
        <v>310.0663141534128</v>
      </c>
      <c r="H7025">
        <f t="shared" ca="1" si="670"/>
        <v>303.33704481614063</v>
      </c>
      <c r="I7025">
        <f t="shared" ca="1" si="669"/>
        <v>505.34267795509544</v>
      </c>
      <c r="J7025">
        <f t="shared" ca="1" si="665"/>
        <v>505.34705094216025</v>
      </c>
      <c r="K7025">
        <f t="shared" ca="1" si="668"/>
        <v>505.33128748164029</v>
      </c>
    </row>
    <row r="7026" spans="5:11" x14ac:dyDescent="0.2">
      <c r="E7026">
        <f t="shared" ca="1" si="666"/>
        <v>701.99251001046071</v>
      </c>
      <c r="F7026">
        <f t="shared" ca="1" si="667"/>
        <v>701.99251001046071</v>
      </c>
      <c r="G7026">
        <f t="shared" ca="1" si="670"/>
        <v>340.15714562319607</v>
      </c>
      <c r="H7026">
        <f t="shared" ca="1" si="670"/>
        <v>310.0663141534128</v>
      </c>
      <c r="I7026">
        <f t="shared" ca="1" si="669"/>
        <v>505.33128748164029</v>
      </c>
      <c r="J7026">
        <f t="shared" ca="1" si="665"/>
        <v>505.34267795509544</v>
      </c>
      <c r="K7026">
        <f t="shared" ca="1" si="668"/>
        <v>505.31725506335994</v>
      </c>
    </row>
    <row r="7027" spans="5:11" x14ac:dyDescent="0.2">
      <c r="E7027">
        <f t="shared" ca="1" si="666"/>
        <v>439.49976958390795</v>
      </c>
      <c r="F7027">
        <f t="shared" ca="1" si="667"/>
        <v>439.49976958390795</v>
      </c>
      <c r="G7027">
        <f t="shared" ca="1" si="670"/>
        <v>701.99251001046071</v>
      </c>
      <c r="H7027">
        <f t="shared" ca="1" si="670"/>
        <v>340.15714562319607</v>
      </c>
      <c r="I7027">
        <f t="shared" ca="1" si="669"/>
        <v>505.31725506335994</v>
      </c>
      <c r="J7027">
        <f t="shared" ca="1" si="665"/>
        <v>505.33128748164029</v>
      </c>
      <c r="K7027">
        <f t="shared" ca="1" si="668"/>
        <v>505.30552692832396</v>
      </c>
    </row>
    <row r="7028" spans="5:11" x14ac:dyDescent="0.2">
      <c r="E7028">
        <f t="shared" ca="1" si="666"/>
        <v>388.19576985890916</v>
      </c>
      <c r="F7028">
        <f t="shared" ca="1" si="667"/>
        <v>388.19576985890916</v>
      </c>
      <c r="G7028">
        <f t="shared" ca="1" si="670"/>
        <v>439.49976958390795</v>
      </c>
      <c r="H7028">
        <f t="shared" ca="1" si="670"/>
        <v>701.99251001046071</v>
      </c>
      <c r="I7028">
        <f t="shared" ca="1" si="669"/>
        <v>505.30552692832396</v>
      </c>
      <c r="J7028">
        <f t="shared" ca="1" si="665"/>
        <v>505.31725506335994</v>
      </c>
      <c r="K7028">
        <f t="shared" ca="1" si="668"/>
        <v>505.29393021687855</v>
      </c>
    </row>
    <row r="7029" spans="5:11" x14ac:dyDescent="0.2">
      <c r="E7029">
        <f t="shared" ca="1" si="666"/>
        <v>638.69579674858153</v>
      </c>
      <c r="F7029">
        <f t="shared" ca="1" si="667"/>
        <v>638.69579674858153</v>
      </c>
      <c r="G7029">
        <f t="shared" ca="1" si="670"/>
        <v>388.19576985890916</v>
      </c>
      <c r="H7029">
        <f t="shared" ca="1" si="670"/>
        <v>439.49976958390795</v>
      </c>
      <c r="I7029">
        <f t="shared" ca="1" si="669"/>
        <v>505.29393021687855</v>
      </c>
      <c r="J7029">
        <f t="shared" ca="1" si="665"/>
        <v>505.30552692832396</v>
      </c>
      <c r="K7029">
        <f t="shared" ca="1" si="668"/>
        <v>505.28131773294774</v>
      </c>
    </row>
    <row r="7030" spans="5:11" x14ac:dyDescent="0.2">
      <c r="E7030">
        <f t="shared" ca="1" si="666"/>
        <v>738.83743818306027</v>
      </c>
      <c r="F7030">
        <f t="shared" ca="1" si="667"/>
        <v>738.83743818306027</v>
      </c>
      <c r="G7030">
        <f t="shared" ca="1" si="670"/>
        <v>638.69579674858153</v>
      </c>
      <c r="H7030">
        <f t="shared" ca="1" si="670"/>
        <v>388.19576985890916</v>
      </c>
      <c r="I7030">
        <f t="shared" ca="1" si="669"/>
        <v>505.28131773294774</v>
      </c>
      <c r="J7030">
        <f t="shared" ca="1" si="665"/>
        <v>505.29393021687855</v>
      </c>
      <c r="K7030">
        <f t="shared" ca="1" si="668"/>
        <v>505.27320103033998</v>
      </c>
    </row>
    <row r="7031" spans="5:11" x14ac:dyDescent="0.2">
      <c r="E7031">
        <f t="shared" ca="1" si="666"/>
        <v>466.4785205243374</v>
      </c>
      <c r="F7031">
        <f t="shared" ca="1" si="667"/>
        <v>466.4785205243374</v>
      </c>
      <c r="G7031">
        <f t="shared" ca="1" si="670"/>
        <v>738.83743818306027</v>
      </c>
      <c r="H7031">
        <f t="shared" ca="1" si="670"/>
        <v>638.69579674858153</v>
      </c>
      <c r="I7031">
        <f t="shared" ca="1" si="669"/>
        <v>505.27320103033998</v>
      </c>
      <c r="J7031">
        <f t="shared" ref="J7031:J7094" ca="1" si="671">I7030</f>
        <v>505.28131773294774</v>
      </c>
      <c r="K7031">
        <f t="shared" ca="1" si="668"/>
        <v>505.27130852621059</v>
      </c>
    </row>
    <row r="7032" spans="5:11" x14ac:dyDescent="0.2">
      <c r="E7032">
        <f t="shared" ca="1" si="666"/>
        <v>462.22035006434186</v>
      </c>
      <c r="F7032">
        <f t="shared" ca="1" si="667"/>
        <v>462.22035006434186</v>
      </c>
      <c r="G7032">
        <f t="shared" ca="1" si="670"/>
        <v>466.4785205243374</v>
      </c>
      <c r="H7032">
        <f t="shared" ca="1" si="670"/>
        <v>738.83743818306027</v>
      </c>
      <c r="I7032">
        <f t="shared" ca="1" si="669"/>
        <v>505.27130852621059</v>
      </c>
      <c r="J7032">
        <f t="shared" ca="1" si="671"/>
        <v>505.27320103033998</v>
      </c>
      <c r="K7032">
        <f t="shared" ca="1" si="668"/>
        <v>505.27107422293324</v>
      </c>
    </row>
    <row r="7033" spans="5:11" x14ac:dyDescent="0.2">
      <c r="E7033">
        <f t="shared" ca="1" si="666"/>
        <v>370.38954110408298</v>
      </c>
      <c r="F7033">
        <f t="shared" ca="1" si="667"/>
        <v>370.38954110408298</v>
      </c>
      <c r="G7033">
        <f t="shared" ca="1" si="670"/>
        <v>462.22035006434186</v>
      </c>
      <c r="H7033">
        <f t="shared" ca="1" si="670"/>
        <v>466.4785205243374</v>
      </c>
      <c r="I7033">
        <f t="shared" ca="1" si="669"/>
        <v>505.27107422293324</v>
      </c>
      <c r="J7033">
        <f t="shared" ca="1" si="671"/>
        <v>505.27130852621059</v>
      </c>
      <c r="K7033">
        <f t="shared" ca="1" si="668"/>
        <v>505.26875036135806</v>
      </c>
    </row>
    <row r="7034" spans="5:11" x14ac:dyDescent="0.2">
      <c r="E7034">
        <f t="shared" ca="1" si="666"/>
        <v>485.67820676135318</v>
      </c>
      <c r="F7034">
        <f t="shared" ca="1" si="667"/>
        <v>485.67820676135318</v>
      </c>
      <c r="G7034">
        <f t="shared" ca="1" si="670"/>
        <v>370.38954110408298</v>
      </c>
      <c r="H7034">
        <f t="shared" ca="1" si="670"/>
        <v>462.22035006434186</v>
      </c>
      <c r="I7034">
        <f t="shared" ca="1" si="669"/>
        <v>505.26875036135806</v>
      </c>
      <c r="J7034">
        <f t="shared" ca="1" si="671"/>
        <v>505.27107422293324</v>
      </c>
      <c r="K7034">
        <f t="shared" ca="1" si="668"/>
        <v>505.26363681529244</v>
      </c>
    </row>
    <row r="7035" spans="5:11" x14ac:dyDescent="0.2">
      <c r="E7035">
        <f t="shared" ca="1" si="666"/>
        <v>591.01092670378932</v>
      </c>
      <c r="F7035">
        <f t="shared" ca="1" si="667"/>
        <v>591.01092670378932</v>
      </c>
      <c r="G7035">
        <f t="shared" ca="1" si="670"/>
        <v>485.67820676135318</v>
      </c>
      <c r="H7035">
        <f t="shared" ca="1" si="670"/>
        <v>370.38954110408298</v>
      </c>
      <c r="I7035">
        <f t="shared" ca="1" si="669"/>
        <v>505.26363681529244</v>
      </c>
      <c r="J7035">
        <f t="shared" ca="1" si="671"/>
        <v>505.26875036135806</v>
      </c>
      <c r="K7035">
        <f t="shared" ca="1" si="668"/>
        <v>505.25820941416754</v>
      </c>
    </row>
    <row r="7036" spans="5:11" x14ac:dyDescent="0.2">
      <c r="E7036">
        <f t="shared" ca="1" si="666"/>
        <v>359.53516999222302</v>
      </c>
      <c r="F7036">
        <f t="shared" ca="1" si="667"/>
        <v>359.53516999222302</v>
      </c>
      <c r="G7036">
        <f t="shared" ca="1" si="670"/>
        <v>591.01092670378932</v>
      </c>
      <c r="H7036">
        <f t="shared" ca="1" si="670"/>
        <v>485.67820676135318</v>
      </c>
      <c r="I7036">
        <f t="shared" ca="1" si="669"/>
        <v>505.25820941416754</v>
      </c>
      <c r="J7036">
        <f t="shared" ca="1" si="671"/>
        <v>505.26363681529244</v>
      </c>
      <c r="K7036">
        <f t="shared" ca="1" si="668"/>
        <v>505.25341707256234</v>
      </c>
    </row>
    <row r="7037" spans="5:11" x14ac:dyDescent="0.2">
      <c r="E7037">
        <f t="shared" ca="1" si="666"/>
        <v>285.53747180466394</v>
      </c>
      <c r="F7037">
        <f t="shared" ca="1" si="667"/>
        <v>285.53747180466394</v>
      </c>
      <c r="G7037">
        <f t="shared" ca="1" si="670"/>
        <v>359.53516999222302</v>
      </c>
      <c r="H7037">
        <f t="shared" ca="1" si="670"/>
        <v>591.01092670378932</v>
      </c>
      <c r="I7037">
        <f t="shared" ca="1" si="669"/>
        <v>505.25341707256234</v>
      </c>
      <c r="J7037">
        <f t="shared" ca="1" si="671"/>
        <v>505.25820941416754</v>
      </c>
      <c r="K7037">
        <f t="shared" ca="1" si="668"/>
        <v>505.24493588183827</v>
      </c>
    </row>
    <row r="7038" spans="5:11" x14ac:dyDescent="0.2">
      <c r="E7038">
        <f t="shared" ca="1" si="666"/>
        <v>261.34746787438053</v>
      </c>
      <c r="F7038">
        <f t="shared" ca="1" si="667"/>
        <v>261.34746787438053</v>
      </c>
      <c r="G7038">
        <f t="shared" ca="1" si="670"/>
        <v>285.53747180466394</v>
      </c>
      <c r="H7038">
        <f t="shared" ca="1" si="670"/>
        <v>359.53516999222302</v>
      </c>
      <c r="I7038">
        <f t="shared" ca="1" si="669"/>
        <v>505.24493588183827</v>
      </c>
      <c r="J7038">
        <f t="shared" ca="1" si="671"/>
        <v>505.25341707256234</v>
      </c>
      <c r="K7038">
        <f t="shared" ca="1" si="668"/>
        <v>505.22877562753939</v>
      </c>
    </row>
    <row r="7039" spans="5:11" x14ac:dyDescent="0.2">
      <c r="E7039">
        <f t="shared" ca="1" si="666"/>
        <v>573.92019616870755</v>
      </c>
      <c r="F7039">
        <f t="shared" ca="1" si="667"/>
        <v>573.92019616870755</v>
      </c>
      <c r="G7039">
        <f t="shared" ca="1" si="670"/>
        <v>261.34746787438053</v>
      </c>
      <c r="H7039">
        <f t="shared" ca="1" si="670"/>
        <v>285.53747180466394</v>
      </c>
      <c r="I7039">
        <f t="shared" ca="1" si="669"/>
        <v>505.22877562753939</v>
      </c>
      <c r="J7039">
        <f t="shared" ca="1" si="671"/>
        <v>505.24493588183827</v>
      </c>
      <c r="K7039">
        <f t="shared" ca="1" si="668"/>
        <v>505.20693478628385</v>
      </c>
    </row>
    <row r="7040" spans="5:11" x14ac:dyDescent="0.2">
      <c r="E7040">
        <f t="shared" ca="1" si="666"/>
        <v>702.77296943730835</v>
      </c>
      <c r="F7040">
        <f t="shared" ca="1" si="667"/>
        <v>702.77296943730835</v>
      </c>
      <c r="G7040">
        <f t="shared" ca="1" si="670"/>
        <v>573.92019616870755</v>
      </c>
      <c r="H7040">
        <f t="shared" ca="1" si="670"/>
        <v>261.34746787438053</v>
      </c>
      <c r="I7040">
        <f t="shared" ca="1" si="669"/>
        <v>505.20693478628385</v>
      </c>
      <c r="J7040">
        <f t="shared" ca="1" si="671"/>
        <v>505.22877562753939</v>
      </c>
      <c r="K7040">
        <f t="shared" ca="1" si="668"/>
        <v>505.18678323129376</v>
      </c>
    </row>
    <row r="7041" spans="5:11" x14ac:dyDescent="0.2">
      <c r="E7041">
        <f t="shared" ca="1" si="666"/>
        <v>559.97614354631855</v>
      </c>
      <c r="F7041">
        <f t="shared" ca="1" si="667"/>
        <v>559.97614354631855</v>
      </c>
      <c r="G7041">
        <f t="shared" ca="1" si="670"/>
        <v>702.77296943730835</v>
      </c>
      <c r="H7041">
        <f t="shared" ca="1" si="670"/>
        <v>573.92019616870755</v>
      </c>
      <c r="I7041">
        <f t="shared" ca="1" si="669"/>
        <v>505.18678323129376</v>
      </c>
      <c r="J7041">
        <f t="shared" ca="1" si="671"/>
        <v>505.20693478628385</v>
      </c>
      <c r="K7041">
        <f t="shared" ca="1" si="668"/>
        <v>505.17257546716223</v>
      </c>
    </row>
    <row r="7042" spans="5:11" x14ac:dyDescent="0.2">
      <c r="E7042">
        <f t="shared" ca="1" si="666"/>
        <v>417.74252109099893</v>
      </c>
      <c r="F7042">
        <f t="shared" ca="1" si="667"/>
        <v>417.74252109099893</v>
      </c>
      <c r="G7042">
        <f t="shared" ca="1" si="670"/>
        <v>559.97614354631855</v>
      </c>
      <c r="H7042">
        <f t="shared" ca="1" si="670"/>
        <v>702.77296943730835</v>
      </c>
      <c r="I7042">
        <f t="shared" ca="1" si="669"/>
        <v>505.17257546716223</v>
      </c>
      <c r="J7042">
        <f t="shared" ca="1" si="671"/>
        <v>505.18678323129376</v>
      </c>
      <c r="K7042">
        <f t="shared" ca="1" si="668"/>
        <v>505.16124807692216</v>
      </c>
    </row>
    <row r="7043" spans="5:11" x14ac:dyDescent="0.2">
      <c r="E7043">
        <f t="shared" ca="1" si="666"/>
        <v>348.37929600662636</v>
      </c>
      <c r="F7043">
        <f t="shared" ca="1" si="667"/>
        <v>348.37929600662636</v>
      </c>
      <c r="G7043">
        <f t="shared" ca="1" si="670"/>
        <v>417.74252109099893</v>
      </c>
      <c r="H7043">
        <f t="shared" ca="1" si="670"/>
        <v>559.97614354631855</v>
      </c>
      <c r="I7043">
        <f t="shared" ca="1" si="669"/>
        <v>505.16124807692216</v>
      </c>
      <c r="J7043">
        <f t="shared" ca="1" si="671"/>
        <v>505.17257546716223</v>
      </c>
      <c r="K7043">
        <f t="shared" ca="1" si="668"/>
        <v>505.14779925927371</v>
      </c>
    </row>
    <row r="7044" spans="5:11" x14ac:dyDescent="0.2">
      <c r="E7044">
        <f t="shared" ca="1" si="666"/>
        <v>283.30103202041136</v>
      </c>
      <c r="F7044">
        <f t="shared" ca="1" si="667"/>
        <v>283.30103202041136</v>
      </c>
      <c r="G7044">
        <f t="shared" ca="1" si="670"/>
        <v>348.37929600662636</v>
      </c>
      <c r="H7044">
        <f t="shared" ca="1" si="670"/>
        <v>417.74252109099893</v>
      </c>
      <c r="I7044">
        <f t="shared" ca="1" si="669"/>
        <v>505.14779925927371</v>
      </c>
      <c r="J7044">
        <f t="shared" ca="1" si="671"/>
        <v>505.16124807692216</v>
      </c>
      <c r="K7044">
        <f t="shared" ca="1" si="668"/>
        <v>505.12879564774028</v>
      </c>
    </row>
    <row r="7045" spans="5:11" x14ac:dyDescent="0.2">
      <c r="E7045">
        <f t="shared" ref="E7045:E7108" ca="1" si="672">(0.5+RAND())*500</f>
        <v>299.40675398252972</v>
      </c>
      <c r="F7045">
        <f t="shared" ref="F7045:F7108" ca="1" si="673">E7045</f>
        <v>299.40675398252972</v>
      </c>
      <c r="G7045">
        <f t="shared" ca="1" si="670"/>
        <v>283.30103202041136</v>
      </c>
      <c r="H7045">
        <f t="shared" ca="1" si="670"/>
        <v>348.37929600662636</v>
      </c>
      <c r="I7045">
        <f t="shared" ca="1" si="669"/>
        <v>505.12879564774028</v>
      </c>
      <c r="J7045">
        <f t="shared" ca="1" si="671"/>
        <v>505.14779925927371</v>
      </c>
      <c r="K7045">
        <f t="shared" ref="K7045:K7108" ca="1" si="674">F7045*$C$3+G7045*$C$4+H7045*$C$5+I7045*$C$6+J7045*$C$8</f>
        <v>505.1024732114177</v>
      </c>
    </row>
    <row r="7046" spans="5:11" x14ac:dyDescent="0.2">
      <c r="E7046">
        <f t="shared" ca="1" si="672"/>
        <v>362.26646278890178</v>
      </c>
      <c r="F7046">
        <f t="shared" ca="1" si="673"/>
        <v>362.26646278890178</v>
      </c>
      <c r="G7046">
        <f t="shared" ca="1" si="670"/>
        <v>299.40675398252972</v>
      </c>
      <c r="H7046">
        <f t="shared" ca="1" si="670"/>
        <v>283.30103202041136</v>
      </c>
      <c r="I7046">
        <f t="shared" ca="1" si="669"/>
        <v>505.1024732114177</v>
      </c>
      <c r="J7046">
        <f t="shared" ca="1" si="671"/>
        <v>505.12879564774028</v>
      </c>
      <c r="K7046">
        <f t="shared" ca="1" si="674"/>
        <v>505.06922430325244</v>
      </c>
    </row>
    <row r="7047" spans="5:11" x14ac:dyDescent="0.2">
      <c r="E7047">
        <f t="shared" ca="1" si="672"/>
        <v>372.05231233579309</v>
      </c>
      <c r="F7047">
        <f t="shared" ca="1" si="673"/>
        <v>372.05231233579309</v>
      </c>
      <c r="G7047">
        <f t="shared" ca="1" si="670"/>
        <v>362.26646278890178</v>
      </c>
      <c r="H7047">
        <f t="shared" ca="1" si="670"/>
        <v>299.40675398252972</v>
      </c>
      <c r="I7047">
        <f t="shared" ca="1" si="669"/>
        <v>505.06922430325244</v>
      </c>
      <c r="J7047">
        <f t="shared" ca="1" si="671"/>
        <v>505.1024732114177</v>
      </c>
      <c r="K7047">
        <f t="shared" ca="1" si="674"/>
        <v>505.0306528276235</v>
      </c>
    </row>
    <row r="7048" spans="5:11" x14ac:dyDescent="0.2">
      <c r="E7048">
        <f t="shared" ca="1" si="672"/>
        <v>405.2295556153793</v>
      </c>
      <c r="F7048">
        <f t="shared" ca="1" si="673"/>
        <v>405.2295556153793</v>
      </c>
      <c r="G7048">
        <f t="shared" ca="1" si="670"/>
        <v>372.05231233579309</v>
      </c>
      <c r="H7048">
        <f t="shared" ca="1" si="670"/>
        <v>362.26646278890178</v>
      </c>
      <c r="I7048">
        <f t="shared" ca="1" si="669"/>
        <v>505.0306528276235</v>
      </c>
      <c r="J7048">
        <f t="shared" ca="1" si="671"/>
        <v>505.06922430325244</v>
      </c>
      <c r="K7048">
        <f t="shared" ca="1" si="674"/>
        <v>504.98798284355263</v>
      </c>
    </row>
    <row r="7049" spans="5:11" x14ac:dyDescent="0.2">
      <c r="E7049">
        <f t="shared" ca="1" si="672"/>
        <v>507.93979245369491</v>
      </c>
      <c r="F7049">
        <f t="shared" ca="1" si="673"/>
        <v>507.93979245369491</v>
      </c>
      <c r="G7049">
        <f t="shared" ca="1" si="670"/>
        <v>405.2295556153793</v>
      </c>
      <c r="H7049">
        <f t="shared" ca="1" si="670"/>
        <v>372.05231233579309</v>
      </c>
      <c r="I7049">
        <f t="shared" ca="1" si="669"/>
        <v>504.98798284355263</v>
      </c>
      <c r="J7049">
        <f t="shared" ca="1" si="671"/>
        <v>505.0306528276235</v>
      </c>
      <c r="K7049">
        <f t="shared" ca="1" si="674"/>
        <v>504.94305570307216</v>
      </c>
    </row>
    <row r="7050" spans="5:11" x14ac:dyDescent="0.2">
      <c r="E7050">
        <f t="shared" ca="1" si="672"/>
        <v>490.24474333241471</v>
      </c>
      <c r="F7050">
        <f t="shared" ca="1" si="673"/>
        <v>490.24474333241471</v>
      </c>
      <c r="G7050">
        <f t="shared" ca="1" si="670"/>
        <v>507.93979245369491</v>
      </c>
      <c r="H7050">
        <f t="shared" ca="1" si="670"/>
        <v>405.2295556153793</v>
      </c>
      <c r="I7050">
        <f t="shared" ca="1" si="669"/>
        <v>504.94305570307216</v>
      </c>
      <c r="J7050">
        <f t="shared" ca="1" si="671"/>
        <v>504.98798284355263</v>
      </c>
      <c r="K7050">
        <f t="shared" ca="1" si="674"/>
        <v>504.89811037238809</v>
      </c>
    </row>
    <row r="7051" spans="5:11" x14ac:dyDescent="0.2">
      <c r="E7051">
        <f t="shared" ca="1" si="672"/>
        <v>547.67770814088806</v>
      </c>
      <c r="F7051">
        <f t="shared" ca="1" si="673"/>
        <v>547.67770814088806</v>
      </c>
      <c r="G7051">
        <f t="shared" ca="1" si="670"/>
        <v>490.24474333241471</v>
      </c>
      <c r="H7051">
        <f t="shared" ca="1" si="670"/>
        <v>507.93979245369491</v>
      </c>
      <c r="I7051">
        <f t="shared" ca="1" si="669"/>
        <v>504.89811037238809</v>
      </c>
      <c r="J7051">
        <f t="shared" ca="1" si="671"/>
        <v>504.94305570307216</v>
      </c>
      <c r="K7051">
        <f t="shared" ca="1" si="674"/>
        <v>504.85439636256172</v>
      </c>
    </row>
    <row r="7052" spans="5:11" x14ac:dyDescent="0.2">
      <c r="E7052">
        <f t="shared" ca="1" si="672"/>
        <v>743.7375827985378</v>
      </c>
      <c r="F7052">
        <f t="shared" ca="1" si="673"/>
        <v>743.7375827985378</v>
      </c>
      <c r="G7052">
        <f t="shared" ca="1" si="670"/>
        <v>547.67770814088806</v>
      </c>
      <c r="H7052">
        <f t="shared" ca="1" si="670"/>
        <v>490.24474333241471</v>
      </c>
      <c r="I7052">
        <f t="shared" ca="1" si="669"/>
        <v>504.85439636256172</v>
      </c>
      <c r="J7052">
        <f t="shared" ca="1" si="671"/>
        <v>504.89811037238809</v>
      </c>
      <c r="K7052">
        <f t="shared" ca="1" si="674"/>
        <v>504.81483230925602</v>
      </c>
    </row>
    <row r="7053" spans="5:11" x14ac:dyDescent="0.2">
      <c r="E7053">
        <f t="shared" ca="1" si="672"/>
        <v>373.67933201942492</v>
      </c>
      <c r="F7053">
        <f t="shared" ca="1" si="673"/>
        <v>373.67933201942492</v>
      </c>
      <c r="G7053">
        <f t="shared" ca="1" si="670"/>
        <v>743.7375827985378</v>
      </c>
      <c r="H7053">
        <f t="shared" ca="1" si="670"/>
        <v>547.67770814088806</v>
      </c>
      <c r="I7053">
        <f t="shared" ca="1" si="669"/>
        <v>504.81483230925602</v>
      </c>
      <c r="J7053">
        <f t="shared" ca="1" si="671"/>
        <v>504.85439636256172</v>
      </c>
      <c r="K7053">
        <f t="shared" ca="1" si="674"/>
        <v>504.78016287544551</v>
      </c>
    </row>
    <row r="7054" spans="5:11" x14ac:dyDescent="0.2">
      <c r="E7054">
        <f t="shared" ca="1" si="672"/>
        <v>744.66251421353684</v>
      </c>
      <c r="F7054">
        <f t="shared" ca="1" si="673"/>
        <v>744.66251421353684</v>
      </c>
      <c r="G7054">
        <f t="shared" ca="1" si="670"/>
        <v>373.67933201942492</v>
      </c>
      <c r="H7054">
        <f t="shared" ca="1" si="670"/>
        <v>743.7375827985378</v>
      </c>
      <c r="I7054">
        <f t="shared" ca="1" si="669"/>
        <v>504.78016287544551</v>
      </c>
      <c r="J7054">
        <f t="shared" ca="1" si="671"/>
        <v>504.81483230925602</v>
      </c>
      <c r="K7054">
        <f t="shared" ca="1" si="674"/>
        <v>504.74859755478275</v>
      </c>
    </row>
    <row r="7055" spans="5:11" x14ac:dyDescent="0.2">
      <c r="E7055">
        <f t="shared" ca="1" si="672"/>
        <v>666.07678215688918</v>
      </c>
      <c r="F7055">
        <f t="shared" ca="1" si="673"/>
        <v>666.07678215688918</v>
      </c>
      <c r="G7055">
        <f t="shared" ca="1" si="670"/>
        <v>744.66251421353684</v>
      </c>
      <c r="H7055">
        <f t="shared" ca="1" si="670"/>
        <v>373.67933201942492</v>
      </c>
      <c r="I7055">
        <f t="shared" ca="1" si="669"/>
        <v>504.74859755478275</v>
      </c>
      <c r="J7055">
        <f t="shared" ca="1" si="671"/>
        <v>504.78016287544551</v>
      </c>
      <c r="K7055">
        <f t="shared" ca="1" si="674"/>
        <v>504.72303203796588</v>
      </c>
    </row>
    <row r="7056" spans="5:11" x14ac:dyDescent="0.2">
      <c r="E7056">
        <f t="shared" ca="1" si="672"/>
        <v>574.26280544065605</v>
      </c>
      <c r="F7056">
        <f t="shared" ca="1" si="673"/>
        <v>574.26280544065605</v>
      </c>
      <c r="G7056">
        <f t="shared" ca="1" si="670"/>
        <v>666.07678215688918</v>
      </c>
      <c r="H7056">
        <f t="shared" ca="1" si="670"/>
        <v>744.66251421353684</v>
      </c>
      <c r="I7056">
        <f t="shared" ca="1" si="669"/>
        <v>504.72303203796588</v>
      </c>
      <c r="J7056">
        <f t="shared" ca="1" si="671"/>
        <v>504.74859755478275</v>
      </c>
      <c r="K7056">
        <f t="shared" ca="1" si="674"/>
        <v>504.70461237391322</v>
      </c>
    </row>
    <row r="7057" spans="5:11" x14ac:dyDescent="0.2">
      <c r="E7057">
        <f t="shared" ca="1" si="672"/>
        <v>705.35452127919496</v>
      </c>
      <c r="F7057">
        <f t="shared" ca="1" si="673"/>
        <v>705.35452127919496</v>
      </c>
      <c r="G7057">
        <f t="shared" ca="1" si="670"/>
        <v>574.26280544065605</v>
      </c>
      <c r="H7057">
        <f t="shared" ca="1" si="670"/>
        <v>666.07678215688918</v>
      </c>
      <c r="I7057">
        <f t="shared" ca="1" si="669"/>
        <v>504.70461237391322</v>
      </c>
      <c r="J7057">
        <f t="shared" ca="1" si="671"/>
        <v>504.72303203796588</v>
      </c>
      <c r="K7057">
        <f t="shared" ca="1" si="674"/>
        <v>504.69193882388589</v>
      </c>
    </row>
    <row r="7058" spans="5:11" x14ac:dyDescent="0.2">
      <c r="E7058">
        <f t="shared" ca="1" si="672"/>
        <v>516.84902244945931</v>
      </c>
      <c r="F7058">
        <f t="shared" ca="1" si="673"/>
        <v>516.84902244945931</v>
      </c>
      <c r="G7058">
        <f t="shared" ca="1" si="670"/>
        <v>705.35452127919496</v>
      </c>
      <c r="H7058">
        <f t="shared" ca="1" si="670"/>
        <v>574.26280544065605</v>
      </c>
      <c r="I7058">
        <f t="shared" ca="1" si="669"/>
        <v>504.69193882388589</v>
      </c>
      <c r="J7058">
        <f t="shared" ca="1" si="671"/>
        <v>504.70461237391322</v>
      </c>
      <c r="K7058">
        <f t="shared" ca="1" si="674"/>
        <v>504.68475876424168</v>
      </c>
    </row>
    <row r="7059" spans="5:11" x14ac:dyDescent="0.2">
      <c r="E7059">
        <f t="shared" ca="1" si="672"/>
        <v>608.15690191355975</v>
      </c>
      <c r="F7059">
        <f t="shared" ca="1" si="673"/>
        <v>608.15690191355975</v>
      </c>
      <c r="G7059">
        <f t="shared" ca="1" si="670"/>
        <v>516.84902244945931</v>
      </c>
      <c r="H7059">
        <f t="shared" ca="1" si="670"/>
        <v>705.35452127919496</v>
      </c>
      <c r="I7059">
        <f t="shared" ca="1" si="669"/>
        <v>504.68475876424168</v>
      </c>
      <c r="J7059">
        <f t="shared" ca="1" si="671"/>
        <v>504.69193882388589</v>
      </c>
      <c r="K7059">
        <f t="shared" ca="1" si="674"/>
        <v>504.68145775827139</v>
      </c>
    </row>
    <row r="7060" spans="5:11" x14ac:dyDescent="0.2">
      <c r="E7060">
        <f t="shared" ca="1" si="672"/>
        <v>280.07433408509189</v>
      </c>
      <c r="F7060">
        <f t="shared" ca="1" si="673"/>
        <v>280.07433408509189</v>
      </c>
      <c r="G7060">
        <f t="shared" ca="1" si="670"/>
        <v>608.15690191355975</v>
      </c>
      <c r="H7060">
        <f t="shared" ca="1" si="670"/>
        <v>516.84902244945931</v>
      </c>
      <c r="I7060">
        <f t="shared" ca="1" si="669"/>
        <v>504.68145775827139</v>
      </c>
      <c r="J7060">
        <f t="shared" ca="1" si="671"/>
        <v>504.68475876424168</v>
      </c>
      <c r="K7060">
        <f t="shared" ca="1" si="674"/>
        <v>504.67864777001466</v>
      </c>
    </row>
    <row r="7061" spans="5:11" x14ac:dyDescent="0.2">
      <c r="E7061">
        <f t="shared" ca="1" si="672"/>
        <v>477.22459274495174</v>
      </c>
      <c r="F7061">
        <f t="shared" ca="1" si="673"/>
        <v>477.22459274495174</v>
      </c>
      <c r="G7061">
        <f t="shared" ca="1" si="670"/>
        <v>280.07433408509189</v>
      </c>
      <c r="H7061">
        <f t="shared" ca="1" si="670"/>
        <v>608.15690191355975</v>
      </c>
      <c r="I7061">
        <f t="shared" ca="1" si="669"/>
        <v>504.67864777001466</v>
      </c>
      <c r="J7061">
        <f t="shared" ca="1" si="671"/>
        <v>504.68145775827139</v>
      </c>
      <c r="K7061">
        <f t="shared" ca="1" si="674"/>
        <v>504.67264570725649</v>
      </c>
    </row>
    <row r="7062" spans="5:11" x14ac:dyDescent="0.2">
      <c r="E7062">
        <f t="shared" ca="1" si="672"/>
        <v>298.07445487439077</v>
      </c>
      <c r="F7062">
        <f t="shared" ca="1" si="673"/>
        <v>298.07445487439077</v>
      </c>
      <c r="G7062">
        <f t="shared" ca="1" si="670"/>
        <v>477.22459274495174</v>
      </c>
      <c r="H7062">
        <f t="shared" ca="1" si="670"/>
        <v>280.07433408509189</v>
      </c>
      <c r="I7062">
        <f t="shared" ca="1" si="669"/>
        <v>504.67264570725649</v>
      </c>
      <c r="J7062">
        <f t="shared" ca="1" si="671"/>
        <v>504.67864777001466</v>
      </c>
      <c r="K7062">
        <f t="shared" ca="1" si="674"/>
        <v>504.66236234482</v>
      </c>
    </row>
    <row r="7063" spans="5:11" x14ac:dyDescent="0.2">
      <c r="E7063">
        <f t="shared" ca="1" si="672"/>
        <v>605.59885670107258</v>
      </c>
      <c r="F7063">
        <f t="shared" ca="1" si="673"/>
        <v>605.59885670107258</v>
      </c>
      <c r="G7063">
        <f t="shared" ca="1" si="670"/>
        <v>298.07445487439077</v>
      </c>
      <c r="H7063">
        <f t="shared" ca="1" si="670"/>
        <v>477.22459274495174</v>
      </c>
      <c r="I7063">
        <f t="shared" ca="1" si="669"/>
        <v>504.66236234482</v>
      </c>
      <c r="J7063">
        <f t="shared" ca="1" si="671"/>
        <v>504.67264570725649</v>
      </c>
      <c r="K7063">
        <f t="shared" ca="1" si="674"/>
        <v>504.64931529247411</v>
      </c>
    </row>
    <row r="7064" spans="5:11" x14ac:dyDescent="0.2">
      <c r="E7064">
        <f t="shared" ca="1" si="672"/>
        <v>697.61572585382623</v>
      </c>
      <c r="F7064">
        <f t="shared" ca="1" si="673"/>
        <v>697.61572585382623</v>
      </c>
      <c r="G7064">
        <f t="shared" ca="1" si="670"/>
        <v>605.59885670107258</v>
      </c>
      <c r="H7064">
        <f t="shared" ca="1" si="670"/>
        <v>298.07445487439077</v>
      </c>
      <c r="I7064">
        <f t="shared" ca="1" si="669"/>
        <v>504.64931529247411</v>
      </c>
      <c r="J7064">
        <f t="shared" ca="1" si="671"/>
        <v>504.66236234482</v>
      </c>
      <c r="K7064">
        <f t="shared" ca="1" si="674"/>
        <v>504.63881872736295</v>
      </c>
    </row>
    <row r="7065" spans="5:11" x14ac:dyDescent="0.2">
      <c r="E7065">
        <f t="shared" ca="1" si="672"/>
        <v>377.49971145552075</v>
      </c>
      <c r="F7065">
        <f t="shared" ca="1" si="673"/>
        <v>377.49971145552075</v>
      </c>
      <c r="G7065">
        <f t="shared" ca="1" si="670"/>
        <v>697.61572585382623</v>
      </c>
      <c r="H7065">
        <f t="shared" ca="1" si="670"/>
        <v>605.59885670107258</v>
      </c>
      <c r="I7065">
        <f t="shared" ca="1" si="669"/>
        <v>504.63881872736295</v>
      </c>
      <c r="J7065">
        <f t="shared" ca="1" si="671"/>
        <v>504.64931529247411</v>
      </c>
      <c r="K7065">
        <f t="shared" ca="1" si="674"/>
        <v>504.63255562962507</v>
      </c>
    </row>
    <row r="7066" spans="5:11" x14ac:dyDescent="0.2">
      <c r="E7066">
        <f t="shared" ca="1" si="672"/>
        <v>671.51305332593836</v>
      </c>
      <c r="F7066">
        <f t="shared" ca="1" si="673"/>
        <v>671.51305332593836</v>
      </c>
      <c r="G7066">
        <f t="shared" ca="1" si="670"/>
        <v>377.49971145552075</v>
      </c>
      <c r="H7066">
        <f t="shared" ca="1" si="670"/>
        <v>697.61572585382623</v>
      </c>
      <c r="I7066">
        <f t="shared" ca="1" si="669"/>
        <v>504.63255562962507</v>
      </c>
      <c r="J7066">
        <f t="shared" ca="1" si="671"/>
        <v>504.63881872736295</v>
      </c>
      <c r="K7066">
        <f t="shared" ca="1" si="674"/>
        <v>504.62793135780305</v>
      </c>
    </row>
    <row r="7067" spans="5:11" x14ac:dyDescent="0.2">
      <c r="E7067">
        <f t="shared" ca="1" si="672"/>
        <v>467.11697956829528</v>
      </c>
      <c r="F7067">
        <f t="shared" ca="1" si="673"/>
        <v>467.11697956829528</v>
      </c>
      <c r="G7067">
        <f t="shared" ca="1" si="670"/>
        <v>671.51305332593836</v>
      </c>
      <c r="H7067">
        <f t="shared" ca="1" si="670"/>
        <v>377.49971145552075</v>
      </c>
      <c r="I7067">
        <f t="shared" ca="1" si="669"/>
        <v>504.62793135780305</v>
      </c>
      <c r="J7067">
        <f t="shared" ca="1" si="671"/>
        <v>504.63255562962507</v>
      </c>
      <c r="K7067">
        <f t="shared" ca="1" si="674"/>
        <v>504.62556077254123</v>
      </c>
    </row>
    <row r="7068" spans="5:11" x14ac:dyDescent="0.2">
      <c r="E7068">
        <f t="shared" ca="1" si="672"/>
        <v>487.67390653815517</v>
      </c>
      <c r="F7068">
        <f t="shared" ca="1" si="673"/>
        <v>487.67390653815517</v>
      </c>
      <c r="G7068">
        <f t="shared" ca="1" si="670"/>
        <v>467.11697956829528</v>
      </c>
      <c r="H7068">
        <f t="shared" ca="1" si="670"/>
        <v>671.51305332593836</v>
      </c>
      <c r="I7068">
        <f t="shared" ca="1" si="669"/>
        <v>504.62556077254123</v>
      </c>
      <c r="J7068">
        <f t="shared" ca="1" si="671"/>
        <v>504.62793135780305</v>
      </c>
      <c r="K7068">
        <f t="shared" ca="1" si="674"/>
        <v>504.624473603468</v>
      </c>
    </row>
    <row r="7069" spans="5:11" x14ac:dyDescent="0.2">
      <c r="E7069">
        <f t="shared" ca="1" si="672"/>
        <v>577.21041163508198</v>
      </c>
      <c r="F7069">
        <f t="shared" ca="1" si="673"/>
        <v>577.21041163508198</v>
      </c>
      <c r="G7069">
        <f t="shared" ca="1" si="670"/>
        <v>487.67390653815517</v>
      </c>
      <c r="H7069">
        <f t="shared" ca="1" si="670"/>
        <v>467.11697956829528</v>
      </c>
      <c r="I7069">
        <f t="shared" ca="1" si="669"/>
        <v>504.624473603468</v>
      </c>
      <c r="J7069">
        <f t="shared" ca="1" si="671"/>
        <v>504.62556077254123</v>
      </c>
      <c r="K7069">
        <f t="shared" ca="1" si="674"/>
        <v>504.62391640853446</v>
      </c>
    </row>
    <row r="7070" spans="5:11" x14ac:dyDescent="0.2">
      <c r="E7070">
        <f t="shared" ca="1" si="672"/>
        <v>715.02538151087265</v>
      </c>
      <c r="F7070">
        <f t="shared" ca="1" si="673"/>
        <v>715.02538151087265</v>
      </c>
      <c r="G7070">
        <f t="shared" ca="1" si="670"/>
        <v>577.21041163508198</v>
      </c>
      <c r="H7070">
        <f t="shared" ca="1" si="670"/>
        <v>487.67390653815517</v>
      </c>
      <c r="I7070">
        <f t="shared" ca="1" si="669"/>
        <v>504.62391640853446</v>
      </c>
      <c r="J7070">
        <f t="shared" ca="1" si="671"/>
        <v>504.624473603468</v>
      </c>
      <c r="K7070">
        <f t="shared" ca="1" si="674"/>
        <v>504.62725704022444</v>
      </c>
    </row>
    <row r="7071" spans="5:11" x14ac:dyDescent="0.2">
      <c r="E7071">
        <f t="shared" ca="1" si="672"/>
        <v>339.36758672993739</v>
      </c>
      <c r="F7071">
        <f t="shared" ca="1" si="673"/>
        <v>339.36758672993739</v>
      </c>
      <c r="G7071">
        <f t="shared" ca="1" si="670"/>
        <v>715.02538151087265</v>
      </c>
      <c r="H7071">
        <f t="shared" ca="1" si="670"/>
        <v>577.21041163508198</v>
      </c>
      <c r="I7071">
        <f t="shared" ca="1" si="669"/>
        <v>504.62725704022444</v>
      </c>
      <c r="J7071">
        <f t="shared" ca="1" si="671"/>
        <v>504.62391640853446</v>
      </c>
      <c r="K7071">
        <f t="shared" ca="1" si="674"/>
        <v>504.6343417786951</v>
      </c>
    </row>
    <row r="7072" spans="5:11" x14ac:dyDescent="0.2">
      <c r="E7072">
        <f t="shared" ca="1" si="672"/>
        <v>660.8312017062708</v>
      </c>
      <c r="F7072">
        <f t="shared" ca="1" si="673"/>
        <v>660.8312017062708</v>
      </c>
      <c r="G7072">
        <f t="shared" ca="1" si="670"/>
        <v>339.36758672993739</v>
      </c>
      <c r="H7072">
        <f t="shared" ca="1" si="670"/>
        <v>715.02538151087265</v>
      </c>
      <c r="I7072">
        <f t="shared" ca="1" si="669"/>
        <v>504.6343417786951</v>
      </c>
      <c r="J7072">
        <f t="shared" ca="1" si="671"/>
        <v>504.62725704022444</v>
      </c>
      <c r="K7072">
        <f t="shared" ca="1" si="674"/>
        <v>504.64220322118916</v>
      </c>
    </row>
    <row r="7073" spans="5:11" x14ac:dyDescent="0.2">
      <c r="E7073">
        <f t="shared" ca="1" si="672"/>
        <v>581.03570193700921</v>
      </c>
      <c r="F7073">
        <f t="shared" ca="1" si="673"/>
        <v>581.03570193700921</v>
      </c>
      <c r="G7073">
        <f t="shared" ca="1" si="670"/>
        <v>660.8312017062708</v>
      </c>
      <c r="H7073">
        <f t="shared" ca="1" si="670"/>
        <v>339.36758672993739</v>
      </c>
      <c r="I7073">
        <f t="shared" ca="1" si="669"/>
        <v>504.64220322118916</v>
      </c>
      <c r="J7073">
        <f t="shared" ca="1" si="671"/>
        <v>504.6343417786951</v>
      </c>
      <c r="K7073">
        <f t="shared" ca="1" si="674"/>
        <v>504.65270610098452</v>
      </c>
    </row>
    <row r="7074" spans="5:11" x14ac:dyDescent="0.2">
      <c r="E7074">
        <f t="shared" ca="1" si="672"/>
        <v>613.89035803032016</v>
      </c>
      <c r="F7074">
        <f t="shared" ca="1" si="673"/>
        <v>613.89035803032016</v>
      </c>
      <c r="G7074">
        <f t="shared" ca="1" si="670"/>
        <v>581.03570193700921</v>
      </c>
      <c r="H7074">
        <f t="shared" ca="1" si="670"/>
        <v>660.8312017062708</v>
      </c>
      <c r="I7074">
        <f t="shared" ca="1" si="669"/>
        <v>504.65270610098452</v>
      </c>
      <c r="J7074">
        <f t="shared" ca="1" si="671"/>
        <v>504.64220322118916</v>
      </c>
      <c r="K7074">
        <f t="shared" ca="1" si="674"/>
        <v>504.66776429491523</v>
      </c>
    </row>
    <row r="7075" spans="5:11" x14ac:dyDescent="0.2">
      <c r="E7075">
        <f t="shared" ca="1" si="672"/>
        <v>309.6260524037254</v>
      </c>
      <c r="F7075">
        <f t="shared" ca="1" si="673"/>
        <v>309.6260524037254</v>
      </c>
      <c r="G7075">
        <f t="shared" ca="1" si="670"/>
        <v>613.89035803032016</v>
      </c>
      <c r="H7075">
        <f t="shared" ca="1" si="670"/>
        <v>581.03570193700921</v>
      </c>
      <c r="I7075">
        <f t="shared" ca="1" si="669"/>
        <v>504.66776429491523</v>
      </c>
      <c r="J7075">
        <f t="shared" ca="1" si="671"/>
        <v>504.65270610098452</v>
      </c>
      <c r="K7075">
        <f t="shared" ca="1" si="674"/>
        <v>504.68413682401655</v>
      </c>
    </row>
    <row r="7076" spans="5:11" x14ac:dyDescent="0.2">
      <c r="E7076">
        <f t="shared" ca="1" si="672"/>
        <v>730.36839713217262</v>
      </c>
      <c r="F7076">
        <f t="shared" ca="1" si="673"/>
        <v>730.36839713217262</v>
      </c>
      <c r="G7076">
        <f t="shared" ca="1" si="670"/>
        <v>309.6260524037254</v>
      </c>
      <c r="H7076">
        <f t="shared" ca="1" si="670"/>
        <v>613.89035803032016</v>
      </c>
      <c r="I7076">
        <f t="shared" ca="1" si="669"/>
        <v>504.68413682401655</v>
      </c>
      <c r="J7076">
        <f t="shared" ca="1" si="671"/>
        <v>504.66776429491523</v>
      </c>
      <c r="K7076">
        <f t="shared" ca="1" si="674"/>
        <v>504.70025732023799</v>
      </c>
    </row>
    <row r="7077" spans="5:11" x14ac:dyDescent="0.2">
      <c r="E7077">
        <f t="shared" ca="1" si="672"/>
        <v>727.13996290786338</v>
      </c>
      <c r="F7077">
        <f t="shared" ca="1" si="673"/>
        <v>727.13996290786338</v>
      </c>
      <c r="G7077">
        <f t="shared" ca="1" si="670"/>
        <v>730.36839713217262</v>
      </c>
      <c r="H7077">
        <f t="shared" ca="1" si="670"/>
        <v>309.6260524037254</v>
      </c>
      <c r="I7077">
        <f t="shared" ca="1" si="669"/>
        <v>504.70025732023799</v>
      </c>
      <c r="J7077">
        <f t="shared" ca="1" si="671"/>
        <v>504.68413682401655</v>
      </c>
      <c r="K7077">
        <f t="shared" ca="1" si="674"/>
        <v>504.72146822176296</v>
      </c>
    </row>
    <row r="7078" spans="5:11" x14ac:dyDescent="0.2">
      <c r="E7078">
        <f t="shared" ca="1" si="672"/>
        <v>562.6528280686191</v>
      </c>
      <c r="F7078">
        <f t="shared" ca="1" si="673"/>
        <v>562.6528280686191</v>
      </c>
      <c r="G7078">
        <f t="shared" ca="1" si="670"/>
        <v>727.13996290786338</v>
      </c>
      <c r="H7078">
        <f t="shared" ca="1" si="670"/>
        <v>730.36839713217262</v>
      </c>
      <c r="I7078">
        <f t="shared" ca="1" si="669"/>
        <v>504.72146822176296</v>
      </c>
      <c r="J7078">
        <f t="shared" ca="1" si="671"/>
        <v>504.70025732023799</v>
      </c>
      <c r="K7078">
        <f t="shared" ca="1" si="674"/>
        <v>504.75020311579925</v>
      </c>
    </row>
    <row r="7079" spans="5:11" x14ac:dyDescent="0.2">
      <c r="E7079">
        <f t="shared" ca="1" si="672"/>
        <v>679.69217594896372</v>
      </c>
      <c r="F7079">
        <f t="shared" ca="1" si="673"/>
        <v>679.69217594896372</v>
      </c>
      <c r="G7079">
        <f t="shared" ca="1" si="670"/>
        <v>562.6528280686191</v>
      </c>
      <c r="H7079">
        <f t="shared" ca="1" si="670"/>
        <v>727.13996290786338</v>
      </c>
      <c r="I7079">
        <f t="shared" ca="1" si="669"/>
        <v>504.75020311579925</v>
      </c>
      <c r="J7079">
        <f t="shared" ca="1" si="671"/>
        <v>504.72146822176296</v>
      </c>
      <c r="K7079">
        <f t="shared" ca="1" si="674"/>
        <v>504.78421528850726</v>
      </c>
    </row>
    <row r="7080" spans="5:11" x14ac:dyDescent="0.2">
      <c r="E7080">
        <f t="shared" ca="1" si="672"/>
        <v>379.77016579871173</v>
      </c>
      <c r="F7080">
        <f t="shared" ca="1" si="673"/>
        <v>379.77016579871173</v>
      </c>
      <c r="G7080">
        <f t="shared" ca="1" si="670"/>
        <v>679.69217594896372</v>
      </c>
      <c r="H7080">
        <f t="shared" ca="1" si="670"/>
        <v>562.6528280686191</v>
      </c>
      <c r="I7080">
        <f t="shared" ref="I7080:I7143" ca="1" si="675">K7079</f>
        <v>504.78421528850726</v>
      </c>
      <c r="J7080">
        <f t="shared" ca="1" si="671"/>
        <v>504.75020311579925</v>
      </c>
      <c r="K7080">
        <f t="shared" ca="1" si="674"/>
        <v>504.82113420626388</v>
      </c>
    </row>
    <row r="7081" spans="5:11" x14ac:dyDescent="0.2">
      <c r="E7081">
        <f t="shared" ca="1" si="672"/>
        <v>536.85500239556075</v>
      </c>
      <c r="F7081">
        <f t="shared" ca="1" si="673"/>
        <v>536.85500239556075</v>
      </c>
      <c r="G7081">
        <f t="shared" ca="1" si="670"/>
        <v>379.77016579871173</v>
      </c>
      <c r="H7081">
        <f t="shared" ca="1" si="670"/>
        <v>679.69217594896372</v>
      </c>
      <c r="I7081">
        <f t="shared" ca="1" si="675"/>
        <v>504.82113420626388</v>
      </c>
      <c r="J7081">
        <f t="shared" ca="1" si="671"/>
        <v>504.78421528850726</v>
      </c>
      <c r="K7081">
        <f t="shared" ca="1" si="674"/>
        <v>504.85766493144092</v>
      </c>
    </row>
    <row r="7082" spans="5:11" x14ac:dyDescent="0.2">
      <c r="E7082">
        <f t="shared" ca="1" si="672"/>
        <v>295.11928644434698</v>
      </c>
      <c r="F7082">
        <f t="shared" ca="1" si="673"/>
        <v>295.11928644434698</v>
      </c>
      <c r="G7082">
        <f t="shared" ca="1" si="670"/>
        <v>536.85500239556075</v>
      </c>
      <c r="H7082">
        <f t="shared" ca="1" si="670"/>
        <v>379.77016579871173</v>
      </c>
      <c r="I7082">
        <f t="shared" ca="1" si="675"/>
        <v>504.85766493144092</v>
      </c>
      <c r="J7082">
        <f t="shared" ca="1" si="671"/>
        <v>504.82113420626388</v>
      </c>
      <c r="K7082">
        <f t="shared" ca="1" si="674"/>
        <v>504.89153600655999</v>
      </c>
    </row>
    <row r="7083" spans="5:11" x14ac:dyDescent="0.2">
      <c r="E7083">
        <f t="shared" ca="1" si="672"/>
        <v>273.55021627490856</v>
      </c>
      <c r="F7083">
        <f t="shared" ca="1" si="673"/>
        <v>273.55021627490856</v>
      </c>
      <c r="G7083">
        <f t="shared" ca="1" si="670"/>
        <v>295.11928644434698</v>
      </c>
      <c r="H7083">
        <f t="shared" ca="1" si="670"/>
        <v>536.85500239556075</v>
      </c>
      <c r="I7083">
        <f t="shared" ca="1" si="675"/>
        <v>504.89153600655999</v>
      </c>
      <c r="J7083">
        <f t="shared" ca="1" si="671"/>
        <v>504.85766493144092</v>
      </c>
      <c r="K7083">
        <f t="shared" ca="1" si="674"/>
        <v>504.91929976770427</v>
      </c>
    </row>
    <row r="7084" spans="5:11" x14ac:dyDescent="0.2">
      <c r="E7084">
        <f t="shared" ca="1" si="672"/>
        <v>611.06815352283274</v>
      </c>
      <c r="F7084">
        <f t="shared" ca="1" si="673"/>
        <v>611.06815352283274</v>
      </c>
      <c r="G7084">
        <f t="shared" ca="1" si="670"/>
        <v>273.55021627490856</v>
      </c>
      <c r="H7084">
        <f t="shared" ca="1" si="670"/>
        <v>295.11928644434698</v>
      </c>
      <c r="I7084">
        <f t="shared" ca="1" si="675"/>
        <v>504.91929976770427</v>
      </c>
      <c r="J7084">
        <f t="shared" ca="1" si="671"/>
        <v>504.89153600655999</v>
      </c>
      <c r="K7084">
        <f t="shared" ca="1" si="674"/>
        <v>504.94155784103361</v>
      </c>
    </row>
    <row r="7085" spans="5:11" x14ac:dyDescent="0.2">
      <c r="E7085">
        <f t="shared" ca="1" si="672"/>
        <v>540.56361592278915</v>
      </c>
      <c r="F7085">
        <f t="shared" ca="1" si="673"/>
        <v>540.56361592278915</v>
      </c>
      <c r="G7085">
        <f t="shared" ca="1" si="670"/>
        <v>611.06815352283274</v>
      </c>
      <c r="H7085">
        <f t="shared" ca="1" si="670"/>
        <v>273.55021627490856</v>
      </c>
      <c r="I7085">
        <f t="shared" ca="1" si="675"/>
        <v>504.94155784103361</v>
      </c>
      <c r="J7085">
        <f t="shared" ca="1" si="671"/>
        <v>504.91929976770427</v>
      </c>
      <c r="K7085">
        <f t="shared" ca="1" si="674"/>
        <v>504.9642077361799</v>
      </c>
    </row>
    <row r="7086" spans="5:11" x14ac:dyDescent="0.2">
      <c r="E7086">
        <f t="shared" ca="1" si="672"/>
        <v>270.79837702799614</v>
      </c>
      <c r="F7086">
        <f t="shared" ca="1" si="673"/>
        <v>270.79837702799614</v>
      </c>
      <c r="G7086">
        <f t="shared" ca="1" si="670"/>
        <v>540.56361592278915</v>
      </c>
      <c r="H7086">
        <f t="shared" ca="1" si="670"/>
        <v>611.06815352283274</v>
      </c>
      <c r="I7086">
        <f t="shared" ca="1" si="675"/>
        <v>504.9642077361799</v>
      </c>
      <c r="J7086">
        <f t="shared" ca="1" si="671"/>
        <v>504.94155784103361</v>
      </c>
      <c r="K7086">
        <f t="shared" ca="1" si="674"/>
        <v>504.98651111295788</v>
      </c>
    </row>
    <row r="7087" spans="5:11" x14ac:dyDescent="0.2">
      <c r="E7087">
        <f t="shared" ca="1" si="672"/>
        <v>436.92417247208761</v>
      </c>
      <c r="F7087">
        <f t="shared" ca="1" si="673"/>
        <v>436.92417247208761</v>
      </c>
      <c r="G7087">
        <f t="shared" ca="1" si="670"/>
        <v>270.79837702799614</v>
      </c>
      <c r="H7087">
        <f t="shared" ca="1" si="670"/>
        <v>540.56361592278915</v>
      </c>
      <c r="I7087">
        <f t="shared" ca="1" si="675"/>
        <v>504.98651111295788</v>
      </c>
      <c r="J7087">
        <f t="shared" ca="1" si="671"/>
        <v>504.9642077361799</v>
      </c>
      <c r="K7087">
        <f t="shared" ca="1" si="674"/>
        <v>505.00403233665776</v>
      </c>
    </row>
    <row r="7088" spans="5:11" x14ac:dyDescent="0.2">
      <c r="E7088">
        <f t="shared" ca="1" si="672"/>
        <v>332.57761579647985</v>
      </c>
      <c r="F7088">
        <f t="shared" ca="1" si="673"/>
        <v>332.57761579647985</v>
      </c>
      <c r="G7088">
        <f t="shared" ca="1" si="670"/>
        <v>436.92417247208761</v>
      </c>
      <c r="H7088">
        <f t="shared" ca="1" si="670"/>
        <v>270.79837702799614</v>
      </c>
      <c r="I7088">
        <f t="shared" ca="1" si="675"/>
        <v>505.00403233665776</v>
      </c>
      <c r="J7088">
        <f t="shared" ca="1" si="671"/>
        <v>504.98651111295788</v>
      </c>
      <c r="K7088">
        <f t="shared" ca="1" si="674"/>
        <v>505.01641184143261</v>
      </c>
    </row>
    <row r="7089" spans="5:11" x14ac:dyDescent="0.2">
      <c r="E7089">
        <f t="shared" ca="1" si="672"/>
        <v>508.63582184148146</v>
      </c>
      <c r="F7089">
        <f t="shared" ca="1" si="673"/>
        <v>508.63582184148146</v>
      </c>
      <c r="G7089">
        <f t="shared" ref="G7089:H7152" ca="1" si="676">F7088</f>
        <v>332.57761579647985</v>
      </c>
      <c r="H7089">
        <f t="shared" ca="1" si="676"/>
        <v>436.92417247208761</v>
      </c>
      <c r="I7089">
        <f t="shared" ca="1" si="675"/>
        <v>505.01641184143261</v>
      </c>
      <c r="J7089">
        <f t="shared" ca="1" si="671"/>
        <v>505.00403233665776</v>
      </c>
      <c r="K7089">
        <f t="shared" ca="1" si="674"/>
        <v>505.02504826314907</v>
      </c>
    </row>
    <row r="7090" spans="5:11" x14ac:dyDescent="0.2">
      <c r="E7090">
        <f t="shared" ca="1" si="672"/>
        <v>367.26467646431234</v>
      </c>
      <c r="F7090">
        <f t="shared" ca="1" si="673"/>
        <v>367.26467646431234</v>
      </c>
      <c r="G7090">
        <f t="shared" ca="1" si="676"/>
        <v>508.63582184148146</v>
      </c>
      <c r="H7090">
        <f t="shared" ca="1" si="676"/>
        <v>332.57761579647985</v>
      </c>
      <c r="I7090">
        <f t="shared" ca="1" si="675"/>
        <v>505.02504826314907</v>
      </c>
      <c r="J7090">
        <f t="shared" ca="1" si="671"/>
        <v>505.01641184143261</v>
      </c>
      <c r="K7090">
        <f t="shared" ca="1" si="674"/>
        <v>505.03105199570837</v>
      </c>
    </row>
    <row r="7091" spans="5:11" x14ac:dyDescent="0.2">
      <c r="E7091">
        <f t="shared" ca="1" si="672"/>
        <v>402.11262030676454</v>
      </c>
      <c r="F7091">
        <f t="shared" ca="1" si="673"/>
        <v>402.11262030676454</v>
      </c>
      <c r="G7091">
        <f t="shared" ca="1" si="676"/>
        <v>367.26467646431234</v>
      </c>
      <c r="H7091">
        <f t="shared" ca="1" si="676"/>
        <v>508.63582184148146</v>
      </c>
      <c r="I7091">
        <f t="shared" ca="1" si="675"/>
        <v>505.03105199570837</v>
      </c>
      <c r="J7091">
        <f t="shared" ca="1" si="671"/>
        <v>505.02504826314907</v>
      </c>
      <c r="K7091">
        <f t="shared" ca="1" si="674"/>
        <v>505.03373732057838</v>
      </c>
    </row>
    <row r="7092" spans="5:11" x14ac:dyDescent="0.2">
      <c r="E7092">
        <f t="shared" ca="1" si="672"/>
        <v>721.13390782168074</v>
      </c>
      <c r="F7092">
        <f t="shared" ca="1" si="673"/>
        <v>721.13390782168074</v>
      </c>
      <c r="G7092">
        <f t="shared" ca="1" si="676"/>
        <v>402.11262030676454</v>
      </c>
      <c r="H7092">
        <f t="shared" ca="1" si="676"/>
        <v>367.26467646431234</v>
      </c>
      <c r="I7092">
        <f t="shared" ca="1" si="675"/>
        <v>505.03373732057838</v>
      </c>
      <c r="J7092">
        <f t="shared" ca="1" si="671"/>
        <v>505.03105199570837</v>
      </c>
      <c r="K7092">
        <f t="shared" ca="1" si="674"/>
        <v>505.03561903360492</v>
      </c>
    </row>
    <row r="7093" spans="5:11" x14ac:dyDescent="0.2">
      <c r="E7093">
        <f t="shared" ca="1" si="672"/>
        <v>504.32541665208453</v>
      </c>
      <c r="F7093">
        <f t="shared" ca="1" si="673"/>
        <v>504.32541665208453</v>
      </c>
      <c r="G7093">
        <f t="shared" ca="1" si="676"/>
        <v>721.13390782168074</v>
      </c>
      <c r="H7093">
        <f t="shared" ca="1" si="676"/>
        <v>402.11262030676454</v>
      </c>
      <c r="I7093">
        <f t="shared" ca="1" si="675"/>
        <v>505.03561903360492</v>
      </c>
      <c r="J7093">
        <f t="shared" ca="1" si="671"/>
        <v>505.03373732057838</v>
      </c>
      <c r="K7093">
        <f t="shared" ca="1" si="674"/>
        <v>505.04126791718295</v>
      </c>
    </row>
    <row r="7094" spans="5:11" x14ac:dyDescent="0.2">
      <c r="E7094">
        <f t="shared" ca="1" si="672"/>
        <v>572.3932695067931</v>
      </c>
      <c r="F7094">
        <f t="shared" ca="1" si="673"/>
        <v>572.3932695067931</v>
      </c>
      <c r="G7094">
        <f t="shared" ca="1" si="676"/>
        <v>504.32541665208453</v>
      </c>
      <c r="H7094">
        <f t="shared" ca="1" si="676"/>
        <v>721.13390782168074</v>
      </c>
      <c r="I7094">
        <f t="shared" ca="1" si="675"/>
        <v>505.04126791718295</v>
      </c>
      <c r="J7094">
        <f t="shared" ca="1" si="671"/>
        <v>505.03561903360492</v>
      </c>
      <c r="K7094">
        <f t="shared" ca="1" si="674"/>
        <v>505.05017142816041</v>
      </c>
    </row>
    <row r="7095" spans="5:11" x14ac:dyDescent="0.2">
      <c r="E7095">
        <f t="shared" ca="1" si="672"/>
        <v>316.26868669005853</v>
      </c>
      <c r="F7095">
        <f t="shared" ca="1" si="673"/>
        <v>316.26868669005853</v>
      </c>
      <c r="G7095">
        <f t="shared" ca="1" si="676"/>
        <v>572.3932695067931</v>
      </c>
      <c r="H7095">
        <f t="shared" ca="1" si="676"/>
        <v>504.32541665208453</v>
      </c>
      <c r="I7095">
        <f t="shared" ca="1" si="675"/>
        <v>505.05017142816041</v>
      </c>
      <c r="J7095">
        <f t="shared" ref="J7095:J7158" ca="1" si="677">I7094</f>
        <v>505.04126791718295</v>
      </c>
      <c r="K7095">
        <f t="shared" ca="1" si="674"/>
        <v>505.05892060183061</v>
      </c>
    </row>
    <row r="7096" spans="5:11" x14ac:dyDescent="0.2">
      <c r="E7096">
        <f t="shared" ca="1" si="672"/>
        <v>683.26720329644741</v>
      </c>
      <c r="F7096">
        <f t="shared" ca="1" si="673"/>
        <v>683.26720329644741</v>
      </c>
      <c r="G7096">
        <f t="shared" ca="1" si="676"/>
        <v>316.26868669005853</v>
      </c>
      <c r="H7096">
        <f t="shared" ca="1" si="676"/>
        <v>572.3932695067931</v>
      </c>
      <c r="I7096">
        <f t="shared" ca="1" si="675"/>
        <v>505.05892060183061</v>
      </c>
      <c r="J7096">
        <f t="shared" ca="1" si="677"/>
        <v>505.05017142816041</v>
      </c>
      <c r="K7096">
        <f t="shared" ca="1" si="674"/>
        <v>505.06674519637841</v>
      </c>
    </row>
    <row r="7097" spans="5:11" x14ac:dyDescent="0.2">
      <c r="E7097">
        <f t="shared" ca="1" si="672"/>
        <v>723.62976130461129</v>
      </c>
      <c r="F7097">
        <f t="shared" ca="1" si="673"/>
        <v>723.62976130461129</v>
      </c>
      <c r="G7097">
        <f t="shared" ca="1" si="676"/>
        <v>683.26720329644741</v>
      </c>
      <c r="H7097">
        <f t="shared" ca="1" si="676"/>
        <v>316.26868669005853</v>
      </c>
      <c r="I7097">
        <f t="shared" ca="1" si="675"/>
        <v>505.06674519637841</v>
      </c>
      <c r="J7097">
        <f t="shared" ca="1" si="677"/>
        <v>505.05892060183061</v>
      </c>
      <c r="K7097">
        <f t="shared" ca="1" si="674"/>
        <v>505.07883880287267</v>
      </c>
    </row>
    <row r="7098" spans="5:11" x14ac:dyDescent="0.2">
      <c r="E7098">
        <f t="shared" ca="1" si="672"/>
        <v>491.9321917470881</v>
      </c>
      <c r="F7098">
        <f t="shared" ca="1" si="673"/>
        <v>491.9321917470881</v>
      </c>
      <c r="G7098">
        <f t="shared" ca="1" si="676"/>
        <v>723.62976130461129</v>
      </c>
      <c r="H7098">
        <f t="shared" ca="1" si="676"/>
        <v>683.26720329644741</v>
      </c>
      <c r="I7098">
        <f t="shared" ca="1" si="675"/>
        <v>505.07883880287267</v>
      </c>
      <c r="J7098">
        <f t="shared" ca="1" si="677"/>
        <v>505.06674519637841</v>
      </c>
      <c r="K7098">
        <f t="shared" ca="1" si="674"/>
        <v>505.09730789887232</v>
      </c>
    </row>
    <row r="7099" spans="5:11" x14ac:dyDescent="0.2">
      <c r="E7099">
        <f t="shared" ca="1" si="672"/>
        <v>450.67554751118234</v>
      </c>
      <c r="F7099">
        <f t="shared" ca="1" si="673"/>
        <v>450.67554751118234</v>
      </c>
      <c r="G7099">
        <f t="shared" ca="1" si="676"/>
        <v>491.9321917470881</v>
      </c>
      <c r="H7099">
        <f t="shared" ca="1" si="676"/>
        <v>723.62976130461129</v>
      </c>
      <c r="I7099">
        <f t="shared" ca="1" si="675"/>
        <v>505.09730789887232</v>
      </c>
      <c r="J7099">
        <f t="shared" ca="1" si="677"/>
        <v>505.07883880287267</v>
      </c>
      <c r="K7099">
        <f t="shared" ca="1" si="674"/>
        <v>505.11742925471617</v>
      </c>
    </row>
    <row r="7100" spans="5:11" x14ac:dyDescent="0.2">
      <c r="E7100">
        <f t="shared" ca="1" si="672"/>
        <v>636.96001554937698</v>
      </c>
      <c r="F7100">
        <f t="shared" ca="1" si="673"/>
        <v>636.96001554937698</v>
      </c>
      <c r="G7100">
        <f t="shared" ca="1" si="676"/>
        <v>450.67554751118234</v>
      </c>
      <c r="H7100">
        <f t="shared" ca="1" si="676"/>
        <v>491.9321917470881</v>
      </c>
      <c r="I7100">
        <f t="shared" ca="1" si="675"/>
        <v>505.11742925471617</v>
      </c>
      <c r="J7100">
        <f t="shared" ca="1" si="677"/>
        <v>505.09730789887232</v>
      </c>
      <c r="K7100">
        <f t="shared" ca="1" si="674"/>
        <v>505.13790218835049</v>
      </c>
    </row>
    <row r="7101" spans="5:11" x14ac:dyDescent="0.2">
      <c r="E7101">
        <f t="shared" ca="1" si="672"/>
        <v>735.81657672131519</v>
      </c>
      <c r="F7101">
        <f t="shared" ca="1" si="673"/>
        <v>735.81657672131519</v>
      </c>
      <c r="G7101">
        <f t="shared" ca="1" si="676"/>
        <v>636.96001554937698</v>
      </c>
      <c r="H7101">
        <f t="shared" ca="1" si="676"/>
        <v>450.67554751118234</v>
      </c>
      <c r="I7101">
        <f t="shared" ca="1" si="675"/>
        <v>505.13790218835049</v>
      </c>
      <c r="J7101">
        <f t="shared" ca="1" si="677"/>
        <v>505.11742925471617</v>
      </c>
      <c r="K7101">
        <f t="shared" ca="1" si="674"/>
        <v>505.16302319935761</v>
      </c>
    </row>
    <row r="7102" spans="5:11" x14ac:dyDescent="0.2">
      <c r="E7102">
        <f t="shared" ca="1" si="672"/>
        <v>374.10732468187098</v>
      </c>
      <c r="F7102">
        <f t="shared" ca="1" si="673"/>
        <v>374.10732468187098</v>
      </c>
      <c r="G7102">
        <f t="shared" ca="1" si="676"/>
        <v>735.81657672131519</v>
      </c>
      <c r="H7102">
        <f t="shared" ca="1" si="676"/>
        <v>636.96001554937698</v>
      </c>
      <c r="I7102">
        <f t="shared" ca="1" si="675"/>
        <v>505.16302319935761</v>
      </c>
      <c r="J7102">
        <f t="shared" ca="1" si="677"/>
        <v>505.13790218835049</v>
      </c>
      <c r="K7102">
        <f t="shared" ca="1" si="674"/>
        <v>505.19295614621115</v>
      </c>
    </row>
    <row r="7103" spans="5:11" x14ac:dyDescent="0.2">
      <c r="E7103">
        <f t="shared" ca="1" si="672"/>
        <v>658.6151372466104</v>
      </c>
      <c r="F7103">
        <f t="shared" ca="1" si="673"/>
        <v>658.6151372466104</v>
      </c>
      <c r="G7103">
        <f t="shared" ca="1" si="676"/>
        <v>374.10732468187098</v>
      </c>
      <c r="H7103">
        <f t="shared" ca="1" si="676"/>
        <v>735.81657672131519</v>
      </c>
      <c r="I7103">
        <f t="shared" ca="1" si="675"/>
        <v>505.19295614621115</v>
      </c>
      <c r="J7103">
        <f t="shared" ca="1" si="677"/>
        <v>505.16302319935761</v>
      </c>
      <c r="K7103">
        <f t="shared" ca="1" si="674"/>
        <v>505.22423922876806</v>
      </c>
    </row>
    <row r="7104" spans="5:11" x14ac:dyDescent="0.2">
      <c r="E7104">
        <f t="shared" ca="1" si="672"/>
        <v>555.69332755059736</v>
      </c>
      <c r="F7104">
        <f t="shared" ca="1" si="673"/>
        <v>555.69332755059736</v>
      </c>
      <c r="G7104">
        <f t="shared" ca="1" si="676"/>
        <v>658.6151372466104</v>
      </c>
      <c r="H7104">
        <f t="shared" ca="1" si="676"/>
        <v>374.10732468187098</v>
      </c>
      <c r="I7104">
        <f t="shared" ca="1" si="675"/>
        <v>505.22423922876806</v>
      </c>
      <c r="J7104">
        <f t="shared" ca="1" si="677"/>
        <v>505.19295614621115</v>
      </c>
      <c r="K7104">
        <f t="shared" ca="1" si="674"/>
        <v>505.25789821212737</v>
      </c>
    </row>
    <row r="7105" spans="5:11" x14ac:dyDescent="0.2">
      <c r="E7105">
        <f t="shared" ca="1" si="672"/>
        <v>357.54070277827589</v>
      </c>
      <c r="F7105">
        <f t="shared" ca="1" si="673"/>
        <v>357.54070277827589</v>
      </c>
      <c r="G7105">
        <f t="shared" ca="1" si="676"/>
        <v>555.69332755059736</v>
      </c>
      <c r="H7105">
        <f t="shared" ca="1" si="676"/>
        <v>658.6151372466104</v>
      </c>
      <c r="I7105">
        <f t="shared" ca="1" si="675"/>
        <v>505.25789821212737</v>
      </c>
      <c r="J7105">
        <f t="shared" ca="1" si="677"/>
        <v>505.22423922876806</v>
      </c>
      <c r="K7105">
        <f t="shared" ca="1" si="674"/>
        <v>505.29270722902345</v>
      </c>
    </row>
    <row r="7106" spans="5:11" x14ac:dyDescent="0.2">
      <c r="E7106">
        <f t="shared" ca="1" si="672"/>
        <v>477.11261550571214</v>
      </c>
      <c r="F7106">
        <f t="shared" ca="1" si="673"/>
        <v>477.11261550571214</v>
      </c>
      <c r="G7106">
        <f t="shared" ca="1" si="676"/>
        <v>357.54070277827589</v>
      </c>
      <c r="H7106">
        <f t="shared" ca="1" si="676"/>
        <v>555.69332755059736</v>
      </c>
      <c r="I7106">
        <f t="shared" ca="1" si="675"/>
        <v>505.29270722902345</v>
      </c>
      <c r="J7106">
        <f t="shared" ca="1" si="677"/>
        <v>505.25789821212737</v>
      </c>
      <c r="K7106">
        <f t="shared" ca="1" si="674"/>
        <v>505.32485400882064</v>
      </c>
    </row>
    <row r="7107" spans="5:11" x14ac:dyDescent="0.2">
      <c r="E7107">
        <f t="shared" ca="1" si="672"/>
        <v>683.03827900397107</v>
      </c>
      <c r="F7107">
        <f t="shared" ca="1" si="673"/>
        <v>683.03827900397107</v>
      </c>
      <c r="G7107">
        <f t="shared" ca="1" si="676"/>
        <v>477.11261550571214</v>
      </c>
      <c r="H7107">
        <f t="shared" ca="1" si="676"/>
        <v>357.54070277827589</v>
      </c>
      <c r="I7107">
        <f t="shared" ca="1" si="675"/>
        <v>505.32485400882064</v>
      </c>
      <c r="J7107">
        <f t="shared" ca="1" si="677"/>
        <v>505.29270722902345</v>
      </c>
      <c r="K7107">
        <f t="shared" ca="1" si="674"/>
        <v>505.35683971245322</v>
      </c>
    </row>
    <row r="7108" spans="5:11" x14ac:dyDescent="0.2">
      <c r="E7108">
        <f t="shared" ca="1" si="672"/>
        <v>319.08587572446095</v>
      </c>
      <c r="F7108">
        <f t="shared" ca="1" si="673"/>
        <v>319.08587572446095</v>
      </c>
      <c r="G7108">
        <f t="shared" ca="1" si="676"/>
        <v>683.03827900397107</v>
      </c>
      <c r="H7108">
        <f t="shared" ca="1" si="676"/>
        <v>477.11261550571214</v>
      </c>
      <c r="I7108">
        <f t="shared" ca="1" si="675"/>
        <v>505.35683971245322</v>
      </c>
      <c r="J7108">
        <f t="shared" ca="1" si="677"/>
        <v>505.32485400882064</v>
      </c>
      <c r="K7108">
        <f t="shared" ca="1" si="674"/>
        <v>505.39033981236247</v>
      </c>
    </row>
    <row r="7109" spans="5:11" x14ac:dyDescent="0.2">
      <c r="E7109">
        <f t="shared" ref="E7109:E7172" ca="1" si="678">(0.5+RAND())*500</f>
        <v>680.43094960630617</v>
      </c>
      <c r="F7109">
        <f t="shared" ref="F7109:F7172" ca="1" si="679">E7109</f>
        <v>680.43094960630617</v>
      </c>
      <c r="G7109">
        <f t="shared" ca="1" si="676"/>
        <v>319.08587572446095</v>
      </c>
      <c r="H7109">
        <f t="shared" ca="1" si="676"/>
        <v>683.03827900397107</v>
      </c>
      <c r="I7109">
        <f t="shared" ca="1" si="675"/>
        <v>505.39033981236247</v>
      </c>
      <c r="J7109">
        <f t="shared" ca="1" si="677"/>
        <v>505.35683971245322</v>
      </c>
      <c r="K7109">
        <f t="shared" ref="K7109:K7172" ca="1" si="680">F7109*$C$3+G7109*$C$4+H7109*$C$5+I7109*$C$6+J7109*$C$8</f>
        <v>505.42372774957204</v>
      </c>
    </row>
    <row r="7110" spans="5:11" x14ac:dyDescent="0.2">
      <c r="E7110">
        <f t="shared" ca="1" si="678"/>
        <v>340.5979259293855</v>
      </c>
      <c r="F7110">
        <f t="shared" ca="1" si="679"/>
        <v>340.5979259293855</v>
      </c>
      <c r="G7110">
        <f t="shared" ca="1" si="676"/>
        <v>680.43094960630617</v>
      </c>
      <c r="H7110">
        <f t="shared" ca="1" si="676"/>
        <v>319.08587572446095</v>
      </c>
      <c r="I7110">
        <f t="shared" ca="1" si="675"/>
        <v>505.42372774957204</v>
      </c>
      <c r="J7110">
        <f t="shared" ca="1" si="677"/>
        <v>505.39033981236247</v>
      </c>
      <c r="K7110">
        <f t="shared" ca="1" si="680"/>
        <v>505.4571926698481</v>
      </c>
    </row>
    <row r="7111" spans="5:11" x14ac:dyDescent="0.2">
      <c r="E7111">
        <f t="shared" ca="1" si="678"/>
        <v>293.28034348792312</v>
      </c>
      <c r="F7111">
        <f t="shared" ca="1" si="679"/>
        <v>293.28034348792312</v>
      </c>
      <c r="G7111">
        <f t="shared" ca="1" si="676"/>
        <v>340.5979259293855</v>
      </c>
      <c r="H7111">
        <f t="shared" ca="1" si="676"/>
        <v>680.43094960630617</v>
      </c>
      <c r="I7111">
        <f t="shared" ca="1" si="675"/>
        <v>505.4571926698481</v>
      </c>
      <c r="J7111">
        <f t="shared" ca="1" si="677"/>
        <v>505.42372774957204</v>
      </c>
      <c r="K7111">
        <f t="shared" ca="1" si="680"/>
        <v>505.4870759211351</v>
      </c>
    </row>
    <row r="7112" spans="5:11" x14ac:dyDescent="0.2">
      <c r="E7112">
        <f t="shared" ca="1" si="678"/>
        <v>607.56439968028508</v>
      </c>
      <c r="F7112">
        <f t="shared" ca="1" si="679"/>
        <v>607.56439968028508</v>
      </c>
      <c r="G7112">
        <f t="shared" ca="1" si="676"/>
        <v>293.28034348792312</v>
      </c>
      <c r="H7112">
        <f t="shared" ca="1" si="676"/>
        <v>340.5979259293855</v>
      </c>
      <c r="I7112">
        <f t="shared" ca="1" si="675"/>
        <v>505.4870759211351</v>
      </c>
      <c r="J7112">
        <f t="shared" ca="1" si="677"/>
        <v>505.4571926698481</v>
      </c>
      <c r="K7112">
        <f t="shared" ca="1" si="680"/>
        <v>505.51221922454499</v>
      </c>
    </row>
    <row r="7113" spans="5:11" x14ac:dyDescent="0.2">
      <c r="E7113">
        <f t="shared" ca="1" si="678"/>
        <v>468.99015486728445</v>
      </c>
      <c r="F7113">
        <f t="shared" ca="1" si="679"/>
        <v>468.99015486728445</v>
      </c>
      <c r="G7113">
        <f t="shared" ca="1" si="676"/>
        <v>607.56439968028508</v>
      </c>
      <c r="H7113">
        <f t="shared" ca="1" si="676"/>
        <v>293.28034348792312</v>
      </c>
      <c r="I7113">
        <f t="shared" ca="1" si="675"/>
        <v>505.51221922454499</v>
      </c>
      <c r="J7113">
        <f t="shared" ca="1" si="677"/>
        <v>505.4870759211351</v>
      </c>
      <c r="K7113">
        <f t="shared" ca="1" si="680"/>
        <v>505.53710755480932</v>
      </c>
    </row>
    <row r="7114" spans="5:11" x14ac:dyDescent="0.2">
      <c r="E7114">
        <f t="shared" ca="1" si="678"/>
        <v>608.087075327972</v>
      </c>
      <c r="F7114">
        <f t="shared" ca="1" si="679"/>
        <v>608.087075327972</v>
      </c>
      <c r="G7114">
        <f t="shared" ca="1" si="676"/>
        <v>468.99015486728445</v>
      </c>
      <c r="H7114">
        <f t="shared" ca="1" si="676"/>
        <v>607.56439968028508</v>
      </c>
      <c r="I7114">
        <f t="shared" ca="1" si="675"/>
        <v>505.53710755480932</v>
      </c>
      <c r="J7114">
        <f t="shared" ca="1" si="677"/>
        <v>505.51221922454499</v>
      </c>
      <c r="K7114">
        <f t="shared" ca="1" si="680"/>
        <v>505.56350545025811</v>
      </c>
    </row>
    <row r="7115" spans="5:11" x14ac:dyDescent="0.2">
      <c r="E7115">
        <f t="shared" ca="1" si="678"/>
        <v>580.98291114299684</v>
      </c>
      <c r="F7115">
        <f t="shared" ca="1" si="679"/>
        <v>580.98291114299684</v>
      </c>
      <c r="G7115">
        <f t="shared" ca="1" si="676"/>
        <v>608.087075327972</v>
      </c>
      <c r="H7115">
        <f t="shared" ca="1" si="676"/>
        <v>468.99015486728445</v>
      </c>
      <c r="I7115">
        <f t="shared" ca="1" si="675"/>
        <v>505.56350545025811</v>
      </c>
      <c r="J7115">
        <f t="shared" ca="1" si="677"/>
        <v>505.53710755480932</v>
      </c>
      <c r="K7115">
        <f t="shared" ca="1" si="680"/>
        <v>505.59251818424258</v>
      </c>
    </row>
    <row r="7116" spans="5:11" x14ac:dyDescent="0.2">
      <c r="E7116">
        <f t="shared" ca="1" si="678"/>
        <v>462.41101974014657</v>
      </c>
      <c r="F7116">
        <f t="shared" ca="1" si="679"/>
        <v>462.41101974014657</v>
      </c>
      <c r="G7116">
        <f t="shared" ca="1" si="676"/>
        <v>580.98291114299684</v>
      </c>
      <c r="H7116">
        <f t="shared" ca="1" si="676"/>
        <v>608.087075327972</v>
      </c>
      <c r="I7116">
        <f t="shared" ca="1" si="675"/>
        <v>505.59251818424258</v>
      </c>
      <c r="J7116">
        <f t="shared" ca="1" si="677"/>
        <v>505.56350545025811</v>
      </c>
      <c r="K7116">
        <f t="shared" ca="1" si="680"/>
        <v>505.62377513816944</v>
      </c>
    </row>
    <row r="7117" spans="5:11" x14ac:dyDescent="0.2">
      <c r="E7117">
        <f t="shared" ca="1" si="678"/>
        <v>646.41744118874919</v>
      </c>
      <c r="F7117">
        <f t="shared" ca="1" si="679"/>
        <v>646.41744118874919</v>
      </c>
      <c r="G7117">
        <f t="shared" ca="1" si="676"/>
        <v>462.41101974014657</v>
      </c>
      <c r="H7117">
        <f t="shared" ca="1" si="676"/>
        <v>580.98291114299684</v>
      </c>
      <c r="I7117">
        <f t="shared" ca="1" si="675"/>
        <v>505.62377513816944</v>
      </c>
      <c r="J7117">
        <f t="shared" ca="1" si="677"/>
        <v>505.59251818424258</v>
      </c>
      <c r="K7117">
        <f t="shared" ca="1" si="680"/>
        <v>505.65644465194339</v>
      </c>
    </row>
    <row r="7118" spans="5:11" x14ac:dyDescent="0.2">
      <c r="E7118">
        <f t="shared" ca="1" si="678"/>
        <v>517.64215012570025</v>
      </c>
      <c r="F7118">
        <f t="shared" ca="1" si="679"/>
        <v>517.64215012570025</v>
      </c>
      <c r="G7118">
        <f t="shared" ca="1" si="676"/>
        <v>646.41744118874919</v>
      </c>
      <c r="H7118">
        <f t="shared" ca="1" si="676"/>
        <v>462.41101974014657</v>
      </c>
      <c r="I7118">
        <f t="shared" ca="1" si="675"/>
        <v>505.65644465194339</v>
      </c>
      <c r="J7118">
        <f t="shared" ca="1" si="677"/>
        <v>505.62377513816944</v>
      </c>
      <c r="K7118">
        <f t="shared" ca="1" si="680"/>
        <v>505.69171446801033</v>
      </c>
    </row>
    <row r="7119" spans="5:11" x14ac:dyDescent="0.2">
      <c r="E7119">
        <f t="shared" ca="1" si="678"/>
        <v>540.9807208795454</v>
      </c>
      <c r="F7119">
        <f t="shared" ca="1" si="679"/>
        <v>540.9807208795454</v>
      </c>
      <c r="G7119">
        <f t="shared" ca="1" si="676"/>
        <v>517.64215012570025</v>
      </c>
      <c r="H7119">
        <f t="shared" ca="1" si="676"/>
        <v>646.41744118874919</v>
      </c>
      <c r="I7119">
        <f t="shared" ca="1" si="675"/>
        <v>505.69171446801033</v>
      </c>
      <c r="J7119">
        <f t="shared" ca="1" si="677"/>
        <v>505.65644465194339</v>
      </c>
      <c r="K7119">
        <f t="shared" ca="1" si="680"/>
        <v>505.72904868237322</v>
      </c>
    </row>
    <row r="7120" spans="5:11" x14ac:dyDescent="0.2">
      <c r="E7120">
        <f t="shared" ca="1" si="678"/>
        <v>501.96277991715186</v>
      </c>
      <c r="F7120">
        <f t="shared" ca="1" si="679"/>
        <v>501.96277991715186</v>
      </c>
      <c r="G7120">
        <f t="shared" ca="1" si="676"/>
        <v>540.9807208795454</v>
      </c>
      <c r="H7120">
        <f t="shared" ca="1" si="676"/>
        <v>517.64215012570025</v>
      </c>
      <c r="I7120">
        <f t="shared" ca="1" si="675"/>
        <v>505.72904868237322</v>
      </c>
      <c r="J7120">
        <f t="shared" ca="1" si="677"/>
        <v>505.69171446801033</v>
      </c>
      <c r="K7120">
        <f t="shared" ca="1" si="680"/>
        <v>505.76720889788652</v>
      </c>
    </row>
    <row r="7121" spans="5:11" x14ac:dyDescent="0.2">
      <c r="E7121">
        <f t="shared" ca="1" si="678"/>
        <v>320.44375604709541</v>
      </c>
      <c r="F7121">
        <f t="shared" ca="1" si="679"/>
        <v>320.44375604709541</v>
      </c>
      <c r="G7121">
        <f t="shared" ca="1" si="676"/>
        <v>501.96277991715186</v>
      </c>
      <c r="H7121">
        <f t="shared" ca="1" si="676"/>
        <v>540.9807208795454</v>
      </c>
      <c r="I7121">
        <f t="shared" ca="1" si="675"/>
        <v>505.76720889788652</v>
      </c>
      <c r="J7121">
        <f t="shared" ca="1" si="677"/>
        <v>505.72904868237322</v>
      </c>
      <c r="K7121">
        <f t="shared" ca="1" si="680"/>
        <v>505.80382114784902</v>
      </c>
    </row>
    <row r="7122" spans="5:11" x14ac:dyDescent="0.2">
      <c r="E7122">
        <f t="shared" ca="1" si="678"/>
        <v>396.33473567341031</v>
      </c>
      <c r="F7122">
        <f t="shared" ca="1" si="679"/>
        <v>396.33473567341031</v>
      </c>
      <c r="G7122">
        <f t="shared" ca="1" si="676"/>
        <v>320.44375604709541</v>
      </c>
      <c r="H7122">
        <f t="shared" ca="1" si="676"/>
        <v>501.96277991715186</v>
      </c>
      <c r="I7122">
        <f t="shared" ca="1" si="675"/>
        <v>505.80382114784902</v>
      </c>
      <c r="J7122">
        <f t="shared" ca="1" si="677"/>
        <v>505.76720889788652</v>
      </c>
      <c r="K7122">
        <f t="shared" ca="1" si="680"/>
        <v>505.83564168528602</v>
      </c>
    </row>
    <row r="7123" spans="5:11" x14ac:dyDescent="0.2">
      <c r="E7123">
        <f t="shared" ca="1" si="678"/>
        <v>745.934398343868</v>
      </c>
      <c r="F7123">
        <f t="shared" ca="1" si="679"/>
        <v>745.934398343868</v>
      </c>
      <c r="G7123">
        <f t="shared" ca="1" si="676"/>
        <v>396.33473567341031</v>
      </c>
      <c r="H7123">
        <f t="shared" ca="1" si="676"/>
        <v>320.44375604709541</v>
      </c>
      <c r="I7123">
        <f t="shared" ca="1" si="675"/>
        <v>505.83564168528602</v>
      </c>
      <c r="J7123">
        <f t="shared" ca="1" si="677"/>
        <v>505.80382114784902</v>
      </c>
      <c r="K7123">
        <f t="shared" ca="1" si="680"/>
        <v>505.86592773408319</v>
      </c>
    </row>
    <row r="7124" spans="5:11" x14ac:dyDescent="0.2">
      <c r="E7124">
        <f t="shared" ca="1" si="678"/>
        <v>590.81991087016661</v>
      </c>
      <c r="F7124">
        <f t="shared" ca="1" si="679"/>
        <v>590.81991087016661</v>
      </c>
      <c r="G7124">
        <f t="shared" ca="1" si="676"/>
        <v>745.934398343868</v>
      </c>
      <c r="H7124">
        <f t="shared" ca="1" si="676"/>
        <v>396.33473567341031</v>
      </c>
      <c r="I7124">
        <f t="shared" ca="1" si="675"/>
        <v>505.86592773408319</v>
      </c>
      <c r="J7124">
        <f t="shared" ca="1" si="677"/>
        <v>505.83564168528602</v>
      </c>
      <c r="K7124">
        <f t="shared" ca="1" si="680"/>
        <v>505.90089703395364</v>
      </c>
    </row>
    <row r="7125" spans="5:11" x14ac:dyDescent="0.2">
      <c r="E7125">
        <f t="shared" ca="1" si="678"/>
        <v>664.11924997002507</v>
      </c>
      <c r="F7125">
        <f t="shared" ca="1" si="679"/>
        <v>664.11924997002507</v>
      </c>
      <c r="G7125">
        <f t="shared" ca="1" si="676"/>
        <v>590.81991087016661</v>
      </c>
      <c r="H7125">
        <f t="shared" ca="1" si="676"/>
        <v>745.934398343868</v>
      </c>
      <c r="I7125">
        <f t="shared" ca="1" si="675"/>
        <v>505.90089703395364</v>
      </c>
      <c r="J7125">
        <f t="shared" ca="1" si="677"/>
        <v>505.86592773408319</v>
      </c>
      <c r="K7125">
        <f t="shared" ca="1" si="680"/>
        <v>505.94161643692343</v>
      </c>
    </row>
    <row r="7126" spans="5:11" x14ac:dyDescent="0.2">
      <c r="E7126">
        <f t="shared" ca="1" si="678"/>
        <v>596.27724013400996</v>
      </c>
      <c r="F7126">
        <f t="shared" ca="1" si="679"/>
        <v>596.27724013400996</v>
      </c>
      <c r="G7126">
        <f t="shared" ca="1" si="676"/>
        <v>664.11924997002507</v>
      </c>
      <c r="H7126">
        <f t="shared" ca="1" si="676"/>
        <v>590.81991087016661</v>
      </c>
      <c r="I7126">
        <f t="shared" ca="1" si="675"/>
        <v>505.94161643692343</v>
      </c>
      <c r="J7126">
        <f t="shared" ca="1" si="677"/>
        <v>505.90089703395364</v>
      </c>
      <c r="K7126">
        <f t="shared" ca="1" si="680"/>
        <v>505.98724896945731</v>
      </c>
    </row>
    <row r="7127" spans="5:11" x14ac:dyDescent="0.2">
      <c r="E7127">
        <f t="shared" ca="1" si="678"/>
        <v>650.61669603858957</v>
      </c>
      <c r="F7127">
        <f t="shared" ca="1" si="679"/>
        <v>650.61669603858957</v>
      </c>
      <c r="G7127">
        <f t="shared" ca="1" si="676"/>
        <v>596.27724013400996</v>
      </c>
      <c r="H7127">
        <f t="shared" ca="1" si="676"/>
        <v>664.11924997002507</v>
      </c>
      <c r="I7127">
        <f t="shared" ca="1" si="675"/>
        <v>505.98724896945731</v>
      </c>
      <c r="J7127">
        <f t="shared" ca="1" si="677"/>
        <v>505.94161643692343</v>
      </c>
      <c r="K7127">
        <f t="shared" ca="1" si="680"/>
        <v>506.03765104447785</v>
      </c>
    </row>
    <row r="7128" spans="5:11" x14ac:dyDescent="0.2">
      <c r="E7128">
        <f t="shared" ca="1" si="678"/>
        <v>540.24830486115172</v>
      </c>
      <c r="F7128">
        <f t="shared" ca="1" si="679"/>
        <v>540.24830486115172</v>
      </c>
      <c r="G7128">
        <f t="shared" ca="1" si="676"/>
        <v>650.61669603858957</v>
      </c>
      <c r="H7128">
        <f t="shared" ca="1" si="676"/>
        <v>596.27724013400996</v>
      </c>
      <c r="I7128">
        <f t="shared" ca="1" si="675"/>
        <v>506.03765104447785</v>
      </c>
      <c r="J7128">
        <f t="shared" ca="1" si="677"/>
        <v>505.98724896945731</v>
      </c>
      <c r="K7128">
        <f t="shared" ca="1" si="680"/>
        <v>506.09206581936553</v>
      </c>
    </row>
    <row r="7129" spans="5:11" x14ac:dyDescent="0.2">
      <c r="E7129">
        <f t="shared" ca="1" si="678"/>
        <v>362.89783747210646</v>
      </c>
      <c r="F7129">
        <f t="shared" ca="1" si="679"/>
        <v>362.89783747210646</v>
      </c>
      <c r="G7129">
        <f t="shared" ca="1" si="676"/>
        <v>540.24830486115172</v>
      </c>
      <c r="H7129">
        <f t="shared" ca="1" si="676"/>
        <v>650.61669603858957</v>
      </c>
      <c r="I7129">
        <f t="shared" ca="1" si="675"/>
        <v>506.09206581936553</v>
      </c>
      <c r="J7129">
        <f t="shared" ca="1" si="677"/>
        <v>506.03765104447785</v>
      </c>
      <c r="K7129">
        <f t="shared" ca="1" si="680"/>
        <v>506.14700358340974</v>
      </c>
    </row>
    <row r="7130" spans="5:11" x14ac:dyDescent="0.2">
      <c r="E7130">
        <f t="shared" ca="1" si="678"/>
        <v>672.19237270825795</v>
      </c>
      <c r="F7130">
        <f t="shared" ca="1" si="679"/>
        <v>672.19237270825795</v>
      </c>
      <c r="G7130">
        <f t="shared" ca="1" si="676"/>
        <v>362.89783747210646</v>
      </c>
      <c r="H7130">
        <f t="shared" ca="1" si="676"/>
        <v>540.24830486115172</v>
      </c>
      <c r="I7130">
        <f t="shared" ca="1" si="675"/>
        <v>506.14700358340974</v>
      </c>
      <c r="J7130">
        <f t="shared" ca="1" si="677"/>
        <v>506.09206581936553</v>
      </c>
      <c r="K7130">
        <f t="shared" ca="1" si="680"/>
        <v>506.20089791504193</v>
      </c>
    </row>
    <row r="7131" spans="5:11" x14ac:dyDescent="0.2">
      <c r="E7131">
        <f t="shared" ca="1" si="678"/>
        <v>391.81177628300179</v>
      </c>
      <c r="F7131">
        <f t="shared" ca="1" si="679"/>
        <v>391.81177628300179</v>
      </c>
      <c r="G7131">
        <f t="shared" ca="1" si="676"/>
        <v>672.19237270825795</v>
      </c>
      <c r="H7131">
        <f t="shared" ca="1" si="676"/>
        <v>362.89783747210646</v>
      </c>
      <c r="I7131">
        <f t="shared" ca="1" si="675"/>
        <v>506.20089791504193</v>
      </c>
      <c r="J7131">
        <f t="shared" ca="1" si="677"/>
        <v>506.14700358340974</v>
      </c>
      <c r="K7131">
        <f t="shared" ca="1" si="680"/>
        <v>506.25536832283382</v>
      </c>
    </row>
    <row r="7132" spans="5:11" x14ac:dyDescent="0.2">
      <c r="E7132">
        <f t="shared" ca="1" si="678"/>
        <v>525.45320491552536</v>
      </c>
      <c r="F7132">
        <f t="shared" ca="1" si="679"/>
        <v>525.45320491552536</v>
      </c>
      <c r="G7132">
        <f t="shared" ca="1" si="676"/>
        <v>391.81177628300179</v>
      </c>
      <c r="H7132">
        <f t="shared" ca="1" si="676"/>
        <v>672.19237270825795</v>
      </c>
      <c r="I7132">
        <f t="shared" ca="1" si="675"/>
        <v>506.25536832283382</v>
      </c>
      <c r="J7132">
        <f t="shared" ca="1" si="677"/>
        <v>506.20089791504193</v>
      </c>
      <c r="K7132">
        <f t="shared" ca="1" si="680"/>
        <v>506.30922723611053</v>
      </c>
    </row>
    <row r="7133" spans="5:11" x14ac:dyDescent="0.2">
      <c r="E7133">
        <f t="shared" ca="1" si="678"/>
        <v>375.37890412610051</v>
      </c>
      <c r="F7133">
        <f t="shared" ca="1" si="679"/>
        <v>375.37890412610051</v>
      </c>
      <c r="G7133">
        <f t="shared" ca="1" si="676"/>
        <v>525.45320491552536</v>
      </c>
      <c r="H7133">
        <f t="shared" ca="1" si="676"/>
        <v>391.81177628300179</v>
      </c>
      <c r="I7133">
        <f t="shared" ca="1" si="675"/>
        <v>506.30922723611053</v>
      </c>
      <c r="J7133">
        <f t="shared" ca="1" si="677"/>
        <v>506.25536832283382</v>
      </c>
      <c r="K7133">
        <f t="shared" ca="1" si="680"/>
        <v>506.3608484703185</v>
      </c>
    </row>
    <row r="7134" spans="5:11" x14ac:dyDescent="0.2">
      <c r="E7134">
        <f t="shared" ca="1" si="678"/>
        <v>436.97752991367003</v>
      </c>
      <c r="F7134">
        <f t="shared" ca="1" si="679"/>
        <v>436.97752991367003</v>
      </c>
      <c r="G7134">
        <f t="shared" ca="1" si="676"/>
        <v>375.37890412610051</v>
      </c>
      <c r="H7134">
        <f t="shared" ca="1" si="676"/>
        <v>525.45320491552536</v>
      </c>
      <c r="I7134">
        <f t="shared" ca="1" si="675"/>
        <v>506.3608484703185</v>
      </c>
      <c r="J7134">
        <f t="shared" ca="1" si="677"/>
        <v>506.30922723611053</v>
      </c>
      <c r="K7134">
        <f t="shared" ca="1" si="680"/>
        <v>506.40920887089413</v>
      </c>
    </row>
    <row r="7135" spans="5:11" x14ac:dyDescent="0.2">
      <c r="E7135">
        <f t="shared" ca="1" si="678"/>
        <v>282.3937232825931</v>
      </c>
      <c r="F7135">
        <f t="shared" ca="1" si="679"/>
        <v>282.3937232825931</v>
      </c>
      <c r="G7135">
        <f t="shared" ca="1" si="676"/>
        <v>436.97752991367003</v>
      </c>
      <c r="H7135">
        <f t="shared" ca="1" si="676"/>
        <v>375.37890412610051</v>
      </c>
      <c r="I7135">
        <f t="shared" ca="1" si="675"/>
        <v>506.40920887089413</v>
      </c>
      <c r="J7135">
        <f t="shared" ca="1" si="677"/>
        <v>506.3608484703185</v>
      </c>
      <c r="K7135">
        <f t="shared" ca="1" si="680"/>
        <v>506.4525326645138</v>
      </c>
    </row>
    <row r="7136" spans="5:11" x14ac:dyDescent="0.2">
      <c r="E7136">
        <f t="shared" ca="1" si="678"/>
        <v>540.64847762012744</v>
      </c>
      <c r="F7136">
        <f t="shared" ca="1" si="679"/>
        <v>540.64847762012744</v>
      </c>
      <c r="G7136">
        <f t="shared" ca="1" si="676"/>
        <v>282.3937232825931</v>
      </c>
      <c r="H7136">
        <f t="shared" ca="1" si="676"/>
        <v>436.97752991367003</v>
      </c>
      <c r="I7136">
        <f t="shared" ca="1" si="675"/>
        <v>506.4525326645138</v>
      </c>
      <c r="J7136">
        <f t="shared" ca="1" si="677"/>
        <v>506.40920887089413</v>
      </c>
      <c r="K7136">
        <f t="shared" ca="1" si="680"/>
        <v>506.49098791636584</v>
      </c>
    </row>
    <row r="7137" spans="5:11" x14ac:dyDescent="0.2">
      <c r="E7137">
        <f t="shared" ca="1" si="678"/>
        <v>308.39943642795879</v>
      </c>
      <c r="F7137">
        <f t="shared" ca="1" si="679"/>
        <v>308.39943642795879</v>
      </c>
      <c r="G7137">
        <f t="shared" ca="1" si="676"/>
        <v>540.64847762012744</v>
      </c>
      <c r="H7137">
        <f t="shared" ca="1" si="676"/>
        <v>282.3937232825931</v>
      </c>
      <c r="I7137">
        <f t="shared" ca="1" si="675"/>
        <v>506.49098791636584</v>
      </c>
      <c r="J7137">
        <f t="shared" ca="1" si="677"/>
        <v>506.4525326645138</v>
      </c>
      <c r="K7137">
        <f t="shared" ca="1" si="680"/>
        <v>506.52593069165351</v>
      </c>
    </row>
    <row r="7138" spans="5:11" x14ac:dyDescent="0.2">
      <c r="E7138">
        <f t="shared" ca="1" si="678"/>
        <v>377.59972551275831</v>
      </c>
      <c r="F7138">
        <f t="shared" ca="1" si="679"/>
        <v>377.59972551275831</v>
      </c>
      <c r="G7138">
        <f t="shared" ca="1" si="676"/>
        <v>308.39943642795879</v>
      </c>
      <c r="H7138">
        <f t="shared" ca="1" si="676"/>
        <v>540.64847762012744</v>
      </c>
      <c r="I7138">
        <f t="shared" ca="1" si="675"/>
        <v>506.52593069165351</v>
      </c>
      <c r="J7138">
        <f t="shared" ca="1" si="677"/>
        <v>506.49098791636584</v>
      </c>
      <c r="K7138">
        <f t="shared" ca="1" si="680"/>
        <v>506.55603306102637</v>
      </c>
    </row>
    <row r="7139" spans="5:11" x14ac:dyDescent="0.2">
      <c r="E7139">
        <f t="shared" ca="1" si="678"/>
        <v>562.80028119851397</v>
      </c>
      <c r="F7139">
        <f t="shared" ca="1" si="679"/>
        <v>562.80028119851397</v>
      </c>
      <c r="G7139">
        <f t="shared" ca="1" si="676"/>
        <v>377.59972551275831</v>
      </c>
      <c r="H7139">
        <f t="shared" ca="1" si="676"/>
        <v>308.39943642795879</v>
      </c>
      <c r="I7139">
        <f t="shared" ca="1" si="675"/>
        <v>506.55603306102637</v>
      </c>
      <c r="J7139">
        <f t="shared" ca="1" si="677"/>
        <v>506.52593069165351</v>
      </c>
      <c r="K7139">
        <f t="shared" ca="1" si="680"/>
        <v>506.58226781840762</v>
      </c>
    </row>
    <row r="7140" spans="5:11" x14ac:dyDescent="0.2">
      <c r="E7140">
        <f t="shared" ca="1" si="678"/>
        <v>636.426337931538</v>
      </c>
      <c r="F7140">
        <f t="shared" ca="1" si="679"/>
        <v>636.426337931538</v>
      </c>
      <c r="G7140">
        <f t="shared" ca="1" si="676"/>
        <v>562.80028119851397</v>
      </c>
      <c r="H7140">
        <f t="shared" ca="1" si="676"/>
        <v>377.59972551275831</v>
      </c>
      <c r="I7140">
        <f t="shared" ca="1" si="675"/>
        <v>506.58226781840762</v>
      </c>
      <c r="J7140">
        <f t="shared" ca="1" si="677"/>
        <v>506.55603306102637</v>
      </c>
      <c r="K7140">
        <f t="shared" ca="1" si="680"/>
        <v>506.60981451395219</v>
      </c>
    </row>
    <row r="7141" spans="5:11" x14ac:dyDescent="0.2">
      <c r="E7141">
        <f t="shared" ca="1" si="678"/>
        <v>312.95889995978143</v>
      </c>
      <c r="F7141">
        <f t="shared" ca="1" si="679"/>
        <v>312.95889995978143</v>
      </c>
      <c r="G7141">
        <f t="shared" ca="1" si="676"/>
        <v>636.426337931538</v>
      </c>
      <c r="H7141">
        <f t="shared" ca="1" si="676"/>
        <v>562.80028119851397</v>
      </c>
      <c r="I7141">
        <f t="shared" ca="1" si="675"/>
        <v>506.60981451395219</v>
      </c>
      <c r="J7141">
        <f t="shared" ca="1" si="677"/>
        <v>506.58226781840762</v>
      </c>
      <c r="K7141">
        <f t="shared" ca="1" si="680"/>
        <v>506.63874554216693</v>
      </c>
    </row>
    <row r="7142" spans="5:11" x14ac:dyDescent="0.2">
      <c r="E7142">
        <f t="shared" ca="1" si="678"/>
        <v>529.62749858288839</v>
      </c>
      <c r="F7142">
        <f t="shared" ca="1" si="679"/>
        <v>529.62749858288839</v>
      </c>
      <c r="G7142">
        <f t="shared" ca="1" si="676"/>
        <v>312.95889995978143</v>
      </c>
      <c r="H7142">
        <f t="shared" ca="1" si="676"/>
        <v>636.426337931538</v>
      </c>
      <c r="I7142">
        <f t="shared" ca="1" si="675"/>
        <v>506.63874554216693</v>
      </c>
      <c r="J7142">
        <f t="shared" ca="1" si="677"/>
        <v>506.60981451395219</v>
      </c>
      <c r="K7142">
        <f t="shared" ca="1" si="680"/>
        <v>506.66547608498945</v>
      </c>
    </row>
    <row r="7143" spans="5:11" x14ac:dyDescent="0.2">
      <c r="E7143">
        <f t="shared" ca="1" si="678"/>
        <v>378.29794002122151</v>
      </c>
      <c r="F7143">
        <f t="shared" ca="1" si="679"/>
        <v>378.29794002122151</v>
      </c>
      <c r="G7143">
        <f t="shared" ca="1" si="676"/>
        <v>529.62749858288839</v>
      </c>
      <c r="H7143">
        <f t="shared" ca="1" si="676"/>
        <v>312.95889995978143</v>
      </c>
      <c r="I7143">
        <f t="shared" ca="1" si="675"/>
        <v>506.66547608498945</v>
      </c>
      <c r="J7143">
        <f t="shared" ca="1" si="677"/>
        <v>506.63874554216693</v>
      </c>
      <c r="K7143">
        <f t="shared" ca="1" si="680"/>
        <v>506.68961798159734</v>
      </c>
    </row>
    <row r="7144" spans="5:11" x14ac:dyDescent="0.2">
      <c r="E7144">
        <f t="shared" ca="1" si="678"/>
        <v>505.23044824107245</v>
      </c>
      <c r="F7144">
        <f t="shared" ca="1" si="679"/>
        <v>505.23044824107245</v>
      </c>
      <c r="G7144">
        <f t="shared" ca="1" si="676"/>
        <v>378.29794002122151</v>
      </c>
      <c r="H7144">
        <f t="shared" ca="1" si="676"/>
        <v>529.62749858288839</v>
      </c>
      <c r="I7144">
        <f t="shared" ref="I7144:I7207" ca="1" si="681">K7143</f>
        <v>506.68961798159734</v>
      </c>
      <c r="J7144">
        <f t="shared" ca="1" si="677"/>
        <v>506.66547608498945</v>
      </c>
      <c r="K7144">
        <f t="shared" ca="1" si="680"/>
        <v>506.71161203736767</v>
      </c>
    </row>
    <row r="7145" spans="5:11" x14ac:dyDescent="0.2">
      <c r="E7145">
        <f t="shared" ca="1" si="678"/>
        <v>682.43614160355867</v>
      </c>
      <c r="F7145">
        <f t="shared" ca="1" si="679"/>
        <v>682.43614160355867</v>
      </c>
      <c r="G7145">
        <f t="shared" ca="1" si="676"/>
        <v>505.23044824107245</v>
      </c>
      <c r="H7145">
        <f t="shared" ca="1" si="676"/>
        <v>378.29794002122151</v>
      </c>
      <c r="I7145">
        <f t="shared" ca="1" si="681"/>
        <v>506.71161203736767</v>
      </c>
      <c r="J7145">
        <f t="shared" ca="1" si="677"/>
        <v>506.68961798159734</v>
      </c>
      <c r="K7145">
        <f t="shared" ca="1" si="680"/>
        <v>506.73428162828122</v>
      </c>
    </row>
    <row r="7146" spans="5:11" x14ac:dyDescent="0.2">
      <c r="E7146">
        <f t="shared" ca="1" si="678"/>
        <v>572.76772867479406</v>
      </c>
      <c r="F7146">
        <f t="shared" ca="1" si="679"/>
        <v>572.76772867479406</v>
      </c>
      <c r="G7146">
        <f t="shared" ca="1" si="676"/>
        <v>682.43614160355867</v>
      </c>
      <c r="H7146">
        <f t="shared" ca="1" si="676"/>
        <v>505.23044824107245</v>
      </c>
      <c r="I7146">
        <f t="shared" ca="1" si="681"/>
        <v>506.73428162828122</v>
      </c>
      <c r="J7146">
        <f t="shared" ca="1" si="677"/>
        <v>506.71161203736767</v>
      </c>
      <c r="K7146">
        <f t="shared" ca="1" si="680"/>
        <v>506.76133418896114</v>
      </c>
    </row>
    <row r="7147" spans="5:11" x14ac:dyDescent="0.2">
      <c r="E7147">
        <f t="shared" ca="1" si="678"/>
        <v>552.82500700814001</v>
      </c>
      <c r="F7147">
        <f t="shared" ca="1" si="679"/>
        <v>552.82500700814001</v>
      </c>
      <c r="G7147">
        <f t="shared" ca="1" si="676"/>
        <v>572.76772867479406</v>
      </c>
      <c r="H7147">
        <f t="shared" ca="1" si="676"/>
        <v>682.43614160355867</v>
      </c>
      <c r="I7147">
        <f t="shared" ca="1" si="681"/>
        <v>506.76133418896114</v>
      </c>
      <c r="J7147">
        <f t="shared" ca="1" si="677"/>
        <v>506.73428162828122</v>
      </c>
      <c r="K7147">
        <f t="shared" ca="1" si="680"/>
        <v>506.7920931912895</v>
      </c>
    </row>
    <row r="7148" spans="5:11" x14ac:dyDescent="0.2">
      <c r="E7148">
        <f t="shared" ca="1" si="678"/>
        <v>528.16359182024678</v>
      </c>
      <c r="F7148">
        <f t="shared" ca="1" si="679"/>
        <v>528.16359182024678</v>
      </c>
      <c r="G7148">
        <f t="shared" ca="1" si="676"/>
        <v>552.82500700814001</v>
      </c>
      <c r="H7148">
        <f t="shared" ca="1" si="676"/>
        <v>572.76772867479406</v>
      </c>
      <c r="I7148">
        <f t="shared" ca="1" si="681"/>
        <v>506.7920931912895</v>
      </c>
      <c r="J7148">
        <f t="shared" ca="1" si="677"/>
        <v>506.76133418896114</v>
      </c>
      <c r="K7148">
        <f t="shared" ca="1" si="680"/>
        <v>506.82476899690738</v>
      </c>
    </row>
    <row r="7149" spans="5:11" x14ac:dyDescent="0.2">
      <c r="E7149">
        <f t="shared" ca="1" si="678"/>
        <v>473.02781587155562</v>
      </c>
      <c r="F7149">
        <f t="shared" ca="1" si="679"/>
        <v>473.02781587155562</v>
      </c>
      <c r="G7149">
        <f t="shared" ca="1" si="676"/>
        <v>528.16359182024678</v>
      </c>
      <c r="H7149">
        <f t="shared" ca="1" si="676"/>
        <v>552.82500700814001</v>
      </c>
      <c r="I7149">
        <f t="shared" ca="1" si="681"/>
        <v>506.82476899690738</v>
      </c>
      <c r="J7149">
        <f t="shared" ca="1" si="677"/>
        <v>506.7920931912895</v>
      </c>
      <c r="K7149">
        <f t="shared" ca="1" si="680"/>
        <v>506.85809238113899</v>
      </c>
    </row>
    <row r="7150" spans="5:11" x14ac:dyDescent="0.2">
      <c r="E7150">
        <f t="shared" ca="1" si="678"/>
        <v>447.74117039890518</v>
      </c>
      <c r="F7150">
        <f t="shared" ca="1" si="679"/>
        <v>447.74117039890518</v>
      </c>
      <c r="G7150">
        <f t="shared" ca="1" si="676"/>
        <v>473.02781587155562</v>
      </c>
      <c r="H7150">
        <f t="shared" ca="1" si="676"/>
        <v>528.16359182024678</v>
      </c>
      <c r="I7150">
        <f t="shared" ca="1" si="681"/>
        <v>506.85809238113899</v>
      </c>
      <c r="J7150">
        <f t="shared" ca="1" si="677"/>
        <v>506.82476899690738</v>
      </c>
      <c r="K7150">
        <f t="shared" ca="1" si="680"/>
        <v>506.89045176128502</v>
      </c>
    </row>
    <row r="7151" spans="5:11" x14ac:dyDescent="0.2">
      <c r="E7151">
        <f t="shared" ca="1" si="678"/>
        <v>630.13920353876165</v>
      </c>
      <c r="F7151">
        <f t="shared" ca="1" si="679"/>
        <v>630.13920353876165</v>
      </c>
      <c r="G7151">
        <f t="shared" ca="1" si="676"/>
        <v>447.74117039890518</v>
      </c>
      <c r="H7151">
        <f t="shared" ca="1" si="676"/>
        <v>473.02781587155562</v>
      </c>
      <c r="I7151">
        <f t="shared" ca="1" si="681"/>
        <v>506.89045176128502</v>
      </c>
      <c r="J7151">
        <f t="shared" ca="1" si="677"/>
        <v>506.85809238113899</v>
      </c>
      <c r="K7151">
        <f t="shared" ca="1" si="680"/>
        <v>506.92262480347517</v>
      </c>
    </row>
    <row r="7152" spans="5:11" x14ac:dyDescent="0.2">
      <c r="E7152">
        <f t="shared" ca="1" si="678"/>
        <v>434.91279629495358</v>
      </c>
      <c r="F7152">
        <f t="shared" ca="1" si="679"/>
        <v>434.91279629495358</v>
      </c>
      <c r="G7152">
        <f t="shared" ca="1" si="676"/>
        <v>630.13920353876165</v>
      </c>
      <c r="H7152">
        <f t="shared" ca="1" si="676"/>
        <v>447.74117039890518</v>
      </c>
      <c r="I7152">
        <f t="shared" ca="1" si="681"/>
        <v>506.92262480347517</v>
      </c>
      <c r="J7152">
        <f t="shared" ca="1" si="677"/>
        <v>506.89045176128502</v>
      </c>
      <c r="K7152">
        <f t="shared" ca="1" si="680"/>
        <v>506.9560554100849</v>
      </c>
    </row>
    <row r="7153" spans="5:11" x14ac:dyDescent="0.2">
      <c r="E7153">
        <f t="shared" ca="1" si="678"/>
        <v>655.76107688647676</v>
      </c>
      <c r="F7153">
        <f t="shared" ca="1" si="679"/>
        <v>655.76107688647676</v>
      </c>
      <c r="G7153">
        <f t="shared" ref="G7153:H7216" ca="1" si="682">F7152</f>
        <v>434.91279629495358</v>
      </c>
      <c r="H7153">
        <f t="shared" ca="1" si="682"/>
        <v>630.13920353876165</v>
      </c>
      <c r="I7153">
        <f t="shared" ca="1" si="681"/>
        <v>506.9560554100849</v>
      </c>
      <c r="J7153">
        <f t="shared" ca="1" si="677"/>
        <v>506.92262480347517</v>
      </c>
      <c r="K7153">
        <f t="shared" ca="1" si="680"/>
        <v>506.99085450784844</v>
      </c>
    </row>
    <row r="7154" spans="5:11" x14ac:dyDescent="0.2">
      <c r="E7154">
        <f t="shared" ca="1" si="678"/>
        <v>469.66528335217032</v>
      </c>
      <c r="F7154">
        <f t="shared" ca="1" si="679"/>
        <v>469.66528335217032</v>
      </c>
      <c r="G7154">
        <f t="shared" ca="1" si="682"/>
        <v>655.76107688647676</v>
      </c>
      <c r="H7154">
        <f t="shared" ca="1" si="682"/>
        <v>434.91279629495358</v>
      </c>
      <c r="I7154">
        <f t="shared" ca="1" si="681"/>
        <v>506.99085450784844</v>
      </c>
      <c r="J7154">
        <f t="shared" ca="1" si="677"/>
        <v>506.9560554100849</v>
      </c>
      <c r="K7154">
        <f t="shared" ca="1" si="680"/>
        <v>507.02760739348747</v>
      </c>
    </row>
    <row r="7155" spans="5:11" x14ac:dyDescent="0.2">
      <c r="E7155">
        <f t="shared" ca="1" si="678"/>
        <v>285.28614275034079</v>
      </c>
      <c r="F7155">
        <f t="shared" ca="1" si="679"/>
        <v>285.28614275034079</v>
      </c>
      <c r="G7155">
        <f t="shared" ca="1" si="682"/>
        <v>469.66528335217032</v>
      </c>
      <c r="H7155">
        <f t="shared" ca="1" si="682"/>
        <v>655.76107688647676</v>
      </c>
      <c r="I7155">
        <f t="shared" ca="1" si="681"/>
        <v>507.02760739348747</v>
      </c>
      <c r="J7155">
        <f t="shared" ca="1" si="677"/>
        <v>506.99085450784844</v>
      </c>
      <c r="K7155">
        <f t="shared" ca="1" si="680"/>
        <v>507.06293101026574</v>
      </c>
    </row>
    <row r="7156" spans="5:11" x14ac:dyDescent="0.2">
      <c r="E7156">
        <f t="shared" ca="1" si="678"/>
        <v>372.29563435103353</v>
      </c>
      <c r="F7156">
        <f t="shared" ca="1" si="679"/>
        <v>372.29563435103353</v>
      </c>
      <c r="G7156">
        <f t="shared" ca="1" si="682"/>
        <v>285.28614275034079</v>
      </c>
      <c r="H7156">
        <f t="shared" ca="1" si="682"/>
        <v>469.66528335217032</v>
      </c>
      <c r="I7156">
        <f t="shared" ca="1" si="681"/>
        <v>507.06293101026574</v>
      </c>
      <c r="J7156">
        <f t="shared" ca="1" si="677"/>
        <v>507.02760739348747</v>
      </c>
      <c r="K7156">
        <f t="shared" ca="1" si="680"/>
        <v>507.09216338344027</v>
      </c>
    </row>
    <row r="7157" spans="5:11" x14ac:dyDescent="0.2">
      <c r="E7157">
        <f t="shared" ca="1" si="678"/>
        <v>378.27403880647142</v>
      </c>
      <c r="F7157">
        <f t="shared" ca="1" si="679"/>
        <v>378.27403880647142</v>
      </c>
      <c r="G7157">
        <f t="shared" ca="1" si="682"/>
        <v>372.29563435103353</v>
      </c>
      <c r="H7157">
        <f t="shared" ca="1" si="682"/>
        <v>285.28614275034079</v>
      </c>
      <c r="I7157">
        <f t="shared" ca="1" si="681"/>
        <v>507.09216338344027</v>
      </c>
      <c r="J7157">
        <f t="shared" ca="1" si="677"/>
        <v>507.06293101026574</v>
      </c>
      <c r="K7157">
        <f t="shared" ca="1" si="680"/>
        <v>507.11533562286911</v>
      </c>
    </row>
    <row r="7158" spans="5:11" x14ac:dyDescent="0.2">
      <c r="E7158">
        <f t="shared" ca="1" si="678"/>
        <v>439.04807429837462</v>
      </c>
      <c r="F7158">
        <f t="shared" ca="1" si="679"/>
        <v>439.04807429837462</v>
      </c>
      <c r="G7158">
        <f t="shared" ca="1" si="682"/>
        <v>378.27403880647142</v>
      </c>
      <c r="H7158">
        <f t="shared" ca="1" si="682"/>
        <v>372.29563435103353</v>
      </c>
      <c r="I7158">
        <f t="shared" ca="1" si="681"/>
        <v>507.11533562286911</v>
      </c>
      <c r="J7158">
        <f t="shared" ca="1" si="677"/>
        <v>507.09216338344027</v>
      </c>
      <c r="K7158">
        <f t="shared" ca="1" si="680"/>
        <v>507.13411990714525</v>
      </c>
    </row>
    <row r="7159" spans="5:11" x14ac:dyDescent="0.2">
      <c r="E7159">
        <f t="shared" ca="1" si="678"/>
        <v>551.57090531353788</v>
      </c>
      <c r="F7159">
        <f t="shared" ca="1" si="679"/>
        <v>551.57090531353788</v>
      </c>
      <c r="G7159">
        <f t="shared" ca="1" si="682"/>
        <v>439.04807429837462</v>
      </c>
      <c r="H7159">
        <f t="shared" ca="1" si="682"/>
        <v>378.27403880647142</v>
      </c>
      <c r="I7159">
        <f t="shared" ca="1" si="681"/>
        <v>507.13411990714525</v>
      </c>
      <c r="J7159">
        <f t="shared" ref="J7159:J7222" ca="1" si="683">I7158</f>
        <v>507.11533562286911</v>
      </c>
      <c r="K7159">
        <f t="shared" ca="1" si="680"/>
        <v>507.15097079353012</v>
      </c>
    </row>
    <row r="7160" spans="5:11" x14ac:dyDescent="0.2">
      <c r="E7160">
        <f t="shared" ca="1" si="678"/>
        <v>485.25959417978822</v>
      </c>
      <c r="F7160">
        <f t="shared" ca="1" si="679"/>
        <v>485.25959417978822</v>
      </c>
      <c r="G7160">
        <f t="shared" ca="1" si="682"/>
        <v>551.57090531353788</v>
      </c>
      <c r="H7160">
        <f t="shared" ca="1" si="682"/>
        <v>439.04807429837462</v>
      </c>
      <c r="I7160">
        <f t="shared" ca="1" si="681"/>
        <v>507.15097079353012</v>
      </c>
      <c r="J7160">
        <f t="shared" ca="1" si="683"/>
        <v>507.13411990714525</v>
      </c>
      <c r="K7160">
        <f t="shared" ca="1" si="680"/>
        <v>507.16810685297588</v>
      </c>
    </row>
    <row r="7161" spans="5:11" x14ac:dyDescent="0.2">
      <c r="E7161">
        <f t="shared" ca="1" si="678"/>
        <v>552.50245040432139</v>
      </c>
      <c r="F7161">
        <f t="shared" ca="1" si="679"/>
        <v>552.50245040432139</v>
      </c>
      <c r="G7161">
        <f t="shared" ca="1" si="682"/>
        <v>485.25959417978822</v>
      </c>
      <c r="H7161">
        <f t="shared" ca="1" si="682"/>
        <v>551.57090531353788</v>
      </c>
      <c r="I7161">
        <f t="shared" ca="1" si="681"/>
        <v>507.16810685297588</v>
      </c>
      <c r="J7161">
        <f t="shared" ca="1" si="683"/>
        <v>507.15097079353012</v>
      </c>
      <c r="K7161">
        <f t="shared" ca="1" si="680"/>
        <v>507.18599528658473</v>
      </c>
    </row>
    <row r="7162" spans="5:11" x14ac:dyDescent="0.2">
      <c r="E7162">
        <f t="shared" ca="1" si="678"/>
        <v>739.69224463973785</v>
      </c>
      <c r="F7162">
        <f t="shared" ca="1" si="679"/>
        <v>739.69224463973785</v>
      </c>
      <c r="G7162">
        <f t="shared" ca="1" si="682"/>
        <v>552.50245040432139</v>
      </c>
      <c r="H7162">
        <f t="shared" ca="1" si="682"/>
        <v>485.25959417978822</v>
      </c>
      <c r="I7162">
        <f t="shared" ca="1" si="681"/>
        <v>507.18599528658473</v>
      </c>
      <c r="J7162">
        <f t="shared" ca="1" si="683"/>
        <v>507.16810685297588</v>
      </c>
      <c r="K7162">
        <f t="shared" ca="1" si="680"/>
        <v>507.20717964301474</v>
      </c>
    </row>
    <row r="7163" spans="5:11" x14ac:dyDescent="0.2">
      <c r="E7163">
        <f t="shared" ca="1" si="678"/>
        <v>722.23997802495524</v>
      </c>
      <c r="F7163">
        <f t="shared" ca="1" si="679"/>
        <v>722.23997802495524</v>
      </c>
      <c r="G7163">
        <f t="shared" ca="1" si="682"/>
        <v>739.69224463973785</v>
      </c>
      <c r="H7163">
        <f t="shared" ca="1" si="682"/>
        <v>552.50245040432139</v>
      </c>
      <c r="I7163">
        <f t="shared" ca="1" si="681"/>
        <v>507.20717964301474</v>
      </c>
      <c r="J7163">
        <f t="shared" ca="1" si="683"/>
        <v>507.18599528658473</v>
      </c>
      <c r="K7163">
        <f t="shared" ca="1" si="680"/>
        <v>507.23585963837269</v>
      </c>
    </row>
    <row r="7164" spans="5:11" x14ac:dyDescent="0.2">
      <c r="E7164">
        <f t="shared" ca="1" si="678"/>
        <v>645.62155762958616</v>
      </c>
      <c r="F7164">
        <f t="shared" ca="1" si="679"/>
        <v>645.62155762958616</v>
      </c>
      <c r="G7164">
        <f t="shared" ca="1" si="682"/>
        <v>722.23997802495524</v>
      </c>
      <c r="H7164">
        <f t="shared" ca="1" si="682"/>
        <v>739.69224463973785</v>
      </c>
      <c r="I7164">
        <f t="shared" ca="1" si="681"/>
        <v>507.23585963837269</v>
      </c>
      <c r="J7164">
        <f t="shared" ca="1" si="683"/>
        <v>507.20717964301474</v>
      </c>
      <c r="K7164">
        <f t="shared" ca="1" si="680"/>
        <v>507.27269721700583</v>
      </c>
    </row>
    <row r="7165" spans="5:11" x14ac:dyDescent="0.2">
      <c r="E7165">
        <f t="shared" ca="1" si="678"/>
        <v>429.42260217691916</v>
      </c>
      <c r="F7165">
        <f t="shared" ca="1" si="679"/>
        <v>429.42260217691916</v>
      </c>
      <c r="G7165">
        <f t="shared" ca="1" si="682"/>
        <v>645.62155762958616</v>
      </c>
      <c r="H7165">
        <f t="shared" ca="1" si="682"/>
        <v>722.23997802495524</v>
      </c>
      <c r="I7165">
        <f t="shared" ca="1" si="681"/>
        <v>507.27269721700583</v>
      </c>
      <c r="J7165">
        <f t="shared" ca="1" si="683"/>
        <v>507.23585963837269</v>
      </c>
      <c r="K7165">
        <f t="shared" ca="1" si="680"/>
        <v>507.31372018972024</v>
      </c>
    </row>
    <row r="7166" spans="5:11" x14ac:dyDescent="0.2">
      <c r="E7166">
        <f t="shared" ca="1" si="678"/>
        <v>384.75801350437587</v>
      </c>
      <c r="F7166">
        <f t="shared" ca="1" si="679"/>
        <v>384.75801350437587</v>
      </c>
      <c r="G7166">
        <f t="shared" ca="1" si="682"/>
        <v>429.42260217691916</v>
      </c>
      <c r="H7166">
        <f t="shared" ca="1" si="682"/>
        <v>645.62155762958616</v>
      </c>
      <c r="I7166">
        <f t="shared" ca="1" si="681"/>
        <v>507.31372018972024</v>
      </c>
      <c r="J7166">
        <f t="shared" ca="1" si="683"/>
        <v>507.27269721700583</v>
      </c>
      <c r="K7166">
        <f t="shared" ca="1" si="680"/>
        <v>507.35333788021893</v>
      </c>
    </row>
    <row r="7167" spans="5:11" x14ac:dyDescent="0.2">
      <c r="E7167">
        <f t="shared" ca="1" si="678"/>
        <v>461.42811677767423</v>
      </c>
      <c r="F7167">
        <f t="shared" ca="1" si="679"/>
        <v>461.42811677767423</v>
      </c>
      <c r="G7167">
        <f t="shared" ca="1" si="682"/>
        <v>384.75801350437587</v>
      </c>
      <c r="H7167">
        <f t="shared" ca="1" si="682"/>
        <v>429.42260217691916</v>
      </c>
      <c r="I7167">
        <f t="shared" ca="1" si="681"/>
        <v>507.35333788021893</v>
      </c>
      <c r="J7167">
        <f t="shared" ca="1" si="683"/>
        <v>507.31372018972024</v>
      </c>
      <c r="K7167">
        <f t="shared" ca="1" si="680"/>
        <v>507.38927771228094</v>
      </c>
    </row>
    <row r="7168" spans="5:11" x14ac:dyDescent="0.2">
      <c r="E7168">
        <f t="shared" ca="1" si="678"/>
        <v>460.19156692944603</v>
      </c>
      <c r="F7168">
        <f t="shared" ca="1" si="679"/>
        <v>460.19156692944603</v>
      </c>
      <c r="G7168">
        <f t="shared" ca="1" si="682"/>
        <v>461.42811677767423</v>
      </c>
      <c r="H7168">
        <f t="shared" ca="1" si="682"/>
        <v>384.75801350437587</v>
      </c>
      <c r="I7168">
        <f t="shared" ca="1" si="681"/>
        <v>507.38927771228094</v>
      </c>
      <c r="J7168">
        <f t="shared" ca="1" si="683"/>
        <v>507.35333788021893</v>
      </c>
      <c r="K7168">
        <f t="shared" ca="1" si="680"/>
        <v>507.42265860402921</v>
      </c>
    </row>
    <row r="7169" spans="5:11" x14ac:dyDescent="0.2">
      <c r="E7169">
        <f t="shared" ca="1" si="678"/>
        <v>446.68115270023566</v>
      </c>
      <c r="F7169">
        <f t="shared" ca="1" si="679"/>
        <v>446.68115270023566</v>
      </c>
      <c r="G7169">
        <f t="shared" ca="1" si="682"/>
        <v>460.19156692944603</v>
      </c>
      <c r="H7169">
        <f t="shared" ca="1" si="682"/>
        <v>461.42811677767423</v>
      </c>
      <c r="I7169">
        <f t="shared" ca="1" si="681"/>
        <v>507.42265860402921</v>
      </c>
      <c r="J7169">
        <f t="shared" ca="1" si="683"/>
        <v>507.38927771228094</v>
      </c>
      <c r="K7169">
        <f t="shared" ca="1" si="680"/>
        <v>507.45411807554916</v>
      </c>
    </row>
    <row r="7170" spans="5:11" x14ac:dyDescent="0.2">
      <c r="E7170">
        <f t="shared" ca="1" si="678"/>
        <v>283.56578044529397</v>
      </c>
      <c r="F7170">
        <f t="shared" ca="1" si="679"/>
        <v>283.56578044529397</v>
      </c>
      <c r="G7170">
        <f t="shared" ca="1" si="682"/>
        <v>446.68115270023566</v>
      </c>
      <c r="H7170">
        <f t="shared" ca="1" si="682"/>
        <v>460.19156692944603</v>
      </c>
      <c r="I7170">
        <f t="shared" ca="1" si="681"/>
        <v>507.45411807554916</v>
      </c>
      <c r="J7170">
        <f t="shared" ca="1" si="683"/>
        <v>507.42265860402921</v>
      </c>
      <c r="K7170">
        <f t="shared" ca="1" si="680"/>
        <v>507.48176516711152</v>
      </c>
    </row>
    <row r="7171" spans="5:11" x14ac:dyDescent="0.2">
      <c r="E7171">
        <f t="shared" ca="1" si="678"/>
        <v>564.32301279410603</v>
      </c>
      <c r="F7171">
        <f t="shared" ca="1" si="679"/>
        <v>564.32301279410603</v>
      </c>
      <c r="G7171">
        <f t="shared" ca="1" si="682"/>
        <v>283.56578044529397</v>
      </c>
      <c r="H7171">
        <f t="shared" ca="1" si="682"/>
        <v>446.68115270023566</v>
      </c>
      <c r="I7171">
        <f t="shared" ca="1" si="681"/>
        <v>507.48176516711152</v>
      </c>
      <c r="J7171">
        <f t="shared" ca="1" si="683"/>
        <v>507.45411807554916</v>
      </c>
      <c r="K7171">
        <f t="shared" ca="1" si="680"/>
        <v>507.50505657021682</v>
      </c>
    </row>
    <row r="7172" spans="5:11" x14ac:dyDescent="0.2">
      <c r="E7172">
        <f t="shared" ca="1" si="678"/>
        <v>656.20630514628658</v>
      </c>
      <c r="F7172">
        <f t="shared" ca="1" si="679"/>
        <v>656.20630514628658</v>
      </c>
      <c r="G7172">
        <f t="shared" ca="1" si="682"/>
        <v>564.32301279410603</v>
      </c>
      <c r="H7172">
        <f t="shared" ca="1" si="682"/>
        <v>283.56578044529397</v>
      </c>
      <c r="I7172">
        <f t="shared" ca="1" si="681"/>
        <v>507.50505657021682</v>
      </c>
      <c r="J7172">
        <f t="shared" ca="1" si="683"/>
        <v>507.48176516711152</v>
      </c>
      <c r="K7172">
        <f t="shared" ca="1" si="680"/>
        <v>507.52894859418581</v>
      </c>
    </row>
    <row r="7173" spans="5:11" x14ac:dyDescent="0.2">
      <c r="E7173">
        <f t="shared" ref="E7173:E7236" ca="1" si="684">(0.5+RAND())*500</f>
        <v>266.8687966309484</v>
      </c>
      <c r="F7173">
        <f t="shared" ref="F7173:F7236" ca="1" si="685">E7173</f>
        <v>266.8687966309484</v>
      </c>
      <c r="G7173">
        <f t="shared" ca="1" si="682"/>
        <v>656.20630514628658</v>
      </c>
      <c r="H7173">
        <f t="shared" ca="1" si="682"/>
        <v>564.32301279410603</v>
      </c>
      <c r="I7173">
        <f t="shared" ca="1" si="681"/>
        <v>507.52894859418581</v>
      </c>
      <c r="J7173">
        <f t="shared" ca="1" si="683"/>
        <v>507.50505657021682</v>
      </c>
      <c r="K7173">
        <f t="shared" ref="K7173:K7236" ca="1" si="686">F7173*$C$3+G7173*$C$4+H7173*$C$5+I7173*$C$6+J7173*$C$8</f>
        <v>507.55418466976158</v>
      </c>
    </row>
    <row r="7174" spans="5:11" x14ac:dyDescent="0.2">
      <c r="E7174">
        <f t="shared" ca="1" si="684"/>
        <v>551.99461994089688</v>
      </c>
      <c r="F7174">
        <f t="shared" ca="1" si="685"/>
        <v>551.99461994089688</v>
      </c>
      <c r="G7174">
        <f t="shared" ca="1" si="682"/>
        <v>266.8687966309484</v>
      </c>
      <c r="H7174">
        <f t="shared" ca="1" si="682"/>
        <v>656.20630514628658</v>
      </c>
      <c r="I7174">
        <f t="shared" ca="1" si="681"/>
        <v>507.55418466976158</v>
      </c>
      <c r="J7174">
        <f t="shared" ca="1" si="683"/>
        <v>507.52894859418581</v>
      </c>
      <c r="K7174">
        <f t="shared" ca="1" si="686"/>
        <v>507.57673036920698</v>
      </c>
    </row>
    <row r="7175" spans="5:11" x14ac:dyDescent="0.2">
      <c r="E7175">
        <f t="shared" ca="1" si="684"/>
        <v>667.70462988638724</v>
      </c>
      <c r="F7175">
        <f t="shared" ca="1" si="685"/>
        <v>667.70462988638724</v>
      </c>
      <c r="G7175">
        <f t="shared" ca="1" si="682"/>
        <v>551.99461994089688</v>
      </c>
      <c r="H7175">
        <f t="shared" ca="1" si="682"/>
        <v>266.8687966309484</v>
      </c>
      <c r="I7175">
        <f t="shared" ca="1" si="681"/>
        <v>507.57673036920698</v>
      </c>
      <c r="J7175">
        <f t="shared" ca="1" si="683"/>
        <v>507.55418466976158</v>
      </c>
      <c r="K7175">
        <f t="shared" ca="1" si="686"/>
        <v>507.59958465213725</v>
      </c>
    </row>
    <row r="7176" spans="5:11" x14ac:dyDescent="0.2">
      <c r="E7176">
        <f t="shared" ca="1" si="684"/>
        <v>494.91486228931177</v>
      </c>
      <c r="F7176">
        <f t="shared" ca="1" si="685"/>
        <v>494.91486228931177</v>
      </c>
      <c r="G7176">
        <f t="shared" ca="1" si="682"/>
        <v>667.70462988638724</v>
      </c>
      <c r="H7176">
        <f t="shared" ca="1" si="682"/>
        <v>551.99461994089688</v>
      </c>
      <c r="I7176">
        <f t="shared" ca="1" si="681"/>
        <v>507.59958465213725</v>
      </c>
      <c r="J7176">
        <f t="shared" ca="1" si="683"/>
        <v>507.57673036920698</v>
      </c>
      <c r="K7176">
        <f t="shared" ca="1" si="686"/>
        <v>507.62618033440089</v>
      </c>
    </row>
    <row r="7177" spans="5:11" x14ac:dyDescent="0.2">
      <c r="E7177">
        <f t="shared" ca="1" si="684"/>
        <v>505.10515259603574</v>
      </c>
      <c r="F7177">
        <f t="shared" ca="1" si="685"/>
        <v>505.10515259603574</v>
      </c>
      <c r="G7177">
        <f t="shared" ca="1" si="682"/>
        <v>494.91486228931177</v>
      </c>
      <c r="H7177">
        <f t="shared" ca="1" si="682"/>
        <v>667.70462988638724</v>
      </c>
      <c r="I7177">
        <f t="shared" ca="1" si="681"/>
        <v>507.62618033440089</v>
      </c>
      <c r="J7177">
        <f t="shared" ca="1" si="683"/>
        <v>507.59958465213725</v>
      </c>
      <c r="K7177">
        <f t="shared" ca="1" si="686"/>
        <v>507.65427286382192</v>
      </c>
    </row>
    <row r="7178" spans="5:11" x14ac:dyDescent="0.2">
      <c r="E7178">
        <f t="shared" ca="1" si="684"/>
        <v>576.87509238515099</v>
      </c>
      <c r="F7178">
        <f t="shared" ca="1" si="685"/>
        <v>576.87509238515099</v>
      </c>
      <c r="G7178">
        <f t="shared" ca="1" si="682"/>
        <v>505.10515259603574</v>
      </c>
      <c r="H7178">
        <f t="shared" ca="1" si="682"/>
        <v>494.91486228931177</v>
      </c>
      <c r="I7178">
        <f t="shared" ca="1" si="681"/>
        <v>507.65427286382192</v>
      </c>
      <c r="J7178">
        <f t="shared" ca="1" si="683"/>
        <v>507.62618033440089</v>
      </c>
      <c r="K7178">
        <f t="shared" ca="1" si="686"/>
        <v>507.68303605969248</v>
      </c>
    </row>
    <row r="7179" spans="5:11" x14ac:dyDescent="0.2">
      <c r="E7179">
        <f t="shared" ca="1" si="684"/>
        <v>692.04738450256252</v>
      </c>
      <c r="F7179">
        <f t="shared" ca="1" si="685"/>
        <v>692.04738450256252</v>
      </c>
      <c r="G7179">
        <f t="shared" ca="1" si="682"/>
        <v>576.87509238515099</v>
      </c>
      <c r="H7179">
        <f t="shared" ca="1" si="682"/>
        <v>505.10515259603574</v>
      </c>
      <c r="I7179">
        <f t="shared" ca="1" si="681"/>
        <v>507.68303605969248</v>
      </c>
      <c r="J7179">
        <f t="shared" ca="1" si="683"/>
        <v>507.65427286382192</v>
      </c>
      <c r="K7179">
        <f t="shared" ca="1" si="686"/>
        <v>507.71514944958528</v>
      </c>
    </row>
    <row r="7180" spans="5:11" x14ac:dyDescent="0.2">
      <c r="E7180">
        <f t="shared" ca="1" si="684"/>
        <v>456.39197868063007</v>
      </c>
      <c r="F7180">
        <f t="shared" ca="1" si="685"/>
        <v>456.39197868063007</v>
      </c>
      <c r="G7180">
        <f t="shared" ca="1" si="682"/>
        <v>692.04738450256252</v>
      </c>
      <c r="H7180">
        <f t="shared" ca="1" si="682"/>
        <v>576.87509238515099</v>
      </c>
      <c r="I7180">
        <f t="shared" ca="1" si="681"/>
        <v>507.71514944958528</v>
      </c>
      <c r="J7180">
        <f t="shared" ca="1" si="683"/>
        <v>507.68303605969248</v>
      </c>
      <c r="K7180">
        <f t="shared" ca="1" si="686"/>
        <v>507.75123453503727</v>
      </c>
    </row>
    <row r="7181" spans="5:11" x14ac:dyDescent="0.2">
      <c r="E7181">
        <f t="shared" ca="1" si="684"/>
        <v>746.25545615317048</v>
      </c>
      <c r="F7181">
        <f t="shared" ca="1" si="685"/>
        <v>746.25545615317048</v>
      </c>
      <c r="G7181">
        <f t="shared" ca="1" si="682"/>
        <v>456.39197868063007</v>
      </c>
      <c r="H7181">
        <f t="shared" ca="1" si="682"/>
        <v>692.04738450256252</v>
      </c>
      <c r="I7181">
        <f t="shared" ca="1" si="681"/>
        <v>507.75123453503727</v>
      </c>
      <c r="J7181">
        <f t="shared" ca="1" si="683"/>
        <v>507.71514944958528</v>
      </c>
      <c r="K7181">
        <f t="shared" ca="1" si="686"/>
        <v>507.79057755977539</v>
      </c>
    </row>
    <row r="7182" spans="5:11" x14ac:dyDescent="0.2">
      <c r="E7182">
        <f t="shared" ca="1" si="684"/>
        <v>726.04104603594203</v>
      </c>
      <c r="F7182">
        <f t="shared" ca="1" si="685"/>
        <v>726.04104603594203</v>
      </c>
      <c r="G7182">
        <f t="shared" ca="1" si="682"/>
        <v>746.25545615317048</v>
      </c>
      <c r="H7182">
        <f t="shared" ca="1" si="682"/>
        <v>456.39197868063007</v>
      </c>
      <c r="I7182">
        <f t="shared" ca="1" si="681"/>
        <v>507.79057755977539</v>
      </c>
      <c r="J7182">
        <f t="shared" ca="1" si="683"/>
        <v>507.75123453503727</v>
      </c>
      <c r="K7182">
        <f t="shared" ca="1" si="686"/>
        <v>507.83637487566585</v>
      </c>
    </row>
    <row r="7183" spans="5:11" x14ac:dyDescent="0.2">
      <c r="E7183">
        <f t="shared" ca="1" si="684"/>
        <v>389.17580569788282</v>
      </c>
      <c r="F7183">
        <f t="shared" ca="1" si="685"/>
        <v>389.17580569788282</v>
      </c>
      <c r="G7183">
        <f t="shared" ca="1" si="682"/>
        <v>726.04104603594203</v>
      </c>
      <c r="H7183">
        <f t="shared" ca="1" si="682"/>
        <v>746.25545615317048</v>
      </c>
      <c r="I7183">
        <f t="shared" ca="1" si="681"/>
        <v>507.83637487566585</v>
      </c>
      <c r="J7183">
        <f t="shared" ca="1" si="683"/>
        <v>507.79057755977539</v>
      </c>
      <c r="K7183">
        <f t="shared" ca="1" si="686"/>
        <v>507.88766978959455</v>
      </c>
    </row>
    <row r="7184" spans="5:11" x14ac:dyDescent="0.2">
      <c r="E7184">
        <f t="shared" ca="1" si="684"/>
        <v>272.57475795276457</v>
      </c>
      <c r="F7184">
        <f t="shared" ca="1" si="685"/>
        <v>272.57475795276457</v>
      </c>
      <c r="G7184">
        <f t="shared" ca="1" si="682"/>
        <v>389.17580569788282</v>
      </c>
      <c r="H7184">
        <f t="shared" ca="1" si="682"/>
        <v>726.04104603594203</v>
      </c>
      <c r="I7184">
        <f t="shared" ca="1" si="681"/>
        <v>507.88766978959455</v>
      </c>
      <c r="J7184">
        <f t="shared" ca="1" si="683"/>
        <v>507.83637487566585</v>
      </c>
      <c r="K7184">
        <f t="shared" ca="1" si="686"/>
        <v>507.93628618767019</v>
      </c>
    </row>
    <row r="7185" spans="5:11" x14ac:dyDescent="0.2">
      <c r="E7185">
        <f t="shared" ca="1" si="684"/>
        <v>749.60643218150881</v>
      </c>
      <c r="F7185">
        <f t="shared" ca="1" si="685"/>
        <v>749.60643218150881</v>
      </c>
      <c r="G7185">
        <f t="shared" ca="1" si="682"/>
        <v>272.57475795276457</v>
      </c>
      <c r="H7185">
        <f t="shared" ca="1" si="682"/>
        <v>389.17580569788282</v>
      </c>
      <c r="I7185">
        <f t="shared" ca="1" si="681"/>
        <v>507.93628618767019</v>
      </c>
      <c r="J7185">
        <f t="shared" ca="1" si="683"/>
        <v>507.88766978959455</v>
      </c>
      <c r="K7185">
        <f t="shared" ca="1" si="686"/>
        <v>507.98132526654314</v>
      </c>
    </row>
    <row r="7186" spans="5:11" x14ac:dyDescent="0.2">
      <c r="E7186">
        <f t="shared" ca="1" si="684"/>
        <v>266.21044997040639</v>
      </c>
      <c r="F7186">
        <f t="shared" ca="1" si="685"/>
        <v>266.21044997040639</v>
      </c>
      <c r="G7186">
        <f t="shared" ca="1" si="682"/>
        <v>749.60643218150881</v>
      </c>
      <c r="H7186">
        <f t="shared" ca="1" si="682"/>
        <v>272.57475795276457</v>
      </c>
      <c r="I7186">
        <f t="shared" ca="1" si="681"/>
        <v>507.98132526654314</v>
      </c>
      <c r="J7186">
        <f t="shared" ca="1" si="683"/>
        <v>507.93628618767019</v>
      </c>
      <c r="K7186">
        <f t="shared" ca="1" si="686"/>
        <v>508.02637060643661</v>
      </c>
    </row>
    <row r="7187" spans="5:11" x14ac:dyDescent="0.2">
      <c r="E7187">
        <f t="shared" ca="1" si="684"/>
        <v>503.40593541422976</v>
      </c>
      <c r="F7187">
        <f t="shared" ca="1" si="685"/>
        <v>503.40593541422976</v>
      </c>
      <c r="G7187">
        <f t="shared" ca="1" si="682"/>
        <v>266.21044997040639</v>
      </c>
      <c r="H7187">
        <f t="shared" ca="1" si="682"/>
        <v>749.60643218150881</v>
      </c>
      <c r="I7187">
        <f t="shared" ca="1" si="681"/>
        <v>508.02637060643661</v>
      </c>
      <c r="J7187">
        <f t="shared" ca="1" si="683"/>
        <v>507.98132526654314</v>
      </c>
      <c r="K7187">
        <f t="shared" ca="1" si="686"/>
        <v>508.06889472434727</v>
      </c>
    </row>
    <row r="7188" spans="5:11" x14ac:dyDescent="0.2">
      <c r="E7188">
        <f t="shared" ca="1" si="684"/>
        <v>313.73094964236788</v>
      </c>
      <c r="F7188">
        <f t="shared" ca="1" si="685"/>
        <v>313.73094964236788</v>
      </c>
      <c r="G7188">
        <f t="shared" ca="1" si="682"/>
        <v>503.40593541422976</v>
      </c>
      <c r="H7188">
        <f t="shared" ca="1" si="682"/>
        <v>266.21044997040639</v>
      </c>
      <c r="I7188">
        <f t="shared" ca="1" si="681"/>
        <v>508.06889472434727</v>
      </c>
      <c r="J7188">
        <f t="shared" ca="1" si="683"/>
        <v>508.02637060643661</v>
      </c>
      <c r="K7188">
        <f t="shared" ca="1" si="686"/>
        <v>508.10694064688369</v>
      </c>
    </row>
    <row r="7189" spans="5:11" x14ac:dyDescent="0.2">
      <c r="E7189">
        <f t="shared" ca="1" si="684"/>
        <v>529.31432474587177</v>
      </c>
      <c r="F7189">
        <f t="shared" ca="1" si="685"/>
        <v>529.31432474587177</v>
      </c>
      <c r="G7189">
        <f t="shared" ca="1" si="682"/>
        <v>313.73094964236788</v>
      </c>
      <c r="H7189">
        <f t="shared" ca="1" si="682"/>
        <v>503.40593541422976</v>
      </c>
      <c r="I7189">
        <f t="shared" ca="1" si="681"/>
        <v>508.10694064688369</v>
      </c>
      <c r="J7189">
        <f t="shared" ca="1" si="683"/>
        <v>508.06889472434727</v>
      </c>
      <c r="K7189">
        <f t="shared" ca="1" si="686"/>
        <v>508.14129710284868</v>
      </c>
    </row>
    <row r="7190" spans="5:11" x14ac:dyDescent="0.2">
      <c r="E7190">
        <f t="shared" ca="1" si="684"/>
        <v>549.18126644009033</v>
      </c>
      <c r="F7190">
        <f t="shared" ca="1" si="685"/>
        <v>549.18126644009033</v>
      </c>
      <c r="G7190">
        <f t="shared" ca="1" si="682"/>
        <v>529.31432474587177</v>
      </c>
      <c r="H7190">
        <f t="shared" ca="1" si="682"/>
        <v>313.73094964236788</v>
      </c>
      <c r="I7190">
        <f t="shared" ca="1" si="681"/>
        <v>508.14129710284868</v>
      </c>
      <c r="J7190">
        <f t="shared" ca="1" si="683"/>
        <v>508.10694064688369</v>
      </c>
      <c r="K7190">
        <f t="shared" ca="1" si="686"/>
        <v>508.17462241346033</v>
      </c>
    </row>
    <row r="7191" spans="5:11" x14ac:dyDescent="0.2">
      <c r="E7191">
        <f t="shared" ca="1" si="684"/>
        <v>611.18592776449714</v>
      </c>
      <c r="F7191">
        <f t="shared" ca="1" si="685"/>
        <v>611.18592776449714</v>
      </c>
      <c r="G7191">
        <f t="shared" ca="1" si="682"/>
        <v>549.18126644009033</v>
      </c>
      <c r="H7191">
        <f t="shared" ca="1" si="682"/>
        <v>529.31432474587177</v>
      </c>
      <c r="I7191">
        <f t="shared" ca="1" si="681"/>
        <v>508.17462241346033</v>
      </c>
      <c r="J7191">
        <f t="shared" ca="1" si="683"/>
        <v>508.14129710284868</v>
      </c>
      <c r="K7191">
        <f t="shared" ca="1" si="686"/>
        <v>508.21010137517288</v>
      </c>
    </row>
    <row r="7192" spans="5:11" x14ac:dyDescent="0.2">
      <c r="E7192">
        <f t="shared" ca="1" si="684"/>
        <v>480.51321037024752</v>
      </c>
      <c r="F7192">
        <f t="shared" ca="1" si="685"/>
        <v>480.51321037024752</v>
      </c>
      <c r="G7192">
        <f t="shared" ca="1" si="682"/>
        <v>611.18592776449714</v>
      </c>
      <c r="H7192">
        <f t="shared" ca="1" si="682"/>
        <v>549.18126644009033</v>
      </c>
      <c r="I7192">
        <f t="shared" ca="1" si="681"/>
        <v>508.21010137517288</v>
      </c>
      <c r="J7192">
        <f t="shared" ca="1" si="683"/>
        <v>508.17462241346033</v>
      </c>
      <c r="K7192">
        <f t="shared" ca="1" si="686"/>
        <v>508.24783774498133</v>
      </c>
    </row>
    <row r="7193" spans="5:11" x14ac:dyDescent="0.2">
      <c r="E7193">
        <f t="shared" ca="1" si="684"/>
        <v>441.00992428125886</v>
      </c>
      <c r="F7193">
        <f t="shared" ca="1" si="685"/>
        <v>441.00992428125886</v>
      </c>
      <c r="G7193">
        <f t="shared" ca="1" si="682"/>
        <v>480.51321037024752</v>
      </c>
      <c r="H7193">
        <f t="shared" ca="1" si="682"/>
        <v>611.18592776449714</v>
      </c>
      <c r="I7193">
        <f t="shared" ca="1" si="681"/>
        <v>508.24783774498133</v>
      </c>
      <c r="J7193">
        <f t="shared" ca="1" si="683"/>
        <v>508.21010137517288</v>
      </c>
      <c r="K7193">
        <f t="shared" ca="1" si="686"/>
        <v>508.2854134200594</v>
      </c>
    </row>
    <row r="7194" spans="5:11" x14ac:dyDescent="0.2">
      <c r="E7194">
        <f t="shared" ca="1" si="684"/>
        <v>398.66453311589055</v>
      </c>
      <c r="F7194">
        <f t="shared" ca="1" si="685"/>
        <v>398.66453311589055</v>
      </c>
      <c r="G7194">
        <f t="shared" ca="1" si="682"/>
        <v>441.00992428125886</v>
      </c>
      <c r="H7194">
        <f t="shared" ca="1" si="682"/>
        <v>480.51321037024752</v>
      </c>
      <c r="I7194">
        <f t="shared" ca="1" si="681"/>
        <v>508.2854134200594</v>
      </c>
      <c r="J7194">
        <f t="shared" ca="1" si="683"/>
        <v>508.24783774498133</v>
      </c>
      <c r="K7194">
        <f t="shared" ca="1" si="686"/>
        <v>508.3203086949041</v>
      </c>
    </row>
    <row r="7195" spans="5:11" x14ac:dyDescent="0.2">
      <c r="E7195">
        <f t="shared" ca="1" si="684"/>
        <v>592.90246107462076</v>
      </c>
      <c r="F7195">
        <f t="shared" ca="1" si="685"/>
        <v>592.90246107462076</v>
      </c>
      <c r="G7195">
        <f t="shared" ca="1" si="682"/>
        <v>398.66453311589055</v>
      </c>
      <c r="H7195">
        <f t="shared" ca="1" si="682"/>
        <v>441.00992428125886</v>
      </c>
      <c r="I7195">
        <f t="shared" ca="1" si="681"/>
        <v>508.3203086949041</v>
      </c>
      <c r="J7195">
        <f t="shared" ca="1" si="683"/>
        <v>508.2854134200594</v>
      </c>
      <c r="K7195">
        <f t="shared" ca="1" si="686"/>
        <v>508.35325612003328</v>
      </c>
    </row>
    <row r="7196" spans="5:11" x14ac:dyDescent="0.2">
      <c r="E7196">
        <f t="shared" ca="1" si="684"/>
        <v>633.37875246544581</v>
      </c>
      <c r="F7196">
        <f t="shared" ca="1" si="685"/>
        <v>633.37875246544581</v>
      </c>
      <c r="G7196">
        <f t="shared" ca="1" si="682"/>
        <v>592.90246107462076</v>
      </c>
      <c r="H7196">
        <f t="shared" ca="1" si="682"/>
        <v>398.66453311589055</v>
      </c>
      <c r="I7196">
        <f t="shared" ca="1" si="681"/>
        <v>508.35325612003328</v>
      </c>
      <c r="J7196">
        <f t="shared" ca="1" si="683"/>
        <v>508.3203086949041</v>
      </c>
      <c r="K7196">
        <f t="shared" ca="1" si="686"/>
        <v>508.38814480280598</v>
      </c>
    </row>
    <row r="7197" spans="5:11" x14ac:dyDescent="0.2">
      <c r="E7197">
        <f t="shared" ca="1" si="684"/>
        <v>365.46455661423511</v>
      </c>
      <c r="F7197">
        <f t="shared" ca="1" si="685"/>
        <v>365.46455661423511</v>
      </c>
      <c r="G7197">
        <f t="shared" ca="1" si="682"/>
        <v>633.37875246544581</v>
      </c>
      <c r="H7197">
        <f t="shared" ca="1" si="682"/>
        <v>592.90246107462076</v>
      </c>
      <c r="I7197">
        <f t="shared" ca="1" si="681"/>
        <v>508.38814480280598</v>
      </c>
      <c r="J7197">
        <f t="shared" ca="1" si="683"/>
        <v>508.35325612003328</v>
      </c>
      <c r="K7197">
        <f t="shared" ca="1" si="686"/>
        <v>508.42502190328719</v>
      </c>
    </row>
    <row r="7198" spans="5:11" x14ac:dyDescent="0.2">
      <c r="E7198">
        <f t="shared" ca="1" si="684"/>
        <v>376.97354034289532</v>
      </c>
      <c r="F7198">
        <f t="shared" ca="1" si="685"/>
        <v>376.97354034289532</v>
      </c>
      <c r="G7198">
        <f t="shared" ca="1" si="682"/>
        <v>365.46455661423511</v>
      </c>
      <c r="H7198">
        <f t="shared" ca="1" si="682"/>
        <v>633.37875246544581</v>
      </c>
      <c r="I7198">
        <f t="shared" ca="1" si="681"/>
        <v>508.42502190328719</v>
      </c>
      <c r="J7198">
        <f t="shared" ca="1" si="683"/>
        <v>508.38814480280598</v>
      </c>
      <c r="K7198">
        <f t="shared" ca="1" si="686"/>
        <v>508.45902272074369</v>
      </c>
    </row>
    <row r="7199" spans="5:11" x14ac:dyDescent="0.2">
      <c r="E7199">
        <f t="shared" ca="1" si="684"/>
        <v>543.33185995367649</v>
      </c>
      <c r="F7199">
        <f t="shared" ca="1" si="685"/>
        <v>543.33185995367649</v>
      </c>
      <c r="G7199">
        <f t="shared" ca="1" si="682"/>
        <v>376.97354034289532</v>
      </c>
      <c r="H7199">
        <f t="shared" ca="1" si="682"/>
        <v>365.46455661423511</v>
      </c>
      <c r="I7199">
        <f t="shared" ca="1" si="681"/>
        <v>508.45902272074369</v>
      </c>
      <c r="J7199">
        <f t="shared" ca="1" si="683"/>
        <v>508.42502190328719</v>
      </c>
      <c r="K7199">
        <f t="shared" ca="1" si="686"/>
        <v>508.4893964690782</v>
      </c>
    </row>
    <row r="7200" spans="5:11" x14ac:dyDescent="0.2">
      <c r="E7200">
        <f t="shared" ca="1" si="684"/>
        <v>535.13117855726716</v>
      </c>
      <c r="F7200">
        <f t="shared" ca="1" si="685"/>
        <v>535.13117855726716</v>
      </c>
      <c r="G7200">
        <f t="shared" ca="1" si="682"/>
        <v>543.33185995367649</v>
      </c>
      <c r="H7200">
        <f t="shared" ca="1" si="682"/>
        <v>376.97354034289532</v>
      </c>
      <c r="I7200">
        <f t="shared" ca="1" si="681"/>
        <v>508.4893964690782</v>
      </c>
      <c r="J7200">
        <f t="shared" ca="1" si="683"/>
        <v>508.45902272074369</v>
      </c>
      <c r="K7200">
        <f t="shared" ca="1" si="686"/>
        <v>508.51954750796926</v>
      </c>
    </row>
    <row r="7201" spans="5:11" x14ac:dyDescent="0.2">
      <c r="E7201">
        <f t="shared" ca="1" si="684"/>
        <v>733.29425127562092</v>
      </c>
      <c r="F7201">
        <f t="shared" ca="1" si="685"/>
        <v>733.29425127562092</v>
      </c>
      <c r="G7201">
        <f t="shared" ca="1" si="682"/>
        <v>535.13117855726716</v>
      </c>
      <c r="H7201">
        <f t="shared" ca="1" si="682"/>
        <v>543.33185995367649</v>
      </c>
      <c r="I7201">
        <f t="shared" ca="1" si="681"/>
        <v>508.51954750796926</v>
      </c>
      <c r="J7201">
        <f t="shared" ca="1" si="683"/>
        <v>508.4893964690782</v>
      </c>
      <c r="K7201">
        <f t="shared" ca="1" si="686"/>
        <v>508.55295864301729</v>
      </c>
    </row>
    <row r="7202" spans="5:11" x14ac:dyDescent="0.2">
      <c r="E7202">
        <f t="shared" ca="1" si="684"/>
        <v>555.16123464667635</v>
      </c>
      <c r="F7202">
        <f t="shared" ca="1" si="685"/>
        <v>555.16123464667635</v>
      </c>
      <c r="G7202">
        <f t="shared" ca="1" si="682"/>
        <v>733.29425127562092</v>
      </c>
      <c r="H7202">
        <f t="shared" ca="1" si="682"/>
        <v>535.13117855726716</v>
      </c>
      <c r="I7202">
        <f t="shared" ca="1" si="681"/>
        <v>508.55295864301729</v>
      </c>
      <c r="J7202">
        <f t="shared" ca="1" si="683"/>
        <v>508.51954750796926</v>
      </c>
      <c r="K7202">
        <f t="shared" ca="1" si="686"/>
        <v>508.59168778358128</v>
      </c>
    </row>
    <row r="7203" spans="5:11" x14ac:dyDescent="0.2">
      <c r="E7203">
        <f t="shared" ca="1" si="684"/>
        <v>319.45792260375487</v>
      </c>
      <c r="F7203">
        <f t="shared" ca="1" si="685"/>
        <v>319.45792260375487</v>
      </c>
      <c r="G7203">
        <f t="shared" ca="1" si="682"/>
        <v>555.16123464667635</v>
      </c>
      <c r="H7203">
        <f t="shared" ca="1" si="682"/>
        <v>733.29425127562092</v>
      </c>
      <c r="I7203">
        <f t="shared" ca="1" si="681"/>
        <v>508.59168778358128</v>
      </c>
      <c r="J7203">
        <f t="shared" ca="1" si="683"/>
        <v>508.55295864301729</v>
      </c>
      <c r="K7203">
        <f t="shared" ca="1" si="686"/>
        <v>508.6317289452461</v>
      </c>
    </row>
    <row r="7204" spans="5:11" x14ac:dyDescent="0.2">
      <c r="E7204">
        <f t="shared" ca="1" si="684"/>
        <v>451.26635716746205</v>
      </c>
      <c r="F7204">
        <f t="shared" ca="1" si="685"/>
        <v>451.26635716746205</v>
      </c>
      <c r="G7204">
        <f t="shared" ca="1" si="682"/>
        <v>319.45792260375487</v>
      </c>
      <c r="H7204">
        <f t="shared" ca="1" si="682"/>
        <v>555.16123464667635</v>
      </c>
      <c r="I7204">
        <f t="shared" ca="1" si="681"/>
        <v>508.6317289452461</v>
      </c>
      <c r="J7204">
        <f t="shared" ca="1" si="683"/>
        <v>508.59168778358128</v>
      </c>
      <c r="K7204">
        <f t="shared" ca="1" si="686"/>
        <v>508.66788686982534</v>
      </c>
    </row>
    <row r="7205" spans="5:11" x14ac:dyDescent="0.2">
      <c r="E7205">
        <f t="shared" ca="1" si="684"/>
        <v>697.61992767242089</v>
      </c>
      <c r="F7205">
        <f t="shared" ca="1" si="685"/>
        <v>697.61992767242089</v>
      </c>
      <c r="G7205">
        <f t="shared" ca="1" si="682"/>
        <v>451.26635716746205</v>
      </c>
      <c r="H7205">
        <f t="shared" ca="1" si="682"/>
        <v>319.45792260375487</v>
      </c>
      <c r="I7205">
        <f t="shared" ca="1" si="681"/>
        <v>508.66788686982534</v>
      </c>
      <c r="J7205">
        <f t="shared" ca="1" si="683"/>
        <v>508.6317289452461</v>
      </c>
      <c r="K7205">
        <f t="shared" ca="1" si="686"/>
        <v>508.70295131230063</v>
      </c>
    </row>
    <row r="7206" spans="5:11" x14ac:dyDescent="0.2">
      <c r="E7206">
        <f t="shared" ca="1" si="684"/>
        <v>374.6393657918174</v>
      </c>
      <c r="F7206">
        <f t="shared" ca="1" si="685"/>
        <v>374.6393657918174</v>
      </c>
      <c r="G7206">
        <f t="shared" ca="1" si="682"/>
        <v>697.61992767242089</v>
      </c>
      <c r="H7206">
        <f t="shared" ca="1" si="682"/>
        <v>451.26635716746205</v>
      </c>
      <c r="I7206">
        <f t="shared" ca="1" si="681"/>
        <v>508.70295131230063</v>
      </c>
      <c r="J7206">
        <f t="shared" ca="1" si="683"/>
        <v>508.66788686982534</v>
      </c>
      <c r="K7206">
        <f t="shared" ca="1" si="686"/>
        <v>508.73994991070015</v>
      </c>
    </row>
    <row r="7207" spans="5:11" x14ac:dyDescent="0.2">
      <c r="E7207">
        <f t="shared" ca="1" si="684"/>
        <v>492.60970008114975</v>
      </c>
      <c r="F7207">
        <f t="shared" ca="1" si="685"/>
        <v>492.60970008114975</v>
      </c>
      <c r="G7207">
        <f t="shared" ca="1" si="682"/>
        <v>374.6393657918174</v>
      </c>
      <c r="H7207">
        <f t="shared" ca="1" si="682"/>
        <v>697.61992767242089</v>
      </c>
      <c r="I7207">
        <f t="shared" ca="1" si="681"/>
        <v>508.73994991070015</v>
      </c>
      <c r="J7207">
        <f t="shared" ca="1" si="683"/>
        <v>508.70295131230063</v>
      </c>
      <c r="K7207">
        <f t="shared" ca="1" si="686"/>
        <v>508.77604069614966</v>
      </c>
    </row>
    <row r="7208" spans="5:11" x14ac:dyDescent="0.2">
      <c r="E7208">
        <f t="shared" ca="1" si="684"/>
        <v>409.49009196559547</v>
      </c>
      <c r="F7208">
        <f t="shared" ca="1" si="685"/>
        <v>409.49009196559547</v>
      </c>
      <c r="G7208">
        <f t="shared" ca="1" si="682"/>
        <v>492.60970008114975</v>
      </c>
      <c r="H7208">
        <f t="shared" ca="1" si="682"/>
        <v>374.6393657918174</v>
      </c>
      <c r="I7208">
        <f t="shared" ref="I7208:I7271" ca="1" si="687">K7207</f>
        <v>508.77604069614966</v>
      </c>
      <c r="J7208">
        <f t="shared" ca="1" si="683"/>
        <v>508.73994991070015</v>
      </c>
      <c r="K7208">
        <f t="shared" ca="1" si="686"/>
        <v>508.80953200286251</v>
      </c>
    </row>
    <row r="7209" spans="5:11" x14ac:dyDescent="0.2">
      <c r="E7209">
        <f t="shared" ca="1" si="684"/>
        <v>407.33717660852096</v>
      </c>
      <c r="F7209">
        <f t="shared" ca="1" si="685"/>
        <v>407.33717660852096</v>
      </c>
      <c r="G7209">
        <f t="shared" ca="1" si="682"/>
        <v>409.49009196559547</v>
      </c>
      <c r="H7209">
        <f t="shared" ca="1" si="682"/>
        <v>492.60970008114975</v>
      </c>
      <c r="I7209">
        <f t="shared" ca="1" si="687"/>
        <v>508.80953200286251</v>
      </c>
      <c r="J7209">
        <f t="shared" ca="1" si="683"/>
        <v>508.77604069614966</v>
      </c>
      <c r="K7209">
        <f t="shared" ca="1" si="686"/>
        <v>508.83995076899521</v>
      </c>
    </row>
    <row r="7210" spans="5:11" x14ac:dyDescent="0.2">
      <c r="E7210">
        <f t="shared" ca="1" si="684"/>
        <v>353.02591670238485</v>
      </c>
      <c r="F7210">
        <f t="shared" ca="1" si="685"/>
        <v>353.02591670238485</v>
      </c>
      <c r="G7210">
        <f t="shared" ca="1" si="682"/>
        <v>407.33717660852096</v>
      </c>
      <c r="H7210">
        <f t="shared" ca="1" si="682"/>
        <v>409.49009196559547</v>
      </c>
      <c r="I7210">
        <f t="shared" ca="1" si="687"/>
        <v>508.83995076899521</v>
      </c>
      <c r="J7210">
        <f t="shared" ca="1" si="683"/>
        <v>508.80953200286251</v>
      </c>
      <c r="K7210">
        <f t="shared" ca="1" si="686"/>
        <v>508.86591681111531</v>
      </c>
    </row>
    <row r="7211" spans="5:11" x14ac:dyDescent="0.2">
      <c r="E7211">
        <f t="shared" ca="1" si="684"/>
        <v>337.71160895363772</v>
      </c>
      <c r="F7211">
        <f t="shared" ca="1" si="685"/>
        <v>337.71160895363772</v>
      </c>
      <c r="G7211">
        <f t="shared" ca="1" si="682"/>
        <v>353.02591670238485</v>
      </c>
      <c r="H7211">
        <f t="shared" ca="1" si="682"/>
        <v>407.33717660852096</v>
      </c>
      <c r="I7211">
        <f t="shared" ca="1" si="687"/>
        <v>508.86591681111531</v>
      </c>
      <c r="J7211">
        <f t="shared" ca="1" si="683"/>
        <v>508.83995076899521</v>
      </c>
      <c r="K7211">
        <f t="shared" ca="1" si="686"/>
        <v>508.88622382473545</v>
      </c>
    </row>
    <row r="7212" spans="5:11" x14ac:dyDescent="0.2">
      <c r="E7212">
        <f t="shared" ca="1" si="684"/>
        <v>582.10561045378415</v>
      </c>
      <c r="F7212">
        <f t="shared" ca="1" si="685"/>
        <v>582.10561045378415</v>
      </c>
      <c r="G7212">
        <f t="shared" ca="1" si="682"/>
        <v>337.71160895363772</v>
      </c>
      <c r="H7212">
        <f t="shared" ca="1" si="682"/>
        <v>353.02591670238485</v>
      </c>
      <c r="I7212">
        <f t="shared" ca="1" si="687"/>
        <v>508.88622382473545</v>
      </c>
      <c r="J7212">
        <f t="shared" ca="1" si="683"/>
        <v>508.86591681111531</v>
      </c>
      <c r="K7212">
        <f t="shared" ca="1" si="686"/>
        <v>508.90253622909086</v>
      </c>
    </row>
    <row r="7213" spans="5:11" x14ac:dyDescent="0.2">
      <c r="E7213">
        <f t="shared" ca="1" si="684"/>
        <v>710.34059945183878</v>
      </c>
      <c r="F7213">
        <f t="shared" ca="1" si="685"/>
        <v>710.34059945183878</v>
      </c>
      <c r="G7213">
        <f t="shared" ca="1" si="682"/>
        <v>582.10561045378415</v>
      </c>
      <c r="H7213">
        <f t="shared" ca="1" si="682"/>
        <v>337.71160895363772</v>
      </c>
      <c r="I7213">
        <f t="shared" ca="1" si="687"/>
        <v>508.90253622909086</v>
      </c>
      <c r="J7213">
        <f t="shared" ca="1" si="683"/>
        <v>508.88622382473545</v>
      </c>
      <c r="K7213">
        <f t="shared" ca="1" si="686"/>
        <v>508.92092035952084</v>
      </c>
    </row>
    <row r="7214" spans="5:11" x14ac:dyDescent="0.2">
      <c r="E7214">
        <f t="shared" ca="1" si="684"/>
        <v>594.47807273898184</v>
      </c>
      <c r="F7214">
        <f t="shared" ca="1" si="685"/>
        <v>594.47807273898184</v>
      </c>
      <c r="G7214">
        <f t="shared" ca="1" si="682"/>
        <v>710.34059945183878</v>
      </c>
      <c r="H7214">
        <f t="shared" ca="1" si="682"/>
        <v>582.10561045378415</v>
      </c>
      <c r="I7214">
        <f t="shared" ca="1" si="687"/>
        <v>508.92092035952084</v>
      </c>
      <c r="J7214">
        <f t="shared" ca="1" si="683"/>
        <v>508.90253622909086</v>
      </c>
      <c r="K7214">
        <f t="shared" ca="1" si="686"/>
        <v>508.9451996418569</v>
      </c>
    </row>
    <row r="7215" spans="5:11" x14ac:dyDescent="0.2">
      <c r="E7215">
        <f t="shared" ca="1" si="684"/>
        <v>355.60858390597451</v>
      </c>
      <c r="F7215">
        <f t="shared" ca="1" si="685"/>
        <v>355.60858390597451</v>
      </c>
      <c r="G7215">
        <f t="shared" ca="1" si="682"/>
        <v>594.47807273898184</v>
      </c>
      <c r="H7215">
        <f t="shared" ca="1" si="682"/>
        <v>710.34059945183878</v>
      </c>
      <c r="I7215">
        <f t="shared" ca="1" si="687"/>
        <v>508.9451996418569</v>
      </c>
      <c r="J7215">
        <f t="shared" ca="1" si="683"/>
        <v>508.92092035952084</v>
      </c>
      <c r="K7215">
        <f t="shared" ca="1" si="686"/>
        <v>508.97187591501745</v>
      </c>
    </row>
    <row r="7216" spans="5:11" x14ac:dyDescent="0.2">
      <c r="E7216">
        <f t="shared" ca="1" si="684"/>
        <v>729.7149436900711</v>
      </c>
      <c r="F7216">
        <f t="shared" ca="1" si="685"/>
        <v>729.7149436900711</v>
      </c>
      <c r="G7216">
        <f t="shared" ca="1" si="682"/>
        <v>355.60858390597451</v>
      </c>
      <c r="H7216">
        <f t="shared" ca="1" si="682"/>
        <v>594.47807273898184</v>
      </c>
      <c r="I7216">
        <f t="shared" ca="1" si="687"/>
        <v>508.97187591501745</v>
      </c>
      <c r="J7216">
        <f t="shared" ca="1" si="683"/>
        <v>508.9451996418569</v>
      </c>
      <c r="K7216">
        <f t="shared" ca="1" si="686"/>
        <v>508.9987232535604</v>
      </c>
    </row>
    <row r="7217" spans="5:11" x14ac:dyDescent="0.2">
      <c r="E7217">
        <f t="shared" ca="1" si="684"/>
        <v>320.25802227151837</v>
      </c>
      <c r="F7217">
        <f t="shared" ca="1" si="685"/>
        <v>320.25802227151837</v>
      </c>
      <c r="G7217">
        <f t="shared" ref="G7217:H7280" ca="1" si="688">F7216</f>
        <v>729.7149436900711</v>
      </c>
      <c r="H7217">
        <f t="shared" ca="1" si="688"/>
        <v>355.60858390597451</v>
      </c>
      <c r="I7217">
        <f t="shared" ca="1" si="687"/>
        <v>508.9987232535604</v>
      </c>
      <c r="J7217">
        <f t="shared" ca="1" si="683"/>
        <v>508.97187591501745</v>
      </c>
      <c r="K7217">
        <f t="shared" ca="1" si="686"/>
        <v>509.02673733726823</v>
      </c>
    </row>
    <row r="7218" spans="5:11" x14ac:dyDescent="0.2">
      <c r="E7218">
        <f t="shared" ca="1" si="684"/>
        <v>293.28935863621336</v>
      </c>
      <c r="F7218">
        <f t="shared" ca="1" si="685"/>
        <v>293.28935863621336</v>
      </c>
      <c r="G7218">
        <f t="shared" ca="1" si="688"/>
        <v>320.25802227151837</v>
      </c>
      <c r="H7218">
        <f t="shared" ca="1" si="688"/>
        <v>729.7149436900711</v>
      </c>
      <c r="I7218">
        <f t="shared" ca="1" si="687"/>
        <v>509.02673733726823</v>
      </c>
      <c r="J7218">
        <f t="shared" ca="1" si="683"/>
        <v>508.9987232535604</v>
      </c>
      <c r="K7218">
        <f t="shared" ca="1" si="686"/>
        <v>509.05118474181131</v>
      </c>
    </row>
    <row r="7219" spans="5:11" x14ac:dyDescent="0.2">
      <c r="E7219">
        <f t="shared" ca="1" si="684"/>
        <v>634.7486403964067</v>
      </c>
      <c r="F7219">
        <f t="shared" ca="1" si="685"/>
        <v>634.7486403964067</v>
      </c>
      <c r="G7219">
        <f t="shared" ca="1" si="688"/>
        <v>293.28935863621336</v>
      </c>
      <c r="H7219">
        <f t="shared" ca="1" si="688"/>
        <v>320.25802227151837</v>
      </c>
      <c r="I7219">
        <f t="shared" ca="1" si="687"/>
        <v>509.05118474181131</v>
      </c>
      <c r="J7219">
        <f t="shared" ca="1" si="683"/>
        <v>509.02673733726823</v>
      </c>
      <c r="K7219">
        <f t="shared" ca="1" si="686"/>
        <v>509.07088970476093</v>
      </c>
    </row>
    <row r="7220" spans="5:11" x14ac:dyDescent="0.2">
      <c r="E7220">
        <f t="shared" ca="1" si="684"/>
        <v>411.08357131580829</v>
      </c>
      <c r="F7220">
        <f t="shared" ca="1" si="685"/>
        <v>411.08357131580829</v>
      </c>
      <c r="G7220">
        <f t="shared" ca="1" si="688"/>
        <v>634.7486403964067</v>
      </c>
      <c r="H7220">
        <f t="shared" ca="1" si="688"/>
        <v>293.28935863621336</v>
      </c>
      <c r="I7220">
        <f t="shared" ca="1" si="687"/>
        <v>509.07088970476093</v>
      </c>
      <c r="J7220">
        <f t="shared" ca="1" si="683"/>
        <v>509.05118474181131</v>
      </c>
      <c r="K7220">
        <f t="shared" ca="1" si="686"/>
        <v>509.09023352954216</v>
      </c>
    </row>
    <row r="7221" spans="5:11" x14ac:dyDescent="0.2">
      <c r="E7221">
        <f t="shared" ca="1" si="684"/>
        <v>382.4329678228147</v>
      </c>
      <c r="F7221">
        <f t="shared" ca="1" si="685"/>
        <v>382.4329678228147</v>
      </c>
      <c r="G7221">
        <f t="shared" ca="1" si="688"/>
        <v>411.08357131580829</v>
      </c>
      <c r="H7221">
        <f t="shared" ca="1" si="688"/>
        <v>634.7486403964067</v>
      </c>
      <c r="I7221">
        <f t="shared" ca="1" si="687"/>
        <v>509.09023352954216</v>
      </c>
      <c r="J7221">
        <f t="shared" ca="1" si="683"/>
        <v>509.07088970476093</v>
      </c>
      <c r="K7221">
        <f t="shared" ca="1" si="686"/>
        <v>509.10787475704041</v>
      </c>
    </row>
    <row r="7222" spans="5:11" x14ac:dyDescent="0.2">
      <c r="E7222">
        <f t="shared" ca="1" si="684"/>
        <v>524.58936601255073</v>
      </c>
      <c r="F7222">
        <f t="shared" ca="1" si="685"/>
        <v>524.58936601255073</v>
      </c>
      <c r="G7222">
        <f t="shared" ca="1" si="688"/>
        <v>382.4329678228147</v>
      </c>
      <c r="H7222">
        <f t="shared" ca="1" si="688"/>
        <v>411.08357131580829</v>
      </c>
      <c r="I7222">
        <f t="shared" ca="1" si="687"/>
        <v>509.10787475704041</v>
      </c>
      <c r="J7222">
        <f t="shared" ca="1" si="683"/>
        <v>509.09023352954216</v>
      </c>
      <c r="K7222">
        <f t="shared" ca="1" si="686"/>
        <v>509.12244586250392</v>
      </c>
    </row>
    <row r="7223" spans="5:11" x14ac:dyDescent="0.2">
      <c r="E7223">
        <f t="shared" ca="1" si="684"/>
        <v>503.36273569060785</v>
      </c>
      <c r="F7223">
        <f t="shared" ca="1" si="685"/>
        <v>503.36273569060785</v>
      </c>
      <c r="G7223">
        <f t="shared" ca="1" si="688"/>
        <v>524.58936601255073</v>
      </c>
      <c r="H7223">
        <f t="shared" ca="1" si="688"/>
        <v>382.4329678228147</v>
      </c>
      <c r="I7223">
        <f t="shared" ca="1" si="687"/>
        <v>509.12244586250392</v>
      </c>
      <c r="J7223">
        <f t="shared" ref="J7223:J7286" ca="1" si="689">I7222</f>
        <v>509.10787475704041</v>
      </c>
      <c r="K7223">
        <f t="shared" ca="1" si="686"/>
        <v>509.13632897296918</v>
      </c>
    </row>
    <row r="7224" spans="5:11" x14ac:dyDescent="0.2">
      <c r="E7224">
        <f t="shared" ca="1" si="684"/>
        <v>623.39556780946577</v>
      </c>
      <c r="F7224">
        <f t="shared" ca="1" si="685"/>
        <v>623.39556780946577</v>
      </c>
      <c r="G7224">
        <f t="shared" ca="1" si="688"/>
        <v>503.36273569060785</v>
      </c>
      <c r="H7224">
        <f t="shared" ca="1" si="688"/>
        <v>524.58936601255073</v>
      </c>
      <c r="I7224">
        <f t="shared" ca="1" si="687"/>
        <v>509.13632897296918</v>
      </c>
      <c r="J7224">
        <f t="shared" ca="1" si="689"/>
        <v>509.12244586250392</v>
      </c>
      <c r="K7224">
        <f t="shared" ca="1" si="686"/>
        <v>509.15172949837313</v>
      </c>
    </row>
    <row r="7225" spans="5:11" x14ac:dyDescent="0.2">
      <c r="E7225">
        <f t="shared" ca="1" si="684"/>
        <v>672.74111437420834</v>
      </c>
      <c r="F7225">
        <f t="shared" ca="1" si="685"/>
        <v>672.74111437420834</v>
      </c>
      <c r="G7225">
        <f t="shared" ca="1" si="688"/>
        <v>623.39556780946577</v>
      </c>
      <c r="H7225">
        <f t="shared" ca="1" si="688"/>
        <v>503.36273569060785</v>
      </c>
      <c r="I7225">
        <f t="shared" ca="1" si="687"/>
        <v>509.15172949837313</v>
      </c>
      <c r="J7225">
        <f t="shared" ca="1" si="689"/>
        <v>509.13632897296918</v>
      </c>
      <c r="K7225">
        <f t="shared" ca="1" si="686"/>
        <v>509.17130973442227</v>
      </c>
    </row>
    <row r="7226" spans="5:11" x14ac:dyDescent="0.2">
      <c r="E7226">
        <f t="shared" ca="1" si="684"/>
        <v>256.87945524812307</v>
      </c>
      <c r="F7226">
        <f t="shared" ca="1" si="685"/>
        <v>256.87945524812307</v>
      </c>
      <c r="G7226">
        <f t="shared" ca="1" si="688"/>
        <v>672.74111437420834</v>
      </c>
      <c r="H7226">
        <f t="shared" ca="1" si="688"/>
        <v>623.39556780946577</v>
      </c>
      <c r="I7226">
        <f t="shared" ca="1" si="687"/>
        <v>509.17130973442227</v>
      </c>
      <c r="J7226">
        <f t="shared" ca="1" si="689"/>
        <v>509.15172949837313</v>
      </c>
      <c r="K7226">
        <f t="shared" ca="1" si="686"/>
        <v>509.19304534392199</v>
      </c>
    </row>
    <row r="7227" spans="5:11" x14ac:dyDescent="0.2">
      <c r="E7227">
        <f t="shared" ca="1" si="684"/>
        <v>522.94689568785077</v>
      </c>
      <c r="F7227">
        <f t="shared" ca="1" si="685"/>
        <v>522.94689568785077</v>
      </c>
      <c r="G7227">
        <f t="shared" ca="1" si="688"/>
        <v>256.87945524812307</v>
      </c>
      <c r="H7227">
        <f t="shared" ca="1" si="688"/>
        <v>672.74111437420834</v>
      </c>
      <c r="I7227">
        <f t="shared" ca="1" si="687"/>
        <v>509.19304534392199</v>
      </c>
      <c r="J7227">
        <f t="shared" ca="1" si="689"/>
        <v>509.17130973442227</v>
      </c>
      <c r="K7227">
        <f t="shared" ca="1" si="686"/>
        <v>509.21174545956751</v>
      </c>
    </row>
    <row r="7228" spans="5:11" x14ac:dyDescent="0.2">
      <c r="E7228">
        <f t="shared" ca="1" si="684"/>
        <v>383.54399863892462</v>
      </c>
      <c r="F7228">
        <f t="shared" ca="1" si="685"/>
        <v>383.54399863892462</v>
      </c>
      <c r="G7228">
        <f t="shared" ca="1" si="688"/>
        <v>522.94689568785077</v>
      </c>
      <c r="H7228">
        <f t="shared" ca="1" si="688"/>
        <v>256.87945524812307</v>
      </c>
      <c r="I7228">
        <f t="shared" ca="1" si="687"/>
        <v>509.21174545956751</v>
      </c>
      <c r="J7228">
        <f t="shared" ca="1" si="689"/>
        <v>509.19304534392199</v>
      </c>
      <c r="K7228">
        <f t="shared" ca="1" si="686"/>
        <v>509.2272159625486</v>
      </c>
    </row>
    <row r="7229" spans="5:11" x14ac:dyDescent="0.2">
      <c r="E7229">
        <f t="shared" ca="1" si="684"/>
        <v>397.97724738426109</v>
      </c>
      <c r="F7229">
        <f t="shared" ca="1" si="685"/>
        <v>397.97724738426109</v>
      </c>
      <c r="G7229">
        <f t="shared" ca="1" si="688"/>
        <v>383.54399863892462</v>
      </c>
      <c r="H7229">
        <f t="shared" ca="1" si="688"/>
        <v>522.94689568785077</v>
      </c>
      <c r="I7229">
        <f t="shared" ca="1" si="687"/>
        <v>509.2272159625486</v>
      </c>
      <c r="J7229">
        <f t="shared" ca="1" si="689"/>
        <v>509.21174545956751</v>
      </c>
      <c r="K7229">
        <f t="shared" ca="1" si="686"/>
        <v>509.23951352986938</v>
      </c>
    </row>
    <row r="7230" spans="5:11" x14ac:dyDescent="0.2">
      <c r="E7230">
        <f t="shared" ca="1" si="684"/>
        <v>410.40652150488705</v>
      </c>
      <c r="F7230">
        <f t="shared" ca="1" si="685"/>
        <v>410.40652150488705</v>
      </c>
      <c r="G7230">
        <f t="shared" ca="1" si="688"/>
        <v>397.97724738426109</v>
      </c>
      <c r="H7230">
        <f t="shared" ca="1" si="688"/>
        <v>383.54399863892462</v>
      </c>
      <c r="I7230">
        <f t="shared" ca="1" si="687"/>
        <v>509.23951352986938</v>
      </c>
      <c r="J7230">
        <f t="shared" ca="1" si="689"/>
        <v>509.2272159625486</v>
      </c>
      <c r="K7230">
        <f t="shared" ca="1" si="686"/>
        <v>509.24769623429091</v>
      </c>
    </row>
    <row r="7231" spans="5:11" x14ac:dyDescent="0.2">
      <c r="E7231">
        <f t="shared" ca="1" si="684"/>
        <v>531.2532128191732</v>
      </c>
      <c r="F7231">
        <f t="shared" ca="1" si="685"/>
        <v>531.2532128191732</v>
      </c>
      <c r="G7231">
        <f t="shared" ca="1" si="688"/>
        <v>410.40652150488705</v>
      </c>
      <c r="H7231">
        <f t="shared" ca="1" si="688"/>
        <v>397.97724738426109</v>
      </c>
      <c r="I7231">
        <f t="shared" ca="1" si="687"/>
        <v>509.24769623429091</v>
      </c>
      <c r="J7231">
        <f t="shared" ca="1" si="689"/>
        <v>509.23951352986938</v>
      </c>
      <c r="K7231">
        <f t="shared" ca="1" si="686"/>
        <v>509.25341652797857</v>
      </c>
    </row>
    <row r="7232" spans="5:11" x14ac:dyDescent="0.2">
      <c r="E7232">
        <f t="shared" ca="1" si="684"/>
        <v>341.30937335333022</v>
      </c>
      <c r="F7232">
        <f t="shared" ca="1" si="685"/>
        <v>341.30937335333022</v>
      </c>
      <c r="G7232">
        <f t="shared" ca="1" si="688"/>
        <v>531.2532128191732</v>
      </c>
      <c r="H7232">
        <f t="shared" ca="1" si="688"/>
        <v>410.40652150488705</v>
      </c>
      <c r="I7232">
        <f t="shared" ca="1" si="687"/>
        <v>509.25341652797857</v>
      </c>
      <c r="J7232">
        <f t="shared" ca="1" si="689"/>
        <v>509.24769623429091</v>
      </c>
      <c r="K7232">
        <f t="shared" ca="1" si="686"/>
        <v>509.25734672659911</v>
      </c>
    </row>
    <row r="7233" spans="5:11" x14ac:dyDescent="0.2">
      <c r="E7233">
        <f t="shared" ca="1" si="684"/>
        <v>628.41951837534225</v>
      </c>
      <c r="F7233">
        <f t="shared" ca="1" si="685"/>
        <v>628.41951837534225</v>
      </c>
      <c r="G7233">
        <f t="shared" ca="1" si="688"/>
        <v>341.30937335333022</v>
      </c>
      <c r="H7233">
        <f t="shared" ca="1" si="688"/>
        <v>531.2532128191732</v>
      </c>
      <c r="I7233">
        <f t="shared" ca="1" si="687"/>
        <v>509.25734672659911</v>
      </c>
      <c r="J7233">
        <f t="shared" ca="1" si="689"/>
        <v>509.25341652797857</v>
      </c>
      <c r="K7233">
        <f t="shared" ca="1" si="686"/>
        <v>509.2597897231559</v>
      </c>
    </row>
    <row r="7234" spans="5:11" x14ac:dyDescent="0.2">
      <c r="E7234">
        <f t="shared" ca="1" si="684"/>
        <v>611.10046617808587</v>
      </c>
      <c r="F7234">
        <f t="shared" ca="1" si="685"/>
        <v>611.10046617808587</v>
      </c>
      <c r="G7234">
        <f t="shared" ca="1" si="688"/>
        <v>628.41951837534225</v>
      </c>
      <c r="H7234">
        <f t="shared" ca="1" si="688"/>
        <v>341.30937335333022</v>
      </c>
      <c r="I7234">
        <f t="shared" ca="1" si="687"/>
        <v>509.2597897231559</v>
      </c>
      <c r="J7234">
        <f t="shared" ca="1" si="689"/>
        <v>509.25734672659911</v>
      </c>
      <c r="K7234">
        <f t="shared" ca="1" si="686"/>
        <v>509.26443356853537</v>
      </c>
    </row>
    <row r="7235" spans="5:11" x14ac:dyDescent="0.2">
      <c r="E7235">
        <f t="shared" ca="1" si="684"/>
        <v>680.86788547454114</v>
      </c>
      <c r="F7235">
        <f t="shared" ca="1" si="685"/>
        <v>680.86788547454114</v>
      </c>
      <c r="G7235">
        <f t="shared" ca="1" si="688"/>
        <v>611.10046617808587</v>
      </c>
      <c r="H7235">
        <f t="shared" ca="1" si="688"/>
        <v>628.41951837534225</v>
      </c>
      <c r="I7235">
        <f t="shared" ca="1" si="687"/>
        <v>509.26443356853537</v>
      </c>
      <c r="J7235">
        <f t="shared" ca="1" si="689"/>
        <v>509.2597897231559</v>
      </c>
      <c r="K7235">
        <f t="shared" ca="1" si="686"/>
        <v>509.27447299202657</v>
      </c>
    </row>
    <row r="7236" spans="5:11" x14ac:dyDescent="0.2">
      <c r="E7236">
        <f t="shared" ca="1" si="684"/>
        <v>718.94769952602417</v>
      </c>
      <c r="F7236">
        <f t="shared" ca="1" si="685"/>
        <v>718.94769952602417</v>
      </c>
      <c r="G7236">
        <f t="shared" ca="1" si="688"/>
        <v>680.86788547454114</v>
      </c>
      <c r="H7236">
        <f t="shared" ca="1" si="688"/>
        <v>611.10046617808587</v>
      </c>
      <c r="I7236">
        <f t="shared" ca="1" si="687"/>
        <v>509.27447299202657</v>
      </c>
      <c r="J7236">
        <f t="shared" ca="1" si="689"/>
        <v>509.26443356853537</v>
      </c>
      <c r="K7236">
        <f t="shared" ca="1" si="686"/>
        <v>509.29144317811705</v>
      </c>
    </row>
    <row r="7237" spans="5:11" x14ac:dyDescent="0.2">
      <c r="E7237">
        <f t="shared" ref="E7237:E7300" ca="1" si="690">(0.5+RAND())*500</f>
        <v>685.45329854373608</v>
      </c>
      <c r="F7237">
        <f t="shared" ref="F7237:F7300" ca="1" si="691">E7237</f>
        <v>685.45329854373608</v>
      </c>
      <c r="G7237">
        <f t="shared" ca="1" si="688"/>
        <v>718.94769952602417</v>
      </c>
      <c r="H7237">
        <f t="shared" ca="1" si="688"/>
        <v>680.86788547454114</v>
      </c>
      <c r="I7237">
        <f t="shared" ca="1" si="687"/>
        <v>509.29144317811705</v>
      </c>
      <c r="J7237">
        <f t="shared" ca="1" si="689"/>
        <v>509.27447299202657</v>
      </c>
      <c r="K7237">
        <f t="shared" ref="K7237:K7300" ca="1" si="692">F7237*$C$3+G7237*$C$4+H7237*$C$5+I7237*$C$6+J7237*$C$8</f>
        <v>509.31638124007037</v>
      </c>
    </row>
    <row r="7238" spans="5:11" x14ac:dyDescent="0.2">
      <c r="E7238">
        <f t="shared" ca="1" si="690"/>
        <v>721.82172575753907</v>
      </c>
      <c r="F7238">
        <f t="shared" ca="1" si="691"/>
        <v>721.82172575753907</v>
      </c>
      <c r="G7238">
        <f t="shared" ca="1" si="688"/>
        <v>685.45329854373608</v>
      </c>
      <c r="H7238">
        <f t="shared" ca="1" si="688"/>
        <v>718.94769952602417</v>
      </c>
      <c r="I7238">
        <f t="shared" ca="1" si="687"/>
        <v>509.31638124007037</v>
      </c>
      <c r="J7238">
        <f t="shared" ca="1" si="689"/>
        <v>509.29144317811705</v>
      </c>
      <c r="K7238">
        <f t="shared" ca="1" si="692"/>
        <v>509.34926129686141</v>
      </c>
    </row>
    <row r="7239" spans="5:11" x14ac:dyDescent="0.2">
      <c r="E7239">
        <f t="shared" ca="1" si="690"/>
        <v>278.2815644305295</v>
      </c>
      <c r="F7239">
        <f t="shared" ca="1" si="691"/>
        <v>278.2815644305295</v>
      </c>
      <c r="G7239">
        <f t="shared" ca="1" si="688"/>
        <v>721.82172575753907</v>
      </c>
      <c r="H7239">
        <f t="shared" ca="1" si="688"/>
        <v>685.45329854373608</v>
      </c>
      <c r="I7239">
        <f t="shared" ca="1" si="687"/>
        <v>509.34926129686141</v>
      </c>
      <c r="J7239">
        <f t="shared" ca="1" si="689"/>
        <v>509.31638124007037</v>
      </c>
      <c r="K7239">
        <f t="shared" ca="1" si="692"/>
        <v>509.38593990945753</v>
      </c>
    </row>
    <row r="7240" spans="5:11" x14ac:dyDescent="0.2">
      <c r="E7240">
        <f t="shared" ca="1" si="690"/>
        <v>302.0347145204064</v>
      </c>
      <c r="F7240">
        <f t="shared" ca="1" si="691"/>
        <v>302.0347145204064</v>
      </c>
      <c r="G7240">
        <f t="shared" ca="1" si="688"/>
        <v>278.2815644305295</v>
      </c>
      <c r="H7240">
        <f t="shared" ca="1" si="688"/>
        <v>721.82172575753907</v>
      </c>
      <c r="I7240">
        <f t="shared" ca="1" si="687"/>
        <v>509.38593990945753</v>
      </c>
      <c r="J7240">
        <f t="shared" ca="1" si="689"/>
        <v>509.34926129686141</v>
      </c>
      <c r="K7240">
        <f t="shared" ca="1" si="692"/>
        <v>509.41809862357451</v>
      </c>
    </row>
    <row r="7241" spans="5:11" x14ac:dyDescent="0.2">
      <c r="E7241">
        <f t="shared" ca="1" si="690"/>
        <v>579.56614615162084</v>
      </c>
      <c r="F7241">
        <f t="shared" ca="1" si="691"/>
        <v>579.56614615162084</v>
      </c>
      <c r="G7241">
        <f t="shared" ca="1" si="688"/>
        <v>302.0347145204064</v>
      </c>
      <c r="H7241">
        <f t="shared" ca="1" si="688"/>
        <v>278.2815644305295</v>
      </c>
      <c r="I7241">
        <f t="shared" ca="1" si="687"/>
        <v>509.41809862357451</v>
      </c>
      <c r="J7241">
        <f t="shared" ca="1" si="689"/>
        <v>509.38593990945753</v>
      </c>
      <c r="K7241">
        <f t="shared" ca="1" si="692"/>
        <v>509.44460760521946</v>
      </c>
    </row>
    <row r="7242" spans="5:11" x14ac:dyDescent="0.2">
      <c r="E7242">
        <f t="shared" ca="1" si="690"/>
        <v>391.81383115703062</v>
      </c>
      <c r="F7242">
        <f t="shared" ca="1" si="691"/>
        <v>391.81383115703062</v>
      </c>
      <c r="G7242">
        <f t="shared" ca="1" si="688"/>
        <v>579.56614615162084</v>
      </c>
      <c r="H7242">
        <f t="shared" ca="1" si="688"/>
        <v>302.0347145204064</v>
      </c>
      <c r="I7242">
        <f t="shared" ca="1" si="687"/>
        <v>509.44460760521946</v>
      </c>
      <c r="J7242">
        <f t="shared" ca="1" si="689"/>
        <v>509.41809862357451</v>
      </c>
      <c r="K7242">
        <f t="shared" ca="1" si="692"/>
        <v>509.46944701138477</v>
      </c>
    </row>
    <row r="7243" spans="5:11" x14ac:dyDescent="0.2">
      <c r="E7243">
        <f t="shared" ca="1" si="690"/>
        <v>276.38166941788671</v>
      </c>
      <c r="F7243">
        <f t="shared" ca="1" si="691"/>
        <v>276.38166941788671</v>
      </c>
      <c r="G7243">
        <f t="shared" ca="1" si="688"/>
        <v>391.81383115703062</v>
      </c>
      <c r="H7243">
        <f t="shared" ca="1" si="688"/>
        <v>579.56614615162084</v>
      </c>
      <c r="I7243">
        <f t="shared" ca="1" si="687"/>
        <v>509.46944701138477</v>
      </c>
      <c r="J7243">
        <f t="shared" ca="1" si="689"/>
        <v>509.44460760521946</v>
      </c>
      <c r="K7243">
        <f t="shared" ca="1" si="692"/>
        <v>509.49050266939133</v>
      </c>
    </row>
    <row r="7244" spans="5:11" x14ac:dyDescent="0.2">
      <c r="E7244">
        <f t="shared" ca="1" si="690"/>
        <v>343.12666186977253</v>
      </c>
      <c r="F7244">
        <f t="shared" ca="1" si="691"/>
        <v>343.12666186977253</v>
      </c>
      <c r="G7244">
        <f t="shared" ca="1" si="688"/>
        <v>276.38166941788671</v>
      </c>
      <c r="H7244">
        <f t="shared" ca="1" si="688"/>
        <v>391.81383115703062</v>
      </c>
      <c r="I7244">
        <f t="shared" ca="1" si="687"/>
        <v>509.49050266939133</v>
      </c>
      <c r="J7244">
        <f t="shared" ca="1" si="689"/>
        <v>509.46944701138477</v>
      </c>
      <c r="K7244">
        <f t="shared" ca="1" si="692"/>
        <v>509.50430229305528</v>
      </c>
    </row>
    <row r="7245" spans="5:11" x14ac:dyDescent="0.2">
      <c r="E7245">
        <f t="shared" ca="1" si="690"/>
        <v>283.0126886442157</v>
      </c>
      <c r="F7245">
        <f t="shared" ca="1" si="691"/>
        <v>283.0126886442157</v>
      </c>
      <c r="G7245">
        <f t="shared" ca="1" si="688"/>
        <v>343.12666186977253</v>
      </c>
      <c r="H7245">
        <f t="shared" ca="1" si="688"/>
        <v>276.38166941788671</v>
      </c>
      <c r="I7245">
        <f t="shared" ca="1" si="687"/>
        <v>509.50430229305528</v>
      </c>
      <c r="J7245">
        <f t="shared" ca="1" si="689"/>
        <v>509.49050266939133</v>
      </c>
      <c r="K7245">
        <f t="shared" ca="1" si="692"/>
        <v>509.51051539604748</v>
      </c>
    </row>
    <row r="7246" spans="5:11" x14ac:dyDescent="0.2">
      <c r="E7246">
        <f t="shared" ca="1" si="690"/>
        <v>370.27386192905766</v>
      </c>
      <c r="F7246">
        <f t="shared" ca="1" si="691"/>
        <v>370.27386192905766</v>
      </c>
      <c r="G7246">
        <f t="shared" ca="1" si="688"/>
        <v>283.0126886442157</v>
      </c>
      <c r="H7246">
        <f t="shared" ca="1" si="688"/>
        <v>343.12666186977253</v>
      </c>
      <c r="I7246">
        <f t="shared" ca="1" si="687"/>
        <v>509.51051539604748</v>
      </c>
      <c r="J7246">
        <f t="shared" ca="1" si="689"/>
        <v>509.50430229305528</v>
      </c>
      <c r="K7246">
        <f t="shared" ca="1" si="692"/>
        <v>509.50957425872002</v>
      </c>
    </row>
    <row r="7247" spans="5:11" x14ac:dyDescent="0.2">
      <c r="E7247">
        <f t="shared" ca="1" si="690"/>
        <v>389.55289665788285</v>
      </c>
      <c r="F7247">
        <f t="shared" ca="1" si="691"/>
        <v>389.55289665788285</v>
      </c>
      <c r="G7247">
        <f t="shared" ca="1" si="688"/>
        <v>370.27386192905766</v>
      </c>
      <c r="H7247">
        <f t="shared" ca="1" si="688"/>
        <v>283.0126886442157</v>
      </c>
      <c r="I7247">
        <f t="shared" ca="1" si="687"/>
        <v>509.50957425872002</v>
      </c>
      <c r="J7247">
        <f t="shared" ca="1" si="689"/>
        <v>509.51051539604748</v>
      </c>
      <c r="K7247">
        <f t="shared" ca="1" si="692"/>
        <v>509.50290513401103</v>
      </c>
    </row>
    <row r="7248" spans="5:11" x14ac:dyDescent="0.2">
      <c r="E7248">
        <f t="shared" ca="1" si="690"/>
        <v>664.6116621981497</v>
      </c>
      <c r="F7248">
        <f t="shared" ca="1" si="691"/>
        <v>664.6116621981497</v>
      </c>
      <c r="G7248">
        <f t="shared" ca="1" si="688"/>
        <v>389.55289665788285</v>
      </c>
      <c r="H7248">
        <f t="shared" ca="1" si="688"/>
        <v>370.27386192905766</v>
      </c>
      <c r="I7248">
        <f t="shared" ca="1" si="687"/>
        <v>509.50290513401103</v>
      </c>
      <c r="J7248">
        <f t="shared" ca="1" si="689"/>
        <v>509.50957425872002</v>
      </c>
      <c r="K7248">
        <f t="shared" ca="1" si="692"/>
        <v>509.49458859320561</v>
      </c>
    </row>
    <row r="7249" spans="5:11" x14ac:dyDescent="0.2">
      <c r="E7249">
        <f t="shared" ca="1" si="690"/>
        <v>744.74653749399477</v>
      </c>
      <c r="F7249">
        <f t="shared" ca="1" si="691"/>
        <v>744.74653749399477</v>
      </c>
      <c r="G7249">
        <f t="shared" ca="1" si="688"/>
        <v>664.6116621981497</v>
      </c>
      <c r="H7249">
        <f t="shared" ca="1" si="688"/>
        <v>389.55289665788285</v>
      </c>
      <c r="I7249">
        <f t="shared" ca="1" si="687"/>
        <v>509.49458859320561</v>
      </c>
      <c r="J7249">
        <f t="shared" ca="1" si="689"/>
        <v>509.50290513401103</v>
      </c>
      <c r="K7249">
        <f t="shared" ca="1" si="692"/>
        <v>509.49114084799214</v>
      </c>
    </row>
    <row r="7250" spans="5:11" x14ac:dyDescent="0.2">
      <c r="E7250">
        <f t="shared" ca="1" si="690"/>
        <v>637.15430165374403</v>
      </c>
      <c r="F7250">
        <f t="shared" ca="1" si="691"/>
        <v>637.15430165374403</v>
      </c>
      <c r="G7250">
        <f t="shared" ca="1" si="688"/>
        <v>744.74653749399477</v>
      </c>
      <c r="H7250">
        <f t="shared" ca="1" si="688"/>
        <v>664.6116621981497</v>
      </c>
      <c r="I7250">
        <f t="shared" ca="1" si="687"/>
        <v>509.49114084799214</v>
      </c>
      <c r="J7250">
        <f t="shared" ca="1" si="689"/>
        <v>509.49458859320561</v>
      </c>
      <c r="K7250">
        <f t="shared" ca="1" si="692"/>
        <v>509.49577859411613</v>
      </c>
    </row>
    <row r="7251" spans="5:11" x14ac:dyDescent="0.2">
      <c r="E7251">
        <f t="shared" ca="1" si="690"/>
        <v>470.57393752824294</v>
      </c>
      <c r="F7251">
        <f t="shared" ca="1" si="691"/>
        <v>470.57393752824294</v>
      </c>
      <c r="G7251">
        <f t="shared" ca="1" si="688"/>
        <v>637.15430165374403</v>
      </c>
      <c r="H7251">
        <f t="shared" ca="1" si="688"/>
        <v>744.74653749399477</v>
      </c>
      <c r="I7251">
        <f t="shared" ca="1" si="687"/>
        <v>509.49577859411613</v>
      </c>
      <c r="J7251">
        <f t="shared" ca="1" si="689"/>
        <v>509.49114084799214</v>
      </c>
      <c r="K7251">
        <f t="shared" ca="1" si="692"/>
        <v>509.50538437948467</v>
      </c>
    </row>
    <row r="7252" spans="5:11" x14ac:dyDescent="0.2">
      <c r="E7252">
        <f t="shared" ca="1" si="690"/>
        <v>629.8030869360465</v>
      </c>
      <c r="F7252">
        <f t="shared" ca="1" si="691"/>
        <v>629.8030869360465</v>
      </c>
      <c r="G7252">
        <f t="shared" ca="1" si="688"/>
        <v>470.57393752824294</v>
      </c>
      <c r="H7252">
        <f t="shared" ca="1" si="688"/>
        <v>637.15430165374403</v>
      </c>
      <c r="I7252">
        <f t="shared" ca="1" si="687"/>
        <v>509.50538437948467</v>
      </c>
      <c r="J7252">
        <f t="shared" ca="1" si="689"/>
        <v>509.49577859411613</v>
      </c>
      <c r="K7252">
        <f t="shared" ca="1" si="692"/>
        <v>509.51708055045117</v>
      </c>
    </row>
    <row r="7253" spans="5:11" x14ac:dyDescent="0.2">
      <c r="E7253">
        <f t="shared" ca="1" si="690"/>
        <v>359.44395271978067</v>
      </c>
      <c r="F7253">
        <f t="shared" ca="1" si="691"/>
        <v>359.44395271978067</v>
      </c>
      <c r="G7253">
        <f t="shared" ca="1" si="688"/>
        <v>629.8030869360465</v>
      </c>
      <c r="H7253">
        <f t="shared" ca="1" si="688"/>
        <v>470.57393752824294</v>
      </c>
      <c r="I7253">
        <f t="shared" ca="1" si="687"/>
        <v>509.51708055045117</v>
      </c>
      <c r="J7253">
        <f t="shared" ca="1" si="689"/>
        <v>509.50538437948467</v>
      </c>
      <c r="K7253">
        <f t="shared" ca="1" si="692"/>
        <v>509.52965573413434</v>
      </c>
    </row>
    <row r="7254" spans="5:11" x14ac:dyDescent="0.2">
      <c r="E7254">
        <f t="shared" ca="1" si="690"/>
        <v>309.09956265995152</v>
      </c>
      <c r="F7254">
        <f t="shared" ca="1" si="691"/>
        <v>309.09956265995152</v>
      </c>
      <c r="G7254">
        <f t="shared" ca="1" si="688"/>
        <v>359.44395271978067</v>
      </c>
      <c r="H7254">
        <f t="shared" ca="1" si="688"/>
        <v>629.8030869360465</v>
      </c>
      <c r="I7254">
        <f t="shared" ca="1" si="687"/>
        <v>509.52965573413434</v>
      </c>
      <c r="J7254">
        <f t="shared" ca="1" si="689"/>
        <v>509.51708055045117</v>
      </c>
      <c r="K7254">
        <f t="shared" ca="1" si="692"/>
        <v>509.5387801279004</v>
      </c>
    </row>
    <row r="7255" spans="5:11" x14ac:dyDescent="0.2">
      <c r="E7255">
        <f t="shared" ca="1" si="690"/>
        <v>616.87518619611501</v>
      </c>
      <c r="F7255">
        <f t="shared" ca="1" si="691"/>
        <v>616.87518619611501</v>
      </c>
      <c r="G7255">
        <f t="shared" ca="1" si="688"/>
        <v>309.09956265995152</v>
      </c>
      <c r="H7255">
        <f t="shared" ca="1" si="688"/>
        <v>359.44395271978067</v>
      </c>
      <c r="I7255">
        <f t="shared" ca="1" si="687"/>
        <v>509.5387801279004</v>
      </c>
      <c r="J7255">
        <f t="shared" ca="1" si="689"/>
        <v>509.52965573413434</v>
      </c>
      <c r="K7255">
        <f t="shared" ca="1" si="692"/>
        <v>509.54386374645441</v>
      </c>
    </row>
    <row r="7256" spans="5:11" x14ac:dyDescent="0.2">
      <c r="E7256">
        <f t="shared" ca="1" si="690"/>
        <v>721.33915181441023</v>
      </c>
      <c r="F7256">
        <f t="shared" ca="1" si="691"/>
        <v>721.33915181441023</v>
      </c>
      <c r="G7256">
        <f t="shared" ca="1" si="688"/>
        <v>616.87518619611501</v>
      </c>
      <c r="H7256">
        <f t="shared" ca="1" si="688"/>
        <v>309.09956265995152</v>
      </c>
      <c r="I7256">
        <f t="shared" ca="1" si="687"/>
        <v>509.54386374645441</v>
      </c>
      <c r="J7256">
        <f t="shared" ca="1" si="689"/>
        <v>509.5387801279004</v>
      </c>
      <c r="K7256">
        <f t="shared" ca="1" si="692"/>
        <v>509.55165356096245</v>
      </c>
    </row>
    <row r="7257" spans="5:11" x14ac:dyDescent="0.2">
      <c r="E7257">
        <f t="shared" ca="1" si="690"/>
        <v>404.3838507113997</v>
      </c>
      <c r="F7257">
        <f t="shared" ca="1" si="691"/>
        <v>404.3838507113997</v>
      </c>
      <c r="G7257">
        <f t="shared" ca="1" si="688"/>
        <v>721.33915181441023</v>
      </c>
      <c r="H7257">
        <f t="shared" ca="1" si="688"/>
        <v>616.87518619611501</v>
      </c>
      <c r="I7257">
        <f t="shared" ca="1" si="687"/>
        <v>509.55165356096245</v>
      </c>
      <c r="J7257">
        <f t="shared" ca="1" si="689"/>
        <v>509.54386374645441</v>
      </c>
      <c r="K7257">
        <f t="shared" ca="1" si="692"/>
        <v>509.5641129551833</v>
      </c>
    </row>
    <row r="7258" spans="5:11" x14ac:dyDescent="0.2">
      <c r="E7258">
        <f t="shared" ca="1" si="690"/>
        <v>723.43459245342933</v>
      </c>
      <c r="F7258">
        <f t="shared" ca="1" si="691"/>
        <v>723.43459245342933</v>
      </c>
      <c r="G7258">
        <f t="shared" ca="1" si="688"/>
        <v>404.3838507113997</v>
      </c>
      <c r="H7258">
        <f t="shared" ca="1" si="688"/>
        <v>721.33915181441023</v>
      </c>
      <c r="I7258">
        <f t="shared" ca="1" si="687"/>
        <v>509.5641129551833</v>
      </c>
      <c r="J7258">
        <f t="shared" ca="1" si="689"/>
        <v>509.55165356096245</v>
      </c>
      <c r="K7258">
        <f t="shared" ca="1" si="692"/>
        <v>509.57907917054087</v>
      </c>
    </row>
    <row r="7259" spans="5:11" x14ac:dyDescent="0.2">
      <c r="E7259">
        <f t="shared" ca="1" si="690"/>
        <v>615.34651781039759</v>
      </c>
      <c r="F7259">
        <f t="shared" ca="1" si="691"/>
        <v>615.34651781039759</v>
      </c>
      <c r="G7259">
        <f t="shared" ca="1" si="688"/>
        <v>723.43459245342933</v>
      </c>
      <c r="H7259">
        <f t="shared" ca="1" si="688"/>
        <v>404.3838507113997</v>
      </c>
      <c r="I7259">
        <f t="shared" ca="1" si="687"/>
        <v>509.57907917054087</v>
      </c>
      <c r="J7259">
        <f t="shared" ca="1" si="689"/>
        <v>509.5641129551833</v>
      </c>
      <c r="K7259">
        <f t="shared" ca="1" si="692"/>
        <v>509.59865089924773</v>
      </c>
    </row>
    <row r="7260" spans="5:11" x14ac:dyDescent="0.2">
      <c r="E7260">
        <f t="shared" ca="1" si="690"/>
        <v>674.10280906862522</v>
      </c>
      <c r="F7260">
        <f t="shared" ca="1" si="691"/>
        <v>674.10280906862522</v>
      </c>
      <c r="G7260">
        <f t="shared" ca="1" si="688"/>
        <v>615.34651781039759</v>
      </c>
      <c r="H7260">
        <f t="shared" ca="1" si="688"/>
        <v>723.43459245342933</v>
      </c>
      <c r="I7260">
        <f t="shared" ca="1" si="687"/>
        <v>509.59865089924773</v>
      </c>
      <c r="J7260">
        <f t="shared" ca="1" si="689"/>
        <v>509.57907917054087</v>
      </c>
      <c r="K7260">
        <f t="shared" ca="1" si="692"/>
        <v>509.62438617319287</v>
      </c>
    </row>
    <row r="7261" spans="5:11" x14ac:dyDescent="0.2">
      <c r="E7261">
        <f t="shared" ca="1" si="690"/>
        <v>617.52532608517049</v>
      </c>
      <c r="F7261">
        <f t="shared" ca="1" si="691"/>
        <v>617.52532608517049</v>
      </c>
      <c r="G7261">
        <f t="shared" ca="1" si="688"/>
        <v>674.10280906862522</v>
      </c>
      <c r="H7261">
        <f t="shared" ca="1" si="688"/>
        <v>615.34651781039759</v>
      </c>
      <c r="I7261">
        <f t="shared" ca="1" si="687"/>
        <v>509.62438617319287</v>
      </c>
      <c r="J7261">
        <f t="shared" ca="1" si="689"/>
        <v>509.59865089924773</v>
      </c>
      <c r="K7261">
        <f t="shared" ca="1" si="692"/>
        <v>509.65573548859663</v>
      </c>
    </row>
    <row r="7262" spans="5:11" x14ac:dyDescent="0.2">
      <c r="E7262">
        <f t="shared" ca="1" si="690"/>
        <v>745.0241345413317</v>
      </c>
      <c r="F7262">
        <f t="shared" ca="1" si="691"/>
        <v>745.0241345413317</v>
      </c>
      <c r="G7262">
        <f t="shared" ca="1" si="688"/>
        <v>617.52532608517049</v>
      </c>
      <c r="H7262">
        <f t="shared" ca="1" si="688"/>
        <v>674.10280906862522</v>
      </c>
      <c r="I7262">
        <f t="shared" ca="1" si="687"/>
        <v>509.65573548859663</v>
      </c>
      <c r="J7262">
        <f t="shared" ca="1" si="689"/>
        <v>509.62438617319287</v>
      </c>
      <c r="K7262">
        <f t="shared" ca="1" si="692"/>
        <v>509.6933585160233</v>
      </c>
    </row>
    <row r="7263" spans="5:11" x14ac:dyDescent="0.2">
      <c r="E7263">
        <f t="shared" ca="1" si="690"/>
        <v>383.91705436900099</v>
      </c>
      <c r="F7263">
        <f t="shared" ca="1" si="691"/>
        <v>383.91705436900099</v>
      </c>
      <c r="G7263">
        <f t="shared" ca="1" si="688"/>
        <v>745.0241345413317</v>
      </c>
      <c r="H7263">
        <f t="shared" ca="1" si="688"/>
        <v>617.52532608517049</v>
      </c>
      <c r="I7263">
        <f t="shared" ca="1" si="687"/>
        <v>509.6933585160233</v>
      </c>
      <c r="J7263">
        <f t="shared" ca="1" si="689"/>
        <v>509.65573548859663</v>
      </c>
      <c r="K7263">
        <f t="shared" ca="1" si="692"/>
        <v>509.73554857259671</v>
      </c>
    </row>
    <row r="7264" spans="5:11" x14ac:dyDescent="0.2">
      <c r="E7264">
        <f t="shared" ca="1" si="690"/>
        <v>638.61089999502281</v>
      </c>
      <c r="F7264">
        <f t="shared" ca="1" si="691"/>
        <v>638.61089999502281</v>
      </c>
      <c r="G7264">
        <f t="shared" ca="1" si="688"/>
        <v>383.91705436900099</v>
      </c>
      <c r="H7264">
        <f t="shared" ca="1" si="688"/>
        <v>745.0241345413317</v>
      </c>
      <c r="I7264">
        <f t="shared" ca="1" si="687"/>
        <v>509.73554857259671</v>
      </c>
      <c r="J7264">
        <f t="shared" ca="1" si="689"/>
        <v>509.6933585160233</v>
      </c>
      <c r="K7264">
        <f t="shared" ca="1" si="692"/>
        <v>509.77884676478209</v>
      </c>
    </row>
    <row r="7265" spans="5:11" x14ac:dyDescent="0.2">
      <c r="E7265">
        <f t="shared" ca="1" si="690"/>
        <v>707.11317012441327</v>
      </c>
      <c r="F7265">
        <f t="shared" ca="1" si="691"/>
        <v>707.11317012441327</v>
      </c>
      <c r="G7265">
        <f t="shared" ca="1" si="688"/>
        <v>638.61089999502281</v>
      </c>
      <c r="H7265">
        <f t="shared" ca="1" si="688"/>
        <v>383.91705436900099</v>
      </c>
      <c r="I7265">
        <f t="shared" ca="1" si="687"/>
        <v>509.77884676478209</v>
      </c>
      <c r="J7265">
        <f t="shared" ca="1" si="689"/>
        <v>509.73554857259671</v>
      </c>
      <c r="K7265">
        <f t="shared" ca="1" si="692"/>
        <v>509.82540539436445</v>
      </c>
    </row>
    <row r="7266" spans="5:11" x14ac:dyDescent="0.2">
      <c r="E7266">
        <f t="shared" ca="1" si="690"/>
        <v>465.85009806493622</v>
      </c>
      <c r="F7266">
        <f t="shared" ca="1" si="691"/>
        <v>465.85009806493622</v>
      </c>
      <c r="G7266">
        <f t="shared" ca="1" si="688"/>
        <v>707.11317012441327</v>
      </c>
      <c r="H7266">
        <f t="shared" ca="1" si="688"/>
        <v>638.61089999502281</v>
      </c>
      <c r="I7266">
        <f t="shared" ca="1" si="687"/>
        <v>509.82540539436445</v>
      </c>
      <c r="J7266">
        <f t="shared" ca="1" si="689"/>
        <v>509.77884676478209</v>
      </c>
      <c r="K7266">
        <f t="shared" ca="1" si="692"/>
        <v>509.87668628235321</v>
      </c>
    </row>
    <row r="7267" spans="5:11" x14ac:dyDescent="0.2">
      <c r="E7267">
        <f t="shared" ca="1" si="690"/>
        <v>594.86040539625765</v>
      </c>
      <c r="F7267">
        <f t="shared" ca="1" si="691"/>
        <v>594.86040539625765</v>
      </c>
      <c r="G7267">
        <f t="shared" ca="1" si="688"/>
        <v>465.85009806493622</v>
      </c>
      <c r="H7267">
        <f t="shared" ca="1" si="688"/>
        <v>707.11317012441327</v>
      </c>
      <c r="I7267">
        <f t="shared" ca="1" si="687"/>
        <v>509.87668628235321</v>
      </c>
      <c r="J7267">
        <f t="shared" ca="1" si="689"/>
        <v>509.82540539436445</v>
      </c>
      <c r="K7267">
        <f t="shared" ca="1" si="692"/>
        <v>509.92977832156419</v>
      </c>
    </row>
    <row r="7268" spans="5:11" x14ac:dyDescent="0.2">
      <c r="E7268">
        <f t="shared" ca="1" si="690"/>
        <v>328.38912548066838</v>
      </c>
      <c r="F7268">
        <f t="shared" ca="1" si="691"/>
        <v>328.38912548066838</v>
      </c>
      <c r="G7268">
        <f t="shared" ca="1" si="688"/>
        <v>594.86040539625765</v>
      </c>
      <c r="H7268">
        <f t="shared" ca="1" si="688"/>
        <v>465.85009806493622</v>
      </c>
      <c r="I7268">
        <f t="shared" ca="1" si="687"/>
        <v>509.92977832156419</v>
      </c>
      <c r="J7268">
        <f t="shared" ca="1" si="689"/>
        <v>509.87668628235321</v>
      </c>
      <c r="K7268">
        <f t="shared" ca="1" si="692"/>
        <v>509.9821596863784</v>
      </c>
    </row>
    <row r="7269" spans="5:11" x14ac:dyDescent="0.2">
      <c r="E7269">
        <f t="shared" ca="1" si="690"/>
        <v>685.0939497535993</v>
      </c>
      <c r="F7269">
        <f t="shared" ca="1" si="691"/>
        <v>685.0939497535993</v>
      </c>
      <c r="G7269">
        <f t="shared" ca="1" si="688"/>
        <v>328.38912548066838</v>
      </c>
      <c r="H7269">
        <f t="shared" ca="1" si="688"/>
        <v>594.86040539625765</v>
      </c>
      <c r="I7269">
        <f t="shared" ca="1" si="687"/>
        <v>509.9821596863784</v>
      </c>
      <c r="J7269">
        <f t="shared" ca="1" si="689"/>
        <v>509.92977832156419</v>
      </c>
      <c r="K7269">
        <f t="shared" ca="1" si="692"/>
        <v>510.03336493454213</v>
      </c>
    </row>
    <row r="7270" spans="5:11" x14ac:dyDescent="0.2">
      <c r="E7270">
        <f t="shared" ca="1" si="690"/>
        <v>426.95252722942513</v>
      </c>
      <c r="F7270">
        <f t="shared" ca="1" si="691"/>
        <v>426.95252722942513</v>
      </c>
      <c r="G7270">
        <f t="shared" ca="1" si="688"/>
        <v>685.0939497535993</v>
      </c>
      <c r="H7270">
        <f t="shared" ca="1" si="688"/>
        <v>328.38912548066838</v>
      </c>
      <c r="I7270">
        <f t="shared" ca="1" si="687"/>
        <v>510.03336493454213</v>
      </c>
      <c r="J7270">
        <f t="shared" ca="1" si="689"/>
        <v>509.9821596863784</v>
      </c>
      <c r="K7270">
        <f t="shared" ca="1" si="692"/>
        <v>510.08529472585661</v>
      </c>
    </row>
    <row r="7271" spans="5:11" x14ac:dyDescent="0.2">
      <c r="E7271">
        <f t="shared" ca="1" si="690"/>
        <v>320.82121466051944</v>
      </c>
      <c r="F7271">
        <f t="shared" ca="1" si="691"/>
        <v>320.82121466051944</v>
      </c>
      <c r="G7271">
        <f t="shared" ca="1" si="688"/>
        <v>426.95252722942513</v>
      </c>
      <c r="H7271">
        <f t="shared" ca="1" si="688"/>
        <v>685.0939497535993</v>
      </c>
      <c r="I7271">
        <f t="shared" ca="1" si="687"/>
        <v>510.08529472585661</v>
      </c>
      <c r="J7271">
        <f t="shared" ca="1" si="689"/>
        <v>510.03336493454213</v>
      </c>
      <c r="K7271">
        <f t="shared" ca="1" si="692"/>
        <v>510.13528089363155</v>
      </c>
    </row>
    <row r="7272" spans="5:11" x14ac:dyDescent="0.2">
      <c r="E7272">
        <f t="shared" ca="1" si="690"/>
        <v>468.9971348036521</v>
      </c>
      <c r="F7272">
        <f t="shared" ca="1" si="691"/>
        <v>468.9971348036521</v>
      </c>
      <c r="G7272">
        <f t="shared" ca="1" si="688"/>
        <v>320.82121466051944</v>
      </c>
      <c r="H7272">
        <f t="shared" ca="1" si="688"/>
        <v>426.95252722942513</v>
      </c>
      <c r="I7272">
        <f t="shared" ref="I7272:I7335" ca="1" si="693">K7271</f>
        <v>510.13528089363155</v>
      </c>
      <c r="J7272">
        <f t="shared" ca="1" si="689"/>
        <v>510.08529472585661</v>
      </c>
      <c r="K7272">
        <f t="shared" ca="1" si="692"/>
        <v>510.18012347910201</v>
      </c>
    </row>
    <row r="7273" spans="5:11" x14ac:dyDescent="0.2">
      <c r="E7273">
        <f t="shared" ca="1" si="690"/>
        <v>589.9404653553471</v>
      </c>
      <c r="F7273">
        <f t="shared" ca="1" si="691"/>
        <v>589.9404653553471</v>
      </c>
      <c r="G7273">
        <f t="shared" ca="1" si="688"/>
        <v>468.9971348036521</v>
      </c>
      <c r="H7273">
        <f t="shared" ca="1" si="688"/>
        <v>320.82121466051944</v>
      </c>
      <c r="I7273">
        <f t="shared" ca="1" si="693"/>
        <v>510.18012347910201</v>
      </c>
      <c r="J7273">
        <f t="shared" ca="1" si="689"/>
        <v>510.13528089363155</v>
      </c>
      <c r="K7273">
        <f t="shared" ca="1" si="692"/>
        <v>510.22299660504564</v>
      </c>
    </row>
    <row r="7274" spans="5:11" x14ac:dyDescent="0.2">
      <c r="E7274">
        <f t="shared" ca="1" si="690"/>
        <v>464.01838657189199</v>
      </c>
      <c r="F7274">
        <f t="shared" ca="1" si="691"/>
        <v>464.01838657189199</v>
      </c>
      <c r="G7274">
        <f t="shared" ca="1" si="688"/>
        <v>589.9404653553471</v>
      </c>
      <c r="H7274">
        <f t="shared" ca="1" si="688"/>
        <v>468.9971348036521</v>
      </c>
      <c r="I7274">
        <f t="shared" ca="1" si="693"/>
        <v>510.22299660504564</v>
      </c>
      <c r="J7274">
        <f t="shared" ca="1" si="689"/>
        <v>510.18012347910201</v>
      </c>
      <c r="K7274">
        <f t="shared" ca="1" si="692"/>
        <v>510.26656459904564</v>
      </c>
    </row>
    <row r="7275" spans="5:11" x14ac:dyDescent="0.2">
      <c r="E7275">
        <f t="shared" ca="1" si="690"/>
        <v>280.69569550589569</v>
      </c>
      <c r="F7275">
        <f t="shared" ca="1" si="691"/>
        <v>280.69569550589569</v>
      </c>
      <c r="G7275">
        <f t="shared" ca="1" si="688"/>
        <v>464.01838657189199</v>
      </c>
      <c r="H7275">
        <f t="shared" ca="1" si="688"/>
        <v>589.9404653553471</v>
      </c>
      <c r="I7275">
        <f t="shared" ca="1" si="693"/>
        <v>510.26656459904564</v>
      </c>
      <c r="J7275">
        <f t="shared" ca="1" si="689"/>
        <v>510.22299660504564</v>
      </c>
      <c r="K7275">
        <f t="shared" ca="1" si="692"/>
        <v>510.30767484925724</v>
      </c>
    </row>
    <row r="7276" spans="5:11" x14ac:dyDescent="0.2">
      <c r="E7276">
        <f t="shared" ca="1" si="690"/>
        <v>730.41873277005823</v>
      </c>
      <c r="F7276">
        <f t="shared" ca="1" si="691"/>
        <v>730.41873277005823</v>
      </c>
      <c r="G7276">
        <f t="shared" ca="1" si="688"/>
        <v>280.69569550589569</v>
      </c>
      <c r="H7276">
        <f t="shared" ca="1" si="688"/>
        <v>464.01838657189199</v>
      </c>
      <c r="I7276">
        <f t="shared" ca="1" si="693"/>
        <v>510.30767484925724</v>
      </c>
      <c r="J7276">
        <f t="shared" ca="1" si="689"/>
        <v>510.26656459904564</v>
      </c>
      <c r="K7276">
        <f t="shared" ca="1" si="692"/>
        <v>510.34592800044857</v>
      </c>
    </row>
    <row r="7277" spans="5:11" x14ac:dyDescent="0.2">
      <c r="E7277">
        <f t="shared" ca="1" si="690"/>
        <v>441.51372544121637</v>
      </c>
      <c r="F7277">
        <f t="shared" ca="1" si="691"/>
        <v>441.51372544121637</v>
      </c>
      <c r="G7277">
        <f t="shared" ca="1" si="688"/>
        <v>730.41873277005823</v>
      </c>
      <c r="H7277">
        <f t="shared" ca="1" si="688"/>
        <v>280.69569550589569</v>
      </c>
      <c r="I7277">
        <f t="shared" ca="1" si="693"/>
        <v>510.34592800044857</v>
      </c>
      <c r="J7277">
        <f t="shared" ca="1" si="689"/>
        <v>510.30767484925724</v>
      </c>
      <c r="K7277">
        <f t="shared" ca="1" si="692"/>
        <v>510.38563042396066</v>
      </c>
    </row>
    <row r="7278" spans="5:11" x14ac:dyDescent="0.2">
      <c r="E7278">
        <f t="shared" ca="1" si="690"/>
        <v>461.56062416201524</v>
      </c>
      <c r="F7278">
        <f t="shared" ca="1" si="691"/>
        <v>461.56062416201524</v>
      </c>
      <c r="G7278">
        <f t="shared" ca="1" si="688"/>
        <v>441.51372544121637</v>
      </c>
      <c r="H7278">
        <f t="shared" ca="1" si="688"/>
        <v>730.41873277005823</v>
      </c>
      <c r="I7278">
        <f t="shared" ca="1" si="693"/>
        <v>510.38563042396066</v>
      </c>
      <c r="J7278">
        <f t="shared" ca="1" si="689"/>
        <v>510.34592800044857</v>
      </c>
      <c r="K7278">
        <f t="shared" ca="1" si="692"/>
        <v>510.42568207209956</v>
      </c>
    </row>
    <row r="7279" spans="5:11" x14ac:dyDescent="0.2">
      <c r="E7279">
        <f t="shared" ca="1" si="690"/>
        <v>691.26128277379689</v>
      </c>
      <c r="F7279">
        <f t="shared" ca="1" si="691"/>
        <v>691.26128277379689</v>
      </c>
      <c r="G7279">
        <f t="shared" ca="1" si="688"/>
        <v>461.56062416201524</v>
      </c>
      <c r="H7279">
        <f t="shared" ca="1" si="688"/>
        <v>441.51372544121637</v>
      </c>
      <c r="I7279">
        <f t="shared" ca="1" si="693"/>
        <v>510.42568207209956</v>
      </c>
      <c r="J7279">
        <f t="shared" ca="1" si="689"/>
        <v>510.38563042396066</v>
      </c>
      <c r="K7279">
        <f t="shared" ca="1" si="692"/>
        <v>510.46588591622111</v>
      </c>
    </row>
    <row r="7280" spans="5:11" x14ac:dyDescent="0.2">
      <c r="E7280">
        <f t="shared" ca="1" si="690"/>
        <v>394.4632973598122</v>
      </c>
      <c r="F7280">
        <f t="shared" ca="1" si="691"/>
        <v>394.4632973598122</v>
      </c>
      <c r="G7280">
        <f t="shared" ca="1" si="688"/>
        <v>691.26128277379689</v>
      </c>
      <c r="H7280">
        <f t="shared" ca="1" si="688"/>
        <v>461.56062416201524</v>
      </c>
      <c r="I7280">
        <f t="shared" ca="1" si="693"/>
        <v>510.46588591622111</v>
      </c>
      <c r="J7280">
        <f t="shared" ca="1" si="689"/>
        <v>510.42568207209956</v>
      </c>
      <c r="K7280">
        <f t="shared" ca="1" si="692"/>
        <v>510.50806499005722</v>
      </c>
    </row>
    <row r="7281" spans="5:11" x14ac:dyDescent="0.2">
      <c r="E7281">
        <f t="shared" ca="1" si="690"/>
        <v>471.90454194125977</v>
      </c>
      <c r="F7281">
        <f t="shared" ca="1" si="691"/>
        <v>471.90454194125977</v>
      </c>
      <c r="G7281">
        <f t="shared" ref="G7281:H7344" ca="1" si="694">F7280</f>
        <v>394.4632973598122</v>
      </c>
      <c r="H7281">
        <f t="shared" ca="1" si="694"/>
        <v>691.26128277379689</v>
      </c>
      <c r="I7281">
        <f t="shared" ca="1" si="693"/>
        <v>510.50806499005722</v>
      </c>
      <c r="J7281">
        <f t="shared" ca="1" si="689"/>
        <v>510.46588591622111</v>
      </c>
      <c r="K7281">
        <f t="shared" ca="1" si="692"/>
        <v>510.54932844127899</v>
      </c>
    </row>
    <row r="7282" spans="5:11" x14ac:dyDescent="0.2">
      <c r="E7282">
        <f t="shared" ca="1" si="690"/>
        <v>388.36985762416288</v>
      </c>
      <c r="F7282">
        <f t="shared" ca="1" si="691"/>
        <v>388.36985762416288</v>
      </c>
      <c r="G7282">
        <f t="shared" ca="1" si="694"/>
        <v>471.90454194125977</v>
      </c>
      <c r="H7282">
        <f t="shared" ca="1" si="694"/>
        <v>394.4632973598122</v>
      </c>
      <c r="I7282">
        <f t="shared" ca="1" si="693"/>
        <v>510.54932844127899</v>
      </c>
      <c r="J7282">
        <f t="shared" ca="1" si="689"/>
        <v>510.50806499005722</v>
      </c>
      <c r="K7282">
        <f t="shared" ca="1" si="692"/>
        <v>510.58743159310126</v>
      </c>
    </row>
    <row r="7283" spans="5:11" x14ac:dyDescent="0.2">
      <c r="E7283">
        <f t="shared" ca="1" si="690"/>
        <v>746.17543079968891</v>
      </c>
      <c r="F7283">
        <f t="shared" ca="1" si="691"/>
        <v>746.17543079968891</v>
      </c>
      <c r="G7283">
        <f t="shared" ca="1" si="694"/>
        <v>388.36985762416288</v>
      </c>
      <c r="H7283">
        <f t="shared" ca="1" si="694"/>
        <v>471.90454194125977</v>
      </c>
      <c r="I7283">
        <f t="shared" ca="1" si="693"/>
        <v>510.58743159310126</v>
      </c>
      <c r="J7283">
        <f t="shared" ca="1" si="689"/>
        <v>510.54932844127899</v>
      </c>
      <c r="K7283">
        <f t="shared" ca="1" si="692"/>
        <v>510.62509419981131</v>
      </c>
    </row>
    <row r="7284" spans="5:11" x14ac:dyDescent="0.2">
      <c r="E7284">
        <f t="shared" ca="1" si="690"/>
        <v>464.83159211141236</v>
      </c>
      <c r="F7284">
        <f t="shared" ca="1" si="691"/>
        <v>464.83159211141236</v>
      </c>
      <c r="G7284">
        <f t="shared" ca="1" si="694"/>
        <v>746.17543079968891</v>
      </c>
      <c r="H7284">
        <f t="shared" ca="1" si="694"/>
        <v>388.36985762416288</v>
      </c>
      <c r="I7284">
        <f t="shared" ca="1" si="693"/>
        <v>510.62509419981131</v>
      </c>
      <c r="J7284">
        <f t="shared" ca="1" si="689"/>
        <v>510.58743159310126</v>
      </c>
      <c r="K7284">
        <f t="shared" ca="1" si="692"/>
        <v>510.6658276203284</v>
      </c>
    </row>
    <row r="7285" spans="5:11" x14ac:dyDescent="0.2">
      <c r="E7285">
        <f t="shared" ca="1" si="690"/>
        <v>346.33198540648795</v>
      </c>
      <c r="F7285">
        <f t="shared" ca="1" si="691"/>
        <v>346.33198540648795</v>
      </c>
      <c r="G7285">
        <f t="shared" ca="1" si="694"/>
        <v>464.83159211141236</v>
      </c>
      <c r="H7285">
        <f t="shared" ca="1" si="694"/>
        <v>746.17543079968891</v>
      </c>
      <c r="I7285">
        <f t="shared" ca="1" si="693"/>
        <v>510.6658276203284</v>
      </c>
      <c r="J7285">
        <f t="shared" ca="1" si="689"/>
        <v>510.62509419981131</v>
      </c>
      <c r="K7285">
        <f t="shared" ca="1" si="692"/>
        <v>510.70635810061708</v>
      </c>
    </row>
    <row r="7286" spans="5:11" x14ac:dyDescent="0.2">
      <c r="E7286">
        <f t="shared" ca="1" si="690"/>
        <v>658.28796401290538</v>
      </c>
      <c r="F7286">
        <f t="shared" ca="1" si="691"/>
        <v>658.28796401290538</v>
      </c>
      <c r="G7286">
        <f t="shared" ca="1" si="694"/>
        <v>346.33198540648795</v>
      </c>
      <c r="H7286">
        <f t="shared" ca="1" si="694"/>
        <v>464.83159211141236</v>
      </c>
      <c r="I7286">
        <f t="shared" ca="1" si="693"/>
        <v>510.70635810061708</v>
      </c>
      <c r="J7286">
        <f t="shared" ca="1" si="689"/>
        <v>510.6658276203284</v>
      </c>
      <c r="K7286">
        <f t="shared" ca="1" si="692"/>
        <v>510.7446227235713</v>
      </c>
    </row>
    <row r="7287" spans="5:11" x14ac:dyDescent="0.2">
      <c r="E7287">
        <f t="shared" ca="1" si="690"/>
        <v>434.27397111922113</v>
      </c>
      <c r="F7287">
        <f t="shared" ca="1" si="691"/>
        <v>434.27397111922113</v>
      </c>
      <c r="G7287">
        <f t="shared" ca="1" si="694"/>
        <v>658.28796401290538</v>
      </c>
      <c r="H7287">
        <f t="shared" ca="1" si="694"/>
        <v>346.33198540648795</v>
      </c>
      <c r="I7287">
        <f t="shared" ca="1" si="693"/>
        <v>510.7446227235713</v>
      </c>
      <c r="J7287">
        <f t="shared" ref="J7287:J7350" ca="1" si="695">I7286</f>
        <v>510.70635810061708</v>
      </c>
      <c r="K7287">
        <f t="shared" ca="1" si="692"/>
        <v>510.78346227647336</v>
      </c>
    </row>
    <row r="7288" spans="5:11" x14ac:dyDescent="0.2">
      <c r="E7288">
        <f t="shared" ca="1" si="690"/>
        <v>587.16128393999043</v>
      </c>
      <c r="F7288">
        <f t="shared" ca="1" si="691"/>
        <v>587.16128393999043</v>
      </c>
      <c r="G7288">
        <f t="shared" ca="1" si="694"/>
        <v>434.27397111922113</v>
      </c>
      <c r="H7288">
        <f t="shared" ca="1" si="694"/>
        <v>658.28796401290538</v>
      </c>
      <c r="I7288">
        <f t="shared" ca="1" si="693"/>
        <v>510.78346227647336</v>
      </c>
      <c r="J7288">
        <f t="shared" ca="1" si="695"/>
        <v>510.7446227235713</v>
      </c>
      <c r="K7288">
        <f t="shared" ca="1" si="692"/>
        <v>510.82303621791186</v>
      </c>
    </row>
    <row r="7289" spans="5:11" x14ac:dyDescent="0.2">
      <c r="E7289">
        <f t="shared" ca="1" si="690"/>
        <v>673.00134083429555</v>
      </c>
      <c r="F7289">
        <f t="shared" ca="1" si="691"/>
        <v>673.00134083429555</v>
      </c>
      <c r="G7289">
        <f t="shared" ca="1" si="694"/>
        <v>587.16128393999043</v>
      </c>
      <c r="H7289">
        <f t="shared" ca="1" si="694"/>
        <v>434.27397111922113</v>
      </c>
      <c r="I7289">
        <f t="shared" ca="1" si="693"/>
        <v>510.82303621791186</v>
      </c>
      <c r="J7289">
        <f t="shared" ca="1" si="695"/>
        <v>510.78346227647336</v>
      </c>
      <c r="K7289">
        <f t="shared" ca="1" si="692"/>
        <v>510.86500984035547</v>
      </c>
    </row>
    <row r="7290" spans="5:11" x14ac:dyDescent="0.2">
      <c r="E7290">
        <f t="shared" ca="1" si="690"/>
        <v>602.20058967724492</v>
      </c>
      <c r="F7290">
        <f t="shared" ca="1" si="691"/>
        <v>602.20058967724492</v>
      </c>
      <c r="G7290">
        <f t="shared" ca="1" si="694"/>
        <v>673.00134083429555</v>
      </c>
      <c r="H7290">
        <f t="shared" ca="1" si="694"/>
        <v>587.16128393999043</v>
      </c>
      <c r="I7290">
        <f t="shared" ca="1" si="693"/>
        <v>510.86500984035547</v>
      </c>
      <c r="J7290">
        <f t="shared" ca="1" si="695"/>
        <v>510.82303621791186</v>
      </c>
      <c r="K7290">
        <f t="shared" ca="1" si="692"/>
        <v>510.91188920637109</v>
      </c>
    </row>
    <row r="7291" spans="5:11" x14ac:dyDescent="0.2">
      <c r="E7291">
        <f t="shared" ca="1" si="690"/>
        <v>329.42425489286808</v>
      </c>
      <c r="F7291">
        <f t="shared" ca="1" si="691"/>
        <v>329.42425489286808</v>
      </c>
      <c r="G7291">
        <f t="shared" ca="1" si="694"/>
        <v>602.20058967724492</v>
      </c>
      <c r="H7291">
        <f t="shared" ca="1" si="694"/>
        <v>673.00134083429555</v>
      </c>
      <c r="I7291">
        <f t="shared" ca="1" si="693"/>
        <v>510.91188920637109</v>
      </c>
      <c r="J7291">
        <f t="shared" ca="1" si="695"/>
        <v>510.86500984035547</v>
      </c>
      <c r="K7291">
        <f t="shared" ca="1" si="692"/>
        <v>510.96032584693563</v>
      </c>
    </row>
    <row r="7292" spans="5:11" x14ac:dyDescent="0.2">
      <c r="E7292">
        <f t="shared" ca="1" si="690"/>
        <v>366.66581495792946</v>
      </c>
      <c r="F7292">
        <f t="shared" ca="1" si="691"/>
        <v>366.66581495792946</v>
      </c>
      <c r="G7292">
        <f t="shared" ca="1" si="694"/>
        <v>329.42425489286808</v>
      </c>
      <c r="H7292">
        <f t="shared" ca="1" si="694"/>
        <v>602.20058967724492</v>
      </c>
      <c r="I7292">
        <f t="shared" ca="1" si="693"/>
        <v>510.96032584693563</v>
      </c>
      <c r="J7292">
        <f t="shared" ca="1" si="695"/>
        <v>510.91188920637109</v>
      </c>
      <c r="K7292">
        <f t="shared" ca="1" si="692"/>
        <v>511.00450730716898</v>
      </c>
    </row>
    <row r="7293" spans="5:11" x14ac:dyDescent="0.2">
      <c r="E7293">
        <f t="shared" ca="1" si="690"/>
        <v>515.60866223199105</v>
      </c>
      <c r="F7293">
        <f t="shared" ca="1" si="691"/>
        <v>515.60866223199105</v>
      </c>
      <c r="G7293">
        <f t="shared" ca="1" si="694"/>
        <v>366.66581495792946</v>
      </c>
      <c r="H7293">
        <f t="shared" ca="1" si="694"/>
        <v>329.42425489286808</v>
      </c>
      <c r="I7293">
        <f t="shared" ca="1" si="693"/>
        <v>511.00450730716898</v>
      </c>
      <c r="J7293">
        <f t="shared" ca="1" si="695"/>
        <v>510.96032584693563</v>
      </c>
      <c r="K7293">
        <f t="shared" ca="1" si="692"/>
        <v>511.04399149901229</v>
      </c>
    </row>
    <row r="7294" spans="5:11" x14ac:dyDescent="0.2">
      <c r="E7294">
        <f t="shared" ca="1" si="690"/>
        <v>286.38106369796753</v>
      </c>
      <c r="F7294">
        <f t="shared" ca="1" si="691"/>
        <v>286.38106369796753</v>
      </c>
      <c r="G7294">
        <f t="shared" ca="1" si="694"/>
        <v>515.60866223199105</v>
      </c>
      <c r="H7294">
        <f t="shared" ca="1" si="694"/>
        <v>366.66581495792946</v>
      </c>
      <c r="I7294">
        <f t="shared" ca="1" si="693"/>
        <v>511.04399149901229</v>
      </c>
      <c r="J7294">
        <f t="shared" ca="1" si="695"/>
        <v>511.00450730716898</v>
      </c>
      <c r="K7294">
        <f t="shared" ca="1" si="692"/>
        <v>511.07989453863058</v>
      </c>
    </row>
    <row r="7295" spans="5:11" x14ac:dyDescent="0.2">
      <c r="E7295">
        <f t="shared" ca="1" si="690"/>
        <v>337.13113429350773</v>
      </c>
      <c r="F7295">
        <f t="shared" ca="1" si="691"/>
        <v>337.13113429350773</v>
      </c>
      <c r="G7295">
        <f t="shared" ca="1" si="694"/>
        <v>286.38106369796753</v>
      </c>
      <c r="H7295">
        <f t="shared" ca="1" si="694"/>
        <v>515.60866223199105</v>
      </c>
      <c r="I7295">
        <f t="shared" ca="1" si="693"/>
        <v>511.07989453863058</v>
      </c>
      <c r="J7295">
        <f t="shared" ca="1" si="695"/>
        <v>511.04399149901229</v>
      </c>
      <c r="K7295">
        <f t="shared" ca="1" si="692"/>
        <v>511.10967212444228</v>
      </c>
    </row>
    <row r="7296" spans="5:11" x14ac:dyDescent="0.2">
      <c r="E7296">
        <f t="shared" ca="1" si="690"/>
        <v>533.23289985759368</v>
      </c>
      <c r="F7296">
        <f t="shared" ca="1" si="691"/>
        <v>533.23289985759368</v>
      </c>
      <c r="G7296">
        <f t="shared" ca="1" si="694"/>
        <v>337.13113429350773</v>
      </c>
      <c r="H7296">
        <f t="shared" ca="1" si="694"/>
        <v>286.38106369796753</v>
      </c>
      <c r="I7296">
        <f t="shared" ca="1" si="693"/>
        <v>511.10967212444228</v>
      </c>
      <c r="J7296">
        <f t="shared" ca="1" si="695"/>
        <v>511.07989453863058</v>
      </c>
      <c r="K7296">
        <f t="shared" ca="1" si="692"/>
        <v>511.13408333287094</v>
      </c>
    </row>
    <row r="7297" spans="5:11" x14ac:dyDescent="0.2">
      <c r="E7297">
        <f t="shared" ca="1" si="690"/>
        <v>506.99699892798486</v>
      </c>
      <c r="F7297">
        <f t="shared" ca="1" si="691"/>
        <v>506.99699892798486</v>
      </c>
      <c r="G7297">
        <f t="shared" ca="1" si="694"/>
        <v>533.23289985759368</v>
      </c>
      <c r="H7297">
        <f t="shared" ca="1" si="694"/>
        <v>337.13113429350773</v>
      </c>
      <c r="I7297">
        <f t="shared" ca="1" si="693"/>
        <v>511.13408333287094</v>
      </c>
      <c r="J7297">
        <f t="shared" ca="1" si="695"/>
        <v>511.10967212444228</v>
      </c>
      <c r="K7297">
        <f t="shared" ca="1" si="692"/>
        <v>511.15736140420813</v>
      </c>
    </row>
    <row r="7298" spans="5:11" x14ac:dyDescent="0.2">
      <c r="E7298">
        <f t="shared" ca="1" si="690"/>
        <v>505.70937482572845</v>
      </c>
      <c r="F7298">
        <f t="shared" ca="1" si="691"/>
        <v>505.70937482572845</v>
      </c>
      <c r="G7298">
        <f t="shared" ca="1" si="694"/>
        <v>506.99699892798486</v>
      </c>
      <c r="H7298">
        <f t="shared" ca="1" si="694"/>
        <v>533.23289985759368</v>
      </c>
      <c r="I7298">
        <f t="shared" ca="1" si="693"/>
        <v>511.15736140420813</v>
      </c>
      <c r="J7298">
        <f t="shared" ca="1" si="695"/>
        <v>511.13408333287094</v>
      </c>
      <c r="K7298">
        <f t="shared" ca="1" si="692"/>
        <v>511.18094300462104</v>
      </c>
    </row>
    <row r="7299" spans="5:11" x14ac:dyDescent="0.2">
      <c r="E7299">
        <f t="shared" ca="1" si="690"/>
        <v>509.89751516068947</v>
      </c>
      <c r="F7299">
        <f t="shared" ca="1" si="691"/>
        <v>509.89751516068947</v>
      </c>
      <c r="G7299">
        <f t="shared" ca="1" si="694"/>
        <v>505.70937482572845</v>
      </c>
      <c r="H7299">
        <f t="shared" ca="1" si="694"/>
        <v>506.99699892798486</v>
      </c>
      <c r="I7299">
        <f t="shared" ca="1" si="693"/>
        <v>511.18094300462104</v>
      </c>
      <c r="J7299">
        <f t="shared" ca="1" si="695"/>
        <v>511.15736140420813</v>
      </c>
      <c r="K7299">
        <f t="shared" ca="1" si="692"/>
        <v>511.20457719386815</v>
      </c>
    </row>
    <row r="7300" spans="5:11" x14ac:dyDescent="0.2">
      <c r="E7300">
        <f t="shared" ca="1" si="690"/>
        <v>615.04732884366024</v>
      </c>
      <c r="F7300">
        <f t="shared" ca="1" si="691"/>
        <v>615.04732884366024</v>
      </c>
      <c r="G7300">
        <f t="shared" ca="1" si="694"/>
        <v>509.89751516068947</v>
      </c>
      <c r="H7300">
        <f t="shared" ca="1" si="694"/>
        <v>505.70937482572845</v>
      </c>
      <c r="I7300">
        <f t="shared" ca="1" si="693"/>
        <v>511.20457719386815</v>
      </c>
      <c r="J7300">
        <f t="shared" ca="1" si="695"/>
        <v>511.18094300462104</v>
      </c>
      <c r="K7300">
        <f t="shared" ca="1" si="692"/>
        <v>511.22938477818923</v>
      </c>
    </row>
    <row r="7301" spans="5:11" x14ac:dyDescent="0.2">
      <c r="E7301">
        <f t="shared" ref="E7301:E7364" ca="1" si="696">(0.5+RAND())*500</f>
        <v>435.9945361043371</v>
      </c>
      <c r="F7301">
        <f t="shared" ref="F7301:F7364" ca="1" si="697">E7301</f>
        <v>435.9945361043371</v>
      </c>
      <c r="G7301">
        <f t="shared" ca="1" si="694"/>
        <v>615.04732884366024</v>
      </c>
      <c r="H7301">
        <f t="shared" ca="1" si="694"/>
        <v>509.89751516068947</v>
      </c>
      <c r="I7301">
        <f t="shared" ca="1" si="693"/>
        <v>511.22938477818923</v>
      </c>
      <c r="J7301">
        <f t="shared" ca="1" si="695"/>
        <v>511.20457719386815</v>
      </c>
      <c r="K7301">
        <f t="shared" ref="K7301:K7364" ca="1" si="698">F7301*$C$3+G7301*$C$4+H7301*$C$5+I7301*$C$6+J7301*$C$8</f>
        <v>511.25570448648045</v>
      </c>
    </row>
    <row r="7302" spans="5:11" x14ac:dyDescent="0.2">
      <c r="E7302">
        <f t="shared" ca="1" si="696"/>
        <v>595.64690353302626</v>
      </c>
      <c r="F7302">
        <f t="shared" ca="1" si="697"/>
        <v>595.64690353302626</v>
      </c>
      <c r="G7302">
        <f t="shared" ca="1" si="694"/>
        <v>435.9945361043371</v>
      </c>
      <c r="H7302">
        <f t="shared" ca="1" si="694"/>
        <v>615.04732884366024</v>
      </c>
      <c r="I7302">
        <f t="shared" ca="1" si="693"/>
        <v>511.25570448648045</v>
      </c>
      <c r="J7302">
        <f t="shared" ca="1" si="695"/>
        <v>511.22938477818923</v>
      </c>
      <c r="K7302">
        <f t="shared" ca="1" si="698"/>
        <v>511.28258337482538</v>
      </c>
    </row>
    <row r="7303" spans="5:11" x14ac:dyDescent="0.2">
      <c r="E7303">
        <f t="shared" ca="1" si="696"/>
        <v>712.90364314084934</v>
      </c>
      <c r="F7303">
        <f t="shared" ca="1" si="697"/>
        <v>712.90364314084934</v>
      </c>
      <c r="G7303">
        <f t="shared" ca="1" si="694"/>
        <v>595.64690353302626</v>
      </c>
      <c r="H7303">
        <f t="shared" ca="1" si="694"/>
        <v>435.9945361043371</v>
      </c>
      <c r="I7303">
        <f t="shared" ca="1" si="693"/>
        <v>511.28258337482538</v>
      </c>
      <c r="J7303">
        <f t="shared" ca="1" si="695"/>
        <v>511.25570448648045</v>
      </c>
      <c r="K7303">
        <f t="shared" ca="1" si="698"/>
        <v>511.31258849872415</v>
      </c>
    </row>
    <row r="7304" spans="5:11" x14ac:dyDescent="0.2">
      <c r="E7304">
        <f t="shared" ca="1" si="696"/>
        <v>594.22456292601612</v>
      </c>
      <c r="F7304">
        <f t="shared" ca="1" si="697"/>
        <v>594.22456292601612</v>
      </c>
      <c r="G7304">
        <f t="shared" ca="1" si="694"/>
        <v>712.90364314084934</v>
      </c>
      <c r="H7304">
        <f t="shared" ca="1" si="694"/>
        <v>595.64690353302626</v>
      </c>
      <c r="I7304">
        <f t="shared" ca="1" si="693"/>
        <v>511.31258849872415</v>
      </c>
      <c r="J7304">
        <f t="shared" ca="1" si="695"/>
        <v>511.28258337482538</v>
      </c>
      <c r="K7304">
        <f t="shared" ca="1" si="698"/>
        <v>511.34843451521164</v>
      </c>
    </row>
    <row r="7305" spans="5:11" x14ac:dyDescent="0.2">
      <c r="E7305">
        <f t="shared" ca="1" si="696"/>
        <v>702.17427748488535</v>
      </c>
      <c r="F7305">
        <f t="shared" ca="1" si="697"/>
        <v>702.17427748488535</v>
      </c>
      <c r="G7305">
        <f t="shared" ca="1" si="694"/>
        <v>594.22456292601612</v>
      </c>
      <c r="H7305">
        <f t="shared" ca="1" si="694"/>
        <v>712.90364314084934</v>
      </c>
      <c r="I7305">
        <f t="shared" ca="1" si="693"/>
        <v>511.34843451521164</v>
      </c>
      <c r="J7305">
        <f t="shared" ca="1" si="695"/>
        <v>511.31258849872415</v>
      </c>
      <c r="K7305">
        <f t="shared" ca="1" si="698"/>
        <v>511.38992556816396</v>
      </c>
    </row>
    <row r="7306" spans="5:11" x14ac:dyDescent="0.2">
      <c r="E7306">
        <f t="shared" ca="1" si="696"/>
        <v>460.61223935025788</v>
      </c>
      <c r="F7306">
        <f t="shared" ca="1" si="697"/>
        <v>460.61223935025788</v>
      </c>
      <c r="G7306">
        <f t="shared" ca="1" si="694"/>
        <v>702.17427748488535</v>
      </c>
      <c r="H7306">
        <f t="shared" ca="1" si="694"/>
        <v>594.22456292601612</v>
      </c>
      <c r="I7306">
        <f t="shared" ca="1" si="693"/>
        <v>511.38992556816396</v>
      </c>
      <c r="J7306">
        <f t="shared" ca="1" si="695"/>
        <v>511.34843451521164</v>
      </c>
      <c r="K7306">
        <f t="shared" ca="1" si="698"/>
        <v>511.43554612732225</v>
      </c>
    </row>
    <row r="7307" spans="5:11" x14ac:dyDescent="0.2">
      <c r="E7307">
        <f t="shared" ca="1" si="696"/>
        <v>325.99764561784087</v>
      </c>
      <c r="F7307">
        <f t="shared" ca="1" si="697"/>
        <v>325.99764561784087</v>
      </c>
      <c r="G7307">
        <f t="shared" ca="1" si="694"/>
        <v>460.61223935025788</v>
      </c>
      <c r="H7307">
        <f t="shared" ca="1" si="694"/>
        <v>702.17427748488535</v>
      </c>
      <c r="I7307">
        <f t="shared" ca="1" si="693"/>
        <v>511.43554612732225</v>
      </c>
      <c r="J7307">
        <f t="shared" ca="1" si="695"/>
        <v>511.38992556816396</v>
      </c>
      <c r="K7307">
        <f t="shared" ca="1" si="698"/>
        <v>511.48014495465679</v>
      </c>
    </row>
    <row r="7308" spans="5:11" x14ac:dyDescent="0.2">
      <c r="E7308">
        <f t="shared" ca="1" si="696"/>
        <v>293.79483270632352</v>
      </c>
      <c r="F7308">
        <f t="shared" ca="1" si="697"/>
        <v>293.79483270632352</v>
      </c>
      <c r="G7308">
        <f t="shared" ca="1" si="694"/>
        <v>325.99764561784087</v>
      </c>
      <c r="H7308">
        <f t="shared" ca="1" si="694"/>
        <v>460.61223935025788</v>
      </c>
      <c r="I7308">
        <f t="shared" ca="1" si="693"/>
        <v>511.48014495465679</v>
      </c>
      <c r="J7308">
        <f t="shared" ca="1" si="695"/>
        <v>511.43554612732225</v>
      </c>
      <c r="K7308">
        <f t="shared" ca="1" si="698"/>
        <v>511.51830312981525</v>
      </c>
    </row>
    <row r="7309" spans="5:11" x14ac:dyDescent="0.2">
      <c r="E7309">
        <f t="shared" ca="1" si="696"/>
        <v>679.26246457271077</v>
      </c>
      <c r="F7309">
        <f t="shared" ca="1" si="697"/>
        <v>679.26246457271077</v>
      </c>
      <c r="G7309">
        <f t="shared" ca="1" si="694"/>
        <v>293.79483270632352</v>
      </c>
      <c r="H7309">
        <f t="shared" ca="1" si="694"/>
        <v>325.99764561784087</v>
      </c>
      <c r="I7309">
        <f t="shared" ca="1" si="693"/>
        <v>511.51830312981525</v>
      </c>
      <c r="J7309">
        <f t="shared" ca="1" si="695"/>
        <v>511.48014495465679</v>
      </c>
      <c r="K7309">
        <f t="shared" ca="1" si="698"/>
        <v>511.5519640696163</v>
      </c>
    </row>
    <row r="7310" spans="5:11" x14ac:dyDescent="0.2">
      <c r="E7310">
        <f t="shared" ca="1" si="696"/>
        <v>646.58077898330419</v>
      </c>
      <c r="F7310">
        <f t="shared" ca="1" si="697"/>
        <v>646.58077898330419</v>
      </c>
      <c r="G7310">
        <f t="shared" ca="1" si="694"/>
        <v>679.26246457271077</v>
      </c>
      <c r="H7310">
        <f t="shared" ca="1" si="694"/>
        <v>293.79483270632352</v>
      </c>
      <c r="I7310">
        <f t="shared" ca="1" si="693"/>
        <v>511.5519640696163</v>
      </c>
      <c r="J7310">
        <f t="shared" ca="1" si="695"/>
        <v>511.51830312981525</v>
      </c>
      <c r="K7310">
        <f t="shared" ca="1" si="698"/>
        <v>511.58824313041072</v>
      </c>
    </row>
    <row r="7311" spans="5:11" x14ac:dyDescent="0.2">
      <c r="E7311">
        <f t="shared" ca="1" si="696"/>
        <v>262.05049233244159</v>
      </c>
      <c r="F7311">
        <f t="shared" ca="1" si="697"/>
        <v>262.05049233244159</v>
      </c>
      <c r="G7311">
        <f t="shared" ca="1" si="694"/>
        <v>646.58077898330419</v>
      </c>
      <c r="H7311">
        <f t="shared" ca="1" si="694"/>
        <v>679.26246457271077</v>
      </c>
      <c r="I7311">
        <f t="shared" ca="1" si="693"/>
        <v>511.58824313041072</v>
      </c>
      <c r="J7311">
        <f t="shared" ca="1" si="695"/>
        <v>511.5519640696163</v>
      </c>
      <c r="K7311">
        <f t="shared" ca="1" si="698"/>
        <v>511.62646194196066</v>
      </c>
    </row>
    <row r="7312" spans="5:11" x14ac:dyDescent="0.2">
      <c r="E7312">
        <f t="shared" ca="1" si="696"/>
        <v>461.85746205405331</v>
      </c>
      <c r="F7312">
        <f t="shared" ca="1" si="697"/>
        <v>461.85746205405331</v>
      </c>
      <c r="G7312">
        <f t="shared" ca="1" si="694"/>
        <v>262.05049233244159</v>
      </c>
      <c r="H7312">
        <f t="shared" ca="1" si="694"/>
        <v>646.58077898330419</v>
      </c>
      <c r="I7312">
        <f t="shared" ca="1" si="693"/>
        <v>511.62646194196066</v>
      </c>
      <c r="J7312">
        <f t="shared" ca="1" si="695"/>
        <v>511.58824313041072</v>
      </c>
      <c r="K7312">
        <f t="shared" ca="1" si="698"/>
        <v>511.66057543723326</v>
      </c>
    </row>
    <row r="7313" spans="5:11" x14ac:dyDescent="0.2">
      <c r="E7313">
        <f t="shared" ca="1" si="696"/>
        <v>497.700438990995</v>
      </c>
      <c r="F7313">
        <f t="shared" ca="1" si="697"/>
        <v>497.700438990995</v>
      </c>
      <c r="G7313">
        <f t="shared" ca="1" si="694"/>
        <v>461.85746205405331</v>
      </c>
      <c r="H7313">
        <f t="shared" ca="1" si="694"/>
        <v>262.05049233244159</v>
      </c>
      <c r="I7313">
        <f t="shared" ca="1" si="693"/>
        <v>511.66057543723326</v>
      </c>
      <c r="J7313">
        <f t="shared" ca="1" si="695"/>
        <v>511.62646194196066</v>
      </c>
      <c r="K7313">
        <f t="shared" ca="1" si="698"/>
        <v>511.69114281928915</v>
      </c>
    </row>
    <row r="7314" spans="5:11" x14ac:dyDescent="0.2">
      <c r="E7314">
        <f t="shared" ca="1" si="696"/>
        <v>431.04013299173397</v>
      </c>
      <c r="F7314">
        <f t="shared" ca="1" si="697"/>
        <v>431.04013299173397</v>
      </c>
      <c r="G7314">
        <f t="shared" ca="1" si="694"/>
        <v>497.700438990995</v>
      </c>
      <c r="H7314">
        <f t="shared" ca="1" si="694"/>
        <v>461.85746205405331</v>
      </c>
      <c r="I7314">
        <f t="shared" ca="1" si="693"/>
        <v>511.69114281928915</v>
      </c>
      <c r="J7314">
        <f t="shared" ca="1" si="695"/>
        <v>511.66057543723326</v>
      </c>
      <c r="K7314">
        <f t="shared" ca="1" si="698"/>
        <v>511.72025550603826</v>
      </c>
    </row>
    <row r="7315" spans="5:11" x14ac:dyDescent="0.2">
      <c r="E7315">
        <f t="shared" ca="1" si="696"/>
        <v>538.04500532343457</v>
      </c>
      <c r="F7315">
        <f t="shared" ca="1" si="697"/>
        <v>538.04500532343457</v>
      </c>
      <c r="G7315">
        <f t="shared" ca="1" si="694"/>
        <v>431.04013299173397</v>
      </c>
      <c r="H7315">
        <f t="shared" ca="1" si="694"/>
        <v>497.700438990995</v>
      </c>
      <c r="I7315">
        <f t="shared" ca="1" si="693"/>
        <v>511.72025550603826</v>
      </c>
      <c r="J7315">
        <f t="shared" ca="1" si="695"/>
        <v>511.69114281928915</v>
      </c>
      <c r="K7315">
        <f t="shared" ca="1" si="698"/>
        <v>511.74802580069348</v>
      </c>
    </row>
    <row r="7316" spans="5:11" x14ac:dyDescent="0.2">
      <c r="E7316">
        <f t="shared" ca="1" si="696"/>
        <v>398.88733953327443</v>
      </c>
      <c r="F7316">
        <f t="shared" ca="1" si="697"/>
        <v>398.88733953327443</v>
      </c>
      <c r="G7316">
        <f t="shared" ca="1" si="694"/>
        <v>538.04500532343457</v>
      </c>
      <c r="H7316">
        <f t="shared" ca="1" si="694"/>
        <v>431.04013299173397</v>
      </c>
      <c r="I7316">
        <f t="shared" ca="1" si="693"/>
        <v>511.74802580069348</v>
      </c>
      <c r="J7316">
        <f t="shared" ca="1" si="695"/>
        <v>511.72025550603826</v>
      </c>
      <c r="K7316">
        <f t="shared" ca="1" si="698"/>
        <v>511.7745513017345</v>
      </c>
    </row>
    <row r="7317" spans="5:11" x14ac:dyDescent="0.2">
      <c r="E7317">
        <f t="shared" ca="1" si="696"/>
        <v>518.35173185587939</v>
      </c>
      <c r="F7317">
        <f t="shared" ca="1" si="697"/>
        <v>518.35173185587939</v>
      </c>
      <c r="G7317">
        <f t="shared" ca="1" si="694"/>
        <v>398.88733953327443</v>
      </c>
      <c r="H7317">
        <f t="shared" ca="1" si="694"/>
        <v>538.04500532343457</v>
      </c>
      <c r="I7317">
        <f t="shared" ca="1" si="693"/>
        <v>511.7745513017345</v>
      </c>
      <c r="J7317">
        <f t="shared" ca="1" si="695"/>
        <v>511.74802580069348</v>
      </c>
      <c r="K7317">
        <f t="shared" ca="1" si="698"/>
        <v>511.79932805898011</v>
      </c>
    </row>
    <row r="7318" spans="5:11" x14ac:dyDescent="0.2">
      <c r="E7318">
        <f t="shared" ca="1" si="696"/>
        <v>525.38928021944048</v>
      </c>
      <c r="F7318">
        <f t="shared" ca="1" si="697"/>
        <v>525.38928021944048</v>
      </c>
      <c r="G7318">
        <f t="shared" ca="1" si="694"/>
        <v>518.35173185587939</v>
      </c>
      <c r="H7318">
        <f t="shared" ca="1" si="694"/>
        <v>398.88733953327443</v>
      </c>
      <c r="I7318">
        <f t="shared" ca="1" si="693"/>
        <v>511.79932805898011</v>
      </c>
      <c r="J7318">
        <f t="shared" ca="1" si="695"/>
        <v>511.7745513017345</v>
      </c>
      <c r="K7318">
        <f t="shared" ca="1" si="698"/>
        <v>511.82344503112165</v>
      </c>
    </row>
    <row r="7319" spans="5:11" x14ac:dyDescent="0.2">
      <c r="E7319">
        <f t="shared" ca="1" si="696"/>
        <v>604.11450556105262</v>
      </c>
      <c r="F7319">
        <f t="shared" ca="1" si="697"/>
        <v>604.11450556105262</v>
      </c>
      <c r="G7319">
        <f t="shared" ca="1" si="694"/>
        <v>525.38928021944048</v>
      </c>
      <c r="H7319">
        <f t="shared" ca="1" si="694"/>
        <v>518.35173185587939</v>
      </c>
      <c r="I7319">
        <f t="shared" ca="1" si="693"/>
        <v>511.82344503112165</v>
      </c>
      <c r="J7319">
        <f t="shared" ca="1" si="695"/>
        <v>511.79932805898011</v>
      </c>
      <c r="K7319">
        <f t="shared" ca="1" si="698"/>
        <v>511.84903216413738</v>
      </c>
    </row>
    <row r="7320" spans="5:11" x14ac:dyDescent="0.2">
      <c r="E7320">
        <f t="shared" ca="1" si="696"/>
        <v>264.96328150075965</v>
      </c>
      <c r="F7320">
        <f t="shared" ca="1" si="697"/>
        <v>264.96328150075965</v>
      </c>
      <c r="G7320">
        <f t="shared" ca="1" si="694"/>
        <v>604.11450556105262</v>
      </c>
      <c r="H7320">
        <f t="shared" ca="1" si="694"/>
        <v>525.38928021944048</v>
      </c>
      <c r="I7320">
        <f t="shared" ca="1" si="693"/>
        <v>511.84903216413738</v>
      </c>
      <c r="J7320">
        <f t="shared" ca="1" si="695"/>
        <v>511.82344503112165</v>
      </c>
      <c r="K7320">
        <f t="shared" ca="1" si="698"/>
        <v>511.87432346851011</v>
      </c>
    </row>
    <row r="7321" spans="5:11" x14ac:dyDescent="0.2">
      <c r="E7321">
        <f t="shared" ca="1" si="696"/>
        <v>370.74074818676837</v>
      </c>
      <c r="F7321">
        <f t="shared" ca="1" si="697"/>
        <v>370.74074818676837</v>
      </c>
      <c r="G7321">
        <f t="shared" ca="1" si="694"/>
        <v>264.96328150075965</v>
      </c>
      <c r="H7321">
        <f t="shared" ca="1" si="694"/>
        <v>604.11450556105262</v>
      </c>
      <c r="I7321">
        <f t="shared" ca="1" si="693"/>
        <v>511.87432346851011</v>
      </c>
      <c r="J7321">
        <f t="shared" ca="1" si="695"/>
        <v>511.84903216413738</v>
      </c>
      <c r="K7321">
        <f t="shared" ca="1" si="698"/>
        <v>511.89438365462615</v>
      </c>
    </row>
    <row r="7322" spans="5:11" x14ac:dyDescent="0.2">
      <c r="E7322">
        <f t="shared" ca="1" si="696"/>
        <v>282.06766898580128</v>
      </c>
      <c r="F7322">
        <f t="shared" ca="1" si="697"/>
        <v>282.06766898580128</v>
      </c>
      <c r="G7322">
        <f t="shared" ca="1" si="694"/>
        <v>370.74074818676837</v>
      </c>
      <c r="H7322">
        <f t="shared" ca="1" si="694"/>
        <v>264.96328150075965</v>
      </c>
      <c r="I7322">
        <f t="shared" ca="1" si="693"/>
        <v>511.89438365462615</v>
      </c>
      <c r="J7322">
        <f t="shared" ca="1" si="695"/>
        <v>511.87432346851011</v>
      </c>
      <c r="K7322">
        <f t="shared" ca="1" si="698"/>
        <v>511.90711457264416</v>
      </c>
    </row>
    <row r="7323" spans="5:11" x14ac:dyDescent="0.2">
      <c r="E7323">
        <f t="shared" ca="1" si="696"/>
        <v>591.50078452716343</v>
      </c>
      <c r="F7323">
        <f t="shared" ca="1" si="697"/>
        <v>591.50078452716343</v>
      </c>
      <c r="G7323">
        <f t="shared" ca="1" si="694"/>
        <v>282.06766898580128</v>
      </c>
      <c r="H7323">
        <f t="shared" ca="1" si="694"/>
        <v>370.74074818676837</v>
      </c>
      <c r="I7323">
        <f t="shared" ca="1" si="693"/>
        <v>511.90711457264416</v>
      </c>
      <c r="J7323">
        <f t="shared" ca="1" si="695"/>
        <v>511.89438365462615</v>
      </c>
      <c r="K7323">
        <f t="shared" ca="1" si="698"/>
        <v>511.91498589819645</v>
      </c>
    </row>
    <row r="7324" spans="5:11" x14ac:dyDescent="0.2">
      <c r="E7324">
        <f t="shared" ca="1" si="696"/>
        <v>598.97839138880533</v>
      </c>
      <c r="F7324">
        <f t="shared" ca="1" si="697"/>
        <v>598.97839138880533</v>
      </c>
      <c r="G7324">
        <f t="shared" ca="1" si="694"/>
        <v>591.50078452716343</v>
      </c>
      <c r="H7324">
        <f t="shared" ca="1" si="694"/>
        <v>282.06766898580128</v>
      </c>
      <c r="I7324">
        <f t="shared" ca="1" si="693"/>
        <v>511.91498589819645</v>
      </c>
      <c r="J7324">
        <f t="shared" ca="1" si="695"/>
        <v>511.90711457264416</v>
      </c>
      <c r="K7324">
        <f t="shared" ca="1" si="698"/>
        <v>511.92343471847943</v>
      </c>
    </row>
    <row r="7325" spans="5:11" x14ac:dyDescent="0.2">
      <c r="E7325">
        <f t="shared" ca="1" si="696"/>
        <v>423.88367927912077</v>
      </c>
      <c r="F7325">
        <f t="shared" ca="1" si="697"/>
        <v>423.88367927912077</v>
      </c>
      <c r="G7325">
        <f t="shared" ca="1" si="694"/>
        <v>598.97839138880533</v>
      </c>
      <c r="H7325">
        <f t="shared" ca="1" si="694"/>
        <v>591.50078452716343</v>
      </c>
      <c r="I7325">
        <f t="shared" ca="1" si="693"/>
        <v>511.92343471847943</v>
      </c>
      <c r="J7325">
        <f t="shared" ca="1" si="695"/>
        <v>511.91498589819645</v>
      </c>
      <c r="K7325">
        <f t="shared" ca="1" si="698"/>
        <v>511.9339464284065</v>
      </c>
    </row>
    <row r="7326" spans="5:11" x14ac:dyDescent="0.2">
      <c r="E7326">
        <f t="shared" ca="1" si="696"/>
        <v>370.4105241498039</v>
      </c>
      <c r="F7326">
        <f t="shared" ca="1" si="697"/>
        <v>370.4105241498039</v>
      </c>
      <c r="G7326">
        <f t="shared" ca="1" si="694"/>
        <v>423.88367927912077</v>
      </c>
      <c r="H7326">
        <f t="shared" ca="1" si="694"/>
        <v>598.97839138880533</v>
      </c>
      <c r="I7326">
        <f t="shared" ca="1" si="693"/>
        <v>511.9339464284065</v>
      </c>
      <c r="J7326">
        <f t="shared" ca="1" si="695"/>
        <v>511.92343471847943</v>
      </c>
      <c r="K7326">
        <f t="shared" ca="1" si="698"/>
        <v>511.9425330069302</v>
      </c>
    </row>
    <row r="7327" spans="5:11" x14ac:dyDescent="0.2">
      <c r="E7327">
        <f t="shared" ca="1" si="696"/>
        <v>523.26621505825472</v>
      </c>
      <c r="F7327">
        <f t="shared" ca="1" si="697"/>
        <v>523.26621505825472</v>
      </c>
      <c r="G7327">
        <f t="shared" ca="1" si="694"/>
        <v>370.4105241498039</v>
      </c>
      <c r="H7327">
        <f t="shared" ca="1" si="694"/>
        <v>423.88367927912077</v>
      </c>
      <c r="I7327">
        <f t="shared" ca="1" si="693"/>
        <v>511.9425330069302</v>
      </c>
      <c r="J7327">
        <f t="shared" ca="1" si="695"/>
        <v>511.9339464284065</v>
      </c>
      <c r="K7327">
        <f t="shared" ca="1" si="698"/>
        <v>511.9479263069004</v>
      </c>
    </row>
    <row r="7328" spans="5:11" x14ac:dyDescent="0.2">
      <c r="E7328">
        <f t="shared" ca="1" si="696"/>
        <v>258.35491530659976</v>
      </c>
      <c r="F7328">
        <f t="shared" ca="1" si="697"/>
        <v>258.35491530659976</v>
      </c>
      <c r="G7328">
        <f t="shared" ca="1" si="694"/>
        <v>523.26621505825472</v>
      </c>
      <c r="H7328">
        <f t="shared" ca="1" si="694"/>
        <v>370.4105241498039</v>
      </c>
      <c r="I7328">
        <f t="shared" ca="1" si="693"/>
        <v>511.9479263069004</v>
      </c>
      <c r="J7328">
        <f t="shared" ca="1" si="695"/>
        <v>511.9425330069302</v>
      </c>
      <c r="K7328">
        <f t="shared" ca="1" si="698"/>
        <v>511.9500392649104</v>
      </c>
    </row>
    <row r="7329" spans="5:11" x14ac:dyDescent="0.2">
      <c r="E7329">
        <f t="shared" ca="1" si="696"/>
        <v>614.31600892405095</v>
      </c>
      <c r="F7329">
        <f t="shared" ca="1" si="697"/>
        <v>614.31600892405095</v>
      </c>
      <c r="G7329">
        <f t="shared" ca="1" si="694"/>
        <v>258.35491530659976</v>
      </c>
      <c r="H7329">
        <f t="shared" ca="1" si="694"/>
        <v>523.26621505825472</v>
      </c>
      <c r="I7329">
        <f t="shared" ca="1" si="693"/>
        <v>511.9500392649104</v>
      </c>
      <c r="J7329">
        <f t="shared" ca="1" si="695"/>
        <v>511.9479263069004</v>
      </c>
      <c r="K7329">
        <f t="shared" ca="1" si="698"/>
        <v>511.94870270531538</v>
      </c>
    </row>
    <row r="7330" spans="5:11" x14ac:dyDescent="0.2">
      <c r="E7330">
        <f t="shared" ca="1" si="696"/>
        <v>705.26374351125548</v>
      </c>
      <c r="F7330">
        <f t="shared" ca="1" si="697"/>
        <v>705.26374351125548</v>
      </c>
      <c r="G7330">
        <f t="shared" ca="1" si="694"/>
        <v>614.31600892405095</v>
      </c>
      <c r="H7330">
        <f t="shared" ca="1" si="694"/>
        <v>258.35491530659976</v>
      </c>
      <c r="I7330">
        <f t="shared" ca="1" si="693"/>
        <v>511.94870270531538</v>
      </c>
      <c r="J7330">
        <f t="shared" ca="1" si="695"/>
        <v>511.9500392649104</v>
      </c>
      <c r="K7330">
        <f t="shared" ca="1" si="698"/>
        <v>511.94933934403781</v>
      </c>
    </row>
    <row r="7331" spans="5:11" x14ac:dyDescent="0.2">
      <c r="E7331">
        <f t="shared" ca="1" si="696"/>
        <v>438.20843579416612</v>
      </c>
      <c r="F7331">
        <f t="shared" ca="1" si="697"/>
        <v>438.20843579416612</v>
      </c>
      <c r="G7331">
        <f t="shared" ca="1" si="694"/>
        <v>705.26374351125548</v>
      </c>
      <c r="H7331">
        <f t="shared" ca="1" si="694"/>
        <v>614.31600892405095</v>
      </c>
      <c r="I7331">
        <f t="shared" ca="1" si="693"/>
        <v>511.94933934403781</v>
      </c>
      <c r="J7331">
        <f t="shared" ca="1" si="695"/>
        <v>511.94870270531538</v>
      </c>
      <c r="K7331">
        <f t="shared" ca="1" si="698"/>
        <v>511.95463252749886</v>
      </c>
    </row>
    <row r="7332" spans="5:11" x14ac:dyDescent="0.2">
      <c r="E7332">
        <f t="shared" ca="1" si="696"/>
        <v>575.28649565552769</v>
      </c>
      <c r="F7332">
        <f t="shared" ca="1" si="697"/>
        <v>575.28649565552769</v>
      </c>
      <c r="G7332">
        <f t="shared" ca="1" si="694"/>
        <v>438.20843579416612</v>
      </c>
      <c r="H7332">
        <f t="shared" ca="1" si="694"/>
        <v>705.26374351125548</v>
      </c>
      <c r="I7332">
        <f t="shared" ca="1" si="693"/>
        <v>511.95463252749886</v>
      </c>
      <c r="J7332">
        <f t="shared" ca="1" si="695"/>
        <v>511.94933934403781</v>
      </c>
      <c r="K7332">
        <f t="shared" ca="1" si="698"/>
        <v>511.96146305012383</v>
      </c>
    </row>
    <row r="7333" spans="5:11" x14ac:dyDescent="0.2">
      <c r="E7333">
        <f t="shared" ca="1" si="696"/>
        <v>409.49388906889885</v>
      </c>
      <c r="F7333">
        <f t="shared" ca="1" si="697"/>
        <v>409.49388906889885</v>
      </c>
      <c r="G7333">
        <f t="shared" ca="1" si="694"/>
        <v>575.28649565552769</v>
      </c>
      <c r="H7333">
        <f t="shared" ca="1" si="694"/>
        <v>438.20843579416612</v>
      </c>
      <c r="I7333">
        <f t="shared" ca="1" si="693"/>
        <v>511.96146305012383</v>
      </c>
      <c r="J7333">
        <f t="shared" ca="1" si="695"/>
        <v>511.95463252749886</v>
      </c>
      <c r="K7333">
        <f t="shared" ca="1" si="698"/>
        <v>511.96822452928501</v>
      </c>
    </row>
    <row r="7334" spans="5:11" x14ac:dyDescent="0.2">
      <c r="E7334">
        <f t="shared" ca="1" si="696"/>
        <v>275.08988467683952</v>
      </c>
      <c r="F7334">
        <f t="shared" ca="1" si="697"/>
        <v>275.08988467683952</v>
      </c>
      <c r="G7334">
        <f t="shared" ca="1" si="694"/>
        <v>409.49388906889885</v>
      </c>
      <c r="H7334">
        <f t="shared" ca="1" si="694"/>
        <v>575.28649565552769</v>
      </c>
      <c r="I7334">
        <f t="shared" ca="1" si="693"/>
        <v>511.96822452928501</v>
      </c>
      <c r="J7334">
        <f t="shared" ca="1" si="695"/>
        <v>511.96146305012383</v>
      </c>
      <c r="K7334">
        <f t="shared" ca="1" si="698"/>
        <v>511.97162845192247</v>
      </c>
    </row>
    <row r="7335" spans="5:11" x14ac:dyDescent="0.2">
      <c r="E7335">
        <f t="shared" ca="1" si="696"/>
        <v>626.38082884866787</v>
      </c>
      <c r="F7335">
        <f t="shared" ca="1" si="697"/>
        <v>626.38082884866787</v>
      </c>
      <c r="G7335">
        <f t="shared" ca="1" si="694"/>
        <v>275.08988467683952</v>
      </c>
      <c r="H7335">
        <f t="shared" ca="1" si="694"/>
        <v>409.49388906889885</v>
      </c>
      <c r="I7335">
        <f t="shared" ca="1" si="693"/>
        <v>511.97162845192247</v>
      </c>
      <c r="J7335">
        <f t="shared" ca="1" si="695"/>
        <v>511.96822452928501</v>
      </c>
      <c r="K7335">
        <f t="shared" ca="1" si="698"/>
        <v>511.97088351773709</v>
      </c>
    </row>
    <row r="7336" spans="5:11" x14ac:dyDescent="0.2">
      <c r="E7336">
        <f t="shared" ca="1" si="696"/>
        <v>744.35164141231417</v>
      </c>
      <c r="F7336">
        <f t="shared" ca="1" si="697"/>
        <v>744.35164141231417</v>
      </c>
      <c r="G7336">
        <f t="shared" ca="1" si="694"/>
        <v>626.38082884866787</v>
      </c>
      <c r="H7336">
        <f t="shared" ca="1" si="694"/>
        <v>275.08988467683952</v>
      </c>
      <c r="I7336">
        <f t="shared" ref="I7336:I7399" ca="1" si="699">K7335</f>
        <v>511.97088351773709</v>
      </c>
      <c r="J7336">
        <f t="shared" ca="1" si="695"/>
        <v>511.97162845192247</v>
      </c>
      <c r="K7336">
        <f t="shared" ca="1" si="698"/>
        <v>511.97290305367051</v>
      </c>
    </row>
    <row r="7337" spans="5:11" x14ac:dyDescent="0.2">
      <c r="E7337">
        <f t="shared" ca="1" si="696"/>
        <v>515.74262764795083</v>
      </c>
      <c r="F7337">
        <f t="shared" ca="1" si="697"/>
        <v>515.74262764795083</v>
      </c>
      <c r="G7337">
        <f t="shared" ca="1" si="694"/>
        <v>744.35164141231417</v>
      </c>
      <c r="H7337">
        <f t="shared" ca="1" si="694"/>
        <v>626.38082884866787</v>
      </c>
      <c r="I7337">
        <f t="shared" ca="1" si="699"/>
        <v>511.97290305367051</v>
      </c>
      <c r="J7337">
        <f t="shared" ca="1" si="695"/>
        <v>511.97088351773709</v>
      </c>
      <c r="K7337">
        <f t="shared" ca="1" si="698"/>
        <v>511.98123869381334</v>
      </c>
    </row>
    <row r="7338" spans="5:11" x14ac:dyDescent="0.2">
      <c r="E7338">
        <f t="shared" ca="1" si="696"/>
        <v>395.43592824104661</v>
      </c>
      <c r="F7338">
        <f t="shared" ca="1" si="697"/>
        <v>395.43592824104661</v>
      </c>
      <c r="G7338">
        <f t="shared" ca="1" si="694"/>
        <v>515.74262764795083</v>
      </c>
      <c r="H7338">
        <f t="shared" ca="1" si="694"/>
        <v>744.35164141231417</v>
      </c>
      <c r="I7338">
        <f t="shared" ca="1" si="699"/>
        <v>511.98123869381334</v>
      </c>
      <c r="J7338">
        <f t="shared" ca="1" si="695"/>
        <v>511.97290305367051</v>
      </c>
      <c r="K7338">
        <f t="shared" ca="1" si="698"/>
        <v>511.99121569842248</v>
      </c>
    </row>
    <row r="7339" spans="5:11" x14ac:dyDescent="0.2">
      <c r="E7339">
        <f t="shared" ca="1" si="696"/>
        <v>618.9209526239805</v>
      </c>
      <c r="F7339">
        <f t="shared" ca="1" si="697"/>
        <v>618.9209526239805</v>
      </c>
      <c r="G7339">
        <f t="shared" ca="1" si="694"/>
        <v>395.43592824104661</v>
      </c>
      <c r="H7339">
        <f t="shared" ca="1" si="694"/>
        <v>515.74262764795083</v>
      </c>
      <c r="I7339">
        <f t="shared" ca="1" si="699"/>
        <v>511.99121569842248</v>
      </c>
      <c r="J7339">
        <f t="shared" ca="1" si="695"/>
        <v>511.98123869381334</v>
      </c>
      <c r="K7339">
        <f t="shared" ca="1" si="698"/>
        <v>512.00035580715326</v>
      </c>
    </row>
    <row r="7340" spans="5:11" x14ac:dyDescent="0.2">
      <c r="E7340">
        <f t="shared" ca="1" si="696"/>
        <v>280.71306382979526</v>
      </c>
      <c r="F7340">
        <f t="shared" ca="1" si="697"/>
        <v>280.71306382979526</v>
      </c>
      <c r="G7340">
        <f t="shared" ca="1" si="694"/>
        <v>618.9209526239805</v>
      </c>
      <c r="H7340">
        <f t="shared" ca="1" si="694"/>
        <v>395.43592824104661</v>
      </c>
      <c r="I7340">
        <f t="shared" ca="1" si="699"/>
        <v>512.00035580715326</v>
      </c>
      <c r="J7340">
        <f t="shared" ca="1" si="695"/>
        <v>511.99121569842248</v>
      </c>
      <c r="K7340">
        <f t="shared" ca="1" si="698"/>
        <v>512.00855366930296</v>
      </c>
    </row>
    <row r="7341" spans="5:11" x14ac:dyDescent="0.2">
      <c r="E7341">
        <f t="shared" ca="1" si="696"/>
        <v>264.03261825404803</v>
      </c>
      <c r="F7341">
        <f t="shared" ca="1" si="697"/>
        <v>264.03261825404803</v>
      </c>
      <c r="G7341">
        <f t="shared" ca="1" si="694"/>
        <v>280.71306382979526</v>
      </c>
      <c r="H7341">
        <f t="shared" ca="1" si="694"/>
        <v>618.9209526239805</v>
      </c>
      <c r="I7341">
        <f t="shared" ca="1" si="699"/>
        <v>512.00855366930296</v>
      </c>
      <c r="J7341">
        <f t="shared" ca="1" si="695"/>
        <v>512.00035580715326</v>
      </c>
      <c r="K7341">
        <f t="shared" ca="1" si="698"/>
        <v>512.01112461994239</v>
      </c>
    </row>
    <row r="7342" spans="5:11" x14ac:dyDescent="0.2">
      <c r="E7342">
        <f t="shared" ca="1" si="696"/>
        <v>418.85857190592958</v>
      </c>
      <c r="F7342">
        <f t="shared" ca="1" si="697"/>
        <v>418.85857190592958</v>
      </c>
      <c r="G7342">
        <f t="shared" ca="1" si="694"/>
        <v>264.03261825404803</v>
      </c>
      <c r="H7342">
        <f t="shared" ca="1" si="694"/>
        <v>280.71306382979526</v>
      </c>
      <c r="I7342">
        <f t="shared" ca="1" si="699"/>
        <v>512.01112461994239</v>
      </c>
      <c r="J7342">
        <f t="shared" ca="1" si="695"/>
        <v>512.00855366930296</v>
      </c>
      <c r="K7342">
        <f t="shared" ca="1" si="698"/>
        <v>512.00597139941249</v>
      </c>
    </row>
    <row r="7343" spans="5:11" x14ac:dyDescent="0.2">
      <c r="E7343">
        <f t="shared" ca="1" si="696"/>
        <v>562.61980689558902</v>
      </c>
      <c r="F7343">
        <f t="shared" ca="1" si="697"/>
        <v>562.61980689558902</v>
      </c>
      <c r="G7343">
        <f t="shared" ca="1" si="694"/>
        <v>418.85857190592958</v>
      </c>
      <c r="H7343">
        <f t="shared" ca="1" si="694"/>
        <v>264.03261825404803</v>
      </c>
      <c r="I7343">
        <f t="shared" ca="1" si="699"/>
        <v>512.00597139941249</v>
      </c>
      <c r="J7343">
        <f t="shared" ca="1" si="695"/>
        <v>512.01112461994239</v>
      </c>
      <c r="K7343">
        <f t="shared" ca="1" si="698"/>
        <v>511.99755799510564</v>
      </c>
    </row>
    <row r="7344" spans="5:11" x14ac:dyDescent="0.2">
      <c r="E7344">
        <f t="shared" ca="1" si="696"/>
        <v>312.41871693299703</v>
      </c>
      <c r="F7344">
        <f t="shared" ca="1" si="697"/>
        <v>312.41871693299703</v>
      </c>
      <c r="G7344">
        <f t="shared" ca="1" si="694"/>
        <v>562.61980689558902</v>
      </c>
      <c r="H7344">
        <f t="shared" ca="1" si="694"/>
        <v>418.85857190592958</v>
      </c>
      <c r="I7344">
        <f t="shared" ca="1" si="699"/>
        <v>511.99755799510564</v>
      </c>
      <c r="J7344">
        <f t="shared" ca="1" si="695"/>
        <v>512.00597139941249</v>
      </c>
      <c r="K7344">
        <f t="shared" ca="1" si="698"/>
        <v>511.98784692165617</v>
      </c>
    </row>
    <row r="7345" spans="5:11" x14ac:dyDescent="0.2">
      <c r="E7345">
        <f t="shared" ca="1" si="696"/>
        <v>741.49618602676549</v>
      </c>
      <c r="F7345">
        <f t="shared" ca="1" si="697"/>
        <v>741.49618602676549</v>
      </c>
      <c r="G7345">
        <f t="shared" ref="G7345:H7408" ca="1" si="700">F7344</f>
        <v>312.41871693299703</v>
      </c>
      <c r="H7345">
        <f t="shared" ca="1" si="700"/>
        <v>562.61980689558902</v>
      </c>
      <c r="I7345">
        <f t="shared" ca="1" si="699"/>
        <v>511.98784692165617</v>
      </c>
      <c r="J7345">
        <f t="shared" ca="1" si="695"/>
        <v>511.99755799510564</v>
      </c>
      <c r="K7345">
        <f t="shared" ca="1" si="698"/>
        <v>511.97757912832986</v>
      </c>
    </row>
    <row r="7346" spans="5:11" x14ac:dyDescent="0.2">
      <c r="E7346">
        <f t="shared" ca="1" si="696"/>
        <v>589.09597316217526</v>
      </c>
      <c r="F7346">
        <f t="shared" ca="1" si="697"/>
        <v>589.09597316217526</v>
      </c>
      <c r="G7346">
        <f t="shared" ca="1" si="700"/>
        <v>741.49618602676549</v>
      </c>
      <c r="H7346">
        <f t="shared" ca="1" si="700"/>
        <v>312.41871693299703</v>
      </c>
      <c r="I7346">
        <f t="shared" ca="1" si="699"/>
        <v>511.97757912832986</v>
      </c>
      <c r="J7346">
        <f t="shared" ca="1" si="695"/>
        <v>511.98784692165617</v>
      </c>
      <c r="K7346">
        <f t="shared" ca="1" si="698"/>
        <v>511.97131750424217</v>
      </c>
    </row>
    <row r="7347" spans="5:11" x14ac:dyDescent="0.2">
      <c r="E7347">
        <f t="shared" ca="1" si="696"/>
        <v>424.56941293553984</v>
      </c>
      <c r="F7347">
        <f t="shared" ca="1" si="697"/>
        <v>424.56941293553984</v>
      </c>
      <c r="G7347">
        <f t="shared" ca="1" si="700"/>
        <v>589.09597316217526</v>
      </c>
      <c r="H7347">
        <f t="shared" ca="1" si="700"/>
        <v>741.49618602676549</v>
      </c>
      <c r="I7347">
        <f t="shared" ca="1" si="699"/>
        <v>511.97131750424217</v>
      </c>
      <c r="J7347">
        <f t="shared" ca="1" si="695"/>
        <v>511.97757912832986</v>
      </c>
      <c r="K7347">
        <f t="shared" ca="1" si="698"/>
        <v>511.96860976938632</v>
      </c>
    </row>
    <row r="7348" spans="5:11" x14ac:dyDescent="0.2">
      <c r="E7348">
        <f t="shared" ca="1" si="696"/>
        <v>527.70588994927834</v>
      </c>
      <c r="F7348">
        <f t="shared" ca="1" si="697"/>
        <v>527.70588994927834</v>
      </c>
      <c r="G7348">
        <f t="shared" ca="1" si="700"/>
        <v>424.56941293553984</v>
      </c>
      <c r="H7348">
        <f t="shared" ca="1" si="700"/>
        <v>589.09597316217526</v>
      </c>
      <c r="I7348">
        <f t="shared" ca="1" si="699"/>
        <v>511.96860976938632</v>
      </c>
      <c r="J7348">
        <f t="shared" ca="1" si="695"/>
        <v>511.97131750424217</v>
      </c>
      <c r="K7348">
        <f t="shared" ca="1" si="698"/>
        <v>511.96562847983211</v>
      </c>
    </row>
    <row r="7349" spans="5:11" x14ac:dyDescent="0.2">
      <c r="E7349">
        <f t="shared" ca="1" si="696"/>
        <v>274.68677368411977</v>
      </c>
      <c r="F7349">
        <f t="shared" ca="1" si="697"/>
        <v>274.68677368411977</v>
      </c>
      <c r="G7349">
        <f t="shared" ca="1" si="700"/>
        <v>527.70588994927834</v>
      </c>
      <c r="H7349">
        <f t="shared" ca="1" si="700"/>
        <v>424.56941293553984</v>
      </c>
      <c r="I7349">
        <f t="shared" ca="1" si="699"/>
        <v>511.96562847983211</v>
      </c>
      <c r="J7349">
        <f t="shared" ca="1" si="695"/>
        <v>511.96860976938632</v>
      </c>
      <c r="K7349">
        <f t="shared" ca="1" si="698"/>
        <v>511.96026444077631</v>
      </c>
    </row>
    <row r="7350" spans="5:11" x14ac:dyDescent="0.2">
      <c r="E7350">
        <f t="shared" ca="1" si="696"/>
        <v>659.70702525258343</v>
      </c>
      <c r="F7350">
        <f t="shared" ca="1" si="697"/>
        <v>659.70702525258343</v>
      </c>
      <c r="G7350">
        <f t="shared" ca="1" si="700"/>
        <v>274.68677368411977</v>
      </c>
      <c r="H7350">
        <f t="shared" ca="1" si="700"/>
        <v>527.70588994927834</v>
      </c>
      <c r="I7350">
        <f t="shared" ca="1" si="699"/>
        <v>511.96026444077631</v>
      </c>
      <c r="J7350">
        <f t="shared" ca="1" si="695"/>
        <v>511.96562847983211</v>
      </c>
      <c r="K7350">
        <f t="shared" ca="1" si="698"/>
        <v>511.95236880215271</v>
      </c>
    </row>
    <row r="7351" spans="5:11" x14ac:dyDescent="0.2">
      <c r="E7351">
        <f t="shared" ca="1" si="696"/>
        <v>441.6355279277164</v>
      </c>
      <c r="F7351">
        <f t="shared" ca="1" si="697"/>
        <v>441.6355279277164</v>
      </c>
      <c r="G7351">
        <f t="shared" ca="1" si="700"/>
        <v>659.70702525258343</v>
      </c>
      <c r="H7351">
        <f t="shared" ca="1" si="700"/>
        <v>274.68677368411977</v>
      </c>
      <c r="I7351">
        <f t="shared" ca="1" si="699"/>
        <v>511.95236880215271</v>
      </c>
      <c r="J7351">
        <f t="shared" ref="J7351:J7414" ca="1" si="701">I7350</f>
        <v>511.96026444077631</v>
      </c>
      <c r="K7351">
        <f t="shared" ca="1" si="698"/>
        <v>511.94496298540213</v>
      </c>
    </row>
    <row r="7352" spans="5:11" x14ac:dyDescent="0.2">
      <c r="E7352">
        <f t="shared" ca="1" si="696"/>
        <v>346.56865119122551</v>
      </c>
      <c r="F7352">
        <f t="shared" ca="1" si="697"/>
        <v>346.56865119122551</v>
      </c>
      <c r="G7352">
        <f t="shared" ca="1" si="700"/>
        <v>441.6355279277164</v>
      </c>
      <c r="H7352">
        <f t="shared" ca="1" si="700"/>
        <v>659.70702525258343</v>
      </c>
      <c r="I7352">
        <f t="shared" ca="1" si="699"/>
        <v>511.94496298540213</v>
      </c>
      <c r="J7352">
        <f t="shared" ca="1" si="701"/>
        <v>511.95236880215271</v>
      </c>
      <c r="K7352">
        <f t="shared" ca="1" si="698"/>
        <v>511.9365792662577</v>
      </c>
    </row>
    <row r="7353" spans="5:11" x14ac:dyDescent="0.2">
      <c r="E7353">
        <f t="shared" ca="1" si="696"/>
        <v>700.10258625556025</v>
      </c>
      <c r="F7353">
        <f t="shared" ca="1" si="697"/>
        <v>700.10258625556025</v>
      </c>
      <c r="G7353">
        <f t="shared" ca="1" si="700"/>
        <v>346.56865119122551</v>
      </c>
      <c r="H7353">
        <f t="shared" ca="1" si="700"/>
        <v>441.6355279277164</v>
      </c>
      <c r="I7353">
        <f t="shared" ca="1" si="699"/>
        <v>511.9365792662577</v>
      </c>
      <c r="J7353">
        <f t="shared" ca="1" si="701"/>
        <v>511.94496298540213</v>
      </c>
      <c r="K7353">
        <f t="shared" ca="1" si="698"/>
        <v>511.92668347057219</v>
      </c>
    </row>
    <row r="7354" spans="5:11" x14ac:dyDescent="0.2">
      <c r="E7354">
        <f t="shared" ca="1" si="696"/>
        <v>363.40282943022726</v>
      </c>
      <c r="F7354">
        <f t="shared" ca="1" si="697"/>
        <v>363.40282943022726</v>
      </c>
      <c r="G7354">
        <f t="shared" ca="1" si="700"/>
        <v>700.10258625556025</v>
      </c>
      <c r="H7354">
        <f t="shared" ca="1" si="700"/>
        <v>346.56865119122551</v>
      </c>
      <c r="I7354">
        <f t="shared" ca="1" si="699"/>
        <v>511.92668347057219</v>
      </c>
      <c r="J7354">
        <f t="shared" ca="1" si="701"/>
        <v>511.9365792662577</v>
      </c>
      <c r="K7354">
        <f t="shared" ca="1" si="698"/>
        <v>511.91804787945915</v>
      </c>
    </row>
    <row r="7355" spans="5:11" x14ac:dyDescent="0.2">
      <c r="E7355">
        <f t="shared" ca="1" si="696"/>
        <v>351.38570247449923</v>
      </c>
      <c r="F7355">
        <f t="shared" ca="1" si="697"/>
        <v>351.38570247449923</v>
      </c>
      <c r="G7355">
        <f t="shared" ca="1" si="700"/>
        <v>363.40282943022726</v>
      </c>
      <c r="H7355">
        <f t="shared" ca="1" si="700"/>
        <v>700.10258625556025</v>
      </c>
      <c r="I7355">
        <f t="shared" ca="1" si="699"/>
        <v>511.91804787945915</v>
      </c>
      <c r="J7355">
        <f t="shared" ca="1" si="701"/>
        <v>511.92668347057219</v>
      </c>
      <c r="K7355">
        <f t="shared" ca="1" si="698"/>
        <v>511.90733826521642</v>
      </c>
    </row>
    <row r="7356" spans="5:11" x14ac:dyDescent="0.2">
      <c r="E7356">
        <f t="shared" ca="1" si="696"/>
        <v>260.64410557845645</v>
      </c>
      <c r="F7356">
        <f t="shared" ca="1" si="697"/>
        <v>260.64410557845645</v>
      </c>
      <c r="G7356">
        <f t="shared" ca="1" si="700"/>
        <v>351.38570247449923</v>
      </c>
      <c r="H7356">
        <f t="shared" ca="1" si="700"/>
        <v>363.40282943022726</v>
      </c>
      <c r="I7356">
        <f t="shared" ca="1" si="699"/>
        <v>511.90733826521642</v>
      </c>
      <c r="J7356">
        <f t="shared" ca="1" si="701"/>
        <v>511.91804787945915</v>
      </c>
      <c r="K7356">
        <f t="shared" ca="1" si="698"/>
        <v>511.89006618984354</v>
      </c>
    </row>
    <row r="7357" spans="5:11" x14ac:dyDescent="0.2">
      <c r="E7357">
        <f t="shared" ca="1" si="696"/>
        <v>448.97455687253125</v>
      </c>
      <c r="F7357">
        <f t="shared" ca="1" si="697"/>
        <v>448.97455687253125</v>
      </c>
      <c r="G7357">
        <f t="shared" ca="1" si="700"/>
        <v>260.64410557845645</v>
      </c>
      <c r="H7357">
        <f t="shared" ca="1" si="700"/>
        <v>351.38570247449923</v>
      </c>
      <c r="I7357">
        <f t="shared" ca="1" si="699"/>
        <v>511.89006618984354</v>
      </c>
      <c r="J7357">
        <f t="shared" ca="1" si="701"/>
        <v>511.90733826521642</v>
      </c>
      <c r="K7357">
        <f t="shared" ca="1" si="698"/>
        <v>511.86626258027155</v>
      </c>
    </row>
    <row r="7358" spans="5:11" x14ac:dyDescent="0.2">
      <c r="E7358">
        <f t="shared" ca="1" si="696"/>
        <v>653.92194379451757</v>
      </c>
      <c r="F7358">
        <f t="shared" ca="1" si="697"/>
        <v>653.92194379451757</v>
      </c>
      <c r="G7358">
        <f t="shared" ca="1" si="700"/>
        <v>448.97455687253125</v>
      </c>
      <c r="H7358">
        <f t="shared" ca="1" si="700"/>
        <v>260.64410557845645</v>
      </c>
      <c r="I7358">
        <f t="shared" ca="1" si="699"/>
        <v>511.86626258027155</v>
      </c>
      <c r="J7358">
        <f t="shared" ca="1" si="701"/>
        <v>511.89006618984354</v>
      </c>
      <c r="K7358">
        <f t="shared" ca="1" si="698"/>
        <v>511.84091859756637</v>
      </c>
    </row>
    <row r="7359" spans="5:11" x14ac:dyDescent="0.2">
      <c r="E7359">
        <f t="shared" ca="1" si="696"/>
        <v>626.01194728650535</v>
      </c>
      <c r="F7359">
        <f t="shared" ca="1" si="697"/>
        <v>626.01194728650535</v>
      </c>
      <c r="G7359">
        <f t="shared" ca="1" si="700"/>
        <v>653.92194379451757</v>
      </c>
      <c r="H7359">
        <f t="shared" ca="1" si="700"/>
        <v>448.97455687253125</v>
      </c>
      <c r="I7359">
        <f t="shared" ca="1" si="699"/>
        <v>511.84091859756637</v>
      </c>
      <c r="J7359">
        <f t="shared" ca="1" si="701"/>
        <v>511.86626258027155</v>
      </c>
      <c r="K7359">
        <f t="shared" ca="1" si="698"/>
        <v>511.81975761860946</v>
      </c>
    </row>
    <row r="7360" spans="5:11" x14ac:dyDescent="0.2">
      <c r="E7360">
        <f t="shared" ca="1" si="696"/>
        <v>286.82055214642645</v>
      </c>
      <c r="F7360">
        <f t="shared" ca="1" si="697"/>
        <v>286.82055214642645</v>
      </c>
      <c r="G7360">
        <f t="shared" ca="1" si="700"/>
        <v>626.01194728650535</v>
      </c>
      <c r="H7360">
        <f t="shared" ca="1" si="700"/>
        <v>653.92194379451757</v>
      </c>
      <c r="I7360">
        <f t="shared" ca="1" si="699"/>
        <v>511.81975761860946</v>
      </c>
      <c r="J7360">
        <f t="shared" ca="1" si="701"/>
        <v>511.84091859756637</v>
      </c>
      <c r="K7360">
        <f t="shared" ca="1" si="698"/>
        <v>511.80082759131574</v>
      </c>
    </row>
    <row r="7361" spans="5:11" x14ac:dyDescent="0.2">
      <c r="E7361">
        <f t="shared" ca="1" si="696"/>
        <v>456.05898688896622</v>
      </c>
      <c r="F7361">
        <f t="shared" ca="1" si="697"/>
        <v>456.05898688896622</v>
      </c>
      <c r="G7361">
        <f t="shared" ca="1" si="700"/>
        <v>286.82055214642645</v>
      </c>
      <c r="H7361">
        <f t="shared" ca="1" si="700"/>
        <v>626.01194728650535</v>
      </c>
      <c r="I7361">
        <f t="shared" ca="1" si="699"/>
        <v>511.80082759131574</v>
      </c>
      <c r="J7361">
        <f t="shared" ca="1" si="701"/>
        <v>511.81975761860946</v>
      </c>
      <c r="K7361">
        <f t="shared" ca="1" si="698"/>
        <v>511.77873085031155</v>
      </c>
    </row>
    <row r="7362" spans="5:11" x14ac:dyDescent="0.2">
      <c r="E7362">
        <f t="shared" ca="1" si="696"/>
        <v>478.81328327603615</v>
      </c>
      <c r="F7362">
        <f t="shared" ca="1" si="697"/>
        <v>478.81328327603615</v>
      </c>
      <c r="G7362">
        <f t="shared" ca="1" si="700"/>
        <v>456.05898688896622</v>
      </c>
      <c r="H7362">
        <f t="shared" ca="1" si="700"/>
        <v>286.82055214642645</v>
      </c>
      <c r="I7362">
        <f t="shared" ca="1" si="699"/>
        <v>511.77873085031155</v>
      </c>
      <c r="J7362">
        <f t="shared" ca="1" si="701"/>
        <v>511.80082759131574</v>
      </c>
      <c r="K7362">
        <f t="shared" ca="1" si="698"/>
        <v>511.7537282009979</v>
      </c>
    </row>
    <row r="7363" spans="5:11" x14ac:dyDescent="0.2">
      <c r="E7363">
        <f t="shared" ca="1" si="696"/>
        <v>741.41356453325955</v>
      </c>
      <c r="F7363">
        <f t="shared" ca="1" si="697"/>
        <v>741.41356453325955</v>
      </c>
      <c r="G7363">
        <f t="shared" ca="1" si="700"/>
        <v>478.81328327603615</v>
      </c>
      <c r="H7363">
        <f t="shared" ca="1" si="700"/>
        <v>456.05898688896622</v>
      </c>
      <c r="I7363">
        <f t="shared" ca="1" si="699"/>
        <v>511.7537282009979</v>
      </c>
      <c r="J7363">
        <f t="shared" ca="1" si="701"/>
        <v>511.77873085031155</v>
      </c>
      <c r="K7363">
        <f t="shared" ca="1" si="698"/>
        <v>511.73063038054875</v>
      </c>
    </row>
    <row r="7364" spans="5:11" x14ac:dyDescent="0.2">
      <c r="E7364">
        <f t="shared" ca="1" si="696"/>
        <v>328.72716501993216</v>
      </c>
      <c r="F7364">
        <f t="shared" ca="1" si="697"/>
        <v>328.72716501993216</v>
      </c>
      <c r="G7364">
        <f t="shared" ca="1" si="700"/>
        <v>741.41356453325955</v>
      </c>
      <c r="H7364">
        <f t="shared" ca="1" si="700"/>
        <v>478.81328327603615</v>
      </c>
      <c r="I7364">
        <f t="shared" ca="1" si="699"/>
        <v>511.73063038054875</v>
      </c>
      <c r="J7364">
        <f t="shared" ca="1" si="701"/>
        <v>511.7537282009979</v>
      </c>
      <c r="K7364">
        <f t="shared" ca="1" si="698"/>
        <v>511.7107671868701</v>
      </c>
    </row>
    <row r="7365" spans="5:11" x14ac:dyDescent="0.2">
      <c r="E7365">
        <f t="shared" ref="E7365:E7428" ca="1" si="702">(0.5+RAND())*500</f>
        <v>551.91532687521192</v>
      </c>
      <c r="F7365">
        <f t="shared" ref="F7365:F7428" ca="1" si="703">E7365</f>
        <v>551.91532687521192</v>
      </c>
      <c r="G7365">
        <f t="shared" ca="1" si="700"/>
        <v>328.72716501993216</v>
      </c>
      <c r="H7365">
        <f t="shared" ca="1" si="700"/>
        <v>741.41356453325955</v>
      </c>
      <c r="I7365">
        <f t="shared" ca="1" si="699"/>
        <v>511.7107671868701</v>
      </c>
      <c r="J7365">
        <f t="shared" ca="1" si="701"/>
        <v>511.73063038054875</v>
      </c>
      <c r="K7365">
        <f t="shared" ref="K7365:K7428" ca="1" si="704">F7365*$C$3+G7365*$C$4+H7365*$C$5+I7365*$C$6+J7365*$C$8</f>
        <v>511.69070315704829</v>
      </c>
    </row>
    <row r="7366" spans="5:11" x14ac:dyDescent="0.2">
      <c r="E7366">
        <f t="shared" ca="1" si="702"/>
        <v>274.62692575977866</v>
      </c>
      <c r="F7366">
        <f t="shared" ca="1" si="703"/>
        <v>274.62692575977866</v>
      </c>
      <c r="G7366">
        <f t="shared" ca="1" si="700"/>
        <v>551.91532687521192</v>
      </c>
      <c r="H7366">
        <f t="shared" ca="1" si="700"/>
        <v>328.72716501993216</v>
      </c>
      <c r="I7366">
        <f t="shared" ca="1" si="699"/>
        <v>511.69070315704829</v>
      </c>
      <c r="J7366">
        <f t="shared" ca="1" si="701"/>
        <v>511.7107671868701</v>
      </c>
      <c r="K7366">
        <f t="shared" ca="1" si="704"/>
        <v>511.66800559685311</v>
      </c>
    </row>
    <row r="7367" spans="5:11" x14ac:dyDescent="0.2">
      <c r="E7367">
        <f t="shared" ca="1" si="702"/>
        <v>314.7336000021557</v>
      </c>
      <c r="F7367">
        <f t="shared" ca="1" si="703"/>
        <v>314.7336000021557</v>
      </c>
      <c r="G7367">
        <f t="shared" ca="1" si="700"/>
        <v>274.62692575977866</v>
      </c>
      <c r="H7367">
        <f t="shared" ca="1" si="700"/>
        <v>551.91532687521192</v>
      </c>
      <c r="I7367">
        <f t="shared" ca="1" si="699"/>
        <v>511.66800559685311</v>
      </c>
      <c r="J7367">
        <f t="shared" ca="1" si="701"/>
        <v>511.69070315704829</v>
      </c>
      <c r="K7367">
        <f t="shared" ca="1" si="704"/>
        <v>511.6397954593553</v>
      </c>
    </row>
    <row r="7368" spans="5:11" x14ac:dyDescent="0.2">
      <c r="E7368">
        <f t="shared" ca="1" si="702"/>
        <v>485.17514589413685</v>
      </c>
      <c r="F7368">
        <f t="shared" ca="1" si="703"/>
        <v>485.17514589413685</v>
      </c>
      <c r="G7368">
        <f t="shared" ca="1" si="700"/>
        <v>314.7336000021557</v>
      </c>
      <c r="H7368">
        <f t="shared" ca="1" si="700"/>
        <v>274.62692575977866</v>
      </c>
      <c r="I7368">
        <f t="shared" ca="1" si="699"/>
        <v>511.6397954593553</v>
      </c>
      <c r="J7368">
        <f t="shared" ca="1" si="701"/>
        <v>511.66800559685311</v>
      </c>
      <c r="K7368">
        <f t="shared" ca="1" si="704"/>
        <v>511.60587635074819</v>
      </c>
    </row>
    <row r="7369" spans="5:11" x14ac:dyDescent="0.2">
      <c r="E7369">
        <f t="shared" ca="1" si="702"/>
        <v>369.4114521883713</v>
      </c>
      <c r="F7369">
        <f t="shared" ca="1" si="703"/>
        <v>369.4114521883713</v>
      </c>
      <c r="G7369">
        <f t="shared" ca="1" si="700"/>
        <v>485.17514589413685</v>
      </c>
      <c r="H7369">
        <f t="shared" ca="1" si="700"/>
        <v>314.7336000021557</v>
      </c>
      <c r="I7369">
        <f t="shared" ca="1" si="699"/>
        <v>511.60587635074819</v>
      </c>
      <c r="J7369">
        <f t="shared" ca="1" si="701"/>
        <v>511.6397954593553</v>
      </c>
      <c r="K7369">
        <f t="shared" ca="1" si="704"/>
        <v>511.56897314823141</v>
      </c>
    </row>
    <row r="7370" spans="5:11" x14ac:dyDescent="0.2">
      <c r="E7370">
        <f t="shared" ca="1" si="702"/>
        <v>468.63191816428753</v>
      </c>
      <c r="F7370">
        <f t="shared" ca="1" si="703"/>
        <v>468.63191816428753</v>
      </c>
      <c r="G7370">
        <f t="shared" ca="1" si="700"/>
        <v>369.4114521883713</v>
      </c>
      <c r="H7370">
        <f t="shared" ca="1" si="700"/>
        <v>485.17514589413685</v>
      </c>
      <c r="I7370">
        <f t="shared" ca="1" si="699"/>
        <v>511.56897314823141</v>
      </c>
      <c r="J7370">
        <f t="shared" ca="1" si="701"/>
        <v>511.60587635074819</v>
      </c>
      <c r="K7370">
        <f t="shared" ca="1" si="704"/>
        <v>511.52950590263919</v>
      </c>
    </row>
    <row r="7371" spans="5:11" x14ac:dyDescent="0.2">
      <c r="E7371">
        <f t="shared" ca="1" si="702"/>
        <v>372.42684163371888</v>
      </c>
      <c r="F7371">
        <f t="shared" ca="1" si="703"/>
        <v>372.42684163371888</v>
      </c>
      <c r="G7371">
        <f t="shared" ca="1" si="700"/>
        <v>468.63191816428753</v>
      </c>
      <c r="H7371">
        <f t="shared" ca="1" si="700"/>
        <v>369.4114521883713</v>
      </c>
      <c r="I7371">
        <f t="shared" ca="1" si="699"/>
        <v>511.52950590263919</v>
      </c>
      <c r="J7371">
        <f t="shared" ca="1" si="701"/>
        <v>511.56897314823141</v>
      </c>
      <c r="K7371">
        <f t="shared" ca="1" si="704"/>
        <v>511.48737289458126</v>
      </c>
    </row>
    <row r="7372" spans="5:11" x14ac:dyDescent="0.2">
      <c r="E7372">
        <f t="shared" ca="1" si="702"/>
        <v>487.76425799326512</v>
      </c>
      <c r="F7372">
        <f t="shared" ca="1" si="703"/>
        <v>487.76425799326512</v>
      </c>
      <c r="G7372">
        <f t="shared" ca="1" si="700"/>
        <v>372.42684163371888</v>
      </c>
      <c r="H7372">
        <f t="shared" ca="1" si="700"/>
        <v>468.63191816428753</v>
      </c>
      <c r="I7372">
        <f t="shared" ca="1" si="699"/>
        <v>511.48737289458126</v>
      </c>
      <c r="J7372">
        <f t="shared" ca="1" si="701"/>
        <v>511.52950590263919</v>
      </c>
      <c r="K7372">
        <f t="shared" ca="1" si="704"/>
        <v>511.44283053457929</v>
      </c>
    </row>
    <row r="7373" spans="5:11" x14ac:dyDescent="0.2">
      <c r="E7373">
        <f t="shared" ca="1" si="702"/>
        <v>731.77665968009603</v>
      </c>
      <c r="F7373">
        <f t="shared" ca="1" si="703"/>
        <v>731.77665968009603</v>
      </c>
      <c r="G7373">
        <f t="shared" ca="1" si="700"/>
        <v>487.76425799326512</v>
      </c>
      <c r="H7373">
        <f t="shared" ca="1" si="700"/>
        <v>372.42684163371888</v>
      </c>
      <c r="I7373">
        <f t="shared" ca="1" si="699"/>
        <v>511.44283053457929</v>
      </c>
      <c r="J7373">
        <f t="shared" ca="1" si="701"/>
        <v>511.48737289458126</v>
      </c>
      <c r="K7373">
        <f t="shared" ca="1" si="704"/>
        <v>511.39969546935112</v>
      </c>
    </row>
    <row r="7374" spans="5:11" x14ac:dyDescent="0.2">
      <c r="E7374">
        <f t="shared" ca="1" si="702"/>
        <v>514.94230686814376</v>
      </c>
      <c r="F7374">
        <f t="shared" ca="1" si="703"/>
        <v>514.94230686814376</v>
      </c>
      <c r="G7374">
        <f t="shared" ca="1" si="700"/>
        <v>731.77665968009603</v>
      </c>
      <c r="H7374">
        <f t="shared" ca="1" si="700"/>
        <v>487.76425799326512</v>
      </c>
      <c r="I7374">
        <f t="shared" ca="1" si="699"/>
        <v>511.39969546935112</v>
      </c>
      <c r="J7374">
        <f t="shared" ca="1" si="701"/>
        <v>511.44283053457929</v>
      </c>
      <c r="K7374">
        <f t="shared" ca="1" si="704"/>
        <v>511.36181708553647</v>
      </c>
    </row>
    <row r="7375" spans="5:11" x14ac:dyDescent="0.2">
      <c r="E7375">
        <f t="shared" ca="1" si="702"/>
        <v>556.33717811575775</v>
      </c>
      <c r="F7375">
        <f t="shared" ca="1" si="703"/>
        <v>556.33717811575775</v>
      </c>
      <c r="G7375">
        <f t="shared" ca="1" si="700"/>
        <v>514.94230686814376</v>
      </c>
      <c r="H7375">
        <f t="shared" ca="1" si="700"/>
        <v>731.77665968009603</v>
      </c>
      <c r="I7375">
        <f t="shared" ca="1" si="699"/>
        <v>511.36181708553647</v>
      </c>
      <c r="J7375">
        <f t="shared" ca="1" si="701"/>
        <v>511.39969546935112</v>
      </c>
      <c r="K7375">
        <f t="shared" ca="1" si="704"/>
        <v>511.32764860062792</v>
      </c>
    </row>
    <row r="7376" spans="5:11" x14ac:dyDescent="0.2">
      <c r="E7376">
        <f t="shared" ca="1" si="702"/>
        <v>263.40635393302068</v>
      </c>
      <c r="F7376">
        <f t="shared" ca="1" si="703"/>
        <v>263.40635393302068</v>
      </c>
      <c r="G7376">
        <f t="shared" ca="1" si="700"/>
        <v>556.33717811575775</v>
      </c>
      <c r="H7376">
        <f t="shared" ca="1" si="700"/>
        <v>514.94230686814376</v>
      </c>
      <c r="I7376">
        <f t="shared" ca="1" si="699"/>
        <v>511.32764860062792</v>
      </c>
      <c r="J7376">
        <f t="shared" ca="1" si="701"/>
        <v>511.36181708553647</v>
      </c>
      <c r="K7376">
        <f t="shared" ca="1" si="704"/>
        <v>511.29287526363385</v>
      </c>
    </row>
    <row r="7377" spans="5:11" x14ac:dyDescent="0.2">
      <c r="E7377">
        <f t="shared" ca="1" si="702"/>
        <v>590.2518118282336</v>
      </c>
      <c r="F7377">
        <f t="shared" ca="1" si="703"/>
        <v>590.2518118282336</v>
      </c>
      <c r="G7377">
        <f t="shared" ca="1" si="700"/>
        <v>263.40635393302068</v>
      </c>
      <c r="H7377">
        <f t="shared" ca="1" si="700"/>
        <v>556.33717811575775</v>
      </c>
      <c r="I7377">
        <f t="shared" ca="1" si="699"/>
        <v>511.29287526363385</v>
      </c>
      <c r="J7377">
        <f t="shared" ca="1" si="701"/>
        <v>511.32764860062792</v>
      </c>
      <c r="K7377">
        <f t="shared" ca="1" si="704"/>
        <v>511.25532977091501</v>
      </c>
    </row>
    <row r="7378" spans="5:11" x14ac:dyDescent="0.2">
      <c r="E7378">
        <f t="shared" ca="1" si="702"/>
        <v>407.87891356888878</v>
      </c>
      <c r="F7378">
        <f t="shared" ca="1" si="703"/>
        <v>407.87891356888878</v>
      </c>
      <c r="G7378">
        <f t="shared" ca="1" si="700"/>
        <v>590.2518118282336</v>
      </c>
      <c r="H7378">
        <f t="shared" ca="1" si="700"/>
        <v>263.40635393302068</v>
      </c>
      <c r="I7378">
        <f t="shared" ca="1" si="699"/>
        <v>511.25532977091501</v>
      </c>
      <c r="J7378">
        <f t="shared" ca="1" si="701"/>
        <v>511.29287526363385</v>
      </c>
      <c r="K7378">
        <f t="shared" ca="1" si="704"/>
        <v>511.21683207735975</v>
      </c>
    </row>
    <row r="7379" spans="5:11" x14ac:dyDescent="0.2">
      <c r="E7379">
        <f t="shared" ca="1" si="702"/>
        <v>338.97564855787823</v>
      </c>
      <c r="F7379">
        <f t="shared" ca="1" si="703"/>
        <v>338.97564855787823</v>
      </c>
      <c r="G7379">
        <f t="shared" ca="1" si="700"/>
        <v>407.87891356888878</v>
      </c>
      <c r="H7379">
        <f t="shared" ca="1" si="700"/>
        <v>590.2518118282336</v>
      </c>
      <c r="I7379">
        <f t="shared" ca="1" si="699"/>
        <v>511.21683207735975</v>
      </c>
      <c r="J7379">
        <f t="shared" ca="1" si="701"/>
        <v>511.25532977091501</v>
      </c>
      <c r="K7379">
        <f t="shared" ca="1" si="704"/>
        <v>511.17632753942581</v>
      </c>
    </row>
    <row r="7380" spans="5:11" x14ac:dyDescent="0.2">
      <c r="E7380">
        <f t="shared" ca="1" si="702"/>
        <v>520.31558629018718</v>
      </c>
      <c r="F7380">
        <f t="shared" ca="1" si="703"/>
        <v>520.31558629018718</v>
      </c>
      <c r="G7380">
        <f t="shared" ca="1" si="700"/>
        <v>338.97564855787823</v>
      </c>
      <c r="H7380">
        <f t="shared" ca="1" si="700"/>
        <v>407.87891356888878</v>
      </c>
      <c r="I7380">
        <f t="shared" ca="1" si="699"/>
        <v>511.17632753942581</v>
      </c>
      <c r="J7380">
        <f t="shared" ca="1" si="701"/>
        <v>511.21683207735975</v>
      </c>
      <c r="K7380">
        <f t="shared" ca="1" si="704"/>
        <v>511.13245440335731</v>
      </c>
    </row>
    <row r="7381" spans="5:11" x14ac:dyDescent="0.2">
      <c r="E7381">
        <f t="shared" ca="1" si="702"/>
        <v>635.8603297307161</v>
      </c>
      <c r="F7381">
        <f t="shared" ca="1" si="703"/>
        <v>635.8603297307161</v>
      </c>
      <c r="G7381">
        <f t="shared" ca="1" si="700"/>
        <v>520.31558629018718</v>
      </c>
      <c r="H7381">
        <f t="shared" ca="1" si="700"/>
        <v>338.97564855787823</v>
      </c>
      <c r="I7381">
        <f t="shared" ca="1" si="699"/>
        <v>511.13245440335731</v>
      </c>
      <c r="J7381">
        <f t="shared" ca="1" si="701"/>
        <v>511.17632753942581</v>
      </c>
      <c r="K7381">
        <f t="shared" ca="1" si="704"/>
        <v>511.08934966079892</v>
      </c>
    </row>
    <row r="7382" spans="5:11" x14ac:dyDescent="0.2">
      <c r="E7382">
        <f t="shared" ca="1" si="702"/>
        <v>446.113369657715</v>
      </c>
      <c r="F7382">
        <f t="shared" ca="1" si="703"/>
        <v>446.113369657715</v>
      </c>
      <c r="G7382">
        <f t="shared" ca="1" si="700"/>
        <v>635.8603297307161</v>
      </c>
      <c r="H7382">
        <f t="shared" ca="1" si="700"/>
        <v>520.31558629018718</v>
      </c>
      <c r="I7382">
        <f t="shared" ca="1" si="699"/>
        <v>511.08934966079892</v>
      </c>
      <c r="J7382">
        <f t="shared" ca="1" si="701"/>
        <v>511.13245440335731</v>
      </c>
      <c r="K7382">
        <f t="shared" ca="1" si="704"/>
        <v>511.04923222178303</v>
      </c>
    </row>
    <row r="7383" spans="5:11" x14ac:dyDescent="0.2">
      <c r="E7383">
        <f t="shared" ca="1" si="702"/>
        <v>660.28705704727008</v>
      </c>
      <c r="F7383">
        <f t="shared" ca="1" si="703"/>
        <v>660.28705704727008</v>
      </c>
      <c r="G7383">
        <f t="shared" ca="1" si="700"/>
        <v>446.113369657715</v>
      </c>
      <c r="H7383">
        <f t="shared" ca="1" si="700"/>
        <v>635.8603297307161</v>
      </c>
      <c r="I7383">
        <f t="shared" ca="1" si="699"/>
        <v>511.04923222178303</v>
      </c>
      <c r="J7383">
        <f t="shared" ca="1" si="701"/>
        <v>511.08934966079892</v>
      </c>
      <c r="K7383">
        <f t="shared" ca="1" si="704"/>
        <v>511.01156859054987</v>
      </c>
    </row>
    <row r="7384" spans="5:11" x14ac:dyDescent="0.2">
      <c r="E7384">
        <f t="shared" ca="1" si="702"/>
        <v>523.82192492860838</v>
      </c>
      <c r="F7384">
        <f t="shared" ca="1" si="703"/>
        <v>523.82192492860838</v>
      </c>
      <c r="G7384">
        <f t="shared" ca="1" si="700"/>
        <v>660.28705704727008</v>
      </c>
      <c r="H7384">
        <f t="shared" ca="1" si="700"/>
        <v>446.113369657715</v>
      </c>
      <c r="I7384">
        <f t="shared" ca="1" si="699"/>
        <v>511.01156859054987</v>
      </c>
      <c r="J7384">
        <f t="shared" ca="1" si="701"/>
        <v>511.04923222178303</v>
      </c>
      <c r="K7384">
        <f t="shared" ca="1" si="704"/>
        <v>510.97735094565536</v>
      </c>
    </row>
    <row r="7385" spans="5:11" x14ac:dyDescent="0.2">
      <c r="E7385">
        <f t="shared" ca="1" si="702"/>
        <v>402.48820306783438</v>
      </c>
      <c r="F7385">
        <f t="shared" ca="1" si="703"/>
        <v>402.48820306783438</v>
      </c>
      <c r="G7385">
        <f t="shared" ca="1" si="700"/>
        <v>523.82192492860838</v>
      </c>
      <c r="H7385">
        <f t="shared" ca="1" si="700"/>
        <v>660.28705704727008</v>
      </c>
      <c r="I7385">
        <f t="shared" ca="1" si="699"/>
        <v>510.97735094565536</v>
      </c>
      <c r="J7385">
        <f t="shared" ca="1" si="701"/>
        <v>511.01156859054987</v>
      </c>
      <c r="K7385">
        <f t="shared" ca="1" si="704"/>
        <v>510.94473668512313</v>
      </c>
    </row>
    <row r="7386" spans="5:11" x14ac:dyDescent="0.2">
      <c r="E7386">
        <f t="shared" ca="1" si="702"/>
        <v>334.88582596481058</v>
      </c>
      <c r="F7386">
        <f t="shared" ca="1" si="703"/>
        <v>334.88582596481058</v>
      </c>
      <c r="G7386">
        <f t="shared" ca="1" si="700"/>
        <v>402.48820306783438</v>
      </c>
      <c r="H7386">
        <f t="shared" ca="1" si="700"/>
        <v>523.82192492860838</v>
      </c>
      <c r="I7386">
        <f t="shared" ca="1" si="699"/>
        <v>510.94473668512313</v>
      </c>
      <c r="J7386">
        <f t="shared" ca="1" si="701"/>
        <v>510.97735094565536</v>
      </c>
      <c r="K7386">
        <f t="shared" ca="1" si="704"/>
        <v>510.90923970831602</v>
      </c>
    </row>
    <row r="7387" spans="5:11" x14ac:dyDescent="0.2">
      <c r="E7387">
        <f t="shared" ca="1" si="702"/>
        <v>684.94351720014674</v>
      </c>
      <c r="F7387">
        <f t="shared" ca="1" si="703"/>
        <v>684.94351720014674</v>
      </c>
      <c r="G7387">
        <f t="shared" ca="1" si="700"/>
        <v>334.88582596481058</v>
      </c>
      <c r="H7387">
        <f t="shared" ca="1" si="700"/>
        <v>402.48820306783438</v>
      </c>
      <c r="I7387">
        <f t="shared" ca="1" si="699"/>
        <v>510.90923970831602</v>
      </c>
      <c r="J7387">
        <f t="shared" ca="1" si="701"/>
        <v>510.94473668512313</v>
      </c>
      <c r="K7387">
        <f t="shared" ca="1" si="704"/>
        <v>510.87183259112862</v>
      </c>
    </row>
    <row r="7388" spans="5:11" x14ac:dyDescent="0.2">
      <c r="E7388">
        <f t="shared" ca="1" si="702"/>
        <v>503.65838875861425</v>
      </c>
      <c r="F7388">
        <f t="shared" ca="1" si="703"/>
        <v>503.65838875861425</v>
      </c>
      <c r="G7388">
        <f t="shared" ca="1" si="700"/>
        <v>684.94351720014674</v>
      </c>
      <c r="H7388">
        <f t="shared" ca="1" si="700"/>
        <v>334.88582596481058</v>
      </c>
      <c r="I7388">
        <f t="shared" ca="1" si="699"/>
        <v>510.87183259112862</v>
      </c>
      <c r="J7388">
        <f t="shared" ca="1" si="701"/>
        <v>510.90923970831602</v>
      </c>
      <c r="K7388">
        <f t="shared" ca="1" si="704"/>
        <v>510.83705292504078</v>
      </c>
    </row>
    <row r="7389" spans="5:11" x14ac:dyDescent="0.2">
      <c r="E7389">
        <f t="shared" ca="1" si="702"/>
        <v>719.69861168553291</v>
      </c>
      <c r="F7389">
        <f t="shared" ca="1" si="703"/>
        <v>719.69861168553291</v>
      </c>
      <c r="G7389">
        <f t="shared" ca="1" si="700"/>
        <v>503.65838875861425</v>
      </c>
      <c r="H7389">
        <f t="shared" ca="1" si="700"/>
        <v>684.94351720014674</v>
      </c>
      <c r="I7389">
        <f t="shared" ca="1" si="699"/>
        <v>510.83705292504078</v>
      </c>
      <c r="J7389">
        <f t="shared" ca="1" si="701"/>
        <v>510.87183259112862</v>
      </c>
      <c r="K7389">
        <f t="shared" ca="1" si="704"/>
        <v>510.80690453142302</v>
      </c>
    </row>
    <row r="7390" spans="5:11" x14ac:dyDescent="0.2">
      <c r="E7390">
        <f t="shared" ca="1" si="702"/>
        <v>443.29191008440773</v>
      </c>
      <c r="F7390">
        <f t="shared" ca="1" si="703"/>
        <v>443.29191008440773</v>
      </c>
      <c r="G7390">
        <f t="shared" ca="1" si="700"/>
        <v>719.69861168553291</v>
      </c>
      <c r="H7390">
        <f t="shared" ca="1" si="700"/>
        <v>503.65838875861425</v>
      </c>
      <c r="I7390">
        <f t="shared" ca="1" si="699"/>
        <v>510.80690453142302</v>
      </c>
      <c r="J7390">
        <f t="shared" ca="1" si="701"/>
        <v>510.83705292504078</v>
      </c>
      <c r="K7390">
        <f t="shared" ca="1" si="704"/>
        <v>510.78107463689008</v>
      </c>
    </row>
    <row r="7391" spans="5:11" x14ac:dyDescent="0.2">
      <c r="E7391">
        <f t="shared" ca="1" si="702"/>
        <v>520.06328808176795</v>
      </c>
      <c r="F7391">
        <f t="shared" ca="1" si="703"/>
        <v>520.06328808176795</v>
      </c>
      <c r="G7391">
        <f t="shared" ca="1" si="700"/>
        <v>443.29191008440773</v>
      </c>
      <c r="H7391">
        <f t="shared" ca="1" si="700"/>
        <v>719.69861168553291</v>
      </c>
      <c r="I7391">
        <f t="shared" ca="1" si="699"/>
        <v>510.78107463689008</v>
      </c>
      <c r="J7391">
        <f t="shared" ca="1" si="701"/>
        <v>510.80690453142302</v>
      </c>
      <c r="K7391">
        <f t="shared" ca="1" si="704"/>
        <v>510.75691030136858</v>
      </c>
    </row>
    <row r="7392" spans="5:11" x14ac:dyDescent="0.2">
      <c r="E7392">
        <f t="shared" ca="1" si="702"/>
        <v>541.6899376222633</v>
      </c>
      <c r="F7392">
        <f t="shared" ca="1" si="703"/>
        <v>541.6899376222633</v>
      </c>
      <c r="G7392">
        <f t="shared" ca="1" si="700"/>
        <v>520.06328808176795</v>
      </c>
      <c r="H7392">
        <f t="shared" ca="1" si="700"/>
        <v>443.29191008440773</v>
      </c>
      <c r="I7392">
        <f t="shared" ca="1" si="699"/>
        <v>510.75691030136858</v>
      </c>
      <c r="J7392">
        <f t="shared" ca="1" si="701"/>
        <v>510.78107463689008</v>
      </c>
      <c r="K7392">
        <f t="shared" ca="1" si="704"/>
        <v>510.73337929480596</v>
      </c>
    </row>
    <row r="7393" spans="5:11" x14ac:dyDescent="0.2">
      <c r="E7393">
        <f t="shared" ca="1" si="702"/>
        <v>629.75143991239202</v>
      </c>
      <c r="F7393">
        <f t="shared" ca="1" si="703"/>
        <v>629.75143991239202</v>
      </c>
      <c r="G7393">
        <f t="shared" ca="1" si="700"/>
        <v>541.6899376222633</v>
      </c>
      <c r="H7393">
        <f t="shared" ca="1" si="700"/>
        <v>520.06328808176795</v>
      </c>
      <c r="I7393">
        <f t="shared" ca="1" si="699"/>
        <v>510.73337929480596</v>
      </c>
      <c r="J7393">
        <f t="shared" ca="1" si="701"/>
        <v>510.75691030136858</v>
      </c>
      <c r="K7393">
        <f t="shared" ca="1" si="704"/>
        <v>510.71255548769318</v>
      </c>
    </row>
    <row r="7394" spans="5:11" x14ac:dyDescent="0.2">
      <c r="E7394">
        <f t="shared" ca="1" si="702"/>
        <v>740.04546155949356</v>
      </c>
      <c r="F7394">
        <f t="shared" ca="1" si="703"/>
        <v>740.04546155949356</v>
      </c>
      <c r="G7394">
        <f t="shared" ca="1" si="700"/>
        <v>629.75143991239202</v>
      </c>
      <c r="H7394">
        <f t="shared" ca="1" si="700"/>
        <v>541.6899376222633</v>
      </c>
      <c r="I7394">
        <f t="shared" ca="1" si="699"/>
        <v>510.71255548769318</v>
      </c>
      <c r="J7394">
        <f t="shared" ca="1" si="701"/>
        <v>510.73337929480596</v>
      </c>
      <c r="K7394">
        <f t="shared" ca="1" si="704"/>
        <v>510.6974863214096</v>
      </c>
    </row>
    <row r="7395" spans="5:11" x14ac:dyDescent="0.2">
      <c r="E7395">
        <f t="shared" ca="1" si="702"/>
        <v>336.87786647632487</v>
      </c>
      <c r="F7395">
        <f t="shared" ca="1" si="703"/>
        <v>336.87786647632487</v>
      </c>
      <c r="G7395">
        <f t="shared" ca="1" si="700"/>
        <v>740.04546155949356</v>
      </c>
      <c r="H7395">
        <f t="shared" ca="1" si="700"/>
        <v>629.75143991239202</v>
      </c>
      <c r="I7395">
        <f t="shared" ca="1" si="699"/>
        <v>510.6974863214096</v>
      </c>
      <c r="J7395">
        <f t="shared" ca="1" si="701"/>
        <v>510.71255548769318</v>
      </c>
      <c r="K7395">
        <f t="shared" ca="1" si="704"/>
        <v>510.68715533920317</v>
      </c>
    </row>
    <row r="7396" spans="5:11" x14ac:dyDescent="0.2">
      <c r="E7396">
        <f t="shared" ca="1" si="702"/>
        <v>485.09455037562742</v>
      </c>
      <c r="F7396">
        <f t="shared" ca="1" si="703"/>
        <v>485.09455037562742</v>
      </c>
      <c r="G7396">
        <f t="shared" ca="1" si="700"/>
        <v>336.87786647632487</v>
      </c>
      <c r="H7396">
        <f t="shared" ca="1" si="700"/>
        <v>740.04546155949356</v>
      </c>
      <c r="I7396">
        <f t="shared" ca="1" si="699"/>
        <v>510.68715533920317</v>
      </c>
      <c r="J7396">
        <f t="shared" ca="1" si="701"/>
        <v>510.6974863214096</v>
      </c>
      <c r="K7396">
        <f t="shared" ca="1" si="704"/>
        <v>510.67602552869312</v>
      </c>
    </row>
    <row r="7397" spans="5:11" x14ac:dyDescent="0.2">
      <c r="E7397">
        <f t="shared" ca="1" si="702"/>
        <v>720.92712116016116</v>
      </c>
      <c r="F7397">
        <f t="shared" ca="1" si="703"/>
        <v>720.92712116016116</v>
      </c>
      <c r="G7397">
        <f t="shared" ca="1" si="700"/>
        <v>485.09455037562742</v>
      </c>
      <c r="H7397">
        <f t="shared" ca="1" si="700"/>
        <v>336.87786647632487</v>
      </c>
      <c r="I7397">
        <f t="shared" ca="1" si="699"/>
        <v>510.67602552869312</v>
      </c>
      <c r="J7397">
        <f t="shared" ca="1" si="701"/>
        <v>510.68715533920317</v>
      </c>
      <c r="K7397">
        <f t="shared" ca="1" si="704"/>
        <v>510.66539828314484</v>
      </c>
    </row>
    <row r="7398" spans="5:11" x14ac:dyDescent="0.2">
      <c r="E7398">
        <f t="shared" ca="1" si="702"/>
        <v>437.05851050506266</v>
      </c>
      <c r="F7398">
        <f t="shared" ca="1" si="703"/>
        <v>437.05851050506266</v>
      </c>
      <c r="G7398">
        <f t="shared" ca="1" si="700"/>
        <v>720.92712116016116</v>
      </c>
      <c r="H7398">
        <f t="shared" ca="1" si="700"/>
        <v>485.09455037562742</v>
      </c>
      <c r="I7398">
        <f t="shared" ca="1" si="699"/>
        <v>510.66539828314484</v>
      </c>
      <c r="J7398">
        <f t="shared" ca="1" si="701"/>
        <v>510.67602552869312</v>
      </c>
      <c r="K7398">
        <f t="shared" ca="1" si="704"/>
        <v>510.6586278731379</v>
      </c>
    </row>
    <row r="7399" spans="5:11" x14ac:dyDescent="0.2">
      <c r="E7399">
        <f t="shared" ca="1" si="702"/>
        <v>294.23922035527511</v>
      </c>
      <c r="F7399">
        <f t="shared" ca="1" si="703"/>
        <v>294.23922035527511</v>
      </c>
      <c r="G7399">
        <f t="shared" ca="1" si="700"/>
        <v>437.05851050506266</v>
      </c>
      <c r="H7399">
        <f t="shared" ca="1" si="700"/>
        <v>720.92712116016116</v>
      </c>
      <c r="I7399">
        <f t="shared" ca="1" si="699"/>
        <v>510.6586278731379</v>
      </c>
      <c r="J7399">
        <f t="shared" ca="1" si="701"/>
        <v>510.66539828314484</v>
      </c>
      <c r="K7399">
        <f t="shared" ca="1" si="704"/>
        <v>510.65091915914934</v>
      </c>
    </row>
    <row r="7400" spans="5:11" x14ac:dyDescent="0.2">
      <c r="E7400">
        <f t="shared" ca="1" si="702"/>
        <v>683.34770696833823</v>
      </c>
      <c r="F7400">
        <f t="shared" ca="1" si="703"/>
        <v>683.34770696833823</v>
      </c>
      <c r="G7400">
        <f t="shared" ca="1" si="700"/>
        <v>294.23922035527511</v>
      </c>
      <c r="H7400">
        <f t="shared" ca="1" si="700"/>
        <v>437.05851050506266</v>
      </c>
      <c r="I7400">
        <f t="shared" ref="I7400:I7463" ca="1" si="705">K7399</f>
        <v>510.65091915914934</v>
      </c>
      <c r="J7400">
        <f t="shared" ca="1" si="701"/>
        <v>510.6586278731379</v>
      </c>
      <c r="K7400">
        <f t="shared" ca="1" si="704"/>
        <v>510.64048017231568</v>
      </c>
    </row>
    <row r="7401" spans="5:11" x14ac:dyDescent="0.2">
      <c r="E7401">
        <f t="shared" ca="1" si="702"/>
        <v>645.92700695133203</v>
      </c>
      <c r="F7401">
        <f t="shared" ca="1" si="703"/>
        <v>645.92700695133203</v>
      </c>
      <c r="G7401">
        <f t="shared" ca="1" si="700"/>
        <v>683.34770696833823</v>
      </c>
      <c r="H7401">
        <f t="shared" ca="1" si="700"/>
        <v>294.23922035527511</v>
      </c>
      <c r="I7401">
        <f t="shared" ca="1" si="705"/>
        <v>510.64048017231568</v>
      </c>
      <c r="J7401">
        <f t="shared" ca="1" si="701"/>
        <v>510.65091915914934</v>
      </c>
      <c r="K7401">
        <f t="shared" ca="1" si="704"/>
        <v>510.63332518523532</v>
      </c>
    </row>
    <row r="7402" spans="5:11" x14ac:dyDescent="0.2">
      <c r="E7402">
        <f t="shared" ca="1" si="702"/>
        <v>331.6076940080539</v>
      </c>
      <c r="F7402">
        <f t="shared" ca="1" si="703"/>
        <v>331.6076940080539</v>
      </c>
      <c r="G7402">
        <f t="shared" ca="1" si="700"/>
        <v>645.92700695133203</v>
      </c>
      <c r="H7402">
        <f t="shared" ca="1" si="700"/>
        <v>683.34770696833823</v>
      </c>
      <c r="I7402">
        <f t="shared" ca="1" si="705"/>
        <v>510.63332518523532</v>
      </c>
      <c r="J7402">
        <f t="shared" ca="1" si="701"/>
        <v>510.64048017231568</v>
      </c>
      <c r="K7402">
        <f t="shared" ca="1" si="704"/>
        <v>510.62941294410024</v>
      </c>
    </row>
    <row r="7403" spans="5:11" x14ac:dyDescent="0.2">
      <c r="E7403">
        <f t="shared" ca="1" si="702"/>
        <v>565.98369030388312</v>
      </c>
      <c r="F7403">
        <f t="shared" ca="1" si="703"/>
        <v>565.98369030388312</v>
      </c>
      <c r="G7403">
        <f t="shared" ca="1" si="700"/>
        <v>331.6076940080539</v>
      </c>
      <c r="H7403">
        <f t="shared" ca="1" si="700"/>
        <v>645.92700695133203</v>
      </c>
      <c r="I7403">
        <f t="shared" ca="1" si="705"/>
        <v>510.62941294410024</v>
      </c>
      <c r="J7403">
        <f t="shared" ca="1" si="701"/>
        <v>510.63332518523532</v>
      </c>
      <c r="K7403">
        <f t="shared" ca="1" si="704"/>
        <v>510.62438627278038</v>
      </c>
    </row>
    <row r="7404" spans="5:11" x14ac:dyDescent="0.2">
      <c r="E7404">
        <f t="shared" ca="1" si="702"/>
        <v>424.86831244468175</v>
      </c>
      <c r="F7404">
        <f t="shared" ca="1" si="703"/>
        <v>424.86831244468175</v>
      </c>
      <c r="G7404">
        <f t="shared" ca="1" si="700"/>
        <v>565.98369030388312</v>
      </c>
      <c r="H7404">
        <f t="shared" ca="1" si="700"/>
        <v>331.6076940080539</v>
      </c>
      <c r="I7404">
        <f t="shared" ca="1" si="705"/>
        <v>510.62438627278038</v>
      </c>
      <c r="J7404">
        <f t="shared" ca="1" si="701"/>
        <v>510.62941294410024</v>
      </c>
      <c r="K7404">
        <f t="shared" ca="1" si="704"/>
        <v>510.61839245733802</v>
      </c>
    </row>
    <row r="7405" spans="5:11" x14ac:dyDescent="0.2">
      <c r="E7405">
        <f t="shared" ca="1" si="702"/>
        <v>376.18066957180883</v>
      </c>
      <c r="F7405">
        <f t="shared" ca="1" si="703"/>
        <v>376.18066957180883</v>
      </c>
      <c r="G7405">
        <f t="shared" ca="1" si="700"/>
        <v>424.86831244468175</v>
      </c>
      <c r="H7405">
        <f t="shared" ca="1" si="700"/>
        <v>565.98369030388312</v>
      </c>
      <c r="I7405">
        <f t="shared" ca="1" si="705"/>
        <v>510.61839245733802</v>
      </c>
      <c r="J7405">
        <f t="shared" ca="1" si="701"/>
        <v>510.62438627278038</v>
      </c>
      <c r="K7405">
        <f t="shared" ca="1" si="704"/>
        <v>510.61047838520477</v>
      </c>
    </row>
    <row r="7406" spans="5:11" x14ac:dyDescent="0.2">
      <c r="E7406">
        <f t="shared" ca="1" si="702"/>
        <v>566.26218965850171</v>
      </c>
      <c r="F7406">
        <f t="shared" ca="1" si="703"/>
        <v>566.26218965850171</v>
      </c>
      <c r="G7406">
        <f t="shared" ca="1" si="700"/>
        <v>376.18066957180883</v>
      </c>
      <c r="H7406">
        <f t="shared" ca="1" si="700"/>
        <v>424.86831244468175</v>
      </c>
      <c r="I7406">
        <f t="shared" ca="1" si="705"/>
        <v>510.61047838520477</v>
      </c>
      <c r="J7406">
        <f t="shared" ca="1" si="701"/>
        <v>510.61839245733802</v>
      </c>
      <c r="K7406">
        <f t="shared" ca="1" si="704"/>
        <v>510.60018425375983</v>
      </c>
    </row>
    <row r="7407" spans="5:11" x14ac:dyDescent="0.2">
      <c r="E7407">
        <f t="shared" ca="1" si="702"/>
        <v>264.05904060484517</v>
      </c>
      <c r="F7407">
        <f t="shared" ca="1" si="703"/>
        <v>264.05904060484517</v>
      </c>
      <c r="G7407">
        <f t="shared" ca="1" si="700"/>
        <v>566.26218965850171</v>
      </c>
      <c r="H7407">
        <f t="shared" ca="1" si="700"/>
        <v>376.18066957180883</v>
      </c>
      <c r="I7407">
        <f t="shared" ca="1" si="705"/>
        <v>510.60018425375983</v>
      </c>
      <c r="J7407">
        <f t="shared" ca="1" si="701"/>
        <v>510.61047838520477</v>
      </c>
      <c r="K7407">
        <f t="shared" ca="1" si="704"/>
        <v>510.58783290913732</v>
      </c>
    </row>
    <row r="7408" spans="5:11" x14ac:dyDescent="0.2">
      <c r="E7408">
        <f t="shared" ca="1" si="702"/>
        <v>460.37703204571756</v>
      </c>
      <c r="F7408">
        <f t="shared" ca="1" si="703"/>
        <v>460.37703204571756</v>
      </c>
      <c r="G7408">
        <f t="shared" ca="1" si="700"/>
        <v>264.05904060484517</v>
      </c>
      <c r="H7408">
        <f t="shared" ca="1" si="700"/>
        <v>566.26218965850171</v>
      </c>
      <c r="I7408">
        <f t="shared" ca="1" si="705"/>
        <v>510.58783290913732</v>
      </c>
      <c r="J7408">
        <f t="shared" ca="1" si="701"/>
        <v>510.60018425375983</v>
      </c>
      <c r="K7408">
        <f t="shared" ca="1" si="704"/>
        <v>510.5712704556521</v>
      </c>
    </row>
    <row r="7409" spans="5:11" x14ac:dyDescent="0.2">
      <c r="E7409">
        <f t="shared" ca="1" si="702"/>
        <v>676.82825303900927</v>
      </c>
      <c r="F7409">
        <f t="shared" ca="1" si="703"/>
        <v>676.82825303900927</v>
      </c>
      <c r="G7409">
        <f t="shared" ref="G7409:H7472" ca="1" si="706">F7408</f>
        <v>460.37703204571756</v>
      </c>
      <c r="H7409">
        <f t="shared" ca="1" si="706"/>
        <v>264.05904060484517</v>
      </c>
      <c r="I7409">
        <f t="shared" ca="1" si="705"/>
        <v>510.5712704556521</v>
      </c>
      <c r="J7409">
        <f t="shared" ca="1" si="701"/>
        <v>510.58783290913732</v>
      </c>
      <c r="K7409">
        <f t="shared" ca="1" si="704"/>
        <v>510.55361896811553</v>
      </c>
    </row>
    <row r="7410" spans="5:11" x14ac:dyDescent="0.2">
      <c r="E7410">
        <f t="shared" ca="1" si="702"/>
        <v>645.41921814734951</v>
      </c>
      <c r="F7410">
        <f t="shared" ca="1" si="703"/>
        <v>645.41921814734951</v>
      </c>
      <c r="G7410">
        <f t="shared" ca="1" si="706"/>
        <v>676.82825303900927</v>
      </c>
      <c r="H7410">
        <f t="shared" ca="1" si="706"/>
        <v>460.37703204571756</v>
      </c>
      <c r="I7410">
        <f t="shared" ca="1" si="705"/>
        <v>510.55361896811553</v>
      </c>
      <c r="J7410">
        <f t="shared" ca="1" si="701"/>
        <v>510.5712704556521</v>
      </c>
      <c r="K7410">
        <f t="shared" ca="1" si="704"/>
        <v>510.5408708487783</v>
      </c>
    </row>
    <row r="7411" spans="5:11" x14ac:dyDescent="0.2">
      <c r="E7411">
        <f t="shared" ca="1" si="702"/>
        <v>572.43294418648122</v>
      </c>
      <c r="F7411">
        <f t="shared" ca="1" si="703"/>
        <v>572.43294418648122</v>
      </c>
      <c r="G7411">
        <f t="shared" ca="1" si="706"/>
        <v>645.41921814734951</v>
      </c>
      <c r="H7411">
        <f t="shared" ca="1" si="706"/>
        <v>676.82825303900927</v>
      </c>
      <c r="I7411">
        <f t="shared" ca="1" si="705"/>
        <v>510.5408708487783</v>
      </c>
      <c r="J7411">
        <f t="shared" ca="1" si="701"/>
        <v>510.55361896811553</v>
      </c>
      <c r="K7411">
        <f t="shared" ca="1" si="704"/>
        <v>510.53377183032745</v>
      </c>
    </row>
    <row r="7412" spans="5:11" x14ac:dyDescent="0.2">
      <c r="E7412">
        <f t="shared" ca="1" si="702"/>
        <v>717.3969582327644</v>
      </c>
      <c r="F7412">
        <f t="shared" ca="1" si="703"/>
        <v>717.3969582327644</v>
      </c>
      <c r="G7412">
        <f t="shared" ca="1" si="706"/>
        <v>572.43294418648122</v>
      </c>
      <c r="H7412">
        <f t="shared" ca="1" si="706"/>
        <v>645.41921814734951</v>
      </c>
      <c r="I7412">
        <f t="shared" ca="1" si="705"/>
        <v>510.53377183032745</v>
      </c>
      <c r="J7412">
        <f t="shared" ca="1" si="701"/>
        <v>510.5408708487783</v>
      </c>
      <c r="K7412">
        <f t="shared" ca="1" si="704"/>
        <v>510.5319274679652</v>
      </c>
    </row>
    <row r="7413" spans="5:11" x14ac:dyDescent="0.2">
      <c r="E7413">
        <f t="shared" ca="1" si="702"/>
        <v>610.83839783595317</v>
      </c>
      <c r="F7413">
        <f t="shared" ca="1" si="703"/>
        <v>610.83839783595317</v>
      </c>
      <c r="G7413">
        <f t="shared" ca="1" si="706"/>
        <v>717.3969582327644</v>
      </c>
      <c r="H7413">
        <f t="shared" ca="1" si="706"/>
        <v>572.43294418648122</v>
      </c>
      <c r="I7413">
        <f t="shared" ca="1" si="705"/>
        <v>510.5319274679652</v>
      </c>
      <c r="J7413">
        <f t="shared" ca="1" si="701"/>
        <v>510.53377183032745</v>
      </c>
      <c r="K7413">
        <f t="shared" ca="1" si="704"/>
        <v>510.53637604541376</v>
      </c>
    </row>
    <row r="7414" spans="5:11" x14ac:dyDescent="0.2">
      <c r="E7414">
        <f t="shared" ca="1" si="702"/>
        <v>728.82271130595643</v>
      </c>
      <c r="F7414">
        <f t="shared" ca="1" si="703"/>
        <v>728.82271130595643</v>
      </c>
      <c r="G7414">
        <f t="shared" ca="1" si="706"/>
        <v>610.83839783595317</v>
      </c>
      <c r="H7414">
        <f t="shared" ca="1" si="706"/>
        <v>717.3969582327644</v>
      </c>
      <c r="I7414">
        <f t="shared" ca="1" si="705"/>
        <v>510.53637604541376</v>
      </c>
      <c r="J7414">
        <f t="shared" ca="1" si="701"/>
        <v>510.5319274679652</v>
      </c>
      <c r="K7414">
        <f t="shared" ca="1" si="704"/>
        <v>510.54753711501343</v>
      </c>
    </row>
    <row r="7415" spans="5:11" x14ac:dyDescent="0.2">
      <c r="E7415">
        <f t="shared" ca="1" si="702"/>
        <v>617.54575156179283</v>
      </c>
      <c r="F7415">
        <f t="shared" ca="1" si="703"/>
        <v>617.54575156179283</v>
      </c>
      <c r="G7415">
        <f t="shared" ca="1" si="706"/>
        <v>728.82271130595643</v>
      </c>
      <c r="H7415">
        <f t="shared" ca="1" si="706"/>
        <v>610.83839783595317</v>
      </c>
      <c r="I7415">
        <f t="shared" ca="1" si="705"/>
        <v>510.54753711501343</v>
      </c>
      <c r="J7415">
        <f t="shared" ref="J7415:J7478" ca="1" si="707">I7414</f>
        <v>510.53637604541376</v>
      </c>
      <c r="K7415">
        <f t="shared" ca="1" si="704"/>
        <v>510.56550774694853</v>
      </c>
    </row>
    <row r="7416" spans="5:11" x14ac:dyDescent="0.2">
      <c r="E7416">
        <f t="shared" ca="1" si="702"/>
        <v>527.15101959543767</v>
      </c>
      <c r="F7416">
        <f t="shared" ca="1" si="703"/>
        <v>527.15101959543767</v>
      </c>
      <c r="G7416">
        <f t="shared" ca="1" si="706"/>
        <v>617.54575156179283</v>
      </c>
      <c r="H7416">
        <f t="shared" ca="1" si="706"/>
        <v>728.82271130595643</v>
      </c>
      <c r="I7416">
        <f t="shared" ca="1" si="705"/>
        <v>510.56550774694853</v>
      </c>
      <c r="J7416">
        <f t="shared" ca="1" si="707"/>
        <v>510.54753711501343</v>
      </c>
      <c r="K7416">
        <f t="shared" ca="1" si="704"/>
        <v>510.58825255917009</v>
      </c>
    </row>
    <row r="7417" spans="5:11" x14ac:dyDescent="0.2">
      <c r="E7417">
        <f t="shared" ca="1" si="702"/>
        <v>353.1965792464465</v>
      </c>
      <c r="F7417">
        <f t="shared" ca="1" si="703"/>
        <v>353.1965792464465</v>
      </c>
      <c r="G7417">
        <f t="shared" ca="1" si="706"/>
        <v>527.15101959543767</v>
      </c>
      <c r="H7417">
        <f t="shared" ca="1" si="706"/>
        <v>617.54575156179283</v>
      </c>
      <c r="I7417">
        <f t="shared" ca="1" si="705"/>
        <v>510.58825255917009</v>
      </c>
      <c r="J7417">
        <f t="shared" ca="1" si="707"/>
        <v>510.56550774694853</v>
      </c>
      <c r="K7417">
        <f t="shared" ca="1" si="704"/>
        <v>510.61105083602683</v>
      </c>
    </row>
    <row r="7418" spans="5:11" x14ac:dyDescent="0.2">
      <c r="E7418">
        <f t="shared" ca="1" si="702"/>
        <v>451.25526532709102</v>
      </c>
      <c r="F7418">
        <f t="shared" ca="1" si="703"/>
        <v>451.25526532709102</v>
      </c>
      <c r="G7418">
        <f t="shared" ca="1" si="706"/>
        <v>353.1965792464465</v>
      </c>
      <c r="H7418">
        <f t="shared" ca="1" si="706"/>
        <v>527.15101959543767</v>
      </c>
      <c r="I7418">
        <f t="shared" ca="1" si="705"/>
        <v>510.61105083602683</v>
      </c>
      <c r="J7418">
        <f t="shared" ca="1" si="707"/>
        <v>510.58825255917009</v>
      </c>
      <c r="K7418">
        <f t="shared" ca="1" si="704"/>
        <v>510.63049857145364</v>
      </c>
    </row>
    <row r="7419" spans="5:11" x14ac:dyDescent="0.2">
      <c r="E7419">
        <f t="shared" ca="1" si="702"/>
        <v>273.76225818843358</v>
      </c>
      <c r="F7419">
        <f t="shared" ca="1" si="703"/>
        <v>273.76225818843358</v>
      </c>
      <c r="G7419">
        <f t="shared" ca="1" si="706"/>
        <v>451.25526532709102</v>
      </c>
      <c r="H7419">
        <f t="shared" ca="1" si="706"/>
        <v>353.1965792464465</v>
      </c>
      <c r="I7419">
        <f t="shared" ca="1" si="705"/>
        <v>510.63049857145364</v>
      </c>
      <c r="J7419">
        <f t="shared" ca="1" si="707"/>
        <v>510.61105083602683</v>
      </c>
      <c r="K7419">
        <f t="shared" ca="1" si="704"/>
        <v>510.64508354779701</v>
      </c>
    </row>
    <row r="7420" spans="5:11" x14ac:dyDescent="0.2">
      <c r="E7420">
        <f t="shared" ca="1" si="702"/>
        <v>649.65975304162907</v>
      </c>
      <c r="F7420">
        <f t="shared" ca="1" si="703"/>
        <v>649.65975304162907</v>
      </c>
      <c r="G7420">
        <f t="shared" ca="1" si="706"/>
        <v>273.76225818843358</v>
      </c>
      <c r="H7420">
        <f t="shared" ca="1" si="706"/>
        <v>451.25526532709102</v>
      </c>
      <c r="I7420">
        <f t="shared" ca="1" si="705"/>
        <v>510.64508354779701</v>
      </c>
      <c r="J7420">
        <f t="shared" ca="1" si="707"/>
        <v>510.63049857145364</v>
      </c>
      <c r="K7420">
        <f t="shared" ca="1" si="704"/>
        <v>510.65605562404488</v>
      </c>
    </row>
    <row r="7421" spans="5:11" x14ac:dyDescent="0.2">
      <c r="E7421">
        <f t="shared" ca="1" si="702"/>
        <v>581.41354006044185</v>
      </c>
      <c r="F7421">
        <f t="shared" ca="1" si="703"/>
        <v>581.41354006044185</v>
      </c>
      <c r="G7421">
        <f t="shared" ca="1" si="706"/>
        <v>649.65975304162907</v>
      </c>
      <c r="H7421">
        <f t="shared" ca="1" si="706"/>
        <v>273.76225818843358</v>
      </c>
      <c r="I7421">
        <f t="shared" ca="1" si="705"/>
        <v>510.65605562404488</v>
      </c>
      <c r="J7421">
        <f t="shared" ca="1" si="707"/>
        <v>510.64508354779701</v>
      </c>
      <c r="K7421">
        <f t="shared" ca="1" si="704"/>
        <v>510.66852004787853</v>
      </c>
    </row>
    <row r="7422" spans="5:11" x14ac:dyDescent="0.2">
      <c r="E7422">
        <f t="shared" ca="1" si="702"/>
        <v>466.6700279026565</v>
      </c>
      <c r="F7422">
        <f t="shared" ca="1" si="703"/>
        <v>466.6700279026565</v>
      </c>
      <c r="G7422">
        <f t="shared" ca="1" si="706"/>
        <v>581.41354006044185</v>
      </c>
      <c r="H7422">
        <f t="shared" ca="1" si="706"/>
        <v>649.65975304162907</v>
      </c>
      <c r="I7422">
        <f t="shared" ca="1" si="705"/>
        <v>510.66852004787853</v>
      </c>
      <c r="J7422">
        <f t="shared" ca="1" si="707"/>
        <v>510.65605562404488</v>
      </c>
      <c r="K7422">
        <f t="shared" ca="1" si="704"/>
        <v>510.68370431231614</v>
      </c>
    </row>
    <row r="7423" spans="5:11" x14ac:dyDescent="0.2">
      <c r="E7423">
        <f t="shared" ca="1" si="702"/>
        <v>417.07620802734175</v>
      </c>
      <c r="F7423">
        <f t="shared" ca="1" si="703"/>
        <v>417.07620802734175</v>
      </c>
      <c r="G7423">
        <f t="shared" ca="1" si="706"/>
        <v>466.6700279026565</v>
      </c>
      <c r="H7423">
        <f t="shared" ca="1" si="706"/>
        <v>581.41354006044185</v>
      </c>
      <c r="I7423">
        <f t="shared" ca="1" si="705"/>
        <v>510.68370431231614</v>
      </c>
      <c r="J7423">
        <f t="shared" ca="1" si="707"/>
        <v>510.66852004787853</v>
      </c>
      <c r="K7423">
        <f t="shared" ca="1" si="704"/>
        <v>510.69810058923014</v>
      </c>
    </row>
    <row r="7424" spans="5:11" x14ac:dyDescent="0.2">
      <c r="E7424">
        <f t="shared" ca="1" si="702"/>
        <v>470.5918109707315</v>
      </c>
      <c r="F7424">
        <f t="shared" ca="1" si="703"/>
        <v>470.5918109707315</v>
      </c>
      <c r="G7424">
        <f t="shared" ca="1" si="706"/>
        <v>417.07620802734175</v>
      </c>
      <c r="H7424">
        <f t="shared" ca="1" si="706"/>
        <v>466.6700279026565</v>
      </c>
      <c r="I7424">
        <f t="shared" ca="1" si="705"/>
        <v>510.69810058923014</v>
      </c>
      <c r="J7424">
        <f t="shared" ca="1" si="707"/>
        <v>510.68370431231614</v>
      </c>
      <c r="K7424">
        <f t="shared" ca="1" si="704"/>
        <v>510.7101140020643</v>
      </c>
    </row>
    <row r="7425" spans="5:11" x14ac:dyDescent="0.2">
      <c r="E7425">
        <f t="shared" ca="1" si="702"/>
        <v>623.48701981807039</v>
      </c>
      <c r="F7425">
        <f t="shared" ca="1" si="703"/>
        <v>623.48701981807039</v>
      </c>
      <c r="G7425">
        <f t="shared" ca="1" si="706"/>
        <v>470.5918109707315</v>
      </c>
      <c r="H7425">
        <f t="shared" ca="1" si="706"/>
        <v>417.07620802734175</v>
      </c>
      <c r="I7425">
        <f t="shared" ca="1" si="705"/>
        <v>510.7101140020643</v>
      </c>
      <c r="J7425">
        <f t="shared" ca="1" si="707"/>
        <v>510.69810058923014</v>
      </c>
      <c r="K7425">
        <f t="shared" ca="1" si="704"/>
        <v>510.72187716545085</v>
      </c>
    </row>
    <row r="7426" spans="5:11" x14ac:dyDescent="0.2">
      <c r="E7426">
        <f t="shared" ca="1" si="702"/>
        <v>703.00747547624565</v>
      </c>
      <c r="F7426">
        <f t="shared" ca="1" si="703"/>
        <v>703.00747547624565</v>
      </c>
      <c r="G7426">
        <f t="shared" ca="1" si="706"/>
        <v>623.48701981807039</v>
      </c>
      <c r="H7426">
        <f t="shared" ca="1" si="706"/>
        <v>470.5918109707315</v>
      </c>
      <c r="I7426">
        <f t="shared" ca="1" si="705"/>
        <v>510.72187716545085</v>
      </c>
      <c r="J7426">
        <f t="shared" ca="1" si="707"/>
        <v>510.7101140020643</v>
      </c>
      <c r="K7426">
        <f t="shared" ca="1" si="704"/>
        <v>510.73778101050442</v>
      </c>
    </row>
    <row r="7427" spans="5:11" x14ac:dyDescent="0.2">
      <c r="E7427">
        <f t="shared" ca="1" si="702"/>
        <v>722.2309773295807</v>
      </c>
      <c r="F7427">
        <f t="shared" ca="1" si="703"/>
        <v>722.2309773295807</v>
      </c>
      <c r="G7427">
        <f t="shared" ca="1" si="706"/>
        <v>703.00747547624565</v>
      </c>
      <c r="H7427">
        <f t="shared" ca="1" si="706"/>
        <v>623.48701981807039</v>
      </c>
      <c r="I7427">
        <f t="shared" ca="1" si="705"/>
        <v>510.73778101050442</v>
      </c>
      <c r="J7427">
        <f t="shared" ca="1" si="707"/>
        <v>510.72187716545085</v>
      </c>
      <c r="K7427">
        <f t="shared" ca="1" si="704"/>
        <v>510.76108480436255</v>
      </c>
    </row>
    <row r="7428" spans="5:11" x14ac:dyDescent="0.2">
      <c r="E7428">
        <f t="shared" ca="1" si="702"/>
        <v>479.00322631015956</v>
      </c>
      <c r="F7428">
        <f t="shared" ca="1" si="703"/>
        <v>479.00322631015956</v>
      </c>
      <c r="G7428">
        <f t="shared" ca="1" si="706"/>
        <v>722.2309773295807</v>
      </c>
      <c r="H7428">
        <f t="shared" ca="1" si="706"/>
        <v>703.00747547624565</v>
      </c>
      <c r="I7428">
        <f t="shared" ca="1" si="705"/>
        <v>510.76108480436255</v>
      </c>
      <c r="J7428">
        <f t="shared" ca="1" si="707"/>
        <v>510.73778101050442</v>
      </c>
      <c r="K7428">
        <f t="shared" ca="1" si="704"/>
        <v>510.79044262470001</v>
      </c>
    </row>
    <row r="7429" spans="5:11" x14ac:dyDescent="0.2">
      <c r="E7429">
        <f t="shared" ref="E7429:E7492" ca="1" si="708">(0.5+RAND())*500</f>
        <v>384.52387264256936</v>
      </c>
      <c r="F7429">
        <f t="shared" ref="F7429:F7492" ca="1" si="709">E7429</f>
        <v>384.52387264256936</v>
      </c>
      <c r="G7429">
        <f t="shared" ca="1" si="706"/>
        <v>479.00322631015956</v>
      </c>
      <c r="H7429">
        <f t="shared" ca="1" si="706"/>
        <v>722.2309773295807</v>
      </c>
      <c r="I7429">
        <f t="shared" ca="1" si="705"/>
        <v>510.79044262470001</v>
      </c>
      <c r="J7429">
        <f t="shared" ca="1" si="707"/>
        <v>510.76108480436255</v>
      </c>
      <c r="K7429">
        <f t="shared" ref="K7429:K7492" ca="1" si="710">F7429*$C$3+G7429*$C$4+H7429*$C$5+I7429*$C$6+J7429*$C$8</f>
        <v>510.82016061034074</v>
      </c>
    </row>
    <row r="7430" spans="5:11" x14ac:dyDescent="0.2">
      <c r="E7430">
        <f t="shared" ca="1" si="708"/>
        <v>692.4235410817148</v>
      </c>
      <c r="F7430">
        <f t="shared" ca="1" si="709"/>
        <v>692.4235410817148</v>
      </c>
      <c r="G7430">
        <f t="shared" ca="1" si="706"/>
        <v>384.52387264256936</v>
      </c>
      <c r="H7430">
        <f t="shared" ca="1" si="706"/>
        <v>479.00322631015956</v>
      </c>
      <c r="I7430">
        <f t="shared" ca="1" si="705"/>
        <v>510.82016061034074</v>
      </c>
      <c r="J7430">
        <f t="shared" ca="1" si="707"/>
        <v>510.79044262470001</v>
      </c>
      <c r="K7430">
        <f t="shared" ca="1" si="710"/>
        <v>510.84899023663968</v>
      </c>
    </row>
    <row r="7431" spans="5:11" x14ac:dyDescent="0.2">
      <c r="E7431">
        <f t="shared" ca="1" si="708"/>
        <v>586.34789431884883</v>
      </c>
      <c r="F7431">
        <f t="shared" ca="1" si="709"/>
        <v>586.34789431884883</v>
      </c>
      <c r="G7431">
        <f t="shared" ca="1" si="706"/>
        <v>692.4235410817148</v>
      </c>
      <c r="H7431">
        <f t="shared" ca="1" si="706"/>
        <v>384.52387264256936</v>
      </c>
      <c r="I7431">
        <f t="shared" ca="1" si="705"/>
        <v>510.84899023663968</v>
      </c>
      <c r="J7431">
        <f t="shared" ca="1" si="707"/>
        <v>510.82016061034074</v>
      </c>
      <c r="K7431">
        <f t="shared" ca="1" si="710"/>
        <v>510.88109391643741</v>
      </c>
    </row>
    <row r="7432" spans="5:11" x14ac:dyDescent="0.2">
      <c r="E7432">
        <f t="shared" ca="1" si="708"/>
        <v>669.39975386822823</v>
      </c>
      <c r="F7432">
        <f t="shared" ca="1" si="709"/>
        <v>669.39975386822823</v>
      </c>
      <c r="G7432">
        <f t="shared" ca="1" si="706"/>
        <v>586.34789431884883</v>
      </c>
      <c r="H7432">
        <f t="shared" ca="1" si="706"/>
        <v>692.4235410817148</v>
      </c>
      <c r="I7432">
        <f t="shared" ca="1" si="705"/>
        <v>510.88109391643741</v>
      </c>
      <c r="J7432">
        <f t="shared" ca="1" si="707"/>
        <v>510.84899023663968</v>
      </c>
      <c r="K7432">
        <f t="shared" ca="1" si="710"/>
        <v>510.91821751365489</v>
      </c>
    </row>
    <row r="7433" spans="5:11" x14ac:dyDescent="0.2">
      <c r="E7433">
        <f t="shared" ca="1" si="708"/>
        <v>377.31691594131848</v>
      </c>
      <c r="F7433">
        <f t="shared" ca="1" si="709"/>
        <v>377.31691594131848</v>
      </c>
      <c r="G7433">
        <f t="shared" ca="1" si="706"/>
        <v>669.39975386822823</v>
      </c>
      <c r="H7433">
        <f t="shared" ca="1" si="706"/>
        <v>586.34789431884883</v>
      </c>
      <c r="I7433">
        <f t="shared" ca="1" si="705"/>
        <v>510.91821751365489</v>
      </c>
      <c r="J7433">
        <f t="shared" ca="1" si="707"/>
        <v>510.88109391643741</v>
      </c>
      <c r="K7433">
        <f t="shared" ca="1" si="710"/>
        <v>510.95797634408723</v>
      </c>
    </row>
    <row r="7434" spans="5:11" x14ac:dyDescent="0.2">
      <c r="E7434">
        <f t="shared" ca="1" si="708"/>
        <v>485.43307810180698</v>
      </c>
      <c r="F7434">
        <f t="shared" ca="1" si="709"/>
        <v>485.43307810180698</v>
      </c>
      <c r="G7434">
        <f t="shared" ca="1" si="706"/>
        <v>377.31691594131848</v>
      </c>
      <c r="H7434">
        <f t="shared" ca="1" si="706"/>
        <v>669.39975386822823</v>
      </c>
      <c r="I7434">
        <f t="shared" ca="1" si="705"/>
        <v>510.95797634408723</v>
      </c>
      <c r="J7434">
        <f t="shared" ca="1" si="707"/>
        <v>510.91821751365489</v>
      </c>
      <c r="K7434">
        <f t="shared" ca="1" si="710"/>
        <v>510.99640597180633</v>
      </c>
    </row>
    <row r="7435" spans="5:11" x14ac:dyDescent="0.2">
      <c r="E7435">
        <f t="shared" ca="1" si="708"/>
        <v>364.10916852530079</v>
      </c>
      <c r="F7435">
        <f t="shared" ca="1" si="709"/>
        <v>364.10916852530079</v>
      </c>
      <c r="G7435">
        <f t="shared" ca="1" si="706"/>
        <v>485.43307810180698</v>
      </c>
      <c r="H7435">
        <f t="shared" ca="1" si="706"/>
        <v>377.31691594131848</v>
      </c>
      <c r="I7435">
        <f t="shared" ca="1" si="705"/>
        <v>510.99640597180633</v>
      </c>
      <c r="J7435">
        <f t="shared" ca="1" si="707"/>
        <v>510.95797634408723</v>
      </c>
      <c r="K7435">
        <f t="shared" ca="1" si="710"/>
        <v>511.03154975290818</v>
      </c>
    </row>
    <row r="7436" spans="5:11" x14ac:dyDescent="0.2">
      <c r="E7436">
        <f t="shared" ca="1" si="708"/>
        <v>475.50655852095002</v>
      </c>
      <c r="F7436">
        <f t="shared" ca="1" si="709"/>
        <v>475.50655852095002</v>
      </c>
      <c r="G7436">
        <f t="shared" ca="1" si="706"/>
        <v>364.10916852530079</v>
      </c>
      <c r="H7436">
        <f t="shared" ca="1" si="706"/>
        <v>485.43307810180698</v>
      </c>
      <c r="I7436">
        <f t="shared" ca="1" si="705"/>
        <v>511.03154975290818</v>
      </c>
      <c r="J7436">
        <f t="shared" ca="1" si="707"/>
        <v>510.99640597180633</v>
      </c>
      <c r="K7436">
        <f t="shared" ca="1" si="710"/>
        <v>511.06321600776789</v>
      </c>
    </row>
    <row r="7437" spans="5:11" x14ac:dyDescent="0.2">
      <c r="E7437">
        <f t="shared" ca="1" si="708"/>
        <v>566.93315146542125</v>
      </c>
      <c r="F7437">
        <f t="shared" ca="1" si="709"/>
        <v>566.93315146542125</v>
      </c>
      <c r="G7437">
        <f t="shared" ca="1" si="706"/>
        <v>475.50655852095002</v>
      </c>
      <c r="H7437">
        <f t="shared" ca="1" si="706"/>
        <v>364.10916852530079</v>
      </c>
      <c r="I7437">
        <f t="shared" ca="1" si="705"/>
        <v>511.06321600776789</v>
      </c>
      <c r="J7437">
        <f t="shared" ca="1" si="707"/>
        <v>511.03154975290818</v>
      </c>
      <c r="K7437">
        <f t="shared" ca="1" si="710"/>
        <v>511.09337590338293</v>
      </c>
    </row>
    <row r="7438" spans="5:11" x14ac:dyDescent="0.2">
      <c r="E7438">
        <f t="shared" ca="1" si="708"/>
        <v>436.90681354492671</v>
      </c>
      <c r="F7438">
        <f t="shared" ca="1" si="709"/>
        <v>436.90681354492671</v>
      </c>
      <c r="G7438">
        <f t="shared" ca="1" si="706"/>
        <v>566.93315146542125</v>
      </c>
      <c r="H7438">
        <f t="shared" ca="1" si="706"/>
        <v>475.50655852095002</v>
      </c>
      <c r="I7438">
        <f t="shared" ca="1" si="705"/>
        <v>511.09337590338293</v>
      </c>
      <c r="J7438">
        <f t="shared" ca="1" si="707"/>
        <v>511.06321600776789</v>
      </c>
      <c r="K7438">
        <f t="shared" ca="1" si="710"/>
        <v>511.12368931731123</v>
      </c>
    </row>
    <row r="7439" spans="5:11" x14ac:dyDescent="0.2">
      <c r="E7439">
        <f t="shared" ca="1" si="708"/>
        <v>437.8126121146089</v>
      </c>
      <c r="F7439">
        <f t="shared" ca="1" si="709"/>
        <v>437.8126121146089</v>
      </c>
      <c r="G7439">
        <f t="shared" ca="1" si="706"/>
        <v>436.90681354492671</v>
      </c>
      <c r="H7439">
        <f t="shared" ca="1" si="706"/>
        <v>566.93315146542125</v>
      </c>
      <c r="I7439">
        <f t="shared" ca="1" si="705"/>
        <v>511.12368931731123</v>
      </c>
      <c r="J7439">
        <f t="shared" ca="1" si="707"/>
        <v>511.09337590338293</v>
      </c>
      <c r="K7439">
        <f t="shared" ca="1" si="710"/>
        <v>511.15247594734979</v>
      </c>
    </row>
    <row r="7440" spans="5:11" x14ac:dyDescent="0.2">
      <c r="E7440">
        <f t="shared" ca="1" si="708"/>
        <v>605.04306941547804</v>
      </c>
      <c r="F7440">
        <f t="shared" ca="1" si="709"/>
        <v>605.04306941547804</v>
      </c>
      <c r="G7440">
        <f t="shared" ca="1" si="706"/>
        <v>437.8126121146089</v>
      </c>
      <c r="H7440">
        <f t="shared" ca="1" si="706"/>
        <v>436.90681354492671</v>
      </c>
      <c r="I7440">
        <f t="shared" ca="1" si="705"/>
        <v>511.15247594734979</v>
      </c>
      <c r="J7440">
        <f t="shared" ca="1" si="707"/>
        <v>511.12368931731123</v>
      </c>
      <c r="K7440">
        <f t="shared" ca="1" si="710"/>
        <v>511.18014389446239</v>
      </c>
    </row>
    <row r="7441" spans="5:11" x14ac:dyDescent="0.2">
      <c r="E7441">
        <f t="shared" ca="1" si="708"/>
        <v>522.54987346552377</v>
      </c>
      <c r="F7441">
        <f t="shared" ca="1" si="709"/>
        <v>522.54987346552377</v>
      </c>
      <c r="G7441">
        <f t="shared" ca="1" si="706"/>
        <v>605.04306941547804</v>
      </c>
      <c r="H7441">
        <f t="shared" ca="1" si="706"/>
        <v>437.8126121146089</v>
      </c>
      <c r="I7441">
        <f t="shared" ca="1" si="705"/>
        <v>511.18014389446239</v>
      </c>
      <c r="J7441">
        <f t="shared" ca="1" si="707"/>
        <v>511.15247594734979</v>
      </c>
      <c r="K7441">
        <f t="shared" ca="1" si="710"/>
        <v>511.20923478488368</v>
      </c>
    </row>
    <row r="7442" spans="5:11" x14ac:dyDescent="0.2">
      <c r="E7442">
        <f t="shared" ca="1" si="708"/>
        <v>544.61709853732771</v>
      </c>
      <c r="F7442">
        <f t="shared" ca="1" si="709"/>
        <v>544.61709853732771</v>
      </c>
      <c r="G7442">
        <f t="shared" ca="1" si="706"/>
        <v>522.54987346552377</v>
      </c>
      <c r="H7442">
        <f t="shared" ca="1" si="706"/>
        <v>605.04306941547804</v>
      </c>
      <c r="I7442">
        <f t="shared" ca="1" si="705"/>
        <v>511.20923478488368</v>
      </c>
      <c r="J7442">
        <f t="shared" ca="1" si="707"/>
        <v>511.18014389446239</v>
      </c>
      <c r="K7442">
        <f t="shared" ca="1" si="710"/>
        <v>511.23997282725759</v>
      </c>
    </row>
    <row r="7443" spans="5:11" x14ac:dyDescent="0.2">
      <c r="E7443">
        <f t="shared" ca="1" si="708"/>
        <v>711.9177127149436</v>
      </c>
      <c r="F7443">
        <f t="shared" ca="1" si="709"/>
        <v>711.9177127149436</v>
      </c>
      <c r="G7443">
        <f t="shared" ca="1" si="706"/>
        <v>544.61709853732771</v>
      </c>
      <c r="H7443">
        <f t="shared" ca="1" si="706"/>
        <v>522.54987346552377</v>
      </c>
      <c r="I7443">
        <f t="shared" ca="1" si="705"/>
        <v>511.23997282725759</v>
      </c>
      <c r="J7443">
        <f t="shared" ca="1" si="707"/>
        <v>511.20923478488368</v>
      </c>
      <c r="K7443">
        <f t="shared" ca="1" si="710"/>
        <v>511.27362567185065</v>
      </c>
    </row>
    <row r="7444" spans="5:11" x14ac:dyDescent="0.2">
      <c r="E7444">
        <f t="shared" ca="1" si="708"/>
        <v>328.22738242298806</v>
      </c>
      <c r="F7444">
        <f t="shared" ca="1" si="709"/>
        <v>328.22738242298806</v>
      </c>
      <c r="G7444">
        <f t="shared" ca="1" si="706"/>
        <v>711.9177127149436</v>
      </c>
      <c r="H7444">
        <f t="shared" ca="1" si="706"/>
        <v>544.61709853732771</v>
      </c>
      <c r="I7444">
        <f t="shared" ca="1" si="705"/>
        <v>511.27362567185065</v>
      </c>
      <c r="J7444">
        <f t="shared" ca="1" si="707"/>
        <v>511.23997282725759</v>
      </c>
      <c r="K7444">
        <f t="shared" ca="1" si="710"/>
        <v>511.30988538738308</v>
      </c>
    </row>
    <row r="7445" spans="5:11" x14ac:dyDescent="0.2">
      <c r="E7445">
        <f t="shared" ca="1" si="708"/>
        <v>722.78617293675268</v>
      </c>
      <c r="F7445">
        <f t="shared" ca="1" si="709"/>
        <v>722.78617293675268</v>
      </c>
      <c r="G7445">
        <f t="shared" ca="1" si="706"/>
        <v>328.22738242298806</v>
      </c>
      <c r="H7445">
        <f t="shared" ca="1" si="706"/>
        <v>711.9177127149436</v>
      </c>
      <c r="I7445">
        <f t="shared" ca="1" si="705"/>
        <v>511.30988538738308</v>
      </c>
      <c r="J7445">
        <f t="shared" ca="1" si="707"/>
        <v>511.27362567185065</v>
      </c>
      <c r="K7445">
        <f t="shared" ca="1" si="710"/>
        <v>511.34666279256282</v>
      </c>
    </row>
    <row r="7446" spans="5:11" x14ac:dyDescent="0.2">
      <c r="E7446">
        <f t="shared" ca="1" si="708"/>
        <v>663.66301129994758</v>
      </c>
      <c r="F7446">
        <f t="shared" ca="1" si="709"/>
        <v>663.66301129994758</v>
      </c>
      <c r="G7446">
        <f t="shared" ca="1" si="706"/>
        <v>722.78617293675268</v>
      </c>
      <c r="H7446">
        <f t="shared" ca="1" si="706"/>
        <v>328.22738242298806</v>
      </c>
      <c r="I7446">
        <f t="shared" ca="1" si="705"/>
        <v>511.34666279256282</v>
      </c>
      <c r="J7446">
        <f t="shared" ca="1" si="707"/>
        <v>511.30988538738308</v>
      </c>
      <c r="K7446">
        <f t="shared" ca="1" si="710"/>
        <v>511.38741302905385</v>
      </c>
    </row>
    <row r="7447" spans="5:11" x14ac:dyDescent="0.2">
      <c r="E7447">
        <f t="shared" ca="1" si="708"/>
        <v>460.17049794163023</v>
      </c>
      <c r="F7447">
        <f t="shared" ca="1" si="709"/>
        <v>460.17049794163023</v>
      </c>
      <c r="G7447">
        <f t="shared" ca="1" si="706"/>
        <v>663.66301129994758</v>
      </c>
      <c r="H7447">
        <f t="shared" ca="1" si="706"/>
        <v>722.78617293675268</v>
      </c>
      <c r="I7447">
        <f t="shared" ca="1" si="705"/>
        <v>511.38741302905385</v>
      </c>
      <c r="J7447">
        <f t="shared" ca="1" si="707"/>
        <v>511.34666279256282</v>
      </c>
      <c r="K7447">
        <f t="shared" ca="1" si="710"/>
        <v>511.43281309441818</v>
      </c>
    </row>
    <row r="7448" spans="5:11" x14ac:dyDescent="0.2">
      <c r="E7448">
        <f t="shared" ca="1" si="708"/>
        <v>512.74622014935676</v>
      </c>
      <c r="F7448">
        <f t="shared" ca="1" si="709"/>
        <v>512.74622014935676</v>
      </c>
      <c r="G7448">
        <f t="shared" ca="1" si="706"/>
        <v>460.17049794163023</v>
      </c>
      <c r="H7448">
        <f t="shared" ca="1" si="706"/>
        <v>663.66301129994758</v>
      </c>
      <c r="I7448">
        <f t="shared" ca="1" si="705"/>
        <v>511.43281309441818</v>
      </c>
      <c r="J7448">
        <f t="shared" ca="1" si="707"/>
        <v>511.38741302905385</v>
      </c>
      <c r="K7448">
        <f t="shared" ca="1" si="710"/>
        <v>511.47866782632894</v>
      </c>
    </row>
    <row r="7449" spans="5:11" x14ac:dyDescent="0.2">
      <c r="E7449">
        <f t="shared" ca="1" si="708"/>
        <v>375.53008739434654</v>
      </c>
      <c r="F7449">
        <f t="shared" ca="1" si="709"/>
        <v>375.53008739434654</v>
      </c>
      <c r="G7449">
        <f t="shared" ca="1" si="706"/>
        <v>512.74622014935676</v>
      </c>
      <c r="H7449">
        <f t="shared" ca="1" si="706"/>
        <v>460.17049794163023</v>
      </c>
      <c r="I7449">
        <f t="shared" ca="1" si="705"/>
        <v>511.47866782632894</v>
      </c>
      <c r="J7449">
        <f t="shared" ca="1" si="707"/>
        <v>511.43281309441818</v>
      </c>
      <c r="K7449">
        <f t="shared" ca="1" si="710"/>
        <v>511.52261418655871</v>
      </c>
    </row>
    <row r="7450" spans="5:11" x14ac:dyDescent="0.2">
      <c r="E7450">
        <f t="shared" ca="1" si="708"/>
        <v>439.78773724057089</v>
      </c>
      <c r="F7450">
        <f t="shared" ca="1" si="709"/>
        <v>439.78773724057089</v>
      </c>
      <c r="G7450">
        <f t="shared" ca="1" si="706"/>
        <v>375.53008739434654</v>
      </c>
      <c r="H7450">
        <f t="shared" ca="1" si="706"/>
        <v>512.74622014935676</v>
      </c>
      <c r="I7450">
        <f t="shared" ca="1" si="705"/>
        <v>511.52261418655871</v>
      </c>
      <c r="J7450">
        <f t="shared" ca="1" si="707"/>
        <v>511.47866782632894</v>
      </c>
      <c r="K7450">
        <f t="shared" ca="1" si="710"/>
        <v>511.5630983040104</v>
      </c>
    </row>
    <row r="7451" spans="5:11" x14ac:dyDescent="0.2">
      <c r="E7451">
        <f t="shared" ca="1" si="708"/>
        <v>480.33083393144307</v>
      </c>
      <c r="F7451">
        <f t="shared" ca="1" si="709"/>
        <v>480.33083393144307</v>
      </c>
      <c r="G7451">
        <f t="shared" ca="1" si="706"/>
        <v>439.78773724057089</v>
      </c>
      <c r="H7451">
        <f t="shared" ca="1" si="706"/>
        <v>375.53008739434654</v>
      </c>
      <c r="I7451">
        <f t="shared" ca="1" si="705"/>
        <v>511.5630983040104</v>
      </c>
      <c r="J7451">
        <f t="shared" ca="1" si="707"/>
        <v>511.52261418655871</v>
      </c>
      <c r="K7451">
        <f t="shared" ca="1" si="710"/>
        <v>511.60048025892746</v>
      </c>
    </row>
    <row r="7452" spans="5:11" x14ac:dyDescent="0.2">
      <c r="E7452">
        <f t="shared" ca="1" si="708"/>
        <v>300.5708833894995</v>
      </c>
      <c r="F7452">
        <f t="shared" ca="1" si="709"/>
        <v>300.5708833894995</v>
      </c>
      <c r="G7452">
        <f t="shared" ca="1" si="706"/>
        <v>480.33083393144307</v>
      </c>
      <c r="H7452">
        <f t="shared" ca="1" si="706"/>
        <v>439.78773724057089</v>
      </c>
      <c r="I7452">
        <f t="shared" ca="1" si="705"/>
        <v>511.60048025892746</v>
      </c>
      <c r="J7452">
        <f t="shared" ca="1" si="707"/>
        <v>511.5630983040104</v>
      </c>
      <c r="K7452">
        <f t="shared" ca="1" si="710"/>
        <v>511.63445317214627</v>
      </c>
    </row>
    <row r="7453" spans="5:11" x14ac:dyDescent="0.2">
      <c r="E7453">
        <f t="shared" ca="1" si="708"/>
        <v>743.54840257681246</v>
      </c>
      <c r="F7453">
        <f t="shared" ca="1" si="709"/>
        <v>743.54840257681246</v>
      </c>
      <c r="G7453">
        <f t="shared" ca="1" si="706"/>
        <v>300.5708833894995</v>
      </c>
      <c r="H7453">
        <f t="shared" ca="1" si="706"/>
        <v>480.33083393144307</v>
      </c>
      <c r="I7453">
        <f t="shared" ca="1" si="705"/>
        <v>511.63445317214627</v>
      </c>
      <c r="J7453">
        <f t="shared" ca="1" si="707"/>
        <v>511.60048025892746</v>
      </c>
      <c r="K7453">
        <f t="shared" ca="1" si="710"/>
        <v>511.66629829798399</v>
      </c>
    </row>
    <row r="7454" spans="5:11" x14ac:dyDescent="0.2">
      <c r="E7454">
        <f t="shared" ca="1" si="708"/>
        <v>259.80497880093873</v>
      </c>
      <c r="F7454">
        <f t="shared" ca="1" si="709"/>
        <v>259.80497880093873</v>
      </c>
      <c r="G7454">
        <f t="shared" ca="1" si="706"/>
        <v>743.54840257681246</v>
      </c>
      <c r="H7454">
        <f t="shared" ca="1" si="706"/>
        <v>300.5708833894995</v>
      </c>
      <c r="I7454">
        <f t="shared" ca="1" si="705"/>
        <v>511.66629829798399</v>
      </c>
      <c r="J7454">
        <f t="shared" ca="1" si="707"/>
        <v>511.63445317214627</v>
      </c>
      <c r="K7454">
        <f t="shared" ca="1" si="710"/>
        <v>511.69826548293003</v>
      </c>
    </row>
    <row r="7455" spans="5:11" x14ac:dyDescent="0.2">
      <c r="E7455">
        <f t="shared" ca="1" si="708"/>
        <v>630.59164099923805</v>
      </c>
      <c r="F7455">
        <f t="shared" ca="1" si="709"/>
        <v>630.59164099923805</v>
      </c>
      <c r="G7455">
        <f t="shared" ca="1" si="706"/>
        <v>259.80497880093873</v>
      </c>
      <c r="H7455">
        <f t="shared" ca="1" si="706"/>
        <v>743.54840257681246</v>
      </c>
      <c r="I7455">
        <f t="shared" ca="1" si="705"/>
        <v>511.69826548293003</v>
      </c>
      <c r="J7455">
        <f t="shared" ca="1" si="707"/>
        <v>511.66629829798399</v>
      </c>
      <c r="K7455">
        <f t="shared" ca="1" si="710"/>
        <v>511.72881472932846</v>
      </c>
    </row>
    <row r="7456" spans="5:11" x14ac:dyDescent="0.2">
      <c r="E7456">
        <f t="shared" ca="1" si="708"/>
        <v>317.72420736465853</v>
      </c>
      <c r="F7456">
        <f t="shared" ca="1" si="709"/>
        <v>317.72420736465853</v>
      </c>
      <c r="G7456">
        <f t="shared" ca="1" si="706"/>
        <v>630.59164099923805</v>
      </c>
      <c r="H7456">
        <f t="shared" ca="1" si="706"/>
        <v>259.80497880093873</v>
      </c>
      <c r="I7456">
        <f t="shared" ca="1" si="705"/>
        <v>511.72881472932846</v>
      </c>
      <c r="J7456">
        <f t="shared" ca="1" si="707"/>
        <v>511.69826548293003</v>
      </c>
      <c r="K7456">
        <f t="shared" ca="1" si="710"/>
        <v>511.75741217764511</v>
      </c>
    </row>
    <row r="7457" spans="5:11" x14ac:dyDescent="0.2">
      <c r="E7457">
        <f t="shared" ca="1" si="708"/>
        <v>483.58932387942252</v>
      </c>
      <c r="F7457">
        <f t="shared" ca="1" si="709"/>
        <v>483.58932387942252</v>
      </c>
      <c r="G7457">
        <f t="shared" ca="1" si="706"/>
        <v>317.72420736465853</v>
      </c>
      <c r="H7457">
        <f t="shared" ca="1" si="706"/>
        <v>630.59164099923805</v>
      </c>
      <c r="I7457">
        <f t="shared" ca="1" si="705"/>
        <v>511.75741217764511</v>
      </c>
      <c r="J7457">
        <f t="shared" ca="1" si="707"/>
        <v>511.72881472932846</v>
      </c>
      <c r="K7457">
        <f t="shared" ca="1" si="710"/>
        <v>511.78319025574831</v>
      </c>
    </row>
    <row r="7458" spans="5:11" x14ac:dyDescent="0.2">
      <c r="E7458">
        <f t="shared" ca="1" si="708"/>
        <v>474.34159438328879</v>
      </c>
      <c r="F7458">
        <f t="shared" ca="1" si="709"/>
        <v>474.34159438328879</v>
      </c>
      <c r="G7458">
        <f t="shared" ca="1" si="706"/>
        <v>483.58932387942252</v>
      </c>
      <c r="H7458">
        <f t="shared" ca="1" si="706"/>
        <v>317.72420736465853</v>
      </c>
      <c r="I7458">
        <f t="shared" ca="1" si="705"/>
        <v>511.78319025574831</v>
      </c>
      <c r="J7458">
        <f t="shared" ca="1" si="707"/>
        <v>511.75741217764511</v>
      </c>
      <c r="K7458">
        <f t="shared" ca="1" si="710"/>
        <v>511.80627931728725</v>
      </c>
    </row>
    <row r="7459" spans="5:11" x14ac:dyDescent="0.2">
      <c r="E7459">
        <f t="shared" ca="1" si="708"/>
        <v>625.46139939946261</v>
      </c>
      <c r="F7459">
        <f t="shared" ca="1" si="709"/>
        <v>625.46139939946261</v>
      </c>
      <c r="G7459">
        <f t="shared" ca="1" si="706"/>
        <v>474.34159438328879</v>
      </c>
      <c r="H7459">
        <f t="shared" ca="1" si="706"/>
        <v>483.58932387942252</v>
      </c>
      <c r="I7459">
        <f t="shared" ca="1" si="705"/>
        <v>511.80627931728725</v>
      </c>
      <c r="J7459">
        <f t="shared" ca="1" si="707"/>
        <v>511.78319025574831</v>
      </c>
      <c r="K7459">
        <f t="shared" ca="1" si="710"/>
        <v>511.82969693685271</v>
      </c>
    </row>
    <row r="7460" spans="5:11" x14ac:dyDescent="0.2">
      <c r="E7460">
        <f t="shared" ca="1" si="708"/>
        <v>716.63848813906782</v>
      </c>
      <c r="F7460">
        <f t="shared" ca="1" si="709"/>
        <v>716.63848813906782</v>
      </c>
      <c r="G7460">
        <f t="shared" ca="1" si="706"/>
        <v>625.46139939946261</v>
      </c>
      <c r="H7460">
        <f t="shared" ca="1" si="706"/>
        <v>474.34159438328879</v>
      </c>
      <c r="I7460">
        <f t="shared" ca="1" si="705"/>
        <v>511.82969693685271</v>
      </c>
      <c r="J7460">
        <f t="shared" ca="1" si="707"/>
        <v>511.80627931728725</v>
      </c>
      <c r="K7460">
        <f t="shared" ca="1" si="710"/>
        <v>511.85727978781767</v>
      </c>
    </row>
    <row r="7461" spans="5:11" x14ac:dyDescent="0.2">
      <c r="E7461">
        <f t="shared" ca="1" si="708"/>
        <v>563.42458667698531</v>
      </c>
      <c r="F7461">
        <f t="shared" ca="1" si="709"/>
        <v>563.42458667698531</v>
      </c>
      <c r="G7461">
        <f t="shared" ca="1" si="706"/>
        <v>716.63848813906782</v>
      </c>
      <c r="H7461">
        <f t="shared" ca="1" si="706"/>
        <v>625.46139939946261</v>
      </c>
      <c r="I7461">
        <f t="shared" ca="1" si="705"/>
        <v>511.85727978781767</v>
      </c>
      <c r="J7461">
        <f t="shared" ca="1" si="707"/>
        <v>511.82969693685271</v>
      </c>
      <c r="K7461">
        <f t="shared" ca="1" si="710"/>
        <v>511.89077737985161</v>
      </c>
    </row>
    <row r="7462" spans="5:11" x14ac:dyDescent="0.2">
      <c r="E7462">
        <f t="shared" ca="1" si="708"/>
        <v>338.81225623260639</v>
      </c>
      <c r="F7462">
        <f t="shared" ca="1" si="709"/>
        <v>338.81225623260639</v>
      </c>
      <c r="G7462">
        <f t="shared" ca="1" si="706"/>
        <v>563.42458667698531</v>
      </c>
      <c r="H7462">
        <f t="shared" ca="1" si="706"/>
        <v>716.63848813906782</v>
      </c>
      <c r="I7462">
        <f t="shared" ca="1" si="705"/>
        <v>511.89077737985161</v>
      </c>
      <c r="J7462">
        <f t="shared" ca="1" si="707"/>
        <v>511.85727978781767</v>
      </c>
      <c r="K7462">
        <f t="shared" ca="1" si="710"/>
        <v>511.92571591281575</v>
      </c>
    </row>
    <row r="7463" spans="5:11" x14ac:dyDescent="0.2">
      <c r="E7463">
        <f t="shared" ca="1" si="708"/>
        <v>741.1745650004018</v>
      </c>
      <c r="F7463">
        <f t="shared" ca="1" si="709"/>
        <v>741.1745650004018</v>
      </c>
      <c r="G7463">
        <f t="shared" ca="1" si="706"/>
        <v>338.81225623260639</v>
      </c>
      <c r="H7463">
        <f t="shared" ca="1" si="706"/>
        <v>563.42458667698531</v>
      </c>
      <c r="I7463">
        <f t="shared" ca="1" si="705"/>
        <v>511.92571591281575</v>
      </c>
      <c r="J7463">
        <f t="shared" ca="1" si="707"/>
        <v>511.89077737985161</v>
      </c>
      <c r="K7463">
        <f t="shared" ca="1" si="710"/>
        <v>511.96007526710105</v>
      </c>
    </row>
    <row r="7464" spans="5:11" x14ac:dyDescent="0.2">
      <c r="E7464">
        <f t="shared" ca="1" si="708"/>
        <v>531.45017906328576</v>
      </c>
      <c r="F7464">
        <f t="shared" ca="1" si="709"/>
        <v>531.45017906328576</v>
      </c>
      <c r="G7464">
        <f t="shared" ca="1" si="706"/>
        <v>741.1745650004018</v>
      </c>
      <c r="H7464">
        <f t="shared" ca="1" si="706"/>
        <v>338.81225623260639</v>
      </c>
      <c r="I7464">
        <f t="shared" ref="I7464:I7527" ca="1" si="711">K7463</f>
        <v>511.96007526710105</v>
      </c>
      <c r="J7464">
        <f t="shared" ca="1" si="707"/>
        <v>511.92571591281575</v>
      </c>
      <c r="K7464">
        <f t="shared" ca="1" si="710"/>
        <v>511.99756521448762</v>
      </c>
    </row>
    <row r="7465" spans="5:11" x14ac:dyDescent="0.2">
      <c r="E7465">
        <f t="shared" ca="1" si="708"/>
        <v>307.26210135036536</v>
      </c>
      <c r="F7465">
        <f t="shared" ca="1" si="709"/>
        <v>307.26210135036536</v>
      </c>
      <c r="G7465">
        <f t="shared" ca="1" si="706"/>
        <v>531.45017906328576</v>
      </c>
      <c r="H7465">
        <f t="shared" ca="1" si="706"/>
        <v>741.1745650004018</v>
      </c>
      <c r="I7465">
        <f t="shared" ca="1" si="711"/>
        <v>511.99756521448762</v>
      </c>
      <c r="J7465">
        <f t="shared" ca="1" si="707"/>
        <v>511.96007526710105</v>
      </c>
      <c r="K7465">
        <f t="shared" ca="1" si="710"/>
        <v>512.03573245261259</v>
      </c>
    </row>
    <row r="7466" spans="5:11" x14ac:dyDescent="0.2">
      <c r="E7466">
        <f t="shared" ca="1" si="708"/>
        <v>572.98450570860848</v>
      </c>
      <c r="F7466">
        <f t="shared" ca="1" si="709"/>
        <v>572.98450570860848</v>
      </c>
      <c r="G7466">
        <f t="shared" ca="1" si="706"/>
        <v>307.26210135036536</v>
      </c>
      <c r="H7466">
        <f t="shared" ca="1" si="706"/>
        <v>531.45017906328576</v>
      </c>
      <c r="I7466">
        <f t="shared" ca="1" si="711"/>
        <v>512.03573245261259</v>
      </c>
      <c r="J7466">
        <f t="shared" ca="1" si="707"/>
        <v>511.99756521448762</v>
      </c>
      <c r="K7466">
        <f t="shared" ca="1" si="710"/>
        <v>512.07064325357692</v>
      </c>
    </row>
    <row r="7467" spans="5:11" x14ac:dyDescent="0.2">
      <c r="E7467">
        <f t="shared" ca="1" si="708"/>
        <v>435.71153618991451</v>
      </c>
      <c r="F7467">
        <f t="shared" ca="1" si="709"/>
        <v>435.71153618991451</v>
      </c>
      <c r="G7467">
        <f t="shared" ca="1" si="706"/>
        <v>572.98450570860848</v>
      </c>
      <c r="H7467">
        <f t="shared" ca="1" si="706"/>
        <v>307.26210135036536</v>
      </c>
      <c r="I7467">
        <f t="shared" ca="1" si="711"/>
        <v>512.07064325357692</v>
      </c>
      <c r="J7467">
        <f t="shared" ca="1" si="707"/>
        <v>512.03573245261259</v>
      </c>
      <c r="K7467">
        <f t="shared" ca="1" si="710"/>
        <v>512.1040367598614</v>
      </c>
    </row>
    <row r="7468" spans="5:11" x14ac:dyDescent="0.2">
      <c r="E7468">
        <f t="shared" ca="1" si="708"/>
        <v>585.52155173841777</v>
      </c>
      <c r="F7468">
        <f t="shared" ca="1" si="709"/>
        <v>585.52155173841777</v>
      </c>
      <c r="G7468">
        <f t="shared" ca="1" si="706"/>
        <v>435.71153618991451</v>
      </c>
      <c r="H7468">
        <f t="shared" ca="1" si="706"/>
        <v>572.98450570860848</v>
      </c>
      <c r="I7468">
        <f t="shared" ca="1" si="711"/>
        <v>512.1040367598614</v>
      </c>
      <c r="J7468">
        <f t="shared" ca="1" si="707"/>
        <v>512.07064325357692</v>
      </c>
      <c r="K7468">
        <f t="shared" ca="1" si="710"/>
        <v>512.13734048190395</v>
      </c>
    </row>
    <row r="7469" spans="5:11" x14ac:dyDescent="0.2">
      <c r="E7469">
        <f t="shared" ca="1" si="708"/>
        <v>527.96835127346469</v>
      </c>
      <c r="F7469">
        <f t="shared" ca="1" si="709"/>
        <v>527.96835127346469</v>
      </c>
      <c r="G7469">
        <f t="shared" ca="1" si="706"/>
        <v>585.52155173841777</v>
      </c>
      <c r="H7469">
        <f t="shared" ca="1" si="706"/>
        <v>435.71153618991451</v>
      </c>
      <c r="I7469">
        <f t="shared" ca="1" si="711"/>
        <v>512.13734048190395</v>
      </c>
      <c r="J7469">
        <f t="shared" ca="1" si="707"/>
        <v>512.1040367598614</v>
      </c>
      <c r="K7469">
        <f t="shared" ca="1" si="710"/>
        <v>512.17160218069625</v>
      </c>
    </row>
    <row r="7470" spans="5:11" x14ac:dyDescent="0.2">
      <c r="E7470">
        <f t="shared" ca="1" si="708"/>
        <v>531.07471701931172</v>
      </c>
      <c r="F7470">
        <f t="shared" ca="1" si="709"/>
        <v>531.07471701931172</v>
      </c>
      <c r="G7470">
        <f t="shared" ca="1" si="706"/>
        <v>527.96835127346469</v>
      </c>
      <c r="H7470">
        <f t="shared" ca="1" si="706"/>
        <v>585.52155173841777</v>
      </c>
      <c r="I7470">
        <f t="shared" ca="1" si="711"/>
        <v>512.17160218069625</v>
      </c>
      <c r="J7470">
        <f t="shared" ca="1" si="707"/>
        <v>512.13734048190395</v>
      </c>
      <c r="K7470">
        <f t="shared" ca="1" si="710"/>
        <v>512.20718665662207</v>
      </c>
    </row>
    <row r="7471" spans="5:11" x14ac:dyDescent="0.2">
      <c r="E7471">
        <f t="shared" ca="1" si="708"/>
        <v>683.18151708669723</v>
      </c>
      <c r="F7471">
        <f t="shared" ca="1" si="709"/>
        <v>683.18151708669723</v>
      </c>
      <c r="G7471">
        <f t="shared" ca="1" si="706"/>
        <v>531.07471701931172</v>
      </c>
      <c r="H7471">
        <f t="shared" ca="1" si="706"/>
        <v>527.96835127346469</v>
      </c>
      <c r="I7471">
        <f t="shared" ca="1" si="711"/>
        <v>512.20718665662207</v>
      </c>
      <c r="J7471">
        <f t="shared" ca="1" si="707"/>
        <v>512.17160218069625</v>
      </c>
      <c r="K7471">
        <f t="shared" ca="1" si="710"/>
        <v>512.245083666357</v>
      </c>
    </row>
    <row r="7472" spans="5:11" x14ac:dyDescent="0.2">
      <c r="E7472">
        <f t="shared" ca="1" si="708"/>
        <v>637.52141320554006</v>
      </c>
      <c r="F7472">
        <f t="shared" ca="1" si="709"/>
        <v>637.52141320554006</v>
      </c>
      <c r="G7472">
        <f t="shared" ca="1" si="706"/>
        <v>683.18151708669723</v>
      </c>
      <c r="H7472">
        <f t="shared" ca="1" si="706"/>
        <v>531.07471701931172</v>
      </c>
      <c r="I7472">
        <f t="shared" ca="1" si="711"/>
        <v>512.245083666357</v>
      </c>
      <c r="J7472">
        <f t="shared" ca="1" si="707"/>
        <v>512.20718665662207</v>
      </c>
      <c r="K7472">
        <f t="shared" ca="1" si="710"/>
        <v>512.28787945161537</v>
      </c>
    </row>
    <row r="7473" spans="5:11" x14ac:dyDescent="0.2">
      <c r="E7473">
        <f t="shared" ca="1" si="708"/>
        <v>459.13401925920687</v>
      </c>
      <c r="F7473">
        <f t="shared" ca="1" si="709"/>
        <v>459.13401925920687</v>
      </c>
      <c r="G7473">
        <f t="shared" ref="G7473:H7536" ca="1" si="712">F7472</f>
        <v>637.52141320554006</v>
      </c>
      <c r="H7473">
        <f t="shared" ca="1" si="712"/>
        <v>683.18151708669723</v>
      </c>
      <c r="I7473">
        <f t="shared" ca="1" si="711"/>
        <v>512.28787945161537</v>
      </c>
      <c r="J7473">
        <f t="shared" ca="1" si="707"/>
        <v>512.245083666357</v>
      </c>
      <c r="K7473">
        <f t="shared" ca="1" si="710"/>
        <v>512.33433515943625</v>
      </c>
    </row>
    <row r="7474" spans="5:11" x14ac:dyDescent="0.2">
      <c r="E7474">
        <f t="shared" ca="1" si="708"/>
        <v>291.73086231066418</v>
      </c>
      <c r="F7474">
        <f t="shared" ca="1" si="709"/>
        <v>291.73086231066418</v>
      </c>
      <c r="G7474">
        <f t="shared" ca="1" si="712"/>
        <v>459.13401925920687</v>
      </c>
      <c r="H7474">
        <f t="shared" ca="1" si="712"/>
        <v>637.52141320554006</v>
      </c>
      <c r="I7474">
        <f t="shared" ca="1" si="711"/>
        <v>512.33433515943625</v>
      </c>
      <c r="J7474">
        <f t="shared" ca="1" si="707"/>
        <v>512.28787945161537</v>
      </c>
      <c r="K7474">
        <f t="shared" ca="1" si="710"/>
        <v>512.37870489244699</v>
      </c>
    </row>
    <row r="7475" spans="5:11" x14ac:dyDescent="0.2">
      <c r="E7475">
        <f t="shared" ca="1" si="708"/>
        <v>350.00142575082464</v>
      </c>
      <c r="F7475">
        <f t="shared" ca="1" si="709"/>
        <v>350.00142575082464</v>
      </c>
      <c r="G7475">
        <f t="shared" ca="1" si="712"/>
        <v>291.73086231066418</v>
      </c>
      <c r="H7475">
        <f t="shared" ca="1" si="712"/>
        <v>459.13401925920687</v>
      </c>
      <c r="I7475">
        <f t="shared" ca="1" si="711"/>
        <v>512.37870489244699</v>
      </c>
      <c r="J7475">
        <f t="shared" ca="1" si="707"/>
        <v>512.33433515943625</v>
      </c>
      <c r="K7475">
        <f t="shared" ca="1" si="710"/>
        <v>512.4164637384373</v>
      </c>
    </row>
    <row r="7476" spans="5:11" x14ac:dyDescent="0.2">
      <c r="E7476">
        <f t="shared" ca="1" si="708"/>
        <v>587.30693552995433</v>
      </c>
      <c r="F7476">
        <f t="shared" ca="1" si="709"/>
        <v>587.30693552995433</v>
      </c>
      <c r="G7476">
        <f t="shared" ca="1" si="712"/>
        <v>350.00142575082464</v>
      </c>
      <c r="H7476">
        <f t="shared" ca="1" si="712"/>
        <v>291.73086231066418</v>
      </c>
      <c r="I7476">
        <f t="shared" ca="1" si="711"/>
        <v>512.4164637384373</v>
      </c>
      <c r="J7476">
        <f t="shared" ca="1" si="707"/>
        <v>512.37870489244699</v>
      </c>
      <c r="K7476">
        <f t="shared" ca="1" si="710"/>
        <v>512.44955721636654</v>
      </c>
    </row>
    <row r="7477" spans="5:11" x14ac:dyDescent="0.2">
      <c r="E7477">
        <f t="shared" ca="1" si="708"/>
        <v>597.44894586464659</v>
      </c>
      <c r="F7477">
        <f t="shared" ca="1" si="709"/>
        <v>597.44894586464659</v>
      </c>
      <c r="G7477">
        <f t="shared" ca="1" si="712"/>
        <v>587.30693552995433</v>
      </c>
      <c r="H7477">
        <f t="shared" ca="1" si="712"/>
        <v>350.00142575082464</v>
      </c>
      <c r="I7477">
        <f t="shared" ca="1" si="711"/>
        <v>512.44955721636654</v>
      </c>
      <c r="J7477">
        <f t="shared" ca="1" si="707"/>
        <v>512.4164637384373</v>
      </c>
      <c r="K7477">
        <f t="shared" ca="1" si="710"/>
        <v>512.48347253263876</v>
      </c>
    </row>
    <row r="7478" spans="5:11" x14ac:dyDescent="0.2">
      <c r="E7478">
        <f t="shared" ca="1" si="708"/>
        <v>563.7292563357305</v>
      </c>
      <c r="F7478">
        <f t="shared" ca="1" si="709"/>
        <v>563.7292563357305</v>
      </c>
      <c r="G7478">
        <f t="shared" ca="1" si="712"/>
        <v>597.44894586464659</v>
      </c>
      <c r="H7478">
        <f t="shared" ca="1" si="712"/>
        <v>587.30693552995433</v>
      </c>
      <c r="I7478">
        <f t="shared" ca="1" si="711"/>
        <v>512.48347253263876</v>
      </c>
      <c r="J7478">
        <f t="shared" ca="1" si="707"/>
        <v>512.44955721636654</v>
      </c>
      <c r="K7478">
        <f t="shared" ca="1" si="710"/>
        <v>512.52043679984854</v>
      </c>
    </row>
    <row r="7479" spans="5:11" x14ac:dyDescent="0.2">
      <c r="E7479">
        <f t="shared" ca="1" si="708"/>
        <v>400.33288625758212</v>
      </c>
      <c r="F7479">
        <f t="shared" ca="1" si="709"/>
        <v>400.33288625758212</v>
      </c>
      <c r="G7479">
        <f t="shared" ca="1" si="712"/>
        <v>563.7292563357305</v>
      </c>
      <c r="H7479">
        <f t="shared" ca="1" si="712"/>
        <v>597.44894586464659</v>
      </c>
      <c r="I7479">
        <f t="shared" ca="1" si="711"/>
        <v>512.52043679984854</v>
      </c>
      <c r="J7479">
        <f t="shared" ref="J7479:J7542" ca="1" si="713">I7478</f>
        <v>512.48347253263876</v>
      </c>
      <c r="K7479">
        <f t="shared" ca="1" si="710"/>
        <v>512.55820356370214</v>
      </c>
    </row>
    <row r="7480" spans="5:11" x14ac:dyDescent="0.2">
      <c r="E7480">
        <f t="shared" ca="1" si="708"/>
        <v>459.06852413370854</v>
      </c>
      <c r="F7480">
        <f t="shared" ca="1" si="709"/>
        <v>459.06852413370854</v>
      </c>
      <c r="G7480">
        <f t="shared" ca="1" si="712"/>
        <v>400.33288625758212</v>
      </c>
      <c r="H7480">
        <f t="shared" ca="1" si="712"/>
        <v>563.7292563357305</v>
      </c>
      <c r="I7480">
        <f t="shared" ca="1" si="711"/>
        <v>512.55820356370214</v>
      </c>
      <c r="J7480">
        <f t="shared" ca="1" si="713"/>
        <v>512.52043679984854</v>
      </c>
      <c r="K7480">
        <f t="shared" ca="1" si="710"/>
        <v>512.59374356179967</v>
      </c>
    </row>
    <row r="7481" spans="5:11" x14ac:dyDescent="0.2">
      <c r="E7481">
        <f t="shared" ca="1" si="708"/>
        <v>624.30688829661869</v>
      </c>
      <c r="F7481">
        <f t="shared" ca="1" si="709"/>
        <v>624.30688829661869</v>
      </c>
      <c r="G7481">
        <f t="shared" ca="1" si="712"/>
        <v>459.06852413370854</v>
      </c>
      <c r="H7481">
        <f t="shared" ca="1" si="712"/>
        <v>400.33288625758212</v>
      </c>
      <c r="I7481">
        <f t="shared" ca="1" si="711"/>
        <v>512.59374356179967</v>
      </c>
      <c r="J7481">
        <f t="shared" ca="1" si="713"/>
        <v>512.55820356370214</v>
      </c>
      <c r="K7481">
        <f t="shared" ca="1" si="710"/>
        <v>512.62827634863015</v>
      </c>
    </row>
    <row r="7482" spans="5:11" x14ac:dyDescent="0.2">
      <c r="E7482">
        <f t="shared" ca="1" si="708"/>
        <v>648.98460955647306</v>
      </c>
      <c r="F7482">
        <f t="shared" ca="1" si="709"/>
        <v>648.98460955647306</v>
      </c>
      <c r="G7482">
        <f t="shared" ca="1" si="712"/>
        <v>624.30688829661869</v>
      </c>
      <c r="H7482">
        <f t="shared" ca="1" si="712"/>
        <v>459.06852413370854</v>
      </c>
      <c r="I7482">
        <f t="shared" ca="1" si="711"/>
        <v>512.62827634863015</v>
      </c>
      <c r="J7482">
        <f t="shared" ca="1" si="713"/>
        <v>512.59374356179967</v>
      </c>
      <c r="K7482">
        <f t="shared" ca="1" si="710"/>
        <v>512.66595205634394</v>
      </c>
    </row>
    <row r="7483" spans="5:11" x14ac:dyDescent="0.2">
      <c r="E7483">
        <f t="shared" ca="1" si="708"/>
        <v>734.84471784590824</v>
      </c>
      <c r="F7483">
        <f t="shared" ca="1" si="709"/>
        <v>734.84471784590824</v>
      </c>
      <c r="G7483">
        <f t="shared" ca="1" si="712"/>
        <v>648.98460955647306</v>
      </c>
      <c r="H7483">
        <f t="shared" ca="1" si="712"/>
        <v>624.30688829661869</v>
      </c>
      <c r="I7483">
        <f t="shared" ca="1" si="711"/>
        <v>512.66595205634394</v>
      </c>
      <c r="J7483">
        <f t="shared" ca="1" si="713"/>
        <v>512.62827634863015</v>
      </c>
      <c r="K7483">
        <f t="shared" ca="1" si="710"/>
        <v>512.70973450594215</v>
      </c>
    </row>
    <row r="7484" spans="5:11" x14ac:dyDescent="0.2">
      <c r="E7484">
        <f t="shared" ca="1" si="708"/>
        <v>492.73452114061377</v>
      </c>
      <c r="F7484">
        <f t="shared" ca="1" si="709"/>
        <v>492.73452114061377</v>
      </c>
      <c r="G7484">
        <f t="shared" ca="1" si="712"/>
        <v>734.84471784590824</v>
      </c>
      <c r="H7484">
        <f t="shared" ca="1" si="712"/>
        <v>648.98460955647306</v>
      </c>
      <c r="I7484">
        <f t="shared" ca="1" si="711"/>
        <v>512.70973450594215</v>
      </c>
      <c r="J7484">
        <f t="shared" ca="1" si="713"/>
        <v>512.66595205634394</v>
      </c>
      <c r="K7484">
        <f t="shared" ca="1" si="710"/>
        <v>512.75908860632785</v>
      </c>
    </row>
    <row r="7485" spans="5:11" x14ac:dyDescent="0.2">
      <c r="E7485">
        <f t="shared" ca="1" si="708"/>
        <v>309.09333329232481</v>
      </c>
      <c r="F7485">
        <f t="shared" ca="1" si="709"/>
        <v>309.09333329232481</v>
      </c>
      <c r="G7485">
        <f t="shared" ca="1" si="712"/>
        <v>492.73452114061377</v>
      </c>
      <c r="H7485">
        <f t="shared" ca="1" si="712"/>
        <v>734.84471784590824</v>
      </c>
      <c r="I7485">
        <f t="shared" ca="1" si="711"/>
        <v>512.75908860632785</v>
      </c>
      <c r="J7485">
        <f t="shared" ca="1" si="713"/>
        <v>512.70973450594215</v>
      </c>
      <c r="K7485">
        <f t="shared" ca="1" si="710"/>
        <v>512.80812283918635</v>
      </c>
    </row>
    <row r="7486" spans="5:11" x14ac:dyDescent="0.2">
      <c r="E7486">
        <f t="shared" ca="1" si="708"/>
        <v>661.84714177086983</v>
      </c>
      <c r="F7486">
        <f t="shared" ca="1" si="709"/>
        <v>661.84714177086983</v>
      </c>
      <c r="G7486">
        <f t="shared" ca="1" si="712"/>
        <v>309.09333329232481</v>
      </c>
      <c r="H7486">
        <f t="shared" ca="1" si="712"/>
        <v>492.73452114061377</v>
      </c>
      <c r="I7486">
        <f t="shared" ca="1" si="711"/>
        <v>512.80812283918635</v>
      </c>
      <c r="J7486">
        <f t="shared" ca="1" si="713"/>
        <v>512.75908860632785</v>
      </c>
      <c r="K7486">
        <f t="shared" ca="1" si="710"/>
        <v>512.85427289904919</v>
      </c>
    </row>
    <row r="7487" spans="5:11" x14ac:dyDescent="0.2">
      <c r="E7487">
        <f t="shared" ca="1" si="708"/>
        <v>429.57435625010015</v>
      </c>
      <c r="F7487">
        <f t="shared" ca="1" si="709"/>
        <v>429.57435625010015</v>
      </c>
      <c r="G7487">
        <f t="shared" ca="1" si="712"/>
        <v>661.84714177086983</v>
      </c>
      <c r="H7487">
        <f t="shared" ca="1" si="712"/>
        <v>309.09333329232481</v>
      </c>
      <c r="I7487">
        <f t="shared" ca="1" si="711"/>
        <v>512.85427289904919</v>
      </c>
      <c r="J7487">
        <f t="shared" ca="1" si="713"/>
        <v>512.80812283918635</v>
      </c>
      <c r="K7487">
        <f t="shared" ca="1" si="710"/>
        <v>512.90046894005218</v>
      </c>
    </row>
    <row r="7488" spans="5:11" x14ac:dyDescent="0.2">
      <c r="E7488">
        <f t="shared" ca="1" si="708"/>
        <v>437.47811567107954</v>
      </c>
      <c r="F7488">
        <f t="shared" ca="1" si="709"/>
        <v>437.47811567107954</v>
      </c>
      <c r="G7488">
        <f t="shared" ca="1" si="712"/>
        <v>429.57435625010015</v>
      </c>
      <c r="H7488">
        <f t="shared" ca="1" si="712"/>
        <v>661.84714177086983</v>
      </c>
      <c r="I7488">
        <f t="shared" ca="1" si="711"/>
        <v>512.90046894005218</v>
      </c>
      <c r="J7488">
        <f t="shared" ca="1" si="713"/>
        <v>512.85427289904919</v>
      </c>
      <c r="K7488">
        <f t="shared" ca="1" si="710"/>
        <v>512.94566970630581</v>
      </c>
    </row>
    <row r="7489" spans="5:11" x14ac:dyDescent="0.2">
      <c r="E7489">
        <f t="shared" ca="1" si="708"/>
        <v>640.13761543114003</v>
      </c>
      <c r="F7489">
        <f t="shared" ca="1" si="709"/>
        <v>640.13761543114003</v>
      </c>
      <c r="G7489">
        <f t="shared" ca="1" si="712"/>
        <v>437.47811567107954</v>
      </c>
      <c r="H7489">
        <f t="shared" ca="1" si="712"/>
        <v>429.57435625010015</v>
      </c>
      <c r="I7489">
        <f t="shared" ca="1" si="711"/>
        <v>512.94566970630581</v>
      </c>
      <c r="J7489">
        <f t="shared" ca="1" si="713"/>
        <v>512.90046894005218</v>
      </c>
      <c r="K7489">
        <f t="shared" ca="1" si="710"/>
        <v>512.98974780630215</v>
      </c>
    </row>
    <row r="7490" spans="5:11" x14ac:dyDescent="0.2">
      <c r="E7490">
        <f t="shared" ca="1" si="708"/>
        <v>398.91230993307789</v>
      </c>
      <c r="F7490">
        <f t="shared" ca="1" si="709"/>
        <v>398.91230993307789</v>
      </c>
      <c r="G7490">
        <f t="shared" ca="1" si="712"/>
        <v>640.13761543114003</v>
      </c>
      <c r="H7490">
        <f t="shared" ca="1" si="712"/>
        <v>437.47811567107954</v>
      </c>
      <c r="I7490">
        <f t="shared" ca="1" si="711"/>
        <v>512.98974780630215</v>
      </c>
      <c r="J7490">
        <f t="shared" ca="1" si="713"/>
        <v>512.94566970630581</v>
      </c>
      <c r="K7490">
        <f t="shared" ca="1" si="710"/>
        <v>513.03443551538601</v>
      </c>
    </row>
    <row r="7491" spans="5:11" x14ac:dyDescent="0.2">
      <c r="E7491">
        <f t="shared" ca="1" si="708"/>
        <v>280.94236301670355</v>
      </c>
      <c r="F7491">
        <f t="shared" ca="1" si="709"/>
        <v>280.94236301670355</v>
      </c>
      <c r="G7491">
        <f t="shared" ca="1" si="712"/>
        <v>398.91230993307789</v>
      </c>
      <c r="H7491">
        <f t="shared" ca="1" si="712"/>
        <v>640.13761543114003</v>
      </c>
      <c r="I7491">
        <f t="shared" ca="1" si="711"/>
        <v>513.03443551538601</v>
      </c>
      <c r="J7491">
        <f t="shared" ca="1" si="713"/>
        <v>512.98974780630215</v>
      </c>
      <c r="K7491">
        <f t="shared" ca="1" si="710"/>
        <v>513.07574586735677</v>
      </c>
    </row>
    <row r="7492" spans="5:11" x14ac:dyDescent="0.2">
      <c r="E7492">
        <f t="shared" ca="1" si="708"/>
        <v>678.89520241212267</v>
      </c>
      <c r="F7492">
        <f t="shared" ca="1" si="709"/>
        <v>678.89520241212267</v>
      </c>
      <c r="G7492">
        <f t="shared" ca="1" si="712"/>
        <v>280.94236301670355</v>
      </c>
      <c r="H7492">
        <f t="shared" ca="1" si="712"/>
        <v>398.91230993307789</v>
      </c>
      <c r="I7492">
        <f t="shared" ca="1" si="711"/>
        <v>513.07574586735677</v>
      </c>
      <c r="J7492">
        <f t="shared" ca="1" si="713"/>
        <v>513.03443551538601</v>
      </c>
      <c r="K7492">
        <f t="shared" ca="1" si="710"/>
        <v>513.11292730394712</v>
      </c>
    </row>
    <row r="7493" spans="5:11" x14ac:dyDescent="0.2">
      <c r="E7493">
        <f t="shared" ref="E7493:E7556" ca="1" si="714">(0.5+RAND())*500</f>
        <v>483.59262618290308</v>
      </c>
      <c r="F7493">
        <f t="shared" ref="F7493:F7556" ca="1" si="715">E7493</f>
        <v>483.59262618290308</v>
      </c>
      <c r="G7493">
        <f t="shared" ca="1" si="712"/>
        <v>678.89520241212267</v>
      </c>
      <c r="H7493">
        <f t="shared" ca="1" si="712"/>
        <v>280.94236301670355</v>
      </c>
      <c r="I7493">
        <f t="shared" ca="1" si="711"/>
        <v>513.11292730394712</v>
      </c>
      <c r="J7493">
        <f t="shared" ca="1" si="713"/>
        <v>513.07574586735677</v>
      </c>
      <c r="K7493">
        <f t="shared" ref="K7493:K7556" ca="1" si="716">F7493*$C$3+G7493*$C$4+H7493*$C$5+I7493*$C$6+J7493*$C$8</f>
        <v>513.15085626853272</v>
      </c>
    </row>
    <row r="7494" spans="5:11" x14ac:dyDescent="0.2">
      <c r="E7494">
        <f t="shared" ca="1" si="714"/>
        <v>590.57084607471234</v>
      </c>
      <c r="F7494">
        <f t="shared" ca="1" si="715"/>
        <v>590.57084607471234</v>
      </c>
      <c r="G7494">
        <f t="shared" ca="1" si="712"/>
        <v>483.59262618290308</v>
      </c>
      <c r="H7494">
        <f t="shared" ca="1" si="712"/>
        <v>678.89520241212267</v>
      </c>
      <c r="I7494">
        <f t="shared" ca="1" si="711"/>
        <v>513.15085626853272</v>
      </c>
      <c r="J7494">
        <f t="shared" ca="1" si="713"/>
        <v>513.11292730394712</v>
      </c>
      <c r="K7494">
        <f t="shared" ca="1" si="716"/>
        <v>513.1906652058226</v>
      </c>
    </row>
    <row r="7495" spans="5:11" x14ac:dyDescent="0.2">
      <c r="E7495">
        <f t="shared" ca="1" si="714"/>
        <v>423.24732112718334</v>
      </c>
      <c r="F7495">
        <f t="shared" ca="1" si="715"/>
        <v>423.24732112718334</v>
      </c>
      <c r="G7495">
        <f t="shared" ca="1" si="712"/>
        <v>590.57084607471234</v>
      </c>
      <c r="H7495">
        <f t="shared" ca="1" si="712"/>
        <v>483.59262618290308</v>
      </c>
      <c r="I7495">
        <f t="shared" ca="1" si="711"/>
        <v>513.1906652058226</v>
      </c>
      <c r="J7495">
        <f t="shared" ca="1" si="713"/>
        <v>513.15085626853272</v>
      </c>
      <c r="K7495">
        <f t="shared" ca="1" si="716"/>
        <v>513.23084238955505</v>
      </c>
    </row>
    <row r="7496" spans="5:11" x14ac:dyDescent="0.2">
      <c r="E7496">
        <f t="shared" ca="1" si="714"/>
        <v>346.7364500553922</v>
      </c>
      <c r="F7496">
        <f t="shared" ca="1" si="715"/>
        <v>346.7364500553922</v>
      </c>
      <c r="G7496">
        <f t="shared" ca="1" si="712"/>
        <v>423.24732112718334</v>
      </c>
      <c r="H7496">
        <f t="shared" ca="1" si="712"/>
        <v>590.57084607471234</v>
      </c>
      <c r="I7496">
        <f t="shared" ca="1" si="711"/>
        <v>513.23084238955505</v>
      </c>
      <c r="J7496">
        <f t="shared" ca="1" si="713"/>
        <v>513.1906652058226</v>
      </c>
      <c r="K7496">
        <f t="shared" ca="1" si="716"/>
        <v>513.26833985714757</v>
      </c>
    </row>
    <row r="7497" spans="5:11" x14ac:dyDescent="0.2">
      <c r="E7497">
        <f t="shared" ca="1" si="714"/>
        <v>361.60439071070573</v>
      </c>
      <c r="F7497">
        <f t="shared" ca="1" si="715"/>
        <v>361.60439071070573</v>
      </c>
      <c r="G7497">
        <f t="shared" ca="1" si="712"/>
        <v>346.7364500553922</v>
      </c>
      <c r="H7497">
        <f t="shared" ca="1" si="712"/>
        <v>423.24732112718334</v>
      </c>
      <c r="I7497">
        <f t="shared" ca="1" si="711"/>
        <v>513.26833985714757</v>
      </c>
      <c r="J7497">
        <f t="shared" ca="1" si="713"/>
        <v>513.23084238955505</v>
      </c>
      <c r="K7497">
        <f t="shared" ca="1" si="716"/>
        <v>513.30013483722985</v>
      </c>
    </row>
    <row r="7498" spans="5:11" x14ac:dyDescent="0.2">
      <c r="E7498">
        <f t="shared" ca="1" si="714"/>
        <v>453.23491132881054</v>
      </c>
      <c r="F7498">
        <f t="shared" ca="1" si="715"/>
        <v>453.23491132881054</v>
      </c>
      <c r="G7498">
        <f t="shared" ca="1" si="712"/>
        <v>361.60439071070573</v>
      </c>
      <c r="H7498">
        <f t="shared" ca="1" si="712"/>
        <v>346.7364500553922</v>
      </c>
      <c r="I7498">
        <f t="shared" ca="1" si="711"/>
        <v>513.30013483722985</v>
      </c>
      <c r="J7498">
        <f t="shared" ca="1" si="713"/>
        <v>513.26833985714757</v>
      </c>
      <c r="K7498">
        <f t="shared" ca="1" si="716"/>
        <v>513.32674585777022</v>
      </c>
    </row>
    <row r="7499" spans="5:11" x14ac:dyDescent="0.2">
      <c r="E7499">
        <f t="shared" ca="1" si="714"/>
        <v>690.49516169295487</v>
      </c>
      <c r="F7499">
        <f t="shared" ca="1" si="715"/>
        <v>690.49516169295487</v>
      </c>
      <c r="G7499">
        <f t="shared" ca="1" si="712"/>
        <v>453.23491132881054</v>
      </c>
      <c r="H7499">
        <f t="shared" ca="1" si="712"/>
        <v>361.60439071070573</v>
      </c>
      <c r="I7499">
        <f t="shared" ca="1" si="711"/>
        <v>513.32674585777022</v>
      </c>
      <c r="J7499">
        <f t="shared" ca="1" si="713"/>
        <v>513.30013483722985</v>
      </c>
      <c r="K7499">
        <f t="shared" ca="1" si="716"/>
        <v>513.35259051054823</v>
      </c>
    </row>
    <row r="7500" spans="5:11" x14ac:dyDescent="0.2">
      <c r="E7500">
        <f t="shared" ca="1" si="714"/>
        <v>399.68455976129593</v>
      </c>
      <c r="F7500">
        <f t="shared" ca="1" si="715"/>
        <v>399.68455976129593</v>
      </c>
      <c r="G7500">
        <f t="shared" ca="1" si="712"/>
        <v>690.49516169295487</v>
      </c>
      <c r="H7500">
        <f t="shared" ca="1" si="712"/>
        <v>453.23491132881054</v>
      </c>
      <c r="I7500">
        <f t="shared" ca="1" si="711"/>
        <v>513.35259051054823</v>
      </c>
      <c r="J7500">
        <f t="shared" ca="1" si="713"/>
        <v>513.32674585777022</v>
      </c>
      <c r="K7500">
        <f t="shared" ca="1" si="716"/>
        <v>513.3804307622172</v>
      </c>
    </row>
    <row r="7501" spans="5:11" x14ac:dyDescent="0.2">
      <c r="E7501">
        <f t="shared" ca="1" si="714"/>
        <v>645.44823231375835</v>
      </c>
      <c r="F7501">
        <f t="shared" ca="1" si="715"/>
        <v>645.44823231375835</v>
      </c>
      <c r="G7501">
        <f t="shared" ca="1" si="712"/>
        <v>399.68455976129593</v>
      </c>
      <c r="H7501">
        <f t="shared" ca="1" si="712"/>
        <v>690.49516169295487</v>
      </c>
      <c r="I7501">
        <f t="shared" ca="1" si="711"/>
        <v>513.3804307622172</v>
      </c>
      <c r="J7501">
        <f t="shared" ca="1" si="713"/>
        <v>513.35259051054823</v>
      </c>
      <c r="K7501">
        <f t="shared" ca="1" si="716"/>
        <v>513.40925463315898</v>
      </c>
    </row>
    <row r="7502" spans="5:11" x14ac:dyDescent="0.2">
      <c r="E7502">
        <f t="shared" ca="1" si="714"/>
        <v>543.84167010345925</v>
      </c>
      <c r="F7502">
        <f t="shared" ca="1" si="715"/>
        <v>543.84167010345925</v>
      </c>
      <c r="G7502">
        <f t="shared" ca="1" si="712"/>
        <v>645.44823231375835</v>
      </c>
      <c r="H7502">
        <f t="shared" ca="1" si="712"/>
        <v>399.68455976129593</v>
      </c>
      <c r="I7502">
        <f t="shared" ca="1" si="711"/>
        <v>513.40925463315898</v>
      </c>
      <c r="J7502">
        <f t="shared" ca="1" si="713"/>
        <v>513.3804307622172</v>
      </c>
      <c r="K7502">
        <f t="shared" ca="1" si="716"/>
        <v>513.44003981761466</v>
      </c>
    </row>
    <row r="7503" spans="5:11" x14ac:dyDescent="0.2">
      <c r="E7503">
        <f t="shared" ca="1" si="714"/>
        <v>725.48780721067612</v>
      </c>
      <c r="F7503">
        <f t="shared" ca="1" si="715"/>
        <v>725.48780721067612</v>
      </c>
      <c r="G7503">
        <f t="shared" ca="1" si="712"/>
        <v>543.84167010345925</v>
      </c>
      <c r="H7503">
        <f t="shared" ca="1" si="712"/>
        <v>645.44823231375835</v>
      </c>
      <c r="I7503">
        <f t="shared" ca="1" si="711"/>
        <v>513.44003981761466</v>
      </c>
      <c r="J7503">
        <f t="shared" ca="1" si="713"/>
        <v>513.40925463315898</v>
      </c>
      <c r="K7503">
        <f t="shared" ca="1" si="716"/>
        <v>513.47500258893126</v>
      </c>
    </row>
    <row r="7504" spans="5:11" x14ac:dyDescent="0.2">
      <c r="E7504">
        <f t="shared" ca="1" si="714"/>
        <v>730.86524208698995</v>
      </c>
      <c r="F7504">
        <f t="shared" ca="1" si="715"/>
        <v>730.86524208698995</v>
      </c>
      <c r="G7504">
        <f t="shared" ca="1" si="712"/>
        <v>725.48780721067612</v>
      </c>
      <c r="H7504">
        <f t="shared" ca="1" si="712"/>
        <v>543.84167010345925</v>
      </c>
      <c r="I7504">
        <f t="shared" ca="1" si="711"/>
        <v>513.47500258893126</v>
      </c>
      <c r="J7504">
        <f t="shared" ca="1" si="713"/>
        <v>513.44003981761466</v>
      </c>
      <c r="K7504">
        <f t="shared" ca="1" si="716"/>
        <v>513.51676004532487</v>
      </c>
    </row>
    <row r="7505" spans="5:11" x14ac:dyDescent="0.2">
      <c r="E7505">
        <f t="shared" ca="1" si="714"/>
        <v>306.0319980659645</v>
      </c>
      <c r="F7505">
        <f t="shared" ca="1" si="715"/>
        <v>306.0319980659645</v>
      </c>
      <c r="G7505">
        <f t="shared" ca="1" si="712"/>
        <v>730.86524208698995</v>
      </c>
      <c r="H7505">
        <f t="shared" ca="1" si="712"/>
        <v>725.48780721067612</v>
      </c>
      <c r="I7505">
        <f t="shared" ca="1" si="711"/>
        <v>513.51676004532487</v>
      </c>
      <c r="J7505">
        <f t="shared" ca="1" si="713"/>
        <v>513.47500258893126</v>
      </c>
      <c r="K7505">
        <f t="shared" ca="1" si="716"/>
        <v>513.56290138385589</v>
      </c>
    </row>
    <row r="7506" spans="5:11" x14ac:dyDescent="0.2">
      <c r="E7506">
        <f t="shared" ca="1" si="714"/>
        <v>481.20115755463661</v>
      </c>
      <c r="F7506">
        <f t="shared" ca="1" si="715"/>
        <v>481.20115755463661</v>
      </c>
      <c r="G7506">
        <f t="shared" ca="1" si="712"/>
        <v>306.0319980659645</v>
      </c>
      <c r="H7506">
        <f t="shared" ca="1" si="712"/>
        <v>730.86524208698995</v>
      </c>
      <c r="I7506">
        <f t="shared" ca="1" si="711"/>
        <v>513.56290138385589</v>
      </c>
      <c r="J7506">
        <f t="shared" ca="1" si="713"/>
        <v>513.51676004532487</v>
      </c>
      <c r="K7506">
        <f t="shared" ca="1" si="716"/>
        <v>513.60667886015506</v>
      </c>
    </row>
    <row r="7507" spans="5:11" x14ac:dyDescent="0.2">
      <c r="E7507">
        <f t="shared" ca="1" si="714"/>
        <v>704.46562587536607</v>
      </c>
      <c r="F7507">
        <f t="shared" ca="1" si="715"/>
        <v>704.46562587536607</v>
      </c>
      <c r="G7507">
        <f t="shared" ca="1" si="712"/>
        <v>481.20115755463661</v>
      </c>
      <c r="H7507">
        <f t="shared" ca="1" si="712"/>
        <v>306.0319980659645</v>
      </c>
      <c r="I7507">
        <f t="shared" ca="1" si="711"/>
        <v>513.60667886015506</v>
      </c>
      <c r="J7507">
        <f t="shared" ca="1" si="713"/>
        <v>513.56290138385589</v>
      </c>
      <c r="K7507">
        <f t="shared" ca="1" si="716"/>
        <v>513.64960798224524</v>
      </c>
    </row>
    <row r="7508" spans="5:11" x14ac:dyDescent="0.2">
      <c r="E7508">
        <f t="shared" ca="1" si="714"/>
        <v>435.9549425925847</v>
      </c>
      <c r="F7508">
        <f t="shared" ca="1" si="715"/>
        <v>435.9549425925847</v>
      </c>
      <c r="G7508">
        <f t="shared" ca="1" si="712"/>
        <v>704.46562587536607</v>
      </c>
      <c r="H7508">
        <f t="shared" ca="1" si="712"/>
        <v>481.20115755463661</v>
      </c>
      <c r="I7508">
        <f t="shared" ca="1" si="711"/>
        <v>513.64960798224524</v>
      </c>
      <c r="J7508">
        <f t="shared" ca="1" si="713"/>
        <v>513.60667886015506</v>
      </c>
      <c r="K7508">
        <f t="shared" ca="1" si="716"/>
        <v>513.69522954426645</v>
      </c>
    </row>
    <row r="7509" spans="5:11" x14ac:dyDescent="0.2">
      <c r="E7509">
        <f t="shared" ca="1" si="714"/>
        <v>733.70615377824799</v>
      </c>
      <c r="F7509">
        <f t="shared" ca="1" si="715"/>
        <v>733.70615377824799</v>
      </c>
      <c r="G7509">
        <f t="shared" ca="1" si="712"/>
        <v>435.9549425925847</v>
      </c>
      <c r="H7509">
        <f t="shared" ca="1" si="712"/>
        <v>704.46562587536607</v>
      </c>
      <c r="I7509">
        <f t="shared" ca="1" si="711"/>
        <v>513.69522954426645</v>
      </c>
      <c r="J7509">
        <f t="shared" ca="1" si="713"/>
        <v>513.64960798224524</v>
      </c>
      <c r="K7509">
        <f t="shared" ca="1" si="716"/>
        <v>513.74334808691719</v>
      </c>
    </row>
    <row r="7510" spans="5:11" x14ac:dyDescent="0.2">
      <c r="E7510">
        <f t="shared" ca="1" si="714"/>
        <v>519.59374986397188</v>
      </c>
      <c r="F7510">
        <f t="shared" ca="1" si="715"/>
        <v>519.59374986397188</v>
      </c>
      <c r="G7510">
        <f t="shared" ca="1" si="712"/>
        <v>733.70615377824799</v>
      </c>
      <c r="H7510">
        <f t="shared" ca="1" si="712"/>
        <v>435.9549425925847</v>
      </c>
      <c r="I7510">
        <f t="shared" ca="1" si="711"/>
        <v>513.74334808691719</v>
      </c>
      <c r="J7510">
        <f t="shared" ca="1" si="713"/>
        <v>513.69522954426645</v>
      </c>
      <c r="K7510">
        <f t="shared" ca="1" si="716"/>
        <v>513.79505934463214</v>
      </c>
    </row>
    <row r="7511" spans="5:11" x14ac:dyDescent="0.2">
      <c r="E7511">
        <f t="shared" ca="1" si="714"/>
        <v>591.23467759677351</v>
      </c>
      <c r="F7511">
        <f t="shared" ca="1" si="715"/>
        <v>591.23467759677351</v>
      </c>
      <c r="G7511">
        <f t="shared" ca="1" si="712"/>
        <v>519.59374986397188</v>
      </c>
      <c r="H7511">
        <f t="shared" ca="1" si="712"/>
        <v>733.70615377824799</v>
      </c>
      <c r="I7511">
        <f t="shared" ca="1" si="711"/>
        <v>513.79505934463214</v>
      </c>
      <c r="J7511">
        <f t="shared" ca="1" si="713"/>
        <v>513.74334808691719</v>
      </c>
      <c r="K7511">
        <f t="shared" ca="1" si="716"/>
        <v>513.84972810815736</v>
      </c>
    </row>
    <row r="7512" spans="5:11" x14ac:dyDescent="0.2">
      <c r="E7512">
        <f t="shared" ca="1" si="714"/>
        <v>663.94569048930703</v>
      </c>
      <c r="F7512">
        <f t="shared" ca="1" si="715"/>
        <v>663.94569048930703</v>
      </c>
      <c r="G7512">
        <f t="shared" ca="1" si="712"/>
        <v>591.23467759677351</v>
      </c>
      <c r="H7512">
        <f t="shared" ca="1" si="712"/>
        <v>519.59374986397188</v>
      </c>
      <c r="I7512">
        <f t="shared" ca="1" si="711"/>
        <v>513.84972810815736</v>
      </c>
      <c r="J7512">
        <f t="shared" ca="1" si="713"/>
        <v>513.79505934463214</v>
      </c>
      <c r="K7512">
        <f t="shared" ca="1" si="716"/>
        <v>513.90733411672295</v>
      </c>
    </row>
    <row r="7513" spans="5:11" x14ac:dyDescent="0.2">
      <c r="E7513">
        <f t="shared" ca="1" si="714"/>
        <v>531.86659464568663</v>
      </c>
      <c r="F7513">
        <f t="shared" ca="1" si="715"/>
        <v>531.86659464568663</v>
      </c>
      <c r="G7513">
        <f t="shared" ca="1" si="712"/>
        <v>663.94569048930703</v>
      </c>
      <c r="H7513">
        <f t="shared" ca="1" si="712"/>
        <v>591.23467759677351</v>
      </c>
      <c r="I7513">
        <f t="shared" ca="1" si="711"/>
        <v>513.90733411672295</v>
      </c>
      <c r="J7513">
        <f t="shared" ca="1" si="713"/>
        <v>513.84972810815736</v>
      </c>
      <c r="K7513">
        <f t="shared" ca="1" si="716"/>
        <v>513.96868828195511</v>
      </c>
    </row>
    <row r="7514" spans="5:11" x14ac:dyDescent="0.2">
      <c r="E7514">
        <f t="shared" ca="1" si="714"/>
        <v>530.69553920132523</v>
      </c>
      <c r="F7514">
        <f t="shared" ca="1" si="715"/>
        <v>530.69553920132523</v>
      </c>
      <c r="G7514">
        <f t="shared" ca="1" si="712"/>
        <v>531.86659464568663</v>
      </c>
      <c r="H7514">
        <f t="shared" ca="1" si="712"/>
        <v>663.94569048930703</v>
      </c>
      <c r="I7514">
        <f t="shared" ca="1" si="711"/>
        <v>513.96868828195511</v>
      </c>
      <c r="J7514">
        <f t="shared" ca="1" si="713"/>
        <v>513.90733411672295</v>
      </c>
      <c r="K7514">
        <f t="shared" ca="1" si="716"/>
        <v>514.0318152217186</v>
      </c>
    </row>
    <row r="7515" spans="5:11" x14ac:dyDescent="0.2">
      <c r="E7515">
        <f t="shared" ca="1" si="714"/>
        <v>555.13455910509174</v>
      </c>
      <c r="F7515">
        <f t="shared" ca="1" si="715"/>
        <v>555.13455910509174</v>
      </c>
      <c r="G7515">
        <f t="shared" ca="1" si="712"/>
        <v>530.69553920132523</v>
      </c>
      <c r="H7515">
        <f t="shared" ca="1" si="712"/>
        <v>531.86659464568663</v>
      </c>
      <c r="I7515">
        <f t="shared" ca="1" si="711"/>
        <v>514.0318152217186</v>
      </c>
      <c r="J7515">
        <f t="shared" ca="1" si="713"/>
        <v>513.96868828195511</v>
      </c>
      <c r="K7515">
        <f t="shared" ca="1" si="716"/>
        <v>514.09559051378619</v>
      </c>
    </row>
    <row r="7516" spans="5:11" x14ac:dyDescent="0.2">
      <c r="E7516">
        <f t="shared" ca="1" si="714"/>
        <v>727.60656390143242</v>
      </c>
      <c r="F7516">
        <f t="shared" ca="1" si="715"/>
        <v>727.60656390143242</v>
      </c>
      <c r="G7516">
        <f t="shared" ca="1" si="712"/>
        <v>555.13455910509174</v>
      </c>
      <c r="H7516">
        <f t="shared" ca="1" si="712"/>
        <v>530.69553920132523</v>
      </c>
      <c r="I7516">
        <f t="shared" ca="1" si="711"/>
        <v>514.09559051378619</v>
      </c>
      <c r="J7516">
        <f t="shared" ca="1" si="713"/>
        <v>514.0318152217186</v>
      </c>
      <c r="K7516">
        <f t="shared" ca="1" si="716"/>
        <v>514.1622053641895</v>
      </c>
    </row>
    <row r="7517" spans="5:11" x14ac:dyDescent="0.2">
      <c r="E7517">
        <f t="shared" ca="1" si="714"/>
        <v>420.19551149155507</v>
      </c>
      <c r="F7517">
        <f t="shared" ca="1" si="715"/>
        <v>420.19551149155507</v>
      </c>
      <c r="G7517">
        <f t="shared" ca="1" si="712"/>
        <v>727.60656390143242</v>
      </c>
      <c r="H7517">
        <f t="shared" ca="1" si="712"/>
        <v>555.13455910509174</v>
      </c>
      <c r="I7517">
        <f t="shared" ca="1" si="711"/>
        <v>514.1622053641895</v>
      </c>
      <c r="J7517">
        <f t="shared" ca="1" si="713"/>
        <v>514.09559051378619</v>
      </c>
      <c r="K7517">
        <f t="shared" ca="1" si="716"/>
        <v>514.23224143431571</v>
      </c>
    </row>
    <row r="7518" spans="5:11" x14ac:dyDescent="0.2">
      <c r="E7518">
        <f t="shared" ca="1" si="714"/>
        <v>603.79583370176033</v>
      </c>
      <c r="F7518">
        <f t="shared" ca="1" si="715"/>
        <v>603.79583370176033</v>
      </c>
      <c r="G7518">
        <f t="shared" ca="1" si="712"/>
        <v>420.19551149155507</v>
      </c>
      <c r="H7518">
        <f t="shared" ca="1" si="712"/>
        <v>727.60656390143242</v>
      </c>
      <c r="I7518">
        <f t="shared" ca="1" si="711"/>
        <v>514.23224143431571</v>
      </c>
      <c r="J7518">
        <f t="shared" ca="1" si="713"/>
        <v>514.1622053641895</v>
      </c>
      <c r="K7518">
        <f t="shared" ca="1" si="716"/>
        <v>514.30306577078807</v>
      </c>
    </row>
    <row r="7519" spans="5:11" x14ac:dyDescent="0.2">
      <c r="E7519">
        <f t="shared" ca="1" si="714"/>
        <v>715.6052926863407</v>
      </c>
      <c r="F7519">
        <f t="shared" ca="1" si="715"/>
        <v>715.6052926863407</v>
      </c>
      <c r="G7519">
        <f t="shared" ca="1" si="712"/>
        <v>603.79583370176033</v>
      </c>
      <c r="H7519">
        <f t="shared" ca="1" si="712"/>
        <v>420.19551149155507</v>
      </c>
      <c r="I7519">
        <f t="shared" ca="1" si="711"/>
        <v>514.30306577078807</v>
      </c>
      <c r="J7519">
        <f t="shared" ca="1" si="713"/>
        <v>514.23224143431571</v>
      </c>
      <c r="K7519">
        <f t="shared" ca="1" si="716"/>
        <v>514.3763817580973</v>
      </c>
    </row>
    <row r="7520" spans="5:11" x14ac:dyDescent="0.2">
      <c r="E7520">
        <f t="shared" ca="1" si="714"/>
        <v>363.11442969385968</v>
      </c>
      <c r="F7520">
        <f t="shared" ca="1" si="715"/>
        <v>363.11442969385968</v>
      </c>
      <c r="G7520">
        <f t="shared" ca="1" si="712"/>
        <v>715.6052926863407</v>
      </c>
      <c r="H7520">
        <f t="shared" ca="1" si="712"/>
        <v>603.79583370176033</v>
      </c>
      <c r="I7520">
        <f t="shared" ca="1" si="711"/>
        <v>514.3763817580973</v>
      </c>
      <c r="J7520">
        <f t="shared" ca="1" si="713"/>
        <v>514.30306577078807</v>
      </c>
      <c r="K7520">
        <f t="shared" ca="1" si="716"/>
        <v>514.45270270495621</v>
      </c>
    </row>
    <row r="7521" spans="5:11" x14ac:dyDescent="0.2">
      <c r="E7521">
        <f t="shared" ca="1" si="714"/>
        <v>531.53168176856173</v>
      </c>
      <c r="F7521">
        <f t="shared" ca="1" si="715"/>
        <v>531.53168176856173</v>
      </c>
      <c r="G7521">
        <f t="shared" ca="1" si="712"/>
        <v>363.11442969385968</v>
      </c>
      <c r="H7521">
        <f t="shared" ca="1" si="712"/>
        <v>715.6052926863407</v>
      </c>
      <c r="I7521">
        <f t="shared" ca="1" si="711"/>
        <v>514.45270270495621</v>
      </c>
      <c r="J7521">
        <f t="shared" ca="1" si="713"/>
        <v>514.3763817580973</v>
      </c>
      <c r="K7521">
        <f t="shared" ca="1" si="716"/>
        <v>514.52774055876364</v>
      </c>
    </row>
    <row r="7522" spans="5:11" x14ac:dyDescent="0.2">
      <c r="E7522">
        <f t="shared" ca="1" si="714"/>
        <v>514.46413817074688</v>
      </c>
      <c r="F7522">
        <f t="shared" ca="1" si="715"/>
        <v>514.46413817074688</v>
      </c>
      <c r="G7522">
        <f t="shared" ca="1" si="712"/>
        <v>531.53168176856173</v>
      </c>
      <c r="H7522">
        <f t="shared" ca="1" si="712"/>
        <v>363.11442969385968</v>
      </c>
      <c r="I7522">
        <f t="shared" ca="1" si="711"/>
        <v>514.52774055876364</v>
      </c>
      <c r="J7522">
        <f t="shared" ca="1" si="713"/>
        <v>514.45270270495621</v>
      </c>
      <c r="K7522">
        <f t="shared" ca="1" si="716"/>
        <v>514.60118117728484</v>
      </c>
    </row>
    <row r="7523" spans="5:11" x14ac:dyDescent="0.2">
      <c r="E7523">
        <f t="shared" ca="1" si="714"/>
        <v>596.81407013044679</v>
      </c>
      <c r="F7523">
        <f t="shared" ca="1" si="715"/>
        <v>596.81407013044679</v>
      </c>
      <c r="G7523">
        <f t="shared" ca="1" si="712"/>
        <v>514.46413817074688</v>
      </c>
      <c r="H7523">
        <f t="shared" ca="1" si="712"/>
        <v>531.53168176856173</v>
      </c>
      <c r="I7523">
        <f t="shared" ca="1" si="711"/>
        <v>514.60118117728484</v>
      </c>
      <c r="J7523">
        <f t="shared" ca="1" si="713"/>
        <v>514.52774055876364</v>
      </c>
      <c r="K7523">
        <f t="shared" ca="1" si="716"/>
        <v>514.67520796357849</v>
      </c>
    </row>
    <row r="7524" spans="5:11" x14ac:dyDescent="0.2">
      <c r="E7524">
        <f t="shared" ca="1" si="714"/>
        <v>684.65916695235012</v>
      </c>
      <c r="F7524">
        <f t="shared" ca="1" si="715"/>
        <v>684.65916695235012</v>
      </c>
      <c r="G7524">
        <f t="shared" ca="1" si="712"/>
        <v>596.81407013044679</v>
      </c>
      <c r="H7524">
        <f t="shared" ca="1" si="712"/>
        <v>514.46413817074688</v>
      </c>
      <c r="I7524">
        <f t="shared" ca="1" si="711"/>
        <v>514.67520796357849</v>
      </c>
      <c r="J7524">
        <f t="shared" ca="1" si="713"/>
        <v>514.60118117728484</v>
      </c>
      <c r="K7524">
        <f t="shared" ca="1" si="716"/>
        <v>514.75216548470814</v>
      </c>
    </row>
    <row r="7525" spans="5:11" x14ac:dyDescent="0.2">
      <c r="E7525">
        <f t="shared" ca="1" si="714"/>
        <v>694.96902967760673</v>
      </c>
      <c r="F7525">
        <f t="shared" ca="1" si="715"/>
        <v>694.96902967760673</v>
      </c>
      <c r="G7525">
        <f t="shared" ca="1" si="712"/>
        <v>684.65916695235012</v>
      </c>
      <c r="H7525">
        <f t="shared" ca="1" si="712"/>
        <v>596.81407013044679</v>
      </c>
      <c r="I7525">
        <f t="shared" ca="1" si="711"/>
        <v>514.75216548470814</v>
      </c>
      <c r="J7525">
        <f t="shared" ca="1" si="713"/>
        <v>514.67520796357849</v>
      </c>
      <c r="K7525">
        <f t="shared" ca="1" si="716"/>
        <v>514.83469764019719</v>
      </c>
    </row>
    <row r="7526" spans="5:11" x14ac:dyDescent="0.2">
      <c r="E7526">
        <f t="shared" ca="1" si="714"/>
        <v>252.18535003290123</v>
      </c>
      <c r="F7526">
        <f t="shared" ca="1" si="715"/>
        <v>252.18535003290123</v>
      </c>
      <c r="G7526">
        <f t="shared" ca="1" si="712"/>
        <v>694.96902967760673</v>
      </c>
      <c r="H7526">
        <f t="shared" ca="1" si="712"/>
        <v>684.65916695235012</v>
      </c>
      <c r="I7526">
        <f t="shared" ca="1" si="711"/>
        <v>514.83469764019719</v>
      </c>
      <c r="J7526">
        <f t="shared" ca="1" si="713"/>
        <v>514.75216548470814</v>
      </c>
      <c r="K7526">
        <f t="shared" ca="1" si="716"/>
        <v>514.91938840668388</v>
      </c>
    </row>
    <row r="7527" spans="5:11" x14ac:dyDescent="0.2">
      <c r="E7527">
        <f t="shared" ca="1" si="714"/>
        <v>431.42972092490697</v>
      </c>
      <c r="F7527">
        <f t="shared" ca="1" si="715"/>
        <v>431.42972092490697</v>
      </c>
      <c r="G7527">
        <f t="shared" ca="1" si="712"/>
        <v>252.18535003290123</v>
      </c>
      <c r="H7527">
        <f t="shared" ca="1" si="712"/>
        <v>694.96902967760673</v>
      </c>
      <c r="I7527">
        <f t="shared" ca="1" si="711"/>
        <v>514.91938840668388</v>
      </c>
      <c r="J7527">
        <f t="shared" ca="1" si="713"/>
        <v>514.83469764019719</v>
      </c>
      <c r="K7527">
        <f t="shared" ca="1" si="716"/>
        <v>514.99924739323751</v>
      </c>
    </row>
    <row r="7528" spans="5:11" x14ac:dyDescent="0.2">
      <c r="E7528">
        <f t="shared" ca="1" si="714"/>
        <v>565.24739182542726</v>
      </c>
      <c r="F7528">
        <f t="shared" ca="1" si="715"/>
        <v>565.24739182542726</v>
      </c>
      <c r="G7528">
        <f t="shared" ca="1" si="712"/>
        <v>431.42972092490697</v>
      </c>
      <c r="H7528">
        <f t="shared" ca="1" si="712"/>
        <v>252.18535003290123</v>
      </c>
      <c r="I7528">
        <f t="shared" ref="I7528:I7591" ca="1" si="717">K7527</f>
        <v>514.99924739323751</v>
      </c>
      <c r="J7528">
        <f t="shared" ca="1" si="713"/>
        <v>514.91938840668388</v>
      </c>
      <c r="K7528">
        <f t="shared" ca="1" si="716"/>
        <v>515.07482705195582</v>
      </c>
    </row>
    <row r="7529" spans="5:11" x14ac:dyDescent="0.2">
      <c r="E7529">
        <f t="shared" ca="1" si="714"/>
        <v>731.21976818943983</v>
      </c>
      <c r="F7529">
        <f t="shared" ca="1" si="715"/>
        <v>731.21976818943983</v>
      </c>
      <c r="G7529">
        <f t="shared" ca="1" si="712"/>
        <v>565.24739182542726</v>
      </c>
      <c r="H7529">
        <f t="shared" ca="1" si="712"/>
        <v>431.42972092490697</v>
      </c>
      <c r="I7529">
        <f t="shared" ca="1" si="717"/>
        <v>515.07482705195582</v>
      </c>
      <c r="J7529">
        <f t="shared" ca="1" si="713"/>
        <v>514.99924739323751</v>
      </c>
      <c r="K7529">
        <f t="shared" ca="1" si="716"/>
        <v>515.15230639636866</v>
      </c>
    </row>
    <row r="7530" spans="5:11" x14ac:dyDescent="0.2">
      <c r="E7530">
        <f t="shared" ca="1" si="714"/>
        <v>549.53019866699015</v>
      </c>
      <c r="F7530">
        <f t="shared" ca="1" si="715"/>
        <v>549.53019866699015</v>
      </c>
      <c r="G7530">
        <f t="shared" ca="1" si="712"/>
        <v>731.21976818943983</v>
      </c>
      <c r="H7530">
        <f t="shared" ca="1" si="712"/>
        <v>565.24739182542726</v>
      </c>
      <c r="I7530">
        <f t="shared" ca="1" si="717"/>
        <v>515.15230639636866</v>
      </c>
      <c r="J7530">
        <f t="shared" ca="1" si="713"/>
        <v>515.07482705195582</v>
      </c>
      <c r="K7530">
        <f t="shared" ca="1" si="716"/>
        <v>515.23449941004765</v>
      </c>
    </row>
    <row r="7531" spans="5:11" x14ac:dyDescent="0.2">
      <c r="E7531">
        <f t="shared" ca="1" si="714"/>
        <v>592.42328939378615</v>
      </c>
      <c r="F7531">
        <f t="shared" ca="1" si="715"/>
        <v>592.42328939378615</v>
      </c>
      <c r="G7531">
        <f t="shared" ca="1" si="712"/>
        <v>549.53019866699015</v>
      </c>
      <c r="H7531">
        <f t="shared" ca="1" si="712"/>
        <v>731.21976818943983</v>
      </c>
      <c r="I7531">
        <f t="shared" ca="1" si="717"/>
        <v>515.23449941004765</v>
      </c>
      <c r="J7531">
        <f t="shared" ca="1" si="713"/>
        <v>515.15230639636866</v>
      </c>
      <c r="K7531">
        <f t="shared" ca="1" si="716"/>
        <v>515.31979888644389</v>
      </c>
    </row>
    <row r="7532" spans="5:11" x14ac:dyDescent="0.2">
      <c r="E7532">
        <f t="shared" ca="1" si="714"/>
        <v>699.21134740604543</v>
      </c>
      <c r="F7532">
        <f t="shared" ca="1" si="715"/>
        <v>699.21134740604543</v>
      </c>
      <c r="G7532">
        <f t="shared" ca="1" si="712"/>
        <v>592.42328939378615</v>
      </c>
      <c r="H7532">
        <f t="shared" ca="1" si="712"/>
        <v>549.53019866699015</v>
      </c>
      <c r="I7532">
        <f t="shared" ca="1" si="717"/>
        <v>515.31979888644389</v>
      </c>
      <c r="J7532">
        <f t="shared" ca="1" si="713"/>
        <v>515.23449941004765</v>
      </c>
      <c r="K7532">
        <f t="shared" ca="1" si="716"/>
        <v>515.4082715520708</v>
      </c>
    </row>
    <row r="7533" spans="5:11" x14ac:dyDescent="0.2">
      <c r="E7533">
        <f t="shared" ca="1" si="714"/>
        <v>269.96995645159132</v>
      </c>
      <c r="F7533">
        <f t="shared" ca="1" si="715"/>
        <v>269.96995645159132</v>
      </c>
      <c r="G7533">
        <f t="shared" ca="1" si="712"/>
        <v>699.21134740604543</v>
      </c>
      <c r="H7533">
        <f t="shared" ca="1" si="712"/>
        <v>592.42328939378615</v>
      </c>
      <c r="I7533">
        <f t="shared" ca="1" si="717"/>
        <v>515.4082715520708</v>
      </c>
      <c r="J7533">
        <f t="shared" ca="1" si="713"/>
        <v>515.31979888644389</v>
      </c>
      <c r="K7533">
        <f t="shared" ca="1" si="716"/>
        <v>515.49814660786546</v>
      </c>
    </row>
    <row r="7534" spans="5:11" x14ac:dyDescent="0.2">
      <c r="E7534">
        <f t="shared" ca="1" si="714"/>
        <v>664.96860122100429</v>
      </c>
      <c r="F7534">
        <f t="shared" ca="1" si="715"/>
        <v>664.96860122100429</v>
      </c>
      <c r="G7534">
        <f t="shared" ca="1" si="712"/>
        <v>269.96995645159132</v>
      </c>
      <c r="H7534">
        <f t="shared" ca="1" si="712"/>
        <v>699.21134740604543</v>
      </c>
      <c r="I7534">
        <f t="shared" ca="1" si="717"/>
        <v>515.49814660786546</v>
      </c>
      <c r="J7534">
        <f t="shared" ca="1" si="713"/>
        <v>515.4082715520708</v>
      </c>
      <c r="K7534">
        <f t="shared" ca="1" si="716"/>
        <v>515.58583607486082</v>
      </c>
    </row>
    <row r="7535" spans="5:11" x14ac:dyDescent="0.2">
      <c r="E7535">
        <f t="shared" ca="1" si="714"/>
        <v>632.12453887485867</v>
      </c>
      <c r="F7535">
        <f t="shared" ca="1" si="715"/>
        <v>632.12453887485867</v>
      </c>
      <c r="G7535">
        <f t="shared" ca="1" si="712"/>
        <v>664.96860122100429</v>
      </c>
      <c r="H7535">
        <f t="shared" ca="1" si="712"/>
        <v>269.96995645159132</v>
      </c>
      <c r="I7535">
        <f t="shared" ca="1" si="717"/>
        <v>515.58583607486082</v>
      </c>
      <c r="J7535">
        <f t="shared" ca="1" si="713"/>
        <v>515.49814660786546</v>
      </c>
      <c r="K7535">
        <f t="shared" ca="1" si="716"/>
        <v>515.67464294516299</v>
      </c>
    </row>
    <row r="7536" spans="5:11" x14ac:dyDescent="0.2">
      <c r="E7536">
        <f t="shared" ca="1" si="714"/>
        <v>308.74449834888242</v>
      </c>
      <c r="F7536">
        <f t="shared" ca="1" si="715"/>
        <v>308.74449834888242</v>
      </c>
      <c r="G7536">
        <f t="shared" ca="1" si="712"/>
        <v>632.12453887485867</v>
      </c>
      <c r="H7536">
        <f t="shared" ca="1" si="712"/>
        <v>664.96860122100429</v>
      </c>
      <c r="I7536">
        <f t="shared" ca="1" si="717"/>
        <v>515.67464294516299</v>
      </c>
      <c r="J7536">
        <f t="shared" ca="1" si="713"/>
        <v>515.58583607486082</v>
      </c>
      <c r="K7536">
        <f t="shared" ca="1" si="716"/>
        <v>515.76460910596711</v>
      </c>
    </row>
    <row r="7537" spans="5:11" x14ac:dyDescent="0.2">
      <c r="E7537">
        <f t="shared" ca="1" si="714"/>
        <v>698.03553522101788</v>
      </c>
      <c r="F7537">
        <f t="shared" ca="1" si="715"/>
        <v>698.03553522101788</v>
      </c>
      <c r="G7537">
        <f t="shared" ref="G7537:H7600" ca="1" si="718">F7536</f>
        <v>308.74449834888242</v>
      </c>
      <c r="H7537">
        <f t="shared" ca="1" si="718"/>
        <v>632.12453887485867</v>
      </c>
      <c r="I7537">
        <f t="shared" ca="1" si="717"/>
        <v>515.76460910596711</v>
      </c>
      <c r="J7537">
        <f t="shared" ca="1" si="713"/>
        <v>515.67464294516299</v>
      </c>
      <c r="K7537">
        <f t="shared" ca="1" si="716"/>
        <v>515.85281344030795</v>
      </c>
    </row>
    <row r="7538" spans="5:11" x14ac:dyDescent="0.2">
      <c r="E7538">
        <f t="shared" ca="1" si="714"/>
        <v>376.04247411377077</v>
      </c>
      <c r="F7538">
        <f t="shared" ca="1" si="715"/>
        <v>376.04247411377077</v>
      </c>
      <c r="G7538">
        <f t="shared" ca="1" si="718"/>
        <v>698.03553522101788</v>
      </c>
      <c r="H7538">
        <f t="shared" ca="1" si="718"/>
        <v>308.74449834888242</v>
      </c>
      <c r="I7538">
        <f t="shared" ca="1" si="717"/>
        <v>515.85281344030795</v>
      </c>
      <c r="J7538">
        <f t="shared" ca="1" si="713"/>
        <v>515.76460910596711</v>
      </c>
      <c r="K7538">
        <f t="shared" ca="1" si="716"/>
        <v>515.94060659962634</v>
      </c>
    </row>
    <row r="7539" spans="5:11" x14ac:dyDescent="0.2">
      <c r="E7539">
        <f t="shared" ca="1" si="714"/>
        <v>388.68744881200769</v>
      </c>
      <c r="F7539">
        <f t="shared" ca="1" si="715"/>
        <v>388.68744881200769</v>
      </c>
      <c r="G7539">
        <f t="shared" ca="1" si="718"/>
        <v>376.04247411377077</v>
      </c>
      <c r="H7539">
        <f t="shared" ca="1" si="718"/>
        <v>698.03553522101788</v>
      </c>
      <c r="I7539">
        <f t="shared" ca="1" si="717"/>
        <v>515.94060659962634</v>
      </c>
      <c r="J7539">
        <f t="shared" ca="1" si="713"/>
        <v>515.85281344030795</v>
      </c>
      <c r="K7539">
        <f t="shared" ca="1" si="716"/>
        <v>516.02556979363635</v>
      </c>
    </row>
    <row r="7540" spans="5:11" x14ac:dyDescent="0.2">
      <c r="E7540">
        <f t="shared" ca="1" si="714"/>
        <v>289.53664731928859</v>
      </c>
      <c r="F7540">
        <f t="shared" ca="1" si="715"/>
        <v>289.53664731928859</v>
      </c>
      <c r="G7540">
        <f t="shared" ca="1" si="718"/>
        <v>388.68744881200769</v>
      </c>
      <c r="H7540">
        <f t="shared" ca="1" si="718"/>
        <v>376.04247411377077</v>
      </c>
      <c r="I7540">
        <f t="shared" ca="1" si="717"/>
        <v>516.02556979363635</v>
      </c>
      <c r="J7540">
        <f t="shared" ca="1" si="713"/>
        <v>515.94060659962634</v>
      </c>
      <c r="K7540">
        <f t="shared" ca="1" si="716"/>
        <v>516.10377651024828</v>
      </c>
    </row>
    <row r="7541" spans="5:11" x14ac:dyDescent="0.2">
      <c r="E7541">
        <f t="shared" ca="1" si="714"/>
        <v>403.41894473015776</v>
      </c>
      <c r="F7541">
        <f t="shared" ca="1" si="715"/>
        <v>403.41894473015776</v>
      </c>
      <c r="G7541">
        <f t="shared" ca="1" si="718"/>
        <v>289.53664731928859</v>
      </c>
      <c r="H7541">
        <f t="shared" ca="1" si="718"/>
        <v>388.68744881200769</v>
      </c>
      <c r="I7541">
        <f t="shared" ca="1" si="717"/>
        <v>516.10377651024828</v>
      </c>
      <c r="J7541">
        <f t="shared" ca="1" si="713"/>
        <v>516.02556979363635</v>
      </c>
      <c r="K7541">
        <f t="shared" ca="1" si="716"/>
        <v>516.17459033098089</v>
      </c>
    </row>
    <row r="7542" spans="5:11" x14ac:dyDescent="0.2">
      <c r="E7542">
        <f t="shared" ca="1" si="714"/>
        <v>561.38503298254784</v>
      </c>
      <c r="F7542">
        <f t="shared" ca="1" si="715"/>
        <v>561.38503298254784</v>
      </c>
      <c r="G7542">
        <f t="shared" ca="1" si="718"/>
        <v>403.41894473015776</v>
      </c>
      <c r="H7542">
        <f t="shared" ca="1" si="718"/>
        <v>289.53664731928859</v>
      </c>
      <c r="I7542">
        <f t="shared" ca="1" si="717"/>
        <v>516.17459033098089</v>
      </c>
      <c r="J7542">
        <f t="shared" ca="1" si="713"/>
        <v>516.10377651024828</v>
      </c>
      <c r="K7542">
        <f t="shared" ca="1" si="716"/>
        <v>516.24096661539465</v>
      </c>
    </row>
    <row r="7543" spans="5:11" x14ac:dyDescent="0.2">
      <c r="E7543">
        <f t="shared" ca="1" si="714"/>
        <v>492.61559411324708</v>
      </c>
      <c r="F7543">
        <f t="shared" ca="1" si="715"/>
        <v>492.61559411324708</v>
      </c>
      <c r="G7543">
        <f t="shared" ca="1" si="718"/>
        <v>561.38503298254784</v>
      </c>
      <c r="H7543">
        <f t="shared" ca="1" si="718"/>
        <v>403.41894473015776</v>
      </c>
      <c r="I7543">
        <f t="shared" ca="1" si="717"/>
        <v>516.24096661539465</v>
      </c>
      <c r="J7543">
        <f t="shared" ref="J7543:J7606" ca="1" si="719">I7542</f>
        <v>516.17459033098089</v>
      </c>
      <c r="K7543">
        <f t="shared" ca="1" si="716"/>
        <v>516.30656864111893</v>
      </c>
    </row>
    <row r="7544" spans="5:11" x14ac:dyDescent="0.2">
      <c r="E7544">
        <f t="shared" ca="1" si="714"/>
        <v>326.58691343075787</v>
      </c>
      <c r="F7544">
        <f t="shared" ca="1" si="715"/>
        <v>326.58691343075787</v>
      </c>
      <c r="G7544">
        <f t="shared" ca="1" si="718"/>
        <v>492.61559411324708</v>
      </c>
      <c r="H7544">
        <f t="shared" ca="1" si="718"/>
        <v>561.38503298254784</v>
      </c>
      <c r="I7544">
        <f t="shared" ca="1" si="717"/>
        <v>516.30656864111893</v>
      </c>
      <c r="J7544">
        <f t="shared" ca="1" si="719"/>
        <v>516.24096661539465</v>
      </c>
      <c r="K7544">
        <f t="shared" ca="1" si="716"/>
        <v>516.36994750391545</v>
      </c>
    </row>
    <row r="7545" spans="5:11" x14ac:dyDescent="0.2">
      <c r="E7545">
        <f t="shared" ca="1" si="714"/>
        <v>721.53680071149438</v>
      </c>
      <c r="F7545">
        <f t="shared" ca="1" si="715"/>
        <v>721.53680071149438</v>
      </c>
      <c r="G7545">
        <f t="shared" ca="1" si="718"/>
        <v>326.58691343075787</v>
      </c>
      <c r="H7545">
        <f t="shared" ca="1" si="718"/>
        <v>492.61559411324708</v>
      </c>
      <c r="I7545">
        <f t="shared" ca="1" si="717"/>
        <v>516.36994750391545</v>
      </c>
      <c r="J7545">
        <f t="shared" ca="1" si="719"/>
        <v>516.30656864111893</v>
      </c>
      <c r="K7545">
        <f t="shared" ca="1" si="716"/>
        <v>516.43106972573764</v>
      </c>
    </row>
    <row r="7546" spans="5:11" x14ac:dyDescent="0.2">
      <c r="E7546">
        <f t="shared" ca="1" si="714"/>
        <v>744.97007691864962</v>
      </c>
      <c r="F7546">
        <f t="shared" ca="1" si="715"/>
        <v>744.97007691864962</v>
      </c>
      <c r="G7546">
        <f t="shared" ca="1" si="718"/>
        <v>721.53680071149438</v>
      </c>
      <c r="H7546">
        <f t="shared" ca="1" si="718"/>
        <v>326.58691343075787</v>
      </c>
      <c r="I7546">
        <f t="shared" ca="1" si="717"/>
        <v>516.43106972573764</v>
      </c>
      <c r="J7546">
        <f t="shared" ca="1" si="719"/>
        <v>516.36994750391545</v>
      </c>
      <c r="K7546">
        <f t="shared" ca="1" si="716"/>
        <v>516.49643414745219</v>
      </c>
    </row>
    <row r="7547" spans="5:11" x14ac:dyDescent="0.2">
      <c r="E7547">
        <f t="shared" ca="1" si="714"/>
        <v>698.80572506609042</v>
      </c>
      <c r="F7547">
        <f t="shared" ca="1" si="715"/>
        <v>698.80572506609042</v>
      </c>
      <c r="G7547">
        <f t="shared" ca="1" si="718"/>
        <v>744.97007691864962</v>
      </c>
      <c r="H7547">
        <f t="shared" ca="1" si="718"/>
        <v>721.53680071149438</v>
      </c>
      <c r="I7547">
        <f t="shared" ca="1" si="717"/>
        <v>516.49643414745219</v>
      </c>
      <c r="J7547">
        <f t="shared" ca="1" si="719"/>
        <v>516.43106972573764</v>
      </c>
      <c r="K7547">
        <f t="shared" ca="1" si="716"/>
        <v>516.56994176413264</v>
      </c>
    </row>
    <row r="7548" spans="5:11" x14ac:dyDescent="0.2">
      <c r="E7548">
        <f t="shared" ca="1" si="714"/>
        <v>496.1294005937491</v>
      </c>
      <c r="F7548">
        <f t="shared" ca="1" si="715"/>
        <v>496.1294005937491</v>
      </c>
      <c r="G7548">
        <f t="shared" ca="1" si="718"/>
        <v>698.80572506609042</v>
      </c>
      <c r="H7548">
        <f t="shared" ca="1" si="718"/>
        <v>744.97007691864962</v>
      </c>
      <c r="I7548">
        <f t="shared" ca="1" si="717"/>
        <v>516.56994176413264</v>
      </c>
      <c r="J7548">
        <f t="shared" ca="1" si="719"/>
        <v>516.49643414745219</v>
      </c>
      <c r="K7548">
        <f t="shared" ca="1" si="716"/>
        <v>516.64877229924355</v>
      </c>
    </row>
    <row r="7549" spans="5:11" x14ac:dyDescent="0.2">
      <c r="E7549">
        <f t="shared" ca="1" si="714"/>
        <v>612.41087547022153</v>
      </c>
      <c r="F7549">
        <f t="shared" ca="1" si="715"/>
        <v>612.41087547022153</v>
      </c>
      <c r="G7549">
        <f t="shared" ca="1" si="718"/>
        <v>496.1294005937491</v>
      </c>
      <c r="H7549">
        <f t="shared" ca="1" si="718"/>
        <v>698.80572506609042</v>
      </c>
      <c r="I7549">
        <f t="shared" ca="1" si="717"/>
        <v>516.64877229924355</v>
      </c>
      <c r="J7549">
        <f t="shared" ca="1" si="719"/>
        <v>516.56994176413264</v>
      </c>
      <c r="K7549">
        <f t="shared" ca="1" si="716"/>
        <v>516.72950385052968</v>
      </c>
    </row>
    <row r="7550" spans="5:11" x14ac:dyDescent="0.2">
      <c r="E7550">
        <f t="shared" ca="1" si="714"/>
        <v>687.03373321150855</v>
      </c>
      <c r="F7550">
        <f t="shared" ca="1" si="715"/>
        <v>687.03373321150855</v>
      </c>
      <c r="G7550">
        <f t="shared" ca="1" si="718"/>
        <v>612.41087547022153</v>
      </c>
      <c r="H7550">
        <f t="shared" ca="1" si="718"/>
        <v>496.1294005937491</v>
      </c>
      <c r="I7550">
        <f t="shared" ca="1" si="717"/>
        <v>516.72950385052968</v>
      </c>
      <c r="J7550">
        <f t="shared" ca="1" si="719"/>
        <v>516.64877229924355</v>
      </c>
      <c r="K7550">
        <f t="shared" ca="1" si="716"/>
        <v>516.81315462440057</v>
      </c>
    </row>
    <row r="7551" spans="5:11" x14ac:dyDescent="0.2">
      <c r="E7551">
        <f t="shared" ca="1" si="714"/>
        <v>371.78111664720825</v>
      </c>
      <c r="F7551">
        <f t="shared" ca="1" si="715"/>
        <v>371.78111664720825</v>
      </c>
      <c r="G7551">
        <f t="shared" ca="1" si="718"/>
        <v>687.03373321150855</v>
      </c>
      <c r="H7551">
        <f t="shared" ca="1" si="718"/>
        <v>612.41087547022153</v>
      </c>
      <c r="I7551">
        <f t="shared" ca="1" si="717"/>
        <v>516.81315462440057</v>
      </c>
      <c r="J7551">
        <f t="shared" ca="1" si="719"/>
        <v>516.72950385052968</v>
      </c>
      <c r="K7551">
        <f t="shared" ca="1" si="716"/>
        <v>516.89918764896242</v>
      </c>
    </row>
    <row r="7552" spans="5:11" x14ac:dyDescent="0.2">
      <c r="E7552">
        <f t="shared" ca="1" si="714"/>
        <v>637.602118736688</v>
      </c>
      <c r="F7552">
        <f t="shared" ca="1" si="715"/>
        <v>637.602118736688</v>
      </c>
      <c r="G7552">
        <f t="shared" ca="1" si="718"/>
        <v>371.78111664720825</v>
      </c>
      <c r="H7552">
        <f t="shared" ca="1" si="718"/>
        <v>687.03373321150855</v>
      </c>
      <c r="I7552">
        <f t="shared" ca="1" si="717"/>
        <v>516.89918764896242</v>
      </c>
      <c r="J7552">
        <f t="shared" ca="1" si="719"/>
        <v>516.81315462440057</v>
      </c>
      <c r="K7552">
        <f t="shared" ca="1" si="716"/>
        <v>516.98466920564783</v>
      </c>
    </row>
    <row r="7553" spans="5:11" x14ac:dyDescent="0.2">
      <c r="E7553">
        <f t="shared" ca="1" si="714"/>
        <v>702.79622654768809</v>
      </c>
      <c r="F7553">
        <f t="shared" ca="1" si="715"/>
        <v>702.79622654768809</v>
      </c>
      <c r="G7553">
        <f t="shared" ca="1" si="718"/>
        <v>637.602118736688</v>
      </c>
      <c r="H7553">
        <f t="shared" ca="1" si="718"/>
        <v>371.78111664720825</v>
      </c>
      <c r="I7553">
        <f t="shared" ca="1" si="717"/>
        <v>516.98466920564783</v>
      </c>
      <c r="J7553">
        <f t="shared" ca="1" si="719"/>
        <v>516.89918764896242</v>
      </c>
      <c r="K7553">
        <f t="shared" ca="1" si="716"/>
        <v>517.07241868236088</v>
      </c>
    </row>
    <row r="7554" spans="5:11" x14ac:dyDescent="0.2">
      <c r="E7554">
        <f t="shared" ca="1" si="714"/>
        <v>683.47811708874121</v>
      </c>
      <c r="F7554">
        <f t="shared" ca="1" si="715"/>
        <v>683.47811708874121</v>
      </c>
      <c r="G7554">
        <f t="shared" ca="1" si="718"/>
        <v>702.79622654768809</v>
      </c>
      <c r="H7554">
        <f t="shared" ca="1" si="718"/>
        <v>637.602118736688</v>
      </c>
      <c r="I7554">
        <f t="shared" ca="1" si="717"/>
        <v>517.07241868236088</v>
      </c>
      <c r="J7554">
        <f t="shared" ca="1" si="719"/>
        <v>516.98466920564783</v>
      </c>
      <c r="K7554">
        <f t="shared" ca="1" si="716"/>
        <v>517.16617324616925</v>
      </c>
    </row>
    <row r="7555" spans="5:11" x14ac:dyDescent="0.2">
      <c r="E7555">
        <f t="shared" ca="1" si="714"/>
        <v>536.5992991909975</v>
      </c>
      <c r="F7555">
        <f t="shared" ca="1" si="715"/>
        <v>536.5992991909975</v>
      </c>
      <c r="G7555">
        <f t="shared" ca="1" si="718"/>
        <v>683.47811708874121</v>
      </c>
      <c r="H7555">
        <f t="shared" ca="1" si="718"/>
        <v>702.79622654768809</v>
      </c>
      <c r="I7555">
        <f t="shared" ca="1" si="717"/>
        <v>517.16617324616925</v>
      </c>
      <c r="J7555">
        <f t="shared" ca="1" si="719"/>
        <v>517.07241868236088</v>
      </c>
      <c r="K7555">
        <f t="shared" ca="1" si="716"/>
        <v>517.26465103982741</v>
      </c>
    </row>
    <row r="7556" spans="5:11" x14ac:dyDescent="0.2">
      <c r="E7556">
        <f t="shared" ca="1" si="714"/>
        <v>623.07638615348185</v>
      </c>
      <c r="F7556">
        <f t="shared" ca="1" si="715"/>
        <v>623.07638615348185</v>
      </c>
      <c r="G7556">
        <f t="shared" ca="1" si="718"/>
        <v>536.5992991909975</v>
      </c>
      <c r="H7556">
        <f t="shared" ca="1" si="718"/>
        <v>683.47811708874121</v>
      </c>
      <c r="I7556">
        <f t="shared" ca="1" si="717"/>
        <v>517.26465103982741</v>
      </c>
      <c r="J7556">
        <f t="shared" ca="1" si="719"/>
        <v>517.16617324616925</v>
      </c>
      <c r="K7556">
        <f t="shared" ca="1" si="716"/>
        <v>517.36552325242417</v>
      </c>
    </row>
    <row r="7557" spans="5:11" x14ac:dyDescent="0.2">
      <c r="E7557">
        <f t="shared" ref="E7557:E7620" ca="1" si="720">(0.5+RAND())*500</f>
        <v>656.23156266674675</v>
      </c>
      <c r="F7557">
        <f t="shared" ref="F7557:F7620" ca="1" si="721">E7557</f>
        <v>656.23156266674675</v>
      </c>
      <c r="G7557">
        <f t="shared" ca="1" si="718"/>
        <v>623.07638615348185</v>
      </c>
      <c r="H7557">
        <f t="shared" ca="1" si="718"/>
        <v>536.5992991909975</v>
      </c>
      <c r="I7557">
        <f t="shared" ca="1" si="717"/>
        <v>517.36552325242417</v>
      </c>
      <c r="J7557">
        <f t="shared" ca="1" si="719"/>
        <v>517.26465103982741</v>
      </c>
      <c r="K7557">
        <f t="shared" ref="K7557:K7620" ca="1" si="722">F7557*$C$3+G7557*$C$4+H7557*$C$5+I7557*$C$6+J7557*$C$8</f>
        <v>517.46934835376487</v>
      </c>
    </row>
    <row r="7558" spans="5:11" x14ac:dyDescent="0.2">
      <c r="E7558">
        <f t="shared" ca="1" si="720"/>
        <v>607.03853078329496</v>
      </c>
      <c r="F7558">
        <f t="shared" ca="1" si="721"/>
        <v>607.03853078329496</v>
      </c>
      <c r="G7558">
        <f t="shared" ca="1" si="718"/>
        <v>656.23156266674675</v>
      </c>
      <c r="H7558">
        <f t="shared" ca="1" si="718"/>
        <v>623.07638615348185</v>
      </c>
      <c r="I7558">
        <f t="shared" ca="1" si="717"/>
        <v>517.46934835376487</v>
      </c>
      <c r="J7558">
        <f t="shared" ca="1" si="719"/>
        <v>517.36552325242417</v>
      </c>
      <c r="K7558">
        <f t="shared" ca="1" si="722"/>
        <v>517.57712136307691</v>
      </c>
    </row>
    <row r="7559" spans="5:11" x14ac:dyDescent="0.2">
      <c r="E7559">
        <f t="shared" ca="1" si="720"/>
        <v>428.12882024324921</v>
      </c>
      <c r="F7559">
        <f t="shared" ca="1" si="721"/>
        <v>428.12882024324921</v>
      </c>
      <c r="G7559">
        <f t="shared" ca="1" si="718"/>
        <v>607.03853078329496</v>
      </c>
      <c r="H7559">
        <f t="shared" ca="1" si="718"/>
        <v>656.23156266674675</v>
      </c>
      <c r="I7559">
        <f t="shared" ca="1" si="717"/>
        <v>517.57712136307691</v>
      </c>
      <c r="J7559">
        <f t="shared" ca="1" si="719"/>
        <v>517.46934835376487</v>
      </c>
      <c r="K7559">
        <f t="shared" ca="1" si="722"/>
        <v>517.68634736976037</v>
      </c>
    </row>
    <row r="7560" spans="5:11" x14ac:dyDescent="0.2">
      <c r="E7560">
        <f t="shared" ca="1" si="720"/>
        <v>635.94212558800325</v>
      </c>
      <c r="F7560">
        <f t="shared" ca="1" si="721"/>
        <v>635.94212558800325</v>
      </c>
      <c r="G7560">
        <f t="shared" ca="1" si="718"/>
        <v>428.12882024324921</v>
      </c>
      <c r="H7560">
        <f t="shared" ca="1" si="718"/>
        <v>607.03853078329496</v>
      </c>
      <c r="I7560">
        <f t="shared" ca="1" si="717"/>
        <v>517.68634736976037</v>
      </c>
      <c r="J7560">
        <f t="shared" ca="1" si="719"/>
        <v>517.57712136307691</v>
      </c>
      <c r="K7560">
        <f t="shared" ca="1" si="722"/>
        <v>517.79501197749357</v>
      </c>
    </row>
    <row r="7561" spans="5:11" x14ac:dyDescent="0.2">
      <c r="E7561">
        <f t="shared" ca="1" si="720"/>
        <v>301.12418642045509</v>
      </c>
      <c r="F7561">
        <f t="shared" ca="1" si="721"/>
        <v>301.12418642045509</v>
      </c>
      <c r="G7561">
        <f t="shared" ca="1" si="718"/>
        <v>635.94212558800325</v>
      </c>
      <c r="H7561">
        <f t="shared" ca="1" si="718"/>
        <v>428.12882024324921</v>
      </c>
      <c r="I7561">
        <f t="shared" ca="1" si="717"/>
        <v>517.79501197749357</v>
      </c>
      <c r="J7561">
        <f t="shared" ca="1" si="719"/>
        <v>517.68634736976037</v>
      </c>
      <c r="K7561">
        <f t="shared" ca="1" si="722"/>
        <v>517.90213694871682</v>
      </c>
    </row>
    <row r="7562" spans="5:11" x14ac:dyDescent="0.2">
      <c r="E7562">
        <f t="shared" ca="1" si="720"/>
        <v>684.4786639776122</v>
      </c>
      <c r="F7562">
        <f t="shared" ca="1" si="721"/>
        <v>684.4786639776122</v>
      </c>
      <c r="G7562">
        <f t="shared" ca="1" si="718"/>
        <v>301.12418642045509</v>
      </c>
      <c r="H7562">
        <f t="shared" ca="1" si="718"/>
        <v>635.94212558800325</v>
      </c>
      <c r="I7562">
        <f t="shared" ca="1" si="717"/>
        <v>517.90213694871682</v>
      </c>
      <c r="J7562">
        <f t="shared" ca="1" si="719"/>
        <v>517.79501197749357</v>
      </c>
      <c r="K7562">
        <f t="shared" ca="1" si="722"/>
        <v>518.00695265158242</v>
      </c>
    </row>
    <row r="7563" spans="5:11" x14ac:dyDescent="0.2">
      <c r="E7563">
        <f t="shared" ca="1" si="720"/>
        <v>638.59037460251784</v>
      </c>
      <c r="F7563">
        <f t="shared" ca="1" si="721"/>
        <v>638.59037460251784</v>
      </c>
      <c r="G7563">
        <f t="shared" ca="1" si="718"/>
        <v>684.4786639776122</v>
      </c>
      <c r="H7563">
        <f t="shared" ca="1" si="718"/>
        <v>301.12418642045509</v>
      </c>
      <c r="I7563">
        <f t="shared" ca="1" si="717"/>
        <v>518.00695265158242</v>
      </c>
      <c r="J7563">
        <f t="shared" ca="1" si="719"/>
        <v>517.90213694871682</v>
      </c>
      <c r="K7563">
        <f t="shared" ca="1" si="722"/>
        <v>518.11334386368696</v>
      </c>
    </row>
    <row r="7564" spans="5:11" x14ac:dyDescent="0.2">
      <c r="E7564">
        <f t="shared" ca="1" si="720"/>
        <v>658.9476305176039</v>
      </c>
      <c r="F7564">
        <f t="shared" ca="1" si="721"/>
        <v>658.9476305176039</v>
      </c>
      <c r="G7564">
        <f t="shared" ca="1" si="718"/>
        <v>638.59037460251784</v>
      </c>
      <c r="H7564">
        <f t="shared" ca="1" si="718"/>
        <v>684.4786639776122</v>
      </c>
      <c r="I7564">
        <f t="shared" ca="1" si="717"/>
        <v>518.11334386368696</v>
      </c>
      <c r="J7564">
        <f t="shared" ca="1" si="719"/>
        <v>518.00695265158242</v>
      </c>
      <c r="K7564">
        <f t="shared" ca="1" si="722"/>
        <v>518.22440611236107</v>
      </c>
    </row>
    <row r="7565" spans="5:11" x14ac:dyDescent="0.2">
      <c r="E7565">
        <f t="shared" ca="1" si="720"/>
        <v>422.05833682040691</v>
      </c>
      <c r="F7565">
        <f t="shared" ca="1" si="721"/>
        <v>422.05833682040691</v>
      </c>
      <c r="G7565">
        <f t="shared" ca="1" si="718"/>
        <v>658.9476305176039</v>
      </c>
      <c r="H7565">
        <f t="shared" ca="1" si="718"/>
        <v>638.59037460251784</v>
      </c>
      <c r="I7565">
        <f t="shared" ca="1" si="717"/>
        <v>518.22440611236107</v>
      </c>
      <c r="J7565">
        <f t="shared" ca="1" si="719"/>
        <v>518.11334386368696</v>
      </c>
      <c r="K7565">
        <f t="shared" ca="1" si="722"/>
        <v>518.33765610355999</v>
      </c>
    </row>
    <row r="7566" spans="5:11" x14ac:dyDescent="0.2">
      <c r="E7566">
        <f t="shared" ca="1" si="720"/>
        <v>540.39640776452256</v>
      </c>
      <c r="F7566">
        <f t="shared" ca="1" si="721"/>
        <v>540.39640776452256</v>
      </c>
      <c r="G7566">
        <f t="shared" ca="1" si="718"/>
        <v>422.05833682040691</v>
      </c>
      <c r="H7566">
        <f t="shared" ca="1" si="718"/>
        <v>658.9476305176039</v>
      </c>
      <c r="I7566">
        <f t="shared" ca="1" si="717"/>
        <v>518.33765610355999</v>
      </c>
      <c r="J7566">
        <f t="shared" ca="1" si="719"/>
        <v>518.22440611236107</v>
      </c>
      <c r="K7566">
        <f t="shared" ca="1" si="722"/>
        <v>518.44971126740006</v>
      </c>
    </row>
    <row r="7567" spans="5:11" x14ac:dyDescent="0.2">
      <c r="E7567">
        <f t="shared" ca="1" si="720"/>
        <v>634.41296441137206</v>
      </c>
      <c r="F7567">
        <f t="shared" ca="1" si="721"/>
        <v>634.41296441137206</v>
      </c>
      <c r="G7567">
        <f t="shared" ca="1" si="718"/>
        <v>540.39640776452256</v>
      </c>
      <c r="H7567">
        <f t="shared" ca="1" si="718"/>
        <v>422.05833682040691</v>
      </c>
      <c r="I7567">
        <f t="shared" ca="1" si="717"/>
        <v>518.44971126740006</v>
      </c>
      <c r="J7567">
        <f t="shared" ca="1" si="719"/>
        <v>518.33765610355999</v>
      </c>
      <c r="K7567">
        <f t="shared" ca="1" si="722"/>
        <v>518.5615201887822</v>
      </c>
    </row>
    <row r="7568" spans="5:11" x14ac:dyDescent="0.2">
      <c r="E7568">
        <f t="shared" ca="1" si="720"/>
        <v>393.437522290743</v>
      </c>
      <c r="F7568">
        <f t="shared" ca="1" si="721"/>
        <v>393.437522290743</v>
      </c>
      <c r="G7568">
        <f t="shared" ca="1" si="718"/>
        <v>634.41296441137206</v>
      </c>
      <c r="H7568">
        <f t="shared" ca="1" si="718"/>
        <v>540.39640776452256</v>
      </c>
      <c r="I7568">
        <f t="shared" ca="1" si="717"/>
        <v>518.5615201887822</v>
      </c>
      <c r="J7568">
        <f t="shared" ca="1" si="719"/>
        <v>518.44971126740006</v>
      </c>
      <c r="K7568">
        <f t="shared" ca="1" si="722"/>
        <v>518.67373553965558</v>
      </c>
    </row>
    <row r="7569" spans="5:11" x14ac:dyDescent="0.2">
      <c r="E7569">
        <f t="shared" ca="1" si="720"/>
        <v>716.04234327585402</v>
      </c>
      <c r="F7569">
        <f t="shared" ca="1" si="721"/>
        <v>716.04234327585402</v>
      </c>
      <c r="G7569">
        <f t="shared" ca="1" si="718"/>
        <v>393.437522290743</v>
      </c>
      <c r="H7569">
        <f t="shared" ca="1" si="718"/>
        <v>634.41296441137206</v>
      </c>
      <c r="I7569">
        <f t="shared" ca="1" si="717"/>
        <v>518.67373553965558</v>
      </c>
      <c r="J7569">
        <f t="shared" ca="1" si="719"/>
        <v>518.5615201887822</v>
      </c>
      <c r="K7569">
        <f t="shared" ca="1" si="722"/>
        <v>518.78569457306389</v>
      </c>
    </row>
    <row r="7570" spans="5:11" x14ac:dyDescent="0.2">
      <c r="E7570">
        <f t="shared" ca="1" si="720"/>
        <v>522.57346641112724</v>
      </c>
      <c r="F7570">
        <f t="shared" ca="1" si="721"/>
        <v>522.57346641112724</v>
      </c>
      <c r="G7570">
        <f t="shared" ca="1" si="718"/>
        <v>716.04234327585402</v>
      </c>
      <c r="H7570">
        <f t="shared" ca="1" si="718"/>
        <v>393.437522290743</v>
      </c>
      <c r="I7570">
        <f t="shared" ca="1" si="717"/>
        <v>518.78569457306389</v>
      </c>
      <c r="J7570">
        <f t="shared" ca="1" si="719"/>
        <v>518.67373553965558</v>
      </c>
      <c r="K7570">
        <f t="shared" ca="1" si="722"/>
        <v>518.89950377672722</v>
      </c>
    </row>
    <row r="7571" spans="5:11" x14ac:dyDescent="0.2">
      <c r="E7571">
        <f t="shared" ca="1" si="720"/>
        <v>449.94317047852439</v>
      </c>
      <c r="F7571">
        <f t="shared" ca="1" si="721"/>
        <v>449.94317047852439</v>
      </c>
      <c r="G7571">
        <f t="shared" ca="1" si="718"/>
        <v>522.57346641112724</v>
      </c>
      <c r="H7571">
        <f t="shared" ca="1" si="718"/>
        <v>716.04234327585402</v>
      </c>
      <c r="I7571">
        <f t="shared" ca="1" si="717"/>
        <v>518.89950377672722</v>
      </c>
      <c r="J7571">
        <f t="shared" ca="1" si="719"/>
        <v>518.78569457306389</v>
      </c>
      <c r="K7571">
        <f t="shared" ca="1" si="722"/>
        <v>519.01376597487365</v>
      </c>
    </row>
    <row r="7572" spans="5:11" x14ac:dyDescent="0.2">
      <c r="E7572">
        <f t="shared" ca="1" si="720"/>
        <v>317.04099252966716</v>
      </c>
      <c r="F7572">
        <f t="shared" ca="1" si="721"/>
        <v>317.04099252966716</v>
      </c>
      <c r="G7572">
        <f t="shared" ca="1" si="718"/>
        <v>449.94317047852439</v>
      </c>
      <c r="H7572">
        <f t="shared" ca="1" si="718"/>
        <v>522.57346641112724</v>
      </c>
      <c r="I7572">
        <f t="shared" ca="1" si="717"/>
        <v>519.01376597487365</v>
      </c>
      <c r="J7572">
        <f t="shared" ca="1" si="719"/>
        <v>518.89950377672722</v>
      </c>
      <c r="K7572">
        <f t="shared" ca="1" si="722"/>
        <v>519.12375473781572</v>
      </c>
    </row>
    <row r="7573" spans="5:11" x14ac:dyDescent="0.2">
      <c r="E7573">
        <f t="shared" ca="1" si="720"/>
        <v>544.80814872747385</v>
      </c>
      <c r="F7573">
        <f t="shared" ca="1" si="721"/>
        <v>544.80814872747385</v>
      </c>
      <c r="G7573">
        <f t="shared" ca="1" si="718"/>
        <v>317.04099252966716</v>
      </c>
      <c r="H7573">
        <f t="shared" ca="1" si="718"/>
        <v>449.94317047852439</v>
      </c>
      <c r="I7573">
        <f t="shared" ca="1" si="717"/>
        <v>519.12375473781572</v>
      </c>
      <c r="J7573">
        <f t="shared" ca="1" si="719"/>
        <v>519.01376597487365</v>
      </c>
      <c r="K7573">
        <f t="shared" ca="1" si="722"/>
        <v>519.22841246769394</v>
      </c>
    </row>
    <row r="7574" spans="5:11" x14ac:dyDescent="0.2">
      <c r="E7574">
        <f t="shared" ca="1" si="720"/>
        <v>508.80290366188376</v>
      </c>
      <c r="F7574">
        <f t="shared" ca="1" si="721"/>
        <v>508.80290366188376</v>
      </c>
      <c r="G7574">
        <f t="shared" ca="1" si="718"/>
        <v>544.80814872747385</v>
      </c>
      <c r="H7574">
        <f t="shared" ca="1" si="718"/>
        <v>317.04099252966716</v>
      </c>
      <c r="I7574">
        <f t="shared" ca="1" si="717"/>
        <v>519.22841246769394</v>
      </c>
      <c r="J7574">
        <f t="shared" ca="1" si="719"/>
        <v>519.12375473781572</v>
      </c>
      <c r="K7574">
        <f t="shared" ca="1" si="722"/>
        <v>519.33066792569161</v>
      </c>
    </row>
    <row r="7575" spans="5:11" x14ac:dyDescent="0.2">
      <c r="E7575">
        <f t="shared" ca="1" si="720"/>
        <v>566.049919111897</v>
      </c>
      <c r="F7575">
        <f t="shared" ca="1" si="721"/>
        <v>566.049919111897</v>
      </c>
      <c r="G7575">
        <f t="shared" ca="1" si="718"/>
        <v>508.80290366188376</v>
      </c>
      <c r="H7575">
        <f t="shared" ca="1" si="718"/>
        <v>544.80814872747385</v>
      </c>
      <c r="I7575">
        <f t="shared" ca="1" si="717"/>
        <v>519.33066792569161</v>
      </c>
      <c r="J7575">
        <f t="shared" ca="1" si="719"/>
        <v>519.22841246769394</v>
      </c>
      <c r="K7575">
        <f t="shared" ca="1" si="722"/>
        <v>519.43267716023252</v>
      </c>
    </row>
    <row r="7576" spans="5:11" x14ac:dyDescent="0.2">
      <c r="E7576">
        <f t="shared" ca="1" si="720"/>
        <v>671.25767940671119</v>
      </c>
      <c r="F7576">
        <f t="shared" ca="1" si="721"/>
        <v>671.25767940671119</v>
      </c>
      <c r="G7576">
        <f t="shared" ca="1" si="718"/>
        <v>566.049919111897</v>
      </c>
      <c r="H7576">
        <f t="shared" ca="1" si="718"/>
        <v>508.80290366188376</v>
      </c>
      <c r="I7576">
        <f t="shared" ca="1" si="717"/>
        <v>519.43267716023252</v>
      </c>
      <c r="J7576">
        <f t="shared" ca="1" si="719"/>
        <v>519.33066792569161</v>
      </c>
      <c r="K7576">
        <f t="shared" ca="1" si="722"/>
        <v>519.53627623325622</v>
      </c>
    </row>
    <row r="7577" spans="5:11" x14ac:dyDescent="0.2">
      <c r="E7577">
        <f t="shared" ca="1" si="720"/>
        <v>465.32191762693395</v>
      </c>
      <c r="F7577">
        <f t="shared" ca="1" si="721"/>
        <v>465.32191762693395</v>
      </c>
      <c r="G7577">
        <f t="shared" ca="1" si="718"/>
        <v>671.25767940671119</v>
      </c>
      <c r="H7577">
        <f t="shared" ca="1" si="718"/>
        <v>566.049919111897</v>
      </c>
      <c r="I7577">
        <f t="shared" ca="1" si="717"/>
        <v>519.53627623325622</v>
      </c>
      <c r="J7577">
        <f t="shared" ca="1" si="719"/>
        <v>519.43267716023252</v>
      </c>
      <c r="K7577">
        <f t="shared" ca="1" si="722"/>
        <v>519.6420585182384</v>
      </c>
    </row>
    <row r="7578" spans="5:11" x14ac:dyDescent="0.2">
      <c r="E7578">
        <f t="shared" ca="1" si="720"/>
        <v>259.29709240253828</v>
      </c>
      <c r="F7578">
        <f t="shared" ca="1" si="721"/>
        <v>259.29709240253828</v>
      </c>
      <c r="G7578">
        <f t="shared" ca="1" si="718"/>
        <v>465.32191762693395</v>
      </c>
      <c r="H7578">
        <f t="shared" ca="1" si="718"/>
        <v>671.25767940671119</v>
      </c>
      <c r="I7578">
        <f t="shared" ca="1" si="717"/>
        <v>519.6420585182384</v>
      </c>
      <c r="J7578">
        <f t="shared" ca="1" si="719"/>
        <v>519.53627623325622</v>
      </c>
      <c r="K7578">
        <f t="shared" ca="1" si="722"/>
        <v>519.74486573983427</v>
      </c>
    </row>
    <row r="7579" spans="5:11" x14ac:dyDescent="0.2">
      <c r="E7579">
        <f t="shared" ca="1" si="720"/>
        <v>363.88827712177891</v>
      </c>
      <c r="F7579">
        <f t="shared" ca="1" si="721"/>
        <v>363.88827712177891</v>
      </c>
      <c r="G7579">
        <f t="shared" ca="1" si="718"/>
        <v>259.29709240253828</v>
      </c>
      <c r="H7579">
        <f t="shared" ca="1" si="718"/>
        <v>465.32191762693395</v>
      </c>
      <c r="I7579">
        <f t="shared" ca="1" si="717"/>
        <v>519.74486573983427</v>
      </c>
      <c r="J7579">
        <f t="shared" ca="1" si="719"/>
        <v>519.6420585182384</v>
      </c>
      <c r="K7579">
        <f t="shared" ca="1" si="722"/>
        <v>519.83959709887836</v>
      </c>
    </row>
    <row r="7580" spans="5:11" x14ac:dyDescent="0.2">
      <c r="E7580">
        <f t="shared" ca="1" si="720"/>
        <v>616.4186166093989</v>
      </c>
      <c r="F7580">
        <f t="shared" ca="1" si="721"/>
        <v>616.4186166093989</v>
      </c>
      <c r="G7580">
        <f t="shared" ca="1" si="718"/>
        <v>363.88827712177891</v>
      </c>
      <c r="H7580">
        <f t="shared" ca="1" si="718"/>
        <v>259.29709240253828</v>
      </c>
      <c r="I7580">
        <f t="shared" ca="1" si="717"/>
        <v>519.83959709887836</v>
      </c>
      <c r="J7580">
        <f t="shared" ca="1" si="719"/>
        <v>519.74486573983427</v>
      </c>
      <c r="K7580">
        <f t="shared" ca="1" si="722"/>
        <v>519.92890663105641</v>
      </c>
    </row>
    <row r="7581" spans="5:11" x14ac:dyDescent="0.2">
      <c r="E7581">
        <f t="shared" ca="1" si="720"/>
        <v>334.28710292241993</v>
      </c>
      <c r="F7581">
        <f t="shared" ca="1" si="721"/>
        <v>334.28710292241993</v>
      </c>
      <c r="G7581">
        <f t="shared" ca="1" si="718"/>
        <v>616.4186166093989</v>
      </c>
      <c r="H7581">
        <f t="shared" ca="1" si="718"/>
        <v>363.88827712177891</v>
      </c>
      <c r="I7581">
        <f t="shared" ca="1" si="717"/>
        <v>519.92890663105641</v>
      </c>
      <c r="J7581">
        <f t="shared" ca="1" si="719"/>
        <v>519.83959709887836</v>
      </c>
      <c r="K7581">
        <f t="shared" ca="1" si="722"/>
        <v>520.01613376457067</v>
      </c>
    </row>
    <row r="7582" spans="5:11" x14ac:dyDescent="0.2">
      <c r="E7582">
        <f t="shared" ca="1" si="720"/>
        <v>259.98085154885911</v>
      </c>
      <c r="F7582">
        <f t="shared" ca="1" si="721"/>
        <v>259.98085154885911</v>
      </c>
      <c r="G7582">
        <f t="shared" ca="1" si="718"/>
        <v>334.28710292241993</v>
      </c>
      <c r="H7582">
        <f t="shared" ca="1" si="718"/>
        <v>616.4186166093989</v>
      </c>
      <c r="I7582">
        <f t="shared" ca="1" si="717"/>
        <v>520.01613376457067</v>
      </c>
      <c r="J7582">
        <f t="shared" ca="1" si="719"/>
        <v>519.92890663105641</v>
      </c>
      <c r="K7582">
        <f t="shared" ca="1" si="722"/>
        <v>520.09744071316493</v>
      </c>
    </row>
    <row r="7583" spans="5:11" x14ac:dyDescent="0.2">
      <c r="E7583">
        <f t="shared" ca="1" si="720"/>
        <v>473.57666130512172</v>
      </c>
      <c r="F7583">
        <f t="shared" ca="1" si="721"/>
        <v>473.57666130512172</v>
      </c>
      <c r="G7583">
        <f t="shared" ca="1" si="718"/>
        <v>259.98085154885911</v>
      </c>
      <c r="H7583">
        <f t="shared" ca="1" si="718"/>
        <v>334.28710292241993</v>
      </c>
      <c r="I7583">
        <f t="shared" ca="1" si="717"/>
        <v>520.09744071316493</v>
      </c>
      <c r="J7583">
        <f t="shared" ca="1" si="719"/>
        <v>520.01613376457067</v>
      </c>
      <c r="K7583">
        <f t="shared" ca="1" si="722"/>
        <v>520.17072675507063</v>
      </c>
    </row>
    <row r="7584" spans="5:11" x14ac:dyDescent="0.2">
      <c r="E7584">
        <f t="shared" ca="1" si="720"/>
        <v>594.98735829041402</v>
      </c>
      <c r="F7584">
        <f t="shared" ca="1" si="721"/>
        <v>594.98735829041402</v>
      </c>
      <c r="G7584">
        <f t="shared" ca="1" si="718"/>
        <v>473.57666130512172</v>
      </c>
      <c r="H7584">
        <f t="shared" ca="1" si="718"/>
        <v>259.98085154885911</v>
      </c>
      <c r="I7584">
        <f t="shared" ca="1" si="717"/>
        <v>520.17072675507063</v>
      </c>
      <c r="J7584">
        <f t="shared" ca="1" si="719"/>
        <v>520.09744071316493</v>
      </c>
      <c r="K7584">
        <f t="shared" ca="1" si="722"/>
        <v>520.24083215786618</v>
      </c>
    </row>
    <row r="7585" spans="5:11" x14ac:dyDescent="0.2">
      <c r="E7585">
        <f t="shared" ca="1" si="720"/>
        <v>409.60722835043248</v>
      </c>
      <c r="F7585">
        <f t="shared" ca="1" si="721"/>
        <v>409.60722835043248</v>
      </c>
      <c r="G7585">
        <f t="shared" ca="1" si="718"/>
        <v>594.98735829041402</v>
      </c>
      <c r="H7585">
        <f t="shared" ca="1" si="718"/>
        <v>473.57666130512172</v>
      </c>
      <c r="I7585">
        <f t="shared" ca="1" si="717"/>
        <v>520.24083215786618</v>
      </c>
      <c r="J7585">
        <f t="shared" ca="1" si="719"/>
        <v>520.17072675507063</v>
      </c>
      <c r="K7585">
        <f t="shared" ca="1" si="722"/>
        <v>520.31050427799983</v>
      </c>
    </row>
    <row r="7586" spans="5:11" x14ac:dyDescent="0.2">
      <c r="E7586">
        <f t="shared" ca="1" si="720"/>
        <v>620.20133481845096</v>
      </c>
      <c r="F7586">
        <f t="shared" ca="1" si="721"/>
        <v>620.20133481845096</v>
      </c>
      <c r="G7586">
        <f t="shared" ca="1" si="718"/>
        <v>409.60722835043248</v>
      </c>
      <c r="H7586">
        <f t="shared" ca="1" si="718"/>
        <v>594.98735829041402</v>
      </c>
      <c r="I7586">
        <f t="shared" ca="1" si="717"/>
        <v>520.31050427799983</v>
      </c>
      <c r="J7586">
        <f t="shared" ca="1" si="719"/>
        <v>520.24083215786618</v>
      </c>
      <c r="K7586">
        <f t="shared" ca="1" si="722"/>
        <v>520.3793582545286</v>
      </c>
    </row>
    <row r="7587" spans="5:11" x14ac:dyDescent="0.2">
      <c r="E7587">
        <f t="shared" ca="1" si="720"/>
        <v>397.28676427530456</v>
      </c>
      <c r="F7587">
        <f t="shared" ca="1" si="721"/>
        <v>397.28676427530456</v>
      </c>
      <c r="G7587">
        <f t="shared" ca="1" si="718"/>
        <v>620.20133481845096</v>
      </c>
      <c r="H7587">
        <f t="shared" ca="1" si="718"/>
        <v>409.60722835043248</v>
      </c>
      <c r="I7587">
        <f t="shared" ca="1" si="717"/>
        <v>520.3793582545286</v>
      </c>
      <c r="J7587">
        <f t="shared" ca="1" si="719"/>
        <v>520.31050427799983</v>
      </c>
      <c r="K7587">
        <f t="shared" ca="1" si="722"/>
        <v>520.44753055424928</v>
      </c>
    </row>
    <row r="7588" spans="5:11" x14ac:dyDescent="0.2">
      <c r="E7588">
        <f t="shared" ca="1" si="720"/>
        <v>471.48925490345249</v>
      </c>
      <c r="F7588">
        <f t="shared" ca="1" si="721"/>
        <v>471.48925490345249</v>
      </c>
      <c r="G7588">
        <f t="shared" ca="1" si="718"/>
        <v>397.28676427530456</v>
      </c>
      <c r="H7588">
        <f t="shared" ca="1" si="718"/>
        <v>620.20133481845096</v>
      </c>
      <c r="I7588">
        <f t="shared" ca="1" si="717"/>
        <v>520.44753055424928</v>
      </c>
      <c r="J7588">
        <f t="shared" ca="1" si="719"/>
        <v>520.3793582545286</v>
      </c>
      <c r="K7588">
        <f t="shared" ca="1" si="722"/>
        <v>520.51341670578222</v>
      </c>
    </row>
    <row r="7589" spans="5:11" x14ac:dyDescent="0.2">
      <c r="E7589">
        <f t="shared" ca="1" si="720"/>
        <v>516.77575550425956</v>
      </c>
      <c r="F7589">
        <f t="shared" ca="1" si="721"/>
        <v>516.77575550425956</v>
      </c>
      <c r="G7589">
        <f t="shared" ca="1" si="718"/>
        <v>471.48925490345249</v>
      </c>
      <c r="H7589">
        <f t="shared" ca="1" si="718"/>
        <v>397.28676427530456</v>
      </c>
      <c r="I7589">
        <f t="shared" ca="1" si="717"/>
        <v>520.51341670578222</v>
      </c>
      <c r="J7589">
        <f t="shared" ca="1" si="719"/>
        <v>520.44753055424928</v>
      </c>
      <c r="K7589">
        <f t="shared" ca="1" si="722"/>
        <v>520.57675045809901</v>
      </c>
    </row>
    <row r="7590" spans="5:11" x14ac:dyDescent="0.2">
      <c r="E7590">
        <f t="shared" ca="1" si="720"/>
        <v>494.34659332463718</v>
      </c>
      <c r="F7590">
        <f t="shared" ca="1" si="721"/>
        <v>494.34659332463718</v>
      </c>
      <c r="G7590">
        <f t="shared" ca="1" si="718"/>
        <v>516.77575550425956</v>
      </c>
      <c r="H7590">
        <f t="shared" ca="1" si="718"/>
        <v>471.48925490345249</v>
      </c>
      <c r="I7590">
        <f t="shared" ca="1" si="717"/>
        <v>520.57675045809901</v>
      </c>
      <c r="J7590">
        <f t="shared" ca="1" si="719"/>
        <v>520.51341670578222</v>
      </c>
      <c r="K7590">
        <f t="shared" ca="1" si="722"/>
        <v>520.63898467884133</v>
      </c>
    </row>
    <row r="7591" spans="5:11" x14ac:dyDescent="0.2">
      <c r="E7591">
        <f t="shared" ca="1" si="720"/>
        <v>505.44113951269208</v>
      </c>
      <c r="F7591">
        <f t="shared" ca="1" si="721"/>
        <v>505.44113951269208</v>
      </c>
      <c r="G7591">
        <f t="shared" ca="1" si="718"/>
        <v>494.34659332463718</v>
      </c>
      <c r="H7591">
        <f t="shared" ca="1" si="718"/>
        <v>516.77575550425956</v>
      </c>
      <c r="I7591">
        <f t="shared" ca="1" si="717"/>
        <v>520.63898467884133</v>
      </c>
      <c r="J7591">
        <f t="shared" ca="1" si="719"/>
        <v>520.57675045809901</v>
      </c>
      <c r="K7591">
        <f t="shared" ca="1" si="722"/>
        <v>520.70024589904915</v>
      </c>
    </row>
    <row r="7592" spans="5:11" x14ac:dyDescent="0.2">
      <c r="E7592">
        <f t="shared" ca="1" si="720"/>
        <v>651.45135999344086</v>
      </c>
      <c r="F7592">
        <f t="shared" ca="1" si="721"/>
        <v>651.45135999344086</v>
      </c>
      <c r="G7592">
        <f t="shared" ca="1" si="718"/>
        <v>505.44113951269208</v>
      </c>
      <c r="H7592">
        <f t="shared" ca="1" si="718"/>
        <v>494.34659332463718</v>
      </c>
      <c r="I7592">
        <f t="shared" ref="I7592:I7655" ca="1" si="723">K7591</f>
        <v>520.70024589904915</v>
      </c>
      <c r="J7592">
        <f t="shared" ca="1" si="719"/>
        <v>520.63898467884133</v>
      </c>
      <c r="K7592">
        <f t="shared" ca="1" si="722"/>
        <v>520.76200158187237</v>
      </c>
    </row>
    <row r="7593" spans="5:11" x14ac:dyDescent="0.2">
      <c r="E7593">
        <f t="shared" ca="1" si="720"/>
        <v>547.10682117064641</v>
      </c>
      <c r="F7593">
        <f t="shared" ca="1" si="721"/>
        <v>547.10682117064641</v>
      </c>
      <c r="G7593">
        <f t="shared" ca="1" si="718"/>
        <v>651.45135999344086</v>
      </c>
      <c r="H7593">
        <f t="shared" ca="1" si="718"/>
        <v>505.44113951269208</v>
      </c>
      <c r="I7593">
        <f t="shared" ca="1" si="723"/>
        <v>520.76200158187237</v>
      </c>
      <c r="J7593">
        <f t="shared" ca="1" si="719"/>
        <v>520.70024589904915</v>
      </c>
      <c r="K7593">
        <f t="shared" ca="1" si="722"/>
        <v>520.82623084847353</v>
      </c>
    </row>
    <row r="7594" spans="5:11" x14ac:dyDescent="0.2">
      <c r="E7594">
        <f t="shared" ca="1" si="720"/>
        <v>437.82603897631219</v>
      </c>
      <c r="F7594">
        <f t="shared" ca="1" si="721"/>
        <v>437.82603897631219</v>
      </c>
      <c r="G7594">
        <f t="shared" ca="1" si="718"/>
        <v>547.10682117064641</v>
      </c>
      <c r="H7594">
        <f t="shared" ca="1" si="718"/>
        <v>651.45135999344086</v>
      </c>
      <c r="I7594">
        <f t="shared" ca="1" si="723"/>
        <v>520.82623084847353</v>
      </c>
      <c r="J7594">
        <f t="shared" ca="1" si="719"/>
        <v>520.76200158187237</v>
      </c>
      <c r="K7594">
        <f t="shared" ca="1" si="722"/>
        <v>520.89118070740346</v>
      </c>
    </row>
    <row r="7595" spans="5:11" x14ac:dyDescent="0.2">
      <c r="E7595">
        <f t="shared" ca="1" si="720"/>
        <v>313.57297685351813</v>
      </c>
      <c r="F7595">
        <f t="shared" ca="1" si="721"/>
        <v>313.57297685351813</v>
      </c>
      <c r="G7595">
        <f t="shared" ca="1" si="718"/>
        <v>437.82603897631219</v>
      </c>
      <c r="H7595">
        <f t="shared" ca="1" si="718"/>
        <v>547.10682117064641</v>
      </c>
      <c r="I7595">
        <f t="shared" ca="1" si="723"/>
        <v>520.89118070740346</v>
      </c>
      <c r="J7595">
        <f t="shared" ca="1" si="719"/>
        <v>520.82623084847353</v>
      </c>
      <c r="K7595">
        <f t="shared" ca="1" si="722"/>
        <v>520.95236803520743</v>
      </c>
    </row>
    <row r="7596" spans="5:11" x14ac:dyDescent="0.2">
      <c r="E7596">
        <f t="shared" ca="1" si="720"/>
        <v>631.37154745101645</v>
      </c>
      <c r="F7596">
        <f t="shared" ca="1" si="721"/>
        <v>631.37154745101645</v>
      </c>
      <c r="G7596">
        <f t="shared" ca="1" si="718"/>
        <v>313.57297685351813</v>
      </c>
      <c r="H7596">
        <f t="shared" ca="1" si="718"/>
        <v>437.82603897631219</v>
      </c>
      <c r="I7596">
        <f t="shared" ca="1" si="723"/>
        <v>520.95236803520743</v>
      </c>
      <c r="J7596">
        <f t="shared" ca="1" si="719"/>
        <v>520.89118070740346</v>
      </c>
      <c r="K7596">
        <f t="shared" ca="1" si="722"/>
        <v>521.00943754870968</v>
      </c>
    </row>
    <row r="7597" spans="5:11" x14ac:dyDescent="0.2">
      <c r="E7597">
        <f t="shared" ca="1" si="720"/>
        <v>524.42887673333428</v>
      </c>
      <c r="F7597">
        <f t="shared" ca="1" si="721"/>
        <v>524.42887673333428</v>
      </c>
      <c r="G7597">
        <f t="shared" ca="1" si="718"/>
        <v>631.37154745101645</v>
      </c>
      <c r="H7597">
        <f t="shared" ca="1" si="718"/>
        <v>313.57297685351813</v>
      </c>
      <c r="I7597">
        <f t="shared" ca="1" si="723"/>
        <v>521.00943754870968</v>
      </c>
      <c r="J7597">
        <f t="shared" ca="1" si="719"/>
        <v>520.95236803520743</v>
      </c>
      <c r="K7597">
        <f t="shared" ca="1" si="722"/>
        <v>521.06648245954761</v>
      </c>
    </row>
    <row r="7598" spans="5:11" x14ac:dyDescent="0.2">
      <c r="E7598">
        <f t="shared" ca="1" si="720"/>
        <v>363.80306856046349</v>
      </c>
      <c r="F7598">
        <f t="shared" ca="1" si="721"/>
        <v>363.80306856046349</v>
      </c>
      <c r="G7598">
        <f t="shared" ca="1" si="718"/>
        <v>524.42887673333428</v>
      </c>
      <c r="H7598">
        <f t="shared" ca="1" si="718"/>
        <v>631.37154745101645</v>
      </c>
      <c r="I7598">
        <f t="shared" ca="1" si="723"/>
        <v>521.06648245954761</v>
      </c>
      <c r="J7598">
        <f t="shared" ca="1" si="719"/>
        <v>521.00943754870968</v>
      </c>
      <c r="K7598">
        <f t="shared" ca="1" si="722"/>
        <v>521.12293372441786</v>
      </c>
    </row>
    <row r="7599" spans="5:11" x14ac:dyDescent="0.2">
      <c r="E7599">
        <f t="shared" ca="1" si="720"/>
        <v>650.35013725582087</v>
      </c>
      <c r="F7599">
        <f t="shared" ca="1" si="721"/>
        <v>650.35013725582087</v>
      </c>
      <c r="G7599">
        <f t="shared" ca="1" si="718"/>
        <v>363.80306856046349</v>
      </c>
      <c r="H7599">
        <f t="shared" ca="1" si="718"/>
        <v>524.42887673333428</v>
      </c>
      <c r="I7599">
        <f t="shared" ca="1" si="723"/>
        <v>521.12293372441786</v>
      </c>
      <c r="J7599">
        <f t="shared" ca="1" si="719"/>
        <v>521.06648245954761</v>
      </c>
      <c r="K7599">
        <f t="shared" ca="1" si="722"/>
        <v>521.17738008298818</v>
      </c>
    </row>
    <row r="7600" spans="5:11" x14ac:dyDescent="0.2">
      <c r="E7600">
        <f t="shared" ca="1" si="720"/>
        <v>525.48266189561718</v>
      </c>
      <c r="F7600">
        <f t="shared" ca="1" si="721"/>
        <v>525.48266189561718</v>
      </c>
      <c r="G7600">
        <f t="shared" ca="1" si="718"/>
        <v>650.35013725582087</v>
      </c>
      <c r="H7600">
        <f t="shared" ca="1" si="718"/>
        <v>363.80306856046349</v>
      </c>
      <c r="I7600">
        <f t="shared" ca="1" si="723"/>
        <v>521.17738008298818</v>
      </c>
      <c r="J7600">
        <f t="shared" ca="1" si="719"/>
        <v>521.12293372441786</v>
      </c>
      <c r="K7600">
        <f t="shared" ca="1" si="722"/>
        <v>521.23272045765896</v>
      </c>
    </row>
    <row r="7601" spans="5:11" x14ac:dyDescent="0.2">
      <c r="E7601">
        <f t="shared" ca="1" si="720"/>
        <v>471.61670513184259</v>
      </c>
      <c r="F7601">
        <f t="shared" ca="1" si="721"/>
        <v>471.61670513184259</v>
      </c>
      <c r="G7601">
        <f t="shared" ref="G7601:H7664" ca="1" si="724">F7600</f>
        <v>525.48266189561718</v>
      </c>
      <c r="H7601">
        <f t="shared" ca="1" si="724"/>
        <v>650.35013725582087</v>
      </c>
      <c r="I7601">
        <f t="shared" ca="1" si="723"/>
        <v>521.23272045765896</v>
      </c>
      <c r="J7601">
        <f t="shared" ca="1" si="719"/>
        <v>521.17738008298818</v>
      </c>
      <c r="K7601">
        <f t="shared" ca="1" si="722"/>
        <v>521.2887709872947</v>
      </c>
    </row>
    <row r="7602" spans="5:11" x14ac:dyDescent="0.2">
      <c r="E7602">
        <f t="shared" ca="1" si="720"/>
        <v>477.49554047596064</v>
      </c>
      <c r="F7602">
        <f t="shared" ca="1" si="721"/>
        <v>477.49554047596064</v>
      </c>
      <c r="G7602">
        <f t="shared" ca="1" si="724"/>
        <v>471.61670513184259</v>
      </c>
      <c r="H7602">
        <f t="shared" ca="1" si="724"/>
        <v>525.48266189561718</v>
      </c>
      <c r="I7602">
        <f t="shared" ca="1" si="723"/>
        <v>521.2887709872947</v>
      </c>
      <c r="J7602">
        <f t="shared" ca="1" si="719"/>
        <v>521.23272045765896</v>
      </c>
      <c r="K7602">
        <f t="shared" ca="1" si="722"/>
        <v>521.34325341197427</v>
      </c>
    </row>
    <row r="7603" spans="5:11" x14ac:dyDescent="0.2">
      <c r="E7603">
        <f t="shared" ca="1" si="720"/>
        <v>723.42409832790702</v>
      </c>
      <c r="F7603">
        <f t="shared" ca="1" si="721"/>
        <v>723.42409832790702</v>
      </c>
      <c r="G7603">
        <f t="shared" ca="1" si="724"/>
        <v>477.49554047596064</v>
      </c>
      <c r="H7603">
        <f t="shared" ca="1" si="724"/>
        <v>471.61670513184259</v>
      </c>
      <c r="I7603">
        <f t="shared" ca="1" si="723"/>
        <v>521.34325341197427</v>
      </c>
      <c r="J7603">
        <f t="shared" ca="1" si="719"/>
        <v>521.2887709872947</v>
      </c>
      <c r="K7603">
        <f t="shared" ca="1" si="722"/>
        <v>521.39822339209547</v>
      </c>
    </row>
    <row r="7604" spans="5:11" x14ac:dyDescent="0.2">
      <c r="E7604">
        <f t="shared" ca="1" si="720"/>
        <v>694.16469107498381</v>
      </c>
      <c r="F7604">
        <f t="shared" ca="1" si="721"/>
        <v>694.16469107498381</v>
      </c>
      <c r="G7604">
        <f t="shared" ca="1" si="724"/>
        <v>723.42409832790702</v>
      </c>
      <c r="H7604">
        <f t="shared" ca="1" si="724"/>
        <v>477.49554047596064</v>
      </c>
      <c r="I7604">
        <f t="shared" ca="1" si="723"/>
        <v>521.39822339209547</v>
      </c>
      <c r="J7604">
        <f t="shared" ca="1" si="719"/>
        <v>521.34325341197427</v>
      </c>
      <c r="K7604">
        <f t="shared" ca="1" si="722"/>
        <v>521.45835746067485</v>
      </c>
    </row>
    <row r="7605" spans="5:11" x14ac:dyDescent="0.2">
      <c r="E7605">
        <f t="shared" ca="1" si="720"/>
        <v>359.94245621019473</v>
      </c>
      <c r="F7605">
        <f t="shared" ca="1" si="721"/>
        <v>359.94245621019473</v>
      </c>
      <c r="G7605">
        <f t="shared" ca="1" si="724"/>
        <v>694.16469107498381</v>
      </c>
      <c r="H7605">
        <f t="shared" ca="1" si="724"/>
        <v>723.42409832790702</v>
      </c>
      <c r="I7605">
        <f t="shared" ca="1" si="723"/>
        <v>521.45835746067485</v>
      </c>
      <c r="J7605">
        <f t="shared" ca="1" si="719"/>
        <v>521.39822339209547</v>
      </c>
      <c r="K7605">
        <f t="shared" ca="1" si="722"/>
        <v>521.52212065843173</v>
      </c>
    </row>
    <row r="7606" spans="5:11" x14ac:dyDescent="0.2">
      <c r="E7606">
        <f t="shared" ca="1" si="720"/>
        <v>435.88666259770173</v>
      </c>
      <c r="F7606">
        <f t="shared" ca="1" si="721"/>
        <v>435.88666259770173</v>
      </c>
      <c r="G7606">
        <f t="shared" ca="1" si="724"/>
        <v>359.94245621019473</v>
      </c>
      <c r="H7606">
        <f t="shared" ca="1" si="724"/>
        <v>694.16469107498381</v>
      </c>
      <c r="I7606">
        <f t="shared" ca="1" si="723"/>
        <v>521.52212065843173</v>
      </c>
      <c r="J7606">
        <f t="shared" ca="1" si="719"/>
        <v>521.45835746067485</v>
      </c>
      <c r="K7606">
        <f t="shared" ca="1" si="722"/>
        <v>521.5832475813304</v>
      </c>
    </row>
    <row r="7607" spans="5:11" x14ac:dyDescent="0.2">
      <c r="E7607">
        <f t="shared" ca="1" si="720"/>
        <v>716.4158188172263</v>
      </c>
      <c r="F7607">
        <f t="shared" ca="1" si="721"/>
        <v>716.4158188172263</v>
      </c>
      <c r="G7607">
        <f t="shared" ca="1" si="724"/>
        <v>435.88666259770173</v>
      </c>
      <c r="H7607">
        <f t="shared" ca="1" si="724"/>
        <v>359.94245621019473</v>
      </c>
      <c r="I7607">
        <f t="shared" ca="1" si="723"/>
        <v>521.5832475813304</v>
      </c>
      <c r="J7607">
        <f t="shared" ref="J7607:J7670" ca="1" si="725">I7606</f>
        <v>521.52212065843173</v>
      </c>
      <c r="K7607">
        <f t="shared" ca="1" si="722"/>
        <v>521.6427507205625</v>
      </c>
    </row>
    <row r="7608" spans="5:11" x14ac:dyDescent="0.2">
      <c r="E7608">
        <f t="shared" ca="1" si="720"/>
        <v>268.7955185008334</v>
      </c>
      <c r="F7608">
        <f t="shared" ca="1" si="721"/>
        <v>268.7955185008334</v>
      </c>
      <c r="G7608">
        <f t="shared" ca="1" si="724"/>
        <v>716.4158188172263</v>
      </c>
      <c r="H7608">
        <f t="shared" ca="1" si="724"/>
        <v>435.88666259770173</v>
      </c>
      <c r="I7608">
        <f t="shared" ca="1" si="723"/>
        <v>521.6427507205625</v>
      </c>
      <c r="J7608">
        <f t="shared" ca="1" si="725"/>
        <v>521.5832475813304</v>
      </c>
      <c r="K7608">
        <f t="shared" ca="1" si="722"/>
        <v>521.70254185550095</v>
      </c>
    </row>
    <row r="7609" spans="5:11" x14ac:dyDescent="0.2">
      <c r="E7609">
        <f t="shared" ca="1" si="720"/>
        <v>623.89073201888755</v>
      </c>
      <c r="F7609">
        <f t="shared" ca="1" si="721"/>
        <v>623.89073201888755</v>
      </c>
      <c r="G7609">
        <f t="shared" ca="1" si="724"/>
        <v>268.7955185008334</v>
      </c>
      <c r="H7609">
        <f t="shared" ca="1" si="724"/>
        <v>716.4158188172263</v>
      </c>
      <c r="I7609">
        <f t="shared" ca="1" si="723"/>
        <v>521.70254185550095</v>
      </c>
      <c r="J7609">
        <f t="shared" ca="1" si="725"/>
        <v>521.6427507205625</v>
      </c>
      <c r="K7609">
        <f t="shared" ca="1" si="722"/>
        <v>521.76001889549229</v>
      </c>
    </row>
    <row r="7610" spans="5:11" x14ac:dyDescent="0.2">
      <c r="E7610">
        <f t="shared" ca="1" si="720"/>
        <v>348.27539569962272</v>
      </c>
      <c r="F7610">
        <f t="shared" ca="1" si="721"/>
        <v>348.27539569962272</v>
      </c>
      <c r="G7610">
        <f t="shared" ca="1" si="724"/>
        <v>623.89073201888755</v>
      </c>
      <c r="H7610">
        <f t="shared" ca="1" si="724"/>
        <v>268.7955185008334</v>
      </c>
      <c r="I7610">
        <f t="shared" ca="1" si="723"/>
        <v>521.76001889549229</v>
      </c>
      <c r="J7610">
        <f t="shared" ca="1" si="725"/>
        <v>521.70254185550095</v>
      </c>
      <c r="K7610">
        <f t="shared" ca="1" si="722"/>
        <v>521.81507804525359</v>
      </c>
    </row>
    <row r="7611" spans="5:11" x14ac:dyDescent="0.2">
      <c r="E7611">
        <f t="shared" ca="1" si="720"/>
        <v>514.22177464691731</v>
      </c>
      <c r="F7611">
        <f t="shared" ca="1" si="721"/>
        <v>514.22177464691731</v>
      </c>
      <c r="G7611">
        <f t="shared" ca="1" si="724"/>
        <v>348.27539569962272</v>
      </c>
      <c r="H7611">
        <f t="shared" ca="1" si="724"/>
        <v>623.89073201888755</v>
      </c>
      <c r="I7611">
        <f t="shared" ca="1" si="723"/>
        <v>521.81507804525359</v>
      </c>
      <c r="J7611">
        <f t="shared" ca="1" si="725"/>
        <v>521.76001889549229</v>
      </c>
      <c r="K7611">
        <f t="shared" ca="1" si="722"/>
        <v>521.86744546128944</v>
      </c>
    </row>
    <row r="7612" spans="5:11" x14ac:dyDescent="0.2">
      <c r="E7612">
        <f t="shared" ca="1" si="720"/>
        <v>408.11518728376524</v>
      </c>
      <c r="F7612">
        <f t="shared" ca="1" si="721"/>
        <v>408.11518728376524</v>
      </c>
      <c r="G7612">
        <f t="shared" ca="1" si="724"/>
        <v>514.22177464691731</v>
      </c>
      <c r="H7612">
        <f t="shared" ca="1" si="724"/>
        <v>348.27539569962272</v>
      </c>
      <c r="I7612">
        <f t="shared" ca="1" si="723"/>
        <v>521.86744546128944</v>
      </c>
      <c r="J7612">
        <f t="shared" ca="1" si="725"/>
        <v>521.81507804525359</v>
      </c>
      <c r="K7612">
        <f t="shared" ca="1" si="722"/>
        <v>521.91665442398369</v>
      </c>
    </row>
    <row r="7613" spans="5:11" x14ac:dyDescent="0.2">
      <c r="E7613">
        <f t="shared" ca="1" si="720"/>
        <v>738.31528550149801</v>
      </c>
      <c r="F7613">
        <f t="shared" ca="1" si="721"/>
        <v>738.31528550149801</v>
      </c>
      <c r="G7613">
        <f t="shared" ca="1" si="724"/>
        <v>408.11518728376524</v>
      </c>
      <c r="H7613">
        <f t="shared" ca="1" si="724"/>
        <v>514.22177464691731</v>
      </c>
      <c r="I7613">
        <f t="shared" ca="1" si="723"/>
        <v>521.91665442398369</v>
      </c>
      <c r="J7613">
        <f t="shared" ca="1" si="725"/>
        <v>521.86744546128944</v>
      </c>
      <c r="K7613">
        <f t="shared" ca="1" si="722"/>
        <v>521.96558178997634</v>
      </c>
    </row>
    <row r="7614" spans="5:11" x14ac:dyDescent="0.2">
      <c r="E7614">
        <f t="shared" ca="1" si="720"/>
        <v>474.69866040156194</v>
      </c>
      <c r="F7614">
        <f t="shared" ca="1" si="721"/>
        <v>474.69866040156194</v>
      </c>
      <c r="G7614">
        <f t="shared" ca="1" si="724"/>
        <v>738.31528550149801</v>
      </c>
      <c r="H7614">
        <f t="shared" ca="1" si="724"/>
        <v>408.11518728376524</v>
      </c>
      <c r="I7614">
        <f t="shared" ca="1" si="723"/>
        <v>521.96558178997634</v>
      </c>
      <c r="J7614">
        <f t="shared" ca="1" si="725"/>
        <v>521.91665442398369</v>
      </c>
      <c r="K7614">
        <f t="shared" ca="1" si="722"/>
        <v>522.01713593751958</v>
      </c>
    </row>
    <row r="7615" spans="5:11" x14ac:dyDescent="0.2">
      <c r="E7615">
        <f t="shared" ca="1" si="720"/>
        <v>689.46105223901429</v>
      </c>
      <c r="F7615">
        <f t="shared" ca="1" si="721"/>
        <v>689.46105223901429</v>
      </c>
      <c r="G7615">
        <f t="shared" ca="1" si="724"/>
        <v>474.69866040156194</v>
      </c>
      <c r="H7615">
        <f t="shared" ca="1" si="724"/>
        <v>738.31528550149801</v>
      </c>
      <c r="I7615">
        <f t="shared" ca="1" si="723"/>
        <v>522.01713593751958</v>
      </c>
      <c r="J7615">
        <f t="shared" ca="1" si="725"/>
        <v>521.96558178997634</v>
      </c>
      <c r="K7615">
        <f t="shared" ca="1" si="722"/>
        <v>522.07145934515211</v>
      </c>
    </row>
    <row r="7616" spans="5:11" x14ac:dyDescent="0.2">
      <c r="E7616">
        <f t="shared" ca="1" si="720"/>
        <v>610.03476682175847</v>
      </c>
      <c r="F7616">
        <f t="shared" ca="1" si="721"/>
        <v>610.03476682175847</v>
      </c>
      <c r="G7616">
        <f t="shared" ca="1" si="724"/>
        <v>689.46105223901429</v>
      </c>
      <c r="H7616">
        <f t="shared" ca="1" si="724"/>
        <v>474.69866040156194</v>
      </c>
      <c r="I7616">
        <f t="shared" ca="1" si="723"/>
        <v>522.07145934515211</v>
      </c>
      <c r="J7616">
        <f t="shared" ca="1" si="725"/>
        <v>522.01713593751958</v>
      </c>
      <c r="K7616">
        <f t="shared" ca="1" si="722"/>
        <v>522.12938013047267</v>
      </c>
    </row>
    <row r="7617" spans="5:11" x14ac:dyDescent="0.2">
      <c r="E7617">
        <f t="shared" ca="1" si="720"/>
        <v>687.96100614819204</v>
      </c>
      <c r="F7617">
        <f t="shared" ca="1" si="721"/>
        <v>687.96100614819204</v>
      </c>
      <c r="G7617">
        <f t="shared" ca="1" si="724"/>
        <v>610.03476682175847</v>
      </c>
      <c r="H7617">
        <f t="shared" ca="1" si="724"/>
        <v>689.46105223901429</v>
      </c>
      <c r="I7617">
        <f t="shared" ca="1" si="723"/>
        <v>522.12938013047267</v>
      </c>
      <c r="J7617">
        <f t="shared" ca="1" si="725"/>
        <v>522.07145934515211</v>
      </c>
      <c r="K7617">
        <f t="shared" ca="1" si="722"/>
        <v>522.19218947112154</v>
      </c>
    </row>
    <row r="7618" spans="5:11" x14ac:dyDescent="0.2">
      <c r="E7618">
        <f t="shared" ca="1" si="720"/>
        <v>570.98435043964901</v>
      </c>
      <c r="F7618">
        <f t="shared" ca="1" si="721"/>
        <v>570.98435043964901</v>
      </c>
      <c r="G7618">
        <f t="shared" ca="1" si="724"/>
        <v>687.96100614819204</v>
      </c>
      <c r="H7618">
        <f t="shared" ca="1" si="724"/>
        <v>610.03476682175847</v>
      </c>
      <c r="I7618">
        <f t="shared" ca="1" si="723"/>
        <v>522.19218947112154</v>
      </c>
      <c r="J7618">
        <f t="shared" ca="1" si="725"/>
        <v>522.12938013047267</v>
      </c>
      <c r="K7618">
        <f t="shared" ca="1" si="722"/>
        <v>522.25941836463051</v>
      </c>
    </row>
    <row r="7619" spans="5:11" x14ac:dyDescent="0.2">
      <c r="E7619">
        <f t="shared" ca="1" si="720"/>
        <v>333.00964381092001</v>
      </c>
      <c r="F7619">
        <f t="shared" ca="1" si="721"/>
        <v>333.00964381092001</v>
      </c>
      <c r="G7619">
        <f t="shared" ca="1" si="724"/>
        <v>570.98435043964901</v>
      </c>
      <c r="H7619">
        <f t="shared" ca="1" si="724"/>
        <v>687.96100614819204</v>
      </c>
      <c r="I7619">
        <f t="shared" ca="1" si="723"/>
        <v>522.25941836463051</v>
      </c>
      <c r="J7619">
        <f t="shared" ca="1" si="725"/>
        <v>522.19218947112154</v>
      </c>
      <c r="K7619">
        <f t="shared" ca="1" si="722"/>
        <v>522.32706897990965</v>
      </c>
    </row>
    <row r="7620" spans="5:11" x14ac:dyDescent="0.2">
      <c r="E7620">
        <f t="shared" ca="1" si="720"/>
        <v>507.51920030748556</v>
      </c>
      <c r="F7620">
        <f t="shared" ca="1" si="721"/>
        <v>507.51920030748556</v>
      </c>
      <c r="G7620">
        <f t="shared" ca="1" si="724"/>
        <v>333.00964381092001</v>
      </c>
      <c r="H7620">
        <f t="shared" ca="1" si="724"/>
        <v>570.98435043964901</v>
      </c>
      <c r="I7620">
        <f t="shared" ca="1" si="723"/>
        <v>522.32706897990965</v>
      </c>
      <c r="J7620">
        <f t="shared" ca="1" si="725"/>
        <v>522.25941836463051</v>
      </c>
      <c r="K7620">
        <f t="shared" ca="1" si="722"/>
        <v>522.3909492469985</v>
      </c>
    </row>
    <row r="7621" spans="5:11" x14ac:dyDescent="0.2">
      <c r="E7621">
        <f t="shared" ref="E7621:E7684" ca="1" si="726">(0.5+RAND())*500</f>
        <v>397.12958433982851</v>
      </c>
      <c r="F7621">
        <f t="shared" ref="F7621:F7684" ca="1" si="727">E7621</f>
        <v>397.12958433982851</v>
      </c>
      <c r="G7621">
        <f t="shared" ca="1" si="724"/>
        <v>507.51920030748556</v>
      </c>
      <c r="H7621">
        <f t="shared" ca="1" si="724"/>
        <v>333.00964381092001</v>
      </c>
      <c r="I7621">
        <f t="shared" ca="1" si="723"/>
        <v>522.3909492469985</v>
      </c>
      <c r="J7621">
        <f t="shared" ca="1" si="725"/>
        <v>522.32706897990965</v>
      </c>
      <c r="K7621">
        <f t="shared" ref="K7621:K7684" ca="1" si="728">F7621*$C$3+G7621*$C$4+H7621*$C$5+I7621*$C$6+J7621*$C$8</f>
        <v>522.45111030657893</v>
      </c>
    </row>
    <row r="7622" spans="5:11" x14ac:dyDescent="0.2">
      <c r="E7622">
        <f t="shared" ca="1" si="726"/>
        <v>495.19923317016429</v>
      </c>
      <c r="F7622">
        <f t="shared" ca="1" si="727"/>
        <v>495.19923317016429</v>
      </c>
      <c r="G7622">
        <f t="shared" ca="1" si="724"/>
        <v>397.12958433982851</v>
      </c>
      <c r="H7622">
        <f t="shared" ca="1" si="724"/>
        <v>507.51920030748556</v>
      </c>
      <c r="I7622">
        <f t="shared" ca="1" si="723"/>
        <v>522.45111030657893</v>
      </c>
      <c r="J7622">
        <f t="shared" ca="1" si="725"/>
        <v>522.3909492469985</v>
      </c>
      <c r="K7622">
        <f t="shared" ca="1" si="728"/>
        <v>522.50811425756683</v>
      </c>
    </row>
    <row r="7623" spans="5:11" x14ac:dyDescent="0.2">
      <c r="E7623">
        <f t="shared" ca="1" si="726"/>
        <v>462.91164669957828</v>
      </c>
      <c r="F7623">
        <f t="shared" ca="1" si="727"/>
        <v>462.91164669957828</v>
      </c>
      <c r="G7623">
        <f t="shared" ca="1" si="724"/>
        <v>495.19923317016429</v>
      </c>
      <c r="H7623">
        <f t="shared" ca="1" si="724"/>
        <v>397.12958433982851</v>
      </c>
      <c r="I7623">
        <f t="shared" ca="1" si="723"/>
        <v>522.50811425756683</v>
      </c>
      <c r="J7623">
        <f t="shared" ca="1" si="725"/>
        <v>522.45111030657893</v>
      </c>
      <c r="K7623">
        <f t="shared" ca="1" si="728"/>
        <v>522.56253292373276</v>
      </c>
    </row>
    <row r="7624" spans="5:11" x14ac:dyDescent="0.2">
      <c r="E7624">
        <f t="shared" ca="1" si="726"/>
        <v>451.64911791513691</v>
      </c>
      <c r="F7624">
        <f t="shared" ca="1" si="727"/>
        <v>451.64911791513691</v>
      </c>
      <c r="G7624">
        <f t="shared" ca="1" si="724"/>
        <v>462.91164669957828</v>
      </c>
      <c r="H7624">
        <f t="shared" ca="1" si="724"/>
        <v>495.19923317016429</v>
      </c>
      <c r="I7624">
        <f t="shared" ca="1" si="723"/>
        <v>522.56253292373276</v>
      </c>
      <c r="J7624">
        <f t="shared" ca="1" si="725"/>
        <v>522.50811425756683</v>
      </c>
      <c r="K7624">
        <f t="shared" ca="1" si="728"/>
        <v>522.6146187872564</v>
      </c>
    </row>
    <row r="7625" spans="5:11" x14ac:dyDescent="0.2">
      <c r="E7625">
        <f t="shared" ca="1" si="726"/>
        <v>266.13082607380954</v>
      </c>
      <c r="F7625">
        <f t="shared" ca="1" si="727"/>
        <v>266.13082607380954</v>
      </c>
      <c r="G7625">
        <f t="shared" ca="1" si="724"/>
        <v>451.64911791513691</v>
      </c>
      <c r="H7625">
        <f t="shared" ca="1" si="724"/>
        <v>462.91164669957828</v>
      </c>
      <c r="I7625">
        <f t="shared" ca="1" si="723"/>
        <v>522.6146187872564</v>
      </c>
      <c r="J7625">
        <f t="shared" ca="1" si="725"/>
        <v>522.56253292373276</v>
      </c>
      <c r="K7625">
        <f t="shared" ca="1" si="728"/>
        <v>522.66199563946975</v>
      </c>
    </row>
    <row r="7626" spans="5:11" x14ac:dyDescent="0.2">
      <c r="E7626">
        <f t="shared" ca="1" si="726"/>
        <v>455.17275143847132</v>
      </c>
      <c r="F7626">
        <f t="shared" ca="1" si="727"/>
        <v>455.17275143847132</v>
      </c>
      <c r="G7626">
        <f t="shared" ca="1" si="724"/>
        <v>266.13082607380954</v>
      </c>
      <c r="H7626">
        <f t="shared" ca="1" si="724"/>
        <v>451.64911791513691</v>
      </c>
      <c r="I7626">
        <f t="shared" ca="1" si="723"/>
        <v>522.66199563946975</v>
      </c>
      <c r="J7626">
        <f t="shared" ca="1" si="725"/>
        <v>522.6146187872564</v>
      </c>
      <c r="K7626">
        <f t="shared" ca="1" si="728"/>
        <v>522.70278786693768</v>
      </c>
    </row>
    <row r="7627" spans="5:11" x14ac:dyDescent="0.2">
      <c r="E7627">
        <f t="shared" ca="1" si="726"/>
        <v>258.4102312205797</v>
      </c>
      <c r="F7627">
        <f t="shared" ca="1" si="727"/>
        <v>258.4102312205797</v>
      </c>
      <c r="G7627">
        <f t="shared" ca="1" si="724"/>
        <v>455.17275143847132</v>
      </c>
      <c r="H7627">
        <f t="shared" ca="1" si="724"/>
        <v>266.13082607380954</v>
      </c>
      <c r="I7627">
        <f t="shared" ca="1" si="723"/>
        <v>522.70278786693768</v>
      </c>
      <c r="J7627">
        <f t="shared" ca="1" si="725"/>
        <v>522.66199563946975</v>
      </c>
      <c r="K7627">
        <f t="shared" ca="1" si="728"/>
        <v>522.73703413794408</v>
      </c>
    </row>
    <row r="7628" spans="5:11" x14ac:dyDescent="0.2">
      <c r="E7628">
        <f t="shared" ca="1" si="726"/>
        <v>641.8572739333548</v>
      </c>
      <c r="F7628">
        <f t="shared" ca="1" si="727"/>
        <v>641.8572739333548</v>
      </c>
      <c r="G7628">
        <f t="shared" ca="1" si="724"/>
        <v>258.4102312205797</v>
      </c>
      <c r="H7628">
        <f t="shared" ca="1" si="724"/>
        <v>455.17275143847132</v>
      </c>
      <c r="I7628">
        <f t="shared" ca="1" si="723"/>
        <v>522.73703413794408</v>
      </c>
      <c r="J7628">
        <f t="shared" ca="1" si="725"/>
        <v>522.70278786693768</v>
      </c>
      <c r="K7628">
        <f t="shared" ca="1" si="728"/>
        <v>522.76660450206498</v>
      </c>
    </row>
    <row r="7629" spans="5:11" x14ac:dyDescent="0.2">
      <c r="E7629">
        <f t="shared" ca="1" si="726"/>
        <v>516.11432175872255</v>
      </c>
      <c r="F7629">
        <f t="shared" ca="1" si="727"/>
        <v>516.11432175872255</v>
      </c>
      <c r="G7629">
        <f t="shared" ca="1" si="724"/>
        <v>641.8572739333548</v>
      </c>
      <c r="H7629">
        <f t="shared" ca="1" si="724"/>
        <v>258.4102312205797</v>
      </c>
      <c r="I7629">
        <f t="shared" ca="1" si="723"/>
        <v>522.76660450206498</v>
      </c>
      <c r="J7629">
        <f t="shared" ca="1" si="725"/>
        <v>522.73703413794408</v>
      </c>
      <c r="K7629">
        <f t="shared" ca="1" si="728"/>
        <v>522.79600008491173</v>
      </c>
    </row>
    <row r="7630" spans="5:11" x14ac:dyDescent="0.2">
      <c r="E7630">
        <f t="shared" ca="1" si="726"/>
        <v>410.2792467473829</v>
      </c>
      <c r="F7630">
        <f t="shared" ca="1" si="727"/>
        <v>410.2792467473829</v>
      </c>
      <c r="G7630">
        <f t="shared" ca="1" si="724"/>
        <v>516.11432175872255</v>
      </c>
      <c r="H7630">
        <f t="shared" ca="1" si="724"/>
        <v>641.8572739333548</v>
      </c>
      <c r="I7630">
        <f t="shared" ca="1" si="723"/>
        <v>522.79600008491173</v>
      </c>
      <c r="J7630">
        <f t="shared" ca="1" si="725"/>
        <v>522.76660450206498</v>
      </c>
      <c r="K7630">
        <f t="shared" ca="1" si="728"/>
        <v>522.82548318335864</v>
      </c>
    </row>
    <row r="7631" spans="5:11" x14ac:dyDescent="0.2">
      <c r="E7631">
        <f t="shared" ca="1" si="726"/>
        <v>658.23978902960584</v>
      </c>
      <c r="F7631">
        <f t="shared" ca="1" si="727"/>
        <v>658.23978902960584</v>
      </c>
      <c r="G7631">
        <f t="shared" ca="1" si="724"/>
        <v>410.2792467473829</v>
      </c>
      <c r="H7631">
        <f t="shared" ca="1" si="724"/>
        <v>516.11432175872255</v>
      </c>
      <c r="I7631">
        <f t="shared" ca="1" si="723"/>
        <v>522.82548318335864</v>
      </c>
      <c r="J7631">
        <f t="shared" ca="1" si="725"/>
        <v>522.79600008491173</v>
      </c>
      <c r="K7631">
        <f t="shared" ca="1" si="728"/>
        <v>522.85415702907062</v>
      </c>
    </row>
    <row r="7632" spans="5:11" x14ac:dyDescent="0.2">
      <c r="E7632">
        <f t="shared" ca="1" si="726"/>
        <v>662.21859206472698</v>
      </c>
      <c r="F7632">
        <f t="shared" ca="1" si="727"/>
        <v>662.21859206472698</v>
      </c>
      <c r="G7632">
        <f t="shared" ca="1" si="724"/>
        <v>658.23978902960584</v>
      </c>
      <c r="H7632">
        <f t="shared" ca="1" si="724"/>
        <v>410.2792467473829</v>
      </c>
      <c r="I7632">
        <f t="shared" ca="1" si="723"/>
        <v>522.85415702907062</v>
      </c>
      <c r="J7632">
        <f t="shared" ca="1" si="725"/>
        <v>522.82548318335864</v>
      </c>
      <c r="K7632">
        <f t="shared" ca="1" si="728"/>
        <v>522.8859712578419</v>
      </c>
    </row>
    <row r="7633" spans="5:11" x14ac:dyDescent="0.2">
      <c r="E7633">
        <f t="shared" ca="1" si="726"/>
        <v>483.96455867208755</v>
      </c>
      <c r="F7633">
        <f t="shared" ca="1" si="727"/>
        <v>483.96455867208755</v>
      </c>
      <c r="G7633">
        <f t="shared" ca="1" si="724"/>
        <v>662.21859206472698</v>
      </c>
      <c r="H7633">
        <f t="shared" ca="1" si="724"/>
        <v>658.23978902960584</v>
      </c>
      <c r="I7633">
        <f t="shared" ca="1" si="723"/>
        <v>522.8859712578419</v>
      </c>
      <c r="J7633">
        <f t="shared" ca="1" si="725"/>
        <v>522.85415702907062</v>
      </c>
      <c r="K7633">
        <f t="shared" ca="1" si="728"/>
        <v>522.9216620529636</v>
      </c>
    </row>
    <row r="7634" spans="5:11" x14ac:dyDescent="0.2">
      <c r="E7634">
        <f t="shared" ca="1" si="726"/>
        <v>592.47014193353766</v>
      </c>
      <c r="F7634">
        <f t="shared" ca="1" si="727"/>
        <v>592.47014193353766</v>
      </c>
      <c r="G7634">
        <f t="shared" ca="1" si="724"/>
        <v>483.96455867208755</v>
      </c>
      <c r="H7634">
        <f t="shared" ca="1" si="724"/>
        <v>662.21859206472698</v>
      </c>
      <c r="I7634">
        <f t="shared" ca="1" si="723"/>
        <v>522.9216620529636</v>
      </c>
      <c r="J7634">
        <f t="shared" ca="1" si="725"/>
        <v>522.8859712578419</v>
      </c>
      <c r="K7634">
        <f t="shared" ca="1" si="728"/>
        <v>522.9587393751292</v>
      </c>
    </row>
    <row r="7635" spans="5:11" x14ac:dyDescent="0.2">
      <c r="E7635">
        <f t="shared" ca="1" si="726"/>
        <v>394.11937304234164</v>
      </c>
      <c r="F7635">
        <f t="shared" ca="1" si="727"/>
        <v>394.11937304234164</v>
      </c>
      <c r="G7635">
        <f t="shared" ca="1" si="724"/>
        <v>592.47014193353766</v>
      </c>
      <c r="H7635">
        <f t="shared" ca="1" si="724"/>
        <v>483.96455867208755</v>
      </c>
      <c r="I7635">
        <f t="shared" ca="1" si="723"/>
        <v>522.9587393751292</v>
      </c>
      <c r="J7635">
        <f t="shared" ca="1" si="725"/>
        <v>522.9216620529636</v>
      </c>
      <c r="K7635">
        <f t="shared" ca="1" si="728"/>
        <v>522.9955885270158</v>
      </c>
    </row>
    <row r="7636" spans="5:11" x14ac:dyDescent="0.2">
      <c r="E7636">
        <f t="shared" ca="1" si="726"/>
        <v>480.77359131216127</v>
      </c>
      <c r="F7636">
        <f t="shared" ca="1" si="727"/>
        <v>480.77359131216127</v>
      </c>
      <c r="G7636">
        <f t="shared" ca="1" si="724"/>
        <v>394.11937304234164</v>
      </c>
      <c r="H7636">
        <f t="shared" ca="1" si="724"/>
        <v>592.47014193353766</v>
      </c>
      <c r="I7636">
        <f t="shared" ca="1" si="723"/>
        <v>522.9955885270158</v>
      </c>
      <c r="J7636">
        <f t="shared" ca="1" si="725"/>
        <v>522.9587393751292</v>
      </c>
      <c r="K7636">
        <f t="shared" ca="1" si="728"/>
        <v>523.0301955035344</v>
      </c>
    </row>
    <row r="7637" spans="5:11" x14ac:dyDescent="0.2">
      <c r="E7637">
        <f t="shared" ca="1" si="726"/>
        <v>595.81376895042456</v>
      </c>
      <c r="F7637">
        <f t="shared" ca="1" si="727"/>
        <v>595.81376895042456</v>
      </c>
      <c r="G7637">
        <f t="shared" ca="1" si="724"/>
        <v>480.77359131216127</v>
      </c>
      <c r="H7637">
        <f t="shared" ca="1" si="724"/>
        <v>394.11937304234164</v>
      </c>
      <c r="I7637">
        <f t="shared" ca="1" si="723"/>
        <v>523.0301955035344</v>
      </c>
      <c r="J7637">
        <f t="shared" ca="1" si="725"/>
        <v>522.9955885270158</v>
      </c>
      <c r="K7637">
        <f t="shared" ca="1" si="728"/>
        <v>523.06348693375185</v>
      </c>
    </row>
    <row r="7638" spans="5:11" x14ac:dyDescent="0.2">
      <c r="E7638">
        <f t="shared" ca="1" si="726"/>
        <v>638.29414871955669</v>
      </c>
      <c r="F7638">
        <f t="shared" ca="1" si="727"/>
        <v>638.29414871955669</v>
      </c>
      <c r="G7638">
        <f t="shared" ca="1" si="724"/>
        <v>595.81376895042456</v>
      </c>
      <c r="H7638">
        <f t="shared" ca="1" si="724"/>
        <v>480.77359131216127</v>
      </c>
      <c r="I7638">
        <f t="shared" ca="1" si="723"/>
        <v>523.06348693375185</v>
      </c>
      <c r="J7638">
        <f t="shared" ca="1" si="725"/>
        <v>523.0301955035344</v>
      </c>
      <c r="K7638">
        <f t="shared" ca="1" si="728"/>
        <v>523.09907009737765</v>
      </c>
    </row>
    <row r="7639" spans="5:11" x14ac:dyDescent="0.2">
      <c r="E7639">
        <f t="shared" ca="1" si="726"/>
        <v>426.63904159497952</v>
      </c>
      <c r="F7639">
        <f t="shared" ca="1" si="727"/>
        <v>426.63904159497952</v>
      </c>
      <c r="G7639">
        <f t="shared" ca="1" si="724"/>
        <v>638.29414871955669</v>
      </c>
      <c r="H7639">
        <f t="shared" ca="1" si="724"/>
        <v>595.81376895042456</v>
      </c>
      <c r="I7639">
        <f t="shared" ca="1" si="723"/>
        <v>523.09907009737765</v>
      </c>
      <c r="J7639">
        <f t="shared" ca="1" si="725"/>
        <v>523.06348693375185</v>
      </c>
      <c r="K7639">
        <f t="shared" ca="1" si="728"/>
        <v>523.13679844580236</v>
      </c>
    </row>
    <row r="7640" spans="5:11" x14ac:dyDescent="0.2">
      <c r="E7640">
        <f t="shared" ca="1" si="726"/>
        <v>263.24699567221273</v>
      </c>
      <c r="F7640">
        <f t="shared" ca="1" si="727"/>
        <v>263.24699567221273</v>
      </c>
      <c r="G7640">
        <f t="shared" ca="1" si="724"/>
        <v>426.63904159497952</v>
      </c>
      <c r="H7640">
        <f t="shared" ca="1" si="724"/>
        <v>638.29414871955669</v>
      </c>
      <c r="I7640">
        <f t="shared" ca="1" si="723"/>
        <v>523.13679844580236</v>
      </c>
      <c r="J7640">
        <f t="shared" ca="1" si="725"/>
        <v>523.09907009737765</v>
      </c>
      <c r="K7640">
        <f t="shared" ca="1" si="728"/>
        <v>523.17120149974835</v>
      </c>
    </row>
    <row r="7641" spans="5:11" x14ac:dyDescent="0.2">
      <c r="E7641">
        <f t="shared" ca="1" si="726"/>
        <v>508.17857963214277</v>
      </c>
      <c r="F7641">
        <f t="shared" ca="1" si="727"/>
        <v>508.17857963214277</v>
      </c>
      <c r="G7641">
        <f t="shared" ca="1" si="724"/>
        <v>263.24699567221273</v>
      </c>
      <c r="H7641">
        <f t="shared" ca="1" si="724"/>
        <v>426.63904159497952</v>
      </c>
      <c r="I7641">
        <f t="shared" ca="1" si="723"/>
        <v>523.17120149974835</v>
      </c>
      <c r="J7641">
        <f t="shared" ca="1" si="725"/>
        <v>523.13679844580236</v>
      </c>
      <c r="K7641">
        <f t="shared" ca="1" si="728"/>
        <v>523.19938436762391</v>
      </c>
    </row>
    <row r="7642" spans="5:11" x14ac:dyDescent="0.2">
      <c r="E7642">
        <f t="shared" ca="1" si="726"/>
        <v>739.05222026891101</v>
      </c>
      <c r="F7642">
        <f t="shared" ca="1" si="727"/>
        <v>739.05222026891101</v>
      </c>
      <c r="G7642">
        <f t="shared" ca="1" si="724"/>
        <v>508.17857963214277</v>
      </c>
      <c r="H7642">
        <f t="shared" ca="1" si="724"/>
        <v>263.24699567221273</v>
      </c>
      <c r="I7642">
        <f t="shared" ca="1" si="723"/>
        <v>523.19938436762391</v>
      </c>
      <c r="J7642">
        <f t="shared" ca="1" si="725"/>
        <v>523.17120149974835</v>
      </c>
      <c r="K7642">
        <f t="shared" ca="1" si="728"/>
        <v>523.22699707560719</v>
      </c>
    </row>
    <row r="7643" spans="5:11" x14ac:dyDescent="0.2">
      <c r="E7643">
        <f t="shared" ca="1" si="726"/>
        <v>590.13738087512093</v>
      </c>
      <c r="F7643">
        <f t="shared" ca="1" si="727"/>
        <v>590.13738087512093</v>
      </c>
      <c r="G7643">
        <f t="shared" ca="1" si="724"/>
        <v>739.05222026891101</v>
      </c>
      <c r="H7643">
        <f t="shared" ca="1" si="724"/>
        <v>508.17857963214277</v>
      </c>
      <c r="I7643">
        <f t="shared" ca="1" si="723"/>
        <v>523.22699707560719</v>
      </c>
      <c r="J7643">
        <f t="shared" ca="1" si="725"/>
        <v>523.19938436762391</v>
      </c>
      <c r="K7643">
        <f t="shared" ca="1" si="728"/>
        <v>523.25962330721791</v>
      </c>
    </row>
    <row r="7644" spans="5:11" x14ac:dyDescent="0.2">
      <c r="E7644">
        <f t="shared" ca="1" si="726"/>
        <v>582.61252172172874</v>
      </c>
      <c r="F7644">
        <f t="shared" ca="1" si="727"/>
        <v>582.61252172172874</v>
      </c>
      <c r="G7644">
        <f t="shared" ca="1" si="724"/>
        <v>590.13738087512093</v>
      </c>
      <c r="H7644">
        <f t="shared" ca="1" si="724"/>
        <v>739.05222026891101</v>
      </c>
      <c r="I7644">
        <f t="shared" ca="1" si="723"/>
        <v>523.25962330721791</v>
      </c>
      <c r="J7644">
        <f t="shared" ca="1" si="725"/>
        <v>523.22699707560719</v>
      </c>
      <c r="K7644">
        <f t="shared" ca="1" si="728"/>
        <v>523.29645437217675</v>
      </c>
    </row>
    <row r="7645" spans="5:11" x14ac:dyDescent="0.2">
      <c r="E7645">
        <f t="shared" ca="1" si="726"/>
        <v>432.94356038934336</v>
      </c>
      <c r="F7645">
        <f t="shared" ca="1" si="727"/>
        <v>432.94356038934336</v>
      </c>
      <c r="G7645">
        <f t="shared" ca="1" si="724"/>
        <v>582.61252172172874</v>
      </c>
      <c r="H7645">
        <f t="shared" ca="1" si="724"/>
        <v>590.13738087512093</v>
      </c>
      <c r="I7645">
        <f t="shared" ca="1" si="723"/>
        <v>523.29645437217675</v>
      </c>
      <c r="J7645">
        <f t="shared" ca="1" si="725"/>
        <v>523.25962330721791</v>
      </c>
      <c r="K7645">
        <f t="shared" ca="1" si="728"/>
        <v>523.33429998892314</v>
      </c>
    </row>
    <row r="7646" spans="5:11" x14ac:dyDescent="0.2">
      <c r="E7646">
        <f t="shared" ca="1" si="726"/>
        <v>293.80289033243156</v>
      </c>
      <c r="F7646">
        <f t="shared" ca="1" si="727"/>
        <v>293.80289033243156</v>
      </c>
      <c r="G7646">
        <f t="shared" ca="1" si="724"/>
        <v>432.94356038934336</v>
      </c>
      <c r="H7646">
        <f t="shared" ca="1" si="724"/>
        <v>582.61252172172874</v>
      </c>
      <c r="I7646">
        <f t="shared" ca="1" si="723"/>
        <v>523.33429998892314</v>
      </c>
      <c r="J7646">
        <f t="shared" ca="1" si="725"/>
        <v>523.29645437217675</v>
      </c>
      <c r="K7646">
        <f t="shared" ca="1" si="728"/>
        <v>523.3686859772364</v>
      </c>
    </row>
    <row r="7647" spans="5:11" x14ac:dyDescent="0.2">
      <c r="E7647">
        <f t="shared" ca="1" si="726"/>
        <v>385.80498545263799</v>
      </c>
      <c r="F7647">
        <f t="shared" ca="1" si="727"/>
        <v>385.80498545263799</v>
      </c>
      <c r="G7647">
        <f t="shared" ca="1" si="724"/>
        <v>293.80289033243156</v>
      </c>
      <c r="H7647">
        <f t="shared" ca="1" si="724"/>
        <v>432.94356038934336</v>
      </c>
      <c r="I7647">
        <f t="shared" ca="1" si="723"/>
        <v>523.3686859772364</v>
      </c>
      <c r="J7647">
        <f t="shared" ca="1" si="725"/>
        <v>523.33429998892314</v>
      </c>
      <c r="K7647">
        <f t="shared" ca="1" si="728"/>
        <v>523.39629471783962</v>
      </c>
    </row>
    <row r="7648" spans="5:11" x14ac:dyDescent="0.2">
      <c r="E7648">
        <f t="shared" ca="1" si="726"/>
        <v>660.16784822797058</v>
      </c>
      <c r="F7648">
        <f t="shared" ca="1" si="727"/>
        <v>660.16784822797058</v>
      </c>
      <c r="G7648">
        <f t="shared" ca="1" si="724"/>
        <v>385.80498545263799</v>
      </c>
      <c r="H7648">
        <f t="shared" ca="1" si="724"/>
        <v>293.80289033243156</v>
      </c>
      <c r="I7648">
        <f t="shared" ca="1" si="723"/>
        <v>523.39629471783962</v>
      </c>
      <c r="J7648">
        <f t="shared" ca="1" si="725"/>
        <v>523.3686859772364</v>
      </c>
      <c r="K7648">
        <f t="shared" ca="1" si="728"/>
        <v>523.42040203209092</v>
      </c>
    </row>
    <row r="7649" spans="5:11" x14ac:dyDescent="0.2">
      <c r="E7649">
        <f t="shared" ca="1" si="726"/>
        <v>295.24243447557859</v>
      </c>
      <c r="F7649">
        <f t="shared" ca="1" si="727"/>
        <v>295.24243447557859</v>
      </c>
      <c r="G7649">
        <f t="shared" ca="1" si="724"/>
        <v>660.16784822797058</v>
      </c>
      <c r="H7649">
        <f t="shared" ca="1" si="724"/>
        <v>385.80498545263799</v>
      </c>
      <c r="I7649">
        <f t="shared" ca="1" si="723"/>
        <v>523.42040203209092</v>
      </c>
      <c r="J7649">
        <f t="shared" ca="1" si="725"/>
        <v>523.39629471783962</v>
      </c>
      <c r="K7649">
        <f t="shared" ca="1" si="728"/>
        <v>523.44380872968657</v>
      </c>
    </row>
    <row r="7650" spans="5:11" x14ac:dyDescent="0.2">
      <c r="E7650">
        <f t="shared" ca="1" si="726"/>
        <v>732.56646877634671</v>
      </c>
      <c r="F7650">
        <f t="shared" ca="1" si="727"/>
        <v>732.56646877634671</v>
      </c>
      <c r="G7650">
        <f t="shared" ca="1" si="724"/>
        <v>295.24243447557859</v>
      </c>
      <c r="H7650">
        <f t="shared" ca="1" si="724"/>
        <v>660.16784822797058</v>
      </c>
      <c r="I7650">
        <f t="shared" ca="1" si="723"/>
        <v>523.44380872968657</v>
      </c>
      <c r="J7650">
        <f t="shared" ca="1" si="725"/>
        <v>523.42040203209092</v>
      </c>
      <c r="K7650">
        <f t="shared" ca="1" si="728"/>
        <v>523.46634100776168</v>
      </c>
    </row>
    <row r="7651" spans="5:11" x14ac:dyDescent="0.2">
      <c r="E7651">
        <f t="shared" ca="1" si="726"/>
        <v>278.56947091699368</v>
      </c>
      <c r="F7651">
        <f t="shared" ca="1" si="727"/>
        <v>278.56947091699368</v>
      </c>
      <c r="G7651">
        <f t="shared" ca="1" si="724"/>
        <v>732.56646877634671</v>
      </c>
      <c r="H7651">
        <f t="shared" ca="1" si="724"/>
        <v>295.24243447557859</v>
      </c>
      <c r="I7651">
        <f t="shared" ca="1" si="723"/>
        <v>523.46634100776168</v>
      </c>
      <c r="J7651">
        <f t="shared" ca="1" si="725"/>
        <v>523.44380872968657</v>
      </c>
      <c r="K7651">
        <f t="shared" ca="1" si="728"/>
        <v>523.4885661638782</v>
      </c>
    </row>
    <row r="7652" spans="5:11" x14ac:dyDescent="0.2">
      <c r="E7652">
        <f t="shared" ca="1" si="726"/>
        <v>443.97186408261064</v>
      </c>
      <c r="F7652">
        <f t="shared" ca="1" si="727"/>
        <v>443.97186408261064</v>
      </c>
      <c r="G7652">
        <f t="shared" ca="1" si="724"/>
        <v>278.56947091699368</v>
      </c>
      <c r="H7652">
        <f t="shared" ca="1" si="724"/>
        <v>732.56646877634671</v>
      </c>
      <c r="I7652">
        <f t="shared" ca="1" si="723"/>
        <v>523.4885661638782</v>
      </c>
      <c r="J7652">
        <f t="shared" ca="1" si="725"/>
        <v>523.46634100776168</v>
      </c>
      <c r="K7652">
        <f t="shared" ca="1" si="728"/>
        <v>523.50743449091158</v>
      </c>
    </row>
    <row r="7653" spans="5:11" x14ac:dyDescent="0.2">
      <c r="E7653">
        <f t="shared" ca="1" si="726"/>
        <v>521.48208063926927</v>
      </c>
      <c r="F7653">
        <f t="shared" ca="1" si="727"/>
        <v>521.48208063926927</v>
      </c>
      <c r="G7653">
        <f t="shared" ca="1" si="724"/>
        <v>443.97186408261064</v>
      </c>
      <c r="H7653">
        <f t="shared" ca="1" si="724"/>
        <v>278.56947091699368</v>
      </c>
      <c r="I7653">
        <f t="shared" ca="1" si="723"/>
        <v>523.50743449091158</v>
      </c>
      <c r="J7653">
        <f t="shared" ca="1" si="725"/>
        <v>523.4885661638782</v>
      </c>
      <c r="K7653">
        <f t="shared" ca="1" si="728"/>
        <v>523.52253035312901</v>
      </c>
    </row>
    <row r="7654" spans="5:11" x14ac:dyDescent="0.2">
      <c r="E7654">
        <f t="shared" ca="1" si="726"/>
        <v>358.39983927401687</v>
      </c>
      <c r="F7654">
        <f t="shared" ca="1" si="727"/>
        <v>358.39983927401687</v>
      </c>
      <c r="G7654">
        <f t="shared" ca="1" si="724"/>
        <v>521.48208063926927</v>
      </c>
      <c r="H7654">
        <f t="shared" ca="1" si="724"/>
        <v>443.97186408261064</v>
      </c>
      <c r="I7654">
        <f t="shared" ca="1" si="723"/>
        <v>523.52253035312901</v>
      </c>
      <c r="J7654">
        <f t="shared" ca="1" si="725"/>
        <v>523.50743449091158</v>
      </c>
      <c r="K7654">
        <f t="shared" ca="1" si="728"/>
        <v>523.53547367818169</v>
      </c>
    </row>
    <row r="7655" spans="5:11" x14ac:dyDescent="0.2">
      <c r="E7655">
        <f t="shared" ca="1" si="726"/>
        <v>552.15548181385054</v>
      </c>
      <c r="F7655">
        <f t="shared" ca="1" si="727"/>
        <v>552.15548181385054</v>
      </c>
      <c r="G7655">
        <f t="shared" ca="1" si="724"/>
        <v>358.39983927401687</v>
      </c>
      <c r="H7655">
        <f t="shared" ca="1" si="724"/>
        <v>521.48208063926927</v>
      </c>
      <c r="I7655">
        <f t="shared" ca="1" si="723"/>
        <v>523.53547367818169</v>
      </c>
      <c r="J7655">
        <f t="shared" ca="1" si="725"/>
        <v>523.52253035312901</v>
      </c>
      <c r="K7655">
        <f t="shared" ca="1" si="728"/>
        <v>523.54574185592753</v>
      </c>
    </row>
    <row r="7656" spans="5:11" x14ac:dyDescent="0.2">
      <c r="E7656">
        <f t="shared" ca="1" si="726"/>
        <v>718.66178580529106</v>
      </c>
      <c r="F7656">
        <f t="shared" ca="1" si="727"/>
        <v>718.66178580529106</v>
      </c>
      <c r="G7656">
        <f t="shared" ca="1" si="724"/>
        <v>552.15548181385054</v>
      </c>
      <c r="H7656">
        <f t="shared" ca="1" si="724"/>
        <v>358.39983927401687</v>
      </c>
      <c r="I7656">
        <f t="shared" ref="I7656:I7719" ca="1" si="729">K7655</f>
        <v>523.54574185592753</v>
      </c>
      <c r="J7656">
        <f t="shared" ca="1" si="725"/>
        <v>523.53547367818169</v>
      </c>
      <c r="K7656">
        <f t="shared" ca="1" si="728"/>
        <v>523.55727724662449</v>
      </c>
    </row>
    <row r="7657" spans="5:11" x14ac:dyDescent="0.2">
      <c r="E7657">
        <f t="shared" ca="1" si="726"/>
        <v>323.82822799672846</v>
      </c>
      <c r="F7657">
        <f t="shared" ca="1" si="727"/>
        <v>323.82822799672846</v>
      </c>
      <c r="G7657">
        <f t="shared" ca="1" si="724"/>
        <v>718.66178580529106</v>
      </c>
      <c r="H7657">
        <f t="shared" ca="1" si="724"/>
        <v>552.15548181385054</v>
      </c>
      <c r="I7657">
        <f t="shared" ca="1" si="729"/>
        <v>523.55727724662449</v>
      </c>
      <c r="J7657">
        <f t="shared" ca="1" si="725"/>
        <v>523.54574185592753</v>
      </c>
      <c r="K7657">
        <f t="shared" ca="1" si="728"/>
        <v>523.57138292236414</v>
      </c>
    </row>
    <row r="7658" spans="5:11" x14ac:dyDescent="0.2">
      <c r="E7658">
        <f t="shared" ca="1" si="726"/>
        <v>574.28011843610659</v>
      </c>
      <c r="F7658">
        <f t="shared" ca="1" si="727"/>
        <v>574.28011843610659</v>
      </c>
      <c r="G7658">
        <f t="shared" ca="1" si="724"/>
        <v>323.82822799672846</v>
      </c>
      <c r="H7658">
        <f t="shared" ca="1" si="724"/>
        <v>718.66178580529106</v>
      </c>
      <c r="I7658">
        <f t="shared" ca="1" si="729"/>
        <v>523.57138292236414</v>
      </c>
      <c r="J7658">
        <f t="shared" ca="1" si="725"/>
        <v>523.55727724662449</v>
      </c>
      <c r="K7658">
        <f t="shared" ca="1" si="728"/>
        <v>523.5842991460936</v>
      </c>
    </row>
    <row r="7659" spans="5:11" x14ac:dyDescent="0.2">
      <c r="E7659">
        <f t="shared" ca="1" si="726"/>
        <v>567.95131470470244</v>
      </c>
      <c r="F7659">
        <f t="shared" ca="1" si="727"/>
        <v>567.95131470470244</v>
      </c>
      <c r="G7659">
        <f t="shared" ca="1" si="724"/>
        <v>574.28011843610659</v>
      </c>
      <c r="H7659">
        <f t="shared" ca="1" si="724"/>
        <v>323.82822799672846</v>
      </c>
      <c r="I7659">
        <f t="shared" ca="1" si="729"/>
        <v>523.5842991460936</v>
      </c>
      <c r="J7659">
        <f t="shared" ca="1" si="725"/>
        <v>523.57138292236414</v>
      </c>
      <c r="K7659">
        <f t="shared" ca="1" si="728"/>
        <v>523.59703768215013</v>
      </c>
    </row>
    <row r="7660" spans="5:11" x14ac:dyDescent="0.2">
      <c r="E7660">
        <f t="shared" ca="1" si="726"/>
        <v>375.69412834880569</v>
      </c>
      <c r="F7660">
        <f t="shared" ca="1" si="727"/>
        <v>375.69412834880569</v>
      </c>
      <c r="G7660">
        <f t="shared" ca="1" si="724"/>
        <v>567.95131470470244</v>
      </c>
      <c r="H7660">
        <f t="shared" ca="1" si="724"/>
        <v>574.28011843610659</v>
      </c>
      <c r="I7660">
        <f t="shared" ca="1" si="729"/>
        <v>523.59703768215013</v>
      </c>
      <c r="J7660">
        <f t="shared" ca="1" si="725"/>
        <v>523.5842991460936</v>
      </c>
      <c r="K7660">
        <f t="shared" ca="1" si="728"/>
        <v>523.61005562366063</v>
      </c>
    </row>
    <row r="7661" spans="5:11" x14ac:dyDescent="0.2">
      <c r="E7661">
        <f t="shared" ca="1" si="726"/>
        <v>525.31334681435362</v>
      </c>
      <c r="F7661">
        <f t="shared" ca="1" si="727"/>
        <v>525.31334681435362</v>
      </c>
      <c r="G7661">
        <f t="shared" ca="1" si="724"/>
        <v>375.69412834880569</v>
      </c>
      <c r="H7661">
        <f t="shared" ca="1" si="724"/>
        <v>567.95131470470244</v>
      </c>
      <c r="I7661">
        <f t="shared" ca="1" si="729"/>
        <v>523.61005562366063</v>
      </c>
      <c r="J7661">
        <f t="shared" ca="1" si="725"/>
        <v>523.59703768215013</v>
      </c>
      <c r="K7661">
        <f t="shared" ca="1" si="728"/>
        <v>523.62093673413051</v>
      </c>
    </row>
    <row r="7662" spans="5:11" x14ac:dyDescent="0.2">
      <c r="E7662">
        <f t="shared" ca="1" si="726"/>
        <v>614.35614760462727</v>
      </c>
      <c r="F7662">
        <f t="shared" ca="1" si="727"/>
        <v>614.35614760462727</v>
      </c>
      <c r="G7662">
        <f t="shared" ca="1" si="724"/>
        <v>525.31334681435362</v>
      </c>
      <c r="H7662">
        <f t="shared" ca="1" si="724"/>
        <v>375.69412834880569</v>
      </c>
      <c r="I7662">
        <f t="shared" ca="1" si="729"/>
        <v>523.62093673413051</v>
      </c>
      <c r="J7662">
        <f t="shared" ca="1" si="725"/>
        <v>523.61005562366063</v>
      </c>
      <c r="K7662">
        <f t="shared" ca="1" si="728"/>
        <v>523.63166751445613</v>
      </c>
    </row>
    <row r="7663" spans="5:11" x14ac:dyDescent="0.2">
      <c r="E7663">
        <f t="shared" ca="1" si="726"/>
        <v>421.19564352011287</v>
      </c>
      <c r="F7663">
        <f t="shared" ca="1" si="727"/>
        <v>421.19564352011287</v>
      </c>
      <c r="G7663">
        <f t="shared" ca="1" si="724"/>
        <v>614.35614760462727</v>
      </c>
      <c r="H7663">
        <f t="shared" ca="1" si="724"/>
        <v>525.31334681435362</v>
      </c>
      <c r="I7663">
        <f t="shared" ca="1" si="729"/>
        <v>523.63166751445613</v>
      </c>
      <c r="J7663">
        <f t="shared" ca="1" si="725"/>
        <v>523.62093673413051</v>
      </c>
      <c r="K7663">
        <f t="shared" ca="1" si="728"/>
        <v>523.64359486661954</v>
      </c>
    </row>
    <row r="7664" spans="5:11" x14ac:dyDescent="0.2">
      <c r="E7664">
        <f t="shared" ca="1" si="726"/>
        <v>382.28887198971285</v>
      </c>
      <c r="F7664">
        <f t="shared" ca="1" si="727"/>
        <v>382.28887198971285</v>
      </c>
      <c r="G7664">
        <f t="shared" ca="1" si="724"/>
        <v>421.19564352011287</v>
      </c>
      <c r="H7664">
        <f t="shared" ca="1" si="724"/>
        <v>614.35614760462727</v>
      </c>
      <c r="I7664">
        <f t="shared" ca="1" si="729"/>
        <v>523.64359486661954</v>
      </c>
      <c r="J7664">
        <f t="shared" ca="1" si="725"/>
        <v>523.63166751445613</v>
      </c>
      <c r="K7664">
        <f t="shared" ca="1" si="728"/>
        <v>523.65334153287574</v>
      </c>
    </row>
    <row r="7665" spans="5:11" x14ac:dyDescent="0.2">
      <c r="E7665">
        <f t="shared" ca="1" si="726"/>
        <v>365.35321178302627</v>
      </c>
      <c r="F7665">
        <f t="shared" ca="1" si="727"/>
        <v>365.35321178302627</v>
      </c>
      <c r="G7665">
        <f t="shared" ref="G7665:H7728" ca="1" si="730">F7664</f>
        <v>382.28887198971285</v>
      </c>
      <c r="H7665">
        <f t="shared" ca="1" si="730"/>
        <v>421.19564352011287</v>
      </c>
      <c r="I7665">
        <f t="shared" ca="1" si="729"/>
        <v>523.65334153287574</v>
      </c>
      <c r="J7665">
        <f t="shared" ca="1" si="725"/>
        <v>523.64359486661954</v>
      </c>
      <c r="K7665">
        <f t="shared" ca="1" si="728"/>
        <v>523.6580552684369</v>
      </c>
    </row>
    <row r="7666" spans="5:11" x14ac:dyDescent="0.2">
      <c r="E7666">
        <f t="shared" ca="1" si="726"/>
        <v>463.11214453049689</v>
      </c>
      <c r="F7666">
        <f t="shared" ca="1" si="727"/>
        <v>463.11214453049689</v>
      </c>
      <c r="G7666">
        <f t="shared" ca="1" si="730"/>
        <v>365.35321178302627</v>
      </c>
      <c r="H7666">
        <f t="shared" ca="1" si="730"/>
        <v>382.28887198971285</v>
      </c>
      <c r="I7666">
        <f t="shared" ca="1" si="729"/>
        <v>523.6580552684369</v>
      </c>
      <c r="J7666">
        <f t="shared" ca="1" si="725"/>
        <v>523.65334153287574</v>
      </c>
      <c r="K7666">
        <f t="shared" ca="1" si="728"/>
        <v>523.6580485491138</v>
      </c>
    </row>
    <row r="7667" spans="5:11" x14ac:dyDescent="0.2">
      <c r="E7667">
        <f t="shared" ca="1" si="726"/>
        <v>273.67607048449594</v>
      </c>
      <c r="F7667">
        <f t="shared" ca="1" si="727"/>
        <v>273.67607048449594</v>
      </c>
      <c r="G7667">
        <f t="shared" ca="1" si="730"/>
        <v>463.11214453049689</v>
      </c>
      <c r="H7667">
        <f t="shared" ca="1" si="730"/>
        <v>365.35321178302627</v>
      </c>
      <c r="I7667">
        <f t="shared" ca="1" si="729"/>
        <v>523.6580485491138</v>
      </c>
      <c r="J7667">
        <f t="shared" ca="1" si="725"/>
        <v>523.6580552684369</v>
      </c>
      <c r="K7667">
        <f t="shared" ca="1" si="728"/>
        <v>523.65327178552138</v>
      </c>
    </row>
    <row r="7668" spans="5:11" x14ac:dyDescent="0.2">
      <c r="E7668">
        <f t="shared" ca="1" si="726"/>
        <v>293.04584874571668</v>
      </c>
      <c r="F7668">
        <f t="shared" ca="1" si="727"/>
        <v>293.04584874571668</v>
      </c>
      <c r="G7668">
        <f t="shared" ca="1" si="730"/>
        <v>273.67607048449594</v>
      </c>
      <c r="H7668">
        <f t="shared" ca="1" si="730"/>
        <v>463.11214453049689</v>
      </c>
      <c r="I7668">
        <f t="shared" ca="1" si="729"/>
        <v>523.65327178552138</v>
      </c>
      <c r="J7668">
        <f t="shared" ca="1" si="725"/>
        <v>523.6580485491138</v>
      </c>
      <c r="K7668">
        <f t="shared" ca="1" si="728"/>
        <v>523.64116729789555</v>
      </c>
    </row>
    <row r="7669" spans="5:11" x14ac:dyDescent="0.2">
      <c r="E7669">
        <f t="shared" ca="1" si="726"/>
        <v>265.29550274427766</v>
      </c>
      <c r="F7669">
        <f t="shared" ca="1" si="727"/>
        <v>265.29550274427766</v>
      </c>
      <c r="G7669">
        <f t="shared" ca="1" si="730"/>
        <v>293.04584874571668</v>
      </c>
      <c r="H7669">
        <f t="shared" ca="1" si="730"/>
        <v>273.67607048449594</v>
      </c>
      <c r="I7669">
        <f t="shared" ca="1" si="729"/>
        <v>523.64116729789555</v>
      </c>
      <c r="J7669">
        <f t="shared" ca="1" si="725"/>
        <v>523.65327178552138</v>
      </c>
      <c r="K7669">
        <f t="shared" ca="1" si="728"/>
        <v>523.62004259829382</v>
      </c>
    </row>
    <row r="7670" spans="5:11" x14ac:dyDescent="0.2">
      <c r="E7670">
        <f t="shared" ca="1" si="726"/>
        <v>542.23316115570231</v>
      </c>
      <c r="F7670">
        <f t="shared" ca="1" si="727"/>
        <v>542.23316115570231</v>
      </c>
      <c r="G7670">
        <f t="shared" ca="1" si="730"/>
        <v>265.29550274427766</v>
      </c>
      <c r="H7670">
        <f t="shared" ca="1" si="730"/>
        <v>293.04584874571668</v>
      </c>
      <c r="I7670">
        <f t="shared" ca="1" si="729"/>
        <v>523.62004259829382</v>
      </c>
      <c r="J7670">
        <f t="shared" ca="1" si="725"/>
        <v>523.64116729789555</v>
      </c>
      <c r="K7670">
        <f t="shared" ca="1" si="728"/>
        <v>523.59241922243314</v>
      </c>
    </row>
    <row r="7671" spans="5:11" x14ac:dyDescent="0.2">
      <c r="E7671">
        <f t="shared" ca="1" si="726"/>
        <v>719.21836825980927</v>
      </c>
      <c r="F7671">
        <f t="shared" ca="1" si="727"/>
        <v>719.21836825980927</v>
      </c>
      <c r="G7671">
        <f t="shared" ca="1" si="730"/>
        <v>542.23316115570231</v>
      </c>
      <c r="H7671">
        <f t="shared" ca="1" si="730"/>
        <v>265.29550274427766</v>
      </c>
      <c r="I7671">
        <f t="shared" ca="1" si="729"/>
        <v>523.59241922243314</v>
      </c>
      <c r="J7671">
        <f t="shared" ref="J7671:J7734" ca="1" si="731">I7670</f>
        <v>523.62004259829382</v>
      </c>
      <c r="K7671">
        <f t="shared" ca="1" si="728"/>
        <v>523.56541050487374</v>
      </c>
    </row>
    <row r="7672" spans="5:11" x14ac:dyDescent="0.2">
      <c r="E7672">
        <f t="shared" ca="1" si="726"/>
        <v>537.79938070144294</v>
      </c>
      <c r="F7672">
        <f t="shared" ca="1" si="727"/>
        <v>537.79938070144294</v>
      </c>
      <c r="G7672">
        <f t="shared" ca="1" si="730"/>
        <v>719.21836825980927</v>
      </c>
      <c r="H7672">
        <f t="shared" ca="1" si="730"/>
        <v>542.23316115570231</v>
      </c>
      <c r="I7672">
        <f t="shared" ca="1" si="729"/>
        <v>523.56541050487374</v>
      </c>
      <c r="J7672">
        <f t="shared" ca="1" si="731"/>
        <v>523.59241922243314</v>
      </c>
      <c r="K7672">
        <f t="shared" ca="1" si="728"/>
        <v>523.54350471395333</v>
      </c>
    </row>
    <row r="7673" spans="5:11" x14ac:dyDescent="0.2">
      <c r="E7673">
        <f t="shared" ca="1" si="726"/>
        <v>504.38119992422048</v>
      </c>
      <c r="F7673">
        <f t="shared" ca="1" si="727"/>
        <v>504.38119992422048</v>
      </c>
      <c r="G7673">
        <f t="shared" ca="1" si="730"/>
        <v>537.79938070144294</v>
      </c>
      <c r="H7673">
        <f t="shared" ca="1" si="730"/>
        <v>719.21836825980927</v>
      </c>
      <c r="I7673">
        <f t="shared" ca="1" si="729"/>
        <v>523.54350471395333</v>
      </c>
      <c r="J7673">
        <f t="shared" ca="1" si="731"/>
        <v>523.56541050487374</v>
      </c>
      <c r="K7673">
        <f t="shared" ca="1" si="728"/>
        <v>523.52444626916201</v>
      </c>
    </row>
    <row r="7674" spans="5:11" x14ac:dyDescent="0.2">
      <c r="E7674">
        <f t="shared" ca="1" si="726"/>
        <v>442.06017545366615</v>
      </c>
      <c r="F7674">
        <f t="shared" ca="1" si="727"/>
        <v>442.06017545366615</v>
      </c>
      <c r="G7674">
        <f t="shared" ca="1" si="730"/>
        <v>504.38119992422048</v>
      </c>
      <c r="H7674">
        <f t="shared" ca="1" si="730"/>
        <v>537.79938070144294</v>
      </c>
      <c r="I7674">
        <f t="shared" ca="1" si="729"/>
        <v>523.52444626916201</v>
      </c>
      <c r="J7674">
        <f t="shared" ca="1" si="731"/>
        <v>523.54350471395333</v>
      </c>
      <c r="K7674">
        <f t="shared" ca="1" si="728"/>
        <v>523.50509459238481</v>
      </c>
    </row>
    <row r="7675" spans="5:11" x14ac:dyDescent="0.2">
      <c r="E7675">
        <f t="shared" ca="1" si="726"/>
        <v>379.64960589155089</v>
      </c>
      <c r="F7675">
        <f t="shared" ca="1" si="727"/>
        <v>379.64960589155089</v>
      </c>
      <c r="G7675">
        <f t="shared" ca="1" si="730"/>
        <v>442.06017545366615</v>
      </c>
      <c r="H7675">
        <f t="shared" ca="1" si="730"/>
        <v>504.38119992422048</v>
      </c>
      <c r="I7675">
        <f t="shared" ca="1" si="729"/>
        <v>523.50509459238481</v>
      </c>
      <c r="J7675">
        <f t="shared" ca="1" si="731"/>
        <v>523.52444626916201</v>
      </c>
      <c r="K7675">
        <f t="shared" ca="1" si="728"/>
        <v>523.48324939222528</v>
      </c>
    </row>
    <row r="7676" spans="5:11" x14ac:dyDescent="0.2">
      <c r="E7676">
        <f t="shared" ca="1" si="726"/>
        <v>697.45910402715151</v>
      </c>
      <c r="F7676">
        <f t="shared" ca="1" si="727"/>
        <v>697.45910402715151</v>
      </c>
      <c r="G7676">
        <f t="shared" ca="1" si="730"/>
        <v>379.64960589155089</v>
      </c>
      <c r="H7676">
        <f t="shared" ca="1" si="730"/>
        <v>442.06017545366615</v>
      </c>
      <c r="I7676">
        <f t="shared" ca="1" si="729"/>
        <v>523.48324939222528</v>
      </c>
      <c r="J7676">
        <f t="shared" ca="1" si="731"/>
        <v>523.50509459238481</v>
      </c>
      <c r="K7676">
        <f t="shared" ca="1" si="728"/>
        <v>523.46024933311162</v>
      </c>
    </row>
    <row r="7677" spans="5:11" x14ac:dyDescent="0.2">
      <c r="E7677">
        <f t="shared" ca="1" si="726"/>
        <v>382.80275061660393</v>
      </c>
      <c r="F7677">
        <f t="shared" ca="1" si="727"/>
        <v>382.80275061660393</v>
      </c>
      <c r="G7677">
        <f t="shared" ca="1" si="730"/>
        <v>697.45910402715151</v>
      </c>
      <c r="H7677">
        <f t="shared" ca="1" si="730"/>
        <v>379.64960589155089</v>
      </c>
      <c r="I7677">
        <f t="shared" ca="1" si="729"/>
        <v>523.46024933311162</v>
      </c>
      <c r="J7677">
        <f t="shared" ca="1" si="731"/>
        <v>523.48324939222528</v>
      </c>
      <c r="K7677">
        <f t="shared" ca="1" si="728"/>
        <v>523.43869525465766</v>
      </c>
    </row>
    <row r="7678" spans="5:11" x14ac:dyDescent="0.2">
      <c r="E7678">
        <f t="shared" ca="1" si="726"/>
        <v>447.0196284147267</v>
      </c>
      <c r="F7678">
        <f t="shared" ca="1" si="727"/>
        <v>447.0196284147267</v>
      </c>
      <c r="G7678">
        <f t="shared" ca="1" si="730"/>
        <v>382.80275061660393</v>
      </c>
      <c r="H7678">
        <f t="shared" ca="1" si="730"/>
        <v>697.45910402715151</v>
      </c>
      <c r="I7678">
        <f t="shared" ca="1" si="729"/>
        <v>523.43869525465766</v>
      </c>
      <c r="J7678">
        <f t="shared" ca="1" si="731"/>
        <v>523.46024933311162</v>
      </c>
      <c r="K7678">
        <f t="shared" ca="1" si="728"/>
        <v>523.41609707675707</v>
      </c>
    </row>
    <row r="7679" spans="5:11" x14ac:dyDescent="0.2">
      <c r="E7679">
        <f t="shared" ca="1" si="726"/>
        <v>592.89115922836424</v>
      </c>
      <c r="F7679">
        <f t="shared" ca="1" si="727"/>
        <v>592.89115922836424</v>
      </c>
      <c r="G7679">
        <f t="shared" ca="1" si="730"/>
        <v>447.0196284147267</v>
      </c>
      <c r="H7679">
        <f t="shared" ca="1" si="730"/>
        <v>382.80275061660393</v>
      </c>
      <c r="I7679">
        <f t="shared" ca="1" si="729"/>
        <v>523.41609707675707</v>
      </c>
      <c r="J7679">
        <f t="shared" ca="1" si="731"/>
        <v>523.43869525465766</v>
      </c>
      <c r="K7679">
        <f t="shared" ca="1" si="728"/>
        <v>523.39206520878281</v>
      </c>
    </row>
    <row r="7680" spans="5:11" x14ac:dyDescent="0.2">
      <c r="E7680">
        <f t="shared" ca="1" si="726"/>
        <v>637.5994052264258</v>
      </c>
      <c r="F7680">
        <f t="shared" ca="1" si="727"/>
        <v>637.5994052264258</v>
      </c>
      <c r="G7680">
        <f t="shared" ca="1" si="730"/>
        <v>592.89115922836424</v>
      </c>
      <c r="H7680">
        <f t="shared" ca="1" si="730"/>
        <v>447.0196284147267</v>
      </c>
      <c r="I7680">
        <f t="shared" ca="1" si="729"/>
        <v>523.39206520878281</v>
      </c>
      <c r="J7680">
        <f t="shared" ca="1" si="731"/>
        <v>523.41609707675707</v>
      </c>
      <c r="K7680">
        <f t="shared" ca="1" si="728"/>
        <v>523.37062517375375</v>
      </c>
    </row>
    <row r="7681" spans="5:11" x14ac:dyDescent="0.2">
      <c r="E7681">
        <f t="shared" ca="1" si="726"/>
        <v>678.60402855120628</v>
      </c>
      <c r="F7681">
        <f t="shared" ca="1" si="727"/>
        <v>678.60402855120628</v>
      </c>
      <c r="G7681">
        <f t="shared" ca="1" si="730"/>
        <v>637.5994052264258</v>
      </c>
      <c r="H7681">
        <f t="shared" ca="1" si="730"/>
        <v>592.89115922836424</v>
      </c>
      <c r="I7681">
        <f t="shared" ca="1" si="729"/>
        <v>523.37062517375375</v>
      </c>
      <c r="J7681">
        <f t="shared" ca="1" si="731"/>
        <v>523.39206520878281</v>
      </c>
      <c r="K7681">
        <f t="shared" ca="1" si="728"/>
        <v>523.35450836748282</v>
      </c>
    </row>
    <row r="7682" spans="5:11" x14ac:dyDescent="0.2">
      <c r="E7682">
        <f t="shared" ca="1" si="726"/>
        <v>586.9433559654542</v>
      </c>
      <c r="F7682">
        <f t="shared" ca="1" si="727"/>
        <v>586.9433559654542</v>
      </c>
      <c r="G7682">
        <f t="shared" ca="1" si="730"/>
        <v>678.60402855120628</v>
      </c>
      <c r="H7682">
        <f t="shared" ca="1" si="730"/>
        <v>637.5994052264258</v>
      </c>
      <c r="I7682">
        <f t="shared" ca="1" si="729"/>
        <v>523.35450836748282</v>
      </c>
      <c r="J7682">
        <f t="shared" ca="1" si="731"/>
        <v>523.37062517375375</v>
      </c>
      <c r="K7682">
        <f t="shared" ca="1" si="728"/>
        <v>523.34399951024511</v>
      </c>
    </row>
    <row r="7683" spans="5:11" x14ac:dyDescent="0.2">
      <c r="E7683">
        <f t="shared" ca="1" si="726"/>
        <v>372.60329264968823</v>
      </c>
      <c r="F7683">
        <f t="shared" ca="1" si="727"/>
        <v>372.60329264968823</v>
      </c>
      <c r="G7683">
        <f t="shared" ca="1" si="730"/>
        <v>586.9433559654542</v>
      </c>
      <c r="H7683">
        <f t="shared" ca="1" si="730"/>
        <v>678.60402855120628</v>
      </c>
      <c r="I7683">
        <f t="shared" ca="1" si="729"/>
        <v>523.34399951024511</v>
      </c>
      <c r="J7683">
        <f t="shared" ca="1" si="731"/>
        <v>523.35450836748282</v>
      </c>
      <c r="K7683">
        <f t="shared" ca="1" si="728"/>
        <v>523.33546241196689</v>
      </c>
    </row>
    <row r="7684" spans="5:11" x14ac:dyDescent="0.2">
      <c r="E7684">
        <f t="shared" ca="1" si="726"/>
        <v>434.87844468831997</v>
      </c>
      <c r="F7684">
        <f t="shared" ca="1" si="727"/>
        <v>434.87844468831997</v>
      </c>
      <c r="G7684">
        <f t="shared" ca="1" si="730"/>
        <v>372.60329264968823</v>
      </c>
      <c r="H7684">
        <f t="shared" ca="1" si="730"/>
        <v>586.9433559654542</v>
      </c>
      <c r="I7684">
        <f t="shared" ca="1" si="729"/>
        <v>523.33546241196689</v>
      </c>
      <c r="J7684">
        <f t="shared" ca="1" si="731"/>
        <v>523.34399951024511</v>
      </c>
      <c r="K7684">
        <f t="shared" ca="1" si="728"/>
        <v>523.32429212579757</v>
      </c>
    </row>
    <row r="7685" spans="5:11" x14ac:dyDescent="0.2">
      <c r="E7685">
        <f t="shared" ref="E7685:E7748" ca="1" si="732">(0.5+RAND())*500</f>
        <v>621.99594608415441</v>
      </c>
      <c r="F7685">
        <f t="shared" ref="F7685:F7748" ca="1" si="733">E7685</f>
        <v>621.99594608415441</v>
      </c>
      <c r="G7685">
        <f t="shared" ca="1" si="730"/>
        <v>434.87844468831997</v>
      </c>
      <c r="H7685">
        <f t="shared" ca="1" si="730"/>
        <v>372.60329264968823</v>
      </c>
      <c r="I7685">
        <f t="shared" ca="1" si="729"/>
        <v>523.32429212579757</v>
      </c>
      <c r="J7685">
        <f t="shared" ca="1" si="731"/>
        <v>523.33546241196689</v>
      </c>
      <c r="K7685">
        <f t="shared" ref="K7685:K7748" ca="1" si="734">F7685*$C$3+G7685*$C$4+H7685*$C$5+I7685*$C$6+J7685*$C$8</f>
        <v>523.31149524805016</v>
      </c>
    </row>
    <row r="7686" spans="5:11" x14ac:dyDescent="0.2">
      <c r="E7686">
        <f t="shared" ca="1" si="732"/>
        <v>480.12361690025659</v>
      </c>
      <c r="F7686">
        <f t="shared" ca="1" si="733"/>
        <v>480.12361690025659</v>
      </c>
      <c r="G7686">
        <f t="shared" ca="1" si="730"/>
        <v>621.99594608415441</v>
      </c>
      <c r="H7686">
        <f t="shared" ca="1" si="730"/>
        <v>434.87844468831997</v>
      </c>
      <c r="I7686">
        <f t="shared" ca="1" si="729"/>
        <v>523.31149524805016</v>
      </c>
      <c r="J7686">
        <f t="shared" ca="1" si="731"/>
        <v>523.32429212579757</v>
      </c>
      <c r="K7686">
        <f t="shared" ca="1" si="734"/>
        <v>523.30003896893493</v>
      </c>
    </row>
    <row r="7687" spans="5:11" x14ac:dyDescent="0.2">
      <c r="E7687">
        <f t="shared" ca="1" si="732"/>
        <v>562.74431862580388</v>
      </c>
      <c r="F7687">
        <f t="shared" ca="1" si="733"/>
        <v>562.74431862580388</v>
      </c>
      <c r="G7687">
        <f t="shared" ca="1" si="730"/>
        <v>480.12361690025659</v>
      </c>
      <c r="H7687">
        <f t="shared" ca="1" si="730"/>
        <v>621.99594608415441</v>
      </c>
      <c r="I7687">
        <f t="shared" ca="1" si="729"/>
        <v>523.30003896893493</v>
      </c>
      <c r="J7687">
        <f t="shared" ca="1" si="731"/>
        <v>523.31149524805016</v>
      </c>
      <c r="K7687">
        <f t="shared" ca="1" si="734"/>
        <v>523.28976692929871</v>
      </c>
    </row>
    <row r="7688" spans="5:11" x14ac:dyDescent="0.2">
      <c r="E7688">
        <f t="shared" ca="1" si="732"/>
        <v>271.00981696322128</v>
      </c>
      <c r="F7688">
        <f t="shared" ca="1" si="733"/>
        <v>271.00981696322128</v>
      </c>
      <c r="G7688">
        <f t="shared" ca="1" si="730"/>
        <v>562.74431862580388</v>
      </c>
      <c r="H7688">
        <f t="shared" ca="1" si="730"/>
        <v>480.12361690025659</v>
      </c>
      <c r="I7688">
        <f t="shared" ca="1" si="729"/>
        <v>523.28976692929871</v>
      </c>
      <c r="J7688">
        <f t="shared" ca="1" si="731"/>
        <v>523.30003896893493</v>
      </c>
      <c r="K7688">
        <f t="shared" ca="1" si="734"/>
        <v>523.27798108669424</v>
      </c>
    </row>
    <row r="7689" spans="5:11" x14ac:dyDescent="0.2">
      <c r="E7689">
        <f t="shared" ca="1" si="732"/>
        <v>399.99322269972527</v>
      </c>
      <c r="F7689">
        <f t="shared" ca="1" si="733"/>
        <v>399.99322269972527</v>
      </c>
      <c r="G7689">
        <f t="shared" ca="1" si="730"/>
        <v>271.00981696322128</v>
      </c>
      <c r="H7689">
        <f t="shared" ca="1" si="730"/>
        <v>562.74431862580388</v>
      </c>
      <c r="I7689">
        <f t="shared" ca="1" si="729"/>
        <v>523.27798108669424</v>
      </c>
      <c r="J7689">
        <f t="shared" ca="1" si="731"/>
        <v>523.28976692929871</v>
      </c>
      <c r="K7689">
        <f t="shared" ca="1" si="734"/>
        <v>523.26098215618242</v>
      </c>
    </row>
    <row r="7690" spans="5:11" x14ac:dyDescent="0.2">
      <c r="E7690">
        <f t="shared" ca="1" si="732"/>
        <v>448.78600282404153</v>
      </c>
      <c r="F7690">
        <f t="shared" ca="1" si="733"/>
        <v>448.78600282404153</v>
      </c>
      <c r="G7690">
        <f t="shared" ca="1" si="730"/>
        <v>399.99322269972527</v>
      </c>
      <c r="H7690">
        <f t="shared" ca="1" si="730"/>
        <v>271.00981696322128</v>
      </c>
      <c r="I7690">
        <f t="shared" ca="1" si="729"/>
        <v>523.26098215618242</v>
      </c>
      <c r="J7690">
        <f t="shared" ca="1" si="731"/>
        <v>523.27798108669424</v>
      </c>
      <c r="K7690">
        <f t="shared" ca="1" si="734"/>
        <v>523.23898615266239</v>
      </c>
    </row>
    <row r="7691" spans="5:11" x14ac:dyDescent="0.2">
      <c r="E7691">
        <f t="shared" ca="1" si="732"/>
        <v>298.74943921500568</v>
      </c>
      <c r="F7691">
        <f t="shared" ca="1" si="733"/>
        <v>298.74943921500568</v>
      </c>
      <c r="G7691">
        <f t="shared" ca="1" si="730"/>
        <v>448.78600282404153</v>
      </c>
      <c r="H7691">
        <f t="shared" ca="1" si="730"/>
        <v>399.99322269972527</v>
      </c>
      <c r="I7691">
        <f t="shared" ca="1" si="729"/>
        <v>523.23898615266239</v>
      </c>
      <c r="J7691">
        <f t="shared" ca="1" si="731"/>
        <v>523.26098215618242</v>
      </c>
      <c r="K7691">
        <f t="shared" ca="1" si="734"/>
        <v>523.21282166144999</v>
      </c>
    </row>
    <row r="7692" spans="5:11" x14ac:dyDescent="0.2">
      <c r="E7692">
        <f t="shared" ca="1" si="732"/>
        <v>297.21869041909838</v>
      </c>
      <c r="F7692">
        <f t="shared" ca="1" si="733"/>
        <v>297.21869041909838</v>
      </c>
      <c r="G7692">
        <f t="shared" ca="1" si="730"/>
        <v>298.74943921500568</v>
      </c>
      <c r="H7692">
        <f t="shared" ca="1" si="730"/>
        <v>448.78600282404153</v>
      </c>
      <c r="I7692">
        <f t="shared" ca="1" si="729"/>
        <v>523.21282166144999</v>
      </c>
      <c r="J7692">
        <f t="shared" ca="1" si="731"/>
        <v>523.23898615266239</v>
      </c>
      <c r="K7692">
        <f t="shared" ca="1" si="734"/>
        <v>523.18001364807594</v>
      </c>
    </row>
    <row r="7693" spans="5:11" x14ac:dyDescent="0.2">
      <c r="E7693">
        <f t="shared" ca="1" si="732"/>
        <v>334.05017172111121</v>
      </c>
      <c r="F7693">
        <f t="shared" ca="1" si="733"/>
        <v>334.05017172111121</v>
      </c>
      <c r="G7693">
        <f t="shared" ca="1" si="730"/>
        <v>297.21869041909838</v>
      </c>
      <c r="H7693">
        <f t="shared" ca="1" si="730"/>
        <v>298.74943921500568</v>
      </c>
      <c r="I7693">
        <f t="shared" ca="1" si="729"/>
        <v>523.18001364807594</v>
      </c>
      <c r="J7693">
        <f t="shared" ca="1" si="731"/>
        <v>523.21282166144999</v>
      </c>
      <c r="K7693">
        <f t="shared" ca="1" si="734"/>
        <v>523.13948369055845</v>
      </c>
    </row>
    <row r="7694" spans="5:11" x14ac:dyDescent="0.2">
      <c r="E7694">
        <f t="shared" ca="1" si="732"/>
        <v>570.06420414997774</v>
      </c>
      <c r="F7694">
        <f t="shared" ca="1" si="733"/>
        <v>570.06420414997774</v>
      </c>
      <c r="G7694">
        <f t="shared" ca="1" si="730"/>
        <v>334.05017172111121</v>
      </c>
      <c r="H7694">
        <f t="shared" ca="1" si="730"/>
        <v>297.21869041909838</v>
      </c>
      <c r="I7694">
        <f t="shared" ca="1" si="729"/>
        <v>523.13948369055845</v>
      </c>
      <c r="J7694">
        <f t="shared" ca="1" si="731"/>
        <v>523.18001364807594</v>
      </c>
      <c r="K7694">
        <f t="shared" ca="1" si="734"/>
        <v>523.09441126366642</v>
      </c>
    </row>
    <row r="7695" spans="5:11" x14ac:dyDescent="0.2">
      <c r="E7695">
        <f t="shared" ca="1" si="732"/>
        <v>570.89167099570204</v>
      </c>
      <c r="F7695">
        <f t="shared" ca="1" si="733"/>
        <v>570.89167099570204</v>
      </c>
      <c r="G7695">
        <f t="shared" ca="1" si="730"/>
        <v>570.06420414997774</v>
      </c>
      <c r="H7695">
        <f t="shared" ca="1" si="730"/>
        <v>334.05017172111121</v>
      </c>
      <c r="I7695">
        <f t="shared" ca="1" si="729"/>
        <v>523.09441126366642</v>
      </c>
      <c r="J7695">
        <f t="shared" ca="1" si="731"/>
        <v>523.13948369055845</v>
      </c>
      <c r="K7695">
        <f t="shared" ca="1" si="734"/>
        <v>523.04995172171209</v>
      </c>
    </row>
    <row r="7696" spans="5:11" x14ac:dyDescent="0.2">
      <c r="E7696">
        <f t="shared" ca="1" si="732"/>
        <v>557.8026217249577</v>
      </c>
      <c r="F7696">
        <f t="shared" ca="1" si="733"/>
        <v>557.8026217249577</v>
      </c>
      <c r="G7696">
        <f t="shared" ca="1" si="730"/>
        <v>570.89167099570204</v>
      </c>
      <c r="H7696">
        <f t="shared" ca="1" si="730"/>
        <v>570.06420414997774</v>
      </c>
      <c r="I7696">
        <f t="shared" ca="1" si="729"/>
        <v>523.04995172171209</v>
      </c>
      <c r="J7696">
        <f t="shared" ca="1" si="731"/>
        <v>523.09441126366642</v>
      </c>
      <c r="K7696">
        <f t="shared" ca="1" si="734"/>
        <v>523.00834494407911</v>
      </c>
    </row>
    <row r="7697" spans="5:11" x14ac:dyDescent="0.2">
      <c r="E7697">
        <f t="shared" ca="1" si="732"/>
        <v>726.6156026816019</v>
      </c>
      <c r="F7697">
        <f t="shared" ca="1" si="733"/>
        <v>726.6156026816019</v>
      </c>
      <c r="G7697">
        <f t="shared" ca="1" si="730"/>
        <v>557.8026217249577</v>
      </c>
      <c r="H7697">
        <f t="shared" ca="1" si="730"/>
        <v>570.89167099570204</v>
      </c>
      <c r="I7697">
        <f t="shared" ca="1" si="729"/>
        <v>523.00834494407911</v>
      </c>
      <c r="J7697">
        <f t="shared" ca="1" si="731"/>
        <v>523.04995172171209</v>
      </c>
      <c r="K7697">
        <f t="shared" ca="1" si="734"/>
        <v>522.97099155160379</v>
      </c>
    </row>
    <row r="7698" spans="5:11" x14ac:dyDescent="0.2">
      <c r="E7698">
        <f t="shared" ca="1" si="732"/>
        <v>577.07289755564057</v>
      </c>
      <c r="F7698">
        <f t="shared" ca="1" si="733"/>
        <v>577.07289755564057</v>
      </c>
      <c r="G7698">
        <f t="shared" ca="1" si="730"/>
        <v>726.6156026816019</v>
      </c>
      <c r="H7698">
        <f t="shared" ca="1" si="730"/>
        <v>557.8026217249577</v>
      </c>
      <c r="I7698">
        <f t="shared" ca="1" si="729"/>
        <v>522.97099155160379</v>
      </c>
      <c r="J7698">
        <f t="shared" ca="1" si="731"/>
        <v>523.00834494407911</v>
      </c>
      <c r="K7698">
        <f t="shared" ca="1" si="734"/>
        <v>522.93958982686968</v>
      </c>
    </row>
    <row r="7699" spans="5:11" x14ac:dyDescent="0.2">
      <c r="E7699">
        <f t="shared" ca="1" si="732"/>
        <v>304.39763668300219</v>
      </c>
      <c r="F7699">
        <f t="shared" ca="1" si="733"/>
        <v>304.39763668300219</v>
      </c>
      <c r="G7699">
        <f t="shared" ca="1" si="730"/>
        <v>577.07289755564057</v>
      </c>
      <c r="H7699">
        <f t="shared" ca="1" si="730"/>
        <v>726.6156026816019</v>
      </c>
      <c r="I7699">
        <f t="shared" ca="1" si="729"/>
        <v>522.93958982686968</v>
      </c>
      <c r="J7699">
        <f t="shared" ca="1" si="731"/>
        <v>522.97099155160379</v>
      </c>
      <c r="K7699">
        <f t="shared" ca="1" si="734"/>
        <v>522.91003719321554</v>
      </c>
    </row>
    <row r="7700" spans="5:11" x14ac:dyDescent="0.2">
      <c r="E7700">
        <f t="shared" ca="1" si="732"/>
        <v>451.2886381655498</v>
      </c>
      <c r="F7700">
        <f t="shared" ca="1" si="733"/>
        <v>451.2886381655498</v>
      </c>
      <c r="G7700">
        <f t="shared" ca="1" si="730"/>
        <v>304.39763668300219</v>
      </c>
      <c r="H7700">
        <f t="shared" ca="1" si="730"/>
        <v>577.07289755564057</v>
      </c>
      <c r="I7700">
        <f t="shared" ca="1" si="729"/>
        <v>522.91003719321554</v>
      </c>
      <c r="J7700">
        <f t="shared" ca="1" si="731"/>
        <v>522.93958982686968</v>
      </c>
      <c r="K7700">
        <f t="shared" ca="1" si="734"/>
        <v>522.8768316894907</v>
      </c>
    </row>
    <row r="7701" spans="5:11" x14ac:dyDescent="0.2">
      <c r="E7701">
        <f t="shared" ca="1" si="732"/>
        <v>270.61802272859768</v>
      </c>
      <c r="F7701">
        <f t="shared" ca="1" si="733"/>
        <v>270.61802272859768</v>
      </c>
      <c r="G7701">
        <f t="shared" ca="1" si="730"/>
        <v>451.2886381655498</v>
      </c>
      <c r="H7701">
        <f t="shared" ca="1" si="730"/>
        <v>304.39763668300219</v>
      </c>
      <c r="I7701">
        <f t="shared" ca="1" si="729"/>
        <v>522.8768316894907</v>
      </c>
      <c r="J7701">
        <f t="shared" ca="1" si="731"/>
        <v>522.91003719321554</v>
      </c>
      <c r="K7701">
        <f t="shared" ca="1" si="734"/>
        <v>522.8384245890179</v>
      </c>
    </row>
    <row r="7702" spans="5:11" x14ac:dyDescent="0.2">
      <c r="E7702">
        <f t="shared" ca="1" si="732"/>
        <v>556.56574250191011</v>
      </c>
      <c r="F7702">
        <f t="shared" ca="1" si="733"/>
        <v>556.56574250191011</v>
      </c>
      <c r="G7702">
        <f t="shared" ca="1" si="730"/>
        <v>270.61802272859768</v>
      </c>
      <c r="H7702">
        <f t="shared" ca="1" si="730"/>
        <v>451.2886381655498</v>
      </c>
      <c r="I7702">
        <f t="shared" ca="1" si="729"/>
        <v>522.8384245890179</v>
      </c>
      <c r="J7702">
        <f t="shared" ca="1" si="731"/>
        <v>522.8768316894907</v>
      </c>
      <c r="K7702">
        <f t="shared" ca="1" si="734"/>
        <v>522.79559732211806</v>
      </c>
    </row>
    <row r="7703" spans="5:11" x14ac:dyDescent="0.2">
      <c r="E7703">
        <f t="shared" ca="1" si="732"/>
        <v>646.33091588121454</v>
      </c>
      <c r="F7703">
        <f t="shared" ca="1" si="733"/>
        <v>646.33091588121454</v>
      </c>
      <c r="G7703">
        <f t="shared" ca="1" si="730"/>
        <v>556.56574250191011</v>
      </c>
      <c r="H7703">
        <f t="shared" ca="1" si="730"/>
        <v>270.61802272859768</v>
      </c>
      <c r="I7703">
        <f t="shared" ca="1" si="729"/>
        <v>522.79559732211806</v>
      </c>
      <c r="J7703">
        <f t="shared" ca="1" si="731"/>
        <v>522.8384245890179</v>
      </c>
      <c r="K7703">
        <f t="shared" ca="1" si="734"/>
        <v>522.75321665806769</v>
      </c>
    </row>
    <row r="7704" spans="5:11" x14ac:dyDescent="0.2">
      <c r="E7704">
        <f t="shared" ca="1" si="732"/>
        <v>719.02028403269628</v>
      </c>
      <c r="F7704">
        <f t="shared" ca="1" si="733"/>
        <v>719.02028403269628</v>
      </c>
      <c r="G7704">
        <f t="shared" ca="1" si="730"/>
        <v>646.33091588121454</v>
      </c>
      <c r="H7704">
        <f t="shared" ca="1" si="730"/>
        <v>556.56574250191011</v>
      </c>
      <c r="I7704">
        <f t="shared" ca="1" si="729"/>
        <v>522.75321665806769</v>
      </c>
      <c r="J7704">
        <f t="shared" ca="1" si="731"/>
        <v>522.79559732211806</v>
      </c>
      <c r="K7704">
        <f t="shared" ca="1" si="734"/>
        <v>522.71666034688326</v>
      </c>
    </row>
    <row r="7705" spans="5:11" x14ac:dyDescent="0.2">
      <c r="E7705">
        <f t="shared" ca="1" si="732"/>
        <v>347.57085102532255</v>
      </c>
      <c r="F7705">
        <f t="shared" ca="1" si="733"/>
        <v>347.57085102532255</v>
      </c>
      <c r="G7705">
        <f t="shared" ca="1" si="730"/>
        <v>719.02028403269628</v>
      </c>
      <c r="H7705">
        <f t="shared" ca="1" si="730"/>
        <v>646.33091588121454</v>
      </c>
      <c r="I7705">
        <f t="shared" ca="1" si="729"/>
        <v>522.71666034688326</v>
      </c>
      <c r="J7705">
        <f t="shared" ca="1" si="731"/>
        <v>522.75321665806769</v>
      </c>
      <c r="K7705">
        <f t="shared" ca="1" si="734"/>
        <v>522.68449402450892</v>
      </c>
    </row>
    <row r="7706" spans="5:11" x14ac:dyDescent="0.2">
      <c r="E7706">
        <f t="shared" ca="1" si="732"/>
        <v>408.47623437640522</v>
      </c>
      <c r="F7706">
        <f t="shared" ca="1" si="733"/>
        <v>408.47623437640522</v>
      </c>
      <c r="G7706">
        <f t="shared" ca="1" si="730"/>
        <v>347.57085102532255</v>
      </c>
      <c r="H7706">
        <f t="shared" ca="1" si="730"/>
        <v>719.02028403269628</v>
      </c>
      <c r="I7706">
        <f t="shared" ca="1" si="729"/>
        <v>522.68449402450892</v>
      </c>
      <c r="J7706">
        <f t="shared" ca="1" si="731"/>
        <v>522.71666034688326</v>
      </c>
      <c r="K7706">
        <f t="shared" ca="1" si="734"/>
        <v>522.6505710821059</v>
      </c>
    </row>
    <row r="7707" spans="5:11" x14ac:dyDescent="0.2">
      <c r="E7707">
        <f t="shared" ca="1" si="732"/>
        <v>257.96337319617669</v>
      </c>
      <c r="F7707">
        <f t="shared" ca="1" si="733"/>
        <v>257.96337319617669</v>
      </c>
      <c r="G7707">
        <f t="shared" ca="1" si="730"/>
        <v>408.47623437640522</v>
      </c>
      <c r="H7707">
        <f t="shared" ca="1" si="730"/>
        <v>347.57085102532255</v>
      </c>
      <c r="I7707">
        <f t="shared" ca="1" si="729"/>
        <v>522.6505710821059</v>
      </c>
      <c r="J7707">
        <f t="shared" ca="1" si="731"/>
        <v>522.68449402450892</v>
      </c>
      <c r="K7707">
        <f t="shared" ca="1" si="734"/>
        <v>522.61091326406518</v>
      </c>
    </row>
    <row r="7708" spans="5:11" x14ac:dyDescent="0.2">
      <c r="E7708">
        <f t="shared" ca="1" si="732"/>
        <v>328.26103936766373</v>
      </c>
      <c r="F7708">
        <f t="shared" ca="1" si="733"/>
        <v>328.26103936766373</v>
      </c>
      <c r="G7708">
        <f t="shared" ca="1" si="730"/>
        <v>257.96337319617669</v>
      </c>
      <c r="H7708">
        <f t="shared" ca="1" si="730"/>
        <v>408.47623437640522</v>
      </c>
      <c r="I7708">
        <f t="shared" ca="1" si="729"/>
        <v>522.61091326406518</v>
      </c>
      <c r="J7708">
        <f t="shared" ca="1" si="731"/>
        <v>522.6505710821059</v>
      </c>
      <c r="K7708">
        <f t="shared" ca="1" si="734"/>
        <v>522.56389550744007</v>
      </c>
    </row>
    <row r="7709" spans="5:11" x14ac:dyDescent="0.2">
      <c r="E7709">
        <f t="shared" ca="1" si="732"/>
        <v>349.27352926150337</v>
      </c>
      <c r="F7709">
        <f t="shared" ca="1" si="733"/>
        <v>349.27352926150337</v>
      </c>
      <c r="G7709">
        <f t="shared" ca="1" si="730"/>
        <v>328.26103936766373</v>
      </c>
      <c r="H7709">
        <f t="shared" ca="1" si="730"/>
        <v>257.96337319617669</v>
      </c>
      <c r="I7709">
        <f t="shared" ca="1" si="729"/>
        <v>522.56389550744007</v>
      </c>
      <c r="J7709">
        <f t="shared" ca="1" si="731"/>
        <v>522.61091326406518</v>
      </c>
      <c r="K7709">
        <f t="shared" ca="1" si="734"/>
        <v>522.50972250644679</v>
      </c>
    </row>
    <row r="7710" spans="5:11" x14ac:dyDescent="0.2">
      <c r="E7710">
        <f t="shared" ca="1" si="732"/>
        <v>270.7023355941617</v>
      </c>
      <c r="F7710">
        <f t="shared" ca="1" si="733"/>
        <v>270.7023355941617</v>
      </c>
      <c r="G7710">
        <f t="shared" ca="1" si="730"/>
        <v>349.27352926150337</v>
      </c>
      <c r="H7710">
        <f t="shared" ca="1" si="730"/>
        <v>328.26103936766373</v>
      </c>
      <c r="I7710">
        <f t="shared" ca="1" si="729"/>
        <v>522.50972250644679</v>
      </c>
      <c r="J7710">
        <f t="shared" ca="1" si="731"/>
        <v>522.56389550744007</v>
      </c>
      <c r="K7710">
        <f t="shared" ca="1" si="734"/>
        <v>522.44882324304695</v>
      </c>
    </row>
    <row r="7711" spans="5:11" x14ac:dyDescent="0.2">
      <c r="E7711">
        <f t="shared" ca="1" si="732"/>
        <v>495.51413727347875</v>
      </c>
      <c r="F7711">
        <f t="shared" ca="1" si="733"/>
        <v>495.51413727347875</v>
      </c>
      <c r="G7711">
        <f t="shared" ca="1" si="730"/>
        <v>270.7023355941617</v>
      </c>
      <c r="H7711">
        <f t="shared" ca="1" si="730"/>
        <v>349.27352926150337</v>
      </c>
      <c r="I7711">
        <f t="shared" ca="1" si="729"/>
        <v>522.44882324304695</v>
      </c>
      <c r="J7711">
        <f t="shared" ca="1" si="731"/>
        <v>522.50972250644679</v>
      </c>
      <c r="K7711">
        <f t="shared" ca="1" si="734"/>
        <v>522.38217090891908</v>
      </c>
    </row>
    <row r="7712" spans="5:11" x14ac:dyDescent="0.2">
      <c r="E7712">
        <f t="shared" ca="1" si="732"/>
        <v>592.78955289416956</v>
      </c>
      <c r="F7712">
        <f t="shared" ca="1" si="733"/>
        <v>592.78955289416956</v>
      </c>
      <c r="G7712">
        <f t="shared" ca="1" si="730"/>
        <v>495.51413727347875</v>
      </c>
      <c r="H7712">
        <f t="shared" ca="1" si="730"/>
        <v>270.7023355941617</v>
      </c>
      <c r="I7712">
        <f t="shared" ca="1" si="729"/>
        <v>522.38217090891908</v>
      </c>
      <c r="J7712">
        <f t="shared" ca="1" si="731"/>
        <v>522.44882324304695</v>
      </c>
      <c r="K7712">
        <f t="shared" ca="1" si="734"/>
        <v>522.31452322610471</v>
      </c>
    </row>
    <row r="7713" spans="5:11" x14ac:dyDescent="0.2">
      <c r="E7713">
        <f t="shared" ca="1" si="732"/>
        <v>315.13143895990487</v>
      </c>
      <c r="F7713">
        <f t="shared" ca="1" si="733"/>
        <v>315.13143895990487</v>
      </c>
      <c r="G7713">
        <f t="shared" ca="1" si="730"/>
        <v>592.78955289416956</v>
      </c>
      <c r="H7713">
        <f t="shared" ca="1" si="730"/>
        <v>495.51413727347875</v>
      </c>
      <c r="I7713">
        <f t="shared" ca="1" si="729"/>
        <v>522.31452322610471</v>
      </c>
      <c r="J7713">
        <f t="shared" ca="1" si="731"/>
        <v>522.38217090891908</v>
      </c>
      <c r="K7713">
        <f t="shared" ca="1" si="734"/>
        <v>522.24731230796772</v>
      </c>
    </row>
    <row r="7714" spans="5:11" x14ac:dyDescent="0.2">
      <c r="E7714">
        <f t="shared" ca="1" si="732"/>
        <v>656.7949418902416</v>
      </c>
      <c r="F7714">
        <f t="shared" ca="1" si="733"/>
        <v>656.7949418902416</v>
      </c>
      <c r="G7714">
        <f t="shared" ca="1" si="730"/>
        <v>315.13143895990487</v>
      </c>
      <c r="H7714">
        <f t="shared" ca="1" si="730"/>
        <v>592.78955289416956</v>
      </c>
      <c r="I7714">
        <f t="shared" ca="1" si="729"/>
        <v>522.24731230796772</v>
      </c>
      <c r="J7714">
        <f t="shared" ca="1" si="731"/>
        <v>522.31452322610471</v>
      </c>
      <c r="K7714">
        <f t="shared" ca="1" si="734"/>
        <v>522.17937154832339</v>
      </c>
    </row>
    <row r="7715" spans="5:11" x14ac:dyDescent="0.2">
      <c r="E7715">
        <f t="shared" ca="1" si="732"/>
        <v>259.33075308069107</v>
      </c>
      <c r="F7715">
        <f t="shared" ca="1" si="733"/>
        <v>259.33075308069107</v>
      </c>
      <c r="G7715">
        <f t="shared" ca="1" si="730"/>
        <v>656.7949418902416</v>
      </c>
      <c r="H7715">
        <f t="shared" ca="1" si="730"/>
        <v>315.13143895990487</v>
      </c>
      <c r="I7715">
        <f t="shared" ca="1" si="729"/>
        <v>522.17937154832339</v>
      </c>
      <c r="J7715">
        <f t="shared" ca="1" si="731"/>
        <v>522.24731230796772</v>
      </c>
      <c r="K7715">
        <f t="shared" ca="1" si="734"/>
        <v>522.11079475815313</v>
      </c>
    </row>
    <row r="7716" spans="5:11" x14ac:dyDescent="0.2">
      <c r="E7716">
        <f t="shared" ca="1" si="732"/>
        <v>486.31193145912096</v>
      </c>
      <c r="F7716">
        <f t="shared" ca="1" si="733"/>
        <v>486.31193145912096</v>
      </c>
      <c r="G7716">
        <f t="shared" ca="1" si="730"/>
        <v>259.33075308069107</v>
      </c>
      <c r="H7716">
        <f t="shared" ca="1" si="730"/>
        <v>656.7949418902416</v>
      </c>
      <c r="I7716">
        <f t="shared" ca="1" si="729"/>
        <v>522.11079475815313</v>
      </c>
      <c r="J7716">
        <f t="shared" ca="1" si="731"/>
        <v>522.17937154832339</v>
      </c>
      <c r="K7716">
        <f t="shared" ca="1" si="734"/>
        <v>522.03932971773804</v>
      </c>
    </row>
    <row r="7717" spans="5:11" x14ac:dyDescent="0.2">
      <c r="E7717">
        <f t="shared" ca="1" si="732"/>
        <v>291.44717131796119</v>
      </c>
      <c r="F7717">
        <f t="shared" ca="1" si="733"/>
        <v>291.44717131796119</v>
      </c>
      <c r="G7717">
        <f t="shared" ca="1" si="730"/>
        <v>486.31193145912096</v>
      </c>
      <c r="H7717">
        <f t="shared" ca="1" si="730"/>
        <v>259.33075308069107</v>
      </c>
      <c r="I7717">
        <f t="shared" ca="1" si="729"/>
        <v>522.03932971773804</v>
      </c>
      <c r="J7717">
        <f t="shared" ca="1" si="731"/>
        <v>522.11079475815313</v>
      </c>
      <c r="K7717">
        <f t="shared" ca="1" si="734"/>
        <v>521.96363161676163</v>
      </c>
    </row>
    <row r="7718" spans="5:11" x14ac:dyDescent="0.2">
      <c r="E7718">
        <f t="shared" ca="1" si="732"/>
        <v>562.04957027441083</v>
      </c>
      <c r="F7718">
        <f t="shared" ca="1" si="733"/>
        <v>562.04957027441083</v>
      </c>
      <c r="G7718">
        <f t="shared" ca="1" si="730"/>
        <v>291.44717131796119</v>
      </c>
      <c r="H7718">
        <f t="shared" ca="1" si="730"/>
        <v>486.31193145912096</v>
      </c>
      <c r="I7718">
        <f t="shared" ca="1" si="729"/>
        <v>521.96363161676163</v>
      </c>
      <c r="J7718">
        <f t="shared" ca="1" si="731"/>
        <v>522.03932971773804</v>
      </c>
      <c r="K7718">
        <f t="shared" ca="1" si="734"/>
        <v>521.8848348104807</v>
      </c>
    </row>
    <row r="7719" spans="5:11" x14ac:dyDescent="0.2">
      <c r="E7719">
        <f t="shared" ca="1" si="732"/>
        <v>689.41865021606725</v>
      </c>
      <c r="F7719">
        <f t="shared" ca="1" si="733"/>
        <v>689.41865021606725</v>
      </c>
      <c r="G7719">
        <f t="shared" ca="1" si="730"/>
        <v>562.04957027441083</v>
      </c>
      <c r="H7719">
        <f t="shared" ca="1" si="730"/>
        <v>291.44717131796119</v>
      </c>
      <c r="I7719">
        <f t="shared" ca="1" si="729"/>
        <v>521.8848348104807</v>
      </c>
      <c r="J7719">
        <f t="shared" ca="1" si="731"/>
        <v>521.96363161676163</v>
      </c>
      <c r="K7719">
        <f t="shared" ca="1" si="734"/>
        <v>521.80771815977994</v>
      </c>
    </row>
    <row r="7720" spans="5:11" x14ac:dyDescent="0.2">
      <c r="E7720">
        <f t="shared" ca="1" si="732"/>
        <v>530.58624095721018</v>
      </c>
      <c r="F7720">
        <f t="shared" ca="1" si="733"/>
        <v>530.58624095721018</v>
      </c>
      <c r="G7720">
        <f t="shared" ca="1" si="730"/>
        <v>689.41865021606725</v>
      </c>
      <c r="H7720">
        <f t="shared" ca="1" si="730"/>
        <v>562.04957027441083</v>
      </c>
      <c r="I7720">
        <f t="shared" ref="I7720:I7783" ca="1" si="735">K7719</f>
        <v>521.80771815977994</v>
      </c>
      <c r="J7720">
        <f t="shared" ca="1" si="731"/>
        <v>521.8848348104807</v>
      </c>
      <c r="K7720">
        <f t="shared" ca="1" si="734"/>
        <v>521.73592877192129</v>
      </c>
    </row>
    <row r="7721" spans="5:11" x14ac:dyDescent="0.2">
      <c r="E7721">
        <f t="shared" ca="1" si="732"/>
        <v>448.23286892698269</v>
      </c>
      <c r="F7721">
        <f t="shared" ca="1" si="733"/>
        <v>448.23286892698269</v>
      </c>
      <c r="G7721">
        <f t="shared" ca="1" si="730"/>
        <v>530.58624095721018</v>
      </c>
      <c r="H7721">
        <f t="shared" ca="1" si="730"/>
        <v>689.41865021606725</v>
      </c>
      <c r="I7721">
        <f t="shared" ca="1" si="735"/>
        <v>521.73592877192129</v>
      </c>
      <c r="J7721">
        <f t="shared" ca="1" si="731"/>
        <v>521.80771815977994</v>
      </c>
      <c r="K7721">
        <f t="shared" ca="1" si="734"/>
        <v>521.66667642872665</v>
      </c>
    </row>
    <row r="7722" spans="5:11" x14ac:dyDescent="0.2">
      <c r="E7722">
        <f t="shared" ca="1" si="732"/>
        <v>605.37317121451008</v>
      </c>
      <c r="F7722">
        <f t="shared" ca="1" si="733"/>
        <v>605.37317121451008</v>
      </c>
      <c r="G7722">
        <f t="shared" ca="1" si="730"/>
        <v>448.23286892698269</v>
      </c>
      <c r="H7722">
        <f t="shared" ca="1" si="730"/>
        <v>530.58624095721018</v>
      </c>
      <c r="I7722">
        <f t="shared" ca="1" si="735"/>
        <v>521.66667642872665</v>
      </c>
      <c r="J7722">
        <f t="shared" ca="1" si="731"/>
        <v>521.73592877192129</v>
      </c>
      <c r="K7722">
        <f t="shared" ca="1" si="734"/>
        <v>521.59826815991357</v>
      </c>
    </row>
    <row r="7723" spans="5:11" x14ac:dyDescent="0.2">
      <c r="E7723">
        <f t="shared" ca="1" si="732"/>
        <v>737.65191246644974</v>
      </c>
      <c r="F7723">
        <f t="shared" ca="1" si="733"/>
        <v>737.65191246644974</v>
      </c>
      <c r="G7723">
        <f t="shared" ca="1" si="730"/>
        <v>605.37317121451008</v>
      </c>
      <c r="H7723">
        <f t="shared" ca="1" si="730"/>
        <v>448.23286892698269</v>
      </c>
      <c r="I7723">
        <f t="shared" ca="1" si="735"/>
        <v>521.59826815991357</v>
      </c>
      <c r="J7723">
        <f t="shared" ca="1" si="731"/>
        <v>521.66667642872665</v>
      </c>
      <c r="K7723">
        <f t="shared" ca="1" si="734"/>
        <v>521.53433815234143</v>
      </c>
    </row>
    <row r="7724" spans="5:11" x14ac:dyDescent="0.2">
      <c r="E7724">
        <f t="shared" ca="1" si="732"/>
        <v>285.18636040178012</v>
      </c>
      <c r="F7724">
        <f t="shared" ca="1" si="733"/>
        <v>285.18636040178012</v>
      </c>
      <c r="G7724">
        <f t="shared" ca="1" si="730"/>
        <v>737.65191246644974</v>
      </c>
      <c r="H7724">
        <f t="shared" ca="1" si="730"/>
        <v>605.37317121451008</v>
      </c>
      <c r="I7724">
        <f t="shared" ca="1" si="735"/>
        <v>521.53433815234143</v>
      </c>
      <c r="J7724">
        <f t="shared" ca="1" si="731"/>
        <v>521.59826815991357</v>
      </c>
      <c r="K7724">
        <f t="shared" ca="1" si="734"/>
        <v>521.4745252970813</v>
      </c>
    </row>
    <row r="7725" spans="5:11" x14ac:dyDescent="0.2">
      <c r="E7725">
        <f t="shared" ca="1" si="732"/>
        <v>531.71129611554056</v>
      </c>
      <c r="F7725">
        <f t="shared" ca="1" si="733"/>
        <v>531.71129611554056</v>
      </c>
      <c r="G7725">
        <f t="shared" ca="1" si="730"/>
        <v>285.18636040178012</v>
      </c>
      <c r="H7725">
        <f t="shared" ca="1" si="730"/>
        <v>737.65191246644974</v>
      </c>
      <c r="I7725">
        <f t="shared" ca="1" si="735"/>
        <v>521.4745252970813</v>
      </c>
      <c r="J7725">
        <f t="shared" ca="1" si="731"/>
        <v>521.53433815234143</v>
      </c>
      <c r="K7725">
        <f t="shared" ca="1" si="734"/>
        <v>521.41351923756497</v>
      </c>
    </row>
    <row r="7726" spans="5:11" x14ac:dyDescent="0.2">
      <c r="E7726">
        <f t="shared" ca="1" si="732"/>
        <v>340.41325802539245</v>
      </c>
      <c r="F7726">
        <f t="shared" ca="1" si="733"/>
        <v>340.41325802539245</v>
      </c>
      <c r="G7726">
        <f t="shared" ca="1" si="730"/>
        <v>531.71129611554056</v>
      </c>
      <c r="H7726">
        <f t="shared" ca="1" si="730"/>
        <v>285.18636040178012</v>
      </c>
      <c r="I7726">
        <f t="shared" ca="1" si="735"/>
        <v>521.41351923756497</v>
      </c>
      <c r="J7726">
        <f t="shared" ca="1" si="731"/>
        <v>521.4745252970813</v>
      </c>
      <c r="K7726">
        <f t="shared" ca="1" si="734"/>
        <v>521.34983011657619</v>
      </c>
    </row>
    <row r="7727" spans="5:11" x14ac:dyDescent="0.2">
      <c r="E7727">
        <f t="shared" ca="1" si="732"/>
        <v>519.57241417757973</v>
      </c>
      <c r="F7727">
        <f t="shared" ca="1" si="733"/>
        <v>519.57241417757973</v>
      </c>
      <c r="G7727">
        <f t="shared" ca="1" si="730"/>
        <v>340.41325802539245</v>
      </c>
      <c r="H7727">
        <f t="shared" ca="1" si="730"/>
        <v>531.71129611554056</v>
      </c>
      <c r="I7727">
        <f t="shared" ca="1" si="735"/>
        <v>521.34983011657619</v>
      </c>
      <c r="J7727">
        <f t="shared" ca="1" si="731"/>
        <v>521.41351923756497</v>
      </c>
      <c r="K7727">
        <f t="shared" ca="1" si="734"/>
        <v>521.28392480421917</v>
      </c>
    </row>
    <row r="7728" spans="5:11" x14ac:dyDescent="0.2">
      <c r="E7728">
        <f t="shared" ca="1" si="732"/>
        <v>735.76337849783476</v>
      </c>
      <c r="F7728">
        <f t="shared" ca="1" si="733"/>
        <v>735.76337849783476</v>
      </c>
      <c r="G7728">
        <f t="shared" ca="1" si="730"/>
        <v>519.57241417757973</v>
      </c>
      <c r="H7728">
        <f t="shared" ca="1" si="730"/>
        <v>340.41325802539245</v>
      </c>
      <c r="I7728">
        <f t="shared" ca="1" si="735"/>
        <v>521.28392480421917</v>
      </c>
      <c r="J7728">
        <f t="shared" ca="1" si="731"/>
        <v>521.34983011657619</v>
      </c>
      <c r="K7728">
        <f t="shared" ca="1" si="734"/>
        <v>521.21966565898447</v>
      </c>
    </row>
    <row r="7729" spans="5:11" x14ac:dyDescent="0.2">
      <c r="E7729">
        <f t="shared" ca="1" si="732"/>
        <v>555.86047101130202</v>
      </c>
      <c r="F7729">
        <f t="shared" ca="1" si="733"/>
        <v>555.86047101130202</v>
      </c>
      <c r="G7729">
        <f t="shared" ref="G7729:H7792" ca="1" si="736">F7728</f>
        <v>735.76337849783476</v>
      </c>
      <c r="H7729">
        <f t="shared" ca="1" si="736"/>
        <v>519.57241417757973</v>
      </c>
      <c r="I7729">
        <f t="shared" ca="1" si="735"/>
        <v>521.21966565898447</v>
      </c>
      <c r="J7729">
        <f t="shared" ca="1" si="731"/>
        <v>521.28392480421917</v>
      </c>
      <c r="K7729">
        <f t="shared" ca="1" si="734"/>
        <v>521.16135101141663</v>
      </c>
    </row>
    <row r="7730" spans="5:11" x14ac:dyDescent="0.2">
      <c r="E7730">
        <f t="shared" ca="1" si="732"/>
        <v>280.21494014058158</v>
      </c>
      <c r="F7730">
        <f t="shared" ca="1" si="733"/>
        <v>280.21494014058158</v>
      </c>
      <c r="G7730">
        <f t="shared" ca="1" si="736"/>
        <v>555.86047101130202</v>
      </c>
      <c r="H7730">
        <f t="shared" ca="1" si="736"/>
        <v>735.76337849783476</v>
      </c>
      <c r="I7730">
        <f t="shared" ca="1" si="735"/>
        <v>521.16135101141663</v>
      </c>
      <c r="J7730">
        <f t="shared" ca="1" si="731"/>
        <v>521.21966565898447</v>
      </c>
      <c r="K7730">
        <f t="shared" ca="1" si="734"/>
        <v>521.10471629708456</v>
      </c>
    </row>
    <row r="7731" spans="5:11" x14ac:dyDescent="0.2">
      <c r="E7731">
        <f t="shared" ca="1" si="732"/>
        <v>701.20357123607596</v>
      </c>
      <c r="F7731">
        <f t="shared" ca="1" si="733"/>
        <v>701.20357123607596</v>
      </c>
      <c r="G7731">
        <f t="shared" ca="1" si="736"/>
        <v>280.21494014058158</v>
      </c>
      <c r="H7731">
        <f t="shared" ca="1" si="736"/>
        <v>555.86047101130202</v>
      </c>
      <c r="I7731">
        <f t="shared" ca="1" si="735"/>
        <v>521.10471629708456</v>
      </c>
      <c r="J7731">
        <f t="shared" ca="1" si="731"/>
        <v>521.16135101141663</v>
      </c>
      <c r="K7731">
        <f t="shared" ca="1" si="734"/>
        <v>521.0466406923548</v>
      </c>
    </row>
    <row r="7732" spans="5:11" x14ac:dyDescent="0.2">
      <c r="E7732">
        <f t="shared" ca="1" si="732"/>
        <v>335.36830747001534</v>
      </c>
      <c r="F7732">
        <f t="shared" ca="1" si="733"/>
        <v>335.36830747001534</v>
      </c>
      <c r="G7732">
        <f t="shared" ca="1" si="736"/>
        <v>701.20357123607596</v>
      </c>
      <c r="H7732">
        <f t="shared" ca="1" si="736"/>
        <v>280.21494014058158</v>
      </c>
      <c r="I7732">
        <f t="shared" ca="1" si="735"/>
        <v>521.0466406923548</v>
      </c>
      <c r="J7732">
        <f t="shared" ca="1" si="731"/>
        <v>521.10471629708456</v>
      </c>
      <c r="K7732">
        <f t="shared" ca="1" si="734"/>
        <v>520.98914942069064</v>
      </c>
    </row>
    <row r="7733" spans="5:11" x14ac:dyDescent="0.2">
      <c r="E7733">
        <f t="shared" ca="1" si="732"/>
        <v>447.82709082756924</v>
      </c>
      <c r="F7733">
        <f t="shared" ca="1" si="733"/>
        <v>447.82709082756924</v>
      </c>
      <c r="G7733">
        <f t="shared" ca="1" si="736"/>
        <v>335.36830747001534</v>
      </c>
      <c r="H7733">
        <f t="shared" ca="1" si="736"/>
        <v>701.20357123607596</v>
      </c>
      <c r="I7733">
        <f t="shared" ca="1" si="735"/>
        <v>520.98914942069064</v>
      </c>
      <c r="J7733">
        <f t="shared" ca="1" si="731"/>
        <v>521.0466406923548</v>
      </c>
      <c r="K7733">
        <f t="shared" ca="1" si="734"/>
        <v>520.93025519596949</v>
      </c>
    </row>
    <row r="7734" spans="5:11" x14ac:dyDescent="0.2">
      <c r="E7734">
        <f t="shared" ca="1" si="732"/>
        <v>678.51533174238796</v>
      </c>
      <c r="F7734">
        <f t="shared" ca="1" si="733"/>
        <v>678.51533174238796</v>
      </c>
      <c r="G7734">
        <f t="shared" ca="1" si="736"/>
        <v>447.82709082756924</v>
      </c>
      <c r="H7734">
        <f t="shared" ca="1" si="736"/>
        <v>335.36830747001534</v>
      </c>
      <c r="I7734">
        <f t="shared" ca="1" si="735"/>
        <v>520.93025519596949</v>
      </c>
      <c r="J7734">
        <f t="shared" ca="1" si="731"/>
        <v>520.98914942069064</v>
      </c>
      <c r="K7734">
        <f t="shared" ca="1" si="734"/>
        <v>520.87087554058269</v>
      </c>
    </row>
    <row r="7735" spans="5:11" x14ac:dyDescent="0.2">
      <c r="E7735">
        <f t="shared" ca="1" si="732"/>
        <v>498.39124130666647</v>
      </c>
      <c r="F7735">
        <f t="shared" ca="1" si="733"/>
        <v>498.39124130666647</v>
      </c>
      <c r="G7735">
        <f t="shared" ca="1" si="736"/>
        <v>678.51533174238796</v>
      </c>
      <c r="H7735">
        <f t="shared" ca="1" si="736"/>
        <v>447.82709082756924</v>
      </c>
      <c r="I7735">
        <f t="shared" ca="1" si="735"/>
        <v>520.87087554058269</v>
      </c>
      <c r="J7735">
        <f t="shared" ref="J7735:J7798" ca="1" si="737">I7734</f>
        <v>520.93025519596949</v>
      </c>
      <c r="K7735">
        <f t="shared" ca="1" si="734"/>
        <v>520.81495594414253</v>
      </c>
    </row>
    <row r="7736" spans="5:11" x14ac:dyDescent="0.2">
      <c r="E7736">
        <f t="shared" ca="1" si="732"/>
        <v>700.46827174578277</v>
      </c>
      <c r="F7736">
        <f t="shared" ca="1" si="733"/>
        <v>700.46827174578277</v>
      </c>
      <c r="G7736">
        <f t="shared" ca="1" si="736"/>
        <v>498.39124130666647</v>
      </c>
      <c r="H7736">
        <f t="shared" ca="1" si="736"/>
        <v>678.51533174238796</v>
      </c>
      <c r="I7736">
        <f t="shared" ca="1" si="735"/>
        <v>520.81495594414253</v>
      </c>
      <c r="J7736">
        <f t="shared" ca="1" si="737"/>
        <v>520.87087554058269</v>
      </c>
      <c r="K7736">
        <f t="shared" ca="1" si="734"/>
        <v>520.76318054920205</v>
      </c>
    </row>
    <row r="7737" spans="5:11" x14ac:dyDescent="0.2">
      <c r="E7737">
        <f t="shared" ca="1" si="732"/>
        <v>293.75101703051098</v>
      </c>
      <c r="F7737">
        <f t="shared" ca="1" si="733"/>
        <v>293.75101703051098</v>
      </c>
      <c r="G7737">
        <f t="shared" ca="1" si="736"/>
        <v>700.46827174578277</v>
      </c>
      <c r="H7737">
        <f t="shared" ca="1" si="736"/>
        <v>498.39124130666647</v>
      </c>
      <c r="I7737">
        <f t="shared" ca="1" si="735"/>
        <v>520.76318054920205</v>
      </c>
      <c r="J7737">
        <f t="shared" ca="1" si="737"/>
        <v>520.81495594414253</v>
      </c>
      <c r="K7737">
        <f t="shared" ca="1" si="734"/>
        <v>520.71367274937052</v>
      </c>
    </row>
    <row r="7738" spans="5:11" x14ac:dyDescent="0.2">
      <c r="E7738">
        <f t="shared" ca="1" si="732"/>
        <v>538.99734797152576</v>
      </c>
      <c r="F7738">
        <f t="shared" ca="1" si="733"/>
        <v>538.99734797152576</v>
      </c>
      <c r="G7738">
        <f t="shared" ca="1" si="736"/>
        <v>293.75101703051098</v>
      </c>
      <c r="H7738">
        <f t="shared" ca="1" si="736"/>
        <v>700.46827174578277</v>
      </c>
      <c r="I7738">
        <f t="shared" ca="1" si="735"/>
        <v>520.71367274937052</v>
      </c>
      <c r="J7738">
        <f t="shared" ca="1" si="737"/>
        <v>520.76318054920205</v>
      </c>
      <c r="K7738">
        <f t="shared" ca="1" si="734"/>
        <v>520.66274504624391</v>
      </c>
    </row>
    <row r="7739" spans="5:11" x14ac:dyDescent="0.2">
      <c r="E7739">
        <f t="shared" ca="1" si="732"/>
        <v>695.61966169778304</v>
      </c>
      <c r="F7739">
        <f t="shared" ca="1" si="733"/>
        <v>695.61966169778304</v>
      </c>
      <c r="G7739">
        <f t="shared" ca="1" si="736"/>
        <v>538.99734797152576</v>
      </c>
      <c r="H7739">
        <f t="shared" ca="1" si="736"/>
        <v>293.75101703051098</v>
      </c>
      <c r="I7739">
        <f t="shared" ca="1" si="735"/>
        <v>520.66274504624391</v>
      </c>
      <c r="J7739">
        <f t="shared" ca="1" si="737"/>
        <v>520.71367274937052</v>
      </c>
      <c r="K7739">
        <f t="shared" ca="1" si="734"/>
        <v>520.61282113496395</v>
      </c>
    </row>
    <row r="7740" spans="5:11" x14ac:dyDescent="0.2">
      <c r="E7740">
        <f t="shared" ca="1" si="732"/>
        <v>687.08794035738686</v>
      </c>
      <c r="F7740">
        <f t="shared" ca="1" si="733"/>
        <v>687.08794035738686</v>
      </c>
      <c r="G7740">
        <f t="shared" ca="1" si="736"/>
        <v>695.61966169778304</v>
      </c>
      <c r="H7740">
        <f t="shared" ca="1" si="736"/>
        <v>538.99734797152576</v>
      </c>
      <c r="I7740">
        <f t="shared" ca="1" si="735"/>
        <v>520.61282113496395</v>
      </c>
      <c r="J7740">
        <f t="shared" ca="1" si="737"/>
        <v>520.66274504624391</v>
      </c>
      <c r="K7740">
        <f t="shared" ca="1" si="734"/>
        <v>520.56939001958096</v>
      </c>
    </row>
    <row r="7741" spans="5:11" x14ac:dyDescent="0.2">
      <c r="E7741">
        <f t="shared" ca="1" si="732"/>
        <v>591.66583180240423</v>
      </c>
      <c r="F7741">
        <f t="shared" ca="1" si="733"/>
        <v>591.66583180240423</v>
      </c>
      <c r="G7741">
        <f t="shared" ca="1" si="736"/>
        <v>687.08794035738686</v>
      </c>
      <c r="H7741">
        <f t="shared" ca="1" si="736"/>
        <v>695.61966169778304</v>
      </c>
      <c r="I7741">
        <f t="shared" ca="1" si="735"/>
        <v>520.56939001958096</v>
      </c>
      <c r="J7741">
        <f t="shared" ca="1" si="737"/>
        <v>520.61282113496395</v>
      </c>
      <c r="K7741">
        <f t="shared" ca="1" si="734"/>
        <v>520.53281367949819</v>
      </c>
    </row>
    <row r="7742" spans="5:11" x14ac:dyDescent="0.2">
      <c r="E7742">
        <f t="shared" ca="1" si="732"/>
        <v>507.10677220470257</v>
      </c>
      <c r="F7742">
        <f t="shared" ca="1" si="733"/>
        <v>507.10677220470257</v>
      </c>
      <c r="G7742">
        <f t="shared" ca="1" si="736"/>
        <v>591.66583180240423</v>
      </c>
      <c r="H7742">
        <f t="shared" ca="1" si="736"/>
        <v>687.08794035738686</v>
      </c>
      <c r="I7742">
        <f t="shared" ca="1" si="735"/>
        <v>520.53281367949819</v>
      </c>
      <c r="J7742">
        <f t="shared" ca="1" si="737"/>
        <v>520.56939001958096</v>
      </c>
      <c r="K7742">
        <f t="shared" ca="1" si="734"/>
        <v>520.50016858877871</v>
      </c>
    </row>
    <row r="7743" spans="5:11" x14ac:dyDescent="0.2">
      <c r="E7743">
        <f t="shared" ca="1" si="732"/>
        <v>487.95899179848425</v>
      </c>
      <c r="F7743">
        <f t="shared" ca="1" si="733"/>
        <v>487.95899179848425</v>
      </c>
      <c r="G7743">
        <f t="shared" ca="1" si="736"/>
        <v>507.10677220470257</v>
      </c>
      <c r="H7743">
        <f t="shared" ca="1" si="736"/>
        <v>591.66583180240423</v>
      </c>
      <c r="I7743">
        <f t="shared" ca="1" si="735"/>
        <v>520.50016858877871</v>
      </c>
      <c r="J7743">
        <f t="shared" ca="1" si="737"/>
        <v>520.53281367949819</v>
      </c>
      <c r="K7743">
        <f t="shared" ca="1" si="734"/>
        <v>520.46857004705714</v>
      </c>
    </row>
    <row r="7744" spans="5:11" x14ac:dyDescent="0.2">
      <c r="E7744">
        <f t="shared" ca="1" si="732"/>
        <v>314.11209050471496</v>
      </c>
      <c r="F7744">
        <f t="shared" ca="1" si="733"/>
        <v>314.11209050471496</v>
      </c>
      <c r="G7744">
        <f t="shared" ca="1" si="736"/>
        <v>487.95899179848425</v>
      </c>
      <c r="H7744">
        <f t="shared" ca="1" si="736"/>
        <v>507.10677220470257</v>
      </c>
      <c r="I7744">
        <f t="shared" ca="1" si="735"/>
        <v>520.46857004705714</v>
      </c>
      <c r="J7744">
        <f t="shared" ca="1" si="737"/>
        <v>520.50016858877871</v>
      </c>
      <c r="K7744">
        <f t="shared" ca="1" si="734"/>
        <v>520.43503920215596</v>
      </c>
    </row>
    <row r="7745" spans="5:11" x14ac:dyDescent="0.2">
      <c r="E7745">
        <f t="shared" ca="1" si="732"/>
        <v>696.93735357696005</v>
      </c>
      <c r="F7745">
        <f t="shared" ca="1" si="733"/>
        <v>696.93735357696005</v>
      </c>
      <c r="G7745">
        <f t="shared" ca="1" si="736"/>
        <v>314.11209050471496</v>
      </c>
      <c r="H7745">
        <f t="shared" ca="1" si="736"/>
        <v>487.95899179848425</v>
      </c>
      <c r="I7745">
        <f t="shared" ca="1" si="735"/>
        <v>520.43503920215596</v>
      </c>
      <c r="J7745">
        <f t="shared" ca="1" si="737"/>
        <v>520.46857004705714</v>
      </c>
      <c r="K7745">
        <f t="shared" ca="1" si="734"/>
        <v>520.39976132918082</v>
      </c>
    </row>
    <row r="7746" spans="5:11" x14ac:dyDescent="0.2">
      <c r="E7746">
        <f t="shared" ca="1" si="732"/>
        <v>431.75496766118357</v>
      </c>
      <c r="F7746">
        <f t="shared" ca="1" si="733"/>
        <v>431.75496766118357</v>
      </c>
      <c r="G7746">
        <f t="shared" ca="1" si="736"/>
        <v>696.93735357696005</v>
      </c>
      <c r="H7746">
        <f t="shared" ca="1" si="736"/>
        <v>314.11209050471496</v>
      </c>
      <c r="I7746">
        <f t="shared" ca="1" si="735"/>
        <v>520.39976132918082</v>
      </c>
      <c r="J7746">
        <f t="shared" ca="1" si="737"/>
        <v>520.43503920215596</v>
      </c>
      <c r="K7746">
        <f t="shared" ca="1" si="734"/>
        <v>520.36602583324475</v>
      </c>
    </row>
    <row r="7747" spans="5:11" x14ac:dyDescent="0.2">
      <c r="E7747">
        <f t="shared" ca="1" si="732"/>
        <v>267.45582270496021</v>
      </c>
      <c r="F7747">
        <f t="shared" ca="1" si="733"/>
        <v>267.45582270496021</v>
      </c>
      <c r="G7747">
        <f t="shared" ca="1" si="736"/>
        <v>431.75496766118357</v>
      </c>
      <c r="H7747">
        <f t="shared" ca="1" si="736"/>
        <v>696.93735357696005</v>
      </c>
      <c r="I7747">
        <f t="shared" ca="1" si="735"/>
        <v>520.36602583324475</v>
      </c>
      <c r="J7747">
        <f t="shared" ca="1" si="737"/>
        <v>520.39976132918082</v>
      </c>
      <c r="K7747">
        <f t="shared" ca="1" si="734"/>
        <v>520.3306963822904</v>
      </c>
    </row>
    <row r="7748" spans="5:11" x14ac:dyDescent="0.2">
      <c r="E7748">
        <f t="shared" ca="1" si="732"/>
        <v>641.00272747255713</v>
      </c>
      <c r="F7748">
        <f t="shared" ca="1" si="733"/>
        <v>641.00272747255713</v>
      </c>
      <c r="G7748">
        <f t="shared" ca="1" si="736"/>
        <v>267.45582270496021</v>
      </c>
      <c r="H7748">
        <f t="shared" ca="1" si="736"/>
        <v>431.75496766118357</v>
      </c>
      <c r="I7748">
        <f t="shared" ca="1" si="735"/>
        <v>520.3306963822904</v>
      </c>
      <c r="J7748">
        <f t="shared" ca="1" si="737"/>
        <v>520.36602583324475</v>
      </c>
      <c r="K7748">
        <f t="shared" ca="1" si="734"/>
        <v>520.29159192176621</v>
      </c>
    </row>
    <row r="7749" spans="5:11" x14ac:dyDescent="0.2">
      <c r="E7749">
        <f t="shared" ref="E7749:E7812" ca="1" si="738">(0.5+RAND())*500</f>
        <v>296.88259906709885</v>
      </c>
      <c r="F7749">
        <f t="shared" ref="F7749:F7812" ca="1" si="739">E7749</f>
        <v>296.88259906709885</v>
      </c>
      <c r="G7749">
        <f t="shared" ca="1" si="736"/>
        <v>641.00272747255713</v>
      </c>
      <c r="H7749">
        <f t="shared" ca="1" si="736"/>
        <v>267.45582270496021</v>
      </c>
      <c r="I7749">
        <f t="shared" ca="1" si="735"/>
        <v>520.29159192176621</v>
      </c>
      <c r="J7749">
        <f t="shared" ca="1" si="737"/>
        <v>520.3306963822904</v>
      </c>
      <c r="K7749">
        <f t="shared" ref="K7749:K7812" ca="1" si="740">F7749*$C$3+G7749*$C$4+H7749*$C$5+I7749*$C$6+J7749*$C$8</f>
        <v>520.25114786442725</v>
      </c>
    </row>
    <row r="7750" spans="5:11" x14ac:dyDescent="0.2">
      <c r="E7750">
        <f t="shared" ca="1" si="738"/>
        <v>553.50819839253791</v>
      </c>
      <c r="F7750">
        <f t="shared" ca="1" si="739"/>
        <v>553.50819839253791</v>
      </c>
      <c r="G7750">
        <f t="shared" ca="1" si="736"/>
        <v>296.88259906709885</v>
      </c>
      <c r="H7750">
        <f t="shared" ca="1" si="736"/>
        <v>641.00272747255713</v>
      </c>
      <c r="I7750">
        <f t="shared" ca="1" si="735"/>
        <v>520.25114786442725</v>
      </c>
      <c r="J7750">
        <f t="shared" ca="1" si="737"/>
        <v>520.29159192176621</v>
      </c>
      <c r="K7750">
        <f t="shared" ca="1" si="740"/>
        <v>520.20880183894951</v>
      </c>
    </row>
    <row r="7751" spans="5:11" x14ac:dyDescent="0.2">
      <c r="E7751">
        <f t="shared" ca="1" si="738"/>
        <v>335.47107068638962</v>
      </c>
      <c r="F7751">
        <f t="shared" ca="1" si="739"/>
        <v>335.47107068638962</v>
      </c>
      <c r="G7751">
        <f t="shared" ca="1" si="736"/>
        <v>553.50819839253791</v>
      </c>
      <c r="H7751">
        <f t="shared" ca="1" si="736"/>
        <v>296.88259906709885</v>
      </c>
      <c r="I7751">
        <f t="shared" ca="1" si="735"/>
        <v>520.20880183894951</v>
      </c>
      <c r="J7751">
        <f t="shared" ca="1" si="737"/>
        <v>520.25114786442725</v>
      </c>
      <c r="K7751">
        <f t="shared" ca="1" si="740"/>
        <v>520.16409018803176</v>
      </c>
    </row>
    <row r="7752" spans="5:11" x14ac:dyDescent="0.2">
      <c r="E7752">
        <f t="shared" ca="1" si="738"/>
        <v>524.48733345218886</v>
      </c>
      <c r="F7752">
        <f t="shared" ca="1" si="739"/>
        <v>524.48733345218886</v>
      </c>
      <c r="G7752">
        <f t="shared" ca="1" si="736"/>
        <v>335.47107068638962</v>
      </c>
      <c r="H7752">
        <f t="shared" ca="1" si="736"/>
        <v>553.50819839253791</v>
      </c>
      <c r="I7752">
        <f t="shared" ca="1" si="735"/>
        <v>520.16409018803176</v>
      </c>
      <c r="J7752">
        <f t="shared" ca="1" si="737"/>
        <v>520.20880183894951</v>
      </c>
      <c r="K7752">
        <f t="shared" ca="1" si="740"/>
        <v>520.11713987342534</v>
      </c>
    </row>
    <row r="7753" spans="5:11" x14ac:dyDescent="0.2">
      <c r="E7753">
        <f t="shared" ca="1" si="738"/>
        <v>453.23051589442503</v>
      </c>
      <c r="F7753">
        <f t="shared" ca="1" si="739"/>
        <v>453.23051589442503</v>
      </c>
      <c r="G7753">
        <f t="shared" ca="1" si="736"/>
        <v>524.48733345218886</v>
      </c>
      <c r="H7753">
        <f t="shared" ca="1" si="736"/>
        <v>335.47107068638962</v>
      </c>
      <c r="I7753">
        <f t="shared" ca="1" si="735"/>
        <v>520.11713987342534</v>
      </c>
      <c r="J7753">
        <f t="shared" ca="1" si="737"/>
        <v>520.16409018803176</v>
      </c>
      <c r="K7753">
        <f t="shared" ca="1" si="740"/>
        <v>520.06886806842749</v>
      </c>
    </row>
    <row r="7754" spans="5:11" x14ac:dyDescent="0.2">
      <c r="E7754">
        <f t="shared" ca="1" si="738"/>
        <v>574.17012613586849</v>
      </c>
      <c r="F7754">
        <f t="shared" ca="1" si="739"/>
        <v>574.17012613586849</v>
      </c>
      <c r="G7754">
        <f t="shared" ca="1" si="736"/>
        <v>453.23051589442503</v>
      </c>
      <c r="H7754">
        <f t="shared" ca="1" si="736"/>
        <v>524.48733345218886</v>
      </c>
      <c r="I7754">
        <f t="shared" ca="1" si="735"/>
        <v>520.06886806842749</v>
      </c>
      <c r="J7754">
        <f t="shared" ca="1" si="737"/>
        <v>520.11713987342534</v>
      </c>
      <c r="K7754">
        <f t="shared" ca="1" si="740"/>
        <v>520.0209675807896</v>
      </c>
    </row>
    <row r="7755" spans="5:11" x14ac:dyDescent="0.2">
      <c r="E7755">
        <f t="shared" ca="1" si="738"/>
        <v>588.57684443474659</v>
      </c>
      <c r="F7755">
        <f t="shared" ca="1" si="739"/>
        <v>588.57684443474659</v>
      </c>
      <c r="G7755">
        <f t="shared" ca="1" si="736"/>
        <v>574.17012613586849</v>
      </c>
      <c r="H7755">
        <f t="shared" ca="1" si="736"/>
        <v>453.23051589442503</v>
      </c>
      <c r="I7755">
        <f t="shared" ca="1" si="735"/>
        <v>520.0209675807896</v>
      </c>
      <c r="J7755">
        <f t="shared" ca="1" si="737"/>
        <v>520.06886806842749</v>
      </c>
      <c r="K7755">
        <f t="shared" ca="1" si="740"/>
        <v>519.97528593283164</v>
      </c>
    </row>
    <row r="7756" spans="5:11" x14ac:dyDescent="0.2">
      <c r="E7756">
        <f t="shared" ca="1" si="738"/>
        <v>557.10044836977704</v>
      </c>
      <c r="F7756">
        <f t="shared" ca="1" si="739"/>
        <v>557.10044836977704</v>
      </c>
      <c r="G7756">
        <f t="shared" ca="1" si="736"/>
        <v>588.57684443474659</v>
      </c>
      <c r="H7756">
        <f t="shared" ca="1" si="736"/>
        <v>574.17012613586849</v>
      </c>
      <c r="I7756">
        <f t="shared" ca="1" si="735"/>
        <v>519.97528593283164</v>
      </c>
      <c r="J7756">
        <f t="shared" ca="1" si="737"/>
        <v>520.0209675807896</v>
      </c>
      <c r="K7756">
        <f t="shared" ca="1" si="740"/>
        <v>519.93297996377578</v>
      </c>
    </row>
    <row r="7757" spans="5:11" x14ac:dyDescent="0.2">
      <c r="E7757">
        <f t="shared" ca="1" si="738"/>
        <v>745.13714395099953</v>
      </c>
      <c r="F7757">
        <f t="shared" ca="1" si="739"/>
        <v>745.13714395099953</v>
      </c>
      <c r="G7757">
        <f t="shared" ca="1" si="736"/>
        <v>557.10044836977704</v>
      </c>
      <c r="H7757">
        <f t="shared" ca="1" si="736"/>
        <v>588.57684443474659</v>
      </c>
      <c r="I7757">
        <f t="shared" ca="1" si="735"/>
        <v>519.93297996377578</v>
      </c>
      <c r="J7757">
        <f t="shared" ca="1" si="737"/>
        <v>519.97528593283164</v>
      </c>
      <c r="K7757">
        <f t="shared" ca="1" si="740"/>
        <v>519.89540407429422</v>
      </c>
    </row>
    <row r="7758" spans="5:11" x14ac:dyDescent="0.2">
      <c r="E7758">
        <f t="shared" ca="1" si="738"/>
        <v>655.05852511157866</v>
      </c>
      <c r="F7758">
        <f t="shared" ca="1" si="739"/>
        <v>655.05852511157866</v>
      </c>
      <c r="G7758">
        <f t="shared" ca="1" si="736"/>
        <v>745.13714395099953</v>
      </c>
      <c r="H7758">
        <f t="shared" ca="1" si="736"/>
        <v>557.10044836977704</v>
      </c>
      <c r="I7758">
        <f t="shared" ca="1" si="735"/>
        <v>519.89540407429422</v>
      </c>
      <c r="J7758">
        <f t="shared" ca="1" si="737"/>
        <v>519.93297996377578</v>
      </c>
      <c r="K7758">
        <f t="shared" ca="1" si="740"/>
        <v>519.86504584437546</v>
      </c>
    </row>
    <row r="7759" spans="5:11" x14ac:dyDescent="0.2">
      <c r="E7759">
        <f t="shared" ca="1" si="738"/>
        <v>614.47540641851651</v>
      </c>
      <c r="F7759">
        <f t="shared" ca="1" si="739"/>
        <v>614.47540641851651</v>
      </c>
      <c r="G7759">
        <f t="shared" ca="1" si="736"/>
        <v>655.05852511157866</v>
      </c>
      <c r="H7759">
        <f t="shared" ca="1" si="736"/>
        <v>745.13714395099953</v>
      </c>
      <c r="I7759">
        <f t="shared" ca="1" si="735"/>
        <v>519.86504584437546</v>
      </c>
      <c r="J7759">
        <f t="shared" ca="1" si="737"/>
        <v>519.89540407429422</v>
      </c>
      <c r="K7759">
        <f t="shared" ca="1" si="740"/>
        <v>519.84148928724994</v>
      </c>
    </row>
    <row r="7760" spans="5:11" x14ac:dyDescent="0.2">
      <c r="E7760">
        <f t="shared" ca="1" si="738"/>
        <v>348.28359307028842</v>
      </c>
      <c r="F7760">
        <f t="shared" ca="1" si="739"/>
        <v>348.28359307028842</v>
      </c>
      <c r="G7760">
        <f t="shared" ca="1" si="736"/>
        <v>614.47540641851651</v>
      </c>
      <c r="H7760">
        <f t="shared" ca="1" si="736"/>
        <v>655.05852511157866</v>
      </c>
      <c r="I7760">
        <f t="shared" ca="1" si="735"/>
        <v>519.84148928724994</v>
      </c>
      <c r="J7760">
        <f t="shared" ca="1" si="737"/>
        <v>519.86504584437546</v>
      </c>
      <c r="K7760">
        <f t="shared" ca="1" si="740"/>
        <v>519.82027601563766</v>
      </c>
    </row>
    <row r="7761" spans="5:11" x14ac:dyDescent="0.2">
      <c r="E7761">
        <f t="shared" ca="1" si="738"/>
        <v>419.5042369678236</v>
      </c>
      <c r="F7761">
        <f t="shared" ca="1" si="739"/>
        <v>419.5042369678236</v>
      </c>
      <c r="G7761">
        <f t="shared" ca="1" si="736"/>
        <v>348.28359307028842</v>
      </c>
      <c r="H7761">
        <f t="shared" ca="1" si="736"/>
        <v>614.47540641851651</v>
      </c>
      <c r="I7761">
        <f t="shared" ca="1" si="735"/>
        <v>519.82027601563766</v>
      </c>
      <c r="J7761">
        <f t="shared" ca="1" si="737"/>
        <v>519.84148928724994</v>
      </c>
      <c r="K7761">
        <f t="shared" ca="1" si="740"/>
        <v>519.79636013289189</v>
      </c>
    </row>
    <row r="7762" spans="5:11" x14ac:dyDescent="0.2">
      <c r="E7762">
        <f t="shared" ca="1" si="738"/>
        <v>306.28519420845925</v>
      </c>
      <c r="F7762">
        <f t="shared" ca="1" si="739"/>
        <v>306.28519420845925</v>
      </c>
      <c r="G7762">
        <f t="shared" ca="1" si="736"/>
        <v>419.5042369678236</v>
      </c>
      <c r="H7762">
        <f t="shared" ca="1" si="736"/>
        <v>348.28359307028842</v>
      </c>
      <c r="I7762">
        <f t="shared" ca="1" si="735"/>
        <v>519.79636013289189</v>
      </c>
      <c r="J7762">
        <f t="shared" ca="1" si="737"/>
        <v>519.82027601563766</v>
      </c>
      <c r="K7762">
        <f t="shared" ca="1" si="740"/>
        <v>519.76740662625673</v>
      </c>
    </row>
    <row r="7763" spans="5:11" x14ac:dyDescent="0.2">
      <c r="E7763">
        <f t="shared" ca="1" si="738"/>
        <v>581.21811137701673</v>
      </c>
      <c r="F7763">
        <f t="shared" ca="1" si="739"/>
        <v>581.21811137701673</v>
      </c>
      <c r="G7763">
        <f t="shared" ca="1" si="736"/>
        <v>306.28519420845925</v>
      </c>
      <c r="H7763">
        <f t="shared" ca="1" si="736"/>
        <v>419.5042369678236</v>
      </c>
      <c r="I7763">
        <f t="shared" ca="1" si="735"/>
        <v>519.76740662625673</v>
      </c>
      <c r="J7763">
        <f t="shared" ca="1" si="737"/>
        <v>519.79636013289189</v>
      </c>
      <c r="K7763">
        <f t="shared" ca="1" si="740"/>
        <v>519.73467668952162</v>
      </c>
    </row>
    <row r="7764" spans="5:11" x14ac:dyDescent="0.2">
      <c r="E7764">
        <f t="shared" ca="1" si="738"/>
        <v>640.33567722815235</v>
      </c>
      <c r="F7764">
        <f t="shared" ca="1" si="739"/>
        <v>640.33567722815235</v>
      </c>
      <c r="G7764">
        <f t="shared" ca="1" si="736"/>
        <v>581.21811137701673</v>
      </c>
      <c r="H7764">
        <f t="shared" ca="1" si="736"/>
        <v>306.28519420845925</v>
      </c>
      <c r="I7764">
        <f t="shared" ca="1" si="735"/>
        <v>519.73467668952162</v>
      </c>
      <c r="J7764">
        <f t="shared" ca="1" si="737"/>
        <v>519.76740662625673</v>
      </c>
      <c r="K7764">
        <f t="shared" ca="1" si="740"/>
        <v>519.70317640278745</v>
      </c>
    </row>
    <row r="7765" spans="5:11" x14ac:dyDescent="0.2">
      <c r="E7765">
        <f t="shared" ca="1" si="738"/>
        <v>561.34845525022683</v>
      </c>
      <c r="F7765">
        <f t="shared" ca="1" si="739"/>
        <v>561.34845525022683</v>
      </c>
      <c r="G7765">
        <f t="shared" ca="1" si="736"/>
        <v>640.33567722815235</v>
      </c>
      <c r="H7765">
        <f t="shared" ca="1" si="736"/>
        <v>581.21811137701673</v>
      </c>
      <c r="I7765">
        <f t="shared" ca="1" si="735"/>
        <v>519.70317640278745</v>
      </c>
      <c r="J7765">
        <f t="shared" ca="1" si="737"/>
        <v>519.73467668952162</v>
      </c>
      <c r="K7765">
        <f t="shared" ca="1" si="740"/>
        <v>519.67603344696522</v>
      </c>
    </row>
    <row r="7766" spans="5:11" x14ac:dyDescent="0.2">
      <c r="E7766">
        <f t="shared" ca="1" si="738"/>
        <v>617.38270006879236</v>
      </c>
      <c r="F7766">
        <f t="shared" ca="1" si="739"/>
        <v>617.38270006879236</v>
      </c>
      <c r="G7766">
        <f t="shared" ca="1" si="736"/>
        <v>561.34845525022683</v>
      </c>
      <c r="H7766">
        <f t="shared" ca="1" si="736"/>
        <v>640.33567722815235</v>
      </c>
      <c r="I7766">
        <f t="shared" ca="1" si="735"/>
        <v>519.67603344696522</v>
      </c>
      <c r="J7766">
        <f t="shared" ca="1" si="737"/>
        <v>519.70317640278745</v>
      </c>
      <c r="K7766">
        <f t="shared" ca="1" si="740"/>
        <v>519.65276623994885</v>
      </c>
    </row>
    <row r="7767" spans="5:11" x14ac:dyDescent="0.2">
      <c r="E7767">
        <f t="shared" ca="1" si="738"/>
        <v>618.33220805121437</v>
      </c>
      <c r="F7767">
        <f t="shared" ca="1" si="739"/>
        <v>618.33220805121437</v>
      </c>
      <c r="G7767">
        <f t="shared" ca="1" si="736"/>
        <v>617.38270006879236</v>
      </c>
      <c r="H7767">
        <f t="shared" ca="1" si="736"/>
        <v>561.34845525022683</v>
      </c>
      <c r="I7767">
        <f t="shared" ca="1" si="735"/>
        <v>519.65276623994885</v>
      </c>
      <c r="J7767">
        <f t="shared" ca="1" si="737"/>
        <v>519.67603344696522</v>
      </c>
      <c r="K7767">
        <f t="shared" ca="1" si="740"/>
        <v>519.63366759656481</v>
      </c>
    </row>
    <row r="7768" spans="5:11" x14ac:dyDescent="0.2">
      <c r="E7768">
        <f t="shared" ca="1" si="738"/>
        <v>325.11477856450961</v>
      </c>
      <c r="F7768">
        <f t="shared" ca="1" si="739"/>
        <v>325.11477856450961</v>
      </c>
      <c r="G7768">
        <f t="shared" ca="1" si="736"/>
        <v>618.33220805121437</v>
      </c>
      <c r="H7768">
        <f t="shared" ca="1" si="736"/>
        <v>617.38270006879236</v>
      </c>
      <c r="I7768">
        <f t="shared" ca="1" si="735"/>
        <v>519.63366759656481</v>
      </c>
      <c r="J7768">
        <f t="shared" ca="1" si="737"/>
        <v>519.65276623994885</v>
      </c>
      <c r="K7768">
        <f t="shared" ca="1" si="740"/>
        <v>519.6163333629504</v>
      </c>
    </row>
    <row r="7769" spans="5:11" x14ac:dyDescent="0.2">
      <c r="E7769">
        <f t="shared" ca="1" si="738"/>
        <v>537.17877772239922</v>
      </c>
      <c r="F7769">
        <f t="shared" ca="1" si="739"/>
        <v>537.17877772239922</v>
      </c>
      <c r="G7769">
        <f t="shared" ca="1" si="736"/>
        <v>325.11477856450961</v>
      </c>
      <c r="H7769">
        <f t="shared" ca="1" si="736"/>
        <v>618.33220805121437</v>
      </c>
      <c r="I7769">
        <f t="shared" ca="1" si="735"/>
        <v>519.6163333629504</v>
      </c>
      <c r="J7769">
        <f t="shared" ca="1" si="737"/>
        <v>519.63366759656481</v>
      </c>
      <c r="K7769">
        <f t="shared" ca="1" si="740"/>
        <v>519.59700796767333</v>
      </c>
    </row>
    <row r="7770" spans="5:11" x14ac:dyDescent="0.2">
      <c r="E7770">
        <f t="shared" ca="1" si="738"/>
        <v>429.76182942301233</v>
      </c>
      <c r="F7770">
        <f t="shared" ca="1" si="739"/>
        <v>429.76182942301233</v>
      </c>
      <c r="G7770">
        <f t="shared" ca="1" si="736"/>
        <v>537.17877772239922</v>
      </c>
      <c r="H7770">
        <f t="shared" ca="1" si="736"/>
        <v>325.11477856450961</v>
      </c>
      <c r="I7770">
        <f t="shared" ca="1" si="735"/>
        <v>519.59700796767333</v>
      </c>
      <c r="J7770">
        <f t="shared" ca="1" si="737"/>
        <v>519.6163333629504</v>
      </c>
      <c r="K7770">
        <f t="shared" ca="1" si="740"/>
        <v>519.57595196625607</v>
      </c>
    </row>
    <row r="7771" spans="5:11" x14ac:dyDescent="0.2">
      <c r="E7771">
        <f t="shared" ca="1" si="738"/>
        <v>673.89234081785924</v>
      </c>
      <c r="F7771">
        <f t="shared" ca="1" si="739"/>
        <v>673.89234081785924</v>
      </c>
      <c r="G7771">
        <f t="shared" ca="1" si="736"/>
        <v>429.76182942301233</v>
      </c>
      <c r="H7771">
        <f t="shared" ca="1" si="736"/>
        <v>537.17877772239922</v>
      </c>
      <c r="I7771">
        <f t="shared" ca="1" si="735"/>
        <v>519.57595196625607</v>
      </c>
      <c r="J7771">
        <f t="shared" ca="1" si="737"/>
        <v>519.59700796767333</v>
      </c>
      <c r="K7771">
        <f t="shared" ca="1" si="740"/>
        <v>519.55560139783165</v>
      </c>
    </row>
    <row r="7772" spans="5:11" x14ac:dyDescent="0.2">
      <c r="E7772">
        <f t="shared" ca="1" si="738"/>
        <v>407.35085546415564</v>
      </c>
      <c r="F7772">
        <f t="shared" ca="1" si="739"/>
        <v>407.35085546415564</v>
      </c>
      <c r="G7772">
        <f t="shared" ca="1" si="736"/>
        <v>673.89234081785924</v>
      </c>
      <c r="H7772">
        <f t="shared" ca="1" si="736"/>
        <v>429.76182942301233</v>
      </c>
      <c r="I7772">
        <f t="shared" ca="1" si="735"/>
        <v>519.55560139783165</v>
      </c>
      <c r="J7772">
        <f t="shared" ca="1" si="737"/>
        <v>519.57595196625607</v>
      </c>
      <c r="K7772">
        <f t="shared" ca="1" si="740"/>
        <v>519.53709127251648</v>
      </c>
    </row>
    <row r="7773" spans="5:11" x14ac:dyDescent="0.2">
      <c r="E7773">
        <f t="shared" ca="1" si="738"/>
        <v>382.55496949347315</v>
      </c>
      <c r="F7773">
        <f t="shared" ca="1" si="739"/>
        <v>382.55496949347315</v>
      </c>
      <c r="G7773">
        <f t="shared" ca="1" si="736"/>
        <v>407.35085546415564</v>
      </c>
      <c r="H7773">
        <f t="shared" ca="1" si="736"/>
        <v>673.89234081785924</v>
      </c>
      <c r="I7773">
        <f t="shared" ca="1" si="735"/>
        <v>519.53709127251648</v>
      </c>
      <c r="J7773">
        <f t="shared" ca="1" si="737"/>
        <v>519.55560139783165</v>
      </c>
      <c r="K7773">
        <f t="shared" ca="1" si="740"/>
        <v>519.517261845299</v>
      </c>
    </row>
    <row r="7774" spans="5:11" x14ac:dyDescent="0.2">
      <c r="E7774">
        <f t="shared" ca="1" si="738"/>
        <v>306.58812226910288</v>
      </c>
      <c r="F7774">
        <f t="shared" ca="1" si="739"/>
        <v>306.58812226910288</v>
      </c>
      <c r="G7774">
        <f t="shared" ca="1" si="736"/>
        <v>382.55496949347315</v>
      </c>
      <c r="H7774">
        <f t="shared" ca="1" si="736"/>
        <v>407.35085546415564</v>
      </c>
      <c r="I7774">
        <f t="shared" ca="1" si="735"/>
        <v>519.517261845299</v>
      </c>
      <c r="J7774">
        <f t="shared" ca="1" si="737"/>
        <v>519.53709127251648</v>
      </c>
      <c r="K7774">
        <f t="shared" ca="1" si="740"/>
        <v>519.49220936392385</v>
      </c>
    </row>
    <row r="7775" spans="5:11" x14ac:dyDescent="0.2">
      <c r="E7775">
        <f t="shared" ca="1" si="738"/>
        <v>274.76977012177383</v>
      </c>
      <c r="F7775">
        <f t="shared" ca="1" si="739"/>
        <v>274.76977012177383</v>
      </c>
      <c r="G7775">
        <f t="shared" ca="1" si="736"/>
        <v>306.58812226910288</v>
      </c>
      <c r="H7775">
        <f t="shared" ca="1" si="736"/>
        <v>382.55496949347315</v>
      </c>
      <c r="I7775">
        <f t="shared" ca="1" si="735"/>
        <v>519.49220936392385</v>
      </c>
      <c r="J7775">
        <f t="shared" ca="1" si="737"/>
        <v>519.517261845299</v>
      </c>
      <c r="K7775">
        <f t="shared" ca="1" si="740"/>
        <v>519.45991455161243</v>
      </c>
    </row>
    <row r="7776" spans="5:11" x14ac:dyDescent="0.2">
      <c r="E7776">
        <f t="shared" ca="1" si="738"/>
        <v>499.02993000683347</v>
      </c>
      <c r="F7776">
        <f t="shared" ca="1" si="739"/>
        <v>499.02993000683347</v>
      </c>
      <c r="G7776">
        <f t="shared" ca="1" si="736"/>
        <v>274.76977012177383</v>
      </c>
      <c r="H7776">
        <f t="shared" ca="1" si="736"/>
        <v>306.58812226910288</v>
      </c>
      <c r="I7776">
        <f t="shared" ca="1" si="735"/>
        <v>519.45991455161243</v>
      </c>
      <c r="J7776">
        <f t="shared" ca="1" si="737"/>
        <v>519.49220936392385</v>
      </c>
      <c r="K7776">
        <f t="shared" ca="1" si="740"/>
        <v>519.42131567617491</v>
      </c>
    </row>
    <row r="7777" spans="5:11" x14ac:dyDescent="0.2">
      <c r="E7777">
        <f t="shared" ca="1" si="738"/>
        <v>414.65670092081564</v>
      </c>
      <c r="F7777">
        <f t="shared" ca="1" si="739"/>
        <v>414.65670092081564</v>
      </c>
      <c r="G7777">
        <f t="shared" ca="1" si="736"/>
        <v>499.02993000683347</v>
      </c>
      <c r="H7777">
        <f t="shared" ca="1" si="736"/>
        <v>274.76977012177383</v>
      </c>
      <c r="I7777">
        <f t="shared" ca="1" si="735"/>
        <v>519.42131567617491</v>
      </c>
      <c r="J7777">
        <f t="shared" ca="1" si="737"/>
        <v>519.45991455161243</v>
      </c>
      <c r="K7777">
        <f t="shared" ca="1" si="740"/>
        <v>519.3798162554931</v>
      </c>
    </row>
    <row r="7778" spans="5:11" x14ac:dyDescent="0.2">
      <c r="E7778">
        <f t="shared" ca="1" si="738"/>
        <v>652.24542125732205</v>
      </c>
      <c r="F7778">
        <f t="shared" ca="1" si="739"/>
        <v>652.24542125732205</v>
      </c>
      <c r="G7778">
        <f t="shared" ca="1" si="736"/>
        <v>414.65670092081564</v>
      </c>
      <c r="H7778">
        <f t="shared" ca="1" si="736"/>
        <v>499.02993000683347</v>
      </c>
      <c r="I7778">
        <f t="shared" ca="1" si="735"/>
        <v>519.3798162554931</v>
      </c>
      <c r="J7778">
        <f t="shared" ca="1" si="737"/>
        <v>519.42131567617491</v>
      </c>
      <c r="K7778">
        <f t="shared" ca="1" si="740"/>
        <v>519.33838515427374</v>
      </c>
    </row>
    <row r="7779" spans="5:11" x14ac:dyDescent="0.2">
      <c r="E7779">
        <f t="shared" ca="1" si="738"/>
        <v>525.50142644776554</v>
      </c>
      <c r="F7779">
        <f t="shared" ca="1" si="739"/>
        <v>525.50142644776554</v>
      </c>
      <c r="G7779">
        <f t="shared" ca="1" si="736"/>
        <v>652.24542125732205</v>
      </c>
      <c r="H7779">
        <f t="shared" ca="1" si="736"/>
        <v>414.65670092081564</v>
      </c>
      <c r="I7779">
        <f t="shared" ca="1" si="735"/>
        <v>519.33838515427374</v>
      </c>
      <c r="J7779">
        <f t="shared" ca="1" si="737"/>
        <v>519.3798162554931</v>
      </c>
      <c r="K7779">
        <f t="shared" ca="1" si="740"/>
        <v>519.29966373732418</v>
      </c>
    </row>
    <row r="7780" spans="5:11" x14ac:dyDescent="0.2">
      <c r="E7780">
        <f t="shared" ca="1" si="738"/>
        <v>417.32246067739453</v>
      </c>
      <c r="F7780">
        <f t="shared" ca="1" si="739"/>
        <v>417.32246067739453</v>
      </c>
      <c r="G7780">
        <f t="shared" ca="1" si="736"/>
        <v>525.50142644776554</v>
      </c>
      <c r="H7780">
        <f t="shared" ca="1" si="736"/>
        <v>652.24542125732205</v>
      </c>
      <c r="I7780">
        <f t="shared" ca="1" si="735"/>
        <v>519.29966373732418</v>
      </c>
      <c r="J7780">
        <f t="shared" ca="1" si="737"/>
        <v>519.33838515427374</v>
      </c>
      <c r="K7780">
        <f t="shared" ca="1" si="740"/>
        <v>519.26237889389211</v>
      </c>
    </row>
    <row r="7781" spans="5:11" x14ac:dyDescent="0.2">
      <c r="E7781">
        <f t="shared" ca="1" si="738"/>
        <v>599.55913106526111</v>
      </c>
      <c r="F7781">
        <f t="shared" ca="1" si="739"/>
        <v>599.55913106526111</v>
      </c>
      <c r="G7781">
        <f t="shared" ca="1" si="736"/>
        <v>417.32246067739453</v>
      </c>
      <c r="H7781">
        <f t="shared" ca="1" si="736"/>
        <v>525.50142644776554</v>
      </c>
      <c r="I7781">
        <f t="shared" ca="1" si="735"/>
        <v>519.26237889389211</v>
      </c>
      <c r="J7781">
        <f t="shared" ca="1" si="737"/>
        <v>519.29966373732418</v>
      </c>
      <c r="K7781">
        <f t="shared" ca="1" si="740"/>
        <v>519.22490548559654</v>
      </c>
    </row>
    <row r="7782" spans="5:11" x14ac:dyDescent="0.2">
      <c r="E7782">
        <f t="shared" ca="1" si="738"/>
        <v>551.69342653585568</v>
      </c>
      <c r="F7782">
        <f t="shared" ca="1" si="739"/>
        <v>551.69342653585568</v>
      </c>
      <c r="G7782">
        <f t="shared" ca="1" si="736"/>
        <v>599.55913106526111</v>
      </c>
      <c r="H7782">
        <f t="shared" ca="1" si="736"/>
        <v>417.32246067739453</v>
      </c>
      <c r="I7782">
        <f t="shared" ca="1" si="735"/>
        <v>519.22490548559654</v>
      </c>
      <c r="J7782">
        <f t="shared" ca="1" si="737"/>
        <v>519.26237889389211</v>
      </c>
      <c r="K7782">
        <f t="shared" ca="1" si="740"/>
        <v>519.18933161540315</v>
      </c>
    </row>
    <row r="7783" spans="5:11" x14ac:dyDescent="0.2">
      <c r="E7783">
        <f t="shared" ca="1" si="738"/>
        <v>453.21510793119302</v>
      </c>
      <c r="F7783">
        <f t="shared" ca="1" si="739"/>
        <v>453.21510793119302</v>
      </c>
      <c r="G7783">
        <f t="shared" ca="1" si="736"/>
        <v>551.69342653585568</v>
      </c>
      <c r="H7783">
        <f t="shared" ca="1" si="736"/>
        <v>599.55913106526111</v>
      </c>
      <c r="I7783">
        <f t="shared" ca="1" si="735"/>
        <v>519.18933161540315</v>
      </c>
      <c r="J7783">
        <f t="shared" ca="1" si="737"/>
        <v>519.22490548559654</v>
      </c>
      <c r="K7783">
        <f t="shared" ca="1" si="740"/>
        <v>519.15551521868827</v>
      </c>
    </row>
    <row r="7784" spans="5:11" x14ac:dyDescent="0.2">
      <c r="E7784">
        <f t="shared" ca="1" si="738"/>
        <v>274.03479961951507</v>
      </c>
      <c r="F7784">
        <f t="shared" ca="1" si="739"/>
        <v>274.03479961951507</v>
      </c>
      <c r="G7784">
        <f t="shared" ca="1" si="736"/>
        <v>453.21510793119302</v>
      </c>
      <c r="H7784">
        <f t="shared" ca="1" si="736"/>
        <v>551.69342653585568</v>
      </c>
      <c r="I7784">
        <f t="shared" ref="I7784:I7847" ca="1" si="741">K7783</f>
        <v>519.15551521868827</v>
      </c>
      <c r="J7784">
        <f t="shared" ca="1" si="737"/>
        <v>519.18933161540315</v>
      </c>
      <c r="K7784">
        <f t="shared" ca="1" si="740"/>
        <v>519.11919564046218</v>
      </c>
    </row>
    <row r="7785" spans="5:11" x14ac:dyDescent="0.2">
      <c r="E7785">
        <f t="shared" ca="1" si="738"/>
        <v>649.51110357847358</v>
      </c>
      <c r="F7785">
        <f t="shared" ca="1" si="739"/>
        <v>649.51110357847358</v>
      </c>
      <c r="G7785">
        <f t="shared" ca="1" si="736"/>
        <v>274.03479961951507</v>
      </c>
      <c r="H7785">
        <f t="shared" ca="1" si="736"/>
        <v>453.21510793119302</v>
      </c>
      <c r="I7785">
        <f t="shared" ca="1" si="741"/>
        <v>519.11919564046218</v>
      </c>
      <c r="J7785">
        <f t="shared" ca="1" si="737"/>
        <v>519.15551521868827</v>
      </c>
      <c r="K7785">
        <f t="shared" ca="1" si="740"/>
        <v>519.0795919306064</v>
      </c>
    </row>
    <row r="7786" spans="5:11" x14ac:dyDescent="0.2">
      <c r="E7786">
        <f t="shared" ca="1" si="738"/>
        <v>549.47620986456707</v>
      </c>
      <c r="F7786">
        <f t="shared" ca="1" si="739"/>
        <v>549.47620986456707</v>
      </c>
      <c r="G7786">
        <f t="shared" ca="1" si="736"/>
        <v>649.51110357847358</v>
      </c>
      <c r="H7786">
        <f t="shared" ca="1" si="736"/>
        <v>274.03479961951507</v>
      </c>
      <c r="I7786">
        <f t="shared" ca="1" si="741"/>
        <v>519.0795919306064</v>
      </c>
      <c r="J7786">
        <f t="shared" ca="1" si="737"/>
        <v>519.11919564046218</v>
      </c>
      <c r="K7786">
        <f t="shared" ca="1" si="740"/>
        <v>519.04146401996059</v>
      </c>
    </row>
    <row r="7787" spans="5:11" x14ac:dyDescent="0.2">
      <c r="E7787">
        <f t="shared" ca="1" si="738"/>
        <v>314.73234990571984</v>
      </c>
      <c r="F7787">
        <f t="shared" ca="1" si="739"/>
        <v>314.73234990571984</v>
      </c>
      <c r="G7787">
        <f t="shared" ca="1" si="736"/>
        <v>549.47620986456707</v>
      </c>
      <c r="H7787">
        <f t="shared" ca="1" si="736"/>
        <v>649.51110357847358</v>
      </c>
      <c r="I7787">
        <f t="shared" ca="1" si="741"/>
        <v>519.04146401996059</v>
      </c>
      <c r="J7787">
        <f t="shared" ca="1" si="737"/>
        <v>519.0795919306064</v>
      </c>
      <c r="K7787">
        <f t="shared" ca="1" si="740"/>
        <v>519.00420159229816</v>
      </c>
    </row>
    <row r="7788" spans="5:11" x14ac:dyDescent="0.2">
      <c r="E7788">
        <f t="shared" ca="1" si="738"/>
        <v>351.07844526774119</v>
      </c>
      <c r="F7788">
        <f t="shared" ca="1" si="739"/>
        <v>351.07844526774119</v>
      </c>
      <c r="G7788">
        <f t="shared" ca="1" si="736"/>
        <v>314.73234990571984</v>
      </c>
      <c r="H7788">
        <f t="shared" ca="1" si="736"/>
        <v>549.47620986456707</v>
      </c>
      <c r="I7788">
        <f t="shared" ca="1" si="741"/>
        <v>519.00420159229816</v>
      </c>
      <c r="J7788">
        <f t="shared" ca="1" si="737"/>
        <v>519.04146401996059</v>
      </c>
      <c r="K7788">
        <f t="shared" ca="1" si="740"/>
        <v>518.96246352751962</v>
      </c>
    </row>
    <row r="7789" spans="5:11" x14ac:dyDescent="0.2">
      <c r="E7789">
        <f t="shared" ca="1" si="738"/>
        <v>378.76935971449524</v>
      </c>
      <c r="F7789">
        <f t="shared" ca="1" si="739"/>
        <v>378.76935971449524</v>
      </c>
      <c r="G7789">
        <f t="shared" ca="1" si="736"/>
        <v>351.07844526774119</v>
      </c>
      <c r="H7789">
        <f t="shared" ca="1" si="736"/>
        <v>314.73234990571984</v>
      </c>
      <c r="I7789">
        <f t="shared" ca="1" si="741"/>
        <v>518.96246352751962</v>
      </c>
      <c r="J7789">
        <f t="shared" ca="1" si="737"/>
        <v>519.00420159229816</v>
      </c>
      <c r="K7789">
        <f t="shared" ca="1" si="740"/>
        <v>518.914963737618</v>
      </c>
    </row>
    <row r="7790" spans="5:11" x14ac:dyDescent="0.2">
      <c r="E7790">
        <f t="shared" ca="1" si="738"/>
        <v>618.05180672135032</v>
      </c>
      <c r="F7790">
        <f t="shared" ca="1" si="739"/>
        <v>618.05180672135032</v>
      </c>
      <c r="G7790">
        <f t="shared" ca="1" si="736"/>
        <v>378.76935971449524</v>
      </c>
      <c r="H7790">
        <f t="shared" ca="1" si="736"/>
        <v>351.07844526774119</v>
      </c>
      <c r="I7790">
        <f t="shared" ca="1" si="741"/>
        <v>518.914963737618</v>
      </c>
      <c r="J7790">
        <f t="shared" ca="1" si="737"/>
        <v>518.96246352751962</v>
      </c>
      <c r="K7790">
        <f t="shared" ca="1" si="740"/>
        <v>518.86508613122112</v>
      </c>
    </row>
    <row r="7791" spans="5:11" x14ac:dyDescent="0.2">
      <c r="E7791">
        <f t="shared" ca="1" si="738"/>
        <v>560.08398908900108</v>
      </c>
      <c r="F7791">
        <f t="shared" ca="1" si="739"/>
        <v>560.08398908900108</v>
      </c>
      <c r="G7791">
        <f t="shared" ca="1" si="736"/>
        <v>618.05180672135032</v>
      </c>
      <c r="H7791">
        <f t="shared" ca="1" si="736"/>
        <v>378.76935971449524</v>
      </c>
      <c r="I7791">
        <f t="shared" ca="1" si="741"/>
        <v>518.86508613122112</v>
      </c>
      <c r="J7791">
        <f t="shared" ca="1" si="737"/>
        <v>518.914963737618</v>
      </c>
      <c r="K7791">
        <f t="shared" ca="1" si="740"/>
        <v>518.81734522763622</v>
      </c>
    </row>
    <row r="7792" spans="5:11" x14ac:dyDescent="0.2">
      <c r="E7792">
        <f t="shared" ca="1" si="738"/>
        <v>251.15148616794573</v>
      </c>
      <c r="F7792">
        <f t="shared" ca="1" si="739"/>
        <v>251.15148616794573</v>
      </c>
      <c r="G7792">
        <f t="shared" ca="1" si="736"/>
        <v>560.08398908900108</v>
      </c>
      <c r="H7792">
        <f t="shared" ca="1" si="736"/>
        <v>618.05180672135032</v>
      </c>
      <c r="I7792">
        <f t="shared" ca="1" si="741"/>
        <v>518.81734522763622</v>
      </c>
      <c r="J7792">
        <f t="shared" ca="1" si="737"/>
        <v>518.86508613122112</v>
      </c>
      <c r="K7792">
        <f t="shared" ca="1" si="740"/>
        <v>518.76986034870208</v>
      </c>
    </row>
    <row r="7793" spans="5:11" x14ac:dyDescent="0.2">
      <c r="E7793">
        <f t="shared" ca="1" si="738"/>
        <v>653.79761237133562</v>
      </c>
      <c r="F7793">
        <f t="shared" ca="1" si="739"/>
        <v>653.79761237133562</v>
      </c>
      <c r="G7793">
        <f t="shared" ref="G7793:H7856" ca="1" si="742">F7792</f>
        <v>251.15148616794573</v>
      </c>
      <c r="H7793">
        <f t="shared" ca="1" si="742"/>
        <v>560.08398908900108</v>
      </c>
      <c r="I7793">
        <f t="shared" ca="1" si="741"/>
        <v>518.76986034870208</v>
      </c>
      <c r="J7793">
        <f t="shared" ca="1" si="737"/>
        <v>518.81734522763622</v>
      </c>
      <c r="K7793">
        <f t="shared" ca="1" si="740"/>
        <v>518.71989828212054</v>
      </c>
    </row>
    <row r="7794" spans="5:11" x14ac:dyDescent="0.2">
      <c r="E7794">
        <f t="shared" ca="1" si="738"/>
        <v>513.19398273462934</v>
      </c>
      <c r="F7794">
        <f t="shared" ca="1" si="739"/>
        <v>513.19398273462934</v>
      </c>
      <c r="G7794">
        <f t="shared" ca="1" si="742"/>
        <v>653.79761237133562</v>
      </c>
      <c r="H7794">
        <f t="shared" ca="1" si="742"/>
        <v>251.15148616794573</v>
      </c>
      <c r="I7794">
        <f t="shared" ca="1" si="741"/>
        <v>518.71989828212054</v>
      </c>
      <c r="J7794">
        <f t="shared" ca="1" si="737"/>
        <v>518.76986034870208</v>
      </c>
      <c r="K7794">
        <f t="shared" ca="1" si="740"/>
        <v>518.67104947273003</v>
      </c>
    </row>
    <row r="7795" spans="5:11" x14ac:dyDescent="0.2">
      <c r="E7795">
        <f t="shared" ca="1" si="738"/>
        <v>686.70753313762066</v>
      </c>
      <c r="F7795">
        <f t="shared" ca="1" si="739"/>
        <v>686.70753313762066</v>
      </c>
      <c r="G7795">
        <f t="shared" ca="1" si="742"/>
        <v>513.19398273462934</v>
      </c>
      <c r="H7795">
        <f t="shared" ca="1" si="742"/>
        <v>653.79761237133562</v>
      </c>
      <c r="I7795">
        <f t="shared" ca="1" si="741"/>
        <v>518.67104947273003</v>
      </c>
      <c r="J7795">
        <f t="shared" ca="1" si="737"/>
        <v>518.71989828212054</v>
      </c>
      <c r="K7795">
        <f t="shared" ca="1" si="740"/>
        <v>518.62625144745152</v>
      </c>
    </row>
    <row r="7796" spans="5:11" x14ac:dyDescent="0.2">
      <c r="E7796">
        <f t="shared" ca="1" si="738"/>
        <v>479.08671251612168</v>
      </c>
      <c r="F7796">
        <f t="shared" ca="1" si="739"/>
        <v>479.08671251612168</v>
      </c>
      <c r="G7796">
        <f t="shared" ca="1" si="742"/>
        <v>686.70753313762066</v>
      </c>
      <c r="H7796">
        <f t="shared" ca="1" si="742"/>
        <v>513.19398273462934</v>
      </c>
      <c r="I7796">
        <f t="shared" ca="1" si="741"/>
        <v>518.62625144745152</v>
      </c>
      <c r="J7796">
        <f t="shared" ca="1" si="737"/>
        <v>518.67104947273003</v>
      </c>
      <c r="K7796">
        <f t="shared" ca="1" si="740"/>
        <v>518.58544339372133</v>
      </c>
    </row>
    <row r="7797" spans="5:11" x14ac:dyDescent="0.2">
      <c r="E7797">
        <f t="shared" ca="1" si="738"/>
        <v>683.60248412463204</v>
      </c>
      <c r="F7797">
        <f t="shared" ca="1" si="739"/>
        <v>683.60248412463204</v>
      </c>
      <c r="G7797">
        <f t="shared" ca="1" si="742"/>
        <v>479.08671251612168</v>
      </c>
      <c r="H7797">
        <f t="shared" ca="1" si="742"/>
        <v>686.70753313762066</v>
      </c>
      <c r="I7797">
        <f t="shared" ca="1" si="741"/>
        <v>518.58544339372133</v>
      </c>
      <c r="J7797">
        <f t="shared" ca="1" si="737"/>
        <v>518.62625144745152</v>
      </c>
      <c r="K7797">
        <f t="shared" ca="1" si="740"/>
        <v>518.54820495309662</v>
      </c>
    </row>
    <row r="7798" spans="5:11" x14ac:dyDescent="0.2">
      <c r="E7798">
        <f t="shared" ca="1" si="738"/>
        <v>395.05931215837876</v>
      </c>
      <c r="F7798">
        <f t="shared" ca="1" si="739"/>
        <v>395.05931215837876</v>
      </c>
      <c r="G7798">
        <f t="shared" ca="1" si="742"/>
        <v>683.60248412463204</v>
      </c>
      <c r="H7798">
        <f t="shared" ca="1" si="742"/>
        <v>479.08671251612168</v>
      </c>
      <c r="I7798">
        <f t="shared" ca="1" si="741"/>
        <v>518.54820495309662</v>
      </c>
      <c r="J7798">
        <f t="shared" ca="1" si="737"/>
        <v>518.58544339372133</v>
      </c>
      <c r="K7798">
        <f t="shared" ca="1" si="740"/>
        <v>518.51362167605453</v>
      </c>
    </row>
    <row r="7799" spans="5:11" x14ac:dyDescent="0.2">
      <c r="E7799">
        <f t="shared" ca="1" si="738"/>
        <v>418.7946579628109</v>
      </c>
      <c r="F7799">
        <f t="shared" ca="1" si="739"/>
        <v>418.7946579628109</v>
      </c>
      <c r="G7799">
        <f t="shared" ca="1" si="742"/>
        <v>395.05931215837876</v>
      </c>
      <c r="H7799">
        <f t="shared" ca="1" si="742"/>
        <v>683.60248412463204</v>
      </c>
      <c r="I7799">
        <f t="shared" ca="1" si="741"/>
        <v>518.51362167605453</v>
      </c>
      <c r="J7799">
        <f t="shared" ref="J7799:J7862" ca="1" si="743">I7798</f>
        <v>518.54820495309662</v>
      </c>
      <c r="K7799">
        <f t="shared" ca="1" si="740"/>
        <v>518.47817340139477</v>
      </c>
    </row>
    <row r="7800" spans="5:11" x14ac:dyDescent="0.2">
      <c r="E7800">
        <f t="shared" ca="1" si="738"/>
        <v>712.48633519801353</v>
      </c>
      <c r="F7800">
        <f t="shared" ca="1" si="739"/>
        <v>712.48633519801353</v>
      </c>
      <c r="G7800">
        <f t="shared" ca="1" si="742"/>
        <v>418.7946579628109</v>
      </c>
      <c r="H7800">
        <f t="shared" ca="1" si="742"/>
        <v>395.05931215837876</v>
      </c>
      <c r="I7800">
        <f t="shared" ca="1" si="741"/>
        <v>518.47817340139477</v>
      </c>
      <c r="J7800">
        <f t="shared" ca="1" si="743"/>
        <v>518.51362167605453</v>
      </c>
      <c r="K7800">
        <f t="shared" ca="1" si="740"/>
        <v>518.44239850565918</v>
      </c>
    </row>
    <row r="7801" spans="5:11" x14ac:dyDescent="0.2">
      <c r="E7801">
        <f t="shared" ca="1" si="738"/>
        <v>252.2584660707769</v>
      </c>
      <c r="F7801">
        <f t="shared" ca="1" si="739"/>
        <v>252.2584660707769</v>
      </c>
      <c r="G7801">
        <f t="shared" ca="1" si="742"/>
        <v>712.48633519801353</v>
      </c>
      <c r="H7801">
        <f t="shared" ca="1" si="742"/>
        <v>418.7946579628109</v>
      </c>
      <c r="I7801">
        <f t="shared" ca="1" si="741"/>
        <v>518.44239850565918</v>
      </c>
      <c r="J7801">
        <f t="shared" ca="1" si="743"/>
        <v>518.47817340139477</v>
      </c>
      <c r="K7801">
        <f t="shared" ca="1" si="740"/>
        <v>518.40781137122428</v>
      </c>
    </row>
    <row r="7802" spans="5:11" x14ac:dyDescent="0.2">
      <c r="E7802">
        <f t="shared" ca="1" si="738"/>
        <v>330.36024864001826</v>
      </c>
      <c r="F7802">
        <f t="shared" ca="1" si="739"/>
        <v>330.36024864001826</v>
      </c>
      <c r="G7802">
        <f t="shared" ca="1" si="742"/>
        <v>252.2584660707769</v>
      </c>
      <c r="H7802">
        <f t="shared" ca="1" si="742"/>
        <v>712.48633519801353</v>
      </c>
      <c r="I7802">
        <f t="shared" ca="1" si="741"/>
        <v>518.40781137122428</v>
      </c>
      <c r="J7802">
        <f t="shared" ca="1" si="743"/>
        <v>518.44239850565918</v>
      </c>
      <c r="K7802">
        <f t="shared" ca="1" si="740"/>
        <v>518.36891189144058</v>
      </c>
    </row>
    <row r="7803" spans="5:11" x14ac:dyDescent="0.2">
      <c r="E7803">
        <f t="shared" ca="1" si="738"/>
        <v>302.77740713172437</v>
      </c>
      <c r="F7803">
        <f t="shared" ca="1" si="739"/>
        <v>302.77740713172437</v>
      </c>
      <c r="G7803">
        <f t="shared" ca="1" si="742"/>
        <v>330.36024864001826</v>
      </c>
      <c r="H7803">
        <f t="shared" ca="1" si="742"/>
        <v>252.2584660707769</v>
      </c>
      <c r="I7803">
        <f t="shared" ca="1" si="741"/>
        <v>518.36891189144058</v>
      </c>
      <c r="J7803">
        <f t="shared" ca="1" si="743"/>
        <v>518.40781137122428</v>
      </c>
      <c r="K7803">
        <f t="shared" ca="1" si="740"/>
        <v>518.32243936450141</v>
      </c>
    </row>
    <row r="7804" spans="5:11" x14ac:dyDescent="0.2">
      <c r="E7804">
        <f t="shared" ca="1" si="738"/>
        <v>597.79089117298543</v>
      </c>
      <c r="F7804">
        <f t="shared" ca="1" si="739"/>
        <v>597.79089117298543</v>
      </c>
      <c r="G7804">
        <f t="shared" ca="1" si="742"/>
        <v>302.77740713172437</v>
      </c>
      <c r="H7804">
        <f t="shared" ca="1" si="742"/>
        <v>330.36024864001826</v>
      </c>
      <c r="I7804">
        <f t="shared" ca="1" si="741"/>
        <v>518.32243936450141</v>
      </c>
      <c r="J7804">
        <f t="shared" ca="1" si="743"/>
        <v>518.36891189144058</v>
      </c>
      <c r="K7804">
        <f t="shared" ca="1" si="740"/>
        <v>518.27166967088431</v>
      </c>
    </row>
    <row r="7805" spans="5:11" x14ac:dyDescent="0.2">
      <c r="E7805">
        <f t="shared" ca="1" si="738"/>
        <v>629.90662180701599</v>
      </c>
      <c r="F7805">
        <f t="shared" ca="1" si="739"/>
        <v>629.90662180701599</v>
      </c>
      <c r="G7805">
        <f t="shared" ca="1" si="742"/>
        <v>597.79089117298543</v>
      </c>
      <c r="H7805">
        <f t="shared" ca="1" si="742"/>
        <v>302.77740713172437</v>
      </c>
      <c r="I7805">
        <f t="shared" ca="1" si="741"/>
        <v>518.27166967088431</v>
      </c>
      <c r="J7805">
        <f t="shared" ca="1" si="743"/>
        <v>518.32243936450141</v>
      </c>
      <c r="K7805">
        <f t="shared" ca="1" si="740"/>
        <v>518.22260405219674</v>
      </c>
    </row>
    <row r="7806" spans="5:11" x14ac:dyDescent="0.2">
      <c r="E7806">
        <f t="shared" ca="1" si="738"/>
        <v>276.34640341644666</v>
      </c>
      <c r="F7806">
        <f t="shared" ca="1" si="739"/>
        <v>276.34640341644666</v>
      </c>
      <c r="G7806">
        <f t="shared" ca="1" si="742"/>
        <v>629.90662180701599</v>
      </c>
      <c r="H7806">
        <f t="shared" ca="1" si="742"/>
        <v>597.79089117298543</v>
      </c>
      <c r="I7806">
        <f t="shared" ca="1" si="741"/>
        <v>518.22260405219674</v>
      </c>
      <c r="J7806">
        <f t="shared" ca="1" si="743"/>
        <v>518.27166967088431</v>
      </c>
      <c r="K7806">
        <f t="shared" ca="1" si="740"/>
        <v>518.17527998877927</v>
      </c>
    </row>
    <row r="7807" spans="5:11" x14ac:dyDescent="0.2">
      <c r="E7807">
        <f t="shared" ca="1" si="738"/>
        <v>288.34467869691116</v>
      </c>
      <c r="F7807">
        <f t="shared" ca="1" si="739"/>
        <v>288.34467869691116</v>
      </c>
      <c r="G7807">
        <f t="shared" ca="1" si="742"/>
        <v>276.34640341644666</v>
      </c>
      <c r="H7807">
        <f t="shared" ca="1" si="742"/>
        <v>629.90662180701599</v>
      </c>
      <c r="I7807">
        <f t="shared" ca="1" si="741"/>
        <v>518.17527998877927</v>
      </c>
      <c r="J7807">
        <f t="shared" ca="1" si="743"/>
        <v>518.22260405219674</v>
      </c>
      <c r="K7807">
        <f t="shared" ca="1" si="740"/>
        <v>518.12304751341958</v>
      </c>
    </row>
    <row r="7808" spans="5:11" x14ac:dyDescent="0.2">
      <c r="E7808">
        <f t="shared" ca="1" si="738"/>
        <v>619.66361116375128</v>
      </c>
      <c r="F7808">
        <f t="shared" ca="1" si="739"/>
        <v>619.66361116375128</v>
      </c>
      <c r="G7808">
        <f t="shared" ca="1" si="742"/>
        <v>288.34467869691116</v>
      </c>
      <c r="H7808">
        <f t="shared" ca="1" si="742"/>
        <v>276.34640341644666</v>
      </c>
      <c r="I7808">
        <f t="shared" ca="1" si="741"/>
        <v>518.12304751341958</v>
      </c>
      <c r="J7808">
        <f t="shared" ca="1" si="743"/>
        <v>518.17527998877927</v>
      </c>
      <c r="K7808">
        <f t="shared" ca="1" si="740"/>
        <v>518.06598751207889</v>
      </c>
    </row>
    <row r="7809" spans="5:11" x14ac:dyDescent="0.2">
      <c r="E7809">
        <f t="shared" ca="1" si="738"/>
        <v>443.75509829951619</v>
      </c>
      <c r="F7809">
        <f t="shared" ca="1" si="739"/>
        <v>443.75509829951619</v>
      </c>
      <c r="G7809">
        <f t="shared" ca="1" si="742"/>
        <v>619.66361116375128</v>
      </c>
      <c r="H7809">
        <f t="shared" ca="1" si="742"/>
        <v>288.34467869691116</v>
      </c>
      <c r="I7809">
        <f t="shared" ca="1" si="741"/>
        <v>518.06598751207889</v>
      </c>
      <c r="J7809">
        <f t="shared" ca="1" si="743"/>
        <v>518.12304751341958</v>
      </c>
      <c r="K7809">
        <f t="shared" ca="1" si="740"/>
        <v>518.00914977251523</v>
      </c>
    </row>
    <row r="7810" spans="5:11" x14ac:dyDescent="0.2">
      <c r="E7810">
        <f t="shared" ca="1" si="738"/>
        <v>725.54868206138349</v>
      </c>
      <c r="F7810">
        <f t="shared" ca="1" si="739"/>
        <v>725.54868206138349</v>
      </c>
      <c r="G7810">
        <f t="shared" ca="1" si="742"/>
        <v>443.75509829951619</v>
      </c>
      <c r="H7810">
        <f t="shared" ca="1" si="742"/>
        <v>619.66361116375128</v>
      </c>
      <c r="I7810">
        <f t="shared" ca="1" si="741"/>
        <v>518.00914977251523</v>
      </c>
      <c r="J7810">
        <f t="shared" ca="1" si="743"/>
        <v>518.06598751207889</v>
      </c>
      <c r="K7810">
        <f t="shared" ca="1" si="740"/>
        <v>517.95514669070019</v>
      </c>
    </row>
    <row r="7811" spans="5:11" x14ac:dyDescent="0.2">
      <c r="E7811">
        <f t="shared" ca="1" si="738"/>
        <v>613.18314747216164</v>
      </c>
      <c r="F7811">
        <f t="shared" ca="1" si="739"/>
        <v>613.18314747216164</v>
      </c>
      <c r="G7811">
        <f t="shared" ca="1" si="742"/>
        <v>725.54868206138349</v>
      </c>
      <c r="H7811">
        <f t="shared" ca="1" si="742"/>
        <v>443.75509829951619</v>
      </c>
      <c r="I7811">
        <f t="shared" ca="1" si="741"/>
        <v>517.95514669070019</v>
      </c>
      <c r="J7811">
        <f t="shared" ca="1" si="743"/>
        <v>518.00914977251523</v>
      </c>
      <c r="K7811">
        <f t="shared" ca="1" si="740"/>
        <v>517.90669810474878</v>
      </c>
    </row>
    <row r="7812" spans="5:11" x14ac:dyDescent="0.2">
      <c r="E7812">
        <f t="shared" ca="1" si="738"/>
        <v>514.83669659567784</v>
      </c>
      <c r="F7812">
        <f t="shared" ca="1" si="739"/>
        <v>514.83669659567784</v>
      </c>
      <c r="G7812">
        <f t="shared" ca="1" si="742"/>
        <v>613.18314747216164</v>
      </c>
      <c r="H7812">
        <f t="shared" ca="1" si="742"/>
        <v>725.54868206138349</v>
      </c>
      <c r="I7812">
        <f t="shared" ca="1" si="741"/>
        <v>517.90669810474878</v>
      </c>
      <c r="J7812">
        <f t="shared" ca="1" si="743"/>
        <v>517.95514669070019</v>
      </c>
      <c r="K7812">
        <f t="shared" ca="1" si="740"/>
        <v>517.86332370024866</v>
      </c>
    </row>
    <row r="7813" spans="5:11" x14ac:dyDescent="0.2">
      <c r="E7813">
        <f t="shared" ref="E7813:E7876" ca="1" si="744">(0.5+RAND())*500</f>
        <v>654.27079976929735</v>
      </c>
      <c r="F7813">
        <f t="shared" ref="F7813:F7876" ca="1" si="745">E7813</f>
        <v>654.27079976929735</v>
      </c>
      <c r="G7813">
        <f t="shared" ca="1" si="742"/>
        <v>514.83669659567784</v>
      </c>
      <c r="H7813">
        <f t="shared" ca="1" si="742"/>
        <v>613.18314747216164</v>
      </c>
      <c r="I7813">
        <f t="shared" ca="1" si="741"/>
        <v>517.86332370024866</v>
      </c>
      <c r="J7813">
        <f t="shared" ca="1" si="743"/>
        <v>517.90669810474878</v>
      </c>
      <c r="K7813">
        <f t="shared" ref="K7813:K7876" ca="1" si="746">F7813*$C$3+G7813*$C$4+H7813*$C$5+I7813*$C$6+J7813*$C$8</f>
        <v>517.82326555909208</v>
      </c>
    </row>
    <row r="7814" spans="5:11" x14ac:dyDescent="0.2">
      <c r="E7814">
        <f t="shared" ca="1" si="744"/>
        <v>676.17619092445568</v>
      </c>
      <c r="F7814">
        <f t="shared" ca="1" si="745"/>
        <v>676.17619092445568</v>
      </c>
      <c r="G7814">
        <f t="shared" ca="1" si="742"/>
        <v>654.27079976929735</v>
      </c>
      <c r="H7814">
        <f t="shared" ca="1" si="742"/>
        <v>514.83669659567784</v>
      </c>
      <c r="I7814">
        <f t="shared" ca="1" si="741"/>
        <v>517.82326555909208</v>
      </c>
      <c r="J7814">
        <f t="shared" ca="1" si="743"/>
        <v>517.86332370024866</v>
      </c>
      <c r="K7814">
        <f t="shared" ca="1" si="746"/>
        <v>517.78850810151607</v>
      </c>
    </row>
    <row r="7815" spans="5:11" x14ac:dyDescent="0.2">
      <c r="E7815">
        <f t="shared" ca="1" si="744"/>
        <v>342.57695112654335</v>
      </c>
      <c r="F7815">
        <f t="shared" ca="1" si="745"/>
        <v>342.57695112654335</v>
      </c>
      <c r="G7815">
        <f t="shared" ca="1" si="742"/>
        <v>676.17619092445568</v>
      </c>
      <c r="H7815">
        <f t="shared" ca="1" si="742"/>
        <v>654.27079976929735</v>
      </c>
      <c r="I7815">
        <f t="shared" ca="1" si="741"/>
        <v>517.78850810151607</v>
      </c>
      <c r="J7815">
        <f t="shared" ca="1" si="743"/>
        <v>517.82326555909208</v>
      </c>
      <c r="K7815">
        <f t="shared" ca="1" si="746"/>
        <v>517.75748294458174</v>
      </c>
    </row>
    <row r="7816" spans="5:11" x14ac:dyDescent="0.2">
      <c r="E7816">
        <f t="shared" ca="1" si="744"/>
        <v>438.58994688761226</v>
      </c>
      <c r="F7816">
        <f t="shared" ca="1" si="745"/>
        <v>438.58994688761226</v>
      </c>
      <c r="G7816">
        <f t="shared" ca="1" si="742"/>
        <v>342.57695112654335</v>
      </c>
      <c r="H7816">
        <f t="shared" ca="1" si="742"/>
        <v>676.17619092445568</v>
      </c>
      <c r="I7816">
        <f t="shared" ca="1" si="741"/>
        <v>517.75748294458174</v>
      </c>
      <c r="J7816">
        <f t="shared" ca="1" si="743"/>
        <v>517.78850810151607</v>
      </c>
      <c r="K7816">
        <f t="shared" ca="1" si="746"/>
        <v>517.72465188837316</v>
      </c>
    </row>
    <row r="7817" spans="5:11" x14ac:dyDescent="0.2">
      <c r="E7817">
        <f t="shared" ca="1" si="744"/>
        <v>517.70074473287741</v>
      </c>
      <c r="F7817">
        <f t="shared" ca="1" si="745"/>
        <v>517.70074473287741</v>
      </c>
      <c r="G7817">
        <f t="shared" ca="1" si="742"/>
        <v>438.58994688761226</v>
      </c>
      <c r="H7817">
        <f t="shared" ca="1" si="742"/>
        <v>342.57695112654335</v>
      </c>
      <c r="I7817">
        <f t="shared" ca="1" si="741"/>
        <v>517.72465188837316</v>
      </c>
      <c r="J7817">
        <f t="shared" ca="1" si="743"/>
        <v>517.75748294458174</v>
      </c>
      <c r="K7817">
        <f t="shared" ca="1" si="746"/>
        <v>517.68941414086726</v>
      </c>
    </row>
    <row r="7818" spans="5:11" x14ac:dyDescent="0.2">
      <c r="E7818">
        <f t="shared" ca="1" si="744"/>
        <v>269.46799452199326</v>
      </c>
      <c r="F7818">
        <f t="shared" ca="1" si="745"/>
        <v>269.46799452199326</v>
      </c>
      <c r="G7818">
        <f t="shared" ca="1" si="742"/>
        <v>517.70074473287741</v>
      </c>
      <c r="H7818">
        <f t="shared" ca="1" si="742"/>
        <v>438.58994688761226</v>
      </c>
      <c r="I7818">
        <f t="shared" ca="1" si="741"/>
        <v>517.68941414086726</v>
      </c>
      <c r="J7818">
        <f t="shared" ca="1" si="743"/>
        <v>517.72465188837316</v>
      </c>
      <c r="K7818">
        <f t="shared" ca="1" si="746"/>
        <v>517.6518611495095</v>
      </c>
    </row>
    <row r="7819" spans="5:11" x14ac:dyDescent="0.2">
      <c r="E7819">
        <f t="shared" ca="1" si="744"/>
        <v>592.06462453595645</v>
      </c>
      <c r="F7819">
        <f t="shared" ca="1" si="745"/>
        <v>592.06462453595645</v>
      </c>
      <c r="G7819">
        <f t="shared" ca="1" si="742"/>
        <v>269.46799452199326</v>
      </c>
      <c r="H7819">
        <f t="shared" ca="1" si="742"/>
        <v>517.70074473287741</v>
      </c>
      <c r="I7819">
        <f t="shared" ca="1" si="741"/>
        <v>517.6518611495095</v>
      </c>
      <c r="J7819">
        <f t="shared" ca="1" si="743"/>
        <v>517.68941414086726</v>
      </c>
      <c r="K7819">
        <f t="shared" ca="1" si="746"/>
        <v>517.61107571090611</v>
      </c>
    </row>
    <row r="7820" spans="5:11" x14ac:dyDescent="0.2">
      <c r="E7820">
        <f t="shared" ca="1" si="744"/>
        <v>361.11507833550047</v>
      </c>
      <c r="F7820">
        <f t="shared" ca="1" si="745"/>
        <v>361.11507833550047</v>
      </c>
      <c r="G7820">
        <f t="shared" ca="1" si="742"/>
        <v>592.06462453595645</v>
      </c>
      <c r="H7820">
        <f t="shared" ca="1" si="742"/>
        <v>269.46799452199326</v>
      </c>
      <c r="I7820">
        <f t="shared" ca="1" si="741"/>
        <v>517.61107571090611</v>
      </c>
      <c r="J7820">
        <f t="shared" ca="1" si="743"/>
        <v>517.6518611495095</v>
      </c>
      <c r="K7820">
        <f t="shared" ca="1" si="746"/>
        <v>517.56875989212654</v>
      </c>
    </row>
    <row r="7821" spans="5:11" x14ac:dyDescent="0.2">
      <c r="E7821">
        <f t="shared" ca="1" si="744"/>
        <v>661.03621790169416</v>
      </c>
      <c r="F7821">
        <f t="shared" ca="1" si="745"/>
        <v>661.03621790169416</v>
      </c>
      <c r="G7821">
        <f t="shared" ca="1" si="742"/>
        <v>361.11507833550047</v>
      </c>
      <c r="H7821">
        <f t="shared" ca="1" si="742"/>
        <v>592.06462453595645</v>
      </c>
      <c r="I7821">
        <f t="shared" ca="1" si="741"/>
        <v>517.56875989212654</v>
      </c>
      <c r="J7821">
        <f t="shared" ca="1" si="743"/>
        <v>517.61107571090611</v>
      </c>
      <c r="K7821">
        <f t="shared" ca="1" si="746"/>
        <v>517.5265406416471</v>
      </c>
    </row>
    <row r="7822" spans="5:11" x14ac:dyDescent="0.2">
      <c r="E7822">
        <f t="shared" ca="1" si="744"/>
        <v>477.08913742384777</v>
      </c>
      <c r="F7822">
        <f t="shared" ca="1" si="745"/>
        <v>477.08913742384777</v>
      </c>
      <c r="G7822">
        <f t="shared" ca="1" si="742"/>
        <v>661.03621790169416</v>
      </c>
      <c r="H7822">
        <f t="shared" ca="1" si="742"/>
        <v>361.11507833550047</v>
      </c>
      <c r="I7822">
        <f t="shared" ca="1" si="741"/>
        <v>517.5265406416471</v>
      </c>
      <c r="J7822">
        <f t="shared" ca="1" si="743"/>
        <v>517.56875989212654</v>
      </c>
      <c r="K7822">
        <f t="shared" ca="1" si="746"/>
        <v>517.48626785659803</v>
      </c>
    </row>
    <row r="7823" spans="5:11" x14ac:dyDescent="0.2">
      <c r="E7823">
        <f t="shared" ca="1" si="744"/>
        <v>282.97872729990632</v>
      </c>
      <c r="F7823">
        <f t="shared" ca="1" si="745"/>
        <v>282.97872729990632</v>
      </c>
      <c r="G7823">
        <f t="shared" ca="1" si="742"/>
        <v>477.08913742384777</v>
      </c>
      <c r="H7823">
        <f t="shared" ca="1" si="742"/>
        <v>661.03621790169416</v>
      </c>
      <c r="I7823">
        <f t="shared" ca="1" si="741"/>
        <v>517.48626785659803</v>
      </c>
      <c r="J7823">
        <f t="shared" ca="1" si="743"/>
        <v>517.5265406416471</v>
      </c>
      <c r="K7823">
        <f t="shared" ca="1" si="746"/>
        <v>517.44529796584266</v>
      </c>
    </row>
    <row r="7824" spans="5:11" x14ac:dyDescent="0.2">
      <c r="E7824">
        <f t="shared" ca="1" si="744"/>
        <v>424.78608825070171</v>
      </c>
      <c r="F7824">
        <f t="shared" ca="1" si="745"/>
        <v>424.78608825070171</v>
      </c>
      <c r="G7824">
        <f t="shared" ca="1" si="742"/>
        <v>282.97872729990632</v>
      </c>
      <c r="H7824">
        <f t="shared" ca="1" si="742"/>
        <v>477.08913742384777</v>
      </c>
      <c r="I7824">
        <f t="shared" ca="1" si="741"/>
        <v>517.44529796584266</v>
      </c>
      <c r="J7824">
        <f t="shared" ca="1" si="743"/>
        <v>517.48626785659803</v>
      </c>
      <c r="K7824">
        <f t="shared" ca="1" si="746"/>
        <v>517.39933766726517</v>
      </c>
    </row>
    <row r="7825" spans="5:11" x14ac:dyDescent="0.2">
      <c r="E7825">
        <f t="shared" ca="1" si="744"/>
        <v>600.46908178273156</v>
      </c>
      <c r="F7825">
        <f t="shared" ca="1" si="745"/>
        <v>600.46908178273156</v>
      </c>
      <c r="G7825">
        <f t="shared" ca="1" si="742"/>
        <v>424.78608825070171</v>
      </c>
      <c r="H7825">
        <f t="shared" ca="1" si="742"/>
        <v>282.97872729990632</v>
      </c>
      <c r="I7825">
        <f t="shared" ca="1" si="741"/>
        <v>517.39933766726517</v>
      </c>
      <c r="J7825">
        <f t="shared" ca="1" si="743"/>
        <v>517.44529796584266</v>
      </c>
      <c r="K7825">
        <f t="shared" ca="1" si="746"/>
        <v>517.3511029465833</v>
      </c>
    </row>
    <row r="7826" spans="5:11" x14ac:dyDescent="0.2">
      <c r="E7826">
        <f t="shared" ca="1" si="744"/>
        <v>671.95400526076423</v>
      </c>
      <c r="F7826">
        <f t="shared" ca="1" si="745"/>
        <v>671.95400526076423</v>
      </c>
      <c r="G7826">
        <f t="shared" ca="1" si="742"/>
        <v>600.46908178273156</v>
      </c>
      <c r="H7826">
        <f t="shared" ca="1" si="742"/>
        <v>424.78608825070171</v>
      </c>
      <c r="I7826">
        <f t="shared" ca="1" si="741"/>
        <v>517.3511029465833</v>
      </c>
      <c r="J7826">
        <f t="shared" ca="1" si="743"/>
        <v>517.39933766726517</v>
      </c>
      <c r="K7826">
        <f t="shared" ca="1" si="746"/>
        <v>517.30627067064916</v>
      </c>
    </row>
    <row r="7827" spans="5:11" x14ac:dyDescent="0.2">
      <c r="E7827">
        <f t="shared" ca="1" si="744"/>
        <v>611.67198699349865</v>
      </c>
      <c r="F7827">
        <f t="shared" ca="1" si="745"/>
        <v>611.67198699349865</v>
      </c>
      <c r="G7827">
        <f t="shared" ca="1" si="742"/>
        <v>671.95400526076423</v>
      </c>
      <c r="H7827">
        <f t="shared" ca="1" si="742"/>
        <v>600.46908178273156</v>
      </c>
      <c r="I7827">
        <f t="shared" ca="1" si="741"/>
        <v>517.30627067064916</v>
      </c>
      <c r="J7827">
        <f t="shared" ca="1" si="743"/>
        <v>517.3511029465833</v>
      </c>
      <c r="K7827">
        <f t="shared" ca="1" si="746"/>
        <v>517.26738380641359</v>
      </c>
    </row>
    <row r="7828" spans="5:11" x14ac:dyDescent="0.2">
      <c r="E7828">
        <f t="shared" ca="1" si="744"/>
        <v>625.31603711105492</v>
      </c>
      <c r="F7828">
        <f t="shared" ca="1" si="745"/>
        <v>625.31603711105492</v>
      </c>
      <c r="G7828">
        <f t="shared" ca="1" si="742"/>
        <v>611.67198699349865</v>
      </c>
      <c r="H7828">
        <f t="shared" ca="1" si="742"/>
        <v>671.95400526076423</v>
      </c>
      <c r="I7828">
        <f t="shared" ca="1" si="741"/>
        <v>517.26738380641359</v>
      </c>
      <c r="J7828">
        <f t="shared" ca="1" si="743"/>
        <v>517.30627067064916</v>
      </c>
      <c r="K7828">
        <f t="shared" ca="1" si="746"/>
        <v>517.23401527353371</v>
      </c>
    </row>
    <row r="7829" spans="5:11" x14ac:dyDescent="0.2">
      <c r="E7829">
        <f t="shared" ca="1" si="744"/>
        <v>413.36116383199902</v>
      </c>
      <c r="F7829">
        <f t="shared" ca="1" si="745"/>
        <v>413.36116383199902</v>
      </c>
      <c r="G7829">
        <f t="shared" ca="1" si="742"/>
        <v>625.31603711105492</v>
      </c>
      <c r="H7829">
        <f t="shared" ca="1" si="742"/>
        <v>611.67198699349865</v>
      </c>
      <c r="I7829">
        <f t="shared" ca="1" si="741"/>
        <v>517.23401527353371</v>
      </c>
      <c r="J7829">
        <f t="shared" ca="1" si="743"/>
        <v>517.26738380641359</v>
      </c>
      <c r="K7829">
        <f t="shared" ca="1" si="746"/>
        <v>517.20364797254729</v>
      </c>
    </row>
    <row r="7830" spans="5:11" x14ac:dyDescent="0.2">
      <c r="E7830">
        <f t="shared" ca="1" si="744"/>
        <v>446.70355383443183</v>
      </c>
      <c r="F7830">
        <f t="shared" ca="1" si="745"/>
        <v>446.70355383443183</v>
      </c>
      <c r="G7830">
        <f t="shared" ca="1" si="742"/>
        <v>413.36116383199902</v>
      </c>
      <c r="H7830">
        <f t="shared" ca="1" si="742"/>
        <v>625.31603711105492</v>
      </c>
      <c r="I7830">
        <f t="shared" ca="1" si="741"/>
        <v>517.20364797254729</v>
      </c>
      <c r="J7830">
        <f t="shared" ca="1" si="743"/>
        <v>517.23401527353371</v>
      </c>
      <c r="K7830">
        <f t="shared" ca="1" si="746"/>
        <v>517.17247637533069</v>
      </c>
    </row>
    <row r="7831" spans="5:11" x14ac:dyDescent="0.2">
      <c r="E7831">
        <f t="shared" ca="1" si="744"/>
        <v>706.87249366669187</v>
      </c>
      <c r="F7831">
        <f t="shared" ca="1" si="745"/>
        <v>706.87249366669187</v>
      </c>
      <c r="G7831">
        <f t="shared" ca="1" si="742"/>
        <v>446.70355383443183</v>
      </c>
      <c r="H7831">
        <f t="shared" ca="1" si="742"/>
        <v>413.36116383199902</v>
      </c>
      <c r="I7831">
        <f t="shared" ca="1" si="741"/>
        <v>517.17247637533069</v>
      </c>
      <c r="J7831">
        <f t="shared" ca="1" si="743"/>
        <v>517.20364797254729</v>
      </c>
      <c r="K7831">
        <f t="shared" ca="1" si="746"/>
        <v>517.14166073009324</v>
      </c>
    </row>
    <row r="7832" spans="5:11" x14ac:dyDescent="0.2">
      <c r="E7832">
        <f t="shared" ca="1" si="744"/>
        <v>471.17889138464261</v>
      </c>
      <c r="F7832">
        <f t="shared" ca="1" si="745"/>
        <v>471.17889138464261</v>
      </c>
      <c r="G7832">
        <f t="shared" ca="1" si="742"/>
        <v>706.87249366669187</v>
      </c>
      <c r="H7832">
        <f t="shared" ca="1" si="742"/>
        <v>446.70355383443183</v>
      </c>
      <c r="I7832">
        <f t="shared" ca="1" si="741"/>
        <v>517.14166073009324</v>
      </c>
      <c r="J7832">
        <f t="shared" ca="1" si="743"/>
        <v>517.17247637533069</v>
      </c>
      <c r="K7832">
        <f t="shared" ca="1" si="746"/>
        <v>517.11437766019048</v>
      </c>
    </row>
    <row r="7833" spans="5:11" x14ac:dyDescent="0.2">
      <c r="E7833">
        <f t="shared" ca="1" si="744"/>
        <v>650.39790323667717</v>
      </c>
      <c r="F7833">
        <f t="shared" ca="1" si="745"/>
        <v>650.39790323667717</v>
      </c>
      <c r="G7833">
        <f t="shared" ca="1" si="742"/>
        <v>471.17889138464261</v>
      </c>
      <c r="H7833">
        <f t="shared" ca="1" si="742"/>
        <v>706.87249366669187</v>
      </c>
      <c r="I7833">
        <f t="shared" ca="1" si="741"/>
        <v>517.11437766019048</v>
      </c>
      <c r="J7833">
        <f t="shared" ca="1" si="743"/>
        <v>517.14166073009324</v>
      </c>
      <c r="K7833">
        <f t="shared" ca="1" si="746"/>
        <v>517.09026412233266</v>
      </c>
    </row>
    <row r="7834" spans="5:11" x14ac:dyDescent="0.2">
      <c r="E7834">
        <f t="shared" ca="1" si="744"/>
        <v>251.98052422158574</v>
      </c>
      <c r="F7834">
        <f t="shared" ca="1" si="745"/>
        <v>251.98052422158574</v>
      </c>
      <c r="G7834">
        <f t="shared" ca="1" si="742"/>
        <v>650.39790323667717</v>
      </c>
      <c r="H7834">
        <f t="shared" ca="1" si="742"/>
        <v>471.17889138464261</v>
      </c>
      <c r="I7834">
        <f t="shared" ca="1" si="741"/>
        <v>517.09026412233266</v>
      </c>
      <c r="J7834">
        <f t="shared" ca="1" si="743"/>
        <v>517.11437766019048</v>
      </c>
      <c r="K7834">
        <f t="shared" ca="1" si="746"/>
        <v>517.06652474625548</v>
      </c>
    </row>
    <row r="7835" spans="5:11" x14ac:dyDescent="0.2">
      <c r="E7835">
        <f t="shared" ca="1" si="744"/>
        <v>345.1958466808282</v>
      </c>
      <c r="F7835">
        <f t="shared" ca="1" si="745"/>
        <v>345.1958466808282</v>
      </c>
      <c r="G7835">
        <f t="shared" ca="1" si="742"/>
        <v>251.98052422158574</v>
      </c>
      <c r="H7835">
        <f t="shared" ca="1" si="742"/>
        <v>650.39790323667717</v>
      </c>
      <c r="I7835">
        <f t="shared" ca="1" si="741"/>
        <v>517.06652474625548</v>
      </c>
      <c r="J7835">
        <f t="shared" ca="1" si="743"/>
        <v>517.09026412233266</v>
      </c>
      <c r="K7835">
        <f t="shared" ca="1" si="746"/>
        <v>517.03791178102529</v>
      </c>
    </row>
    <row r="7836" spans="5:11" x14ac:dyDescent="0.2">
      <c r="E7836">
        <f t="shared" ca="1" si="744"/>
        <v>485.30084317157343</v>
      </c>
      <c r="F7836">
        <f t="shared" ca="1" si="745"/>
        <v>485.30084317157343</v>
      </c>
      <c r="G7836">
        <f t="shared" ca="1" si="742"/>
        <v>345.1958466808282</v>
      </c>
      <c r="H7836">
        <f t="shared" ca="1" si="742"/>
        <v>251.98052422158574</v>
      </c>
      <c r="I7836">
        <f t="shared" ca="1" si="741"/>
        <v>517.03791178102529</v>
      </c>
      <c r="J7836">
        <f t="shared" ca="1" si="743"/>
        <v>517.06652474625548</v>
      </c>
      <c r="K7836">
        <f t="shared" ca="1" si="746"/>
        <v>517.00376838655291</v>
      </c>
    </row>
    <row r="7837" spans="5:11" x14ac:dyDescent="0.2">
      <c r="E7837">
        <f t="shared" ca="1" si="744"/>
        <v>699.53933579369584</v>
      </c>
      <c r="F7837">
        <f t="shared" ca="1" si="745"/>
        <v>699.53933579369584</v>
      </c>
      <c r="G7837">
        <f t="shared" ca="1" si="742"/>
        <v>485.30084317157343</v>
      </c>
      <c r="H7837">
        <f t="shared" ca="1" si="742"/>
        <v>345.1958466808282</v>
      </c>
      <c r="I7837">
        <f t="shared" ca="1" si="741"/>
        <v>517.00376838655291</v>
      </c>
      <c r="J7837">
        <f t="shared" ca="1" si="743"/>
        <v>517.03791178102529</v>
      </c>
      <c r="K7837">
        <f t="shared" ca="1" si="746"/>
        <v>516.97004159651181</v>
      </c>
    </row>
    <row r="7838" spans="5:11" x14ac:dyDescent="0.2">
      <c r="E7838">
        <f t="shared" ca="1" si="744"/>
        <v>276.27195870750688</v>
      </c>
      <c r="F7838">
        <f t="shared" ca="1" si="745"/>
        <v>276.27195870750688</v>
      </c>
      <c r="G7838">
        <f t="shared" ca="1" si="742"/>
        <v>699.53933579369584</v>
      </c>
      <c r="H7838">
        <f t="shared" ca="1" si="742"/>
        <v>485.30084317157343</v>
      </c>
      <c r="I7838">
        <f t="shared" ca="1" si="741"/>
        <v>516.97004159651181</v>
      </c>
      <c r="J7838">
        <f t="shared" ca="1" si="743"/>
        <v>517.00376838655291</v>
      </c>
      <c r="K7838">
        <f t="shared" ca="1" si="746"/>
        <v>516.93818066973699</v>
      </c>
    </row>
    <row r="7839" spans="5:11" x14ac:dyDescent="0.2">
      <c r="E7839">
        <f t="shared" ca="1" si="744"/>
        <v>540.8300814816123</v>
      </c>
      <c r="F7839">
        <f t="shared" ca="1" si="745"/>
        <v>540.8300814816123</v>
      </c>
      <c r="G7839">
        <f t="shared" ca="1" si="742"/>
        <v>276.27195870750688</v>
      </c>
      <c r="H7839">
        <f t="shared" ca="1" si="742"/>
        <v>699.53933579369584</v>
      </c>
      <c r="I7839">
        <f t="shared" ca="1" si="741"/>
        <v>516.93818066973699</v>
      </c>
      <c r="J7839">
        <f t="shared" ca="1" si="743"/>
        <v>516.97004159651181</v>
      </c>
      <c r="K7839">
        <f t="shared" ca="1" si="746"/>
        <v>516.90448616651634</v>
      </c>
    </row>
    <row r="7840" spans="5:11" x14ac:dyDescent="0.2">
      <c r="E7840">
        <f t="shared" ca="1" si="744"/>
        <v>370.84060957163888</v>
      </c>
      <c r="F7840">
        <f t="shared" ca="1" si="745"/>
        <v>370.84060957163888</v>
      </c>
      <c r="G7840">
        <f t="shared" ca="1" si="742"/>
        <v>540.8300814816123</v>
      </c>
      <c r="H7840">
        <f t="shared" ca="1" si="742"/>
        <v>276.27195870750688</v>
      </c>
      <c r="I7840">
        <f t="shared" ca="1" si="741"/>
        <v>516.90448616651634</v>
      </c>
      <c r="J7840">
        <f t="shared" ca="1" si="743"/>
        <v>516.93818066973699</v>
      </c>
      <c r="K7840">
        <f t="shared" ca="1" si="746"/>
        <v>516.86834089260378</v>
      </c>
    </row>
    <row r="7841" spans="5:11" x14ac:dyDescent="0.2">
      <c r="E7841">
        <f t="shared" ca="1" si="744"/>
        <v>721.2319136690229</v>
      </c>
      <c r="F7841">
        <f t="shared" ca="1" si="745"/>
        <v>721.2319136690229</v>
      </c>
      <c r="G7841">
        <f t="shared" ca="1" si="742"/>
        <v>370.84060957163888</v>
      </c>
      <c r="H7841">
        <f t="shared" ca="1" si="742"/>
        <v>540.8300814816123</v>
      </c>
      <c r="I7841">
        <f t="shared" ca="1" si="741"/>
        <v>516.86834089260378</v>
      </c>
      <c r="J7841">
        <f t="shared" ca="1" si="743"/>
        <v>516.90448616651634</v>
      </c>
      <c r="K7841">
        <f t="shared" ca="1" si="746"/>
        <v>516.83252656772004</v>
      </c>
    </row>
    <row r="7842" spans="5:11" x14ac:dyDescent="0.2">
      <c r="E7842">
        <f t="shared" ca="1" si="744"/>
        <v>586.26101733961013</v>
      </c>
      <c r="F7842">
        <f t="shared" ca="1" si="745"/>
        <v>586.26101733961013</v>
      </c>
      <c r="G7842">
        <f t="shared" ca="1" si="742"/>
        <v>721.2319136690229</v>
      </c>
      <c r="H7842">
        <f t="shared" ca="1" si="742"/>
        <v>370.84060957163888</v>
      </c>
      <c r="I7842">
        <f t="shared" ca="1" si="741"/>
        <v>516.83252656772004</v>
      </c>
      <c r="J7842">
        <f t="shared" ca="1" si="743"/>
        <v>516.86834089260378</v>
      </c>
      <c r="K7842">
        <f t="shared" ca="1" si="746"/>
        <v>516.80099867813169</v>
      </c>
    </row>
    <row r="7843" spans="5:11" x14ac:dyDescent="0.2">
      <c r="E7843">
        <f t="shared" ca="1" si="744"/>
        <v>499.95635730838063</v>
      </c>
      <c r="F7843">
        <f t="shared" ca="1" si="745"/>
        <v>499.95635730838063</v>
      </c>
      <c r="G7843">
        <f t="shared" ca="1" si="742"/>
        <v>586.26101733961013</v>
      </c>
      <c r="H7843">
        <f t="shared" ca="1" si="742"/>
        <v>721.2319136690229</v>
      </c>
      <c r="I7843">
        <f t="shared" ca="1" si="741"/>
        <v>516.80099867813169</v>
      </c>
      <c r="J7843">
        <f t="shared" ca="1" si="743"/>
        <v>516.83252656772004</v>
      </c>
      <c r="K7843">
        <f t="shared" ca="1" si="746"/>
        <v>516.77364637293681</v>
      </c>
    </row>
    <row r="7844" spans="5:11" x14ac:dyDescent="0.2">
      <c r="E7844">
        <f t="shared" ca="1" si="744"/>
        <v>529.53147759814817</v>
      </c>
      <c r="F7844">
        <f t="shared" ca="1" si="745"/>
        <v>529.53147759814817</v>
      </c>
      <c r="G7844">
        <f t="shared" ca="1" si="742"/>
        <v>499.95635730838063</v>
      </c>
      <c r="H7844">
        <f t="shared" ca="1" si="742"/>
        <v>586.26101733961013</v>
      </c>
      <c r="I7844">
        <f t="shared" ca="1" si="741"/>
        <v>516.77364637293681</v>
      </c>
      <c r="J7844">
        <f t="shared" ca="1" si="743"/>
        <v>516.80099867813169</v>
      </c>
      <c r="K7844">
        <f t="shared" ca="1" si="746"/>
        <v>516.7476385232161</v>
      </c>
    </row>
    <row r="7845" spans="5:11" x14ac:dyDescent="0.2">
      <c r="E7845">
        <f t="shared" ca="1" si="744"/>
        <v>728.51012709071813</v>
      </c>
      <c r="F7845">
        <f t="shared" ca="1" si="745"/>
        <v>728.51012709071813</v>
      </c>
      <c r="G7845">
        <f t="shared" ca="1" si="742"/>
        <v>529.53147759814817</v>
      </c>
      <c r="H7845">
        <f t="shared" ca="1" si="742"/>
        <v>499.95635730838063</v>
      </c>
      <c r="I7845">
        <f t="shared" ca="1" si="741"/>
        <v>516.7476385232161</v>
      </c>
      <c r="J7845">
        <f t="shared" ca="1" si="743"/>
        <v>516.77364637293681</v>
      </c>
      <c r="K7845">
        <f t="shared" ca="1" si="746"/>
        <v>516.72467759601636</v>
      </c>
    </row>
    <row r="7846" spans="5:11" x14ac:dyDescent="0.2">
      <c r="E7846">
        <f t="shared" ca="1" si="744"/>
        <v>448.81923689622261</v>
      </c>
      <c r="F7846">
        <f t="shared" ca="1" si="745"/>
        <v>448.81923689622261</v>
      </c>
      <c r="G7846">
        <f t="shared" ca="1" si="742"/>
        <v>728.51012709071813</v>
      </c>
      <c r="H7846">
        <f t="shared" ca="1" si="742"/>
        <v>529.53147759814817</v>
      </c>
      <c r="I7846">
        <f t="shared" ca="1" si="741"/>
        <v>516.72467759601636</v>
      </c>
      <c r="J7846">
        <f t="shared" ca="1" si="743"/>
        <v>516.7476385232161</v>
      </c>
      <c r="K7846">
        <f t="shared" ca="1" si="746"/>
        <v>516.7062048521359</v>
      </c>
    </row>
    <row r="7847" spans="5:11" x14ac:dyDescent="0.2">
      <c r="E7847">
        <f t="shared" ca="1" si="744"/>
        <v>735.49211364130599</v>
      </c>
      <c r="F7847">
        <f t="shared" ca="1" si="745"/>
        <v>735.49211364130599</v>
      </c>
      <c r="G7847">
        <f t="shared" ca="1" si="742"/>
        <v>448.81923689622261</v>
      </c>
      <c r="H7847">
        <f t="shared" ca="1" si="742"/>
        <v>728.51012709071813</v>
      </c>
      <c r="I7847">
        <f t="shared" ca="1" si="741"/>
        <v>516.7062048521359</v>
      </c>
      <c r="J7847">
        <f t="shared" ca="1" si="743"/>
        <v>516.72467759601636</v>
      </c>
      <c r="K7847">
        <f t="shared" ca="1" si="746"/>
        <v>516.6914276610371</v>
      </c>
    </row>
    <row r="7848" spans="5:11" x14ac:dyDescent="0.2">
      <c r="E7848">
        <f t="shared" ca="1" si="744"/>
        <v>566.97095722463337</v>
      </c>
      <c r="F7848">
        <f t="shared" ca="1" si="745"/>
        <v>566.97095722463337</v>
      </c>
      <c r="G7848">
        <f t="shared" ca="1" si="742"/>
        <v>735.49211364130599</v>
      </c>
      <c r="H7848">
        <f t="shared" ca="1" si="742"/>
        <v>448.81923689622261</v>
      </c>
      <c r="I7848">
        <f t="shared" ref="I7848:I7911" ca="1" si="747">K7847</f>
        <v>516.6914276610371</v>
      </c>
      <c r="J7848">
        <f t="shared" ca="1" si="743"/>
        <v>516.7062048521359</v>
      </c>
      <c r="K7848">
        <f t="shared" ca="1" si="746"/>
        <v>516.68155178603593</v>
      </c>
    </row>
    <row r="7849" spans="5:11" x14ac:dyDescent="0.2">
      <c r="E7849">
        <f t="shared" ca="1" si="744"/>
        <v>427.89913693261997</v>
      </c>
      <c r="F7849">
        <f t="shared" ca="1" si="745"/>
        <v>427.89913693261997</v>
      </c>
      <c r="G7849">
        <f t="shared" ca="1" si="742"/>
        <v>566.97095722463337</v>
      </c>
      <c r="H7849">
        <f t="shared" ca="1" si="742"/>
        <v>735.49211364130599</v>
      </c>
      <c r="I7849">
        <f t="shared" ca="1" si="747"/>
        <v>516.68155178603593</v>
      </c>
      <c r="J7849">
        <f t="shared" ca="1" si="743"/>
        <v>516.6914276610371</v>
      </c>
      <c r="K7849">
        <f t="shared" ca="1" si="746"/>
        <v>516.67462199209228</v>
      </c>
    </row>
    <row r="7850" spans="5:11" x14ac:dyDescent="0.2">
      <c r="E7850">
        <f t="shared" ca="1" si="744"/>
        <v>711.06632475274762</v>
      </c>
      <c r="F7850">
        <f t="shared" ca="1" si="745"/>
        <v>711.06632475274762</v>
      </c>
      <c r="G7850">
        <f t="shared" ca="1" si="742"/>
        <v>427.89913693261997</v>
      </c>
      <c r="H7850">
        <f t="shared" ca="1" si="742"/>
        <v>566.97095722463337</v>
      </c>
      <c r="I7850">
        <f t="shared" ca="1" si="747"/>
        <v>516.67462199209228</v>
      </c>
      <c r="J7850">
        <f t="shared" ca="1" si="743"/>
        <v>516.68155178603593</v>
      </c>
      <c r="K7850">
        <f t="shared" ca="1" si="746"/>
        <v>516.66896678271587</v>
      </c>
    </row>
    <row r="7851" spans="5:11" x14ac:dyDescent="0.2">
      <c r="E7851">
        <f t="shared" ca="1" si="744"/>
        <v>548.89732480978216</v>
      </c>
      <c r="F7851">
        <f t="shared" ca="1" si="745"/>
        <v>548.89732480978216</v>
      </c>
      <c r="G7851">
        <f t="shared" ca="1" si="742"/>
        <v>711.06632475274762</v>
      </c>
      <c r="H7851">
        <f t="shared" ca="1" si="742"/>
        <v>427.89913693261997</v>
      </c>
      <c r="I7851">
        <f t="shared" ca="1" si="747"/>
        <v>516.66896678271587</v>
      </c>
      <c r="J7851">
        <f t="shared" ca="1" si="743"/>
        <v>516.67462199209228</v>
      </c>
      <c r="K7851">
        <f t="shared" ca="1" si="746"/>
        <v>516.66722139700198</v>
      </c>
    </row>
    <row r="7852" spans="5:11" x14ac:dyDescent="0.2">
      <c r="E7852">
        <f t="shared" ca="1" si="744"/>
        <v>659.55507105468939</v>
      </c>
      <c r="F7852">
        <f t="shared" ca="1" si="745"/>
        <v>659.55507105468939</v>
      </c>
      <c r="G7852">
        <f t="shared" ca="1" si="742"/>
        <v>548.89732480978216</v>
      </c>
      <c r="H7852">
        <f t="shared" ca="1" si="742"/>
        <v>711.06632475274762</v>
      </c>
      <c r="I7852">
        <f t="shared" ca="1" si="747"/>
        <v>516.66722139700198</v>
      </c>
      <c r="J7852">
        <f t="shared" ca="1" si="743"/>
        <v>516.66896678271587</v>
      </c>
      <c r="K7852">
        <f t="shared" ca="1" si="746"/>
        <v>516.67003194648441</v>
      </c>
    </row>
    <row r="7853" spans="5:11" x14ac:dyDescent="0.2">
      <c r="E7853">
        <f t="shared" ca="1" si="744"/>
        <v>637.52533609068826</v>
      </c>
      <c r="F7853">
        <f t="shared" ca="1" si="745"/>
        <v>637.52533609068826</v>
      </c>
      <c r="G7853">
        <f t="shared" ca="1" si="742"/>
        <v>659.55507105468939</v>
      </c>
      <c r="H7853">
        <f t="shared" ca="1" si="742"/>
        <v>548.89732480978216</v>
      </c>
      <c r="I7853">
        <f t="shared" ca="1" si="747"/>
        <v>516.67003194648441</v>
      </c>
      <c r="J7853">
        <f t="shared" ca="1" si="743"/>
        <v>516.66722139700198</v>
      </c>
      <c r="K7853">
        <f t="shared" ca="1" si="746"/>
        <v>516.67771259460915</v>
      </c>
    </row>
    <row r="7854" spans="5:11" x14ac:dyDescent="0.2">
      <c r="E7854">
        <f t="shared" ca="1" si="744"/>
        <v>683.68604090031954</v>
      </c>
      <c r="F7854">
        <f t="shared" ca="1" si="745"/>
        <v>683.68604090031954</v>
      </c>
      <c r="G7854">
        <f t="shared" ca="1" si="742"/>
        <v>637.52533609068826</v>
      </c>
      <c r="H7854">
        <f t="shared" ca="1" si="742"/>
        <v>659.55507105468939</v>
      </c>
      <c r="I7854">
        <f t="shared" ca="1" si="747"/>
        <v>516.67771259460915</v>
      </c>
      <c r="J7854">
        <f t="shared" ca="1" si="743"/>
        <v>516.67003194648441</v>
      </c>
      <c r="K7854">
        <f t="shared" ca="1" si="746"/>
        <v>516.69132981385042</v>
      </c>
    </row>
    <row r="7855" spans="5:11" x14ac:dyDescent="0.2">
      <c r="E7855">
        <f t="shared" ca="1" si="744"/>
        <v>597.49730233234516</v>
      </c>
      <c r="F7855">
        <f t="shared" ca="1" si="745"/>
        <v>597.49730233234516</v>
      </c>
      <c r="G7855">
        <f t="shared" ca="1" si="742"/>
        <v>683.68604090031954</v>
      </c>
      <c r="H7855">
        <f t="shared" ca="1" si="742"/>
        <v>637.52533609068826</v>
      </c>
      <c r="I7855">
        <f t="shared" ca="1" si="747"/>
        <v>516.69132981385042</v>
      </c>
      <c r="J7855">
        <f t="shared" ca="1" si="743"/>
        <v>516.67771259460915</v>
      </c>
      <c r="K7855">
        <f t="shared" ca="1" si="746"/>
        <v>516.71064996659743</v>
      </c>
    </row>
    <row r="7856" spans="5:11" x14ac:dyDescent="0.2">
      <c r="E7856">
        <f t="shared" ca="1" si="744"/>
        <v>280.86773433007386</v>
      </c>
      <c r="F7856">
        <f t="shared" ca="1" si="745"/>
        <v>280.86773433007386</v>
      </c>
      <c r="G7856">
        <f t="shared" ca="1" si="742"/>
        <v>597.49730233234516</v>
      </c>
      <c r="H7856">
        <f t="shared" ca="1" si="742"/>
        <v>683.68604090031954</v>
      </c>
      <c r="I7856">
        <f t="shared" ca="1" si="747"/>
        <v>516.71064996659743</v>
      </c>
      <c r="J7856">
        <f t="shared" ca="1" si="743"/>
        <v>516.69132981385042</v>
      </c>
      <c r="K7856">
        <f t="shared" ca="1" si="746"/>
        <v>516.73117261772745</v>
      </c>
    </row>
    <row r="7857" spans="5:11" x14ac:dyDescent="0.2">
      <c r="E7857">
        <f t="shared" ca="1" si="744"/>
        <v>464.35583940672404</v>
      </c>
      <c r="F7857">
        <f t="shared" ca="1" si="745"/>
        <v>464.35583940672404</v>
      </c>
      <c r="G7857">
        <f t="shared" ref="G7857:H7920" ca="1" si="748">F7856</f>
        <v>280.86773433007386</v>
      </c>
      <c r="H7857">
        <f t="shared" ca="1" si="748"/>
        <v>597.49730233234516</v>
      </c>
      <c r="I7857">
        <f t="shared" ca="1" si="747"/>
        <v>516.73117261772745</v>
      </c>
      <c r="J7857">
        <f t="shared" ca="1" si="743"/>
        <v>516.71064996659743</v>
      </c>
      <c r="K7857">
        <f t="shared" ca="1" si="746"/>
        <v>516.74752235236201</v>
      </c>
    </row>
    <row r="7858" spans="5:11" x14ac:dyDescent="0.2">
      <c r="E7858">
        <f t="shared" ca="1" si="744"/>
        <v>628.97124334645844</v>
      </c>
      <c r="F7858">
        <f t="shared" ca="1" si="745"/>
        <v>628.97124334645844</v>
      </c>
      <c r="G7858">
        <f t="shared" ca="1" si="748"/>
        <v>464.35583940672404</v>
      </c>
      <c r="H7858">
        <f t="shared" ca="1" si="748"/>
        <v>280.86773433007386</v>
      </c>
      <c r="I7858">
        <f t="shared" ca="1" si="747"/>
        <v>516.74752235236201</v>
      </c>
      <c r="J7858">
        <f t="shared" ca="1" si="743"/>
        <v>516.73117261772745</v>
      </c>
      <c r="K7858">
        <f t="shared" ca="1" si="746"/>
        <v>516.76190026470363</v>
      </c>
    </row>
    <row r="7859" spans="5:11" x14ac:dyDescent="0.2">
      <c r="E7859">
        <f t="shared" ca="1" si="744"/>
        <v>269.65567549395445</v>
      </c>
      <c r="F7859">
        <f t="shared" ca="1" si="745"/>
        <v>269.65567549395445</v>
      </c>
      <c r="G7859">
        <f t="shared" ca="1" si="748"/>
        <v>628.97124334645844</v>
      </c>
      <c r="H7859">
        <f t="shared" ca="1" si="748"/>
        <v>464.35583940672404</v>
      </c>
      <c r="I7859">
        <f t="shared" ca="1" si="747"/>
        <v>516.76190026470363</v>
      </c>
      <c r="J7859">
        <f t="shared" ca="1" si="743"/>
        <v>516.74752235236201</v>
      </c>
      <c r="K7859">
        <f t="shared" ca="1" si="746"/>
        <v>516.77586445158158</v>
      </c>
    </row>
    <row r="7860" spans="5:11" x14ac:dyDescent="0.2">
      <c r="E7860">
        <f t="shared" ca="1" si="744"/>
        <v>279.69985590421214</v>
      </c>
      <c r="F7860">
        <f t="shared" ca="1" si="745"/>
        <v>279.69985590421214</v>
      </c>
      <c r="G7860">
        <f t="shared" ca="1" si="748"/>
        <v>269.65567549395445</v>
      </c>
      <c r="H7860">
        <f t="shared" ca="1" si="748"/>
        <v>628.97124334645844</v>
      </c>
      <c r="I7860">
        <f t="shared" ca="1" si="747"/>
        <v>516.77586445158158</v>
      </c>
      <c r="J7860">
        <f t="shared" ca="1" si="743"/>
        <v>516.76190026470363</v>
      </c>
      <c r="K7860">
        <f t="shared" ca="1" si="746"/>
        <v>516.78397981948274</v>
      </c>
    </row>
    <row r="7861" spans="5:11" x14ac:dyDescent="0.2">
      <c r="E7861">
        <f t="shared" ca="1" si="744"/>
        <v>395.58906048298041</v>
      </c>
      <c r="F7861">
        <f t="shared" ca="1" si="745"/>
        <v>395.58906048298041</v>
      </c>
      <c r="G7861">
        <f t="shared" ca="1" si="748"/>
        <v>279.69985590421214</v>
      </c>
      <c r="H7861">
        <f t="shared" ca="1" si="748"/>
        <v>269.65567549395445</v>
      </c>
      <c r="I7861">
        <f t="shared" ca="1" si="747"/>
        <v>516.78397981948274</v>
      </c>
      <c r="J7861">
        <f t="shared" ca="1" si="743"/>
        <v>516.77586445158158</v>
      </c>
      <c r="K7861">
        <f t="shared" ca="1" si="746"/>
        <v>516.78408571193427</v>
      </c>
    </row>
    <row r="7862" spans="5:11" x14ac:dyDescent="0.2">
      <c r="E7862">
        <f t="shared" ca="1" si="744"/>
        <v>497.65807950501994</v>
      </c>
      <c r="F7862">
        <f t="shared" ca="1" si="745"/>
        <v>497.65807950501994</v>
      </c>
      <c r="G7862">
        <f t="shared" ca="1" si="748"/>
        <v>395.58906048298041</v>
      </c>
      <c r="H7862">
        <f t="shared" ca="1" si="748"/>
        <v>279.69985590421214</v>
      </c>
      <c r="I7862">
        <f t="shared" ca="1" si="747"/>
        <v>516.78408571193427</v>
      </c>
      <c r="J7862">
        <f t="shared" ca="1" si="743"/>
        <v>516.78397981948274</v>
      </c>
      <c r="K7862">
        <f t="shared" ca="1" si="746"/>
        <v>516.77972106322193</v>
      </c>
    </row>
    <row r="7863" spans="5:11" x14ac:dyDescent="0.2">
      <c r="E7863">
        <f t="shared" ca="1" si="744"/>
        <v>478.02883022754526</v>
      </c>
      <c r="F7863">
        <f t="shared" ca="1" si="745"/>
        <v>478.02883022754526</v>
      </c>
      <c r="G7863">
        <f t="shared" ca="1" si="748"/>
        <v>497.65807950501994</v>
      </c>
      <c r="H7863">
        <f t="shared" ca="1" si="748"/>
        <v>395.58906048298041</v>
      </c>
      <c r="I7863">
        <f t="shared" ca="1" si="747"/>
        <v>516.77972106322193</v>
      </c>
      <c r="J7863">
        <f t="shared" ref="J7863:J7926" ca="1" si="749">I7862</f>
        <v>516.78408571193427</v>
      </c>
      <c r="K7863">
        <f t="shared" ca="1" si="746"/>
        <v>516.77394585161846</v>
      </c>
    </row>
    <row r="7864" spans="5:11" x14ac:dyDescent="0.2">
      <c r="E7864">
        <f t="shared" ca="1" si="744"/>
        <v>393.21137091153031</v>
      </c>
      <c r="F7864">
        <f t="shared" ca="1" si="745"/>
        <v>393.21137091153031</v>
      </c>
      <c r="G7864">
        <f t="shared" ca="1" si="748"/>
        <v>478.02883022754526</v>
      </c>
      <c r="H7864">
        <f t="shared" ca="1" si="748"/>
        <v>497.65807950501994</v>
      </c>
      <c r="I7864">
        <f t="shared" ca="1" si="747"/>
        <v>516.77394585161846</v>
      </c>
      <c r="J7864">
        <f t="shared" ca="1" si="749"/>
        <v>516.77972106322193</v>
      </c>
      <c r="K7864">
        <f t="shared" ca="1" si="746"/>
        <v>516.76655784807781</v>
      </c>
    </row>
    <row r="7865" spans="5:11" x14ac:dyDescent="0.2">
      <c r="E7865">
        <f t="shared" ca="1" si="744"/>
        <v>602.01610910248269</v>
      </c>
      <c r="F7865">
        <f t="shared" ca="1" si="745"/>
        <v>602.01610910248269</v>
      </c>
      <c r="G7865">
        <f t="shared" ca="1" si="748"/>
        <v>393.21137091153031</v>
      </c>
      <c r="H7865">
        <f t="shared" ca="1" si="748"/>
        <v>478.02883022754526</v>
      </c>
      <c r="I7865">
        <f t="shared" ca="1" si="747"/>
        <v>516.76655784807781</v>
      </c>
      <c r="J7865">
        <f t="shared" ca="1" si="749"/>
        <v>516.77394585161846</v>
      </c>
      <c r="K7865">
        <f t="shared" ca="1" si="746"/>
        <v>516.757772886981</v>
      </c>
    </row>
    <row r="7866" spans="5:11" x14ac:dyDescent="0.2">
      <c r="E7866">
        <f t="shared" ca="1" si="744"/>
        <v>741.8111211007822</v>
      </c>
      <c r="F7866">
        <f t="shared" ca="1" si="745"/>
        <v>741.8111211007822</v>
      </c>
      <c r="G7866">
        <f t="shared" ca="1" si="748"/>
        <v>602.01610910248269</v>
      </c>
      <c r="H7866">
        <f t="shared" ca="1" si="748"/>
        <v>393.21137091153031</v>
      </c>
      <c r="I7866">
        <f t="shared" ca="1" si="747"/>
        <v>516.757772886981</v>
      </c>
      <c r="J7866">
        <f t="shared" ca="1" si="749"/>
        <v>516.76655784807781</v>
      </c>
      <c r="K7866">
        <f t="shared" ca="1" si="746"/>
        <v>516.75233462643791</v>
      </c>
    </row>
    <row r="7867" spans="5:11" x14ac:dyDescent="0.2">
      <c r="E7867">
        <f t="shared" ca="1" si="744"/>
        <v>512.63785444258997</v>
      </c>
      <c r="F7867">
        <f t="shared" ca="1" si="745"/>
        <v>512.63785444258997</v>
      </c>
      <c r="G7867">
        <f t="shared" ca="1" si="748"/>
        <v>741.8111211007822</v>
      </c>
      <c r="H7867">
        <f t="shared" ca="1" si="748"/>
        <v>602.01610910248269</v>
      </c>
      <c r="I7867">
        <f t="shared" ca="1" si="747"/>
        <v>516.75233462643791</v>
      </c>
      <c r="J7867">
        <f t="shared" ca="1" si="749"/>
        <v>516.757772886981</v>
      </c>
      <c r="K7867">
        <f t="shared" ca="1" si="746"/>
        <v>516.7527936998996</v>
      </c>
    </row>
    <row r="7868" spans="5:11" x14ac:dyDescent="0.2">
      <c r="E7868">
        <f t="shared" ca="1" si="744"/>
        <v>309.22899638105179</v>
      </c>
      <c r="F7868">
        <f t="shared" ca="1" si="745"/>
        <v>309.22899638105179</v>
      </c>
      <c r="G7868">
        <f t="shared" ca="1" si="748"/>
        <v>512.63785444258997</v>
      </c>
      <c r="H7868">
        <f t="shared" ca="1" si="748"/>
        <v>741.8111211007822</v>
      </c>
      <c r="I7868">
        <f t="shared" ca="1" si="747"/>
        <v>516.7527936998996</v>
      </c>
      <c r="J7868">
        <f t="shared" ca="1" si="749"/>
        <v>516.75233462643791</v>
      </c>
      <c r="K7868">
        <f t="shared" ca="1" si="746"/>
        <v>516.75385683976128</v>
      </c>
    </row>
    <row r="7869" spans="5:11" x14ac:dyDescent="0.2">
      <c r="E7869">
        <f t="shared" ca="1" si="744"/>
        <v>372.28135428672454</v>
      </c>
      <c r="F7869">
        <f t="shared" ca="1" si="745"/>
        <v>372.28135428672454</v>
      </c>
      <c r="G7869">
        <f t="shared" ca="1" si="748"/>
        <v>309.22899638105179</v>
      </c>
      <c r="H7869">
        <f t="shared" ca="1" si="748"/>
        <v>512.63785444258997</v>
      </c>
      <c r="I7869">
        <f t="shared" ca="1" si="747"/>
        <v>516.75385683976128</v>
      </c>
      <c r="J7869">
        <f t="shared" ca="1" si="749"/>
        <v>516.7527936998996</v>
      </c>
      <c r="K7869">
        <f t="shared" ca="1" si="746"/>
        <v>516.74978707473065</v>
      </c>
    </row>
    <row r="7870" spans="5:11" x14ac:dyDescent="0.2">
      <c r="E7870">
        <f t="shared" ca="1" si="744"/>
        <v>695.76442235790716</v>
      </c>
      <c r="F7870">
        <f t="shared" ca="1" si="745"/>
        <v>695.76442235790716</v>
      </c>
      <c r="G7870">
        <f t="shared" ca="1" si="748"/>
        <v>372.28135428672454</v>
      </c>
      <c r="H7870">
        <f t="shared" ca="1" si="748"/>
        <v>309.22899638105179</v>
      </c>
      <c r="I7870">
        <f t="shared" ca="1" si="747"/>
        <v>516.74978707473065</v>
      </c>
      <c r="J7870">
        <f t="shared" ca="1" si="749"/>
        <v>516.75385683976128</v>
      </c>
      <c r="K7870">
        <f t="shared" ca="1" si="746"/>
        <v>516.74311045250295</v>
      </c>
    </row>
    <row r="7871" spans="5:11" x14ac:dyDescent="0.2">
      <c r="E7871">
        <f t="shared" ca="1" si="744"/>
        <v>651.37724600805268</v>
      </c>
      <c r="F7871">
        <f t="shared" ca="1" si="745"/>
        <v>651.37724600805268</v>
      </c>
      <c r="G7871">
        <f t="shared" ca="1" si="748"/>
        <v>695.76442235790716</v>
      </c>
      <c r="H7871">
        <f t="shared" ca="1" si="748"/>
        <v>372.28135428672454</v>
      </c>
      <c r="I7871">
        <f t="shared" ca="1" si="747"/>
        <v>516.74311045250295</v>
      </c>
      <c r="J7871">
        <f t="shared" ca="1" si="749"/>
        <v>516.74978707473065</v>
      </c>
      <c r="K7871">
        <f t="shared" ca="1" si="746"/>
        <v>516.74051610107608</v>
      </c>
    </row>
    <row r="7872" spans="5:11" x14ac:dyDescent="0.2">
      <c r="E7872">
        <f t="shared" ca="1" si="744"/>
        <v>565.42254858321962</v>
      </c>
      <c r="F7872">
        <f t="shared" ca="1" si="745"/>
        <v>565.42254858321962</v>
      </c>
      <c r="G7872">
        <f t="shared" ca="1" si="748"/>
        <v>651.37724600805268</v>
      </c>
      <c r="H7872">
        <f t="shared" ca="1" si="748"/>
        <v>695.76442235790716</v>
      </c>
      <c r="I7872">
        <f t="shared" ca="1" si="747"/>
        <v>516.74051610107608</v>
      </c>
      <c r="J7872">
        <f t="shared" ca="1" si="749"/>
        <v>516.74311045250295</v>
      </c>
      <c r="K7872">
        <f t="shared" ca="1" si="746"/>
        <v>516.74344068241135</v>
      </c>
    </row>
    <row r="7873" spans="5:11" x14ac:dyDescent="0.2">
      <c r="E7873">
        <f t="shared" ca="1" si="744"/>
        <v>652.98040690392395</v>
      </c>
      <c r="F7873">
        <f t="shared" ca="1" si="745"/>
        <v>652.98040690392395</v>
      </c>
      <c r="G7873">
        <f t="shared" ca="1" si="748"/>
        <v>565.42254858321962</v>
      </c>
      <c r="H7873">
        <f t="shared" ca="1" si="748"/>
        <v>651.37724600805268</v>
      </c>
      <c r="I7873">
        <f t="shared" ca="1" si="747"/>
        <v>516.74344068241135</v>
      </c>
      <c r="J7873">
        <f t="shared" ca="1" si="749"/>
        <v>516.74051610107608</v>
      </c>
      <c r="K7873">
        <f t="shared" ca="1" si="746"/>
        <v>516.75052777488895</v>
      </c>
    </row>
    <row r="7874" spans="5:11" x14ac:dyDescent="0.2">
      <c r="E7874">
        <f t="shared" ca="1" si="744"/>
        <v>559.46782412893072</v>
      </c>
      <c r="F7874">
        <f t="shared" ca="1" si="745"/>
        <v>559.46782412893072</v>
      </c>
      <c r="G7874">
        <f t="shared" ca="1" si="748"/>
        <v>652.98040690392395</v>
      </c>
      <c r="H7874">
        <f t="shared" ca="1" si="748"/>
        <v>565.42254858321962</v>
      </c>
      <c r="I7874">
        <f t="shared" ca="1" si="747"/>
        <v>516.75052777488895</v>
      </c>
      <c r="J7874">
        <f t="shared" ca="1" si="749"/>
        <v>516.74344068241135</v>
      </c>
      <c r="K7874">
        <f t="shared" ca="1" si="746"/>
        <v>516.76168160503767</v>
      </c>
    </row>
    <row r="7875" spans="5:11" x14ac:dyDescent="0.2">
      <c r="E7875">
        <f t="shared" ca="1" si="744"/>
        <v>266.72975603481484</v>
      </c>
      <c r="F7875">
        <f t="shared" ca="1" si="745"/>
        <v>266.72975603481484</v>
      </c>
      <c r="G7875">
        <f t="shared" ca="1" si="748"/>
        <v>559.46782412893072</v>
      </c>
      <c r="H7875">
        <f t="shared" ca="1" si="748"/>
        <v>652.98040690392395</v>
      </c>
      <c r="I7875">
        <f t="shared" ca="1" si="747"/>
        <v>516.76168160503767</v>
      </c>
      <c r="J7875">
        <f t="shared" ca="1" si="749"/>
        <v>516.75052777488895</v>
      </c>
      <c r="K7875">
        <f t="shared" ca="1" si="746"/>
        <v>516.77292889868477</v>
      </c>
    </row>
    <row r="7876" spans="5:11" x14ac:dyDescent="0.2">
      <c r="E7876">
        <f t="shared" ca="1" si="744"/>
        <v>673.49140012618136</v>
      </c>
      <c r="F7876">
        <f t="shared" ca="1" si="745"/>
        <v>673.49140012618136</v>
      </c>
      <c r="G7876">
        <f t="shared" ca="1" si="748"/>
        <v>266.72975603481484</v>
      </c>
      <c r="H7876">
        <f t="shared" ca="1" si="748"/>
        <v>559.46782412893072</v>
      </c>
      <c r="I7876">
        <f t="shared" ca="1" si="747"/>
        <v>516.77292889868477</v>
      </c>
      <c r="J7876">
        <f t="shared" ca="1" si="749"/>
        <v>516.76168160503767</v>
      </c>
      <c r="K7876">
        <f t="shared" ca="1" si="746"/>
        <v>516.781545779265</v>
      </c>
    </row>
    <row r="7877" spans="5:11" x14ac:dyDescent="0.2">
      <c r="E7877">
        <f t="shared" ref="E7877:E7940" ca="1" si="750">(0.5+RAND())*500</f>
        <v>531.09695975100601</v>
      </c>
      <c r="F7877">
        <f t="shared" ref="F7877:F7940" ca="1" si="751">E7877</f>
        <v>531.09695975100601</v>
      </c>
      <c r="G7877">
        <f t="shared" ca="1" si="748"/>
        <v>673.49140012618136</v>
      </c>
      <c r="H7877">
        <f t="shared" ca="1" si="748"/>
        <v>266.72975603481484</v>
      </c>
      <c r="I7877">
        <f t="shared" ca="1" si="747"/>
        <v>516.781545779265</v>
      </c>
      <c r="J7877">
        <f t="shared" ca="1" si="749"/>
        <v>516.77292889868477</v>
      </c>
      <c r="K7877">
        <f t="shared" ref="K7877:K7940" ca="1" si="752">F7877*$C$3+G7877*$C$4+H7877*$C$5+I7877*$C$6+J7877*$C$8</f>
        <v>516.79134866711547</v>
      </c>
    </row>
    <row r="7878" spans="5:11" x14ac:dyDescent="0.2">
      <c r="E7878">
        <f t="shared" ca="1" si="750"/>
        <v>373.50790468264449</v>
      </c>
      <c r="F7878">
        <f t="shared" ca="1" si="751"/>
        <v>373.50790468264449</v>
      </c>
      <c r="G7878">
        <f t="shared" ca="1" si="748"/>
        <v>531.09695975100601</v>
      </c>
      <c r="H7878">
        <f t="shared" ca="1" si="748"/>
        <v>673.49140012618136</v>
      </c>
      <c r="I7878">
        <f t="shared" ca="1" si="747"/>
        <v>516.79134866711547</v>
      </c>
      <c r="J7878">
        <f t="shared" ca="1" si="749"/>
        <v>516.781545779265</v>
      </c>
      <c r="K7878">
        <f t="shared" ca="1" si="752"/>
        <v>516.80196620614743</v>
      </c>
    </row>
    <row r="7879" spans="5:11" x14ac:dyDescent="0.2">
      <c r="E7879">
        <f t="shared" ca="1" si="750"/>
        <v>355.09727449052605</v>
      </c>
      <c r="F7879">
        <f t="shared" ca="1" si="751"/>
        <v>355.09727449052605</v>
      </c>
      <c r="G7879">
        <f t="shared" ca="1" si="748"/>
        <v>373.50790468264449</v>
      </c>
      <c r="H7879">
        <f t="shared" ca="1" si="748"/>
        <v>531.09695975100601</v>
      </c>
      <c r="I7879">
        <f t="shared" ca="1" si="747"/>
        <v>516.80196620614743</v>
      </c>
      <c r="J7879">
        <f t="shared" ca="1" si="749"/>
        <v>516.79134866711547</v>
      </c>
      <c r="K7879">
        <f t="shared" ca="1" si="752"/>
        <v>516.80862797710597</v>
      </c>
    </row>
    <row r="7880" spans="5:11" x14ac:dyDescent="0.2">
      <c r="E7880">
        <f t="shared" ca="1" si="750"/>
        <v>722.99699391063507</v>
      </c>
      <c r="F7880">
        <f t="shared" ca="1" si="751"/>
        <v>722.99699391063507</v>
      </c>
      <c r="G7880">
        <f t="shared" ca="1" si="748"/>
        <v>355.09727449052605</v>
      </c>
      <c r="H7880">
        <f t="shared" ca="1" si="748"/>
        <v>373.50790468264449</v>
      </c>
      <c r="I7880">
        <f t="shared" ca="1" si="747"/>
        <v>516.80862797710597</v>
      </c>
      <c r="J7880">
        <f t="shared" ca="1" si="749"/>
        <v>516.80196620614743</v>
      </c>
      <c r="K7880">
        <f t="shared" ca="1" si="752"/>
        <v>516.81311801385345</v>
      </c>
    </row>
    <row r="7881" spans="5:11" x14ac:dyDescent="0.2">
      <c r="E7881">
        <f t="shared" ca="1" si="750"/>
        <v>671.53090777865737</v>
      </c>
      <c r="F7881">
        <f t="shared" ca="1" si="751"/>
        <v>671.53090777865737</v>
      </c>
      <c r="G7881">
        <f t="shared" ca="1" si="748"/>
        <v>722.99699391063507</v>
      </c>
      <c r="H7881">
        <f t="shared" ca="1" si="748"/>
        <v>355.09727449052605</v>
      </c>
      <c r="I7881">
        <f t="shared" ca="1" si="747"/>
        <v>516.81311801385345</v>
      </c>
      <c r="J7881">
        <f t="shared" ca="1" si="749"/>
        <v>516.80862797710597</v>
      </c>
      <c r="K7881">
        <f t="shared" ca="1" si="752"/>
        <v>516.82212248912037</v>
      </c>
    </row>
    <row r="7882" spans="5:11" x14ac:dyDescent="0.2">
      <c r="E7882">
        <f t="shared" ca="1" si="750"/>
        <v>313.01705290130309</v>
      </c>
      <c r="F7882">
        <f t="shared" ca="1" si="751"/>
        <v>313.01705290130309</v>
      </c>
      <c r="G7882">
        <f t="shared" ca="1" si="748"/>
        <v>671.53090777865737</v>
      </c>
      <c r="H7882">
        <f t="shared" ca="1" si="748"/>
        <v>722.99699391063507</v>
      </c>
      <c r="I7882">
        <f t="shared" ca="1" si="747"/>
        <v>516.82212248912037</v>
      </c>
      <c r="J7882">
        <f t="shared" ca="1" si="749"/>
        <v>516.81311801385345</v>
      </c>
      <c r="K7882">
        <f t="shared" ca="1" si="752"/>
        <v>516.83464921234668</v>
      </c>
    </row>
    <row r="7883" spans="5:11" x14ac:dyDescent="0.2">
      <c r="E7883">
        <f t="shared" ca="1" si="750"/>
        <v>467.19034850716554</v>
      </c>
      <c r="F7883">
        <f t="shared" ca="1" si="751"/>
        <v>467.19034850716554</v>
      </c>
      <c r="G7883">
        <f t="shared" ca="1" si="748"/>
        <v>313.01705290130309</v>
      </c>
      <c r="H7883">
        <f t="shared" ca="1" si="748"/>
        <v>671.53090777865737</v>
      </c>
      <c r="I7883">
        <f t="shared" ca="1" si="747"/>
        <v>516.83464921234668</v>
      </c>
      <c r="J7883">
        <f t="shared" ca="1" si="749"/>
        <v>516.82212248912037</v>
      </c>
      <c r="K7883">
        <f t="shared" ca="1" si="752"/>
        <v>516.8445105041551</v>
      </c>
    </row>
    <row r="7884" spans="5:11" x14ac:dyDescent="0.2">
      <c r="E7884">
        <f t="shared" ca="1" si="750"/>
        <v>717.32102996870901</v>
      </c>
      <c r="F7884">
        <f t="shared" ca="1" si="751"/>
        <v>717.32102996870901</v>
      </c>
      <c r="G7884">
        <f t="shared" ca="1" si="748"/>
        <v>467.19034850716554</v>
      </c>
      <c r="H7884">
        <f t="shared" ca="1" si="748"/>
        <v>313.01705290130309</v>
      </c>
      <c r="I7884">
        <f t="shared" ca="1" si="747"/>
        <v>516.8445105041551</v>
      </c>
      <c r="J7884">
        <f t="shared" ca="1" si="749"/>
        <v>516.83464921234668</v>
      </c>
      <c r="K7884">
        <f t="shared" ca="1" si="752"/>
        <v>516.85373890004075</v>
      </c>
    </row>
    <row r="7885" spans="5:11" x14ac:dyDescent="0.2">
      <c r="E7885">
        <f t="shared" ca="1" si="750"/>
        <v>522.93870296572629</v>
      </c>
      <c r="F7885">
        <f t="shared" ca="1" si="751"/>
        <v>522.93870296572629</v>
      </c>
      <c r="G7885">
        <f t="shared" ca="1" si="748"/>
        <v>717.32102996870901</v>
      </c>
      <c r="H7885">
        <f t="shared" ca="1" si="748"/>
        <v>467.19034850716554</v>
      </c>
      <c r="I7885">
        <f t="shared" ca="1" si="747"/>
        <v>516.85373890004075</v>
      </c>
      <c r="J7885">
        <f t="shared" ca="1" si="749"/>
        <v>516.8445105041551</v>
      </c>
      <c r="K7885">
        <f t="shared" ca="1" si="752"/>
        <v>516.86694246701563</v>
      </c>
    </row>
    <row r="7886" spans="5:11" x14ac:dyDescent="0.2">
      <c r="E7886">
        <f t="shared" ca="1" si="750"/>
        <v>446.03111985497719</v>
      </c>
      <c r="F7886">
        <f t="shared" ca="1" si="751"/>
        <v>446.03111985497719</v>
      </c>
      <c r="G7886">
        <f t="shared" ca="1" si="748"/>
        <v>522.93870296572629</v>
      </c>
      <c r="H7886">
        <f t="shared" ca="1" si="748"/>
        <v>717.32102996870901</v>
      </c>
      <c r="I7886">
        <f t="shared" ca="1" si="747"/>
        <v>516.86694246701563</v>
      </c>
      <c r="J7886">
        <f t="shared" ca="1" si="749"/>
        <v>516.85373890004075</v>
      </c>
      <c r="K7886">
        <f t="shared" ca="1" si="752"/>
        <v>516.88191563264741</v>
      </c>
    </row>
    <row r="7887" spans="5:11" x14ac:dyDescent="0.2">
      <c r="E7887">
        <f t="shared" ca="1" si="750"/>
        <v>313.75092870015834</v>
      </c>
      <c r="F7887">
        <f t="shared" ca="1" si="751"/>
        <v>313.75092870015834</v>
      </c>
      <c r="G7887">
        <f t="shared" ca="1" si="748"/>
        <v>446.03111985497719</v>
      </c>
      <c r="H7887">
        <f t="shared" ca="1" si="748"/>
        <v>522.93870296572629</v>
      </c>
      <c r="I7887">
        <f t="shared" ca="1" si="747"/>
        <v>516.88191563264741</v>
      </c>
      <c r="J7887">
        <f t="shared" ca="1" si="749"/>
        <v>516.86694246701563</v>
      </c>
      <c r="K7887">
        <f t="shared" ca="1" si="752"/>
        <v>516.89383093739093</v>
      </c>
    </row>
    <row r="7888" spans="5:11" x14ac:dyDescent="0.2">
      <c r="E7888">
        <f t="shared" ca="1" si="750"/>
        <v>718.10024550271794</v>
      </c>
      <c r="F7888">
        <f t="shared" ca="1" si="751"/>
        <v>718.10024550271794</v>
      </c>
      <c r="G7888">
        <f t="shared" ca="1" si="748"/>
        <v>313.75092870015834</v>
      </c>
      <c r="H7888">
        <f t="shared" ca="1" si="748"/>
        <v>446.03111985497719</v>
      </c>
      <c r="I7888">
        <f t="shared" ca="1" si="747"/>
        <v>516.89383093739093</v>
      </c>
      <c r="J7888">
        <f t="shared" ca="1" si="749"/>
        <v>516.88191563264741</v>
      </c>
      <c r="K7888">
        <f t="shared" ca="1" si="752"/>
        <v>516.90335491662972</v>
      </c>
    </row>
    <row r="7889" spans="5:11" x14ac:dyDescent="0.2">
      <c r="E7889">
        <f t="shared" ca="1" si="750"/>
        <v>386.56007698462486</v>
      </c>
      <c r="F7889">
        <f t="shared" ca="1" si="751"/>
        <v>386.56007698462486</v>
      </c>
      <c r="G7889">
        <f t="shared" ca="1" si="748"/>
        <v>718.10024550271794</v>
      </c>
      <c r="H7889">
        <f t="shared" ca="1" si="748"/>
        <v>313.75092870015834</v>
      </c>
      <c r="I7889">
        <f t="shared" ca="1" si="747"/>
        <v>516.90335491662972</v>
      </c>
      <c r="J7889">
        <f t="shared" ca="1" si="749"/>
        <v>516.89383093739093</v>
      </c>
      <c r="K7889">
        <f t="shared" ca="1" si="752"/>
        <v>516.91396584454105</v>
      </c>
    </row>
    <row r="7890" spans="5:11" x14ac:dyDescent="0.2">
      <c r="E7890">
        <f t="shared" ca="1" si="750"/>
        <v>687.06326005360597</v>
      </c>
      <c r="F7890">
        <f t="shared" ca="1" si="751"/>
        <v>687.06326005360597</v>
      </c>
      <c r="G7890">
        <f t="shared" ca="1" si="748"/>
        <v>386.56007698462486</v>
      </c>
      <c r="H7890">
        <f t="shared" ca="1" si="748"/>
        <v>718.10024550271794</v>
      </c>
      <c r="I7890">
        <f t="shared" ca="1" si="747"/>
        <v>516.91396584454105</v>
      </c>
      <c r="J7890">
        <f t="shared" ca="1" si="749"/>
        <v>516.90335491662972</v>
      </c>
      <c r="K7890">
        <f t="shared" ca="1" si="752"/>
        <v>516.92606745511216</v>
      </c>
    </row>
    <row r="7891" spans="5:11" x14ac:dyDescent="0.2">
      <c r="E7891">
        <f t="shared" ca="1" si="750"/>
        <v>556.69593706508192</v>
      </c>
      <c r="F7891">
        <f t="shared" ca="1" si="751"/>
        <v>556.69593706508192</v>
      </c>
      <c r="G7891">
        <f t="shared" ca="1" si="748"/>
        <v>687.06326005360597</v>
      </c>
      <c r="H7891">
        <f t="shared" ca="1" si="748"/>
        <v>386.56007698462486</v>
      </c>
      <c r="I7891">
        <f t="shared" ca="1" si="747"/>
        <v>516.92606745511216</v>
      </c>
      <c r="J7891">
        <f t="shared" ca="1" si="749"/>
        <v>516.91396584454105</v>
      </c>
      <c r="K7891">
        <f t="shared" ca="1" si="752"/>
        <v>516.94103164948126</v>
      </c>
    </row>
    <row r="7892" spans="5:11" x14ac:dyDescent="0.2">
      <c r="E7892">
        <f t="shared" ca="1" si="750"/>
        <v>388.03388760315778</v>
      </c>
      <c r="F7892">
        <f t="shared" ca="1" si="751"/>
        <v>388.03388760315778</v>
      </c>
      <c r="G7892">
        <f t="shared" ca="1" si="748"/>
        <v>556.69593706508192</v>
      </c>
      <c r="H7892">
        <f t="shared" ca="1" si="748"/>
        <v>687.06326005360597</v>
      </c>
      <c r="I7892">
        <f t="shared" ca="1" si="747"/>
        <v>516.94103164948126</v>
      </c>
      <c r="J7892">
        <f t="shared" ca="1" si="749"/>
        <v>516.92606745511216</v>
      </c>
      <c r="K7892">
        <f t="shared" ca="1" si="752"/>
        <v>516.95753316097466</v>
      </c>
    </row>
    <row r="7893" spans="5:11" x14ac:dyDescent="0.2">
      <c r="E7893">
        <f t="shared" ca="1" si="750"/>
        <v>535.54459712924347</v>
      </c>
      <c r="F7893">
        <f t="shared" ca="1" si="751"/>
        <v>535.54459712924347</v>
      </c>
      <c r="G7893">
        <f t="shared" ca="1" si="748"/>
        <v>388.03388760315778</v>
      </c>
      <c r="H7893">
        <f t="shared" ca="1" si="748"/>
        <v>556.69593706508192</v>
      </c>
      <c r="I7893">
        <f t="shared" ca="1" si="747"/>
        <v>516.95753316097466</v>
      </c>
      <c r="J7893">
        <f t="shared" ca="1" si="749"/>
        <v>516.94103164948126</v>
      </c>
      <c r="K7893">
        <f t="shared" ca="1" si="752"/>
        <v>516.97235034089317</v>
      </c>
    </row>
    <row r="7894" spans="5:11" x14ac:dyDescent="0.2">
      <c r="E7894">
        <f t="shared" ca="1" si="750"/>
        <v>628.21219074382168</v>
      </c>
      <c r="F7894">
        <f t="shared" ca="1" si="751"/>
        <v>628.21219074382168</v>
      </c>
      <c r="G7894">
        <f t="shared" ca="1" si="748"/>
        <v>535.54459712924347</v>
      </c>
      <c r="H7894">
        <f t="shared" ca="1" si="748"/>
        <v>388.03388760315778</v>
      </c>
      <c r="I7894">
        <f t="shared" ca="1" si="747"/>
        <v>516.97235034089317</v>
      </c>
      <c r="J7894">
        <f t="shared" ca="1" si="749"/>
        <v>516.95753316097466</v>
      </c>
      <c r="K7894">
        <f t="shared" ca="1" si="752"/>
        <v>516.9876939149317</v>
      </c>
    </row>
    <row r="7895" spans="5:11" x14ac:dyDescent="0.2">
      <c r="E7895">
        <f t="shared" ca="1" si="750"/>
        <v>441.33463319090617</v>
      </c>
      <c r="F7895">
        <f t="shared" ca="1" si="751"/>
        <v>441.33463319090617</v>
      </c>
      <c r="G7895">
        <f t="shared" ca="1" si="748"/>
        <v>628.21219074382168</v>
      </c>
      <c r="H7895">
        <f t="shared" ca="1" si="748"/>
        <v>535.54459712924347</v>
      </c>
      <c r="I7895">
        <f t="shared" ca="1" si="747"/>
        <v>516.9876939149317</v>
      </c>
      <c r="J7895">
        <f t="shared" ca="1" si="749"/>
        <v>516.97235034089317</v>
      </c>
      <c r="K7895">
        <f t="shared" ca="1" si="752"/>
        <v>517.00501639447293</v>
      </c>
    </row>
    <row r="7896" spans="5:11" x14ac:dyDescent="0.2">
      <c r="E7896">
        <f t="shared" ca="1" si="750"/>
        <v>414.6513496872974</v>
      </c>
      <c r="F7896">
        <f t="shared" ca="1" si="751"/>
        <v>414.6513496872974</v>
      </c>
      <c r="G7896">
        <f t="shared" ca="1" si="748"/>
        <v>441.33463319090617</v>
      </c>
      <c r="H7896">
        <f t="shared" ca="1" si="748"/>
        <v>628.21219074382168</v>
      </c>
      <c r="I7896">
        <f t="shared" ca="1" si="747"/>
        <v>517.00501639447293</v>
      </c>
      <c r="J7896">
        <f t="shared" ca="1" si="749"/>
        <v>516.9876939149317</v>
      </c>
      <c r="K7896">
        <f t="shared" ca="1" si="752"/>
        <v>517.02121468331825</v>
      </c>
    </row>
    <row r="7897" spans="5:11" x14ac:dyDescent="0.2">
      <c r="E7897">
        <f t="shared" ca="1" si="750"/>
        <v>731.86041835040737</v>
      </c>
      <c r="F7897">
        <f t="shared" ca="1" si="751"/>
        <v>731.86041835040737</v>
      </c>
      <c r="G7897">
        <f t="shared" ca="1" si="748"/>
        <v>414.6513496872974</v>
      </c>
      <c r="H7897">
        <f t="shared" ca="1" si="748"/>
        <v>441.33463319090617</v>
      </c>
      <c r="I7897">
        <f t="shared" ca="1" si="747"/>
        <v>517.02121468331825</v>
      </c>
      <c r="J7897">
        <f t="shared" ca="1" si="749"/>
        <v>517.00501639447293</v>
      </c>
      <c r="K7897">
        <f t="shared" ca="1" si="752"/>
        <v>517.03707183806887</v>
      </c>
    </row>
    <row r="7898" spans="5:11" x14ac:dyDescent="0.2">
      <c r="E7898">
        <f t="shared" ca="1" si="750"/>
        <v>564.56714009416521</v>
      </c>
      <c r="F7898">
        <f t="shared" ca="1" si="751"/>
        <v>564.56714009416521</v>
      </c>
      <c r="G7898">
        <f t="shared" ca="1" si="748"/>
        <v>731.86041835040737</v>
      </c>
      <c r="H7898">
        <f t="shared" ca="1" si="748"/>
        <v>414.6513496872974</v>
      </c>
      <c r="I7898">
        <f t="shared" ca="1" si="747"/>
        <v>517.03707183806887</v>
      </c>
      <c r="J7898">
        <f t="shared" ca="1" si="749"/>
        <v>517.02121468331825</v>
      </c>
      <c r="K7898">
        <f t="shared" ca="1" si="752"/>
        <v>517.05699591613416</v>
      </c>
    </row>
    <row r="7899" spans="5:11" x14ac:dyDescent="0.2">
      <c r="E7899">
        <f t="shared" ca="1" si="750"/>
        <v>529.05850361418675</v>
      </c>
      <c r="F7899">
        <f t="shared" ca="1" si="751"/>
        <v>529.05850361418675</v>
      </c>
      <c r="G7899">
        <f t="shared" ca="1" si="748"/>
        <v>564.56714009416521</v>
      </c>
      <c r="H7899">
        <f t="shared" ca="1" si="748"/>
        <v>731.86041835040737</v>
      </c>
      <c r="I7899">
        <f t="shared" ca="1" si="747"/>
        <v>517.05699591613416</v>
      </c>
      <c r="J7899">
        <f t="shared" ca="1" si="749"/>
        <v>517.03707183806887</v>
      </c>
      <c r="K7899">
        <f t="shared" ca="1" si="752"/>
        <v>517.08040649149336</v>
      </c>
    </row>
    <row r="7900" spans="5:11" x14ac:dyDescent="0.2">
      <c r="E7900">
        <f t="shared" ca="1" si="750"/>
        <v>566.92875182656326</v>
      </c>
      <c r="F7900">
        <f t="shared" ca="1" si="751"/>
        <v>566.92875182656326</v>
      </c>
      <c r="G7900">
        <f t="shared" ca="1" si="748"/>
        <v>529.05850361418675</v>
      </c>
      <c r="H7900">
        <f t="shared" ca="1" si="748"/>
        <v>564.56714009416521</v>
      </c>
      <c r="I7900">
        <f t="shared" ca="1" si="747"/>
        <v>517.08040649149336</v>
      </c>
      <c r="J7900">
        <f t="shared" ca="1" si="749"/>
        <v>517.05699591613416</v>
      </c>
      <c r="K7900">
        <f t="shared" ca="1" si="752"/>
        <v>517.10525470872597</v>
      </c>
    </row>
    <row r="7901" spans="5:11" x14ac:dyDescent="0.2">
      <c r="E7901">
        <f t="shared" ca="1" si="750"/>
        <v>707.19500341920377</v>
      </c>
      <c r="F7901">
        <f t="shared" ca="1" si="751"/>
        <v>707.19500341920377</v>
      </c>
      <c r="G7901">
        <f t="shared" ca="1" si="748"/>
        <v>566.92875182656326</v>
      </c>
      <c r="H7901">
        <f t="shared" ca="1" si="748"/>
        <v>529.05850361418675</v>
      </c>
      <c r="I7901">
        <f t="shared" ca="1" si="747"/>
        <v>517.10525470872597</v>
      </c>
      <c r="J7901">
        <f t="shared" ca="1" si="749"/>
        <v>517.08040649149336</v>
      </c>
      <c r="K7901">
        <f t="shared" ca="1" si="752"/>
        <v>517.13332662659502</v>
      </c>
    </row>
    <row r="7902" spans="5:11" x14ac:dyDescent="0.2">
      <c r="E7902">
        <f t="shared" ca="1" si="750"/>
        <v>322.90895635612071</v>
      </c>
      <c r="F7902">
        <f t="shared" ca="1" si="751"/>
        <v>322.90895635612071</v>
      </c>
      <c r="G7902">
        <f t="shared" ca="1" si="748"/>
        <v>707.19500341920377</v>
      </c>
      <c r="H7902">
        <f t="shared" ca="1" si="748"/>
        <v>566.92875182656326</v>
      </c>
      <c r="I7902">
        <f t="shared" ca="1" si="747"/>
        <v>517.13332662659502</v>
      </c>
      <c r="J7902">
        <f t="shared" ca="1" si="749"/>
        <v>517.10525470872597</v>
      </c>
      <c r="K7902">
        <f t="shared" ca="1" si="752"/>
        <v>517.16392205976535</v>
      </c>
    </row>
    <row r="7903" spans="5:11" x14ac:dyDescent="0.2">
      <c r="E7903">
        <f t="shared" ca="1" si="750"/>
        <v>575.63809928318506</v>
      </c>
      <c r="F7903">
        <f t="shared" ca="1" si="751"/>
        <v>575.63809928318506</v>
      </c>
      <c r="G7903">
        <f t="shared" ca="1" si="748"/>
        <v>322.90895635612071</v>
      </c>
      <c r="H7903">
        <f t="shared" ca="1" si="748"/>
        <v>707.19500341920377</v>
      </c>
      <c r="I7903">
        <f t="shared" ca="1" si="747"/>
        <v>517.16392205976535</v>
      </c>
      <c r="J7903">
        <f t="shared" ca="1" si="749"/>
        <v>517.13332662659502</v>
      </c>
      <c r="K7903">
        <f t="shared" ca="1" si="752"/>
        <v>517.19325253436</v>
      </c>
    </row>
    <row r="7904" spans="5:11" x14ac:dyDescent="0.2">
      <c r="E7904">
        <f t="shared" ca="1" si="750"/>
        <v>747.63761236055677</v>
      </c>
      <c r="F7904">
        <f t="shared" ca="1" si="751"/>
        <v>747.63761236055677</v>
      </c>
      <c r="G7904">
        <f t="shared" ca="1" si="748"/>
        <v>575.63809928318506</v>
      </c>
      <c r="H7904">
        <f t="shared" ca="1" si="748"/>
        <v>322.90895635612071</v>
      </c>
      <c r="I7904">
        <f t="shared" ca="1" si="747"/>
        <v>517.19325253436</v>
      </c>
      <c r="J7904">
        <f t="shared" ca="1" si="749"/>
        <v>517.16392205976535</v>
      </c>
      <c r="K7904">
        <f t="shared" ca="1" si="752"/>
        <v>517.22426442081189</v>
      </c>
    </row>
    <row r="7905" spans="5:11" x14ac:dyDescent="0.2">
      <c r="E7905">
        <f t="shared" ca="1" si="750"/>
        <v>658.79365961947053</v>
      </c>
      <c r="F7905">
        <f t="shared" ca="1" si="751"/>
        <v>658.79365961947053</v>
      </c>
      <c r="G7905">
        <f t="shared" ca="1" si="748"/>
        <v>747.63761236055677</v>
      </c>
      <c r="H7905">
        <f t="shared" ca="1" si="748"/>
        <v>575.63809928318506</v>
      </c>
      <c r="I7905">
        <f t="shared" ca="1" si="747"/>
        <v>517.22426442081189</v>
      </c>
      <c r="J7905">
        <f t="shared" ca="1" si="749"/>
        <v>517.19325253436</v>
      </c>
      <c r="K7905">
        <f t="shared" ca="1" si="752"/>
        <v>517.26201435434973</v>
      </c>
    </row>
    <row r="7906" spans="5:11" x14ac:dyDescent="0.2">
      <c r="E7906">
        <f t="shared" ca="1" si="750"/>
        <v>535.18955384582694</v>
      </c>
      <c r="F7906">
        <f t="shared" ca="1" si="751"/>
        <v>535.18955384582694</v>
      </c>
      <c r="G7906">
        <f t="shared" ca="1" si="748"/>
        <v>658.79365961947053</v>
      </c>
      <c r="H7906">
        <f t="shared" ca="1" si="748"/>
        <v>747.63761236055677</v>
      </c>
      <c r="I7906">
        <f t="shared" ca="1" si="747"/>
        <v>517.26201435434973</v>
      </c>
      <c r="J7906">
        <f t="shared" ca="1" si="749"/>
        <v>517.22426442081189</v>
      </c>
      <c r="K7906">
        <f t="shared" ca="1" si="752"/>
        <v>517.30512379301217</v>
      </c>
    </row>
    <row r="7907" spans="5:11" x14ac:dyDescent="0.2">
      <c r="E7907">
        <f t="shared" ca="1" si="750"/>
        <v>330.92290103573993</v>
      </c>
      <c r="F7907">
        <f t="shared" ca="1" si="751"/>
        <v>330.92290103573993</v>
      </c>
      <c r="G7907">
        <f t="shared" ca="1" si="748"/>
        <v>535.18955384582694</v>
      </c>
      <c r="H7907">
        <f t="shared" ca="1" si="748"/>
        <v>658.79365961947053</v>
      </c>
      <c r="I7907">
        <f t="shared" ca="1" si="747"/>
        <v>517.30512379301217</v>
      </c>
      <c r="J7907">
        <f t="shared" ca="1" si="749"/>
        <v>517.26201435434973</v>
      </c>
      <c r="K7907">
        <f t="shared" ca="1" si="752"/>
        <v>517.34812093786013</v>
      </c>
    </row>
    <row r="7908" spans="5:11" x14ac:dyDescent="0.2">
      <c r="E7908">
        <f t="shared" ca="1" si="750"/>
        <v>611.67077040177276</v>
      </c>
      <c r="F7908">
        <f t="shared" ca="1" si="751"/>
        <v>611.67077040177276</v>
      </c>
      <c r="G7908">
        <f t="shared" ca="1" si="748"/>
        <v>330.92290103573993</v>
      </c>
      <c r="H7908">
        <f t="shared" ca="1" si="748"/>
        <v>535.18955384582694</v>
      </c>
      <c r="I7908">
        <f t="shared" ca="1" si="747"/>
        <v>517.34812093786013</v>
      </c>
      <c r="J7908">
        <f t="shared" ca="1" si="749"/>
        <v>517.30512379301217</v>
      </c>
      <c r="K7908">
        <f t="shared" ca="1" si="752"/>
        <v>517.38849161890982</v>
      </c>
    </row>
    <row r="7909" spans="5:11" x14ac:dyDescent="0.2">
      <c r="E7909">
        <f t="shared" ca="1" si="750"/>
        <v>290.98361512727456</v>
      </c>
      <c r="F7909">
        <f t="shared" ca="1" si="751"/>
        <v>290.98361512727456</v>
      </c>
      <c r="G7909">
        <f t="shared" ca="1" si="748"/>
        <v>611.67077040177276</v>
      </c>
      <c r="H7909">
        <f t="shared" ca="1" si="748"/>
        <v>330.92290103573993</v>
      </c>
      <c r="I7909">
        <f t="shared" ca="1" si="747"/>
        <v>517.38849161890982</v>
      </c>
      <c r="J7909">
        <f t="shared" ca="1" si="749"/>
        <v>517.34812093786013</v>
      </c>
      <c r="K7909">
        <f t="shared" ca="1" si="752"/>
        <v>517.42663248029112</v>
      </c>
    </row>
    <row r="7910" spans="5:11" x14ac:dyDescent="0.2">
      <c r="E7910">
        <f t="shared" ca="1" si="750"/>
        <v>511.8101011783549</v>
      </c>
      <c r="F7910">
        <f t="shared" ca="1" si="751"/>
        <v>511.8101011783549</v>
      </c>
      <c r="G7910">
        <f t="shared" ca="1" si="748"/>
        <v>290.98361512727456</v>
      </c>
      <c r="H7910">
        <f t="shared" ca="1" si="748"/>
        <v>611.67077040177276</v>
      </c>
      <c r="I7910">
        <f t="shared" ca="1" si="747"/>
        <v>517.42663248029112</v>
      </c>
      <c r="J7910">
        <f t="shared" ca="1" si="749"/>
        <v>517.38849161890982</v>
      </c>
      <c r="K7910">
        <f t="shared" ca="1" si="752"/>
        <v>517.46117188094695</v>
      </c>
    </row>
    <row r="7911" spans="5:11" x14ac:dyDescent="0.2">
      <c r="E7911">
        <f t="shared" ca="1" si="750"/>
        <v>454.839188984435</v>
      </c>
      <c r="F7911">
        <f t="shared" ca="1" si="751"/>
        <v>454.839188984435</v>
      </c>
      <c r="G7911">
        <f t="shared" ca="1" si="748"/>
        <v>511.8101011783549</v>
      </c>
      <c r="H7911">
        <f t="shared" ca="1" si="748"/>
        <v>290.98361512727456</v>
      </c>
      <c r="I7911">
        <f t="shared" ca="1" si="747"/>
        <v>517.46117188094695</v>
      </c>
      <c r="J7911">
        <f t="shared" ca="1" si="749"/>
        <v>517.42663248029112</v>
      </c>
      <c r="K7911">
        <f t="shared" ca="1" si="752"/>
        <v>517.49279339792861</v>
      </c>
    </row>
    <row r="7912" spans="5:11" x14ac:dyDescent="0.2">
      <c r="E7912">
        <f t="shared" ca="1" si="750"/>
        <v>585.33256255729941</v>
      </c>
      <c r="F7912">
        <f t="shared" ca="1" si="751"/>
        <v>585.33256255729941</v>
      </c>
      <c r="G7912">
        <f t="shared" ca="1" si="748"/>
        <v>454.839188984435</v>
      </c>
      <c r="H7912">
        <f t="shared" ca="1" si="748"/>
        <v>511.8101011783549</v>
      </c>
      <c r="I7912">
        <f t="shared" ref="I7912:I7975" ca="1" si="753">K7911</f>
        <v>517.49279339792861</v>
      </c>
      <c r="J7912">
        <f t="shared" ca="1" si="749"/>
        <v>517.46117188094695</v>
      </c>
      <c r="K7912">
        <f t="shared" ca="1" si="752"/>
        <v>517.5239060168808</v>
      </c>
    </row>
    <row r="7913" spans="5:11" x14ac:dyDescent="0.2">
      <c r="E7913">
        <f t="shared" ca="1" si="750"/>
        <v>513.45518193357714</v>
      </c>
      <c r="F7913">
        <f t="shared" ca="1" si="751"/>
        <v>513.45518193357714</v>
      </c>
      <c r="G7913">
        <f t="shared" ca="1" si="748"/>
        <v>585.33256255729941</v>
      </c>
      <c r="H7913">
        <f t="shared" ca="1" si="748"/>
        <v>454.839188984435</v>
      </c>
      <c r="I7913">
        <f t="shared" ca="1" si="753"/>
        <v>517.5239060168808</v>
      </c>
      <c r="J7913">
        <f t="shared" ca="1" si="749"/>
        <v>517.49279339792861</v>
      </c>
      <c r="K7913">
        <f t="shared" ca="1" si="752"/>
        <v>517.55583626407315</v>
      </c>
    </row>
    <row r="7914" spans="5:11" x14ac:dyDescent="0.2">
      <c r="E7914">
        <f t="shared" ca="1" si="750"/>
        <v>652.01031390303456</v>
      </c>
      <c r="F7914">
        <f t="shared" ca="1" si="751"/>
        <v>652.01031390303456</v>
      </c>
      <c r="G7914">
        <f t="shared" ca="1" si="748"/>
        <v>513.45518193357714</v>
      </c>
      <c r="H7914">
        <f t="shared" ca="1" si="748"/>
        <v>585.33256255729941</v>
      </c>
      <c r="I7914">
        <f t="shared" ca="1" si="753"/>
        <v>517.55583626407315</v>
      </c>
      <c r="J7914">
        <f t="shared" ca="1" si="749"/>
        <v>517.5239060168808</v>
      </c>
      <c r="K7914">
        <f t="shared" ca="1" si="752"/>
        <v>517.5898256211276</v>
      </c>
    </row>
    <row r="7915" spans="5:11" x14ac:dyDescent="0.2">
      <c r="E7915">
        <f t="shared" ca="1" si="750"/>
        <v>647.23261786183014</v>
      </c>
      <c r="F7915">
        <f t="shared" ca="1" si="751"/>
        <v>647.23261786183014</v>
      </c>
      <c r="G7915">
        <f t="shared" ca="1" si="748"/>
        <v>652.01031390303456</v>
      </c>
      <c r="H7915">
        <f t="shared" ca="1" si="748"/>
        <v>513.45518193357714</v>
      </c>
      <c r="I7915">
        <f t="shared" ca="1" si="753"/>
        <v>517.5898256211276</v>
      </c>
      <c r="J7915">
        <f t="shared" ca="1" si="749"/>
        <v>517.55583626407315</v>
      </c>
      <c r="K7915">
        <f t="shared" ca="1" si="752"/>
        <v>517.62785160016801</v>
      </c>
    </row>
    <row r="7916" spans="5:11" x14ac:dyDescent="0.2">
      <c r="E7916">
        <f t="shared" ca="1" si="750"/>
        <v>548.16707670965627</v>
      </c>
      <c r="F7916">
        <f t="shared" ca="1" si="751"/>
        <v>548.16707670965627</v>
      </c>
      <c r="G7916">
        <f t="shared" ca="1" si="748"/>
        <v>647.23261786183014</v>
      </c>
      <c r="H7916">
        <f t="shared" ca="1" si="748"/>
        <v>652.01031390303456</v>
      </c>
      <c r="I7916">
        <f t="shared" ca="1" si="753"/>
        <v>517.62785160016801</v>
      </c>
      <c r="J7916">
        <f t="shared" ca="1" si="749"/>
        <v>517.5898256211276</v>
      </c>
      <c r="K7916">
        <f t="shared" ca="1" si="752"/>
        <v>517.67016165083305</v>
      </c>
    </row>
    <row r="7917" spans="5:11" x14ac:dyDescent="0.2">
      <c r="E7917">
        <f t="shared" ca="1" si="750"/>
        <v>460.99185537587641</v>
      </c>
      <c r="F7917">
        <f t="shared" ca="1" si="751"/>
        <v>460.99185537587641</v>
      </c>
      <c r="G7917">
        <f t="shared" ca="1" si="748"/>
        <v>548.16707670965627</v>
      </c>
      <c r="H7917">
        <f t="shared" ca="1" si="748"/>
        <v>647.23261786183014</v>
      </c>
      <c r="I7917">
        <f t="shared" ca="1" si="753"/>
        <v>517.67016165083305</v>
      </c>
      <c r="J7917">
        <f t="shared" ca="1" si="749"/>
        <v>517.62785160016801</v>
      </c>
      <c r="K7917">
        <f t="shared" ca="1" si="752"/>
        <v>517.71379978354753</v>
      </c>
    </row>
    <row r="7918" spans="5:11" x14ac:dyDescent="0.2">
      <c r="E7918">
        <f t="shared" ca="1" si="750"/>
        <v>326.74829746898075</v>
      </c>
      <c r="F7918">
        <f t="shared" ca="1" si="751"/>
        <v>326.74829746898075</v>
      </c>
      <c r="G7918">
        <f t="shared" ca="1" si="748"/>
        <v>460.99185537587641</v>
      </c>
      <c r="H7918">
        <f t="shared" ca="1" si="748"/>
        <v>548.16707670965627</v>
      </c>
      <c r="I7918">
        <f t="shared" ca="1" si="753"/>
        <v>517.71379978354753</v>
      </c>
      <c r="J7918">
        <f t="shared" ca="1" si="749"/>
        <v>517.67016165083305</v>
      </c>
      <c r="K7918">
        <f t="shared" ca="1" si="752"/>
        <v>517.75467111591843</v>
      </c>
    </row>
    <row r="7919" spans="5:11" x14ac:dyDescent="0.2">
      <c r="E7919">
        <f t="shared" ca="1" si="750"/>
        <v>394.87128475870537</v>
      </c>
      <c r="F7919">
        <f t="shared" ca="1" si="751"/>
        <v>394.87128475870537</v>
      </c>
      <c r="G7919">
        <f t="shared" ca="1" si="748"/>
        <v>326.74829746898075</v>
      </c>
      <c r="H7919">
        <f t="shared" ca="1" si="748"/>
        <v>460.99185537587641</v>
      </c>
      <c r="I7919">
        <f t="shared" ca="1" si="753"/>
        <v>517.75467111591843</v>
      </c>
      <c r="J7919">
        <f t="shared" ca="1" si="749"/>
        <v>517.71379978354753</v>
      </c>
      <c r="K7919">
        <f t="shared" ca="1" si="752"/>
        <v>517.78993321226778</v>
      </c>
    </row>
    <row r="7920" spans="5:11" x14ac:dyDescent="0.2">
      <c r="E7920">
        <f t="shared" ca="1" si="750"/>
        <v>508.35180957728386</v>
      </c>
      <c r="F7920">
        <f t="shared" ca="1" si="751"/>
        <v>508.35180957728386</v>
      </c>
      <c r="G7920">
        <f t="shared" ca="1" si="748"/>
        <v>394.87128475870537</v>
      </c>
      <c r="H7920">
        <f t="shared" ca="1" si="748"/>
        <v>326.74829746898075</v>
      </c>
      <c r="I7920">
        <f t="shared" ca="1" si="753"/>
        <v>517.78993321226778</v>
      </c>
      <c r="J7920">
        <f t="shared" ca="1" si="749"/>
        <v>517.75467111591843</v>
      </c>
      <c r="K7920">
        <f t="shared" ca="1" si="752"/>
        <v>517.82080957492838</v>
      </c>
    </row>
    <row r="7921" spans="5:11" x14ac:dyDescent="0.2">
      <c r="E7921">
        <f t="shared" ca="1" si="750"/>
        <v>324.99736779671645</v>
      </c>
      <c r="F7921">
        <f t="shared" ca="1" si="751"/>
        <v>324.99736779671645</v>
      </c>
      <c r="G7921">
        <f t="shared" ref="G7921:H7984" ca="1" si="754">F7920</f>
        <v>508.35180957728386</v>
      </c>
      <c r="H7921">
        <f t="shared" ca="1" si="754"/>
        <v>394.87128475870537</v>
      </c>
      <c r="I7921">
        <f t="shared" ca="1" si="753"/>
        <v>517.82080957492838</v>
      </c>
      <c r="J7921">
        <f t="shared" ca="1" si="749"/>
        <v>517.78993321226778</v>
      </c>
      <c r="K7921">
        <f t="shared" ca="1" si="752"/>
        <v>517.8484710647158</v>
      </c>
    </row>
    <row r="7922" spans="5:11" x14ac:dyDescent="0.2">
      <c r="E7922">
        <f t="shared" ca="1" si="750"/>
        <v>411.21646590800202</v>
      </c>
      <c r="F7922">
        <f t="shared" ca="1" si="751"/>
        <v>411.21646590800202</v>
      </c>
      <c r="G7922">
        <f t="shared" ca="1" si="754"/>
        <v>324.99736779671645</v>
      </c>
      <c r="H7922">
        <f t="shared" ca="1" si="754"/>
        <v>508.35180957728386</v>
      </c>
      <c r="I7922">
        <f t="shared" ca="1" si="753"/>
        <v>517.8484710647158</v>
      </c>
      <c r="J7922">
        <f t="shared" ca="1" si="749"/>
        <v>517.82080957492838</v>
      </c>
      <c r="K7922">
        <f t="shared" ca="1" si="752"/>
        <v>517.8712866575579</v>
      </c>
    </row>
    <row r="7923" spans="5:11" x14ac:dyDescent="0.2">
      <c r="E7923">
        <f t="shared" ca="1" si="750"/>
        <v>431.606871752681</v>
      </c>
      <c r="F7923">
        <f t="shared" ca="1" si="751"/>
        <v>431.606871752681</v>
      </c>
      <c r="G7923">
        <f t="shared" ca="1" si="754"/>
        <v>411.21646590800202</v>
      </c>
      <c r="H7923">
        <f t="shared" ca="1" si="754"/>
        <v>324.99736779671645</v>
      </c>
      <c r="I7923">
        <f t="shared" ca="1" si="753"/>
        <v>517.8712866575579</v>
      </c>
      <c r="J7923">
        <f t="shared" ca="1" si="749"/>
        <v>517.8484710647158</v>
      </c>
      <c r="K7923">
        <f t="shared" ca="1" si="752"/>
        <v>517.88941072081059</v>
      </c>
    </row>
    <row r="7924" spans="5:11" x14ac:dyDescent="0.2">
      <c r="E7924">
        <f t="shared" ca="1" si="750"/>
        <v>489.25135268052935</v>
      </c>
      <c r="F7924">
        <f t="shared" ca="1" si="751"/>
        <v>489.25135268052935</v>
      </c>
      <c r="G7924">
        <f t="shared" ca="1" si="754"/>
        <v>431.606871752681</v>
      </c>
      <c r="H7924">
        <f t="shared" ca="1" si="754"/>
        <v>411.21646590800202</v>
      </c>
      <c r="I7924">
        <f t="shared" ca="1" si="753"/>
        <v>517.88941072081059</v>
      </c>
      <c r="J7924">
        <f t="shared" ca="1" si="749"/>
        <v>517.8712866575579</v>
      </c>
      <c r="K7924">
        <f t="shared" ca="1" si="752"/>
        <v>517.90474757936431</v>
      </c>
    </row>
    <row r="7925" spans="5:11" x14ac:dyDescent="0.2">
      <c r="E7925">
        <f t="shared" ca="1" si="750"/>
        <v>603.1593504803833</v>
      </c>
      <c r="F7925">
        <f t="shared" ca="1" si="751"/>
        <v>603.1593504803833</v>
      </c>
      <c r="G7925">
        <f t="shared" ca="1" si="754"/>
        <v>489.25135268052935</v>
      </c>
      <c r="H7925">
        <f t="shared" ca="1" si="754"/>
        <v>431.606871752681</v>
      </c>
      <c r="I7925">
        <f t="shared" ca="1" si="753"/>
        <v>517.90474757936431</v>
      </c>
      <c r="J7925">
        <f t="shared" ca="1" si="749"/>
        <v>517.88941072081059</v>
      </c>
      <c r="K7925">
        <f t="shared" ca="1" si="752"/>
        <v>517.9198273153487</v>
      </c>
    </row>
    <row r="7926" spans="5:11" x14ac:dyDescent="0.2">
      <c r="E7926">
        <f t="shared" ca="1" si="750"/>
        <v>552.51392505055378</v>
      </c>
      <c r="F7926">
        <f t="shared" ca="1" si="751"/>
        <v>552.51392505055378</v>
      </c>
      <c r="G7926">
        <f t="shared" ca="1" si="754"/>
        <v>603.1593504803833</v>
      </c>
      <c r="H7926">
        <f t="shared" ca="1" si="754"/>
        <v>489.25135268052935</v>
      </c>
      <c r="I7926">
        <f t="shared" ca="1" si="753"/>
        <v>517.9198273153487</v>
      </c>
      <c r="J7926">
        <f t="shared" ca="1" si="749"/>
        <v>517.90474757936431</v>
      </c>
      <c r="K7926">
        <f t="shared" ca="1" si="752"/>
        <v>517.93700070211185</v>
      </c>
    </row>
    <row r="7927" spans="5:11" x14ac:dyDescent="0.2">
      <c r="E7927">
        <f t="shared" ca="1" si="750"/>
        <v>600.48212740758424</v>
      </c>
      <c r="F7927">
        <f t="shared" ca="1" si="751"/>
        <v>600.48212740758424</v>
      </c>
      <c r="G7927">
        <f t="shared" ca="1" si="754"/>
        <v>552.51392505055378</v>
      </c>
      <c r="H7927">
        <f t="shared" ca="1" si="754"/>
        <v>603.1593504803833</v>
      </c>
      <c r="I7927">
        <f t="shared" ca="1" si="753"/>
        <v>517.93700070211185</v>
      </c>
      <c r="J7927">
        <f t="shared" ref="J7927:J7990" ca="1" si="755">I7926</f>
        <v>517.9198273153487</v>
      </c>
      <c r="K7927">
        <f t="shared" ca="1" si="752"/>
        <v>517.95684677787381</v>
      </c>
    </row>
    <row r="7928" spans="5:11" x14ac:dyDescent="0.2">
      <c r="E7928">
        <f t="shared" ca="1" si="750"/>
        <v>423.76823138751223</v>
      </c>
      <c r="F7928">
        <f t="shared" ca="1" si="751"/>
        <v>423.76823138751223</v>
      </c>
      <c r="G7928">
        <f t="shared" ca="1" si="754"/>
        <v>600.48212740758424</v>
      </c>
      <c r="H7928">
        <f t="shared" ca="1" si="754"/>
        <v>552.51392505055378</v>
      </c>
      <c r="I7928">
        <f t="shared" ca="1" si="753"/>
        <v>517.95684677787381</v>
      </c>
      <c r="J7928">
        <f t="shared" ca="1" si="755"/>
        <v>517.93700070211185</v>
      </c>
      <c r="K7928">
        <f t="shared" ca="1" si="752"/>
        <v>517.97801716292975</v>
      </c>
    </row>
    <row r="7929" spans="5:11" x14ac:dyDescent="0.2">
      <c r="E7929">
        <f t="shared" ca="1" si="750"/>
        <v>404.41283118734395</v>
      </c>
      <c r="F7929">
        <f t="shared" ca="1" si="751"/>
        <v>404.41283118734395</v>
      </c>
      <c r="G7929">
        <f t="shared" ca="1" si="754"/>
        <v>423.76823138751223</v>
      </c>
      <c r="H7929">
        <f t="shared" ca="1" si="754"/>
        <v>600.48212740758424</v>
      </c>
      <c r="I7929">
        <f t="shared" ca="1" si="753"/>
        <v>517.97801716292975</v>
      </c>
      <c r="J7929">
        <f t="shared" ca="1" si="755"/>
        <v>517.95684677787381</v>
      </c>
      <c r="K7929">
        <f t="shared" ca="1" si="752"/>
        <v>517.99724634376128</v>
      </c>
    </row>
    <row r="7930" spans="5:11" x14ac:dyDescent="0.2">
      <c r="E7930">
        <f t="shared" ca="1" si="750"/>
        <v>398.9479630661661</v>
      </c>
      <c r="F7930">
        <f t="shared" ca="1" si="751"/>
        <v>398.9479630661661</v>
      </c>
      <c r="G7930">
        <f t="shared" ca="1" si="754"/>
        <v>404.41283118734395</v>
      </c>
      <c r="H7930">
        <f t="shared" ca="1" si="754"/>
        <v>423.76823138751223</v>
      </c>
      <c r="I7930">
        <f t="shared" ca="1" si="753"/>
        <v>517.99724634376128</v>
      </c>
      <c r="J7930">
        <f t="shared" ca="1" si="755"/>
        <v>517.97801716292975</v>
      </c>
      <c r="K7930">
        <f t="shared" ca="1" si="752"/>
        <v>518.01234891654326</v>
      </c>
    </row>
    <row r="7931" spans="5:11" x14ac:dyDescent="0.2">
      <c r="E7931">
        <f t="shared" ca="1" si="750"/>
        <v>268.42977068564733</v>
      </c>
      <c r="F7931">
        <f t="shared" ca="1" si="751"/>
        <v>268.42977068564733</v>
      </c>
      <c r="G7931">
        <f t="shared" ca="1" si="754"/>
        <v>398.9479630661661</v>
      </c>
      <c r="H7931">
        <f t="shared" ca="1" si="754"/>
        <v>404.41283118734395</v>
      </c>
      <c r="I7931">
        <f t="shared" ca="1" si="753"/>
        <v>518.01234891654326</v>
      </c>
      <c r="J7931">
        <f t="shared" ca="1" si="755"/>
        <v>517.99724634376128</v>
      </c>
      <c r="K7931">
        <f t="shared" ca="1" si="752"/>
        <v>518.02176779206854</v>
      </c>
    </row>
    <row r="7932" spans="5:11" x14ac:dyDescent="0.2">
      <c r="E7932">
        <f t="shared" ca="1" si="750"/>
        <v>532.79419255983873</v>
      </c>
      <c r="F7932">
        <f t="shared" ca="1" si="751"/>
        <v>532.79419255983873</v>
      </c>
      <c r="G7932">
        <f t="shared" ca="1" si="754"/>
        <v>268.42977068564733</v>
      </c>
      <c r="H7932">
        <f t="shared" ca="1" si="754"/>
        <v>398.9479630661661</v>
      </c>
      <c r="I7932">
        <f t="shared" ca="1" si="753"/>
        <v>518.02176779206854</v>
      </c>
      <c r="J7932">
        <f t="shared" ca="1" si="755"/>
        <v>518.01234891654326</v>
      </c>
      <c r="K7932">
        <f t="shared" ca="1" si="752"/>
        <v>518.02555221270234</v>
      </c>
    </row>
    <row r="7933" spans="5:11" x14ac:dyDescent="0.2">
      <c r="E7933">
        <f t="shared" ca="1" si="750"/>
        <v>523.37442505080423</v>
      </c>
      <c r="F7933">
        <f t="shared" ca="1" si="751"/>
        <v>523.37442505080423</v>
      </c>
      <c r="G7933">
        <f t="shared" ca="1" si="754"/>
        <v>532.79419255983873</v>
      </c>
      <c r="H7933">
        <f t="shared" ca="1" si="754"/>
        <v>268.42977068564733</v>
      </c>
      <c r="I7933">
        <f t="shared" ca="1" si="753"/>
        <v>518.02555221270234</v>
      </c>
      <c r="J7933">
        <f t="shared" ca="1" si="755"/>
        <v>518.02176779206854</v>
      </c>
      <c r="K7933">
        <f t="shared" ca="1" si="752"/>
        <v>518.02766030276348</v>
      </c>
    </row>
    <row r="7934" spans="5:11" x14ac:dyDescent="0.2">
      <c r="E7934">
        <f t="shared" ca="1" si="750"/>
        <v>643.8952613839557</v>
      </c>
      <c r="F7934">
        <f t="shared" ca="1" si="751"/>
        <v>643.8952613839557</v>
      </c>
      <c r="G7934">
        <f t="shared" ca="1" si="754"/>
        <v>523.37442505080423</v>
      </c>
      <c r="H7934">
        <f t="shared" ca="1" si="754"/>
        <v>532.79419255983873</v>
      </c>
      <c r="I7934">
        <f t="shared" ca="1" si="753"/>
        <v>518.02766030276348</v>
      </c>
      <c r="J7934">
        <f t="shared" ca="1" si="755"/>
        <v>518.02555221270234</v>
      </c>
      <c r="K7934">
        <f t="shared" ca="1" si="752"/>
        <v>518.03177337128477</v>
      </c>
    </row>
    <row r="7935" spans="5:11" x14ac:dyDescent="0.2">
      <c r="E7935">
        <f t="shared" ca="1" si="750"/>
        <v>647.15475195637669</v>
      </c>
      <c r="F7935">
        <f t="shared" ca="1" si="751"/>
        <v>647.15475195637669</v>
      </c>
      <c r="G7935">
        <f t="shared" ca="1" si="754"/>
        <v>643.8952613839557</v>
      </c>
      <c r="H7935">
        <f t="shared" ca="1" si="754"/>
        <v>523.37442505080423</v>
      </c>
      <c r="I7935">
        <f t="shared" ca="1" si="753"/>
        <v>518.03177337128477</v>
      </c>
      <c r="J7935">
        <f t="shared" ca="1" si="755"/>
        <v>518.02766030276348</v>
      </c>
      <c r="K7935">
        <f t="shared" ca="1" si="752"/>
        <v>518.04021503364277</v>
      </c>
    </row>
    <row r="7936" spans="5:11" x14ac:dyDescent="0.2">
      <c r="E7936">
        <f t="shared" ca="1" si="750"/>
        <v>521.387230268552</v>
      </c>
      <c r="F7936">
        <f t="shared" ca="1" si="751"/>
        <v>521.387230268552</v>
      </c>
      <c r="G7936">
        <f t="shared" ca="1" si="754"/>
        <v>647.15475195637669</v>
      </c>
      <c r="H7936">
        <f t="shared" ca="1" si="754"/>
        <v>643.8952613839557</v>
      </c>
      <c r="I7936">
        <f t="shared" ca="1" si="753"/>
        <v>518.04021503364277</v>
      </c>
      <c r="J7936">
        <f t="shared" ca="1" si="755"/>
        <v>518.03177337128477</v>
      </c>
      <c r="K7936">
        <f t="shared" ca="1" si="752"/>
        <v>518.05294362809036</v>
      </c>
    </row>
    <row r="7937" spans="5:11" x14ac:dyDescent="0.2">
      <c r="E7937">
        <f t="shared" ca="1" si="750"/>
        <v>403.07860972690548</v>
      </c>
      <c r="F7937">
        <f t="shared" ca="1" si="751"/>
        <v>403.07860972690548</v>
      </c>
      <c r="G7937">
        <f t="shared" ca="1" si="754"/>
        <v>521.387230268552</v>
      </c>
      <c r="H7937">
        <f t="shared" ca="1" si="754"/>
        <v>647.15475195637669</v>
      </c>
      <c r="I7937">
        <f t="shared" ca="1" si="753"/>
        <v>518.05294362809036</v>
      </c>
      <c r="J7937">
        <f t="shared" ca="1" si="755"/>
        <v>518.04021503364277</v>
      </c>
      <c r="K7937">
        <f t="shared" ca="1" si="752"/>
        <v>518.06623928127124</v>
      </c>
    </row>
    <row r="7938" spans="5:11" x14ac:dyDescent="0.2">
      <c r="E7938">
        <f t="shared" ca="1" si="750"/>
        <v>595.30736515200181</v>
      </c>
      <c r="F7938">
        <f t="shared" ca="1" si="751"/>
        <v>595.30736515200181</v>
      </c>
      <c r="G7938">
        <f t="shared" ca="1" si="754"/>
        <v>403.07860972690548</v>
      </c>
      <c r="H7938">
        <f t="shared" ca="1" si="754"/>
        <v>521.387230268552</v>
      </c>
      <c r="I7938">
        <f t="shared" ca="1" si="753"/>
        <v>518.06623928127124</v>
      </c>
      <c r="J7938">
        <f t="shared" ca="1" si="755"/>
        <v>518.05294362809036</v>
      </c>
      <c r="K7938">
        <f t="shared" ca="1" si="752"/>
        <v>518.07839283315207</v>
      </c>
    </row>
    <row r="7939" spans="5:11" x14ac:dyDescent="0.2">
      <c r="E7939">
        <f t="shared" ca="1" si="750"/>
        <v>584.50995947004139</v>
      </c>
      <c r="F7939">
        <f t="shared" ca="1" si="751"/>
        <v>584.50995947004139</v>
      </c>
      <c r="G7939">
        <f t="shared" ca="1" si="754"/>
        <v>595.30736515200181</v>
      </c>
      <c r="H7939">
        <f t="shared" ca="1" si="754"/>
        <v>403.07860972690548</v>
      </c>
      <c r="I7939">
        <f t="shared" ca="1" si="753"/>
        <v>518.07839283315207</v>
      </c>
      <c r="J7939">
        <f t="shared" ca="1" si="755"/>
        <v>518.06623928127124</v>
      </c>
      <c r="K7939">
        <f t="shared" ca="1" si="752"/>
        <v>518.09197158715142</v>
      </c>
    </row>
    <row r="7940" spans="5:11" x14ac:dyDescent="0.2">
      <c r="E7940">
        <f t="shared" ca="1" si="750"/>
        <v>741.80159393583313</v>
      </c>
      <c r="F7940">
        <f t="shared" ca="1" si="751"/>
        <v>741.80159393583313</v>
      </c>
      <c r="G7940">
        <f t="shared" ca="1" si="754"/>
        <v>584.50995947004139</v>
      </c>
      <c r="H7940">
        <f t="shared" ca="1" si="754"/>
        <v>595.30736515200181</v>
      </c>
      <c r="I7940">
        <f t="shared" ca="1" si="753"/>
        <v>518.09197158715142</v>
      </c>
      <c r="J7940">
        <f t="shared" ca="1" si="755"/>
        <v>518.07839283315207</v>
      </c>
      <c r="K7940">
        <f t="shared" ca="1" si="752"/>
        <v>518.11023647155923</v>
      </c>
    </row>
    <row r="7941" spans="5:11" x14ac:dyDescent="0.2">
      <c r="E7941">
        <f t="shared" ref="E7941:E8004" ca="1" si="756">(0.5+RAND())*500</f>
        <v>389.04453736420032</v>
      </c>
      <c r="F7941">
        <f t="shared" ref="F7941:F8004" ca="1" si="757">E7941</f>
        <v>389.04453736420032</v>
      </c>
      <c r="G7941">
        <f t="shared" ca="1" si="754"/>
        <v>741.80159393583313</v>
      </c>
      <c r="H7941">
        <f t="shared" ca="1" si="754"/>
        <v>584.50995947004139</v>
      </c>
      <c r="I7941">
        <f t="shared" ca="1" si="753"/>
        <v>518.11023647155923</v>
      </c>
      <c r="J7941">
        <f t="shared" ca="1" si="755"/>
        <v>518.09197158715142</v>
      </c>
      <c r="K7941">
        <f t="shared" ref="K7941:K8004" ca="1" si="758">F7941*$C$3+G7941*$C$4+H7941*$C$5+I7941*$C$6+J7941*$C$8</f>
        <v>518.13263854171532</v>
      </c>
    </row>
    <row r="7942" spans="5:11" x14ac:dyDescent="0.2">
      <c r="E7942">
        <f t="shared" ca="1" si="756"/>
        <v>359.2847445461162</v>
      </c>
      <c r="F7942">
        <f t="shared" ca="1" si="757"/>
        <v>359.2847445461162</v>
      </c>
      <c r="G7942">
        <f t="shared" ca="1" si="754"/>
        <v>389.04453736420032</v>
      </c>
      <c r="H7942">
        <f t="shared" ca="1" si="754"/>
        <v>741.80159393583313</v>
      </c>
      <c r="I7942">
        <f t="shared" ca="1" si="753"/>
        <v>518.13263854171532</v>
      </c>
      <c r="J7942">
        <f t="shared" ca="1" si="755"/>
        <v>518.11023647155923</v>
      </c>
      <c r="K7942">
        <f t="shared" ca="1" si="758"/>
        <v>518.1533454360482</v>
      </c>
    </row>
    <row r="7943" spans="5:11" x14ac:dyDescent="0.2">
      <c r="E7943">
        <f t="shared" ca="1" si="756"/>
        <v>287.31987372589776</v>
      </c>
      <c r="F7943">
        <f t="shared" ca="1" si="757"/>
        <v>287.31987372589776</v>
      </c>
      <c r="G7943">
        <f t="shared" ca="1" si="754"/>
        <v>359.2847445461162</v>
      </c>
      <c r="H7943">
        <f t="shared" ca="1" si="754"/>
        <v>389.04453736420032</v>
      </c>
      <c r="I7943">
        <f t="shared" ca="1" si="753"/>
        <v>518.1533454360482</v>
      </c>
      <c r="J7943">
        <f t="shared" ca="1" si="755"/>
        <v>518.13263854171532</v>
      </c>
      <c r="K7943">
        <f t="shared" ca="1" si="758"/>
        <v>518.16753510121453</v>
      </c>
    </row>
    <row r="7944" spans="5:11" x14ac:dyDescent="0.2">
      <c r="E7944">
        <f t="shared" ca="1" si="756"/>
        <v>503.15993733995026</v>
      </c>
      <c r="F7944">
        <f t="shared" ca="1" si="757"/>
        <v>503.15993733995026</v>
      </c>
      <c r="G7944">
        <f t="shared" ca="1" si="754"/>
        <v>287.31987372589776</v>
      </c>
      <c r="H7944">
        <f t="shared" ca="1" si="754"/>
        <v>359.2847445461162</v>
      </c>
      <c r="I7944">
        <f t="shared" ca="1" si="753"/>
        <v>518.16753510121453</v>
      </c>
      <c r="J7944">
        <f t="shared" ca="1" si="755"/>
        <v>518.1533454360482</v>
      </c>
      <c r="K7944">
        <f t="shared" ca="1" si="758"/>
        <v>518.17570987626675</v>
      </c>
    </row>
    <row r="7945" spans="5:11" x14ac:dyDescent="0.2">
      <c r="E7945">
        <f t="shared" ca="1" si="756"/>
        <v>377.0034756409546</v>
      </c>
      <c r="F7945">
        <f t="shared" ca="1" si="757"/>
        <v>377.0034756409546</v>
      </c>
      <c r="G7945">
        <f t="shared" ca="1" si="754"/>
        <v>503.15993733995026</v>
      </c>
      <c r="H7945">
        <f t="shared" ca="1" si="754"/>
        <v>287.31987372589776</v>
      </c>
      <c r="I7945">
        <f t="shared" ca="1" si="753"/>
        <v>518.17570987626675</v>
      </c>
      <c r="J7945">
        <f t="shared" ca="1" si="755"/>
        <v>518.16753510121453</v>
      </c>
      <c r="K7945">
        <f t="shared" ca="1" si="758"/>
        <v>518.1802801442833</v>
      </c>
    </row>
    <row r="7946" spans="5:11" x14ac:dyDescent="0.2">
      <c r="E7946">
        <f t="shared" ca="1" si="756"/>
        <v>394.29909803239315</v>
      </c>
      <c r="F7946">
        <f t="shared" ca="1" si="757"/>
        <v>394.29909803239315</v>
      </c>
      <c r="G7946">
        <f t="shared" ca="1" si="754"/>
        <v>377.0034756409546</v>
      </c>
      <c r="H7946">
        <f t="shared" ca="1" si="754"/>
        <v>503.15993733995026</v>
      </c>
      <c r="I7946">
        <f t="shared" ca="1" si="753"/>
        <v>518.1802801442833</v>
      </c>
      <c r="J7946">
        <f t="shared" ca="1" si="755"/>
        <v>518.17570987626675</v>
      </c>
      <c r="K7946">
        <f t="shared" ca="1" si="758"/>
        <v>518.18109896773376</v>
      </c>
    </row>
    <row r="7947" spans="5:11" x14ac:dyDescent="0.2">
      <c r="E7947">
        <f t="shared" ca="1" si="756"/>
        <v>395.66112455688773</v>
      </c>
      <c r="F7947">
        <f t="shared" ca="1" si="757"/>
        <v>395.66112455688773</v>
      </c>
      <c r="G7947">
        <f t="shared" ca="1" si="754"/>
        <v>394.29909803239315</v>
      </c>
      <c r="H7947">
        <f t="shared" ca="1" si="754"/>
        <v>377.0034756409546</v>
      </c>
      <c r="I7947">
        <f t="shared" ca="1" si="753"/>
        <v>518.18109896773376</v>
      </c>
      <c r="J7947">
        <f t="shared" ca="1" si="755"/>
        <v>518.1802801442833</v>
      </c>
      <c r="K7947">
        <f t="shared" ca="1" si="758"/>
        <v>518.17731113081982</v>
      </c>
    </row>
    <row r="7948" spans="5:11" x14ac:dyDescent="0.2">
      <c r="E7948">
        <f t="shared" ca="1" si="756"/>
        <v>421.22161506558933</v>
      </c>
      <c r="F7948">
        <f t="shared" ca="1" si="757"/>
        <v>421.22161506558933</v>
      </c>
      <c r="G7948">
        <f t="shared" ca="1" si="754"/>
        <v>395.66112455688773</v>
      </c>
      <c r="H7948">
        <f t="shared" ca="1" si="754"/>
        <v>394.29909803239315</v>
      </c>
      <c r="I7948">
        <f t="shared" ca="1" si="753"/>
        <v>518.17731113081982</v>
      </c>
      <c r="J7948">
        <f t="shared" ca="1" si="755"/>
        <v>518.18109896773376</v>
      </c>
      <c r="K7948">
        <f t="shared" ca="1" si="758"/>
        <v>518.1694301109012</v>
      </c>
    </row>
    <row r="7949" spans="5:11" x14ac:dyDescent="0.2">
      <c r="E7949">
        <f t="shared" ca="1" si="756"/>
        <v>619.82015680039876</v>
      </c>
      <c r="F7949">
        <f t="shared" ca="1" si="757"/>
        <v>619.82015680039876</v>
      </c>
      <c r="G7949">
        <f t="shared" ca="1" si="754"/>
        <v>421.22161506558933</v>
      </c>
      <c r="H7949">
        <f t="shared" ca="1" si="754"/>
        <v>395.66112455688773</v>
      </c>
      <c r="I7949">
        <f t="shared" ca="1" si="753"/>
        <v>518.1694301109012</v>
      </c>
      <c r="J7949">
        <f t="shared" ca="1" si="755"/>
        <v>518.17731113081982</v>
      </c>
      <c r="K7949">
        <f t="shared" ca="1" si="758"/>
        <v>518.16001814649974</v>
      </c>
    </row>
    <row r="7950" spans="5:11" x14ac:dyDescent="0.2">
      <c r="E7950">
        <f t="shared" ca="1" si="756"/>
        <v>634.91137184209276</v>
      </c>
      <c r="F7950">
        <f t="shared" ca="1" si="757"/>
        <v>634.91137184209276</v>
      </c>
      <c r="G7950">
        <f t="shared" ca="1" si="754"/>
        <v>619.82015680039876</v>
      </c>
      <c r="H7950">
        <f t="shared" ca="1" si="754"/>
        <v>421.22161506558933</v>
      </c>
      <c r="I7950">
        <f t="shared" ca="1" si="753"/>
        <v>518.16001814649974</v>
      </c>
      <c r="J7950">
        <f t="shared" ca="1" si="755"/>
        <v>518.1694301109012</v>
      </c>
      <c r="K7950">
        <f t="shared" ca="1" si="758"/>
        <v>518.15347321100717</v>
      </c>
    </row>
    <row r="7951" spans="5:11" x14ac:dyDescent="0.2">
      <c r="E7951">
        <f t="shared" ca="1" si="756"/>
        <v>463.13562694609072</v>
      </c>
      <c r="F7951">
        <f t="shared" ca="1" si="757"/>
        <v>463.13562694609072</v>
      </c>
      <c r="G7951">
        <f t="shared" ca="1" si="754"/>
        <v>634.91137184209276</v>
      </c>
      <c r="H7951">
        <f t="shared" ca="1" si="754"/>
        <v>619.82015680039876</v>
      </c>
      <c r="I7951">
        <f t="shared" ca="1" si="753"/>
        <v>518.15347321100717</v>
      </c>
      <c r="J7951">
        <f t="shared" ca="1" si="755"/>
        <v>518.16001814649974</v>
      </c>
      <c r="K7951">
        <f t="shared" ca="1" si="758"/>
        <v>518.1503298084881</v>
      </c>
    </row>
    <row r="7952" spans="5:11" x14ac:dyDescent="0.2">
      <c r="E7952">
        <f t="shared" ca="1" si="756"/>
        <v>530.33781497179655</v>
      </c>
      <c r="F7952">
        <f t="shared" ca="1" si="757"/>
        <v>530.33781497179655</v>
      </c>
      <c r="G7952">
        <f t="shared" ca="1" si="754"/>
        <v>463.13562694609072</v>
      </c>
      <c r="H7952">
        <f t="shared" ca="1" si="754"/>
        <v>634.91137184209276</v>
      </c>
      <c r="I7952">
        <f t="shared" ca="1" si="753"/>
        <v>518.1503298084881</v>
      </c>
      <c r="J7952">
        <f t="shared" ca="1" si="755"/>
        <v>518.15347321100717</v>
      </c>
      <c r="K7952">
        <f t="shared" ca="1" si="758"/>
        <v>518.14793300232418</v>
      </c>
    </row>
    <row r="7953" spans="5:11" x14ac:dyDescent="0.2">
      <c r="E7953">
        <f t="shared" ca="1" si="756"/>
        <v>461.89765041069626</v>
      </c>
      <c r="F7953">
        <f t="shared" ca="1" si="757"/>
        <v>461.89765041069626</v>
      </c>
      <c r="G7953">
        <f t="shared" ca="1" si="754"/>
        <v>530.33781497179655</v>
      </c>
      <c r="H7953">
        <f t="shared" ca="1" si="754"/>
        <v>463.13562694609072</v>
      </c>
      <c r="I7953">
        <f t="shared" ca="1" si="753"/>
        <v>518.14793300232418</v>
      </c>
      <c r="J7953">
        <f t="shared" ca="1" si="755"/>
        <v>518.1503298084881</v>
      </c>
      <c r="K7953">
        <f t="shared" ca="1" si="758"/>
        <v>518.14521544716149</v>
      </c>
    </row>
    <row r="7954" spans="5:11" x14ac:dyDescent="0.2">
      <c r="E7954">
        <f t="shared" ca="1" si="756"/>
        <v>652.55245344529226</v>
      </c>
      <c r="F7954">
        <f t="shared" ca="1" si="757"/>
        <v>652.55245344529226</v>
      </c>
      <c r="G7954">
        <f t="shared" ca="1" si="754"/>
        <v>461.89765041069626</v>
      </c>
      <c r="H7954">
        <f t="shared" ca="1" si="754"/>
        <v>530.33781497179655</v>
      </c>
      <c r="I7954">
        <f t="shared" ca="1" si="753"/>
        <v>518.14521544716149</v>
      </c>
      <c r="J7954">
        <f t="shared" ca="1" si="755"/>
        <v>518.14793300232418</v>
      </c>
      <c r="K7954">
        <f t="shared" ca="1" si="758"/>
        <v>518.14339102111762</v>
      </c>
    </row>
    <row r="7955" spans="5:11" x14ac:dyDescent="0.2">
      <c r="E7955">
        <f t="shared" ca="1" si="756"/>
        <v>723.70587988175885</v>
      </c>
      <c r="F7955">
        <f t="shared" ca="1" si="757"/>
        <v>723.70587988175885</v>
      </c>
      <c r="G7955">
        <f t="shared" ca="1" si="754"/>
        <v>652.55245344529226</v>
      </c>
      <c r="H7955">
        <f t="shared" ca="1" si="754"/>
        <v>461.89765041069626</v>
      </c>
      <c r="I7955">
        <f t="shared" ca="1" si="753"/>
        <v>518.14339102111762</v>
      </c>
      <c r="J7955">
        <f t="shared" ca="1" si="755"/>
        <v>518.14521544716149</v>
      </c>
      <c r="K7955">
        <f t="shared" ca="1" si="758"/>
        <v>518.14628887062804</v>
      </c>
    </row>
    <row r="7956" spans="5:11" x14ac:dyDescent="0.2">
      <c r="E7956">
        <f t="shared" ca="1" si="756"/>
        <v>529.35035913841693</v>
      </c>
      <c r="F7956">
        <f t="shared" ca="1" si="757"/>
        <v>529.35035913841693</v>
      </c>
      <c r="G7956">
        <f t="shared" ca="1" si="754"/>
        <v>723.70587988175885</v>
      </c>
      <c r="H7956">
        <f t="shared" ca="1" si="754"/>
        <v>652.55245344529226</v>
      </c>
      <c r="I7956">
        <f t="shared" ca="1" si="753"/>
        <v>518.14628887062804</v>
      </c>
      <c r="J7956">
        <f t="shared" ca="1" si="755"/>
        <v>518.14339102111762</v>
      </c>
      <c r="K7956">
        <f t="shared" ca="1" si="758"/>
        <v>518.15523597225126</v>
      </c>
    </row>
    <row r="7957" spans="5:11" x14ac:dyDescent="0.2">
      <c r="E7957">
        <f t="shared" ca="1" si="756"/>
        <v>627.71948887064741</v>
      </c>
      <c r="F7957">
        <f t="shared" ca="1" si="757"/>
        <v>627.71948887064741</v>
      </c>
      <c r="G7957">
        <f t="shared" ca="1" si="754"/>
        <v>529.35035913841693</v>
      </c>
      <c r="H7957">
        <f t="shared" ca="1" si="754"/>
        <v>723.70587988175885</v>
      </c>
      <c r="I7957">
        <f t="shared" ca="1" si="753"/>
        <v>518.15523597225126</v>
      </c>
      <c r="J7957">
        <f t="shared" ca="1" si="755"/>
        <v>518.14628887062804</v>
      </c>
      <c r="K7957">
        <f t="shared" ca="1" si="758"/>
        <v>518.16796454913697</v>
      </c>
    </row>
    <row r="7958" spans="5:11" x14ac:dyDescent="0.2">
      <c r="E7958">
        <f t="shared" ca="1" si="756"/>
        <v>439.82288249648821</v>
      </c>
      <c r="F7958">
        <f t="shared" ca="1" si="757"/>
        <v>439.82288249648821</v>
      </c>
      <c r="G7958">
        <f t="shared" ca="1" si="754"/>
        <v>627.71948887064741</v>
      </c>
      <c r="H7958">
        <f t="shared" ca="1" si="754"/>
        <v>529.35035913841693</v>
      </c>
      <c r="I7958">
        <f t="shared" ca="1" si="753"/>
        <v>518.16796454913697</v>
      </c>
      <c r="J7958">
        <f t="shared" ca="1" si="755"/>
        <v>518.15523597225126</v>
      </c>
      <c r="K7958">
        <f t="shared" ca="1" si="758"/>
        <v>518.18257174313101</v>
      </c>
    </row>
    <row r="7959" spans="5:11" x14ac:dyDescent="0.2">
      <c r="E7959">
        <f t="shared" ca="1" si="756"/>
        <v>405.36704604085617</v>
      </c>
      <c r="F7959">
        <f t="shared" ca="1" si="757"/>
        <v>405.36704604085617</v>
      </c>
      <c r="G7959">
        <f t="shared" ca="1" si="754"/>
        <v>439.82288249648821</v>
      </c>
      <c r="H7959">
        <f t="shared" ca="1" si="754"/>
        <v>627.71948887064741</v>
      </c>
      <c r="I7959">
        <f t="shared" ca="1" si="753"/>
        <v>518.18257174313101</v>
      </c>
      <c r="J7959">
        <f t="shared" ca="1" si="755"/>
        <v>518.16796454913697</v>
      </c>
      <c r="K7959">
        <f t="shared" ca="1" si="758"/>
        <v>518.19591472518755</v>
      </c>
    </row>
    <row r="7960" spans="5:11" x14ac:dyDescent="0.2">
      <c r="E7960">
        <f t="shared" ca="1" si="756"/>
        <v>552.92728145233025</v>
      </c>
      <c r="F7960">
        <f t="shared" ca="1" si="757"/>
        <v>552.92728145233025</v>
      </c>
      <c r="G7960">
        <f t="shared" ca="1" si="754"/>
        <v>405.36704604085617</v>
      </c>
      <c r="H7960">
        <f t="shared" ca="1" si="754"/>
        <v>439.82288249648821</v>
      </c>
      <c r="I7960">
        <f t="shared" ca="1" si="753"/>
        <v>518.19591472518755</v>
      </c>
      <c r="J7960">
        <f t="shared" ca="1" si="755"/>
        <v>518.18257174313101</v>
      </c>
      <c r="K7960">
        <f t="shared" ca="1" si="758"/>
        <v>518.20691628197028</v>
      </c>
    </row>
    <row r="7961" spans="5:11" x14ac:dyDescent="0.2">
      <c r="E7961">
        <f t="shared" ca="1" si="756"/>
        <v>341.77404055151658</v>
      </c>
      <c r="F7961">
        <f t="shared" ca="1" si="757"/>
        <v>341.77404055151658</v>
      </c>
      <c r="G7961">
        <f t="shared" ca="1" si="754"/>
        <v>552.92728145233025</v>
      </c>
      <c r="H7961">
        <f t="shared" ca="1" si="754"/>
        <v>405.36704604085617</v>
      </c>
      <c r="I7961">
        <f t="shared" ca="1" si="753"/>
        <v>518.20691628197028</v>
      </c>
      <c r="J7961">
        <f t="shared" ca="1" si="755"/>
        <v>518.19591472518755</v>
      </c>
      <c r="K7961">
        <f t="shared" ca="1" si="758"/>
        <v>518.21610033807201</v>
      </c>
    </row>
    <row r="7962" spans="5:11" x14ac:dyDescent="0.2">
      <c r="E7962">
        <f t="shared" ca="1" si="756"/>
        <v>628.80505441066248</v>
      </c>
      <c r="F7962">
        <f t="shared" ca="1" si="757"/>
        <v>628.80505441066248</v>
      </c>
      <c r="G7962">
        <f t="shared" ca="1" si="754"/>
        <v>341.77404055151658</v>
      </c>
      <c r="H7962">
        <f t="shared" ca="1" si="754"/>
        <v>552.92728145233025</v>
      </c>
      <c r="I7962">
        <f t="shared" ca="1" si="753"/>
        <v>518.21610033807201</v>
      </c>
      <c r="J7962">
        <f t="shared" ca="1" si="755"/>
        <v>518.20691628197028</v>
      </c>
      <c r="K7962">
        <f t="shared" ca="1" si="758"/>
        <v>518.22361207993754</v>
      </c>
    </row>
    <row r="7963" spans="5:11" x14ac:dyDescent="0.2">
      <c r="E7963">
        <f t="shared" ca="1" si="756"/>
        <v>653.29629156823989</v>
      </c>
      <c r="F7963">
        <f t="shared" ca="1" si="757"/>
        <v>653.29629156823989</v>
      </c>
      <c r="G7963">
        <f t="shared" ca="1" si="754"/>
        <v>628.80505441066248</v>
      </c>
      <c r="H7963">
        <f t="shared" ca="1" si="754"/>
        <v>341.77404055151658</v>
      </c>
      <c r="I7963">
        <f t="shared" ca="1" si="753"/>
        <v>518.22361207993754</v>
      </c>
      <c r="J7963">
        <f t="shared" ca="1" si="755"/>
        <v>518.21610033807201</v>
      </c>
      <c r="K7963">
        <f t="shared" ca="1" si="758"/>
        <v>518.23334609870881</v>
      </c>
    </row>
    <row r="7964" spans="5:11" x14ac:dyDescent="0.2">
      <c r="E7964">
        <f t="shared" ca="1" si="756"/>
        <v>287.64748947779469</v>
      </c>
      <c r="F7964">
        <f t="shared" ca="1" si="757"/>
        <v>287.64748947779469</v>
      </c>
      <c r="G7964">
        <f t="shared" ca="1" si="754"/>
        <v>653.29629156823989</v>
      </c>
      <c r="H7964">
        <f t="shared" ca="1" si="754"/>
        <v>628.80505441066248</v>
      </c>
      <c r="I7964">
        <f t="shared" ca="1" si="753"/>
        <v>518.23334609870881</v>
      </c>
      <c r="J7964">
        <f t="shared" ca="1" si="755"/>
        <v>518.22361207993754</v>
      </c>
      <c r="K7964">
        <f t="shared" ca="1" si="758"/>
        <v>518.24497790982593</v>
      </c>
    </row>
    <row r="7965" spans="5:11" x14ac:dyDescent="0.2">
      <c r="E7965">
        <f t="shared" ca="1" si="756"/>
        <v>460.82930179816799</v>
      </c>
      <c r="F7965">
        <f t="shared" ca="1" si="757"/>
        <v>460.82930179816799</v>
      </c>
      <c r="G7965">
        <f t="shared" ca="1" si="754"/>
        <v>287.64748947779469</v>
      </c>
      <c r="H7965">
        <f t="shared" ca="1" si="754"/>
        <v>653.29629156823989</v>
      </c>
      <c r="I7965">
        <f t="shared" ca="1" si="753"/>
        <v>518.24497790982593</v>
      </c>
      <c r="J7965">
        <f t="shared" ca="1" si="755"/>
        <v>518.23334609870881</v>
      </c>
      <c r="K7965">
        <f t="shared" ca="1" si="758"/>
        <v>518.25314711447072</v>
      </c>
    </row>
    <row r="7966" spans="5:11" x14ac:dyDescent="0.2">
      <c r="E7966">
        <f t="shared" ca="1" si="756"/>
        <v>527.57312091267283</v>
      </c>
      <c r="F7966">
        <f t="shared" ca="1" si="757"/>
        <v>527.57312091267283</v>
      </c>
      <c r="G7966">
        <f t="shared" ca="1" si="754"/>
        <v>460.82930179816799</v>
      </c>
      <c r="H7966">
        <f t="shared" ca="1" si="754"/>
        <v>287.64748947779469</v>
      </c>
      <c r="I7966">
        <f t="shared" ca="1" si="753"/>
        <v>518.25314711447072</v>
      </c>
      <c r="J7966">
        <f t="shared" ca="1" si="755"/>
        <v>518.24497790982593</v>
      </c>
      <c r="K7966">
        <f t="shared" ca="1" si="758"/>
        <v>518.25837122149028</v>
      </c>
    </row>
    <row r="7967" spans="5:11" x14ac:dyDescent="0.2">
      <c r="E7967">
        <f t="shared" ca="1" si="756"/>
        <v>562.34631690820788</v>
      </c>
      <c r="F7967">
        <f t="shared" ca="1" si="757"/>
        <v>562.34631690820788</v>
      </c>
      <c r="G7967">
        <f t="shared" ca="1" si="754"/>
        <v>527.57312091267283</v>
      </c>
      <c r="H7967">
        <f t="shared" ca="1" si="754"/>
        <v>460.82930179816799</v>
      </c>
      <c r="I7967">
        <f t="shared" ca="1" si="753"/>
        <v>518.25837122149028</v>
      </c>
      <c r="J7967">
        <f t="shared" ca="1" si="755"/>
        <v>518.25314711447072</v>
      </c>
      <c r="K7967">
        <f t="shared" ca="1" si="758"/>
        <v>518.26410123198912</v>
      </c>
    </row>
    <row r="7968" spans="5:11" x14ac:dyDescent="0.2">
      <c r="E7968">
        <f t="shared" ca="1" si="756"/>
        <v>614.66472014886097</v>
      </c>
      <c r="F7968">
        <f t="shared" ca="1" si="757"/>
        <v>614.66472014886097</v>
      </c>
      <c r="G7968">
        <f t="shared" ca="1" si="754"/>
        <v>562.34631690820788</v>
      </c>
      <c r="H7968">
        <f t="shared" ca="1" si="754"/>
        <v>527.57312091267283</v>
      </c>
      <c r="I7968">
        <f t="shared" ca="1" si="753"/>
        <v>518.26410123198912</v>
      </c>
      <c r="J7968">
        <f t="shared" ca="1" si="755"/>
        <v>518.25837122149028</v>
      </c>
      <c r="K7968">
        <f t="shared" ca="1" si="758"/>
        <v>518.27221669091773</v>
      </c>
    </row>
    <row r="7969" spans="5:11" x14ac:dyDescent="0.2">
      <c r="E7969">
        <f t="shared" ca="1" si="756"/>
        <v>525.59710030813574</v>
      </c>
      <c r="F7969">
        <f t="shared" ca="1" si="757"/>
        <v>525.59710030813574</v>
      </c>
      <c r="G7969">
        <f t="shared" ca="1" si="754"/>
        <v>614.66472014886097</v>
      </c>
      <c r="H7969">
        <f t="shared" ca="1" si="754"/>
        <v>562.34631690820788</v>
      </c>
      <c r="I7969">
        <f t="shared" ca="1" si="753"/>
        <v>518.27221669091773</v>
      </c>
      <c r="J7969">
        <f t="shared" ca="1" si="755"/>
        <v>518.26410123198912</v>
      </c>
      <c r="K7969">
        <f t="shared" ca="1" si="758"/>
        <v>518.28319091611934</v>
      </c>
    </row>
    <row r="7970" spans="5:11" x14ac:dyDescent="0.2">
      <c r="E7970">
        <f t="shared" ca="1" si="756"/>
        <v>346.53857257745182</v>
      </c>
      <c r="F7970">
        <f t="shared" ca="1" si="757"/>
        <v>346.53857257745182</v>
      </c>
      <c r="G7970">
        <f t="shared" ca="1" si="754"/>
        <v>525.59710030813574</v>
      </c>
      <c r="H7970">
        <f t="shared" ca="1" si="754"/>
        <v>614.66472014886097</v>
      </c>
      <c r="I7970">
        <f t="shared" ca="1" si="753"/>
        <v>518.28319091611934</v>
      </c>
      <c r="J7970">
        <f t="shared" ca="1" si="755"/>
        <v>518.27221669091773</v>
      </c>
      <c r="K7970">
        <f t="shared" ca="1" si="758"/>
        <v>518.29393902568427</v>
      </c>
    </row>
    <row r="7971" spans="5:11" x14ac:dyDescent="0.2">
      <c r="E7971">
        <f t="shared" ca="1" si="756"/>
        <v>646.09569114509952</v>
      </c>
      <c r="F7971">
        <f t="shared" ca="1" si="757"/>
        <v>646.09569114509952</v>
      </c>
      <c r="G7971">
        <f t="shared" ca="1" si="754"/>
        <v>346.53857257745182</v>
      </c>
      <c r="H7971">
        <f t="shared" ca="1" si="754"/>
        <v>525.59710030813574</v>
      </c>
      <c r="I7971">
        <f t="shared" ca="1" si="753"/>
        <v>518.29393902568427</v>
      </c>
      <c r="J7971">
        <f t="shared" ca="1" si="755"/>
        <v>518.28319091611934</v>
      </c>
      <c r="K7971">
        <f t="shared" ca="1" si="758"/>
        <v>518.30298714860101</v>
      </c>
    </row>
    <row r="7972" spans="5:11" x14ac:dyDescent="0.2">
      <c r="E7972">
        <f t="shared" ca="1" si="756"/>
        <v>313.4656678171059</v>
      </c>
      <c r="F7972">
        <f t="shared" ca="1" si="757"/>
        <v>313.4656678171059</v>
      </c>
      <c r="G7972">
        <f t="shared" ca="1" si="754"/>
        <v>646.09569114509952</v>
      </c>
      <c r="H7972">
        <f t="shared" ca="1" si="754"/>
        <v>346.53857257745182</v>
      </c>
      <c r="I7972">
        <f t="shared" ca="1" si="753"/>
        <v>518.30298714860101</v>
      </c>
      <c r="J7972">
        <f t="shared" ca="1" si="755"/>
        <v>518.29393902568427</v>
      </c>
      <c r="K7972">
        <f t="shared" ca="1" si="758"/>
        <v>518.31123041828664</v>
      </c>
    </row>
    <row r="7973" spans="5:11" x14ac:dyDescent="0.2">
      <c r="E7973">
        <f t="shared" ca="1" si="756"/>
        <v>737.37821184574796</v>
      </c>
      <c r="F7973">
        <f t="shared" ca="1" si="757"/>
        <v>737.37821184574796</v>
      </c>
      <c r="G7973">
        <f t="shared" ca="1" si="754"/>
        <v>313.4656678171059</v>
      </c>
      <c r="H7973">
        <f t="shared" ca="1" si="754"/>
        <v>646.09569114509952</v>
      </c>
      <c r="I7973">
        <f t="shared" ca="1" si="753"/>
        <v>518.31123041828664</v>
      </c>
      <c r="J7973">
        <f t="shared" ca="1" si="755"/>
        <v>518.30298714860101</v>
      </c>
      <c r="K7973">
        <f t="shared" ca="1" si="758"/>
        <v>518.31926066042024</v>
      </c>
    </row>
    <row r="7974" spans="5:11" x14ac:dyDescent="0.2">
      <c r="E7974">
        <f t="shared" ca="1" si="756"/>
        <v>498.92108095533808</v>
      </c>
      <c r="F7974">
        <f t="shared" ca="1" si="757"/>
        <v>498.92108095533808</v>
      </c>
      <c r="G7974">
        <f t="shared" ca="1" si="754"/>
        <v>737.37821184574796</v>
      </c>
      <c r="H7974">
        <f t="shared" ca="1" si="754"/>
        <v>313.4656678171059</v>
      </c>
      <c r="I7974">
        <f t="shared" ca="1" si="753"/>
        <v>518.31926066042024</v>
      </c>
      <c r="J7974">
        <f t="shared" ca="1" si="755"/>
        <v>518.31123041828664</v>
      </c>
      <c r="K7974">
        <f t="shared" ca="1" si="758"/>
        <v>518.32984760144905</v>
      </c>
    </row>
    <row r="7975" spans="5:11" x14ac:dyDescent="0.2">
      <c r="E7975">
        <f t="shared" ca="1" si="756"/>
        <v>393.26806172902269</v>
      </c>
      <c r="F7975">
        <f t="shared" ca="1" si="757"/>
        <v>393.26806172902269</v>
      </c>
      <c r="G7975">
        <f t="shared" ca="1" si="754"/>
        <v>498.92108095533808</v>
      </c>
      <c r="H7975">
        <f t="shared" ca="1" si="754"/>
        <v>737.37821184574796</v>
      </c>
      <c r="I7975">
        <f t="shared" ca="1" si="753"/>
        <v>518.32984760144905</v>
      </c>
      <c r="J7975">
        <f t="shared" ca="1" si="755"/>
        <v>518.31926066042024</v>
      </c>
      <c r="K7975">
        <f t="shared" ca="1" si="758"/>
        <v>518.34137235305673</v>
      </c>
    </row>
    <row r="7976" spans="5:11" x14ac:dyDescent="0.2">
      <c r="E7976">
        <f t="shared" ca="1" si="756"/>
        <v>355.84678070923934</v>
      </c>
      <c r="F7976">
        <f t="shared" ca="1" si="757"/>
        <v>355.84678070923934</v>
      </c>
      <c r="G7976">
        <f t="shared" ca="1" si="754"/>
        <v>393.26806172902269</v>
      </c>
      <c r="H7976">
        <f t="shared" ca="1" si="754"/>
        <v>498.92108095533808</v>
      </c>
      <c r="I7976">
        <f t="shared" ref="I7976:I8039" ca="1" si="759">K7975</f>
        <v>518.34137235305673</v>
      </c>
      <c r="J7976">
        <f t="shared" ca="1" si="755"/>
        <v>518.32984760144905</v>
      </c>
      <c r="K7976">
        <f t="shared" ca="1" si="758"/>
        <v>518.34895090989573</v>
      </c>
    </row>
    <row r="7977" spans="5:11" x14ac:dyDescent="0.2">
      <c r="E7977">
        <f t="shared" ca="1" si="756"/>
        <v>366.88708702769878</v>
      </c>
      <c r="F7977">
        <f t="shared" ca="1" si="757"/>
        <v>366.88708702769878</v>
      </c>
      <c r="G7977">
        <f t="shared" ca="1" si="754"/>
        <v>355.84678070923934</v>
      </c>
      <c r="H7977">
        <f t="shared" ca="1" si="754"/>
        <v>393.26806172902269</v>
      </c>
      <c r="I7977">
        <f t="shared" ca="1" si="759"/>
        <v>518.34895090989573</v>
      </c>
      <c r="J7977">
        <f t="shared" ca="1" si="755"/>
        <v>518.34137235305673</v>
      </c>
      <c r="K7977">
        <f t="shared" ca="1" si="758"/>
        <v>518.35093770373328</v>
      </c>
    </row>
    <row r="7978" spans="5:11" x14ac:dyDescent="0.2">
      <c r="E7978">
        <f t="shared" ca="1" si="756"/>
        <v>735.9637717425677</v>
      </c>
      <c r="F7978">
        <f t="shared" ca="1" si="757"/>
        <v>735.9637717425677</v>
      </c>
      <c r="G7978">
        <f t="shared" ca="1" si="754"/>
        <v>366.88708702769878</v>
      </c>
      <c r="H7978">
        <f t="shared" ca="1" si="754"/>
        <v>355.84678070923934</v>
      </c>
      <c r="I7978">
        <f t="shared" ca="1" si="759"/>
        <v>518.35093770373328</v>
      </c>
      <c r="J7978">
        <f t="shared" ca="1" si="755"/>
        <v>518.34895090989573</v>
      </c>
      <c r="K7978">
        <f t="shared" ca="1" si="758"/>
        <v>518.35093984718389</v>
      </c>
    </row>
    <row r="7979" spans="5:11" x14ac:dyDescent="0.2">
      <c r="E7979">
        <f t="shared" ca="1" si="756"/>
        <v>526.1285752328406</v>
      </c>
      <c r="F7979">
        <f t="shared" ca="1" si="757"/>
        <v>526.1285752328406</v>
      </c>
      <c r="G7979">
        <f t="shared" ca="1" si="754"/>
        <v>735.9637717425677</v>
      </c>
      <c r="H7979">
        <f t="shared" ca="1" si="754"/>
        <v>366.88708702769878</v>
      </c>
      <c r="I7979">
        <f t="shared" ca="1" si="759"/>
        <v>518.35093984718389</v>
      </c>
      <c r="J7979">
        <f t="shared" ca="1" si="755"/>
        <v>518.35093770373328</v>
      </c>
      <c r="K7979">
        <f t="shared" ca="1" si="758"/>
        <v>518.35437570927047</v>
      </c>
    </row>
    <row r="7980" spans="5:11" x14ac:dyDescent="0.2">
      <c r="E7980">
        <f t="shared" ca="1" si="756"/>
        <v>639.89831100243259</v>
      </c>
      <c r="F7980">
        <f t="shared" ca="1" si="757"/>
        <v>639.89831100243259</v>
      </c>
      <c r="G7980">
        <f t="shared" ca="1" si="754"/>
        <v>526.1285752328406</v>
      </c>
      <c r="H7980">
        <f t="shared" ca="1" si="754"/>
        <v>735.9637717425677</v>
      </c>
      <c r="I7980">
        <f t="shared" ca="1" si="759"/>
        <v>518.35437570927047</v>
      </c>
      <c r="J7980">
        <f t="shared" ca="1" si="755"/>
        <v>518.35093984718389</v>
      </c>
      <c r="K7980">
        <f t="shared" ca="1" si="758"/>
        <v>518.3618340359908</v>
      </c>
    </row>
    <row r="7981" spans="5:11" x14ac:dyDescent="0.2">
      <c r="E7981">
        <f t="shared" ca="1" si="756"/>
        <v>327.77701254252338</v>
      </c>
      <c r="F7981">
        <f t="shared" ca="1" si="757"/>
        <v>327.77701254252338</v>
      </c>
      <c r="G7981">
        <f t="shared" ca="1" si="754"/>
        <v>639.89831100243259</v>
      </c>
      <c r="H7981">
        <f t="shared" ca="1" si="754"/>
        <v>526.1285752328406</v>
      </c>
      <c r="I7981">
        <f t="shared" ca="1" si="759"/>
        <v>518.3618340359908</v>
      </c>
      <c r="J7981">
        <f t="shared" ca="1" si="755"/>
        <v>518.35437570927047</v>
      </c>
      <c r="K7981">
        <f t="shared" ca="1" si="758"/>
        <v>518.37032013369753</v>
      </c>
    </row>
    <row r="7982" spans="5:11" x14ac:dyDescent="0.2">
      <c r="E7982">
        <f t="shared" ca="1" si="756"/>
        <v>468.07062930468447</v>
      </c>
      <c r="F7982">
        <f t="shared" ca="1" si="757"/>
        <v>468.07062930468447</v>
      </c>
      <c r="G7982">
        <f t="shared" ca="1" si="754"/>
        <v>327.77701254252338</v>
      </c>
      <c r="H7982">
        <f t="shared" ca="1" si="754"/>
        <v>639.89831100243259</v>
      </c>
      <c r="I7982">
        <f t="shared" ca="1" si="759"/>
        <v>518.37032013369753</v>
      </c>
      <c r="J7982">
        <f t="shared" ca="1" si="755"/>
        <v>518.3618340359908</v>
      </c>
      <c r="K7982">
        <f t="shared" ca="1" si="758"/>
        <v>518.37611904418486</v>
      </c>
    </row>
    <row r="7983" spans="5:11" x14ac:dyDescent="0.2">
      <c r="E7983">
        <f t="shared" ca="1" si="756"/>
        <v>388.60798114285751</v>
      </c>
      <c r="F7983">
        <f t="shared" ca="1" si="757"/>
        <v>388.60798114285751</v>
      </c>
      <c r="G7983">
        <f t="shared" ca="1" si="754"/>
        <v>468.07062930468447</v>
      </c>
      <c r="H7983">
        <f t="shared" ca="1" si="754"/>
        <v>327.77701254252338</v>
      </c>
      <c r="I7983">
        <f t="shared" ca="1" si="759"/>
        <v>518.37611904418486</v>
      </c>
      <c r="J7983">
        <f t="shared" ca="1" si="755"/>
        <v>518.37032013369753</v>
      </c>
      <c r="K7983">
        <f t="shared" ca="1" si="758"/>
        <v>518.37815413175827</v>
      </c>
    </row>
    <row r="7984" spans="5:11" x14ac:dyDescent="0.2">
      <c r="E7984">
        <f t="shared" ca="1" si="756"/>
        <v>495.33532411194767</v>
      </c>
      <c r="F7984">
        <f t="shared" ca="1" si="757"/>
        <v>495.33532411194767</v>
      </c>
      <c r="G7984">
        <f t="shared" ca="1" si="754"/>
        <v>388.60798114285751</v>
      </c>
      <c r="H7984">
        <f t="shared" ca="1" si="754"/>
        <v>468.07062930468447</v>
      </c>
      <c r="I7984">
        <f t="shared" ca="1" si="759"/>
        <v>518.37815413175827</v>
      </c>
      <c r="J7984">
        <f t="shared" ca="1" si="755"/>
        <v>518.37611904418486</v>
      </c>
      <c r="K7984">
        <f t="shared" ca="1" si="758"/>
        <v>518.37735327630389</v>
      </c>
    </row>
    <row r="7985" spans="5:11" x14ac:dyDescent="0.2">
      <c r="E7985">
        <f t="shared" ca="1" si="756"/>
        <v>464.33307154006434</v>
      </c>
      <c r="F7985">
        <f t="shared" ca="1" si="757"/>
        <v>464.33307154006434</v>
      </c>
      <c r="G7985">
        <f t="shared" ref="G7985:H8048" ca="1" si="760">F7984</f>
        <v>495.33532411194767</v>
      </c>
      <c r="H7985">
        <f t="shared" ca="1" si="760"/>
        <v>388.60798114285751</v>
      </c>
      <c r="I7985">
        <f t="shared" ca="1" si="759"/>
        <v>518.37735327630389</v>
      </c>
      <c r="J7985">
        <f t="shared" ca="1" si="755"/>
        <v>518.37815413175827</v>
      </c>
      <c r="K7985">
        <f t="shared" ca="1" si="758"/>
        <v>518.37478182216387</v>
      </c>
    </row>
    <row r="7986" spans="5:11" x14ac:dyDescent="0.2">
      <c r="E7986">
        <f t="shared" ca="1" si="756"/>
        <v>404.50440512036715</v>
      </c>
      <c r="F7986">
        <f t="shared" ca="1" si="757"/>
        <v>404.50440512036715</v>
      </c>
      <c r="G7986">
        <f t="shared" ca="1" si="760"/>
        <v>464.33307154006434</v>
      </c>
      <c r="H7986">
        <f t="shared" ca="1" si="760"/>
        <v>495.33532411194767</v>
      </c>
      <c r="I7986">
        <f t="shared" ca="1" si="759"/>
        <v>518.37478182216387</v>
      </c>
      <c r="J7986">
        <f t="shared" ca="1" si="755"/>
        <v>518.37735327630389</v>
      </c>
      <c r="K7986">
        <f t="shared" ca="1" si="758"/>
        <v>518.3703109225753</v>
      </c>
    </row>
    <row r="7987" spans="5:11" x14ac:dyDescent="0.2">
      <c r="E7987">
        <f t="shared" ca="1" si="756"/>
        <v>438.01021480952863</v>
      </c>
      <c r="F7987">
        <f t="shared" ca="1" si="757"/>
        <v>438.01021480952863</v>
      </c>
      <c r="G7987">
        <f t="shared" ca="1" si="760"/>
        <v>404.50440512036715</v>
      </c>
      <c r="H7987">
        <f t="shared" ca="1" si="760"/>
        <v>464.33307154006434</v>
      </c>
      <c r="I7987">
        <f t="shared" ca="1" si="759"/>
        <v>518.3703109225753</v>
      </c>
      <c r="J7987">
        <f t="shared" ca="1" si="755"/>
        <v>518.37478182216387</v>
      </c>
      <c r="K7987">
        <f t="shared" ca="1" si="758"/>
        <v>518.36279293442067</v>
      </c>
    </row>
    <row r="7988" spans="5:11" x14ac:dyDescent="0.2">
      <c r="E7988">
        <f t="shared" ca="1" si="756"/>
        <v>536.25307289941793</v>
      </c>
      <c r="F7988">
        <f t="shared" ca="1" si="757"/>
        <v>536.25307289941793</v>
      </c>
      <c r="G7988">
        <f t="shared" ca="1" si="760"/>
        <v>438.01021480952863</v>
      </c>
      <c r="H7988">
        <f t="shared" ca="1" si="760"/>
        <v>404.50440512036715</v>
      </c>
      <c r="I7988">
        <f t="shared" ca="1" si="759"/>
        <v>518.36279293442067</v>
      </c>
      <c r="J7988">
        <f t="shared" ca="1" si="755"/>
        <v>518.3703109225753</v>
      </c>
      <c r="K7988">
        <f t="shared" ca="1" si="758"/>
        <v>518.35332046105384</v>
      </c>
    </row>
    <row r="7989" spans="5:11" x14ac:dyDescent="0.2">
      <c r="E7989">
        <f t="shared" ca="1" si="756"/>
        <v>573.6134892516136</v>
      </c>
      <c r="F7989">
        <f t="shared" ca="1" si="757"/>
        <v>573.6134892516136</v>
      </c>
      <c r="G7989">
        <f t="shared" ca="1" si="760"/>
        <v>536.25307289941793</v>
      </c>
      <c r="H7989">
        <f t="shared" ca="1" si="760"/>
        <v>438.01021480952863</v>
      </c>
      <c r="I7989">
        <f t="shared" ca="1" si="759"/>
        <v>518.35332046105384</v>
      </c>
      <c r="J7989">
        <f t="shared" ca="1" si="755"/>
        <v>518.36279293442067</v>
      </c>
      <c r="K7989">
        <f t="shared" ca="1" si="758"/>
        <v>518.34459179893508</v>
      </c>
    </row>
    <row r="7990" spans="5:11" x14ac:dyDescent="0.2">
      <c r="E7990">
        <f t="shared" ca="1" si="756"/>
        <v>611.66160658195247</v>
      </c>
      <c r="F7990">
        <f t="shared" ca="1" si="757"/>
        <v>611.66160658195247</v>
      </c>
      <c r="G7990">
        <f t="shared" ca="1" si="760"/>
        <v>573.6134892516136</v>
      </c>
      <c r="H7990">
        <f t="shared" ca="1" si="760"/>
        <v>536.25307289941793</v>
      </c>
      <c r="I7990">
        <f t="shared" ca="1" si="759"/>
        <v>518.34459179893508</v>
      </c>
      <c r="J7990">
        <f t="shared" ca="1" si="755"/>
        <v>518.35332046105384</v>
      </c>
      <c r="K7990">
        <f t="shared" ca="1" si="758"/>
        <v>518.33870811784868</v>
      </c>
    </row>
    <row r="7991" spans="5:11" x14ac:dyDescent="0.2">
      <c r="E7991">
        <f t="shared" ca="1" si="756"/>
        <v>271.2053043862357</v>
      </c>
      <c r="F7991">
        <f t="shared" ca="1" si="757"/>
        <v>271.2053043862357</v>
      </c>
      <c r="G7991">
        <f t="shared" ca="1" si="760"/>
        <v>611.66160658195247</v>
      </c>
      <c r="H7991">
        <f t="shared" ca="1" si="760"/>
        <v>573.6134892516136</v>
      </c>
      <c r="I7991">
        <f t="shared" ca="1" si="759"/>
        <v>518.33870811784868</v>
      </c>
      <c r="J7991">
        <f t="shared" ref="J7991:J8054" ca="1" si="761">I7990</f>
        <v>518.34459179893508</v>
      </c>
      <c r="K7991">
        <f t="shared" ca="1" si="758"/>
        <v>518.33336412262315</v>
      </c>
    </row>
    <row r="7992" spans="5:11" x14ac:dyDescent="0.2">
      <c r="E7992">
        <f t="shared" ca="1" si="756"/>
        <v>586.35914443824993</v>
      </c>
      <c r="F7992">
        <f t="shared" ca="1" si="757"/>
        <v>586.35914443824993</v>
      </c>
      <c r="G7992">
        <f t="shared" ca="1" si="760"/>
        <v>271.2053043862357</v>
      </c>
      <c r="H7992">
        <f t="shared" ca="1" si="760"/>
        <v>611.66160658195247</v>
      </c>
      <c r="I7992">
        <f t="shared" ca="1" si="759"/>
        <v>518.33336412262315</v>
      </c>
      <c r="J7992">
        <f t="shared" ca="1" si="761"/>
        <v>518.33870811784868</v>
      </c>
      <c r="K7992">
        <f t="shared" ca="1" si="758"/>
        <v>518.3252761756072</v>
      </c>
    </row>
    <row r="7993" spans="5:11" x14ac:dyDescent="0.2">
      <c r="E7993">
        <f t="shared" ca="1" si="756"/>
        <v>740.02642531896527</v>
      </c>
      <c r="F7993">
        <f t="shared" ca="1" si="757"/>
        <v>740.02642531896527</v>
      </c>
      <c r="G7993">
        <f t="shared" ca="1" si="760"/>
        <v>586.35914443824993</v>
      </c>
      <c r="H7993">
        <f t="shared" ca="1" si="760"/>
        <v>271.2053043862357</v>
      </c>
      <c r="I7993">
        <f t="shared" ca="1" si="759"/>
        <v>518.3252761756072</v>
      </c>
      <c r="J7993">
        <f t="shared" ca="1" si="761"/>
        <v>518.33336412262315</v>
      </c>
      <c r="K7993">
        <f t="shared" ca="1" si="758"/>
        <v>518.31891404528847</v>
      </c>
    </row>
    <row r="7994" spans="5:11" x14ac:dyDescent="0.2">
      <c r="E7994">
        <f t="shared" ca="1" si="756"/>
        <v>328.43031080636115</v>
      </c>
      <c r="F7994">
        <f t="shared" ca="1" si="757"/>
        <v>328.43031080636115</v>
      </c>
      <c r="G7994">
        <f t="shared" ca="1" si="760"/>
        <v>740.02642531896527</v>
      </c>
      <c r="H7994">
        <f t="shared" ca="1" si="760"/>
        <v>586.35914443824993</v>
      </c>
      <c r="I7994">
        <f t="shared" ca="1" si="759"/>
        <v>518.31891404528847</v>
      </c>
      <c r="J7994">
        <f t="shared" ca="1" si="761"/>
        <v>518.3252761756072</v>
      </c>
      <c r="K7994">
        <f t="shared" ca="1" si="758"/>
        <v>518.31636535066423</v>
      </c>
    </row>
    <row r="7995" spans="5:11" x14ac:dyDescent="0.2">
      <c r="E7995">
        <f t="shared" ca="1" si="756"/>
        <v>493.23156231790534</v>
      </c>
      <c r="F7995">
        <f t="shared" ca="1" si="757"/>
        <v>493.23156231790534</v>
      </c>
      <c r="G7995">
        <f t="shared" ca="1" si="760"/>
        <v>328.43031080636115</v>
      </c>
      <c r="H7995">
        <f t="shared" ca="1" si="760"/>
        <v>740.02642531896527</v>
      </c>
      <c r="I7995">
        <f t="shared" ca="1" si="759"/>
        <v>518.31636535066423</v>
      </c>
      <c r="J7995">
        <f t="shared" ca="1" si="761"/>
        <v>518.31891404528847</v>
      </c>
      <c r="K7995">
        <f t="shared" ca="1" si="758"/>
        <v>518.3125353319823</v>
      </c>
    </row>
    <row r="7996" spans="5:11" x14ac:dyDescent="0.2">
      <c r="E7996">
        <f t="shared" ca="1" si="756"/>
        <v>379.95033341587305</v>
      </c>
      <c r="F7996">
        <f t="shared" ca="1" si="757"/>
        <v>379.95033341587305</v>
      </c>
      <c r="G7996">
        <f t="shared" ca="1" si="760"/>
        <v>493.23156231790534</v>
      </c>
      <c r="H7996">
        <f t="shared" ca="1" si="760"/>
        <v>328.43031080636115</v>
      </c>
      <c r="I7996">
        <f t="shared" ca="1" si="759"/>
        <v>518.3125353319823</v>
      </c>
      <c r="J7996">
        <f t="shared" ca="1" si="761"/>
        <v>518.31636535066423</v>
      </c>
      <c r="K7996">
        <f t="shared" ca="1" si="758"/>
        <v>518.3054873913843</v>
      </c>
    </row>
    <row r="7997" spans="5:11" x14ac:dyDescent="0.2">
      <c r="E7997">
        <f t="shared" ca="1" si="756"/>
        <v>251.81227701109566</v>
      </c>
      <c r="F7997">
        <f t="shared" ca="1" si="757"/>
        <v>251.81227701109566</v>
      </c>
      <c r="G7997">
        <f t="shared" ca="1" si="760"/>
        <v>379.95033341587305</v>
      </c>
      <c r="H7997">
        <f t="shared" ca="1" si="760"/>
        <v>493.23156231790534</v>
      </c>
      <c r="I7997">
        <f t="shared" ca="1" si="759"/>
        <v>518.3054873913843</v>
      </c>
      <c r="J7997">
        <f t="shared" ca="1" si="761"/>
        <v>518.3125353319823</v>
      </c>
      <c r="K7997">
        <f t="shared" ca="1" si="758"/>
        <v>518.29336299652186</v>
      </c>
    </row>
    <row r="7998" spans="5:11" x14ac:dyDescent="0.2">
      <c r="E7998">
        <f t="shared" ca="1" si="756"/>
        <v>524.82832500087034</v>
      </c>
      <c r="F7998">
        <f t="shared" ca="1" si="757"/>
        <v>524.82832500087034</v>
      </c>
      <c r="G7998">
        <f t="shared" ca="1" si="760"/>
        <v>251.81227701109566</v>
      </c>
      <c r="H7998">
        <f t="shared" ca="1" si="760"/>
        <v>379.95033341587305</v>
      </c>
      <c r="I7998">
        <f t="shared" ca="1" si="759"/>
        <v>518.29336299652186</v>
      </c>
      <c r="J7998">
        <f t="shared" ca="1" si="761"/>
        <v>518.3054873913843</v>
      </c>
      <c r="K7998">
        <f t="shared" ca="1" si="758"/>
        <v>518.27526060207003</v>
      </c>
    </row>
    <row r="7999" spans="5:11" x14ac:dyDescent="0.2">
      <c r="E7999">
        <f t="shared" ca="1" si="756"/>
        <v>620.69993222451058</v>
      </c>
      <c r="F7999">
        <f t="shared" ca="1" si="757"/>
        <v>620.69993222451058</v>
      </c>
      <c r="G7999">
        <f t="shared" ca="1" si="760"/>
        <v>524.82832500087034</v>
      </c>
      <c r="H7999">
        <f t="shared" ca="1" si="760"/>
        <v>251.81227701109566</v>
      </c>
      <c r="I7999">
        <f t="shared" ca="1" si="759"/>
        <v>518.27526060207003</v>
      </c>
      <c r="J7999">
        <f t="shared" ca="1" si="761"/>
        <v>518.29336299652186</v>
      </c>
      <c r="K7999">
        <f t="shared" ca="1" si="758"/>
        <v>518.256393223749</v>
      </c>
    </row>
    <row r="8000" spans="5:11" x14ac:dyDescent="0.2">
      <c r="E8000">
        <f t="shared" ca="1" si="756"/>
        <v>271.72865435136708</v>
      </c>
      <c r="F8000">
        <f t="shared" ca="1" si="757"/>
        <v>271.72865435136708</v>
      </c>
      <c r="G8000">
        <f t="shared" ca="1" si="760"/>
        <v>620.69993222451058</v>
      </c>
      <c r="H8000">
        <f t="shared" ca="1" si="760"/>
        <v>524.82832500087034</v>
      </c>
      <c r="I8000">
        <f t="shared" ca="1" si="759"/>
        <v>518.256393223749</v>
      </c>
      <c r="J8000">
        <f t="shared" ca="1" si="761"/>
        <v>518.27526060207003</v>
      </c>
      <c r="K8000">
        <f t="shared" ca="1" si="758"/>
        <v>518.23792903035087</v>
      </c>
    </row>
    <row r="8001" spans="5:11" x14ac:dyDescent="0.2">
      <c r="E8001">
        <f t="shared" ca="1" si="756"/>
        <v>467.32097692989208</v>
      </c>
      <c r="F8001">
        <f t="shared" ca="1" si="757"/>
        <v>467.32097692989208</v>
      </c>
      <c r="G8001">
        <f t="shared" ca="1" si="760"/>
        <v>271.72865435136708</v>
      </c>
      <c r="H8001">
        <f t="shared" ca="1" si="760"/>
        <v>620.69993222451058</v>
      </c>
      <c r="I8001">
        <f t="shared" ca="1" si="759"/>
        <v>518.23792903035087</v>
      </c>
      <c r="J8001">
        <f t="shared" ca="1" si="761"/>
        <v>518.256393223749</v>
      </c>
      <c r="K8001">
        <f t="shared" ca="1" si="758"/>
        <v>518.21579892074624</v>
      </c>
    </row>
    <row r="8002" spans="5:11" x14ac:dyDescent="0.2">
      <c r="E8002">
        <f t="shared" ca="1" si="756"/>
        <v>282.71977582561072</v>
      </c>
      <c r="F8002">
        <f t="shared" ca="1" si="757"/>
        <v>282.71977582561072</v>
      </c>
      <c r="G8002">
        <f t="shared" ca="1" si="760"/>
        <v>467.32097692989208</v>
      </c>
      <c r="H8002">
        <f t="shared" ca="1" si="760"/>
        <v>271.72865435136708</v>
      </c>
      <c r="I8002">
        <f t="shared" ca="1" si="759"/>
        <v>518.21579892074624</v>
      </c>
      <c r="J8002">
        <f t="shared" ca="1" si="761"/>
        <v>518.23792903035087</v>
      </c>
      <c r="K8002">
        <f t="shared" ca="1" si="758"/>
        <v>518.18862565963286</v>
      </c>
    </row>
    <row r="8003" spans="5:11" x14ac:dyDescent="0.2">
      <c r="E8003">
        <f t="shared" ca="1" si="756"/>
        <v>540.17479934542382</v>
      </c>
      <c r="F8003">
        <f t="shared" ca="1" si="757"/>
        <v>540.17479934542382</v>
      </c>
      <c r="G8003">
        <f t="shared" ca="1" si="760"/>
        <v>282.71977582561072</v>
      </c>
      <c r="H8003">
        <f t="shared" ca="1" si="760"/>
        <v>467.32097692989208</v>
      </c>
      <c r="I8003">
        <f t="shared" ca="1" si="759"/>
        <v>518.18862565963286</v>
      </c>
      <c r="J8003">
        <f t="shared" ca="1" si="761"/>
        <v>518.21579892074624</v>
      </c>
      <c r="K8003">
        <f t="shared" ca="1" si="758"/>
        <v>518.15731173508289</v>
      </c>
    </row>
    <row r="8004" spans="5:11" x14ac:dyDescent="0.2">
      <c r="E8004">
        <f t="shared" ca="1" si="756"/>
        <v>481.67821653643574</v>
      </c>
      <c r="F8004">
        <f t="shared" ca="1" si="757"/>
        <v>481.67821653643574</v>
      </c>
      <c r="G8004">
        <f t="shared" ca="1" si="760"/>
        <v>540.17479934542382</v>
      </c>
      <c r="H8004">
        <f t="shared" ca="1" si="760"/>
        <v>282.71977582561072</v>
      </c>
      <c r="I8004">
        <f t="shared" ca="1" si="759"/>
        <v>518.15731173508289</v>
      </c>
      <c r="J8004">
        <f t="shared" ca="1" si="761"/>
        <v>518.18862565963286</v>
      </c>
      <c r="K8004">
        <f t="shared" ca="1" si="758"/>
        <v>518.12462819957545</v>
      </c>
    </row>
    <row r="8005" spans="5:11" x14ac:dyDescent="0.2">
      <c r="E8005">
        <f t="shared" ref="E8005:E8068" ca="1" si="762">(0.5+RAND())*500</f>
        <v>318.03301663849339</v>
      </c>
      <c r="F8005">
        <f t="shared" ref="F8005:F8068" ca="1" si="763">E8005</f>
        <v>318.03301663849339</v>
      </c>
      <c r="G8005">
        <f t="shared" ca="1" si="760"/>
        <v>481.67821653643574</v>
      </c>
      <c r="H8005">
        <f t="shared" ca="1" si="760"/>
        <v>540.17479934542382</v>
      </c>
      <c r="I8005">
        <f t="shared" ca="1" si="759"/>
        <v>518.12462819957545</v>
      </c>
      <c r="J8005">
        <f t="shared" ca="1" si="761"/>
        <v>518.15731173508289</v>
      </c>
      <c r="K8005">
        <f t="shared" ref="K8005:K8068" ca="1" si="764">F8005*$C$3+G8005*$C$4+H8005*$C$5+I8005*$C$6+J8005*$C$8</f>
        <v>518.09036159805032</v>
      </c>
    </row>
    <row r="8006" spans="5:11" x14ac:dyDescent="0.2">
      <c r="E8006">
        <f t="shared" ca="1" si="762"/>
        <v>286.76000255939368</v>
      </c>
      <c r="F8006">
        <f t="shared" ca="1" si="763"/>
        <v>286.76000255939368</v>
      </c>
      <c r="G8006">
        <f t="shared" ca="1" si="760"/>
        <v>318.03301663849339</v>
      </c>
      <c r="H8006">
        <f t="shared" ca="1" si="760"/>
        <v>481.67821653643574</v>
      </c>
      <c r="I8006">
        <f t="shared" ca="1" si="759"/>
        <v>518.09036159805032</v>
      </c>
      <c r="J8006">
        <f t="shared" ca="1" si="761"/>
        <v>518.12462819957545</v>
      </c>
      <c r="K8006">
        <f t="shared" ca="1" si="764"/>
        <v>518.0503624362666</v>
      </c>
    </row>
    <row r="8007" spans="5:11" x14ac:dyDescent="0.2">
      <c r="E8007">
        <f t="shared" ca="1" si="762"/>
        <v>647.73524438194431</v>
      </c>
      <c r="F8007">
        <f t="shared" ca="1" si="763"/>
        <v>647.73524438194431</v>
      </c>
      <c r="G8007">
        <f t="shared" ca="1" si="760"/>
        <v>286.76000255939368</v>
      </c>
      <c r="H8007">
        <f t="shared" ca="1" si="760"/>
        <v>318.03301663849339</v>
      </c>
      <c r="I8007">
        <f t="shared" ca="1" si="759"/>
        <v>518.0503624362666</v>
      </c>
      <c r="J8007">
        <f t="shared" ca="1" si="761"/>
        <v>518.09036159805032</v>
      </c>
      <c r="K8007">
        <f t="shared" ca="1" si="764"/>
        <v>518.00605170254153</v>
      </c>
    </row>
    <row r="8008" spans="5:11" x14ac:dyDescent="0.2">
      <c r="E8008">
        <f t="shared" ca="1" si="762"/>
        <v>579.95062133671047</v>
      </c>
      <c r="F8008">
        <f t="shared" ca="1" si="763"/>
        <v>579.95062133671047</v>
      </c>
      <c r="G8008">
        <f t="shared" ca="1" si="760"/>
        <v>647.73524438194431</v>
      </c>
      <c r="H8008">
        <f t="shared" ca="1" si="760"/>
        <v>286.76000255939368</v>
      </c>
      <c r="I8008">
        <f t="shared" ca="1" si="759"/>
        <v>518.00605170254153</v>
      </c>
      <c r="J8008">
        <f t="shared" ca="1" si="761"/>
        <v>518.0503624362666</v>
      </c>
      <c r="K8008">
        <f t="shared" ca="1" si="764"/>
        <v>517.96371389636943</v>
      </c>
    </row>
    <row r="8009" spans="5:11" x14ac:dyDescent="0.2">
      <c r="E8009">
        <f t="shared" ca="1" si="762"/>
        <v>489.91307214764845</v>
      </c>
      <c r="F8009">
        <f t="shared" ca="1" si="763"/>
        <v>489.91307214764845</v>
      </c>
      <c r="G8009">
        <f t="shared" ca="1" si="760"/>
        <v>579.95062133671047</v>
      </c>
      <c r="H8009">
        <f t="shared" ca="1" si="760"/>
        <v>647.73524438194431</v>
      </c>
      <c r="I8009">
        <f t="shared" ca="1" si="759"/>
        <v>517.96371389636943</v>
      </c>
      <c r="J8009">
        <f t="shared" ca="1" si="761"/>
        <v>518.00605170254153</v>
      </c>
      <c r="K8009">
        <f t="shared" ca="1" si="764"/>
        <v>517.9246797154708</v>
      </c>
    </row>
    <row r="8010" spans="5:11" x14ac:dyDescent="0.2">
      <c r="E8010">
        <f t="shared" ca="1" si="762"/>
        <v>598.96580135280203</v>
      </c>
      <c r="F8010">
        <f t="shared" ca="1" si="763"/>
        <v>598.96580135280203</v>
      </c>
      <c r="G8010">
        <f t="shared" ca="1" si="760"/>
        <v>489.91307214764845</v>
      </c>
      <c r="H8010">
        <f t="shared" ca="1" si="760"/>
        <v>579.95062133671047</v>
      </c>
      <c r="I8010">
        <f t="shared" ca="1" si="759"/>
        <v>517.9246797154708</v>
      </c>
      <c r="J8010">
        <f t="shared" ca="1" si="761"/>
        <v>517.96371389636943</v>
      </c>
      <c r="K8010">
        <f t="shared" ca="1" si="764"/>
        <v>517.88752135658422</v>
      </c>
    </row>
    <row r="8011" spans="5:11" x14ac:dyDescent="0.2">
      <c r="E8011">
        <f t="shared" ca="1" si="762"/>
        <v>748.36091124310099</v>
      </c>
      <c r="F8011">
        <f t="shared" ca="1" si="763"/>
        <v>748.36091124310099</v>
      </c>
      <c r="G8011">
        <f t="shared" ca="1" si="760"/>
        <v>598.96580135280203</v>
      </c>
      <c r="H8011">
        <f t="shared" ca="1" si="760"/>
        <v>489.91307214764845</v>
      </c>
      <c r="I8011">
        <f t="shared" ca="1" si="759"/>
        <v>517.88752135658422</v>
      </c>
      <c r="J8011">
        <f t="shared" ca="1" si="761"/>
        <v>517.9246797154708</v>
      </c>
      <c r="K8011">
        <f t="shared" ca="1" si="764"/>
        <v>517.85499147381142</v>
      </c>
    </row>
    <row r="8012" spans="5:11" x14ac:dyDescent="0.2">
      <c r="E8012">
        <f t="shared" ca="1" si="762"/>
        <v>717.44403301245268</v>
      </c>
      <c r="F8012">
        <f t="shared" ca="1" si="763"/>
        <v>717.44403301245268</v>
      </c>
      <c r="G8012">
        <f t="shared" ca="1" si="760"/>
        <v>748.36091124310099</v>
      </c>
      <c r="H8012">
        <f t="shared" ca="1" si="760"/>
        <v>598.96580135280203</v>
      </c>
      <c r="I8012">
        <f t="shared" ca="1" si="759"/>
        <v>517.85499147381142</v>
      </c>
      <c r="J8012">
        <f t="shared" ca="1" si="761"/>
        <v>517.88752135658422</v>
      </c>
      <c r="K8012">
        <f t="shared" ca="1" si="764"/>
        <v>517.8308027961159</v>
      </c>
    </row>
    <row r="8013" spans="5:11" x14ac:dyDescent="0.2">
      <c r="E8013">
        <f t="shared" ca="1" si="762"/>
        <v>560.14670770817247</v>
      </c>
      <c r="F8013">
        <f t="shared" ca="1" si="763"/>
        <v>560.14670770817247</v>
      </c>
      <c r="G8013">
        <f t="shared" ca="1" si="760"/>
        <v>717.44403301245268</v>
      </c>
      <c r="H8013">
        <f t="shared" ca="1" si="760"/>
        <v>748.36091124310099</v>
      </c>
      <c r="I8013">
        <f t="shared" ca="1" si="759"/>
        <v>517.8308027961159</v>
      </c>
      <c r="J8013">
        <f t="shared" ca="1" si="761"/>
        <v>517.85499147381142</v>
      </c>
      <c r="K8013">
        <f t="shared" ca="1" si="764"/>
        <v>517.81415474216817</v>
      </c>
    </row>
    <row r="8014" spans="5:11" x14ac:dyDescent="0.2">
      <c r="E8014">
        <f t="shared" ca="1" si="762"/>
        <v>383.89617990560049</v>
      </c>
      <c r="F8014">
        <f t="shared" ca="1" si="763"/>
        <v>383.89617990560049</v>
      </c>
      <c r="G8014">
        <f t="shared" ca="1" si="760"/>
        <v>560.14670770817247</v>
      </c>
      <c r="H8014">
        <f t="shared" ca="1" si="760"/>
        <v>717.44403301245268</v>
      </c>
      <c r="I8014">
        <f t="shared" ca="1" si="759"/>
        <v>517.81415474216817</v>
      </c>
      <c r="J8014">
        <f t="shared" ca="1" si="761"/>
        <v>517.8308027961159</v>
      </c>
      <c r="K8014">
        <f t="shared" ca="1" si="764"/>
        <v>517.79973617336634</v>
      </c>
    </row>
    <row r="8015" spans="5:11" x14ac:dyDescent="0.2">
      <c r="E8015">
        <f t="shared" ca="1" si="762"/>
        <v>346.42188249027714</v>
      </c>
      <c r="F8015">
        <f t="shared" ca="1" si="763"/>
        <v>346.42188249027714</v>
      </c>
      <c r="G8015">
        <f t="shared" ca="1" si="760"/>
        <v>383.89617990560049</v>
      </c>
      <c r="H8015">
        <f t="shared" ca="1" si="760"/>
        <v>560.14670770817247</v>
      </c>
      <c r="I8015">
        <f t="shared" ca="1" si="759"/>
        <v>517.79973617336634</v>
      </c>
      <c r="J8015">
        <f t="shared" ca="1" si="761"/>
        <v>517.81415474216817</v>
      </c>
      <c r="K8015">
        <f t="shared" ca="1" si="764"/>
        <v>517.78204708344106</v>
      </c>
    </row>
    <row r="8016" spans="5:11" x14ac:dyDescent="0.2">
      <c r="E8016">
        <f t="shared" ca="1" si="762"/>
        <v>749.62905525305882</v>
      </c>
      <c r="F8016">
        <f t="shared" ca="1" si="763"/>
        <v>749.62905525305882</v>
      </c>
      <c r="G8016">
        <f t="shared" ca="1" si="760"/>
        <v>346.42188249027714</v>
      </c>
      <c r="H8016">
        <f t="shared" ca="1" si="760"/>
        <v>383.89617990560049</v>
      </c>
      <c r="I8016">
        <f t="shared" ca="1" si="759"/>
        <v>517.78204708344106</v>
      </c>
      <c r="J8016">
        <f t="shared" ca="1" si="761"/>
        <v>517.79973617336634</v>
      </c>
      <c r="K8016">
        <f t="shared" ca="1" si="764"/>
        <v>517.76264908503595</v>
      </c>
    </row>
    <row r="8017" spans="5:11" x14ac:dyDescent="0.2">
      <c r="E8017">
        <f t="shared" ca="1" si="762"/>
        <v>321.87403631784053</v>
      </c>
      <c r="F8017">
        <f t="shared" ca="1" si="763"/>
        <v>321.87403631784053</v>
      </c>
      <c r="G8017">
        <f t="shared" ca="1" si="760"/>
        <v>749.62905525305882</v>
      </c>
      <c r="H8017">
        <f t="shared" ca="1" si="760"/>
        <v>346.42188249027714</v>
      </c>
      <c r="I8017">
        <f t="shared" ca="1" si="759"/>
        <v>517.76264908503595</v>
      </c>
      <c r="J8017">
        <f t="shared" ca="1" si="761"/>
        <v>517.78204708344106</v>
      </c>
      <c r="K8017">
        <f t="shared" ca="1" si="764"/>
        <v>517.74497612581399</v>
      </c>
    </row>
    <row r="8018" spans="5:11" x14ac:dyDescent="0.2">
      <c r="E8018">
        <f t="shared" ca="1" si="762"/>
        <v>675.06500597528134</v>
      </c>
      <c r="F8018">
        <f t="shared" ca="1" si="763"/>
        <v>675.06500597528134</v>
      </c>
      <c r="G8018">
        <f t="shared" ca="1" si="760"/>
        <v>321.87403631784053</v>
      </c>
      <c r="H8018">
        <f t="shared" ca="1" si="760"/>
        <v>749.62905525305882</v>
      </c>
      <c r="I8018">
        <f t="shared" ca="1" si="759"/>
        <v>517.74497612581399</v>
      </c>
      <c r="J8018">
        <f t="shared" ca="1" si="761"/>
        <v>517.76264908503595</v>
      </c>
      <c r="K8018">
        <f t="shared" ca="1" si="764"/>
        <v>517.72801623377654</v>
      </c>
    </row>
    <row r="8019" spans="5:11" x14ac:dyDescent="0.2">
      <c r="E8019">
        <f t="shared" ca="1" si="762"/>
        <v>437.09263009747741</v>
      </c>
      <c r="F8019">
        <f t="shared" ca="1" si="763"/>
        <v>437.09263009747741</v>
      </c>
      <c r="G8019">
        <f t="shared" ca="1" si="760"/>
        <v>675.06500597528134</v>
      </c>
      <c r="H8019">
        <f t="shared" ca="1" si="760"/>
        <v>321.87403631784053</v>
      </c>
      <c r="I8019">
        <f t="shared" ca="1" si="759"/>
        <v>517.72801623377654</v>
      </c>
      <c r="J8019">
        <f t="shared" ca="1" si="761"/>
        <v>517.74497612581399</v>
      </c>
      <c r="K8019">
        <f t="shared" ca="1" si="764"/>
        <v>517.71216771102149</v>
      </c>
    </row>
    <row r="8020" spans="5:11" x14ac:dyDescent="0.2">
      <c r="E8020">
        <f t="shared" ca="1" si="762"/>
        <v>379.67505579583531</v>
      </c>
      <c r="F8020">
        <f t="shared" ca="1" si="763"/>
        <v>379.67505579583531</v>
      </c>
      <c r="G8020">
        <f t="shared" ca="1" si="760"/>
        <v>437.09263009747741</v>
      </c>
      <c r="H8020">
        <f t="shared" ca="1" si="760"/>
        <v>675.06500597528134</v>
      </c>
      <c r="I8020">
        <f t="shared" ca="1" si="759"/>
        <v>517.71216771102149</v>
      </c>
      <c r="J8020">
        <f t="shared" ca="1" si="761"/>
        <v>517.72801623377654</v>
      </c>
      <c r="K8020">
        <f t="shared" ca="1" si="764"/>
        <v>517.69561558329769</v>
      </c>
    </row>
    <row r="8021" spans="5:11" x14ac:dyDescent="0.2">
      <c r="E8021">
        <f t="shared" ca="1" si="762"/>
        <v>626.77383250772016</v>
      </c>
      <c r="F8021">
        <f t="shared" ca="1" si="763"/>
        <v>626.77383250772016</v>
      </c>
      <c r="G8021">
        <f t="shared" ca="1" si="760"/>
        <v>379.67505579583531</v>
      </c>
      <c r="H8021">
        <f t="shared" ca="1" si="760"/>
        <v>437.09263009747741</v>
      </c>
      <c r="I8021">
        <f t="shared" ca="1" si="759"/>
        <v>517.69561558329769</v>
      </c>
      <c r="J8021">
        <f t="shared" ca="1" si="761"/>
        <v>517.71216771102149</v>
      </c>
      <c r="K8021">
        <f t="shared" ca="1" si="764"/>
        <v>517.677312195279</v>
      </c>
    </row>
    <row r="8022" spans="5:11" x14ac:dyDescent="0.2">
      <c r="E8022">
        <f t="shared" ca="1" si="762"/>
        <v>324.39893264943379</v>
      </c>
      <c r="F8022">
        <f t="shared" ca="1" si="763"/>
        <v>324.39893264943379</v>
      </c>
      <c r="G8022">
        <f t="shared" ca="1" si="760"/>
        <v>626.77383250772016</v>
      </c>
      <c r="H8022">
        <f t="shared" ca="1" si="760"/>
        <v>379.67505579583531</v>
      </c>
      <c r="I8022">
        <f t="shared" ca="1" si="759"/>
        <v>517.677312195279</v>
      </c>
      <c r="J8022">
        <f t="shared" ca="1" si="761"/>
        <v>517.69561558329769</v>
      </c>
      <c r="K8022">
        <f t="shared" ca="1" si="764"/>
        <v>517.65862418132883</v>
      </c>
    </row>
    <row r="8023" spans="5:11" x14ac:dyDescent="0.2">
      <c r="E8023">
        <f t="shared" ca="1" si="762"/>
        <v>700.64599384729001</v>
      </c>
      <c r="F8023">
        <f t="shared" ca="1" si="763"/>
        <v>700.64599384729001</v>
      </c>
      <c r="G8023">
        <f t="shared" ca="1" si="760"/>
        <v>324.39893264943379</v>
      </c>
      <c r="H8023">
        <f t="shared" ca="1" si="760"/>
        <v>626.77383250772016</v>
      </c>
      <c r="I8023">
        <f t="shared" ca="1" si="759"/>
        <v>517.65862418132883</v>
      </c>
      <c r="J8023">
        <f t="shared" ca="1" si="761"/>
        <v>517.677312195279</v>
      </c>
      <c r="K8023">
        <f t="shared" ca="1" si="764"/>
        <v>517.63974303387045</v>
      </c>
    </row>
    <row r="8024" spans="5:11" x14ac:dyDescent="0.2">
      <c r="E8024">
        <f t="shared" ca="1" si="762"/>
        <v>357.53256591192923</v>
      </c>
      <c r="F8024">
        <f t="shared" ca="1" si="763"/>
        <v>357.53256591192923</v>
      </c>
      <c r="G8024">
        <f t="shared" ca="1" si="760"/>
        <v>700.64599384729001</v>
      </c>
      <c r="H8024">
        <f t="shared" ca="1" si="760"/>
        <v>324.39893264943379</v>
      </c>
      <c r="I8024">
        <f t="shared" ca="1" si="759"/>
        <v>517.63974303387045</v>
      </c>
      <c r="J8024">
        <f t="shared" ca="1" si="761"/>
        <v>517.65862418132883</v>
      </c>
      <c r="K8024">
        <f t="shared" ca="1" si="764"/>
        <v>517.62174195906584</v>
      </c>
    </row>
    <row r="8025" spans="5:11" x14ac:dyDescent="0.2">
      <c r="E8025">
        <f t="shared" ca="1" si="762"/>
        <v>468.4457362696067</v>
      </c>
      <c r="F8025">
        <f t="shared" ca="1" si="763"/>
        <v>468.4457362696067</v>
      </c>
      <c r="G8025">
        <f t="shared" ca="1" si="760"/>
        <v>357.53256591192923</v>
      </c>
      <c r="H8025">
        <f t="shared" ca="1" si="760"/>
        <v>700.64599384729001</v>
      </c>
      <c r="I8025">
        <f t="shared" ca="1" si="759"/>
        <v>517.62174195906584</v>
      </c>
      <c r="J8025">
        <f t="shared" ca="1" si="761"/>
        <v>517.63974303387045</v>
      </c>
      <c r="K8025">
        <f t="shared" ca="1" si="764"/>
        <v>517.60262000236639</v>
      </c>
    </row>
    <row r="8026" spans="5:11" x14ac:dyDescent="0.2">
      <c r="E8026">
        <f t="shared" ca="1" si="762"/>
        <v>316.67522874592169</v>
      </c>
      <c r="F8026">
        <f t="shared" ca="1" si="763"/>
        <v>316.67522874592169</v>
      </c>
      <c r="G8026">
        <f t="shared" ca="1" si="760"/>
        <v>468.4457362696067</v>
      </c>
      <c r="H8026">
        <f t="shared" ca="1" si="760"/>
        <v>357.53256591192923</v>
      </c>
      <c r="I8026">
        <f t="shared" ca="1" si="759"/>
        <v>517.60262000236639</v>
      </c>
      <c r="J8026">
        <f t="shared" ca="1" si="761"/>
        <v>517.62174195906584</v>
      </c>
      <c r="K8026">
        <f t="shared" ca="1" si="764"/>
        <v>517.57966133115406</v>
      </c>
    </row>
    <row r="8027" spans="5:11" x14ac:dyDescent="0.2">
      <c r="E8027">
        <f t="shared" ca="1" si="762"/>
        <v>304.17958513397292</v>
      </c>
      <c r="F8027">
        <f t="shared" ca="1" si="763"/>
        <v>304.17958513397292</v>
      </c>
      <c r="G8027">
        <f t="shared" ca="1" si="760"/>
        <v>316.67522874592169</v>
      </c>
      <c r="H8027">
        <f t="shared" ca="1" si="760"/>
        <v>468.4457362696067</v>
      </c>
      <c r="I8027">
        <f t="shared" ca="1" si="759"/>
        <v>517.57966133115406</v>
      </c>
      <c r="J8027">
        <f t="shared" ca="1" si="761"/>
        <v>517.60262000236639</v>
      </c>
      <c r="K8027">
        <f t="shared" ca="1" si="764"/>
        <v>517.55086351882494</v>
      </c>
    </row>
    <row r="8028" spans="5:11" x14ac:dyDescent="0.2">
      <c r="E8028">
        <f t="shared" ca="1" si="762"/>
        <v>742.423825442973</v>
      </c>
      <c r="F8028">
        <f t="shared" ca="1" si="763"/>
        <v>742.423825442973</v>
      </c>
      <c r="G8028">
        <f t="shared" ca="1" si="760"/>
        <v>304.17958513397292</v>
      </c>
      <c r="H8028">
        <f t="shared" ca="1" si="760"/>
        <v>316.67522874592169</v>
      </c>
      <c r="I8028">
        <f t="shared" ca="1" si="759"/>
        <v>517.55086351882494</v>
      </c>
      <c r="J8028">
        <f t="shared" ca="1" si="761"/>
        <v>517.57966133115406</v>
      </c>
      <c r="K8028">
        <f t="shared" ca="1" si="764"/>
        <v>517.51891543214367</v>
      </c>
    </row>
    <row r="8029" spans="5:11" x14ac:dyDescent="0.2">
      <c r="E8029">
        <f t="shared" ca="1" si="762"/>
        <v>634.81521490920636</v>
      </c>
      <c r="F8029">
        <f t="shared" ca="1" si="763"/>
        <v>634.81521490920636</v>
      </c>
      <c r="G8029">
        <f t="shared" ca="1" si="760"/>
        <v>742.423825442973</v>
      </c>
      <c r="H8029">
        <f t="shared" ca="1" si="760"/>
        <v>304.17958513397292</v>
      </c>
      <c r="I8029">
        <f t="shared" ca="1" si="759"/>
        <v>517.51891543214367</v>
      </c>
      <c r="J8029">
        <f t="shared" ca="1" si="761"/>
        <v>517.55086351882494</v>
      </c>
      <c r="K8029">
        <f t="shared" ca="1" si="764"/>
        <v>517.49142149997647</v>
      </c>
    </row>
    <row r="8030" spans="5:11" x14ac:dyDescent="0.2">
      <c r="E8030">
        <f t="shared" ca="1" si="762"/>
        <v>311.41688789570037</v>
      </c>
      <c r="F8030">
        <f t="shared" ca="1" si="763"/>
        <v>311.41688789570037</v>
      </c>
      <c r="G8030">
        <f t="shared" ca="1" si="760"/>
        <v>634.81521490920636</v>
      </c>
      <c r="H8030">
        <f t="shared" ca="1" si="760"/>
        <v>742.423825442973</v>
      </c>
      <c r="I8030">
        <f t="shared" ca="1" si="759"/>
        <v>517.49142149997647</v>
      </c>
      <c r="J8030">
        <f t="shared" ca="1" si="761"/>
        <v>517.51891543214367</v>
      </c>
      <c r="K8030">
        <f t="shared" ca="1" si="764"/>
        <v>517.46732345802707</v>
      </c>
    </row>
    <row r="8031" spans="5:11" x14ac:dyDescent="0.2">
      <c r="E8031">
        <f t="shared" ca="1" si="762"/>
        <v>456.34993663990292</v>
      </c>
      <c r="F8031">
        <f t="shared" ca="1" si="763"/>
        <v>456.34993663990292</v>
      </c>
      <c r="G8031">
        <f t="shared" ca="1" si="760"/>
        <v>311.41688789570037</v>
      </c>
      <c r="H8031">
        <f t="shared" ca="1" si="760"/>
        <v>634.81521490920636</v>
      </c>
      <c r="I8031">
        <f t="shared" ca="1" si="759"/>
        <v>517.46732345802707</v>
      </c>
      <c r="J8031">
        <f t="shared" ca="1" si="761"/>
        <v>517.49142149997647</v>
      </c>
      <c r="K8031">
        <f t="shared" ca="1" si="764"/>
        <v>517.44048511608401</v>
      </c>
    </row>
    <row r="8032" spans="5:11" x14ac:dyDescent="0.2">
      <c r="E8032">
        <f t="shared" ca="1" si="762"/>
        <v>652.83029640181576</v>
      </c>
      <c r="F8032">
        <f t="shared" ca="1" si="763"/>
        <v>652.83029640181576</v>
      </c>
      <c r="G8032">
        <f t="shared" ca="1" si="760"/>
        <v>456.34993663990292</v>
      </c>
      <c r="H8032">
        <f t="shared" ca="1" si="760"/>
        <v>311.41688789570037</v>
      </c>
      <c r="I8032">
        <f t="shared" ca="1" si="759"/>
        <v>517.44048511608401</v>
      </c>
      <c r="J8032">
        <f t="shared" ca="1" si="761"/>
        <v>517.46732345802707</v>
      </c>
      <c r="K8032">
        <f t="shared" ca="1" si="764"/>
        <v>517.41257122301124</v>
      </c>
    </row>
    <row r="8033" spans="5:11" x14ac:dyDescent="0.2">
      <c r="E8033">
        <f t="shared" ca="1" si="762"/>
        <v>604.85534165613092</v>
      </c>
      <c r="F8033">
        <f t="shared" ca="1" si="763"/>
        <v>604.85534165613092</v>
      </c>
      <c r="G8033">
        <f t="shared" ca="1" si="760"/>
        <v>652.83029640181576</v>
      </c>
      <c r="H8033">
        <f t="shared" ca="1" si="760"/>
        <v>456.34993663990292</v>
      </c>
      <c r="I8033">
        <f t="shared" ca="1" si="759"/>
        <v>517.41257122301124</v>
      </c>
      <c r="J8033">
        <f t="shared" ca="1" si="761"/>
        <v>517.44048511608401</v>
      </c>
      <c r="K8033">
        <f t="shared" ca="1" si="764"/>
        <v>517.38849548706833</v>
      </c>
    </row>
    <row r="8034" spans="5:11" x14ac:dyDescent="0.2">
      <c r="E8034">
        <f t="shared" ca="1" si="762"/>
        <v>627.24872251453871</v>
      </c>
      <c r="F8034">
        <f t="shared" ca="1" si="763"/>
        <v>627.24872251453871</v>
      </c>
      <c r="G8034">
        <f t="shared" ca="1" si="760"/>
        <v>604.85534165613092</v>
      </c>
      <c r="H8034">
        <f t="shared" ca="1" si="760"/>
        <v>652.83029640181576</v>
      </c>
      <c r="I8034">
        <f t="shared" ca="1" si="759"/>
        <v>517.38849548706833</v>
      </c>
      <c r="J8034">
        <f t="shared" ca="1" si="761"/>
        <v>517.41257122301124</v>
      </c>
      <c r="K8034">
        <f t="shared" ca="1" si="764"/>
        <v>517.36944015461427</v>
      </c>
    </row>
    <row r="8035" spans="5:11" x14ac:dyDescent="0.2">
      <c r="E8035">
        <f t="shared" ca="1" si="762"/>
        <v>393.02277220162068</v>
      </c>
      <c r="F8035">
        <f t="shared" ca="1" si="763"/>
        <v>393.02277220162068</v>
      </c>
      <c r="G8035">
        <f t="shared" ca="1" si="760"/>
        <v>627.24872251453871</v>
      </c>
      <c r="H8035">
        <f t="shared" ca="1" si="760"/>
        <v>604.85534165613092</v>
      </c>
      <c r="I8035">
        <f t="shared" ca="1" si="759"/>
        <v>517.36944015461427</v>
      </c>
      <c r="J8035">
        <f t="shared" ca="1" si="761"/>
        <v>517.38849548706833</v>
      </c>
      <c r="K8035">
        <f t="shared" ca="1" si="764"/>
        <v>517.3529691325748</v>
      </c>
    </row>
    <row r="8036" spans="5:11" x14ac:dyDescent="0.2">
      <c r="E8036">
        <f t="shared" ca="1" si="762"/>
        <v>405.59316526202446</v>
      </c>
      <c r="F8036">
        <f t="shared" ca="1" si="763"/>
        <v>405.59316526202446</v>
      </c>
      <c r="G8036">
        <f t="shared" ca="1" si="760"/>
        <v>393.02277220162068</v>
      </c>
      <c r="H8036">
        <f t="shared" ca="1" si="760"/>
        <v>627.24872251453871</v>
      </c>
      <c r="I8036">
        <f t="shared" ca="1" si="759"/>
        <v>517.3529691325748</v>
      </c>
      <c r="J8036">
        <f t="shared" ca="1" si="761"/>
        <v>517.36944015461427</v>
      </c>
      <c r="K8036">
        <f t="shared" ca="1" si="764"/>
        <v>517.3347159091843</v>
      </c>
    </row>
    <row r="8037" spans="5:11" x14ac:dyDescent="0.2">
      <c r="E8037">
        <f t="shared" ca="1" si="762"/>
        <v>561.08788587612139</v>
      </c>
      <c r="F8037">
        <f t="shared" ca="1" si="763"/>
        <v>561.08788587612139</v>
      </c>
      <c r="G8037">
        <f t="shared" ca="1" si="760"/>
        <v>405.59316526202446</v>
      </c>
      <c r="H8037">
        <f t="shared" ca="1" si="760"/>
        <v>393.02277220162068</v>
      </c>
      <c r="I8037">
        <f t="shared" ca="1" si="759"/>
        <v>517.3347159091843</v>
      </c>
      <c r="J8037">
        <f t="shared" ca="1" si="761"/>
        <v>517.3529691325748</v>
      </c>
      <c r="K8037">
        <f t="shared" ca="1" si="764"/>
        <v>517.31416754801307</v>
      </c>
    </row>
    <row r="8038" spans="5:11" x14ac:dyDescent="0.2">
      <c r="E8038">
        <f t="shared" ca="1" si="762"/>
        <v>530.29294690596578</v>
      </c>
      <c r="F8038">
        <f t="shared" ca="1" si="763"/>
        <v>530.29294690596578</v>
      </c>
      <c r="G8038">
        <f t="shared" ca="1" si="760"/>
        <v>561.08788587612139</v>
      </c>
      <c r="H8038">
        <f t="shared" ca="1" si="760"/>
        <v>405.59316526202446</v>
      </c>
      <c r="I8038">
        <f t="shared" ca="1" si="759"/>
        <v>517.31416754801307</v>
      </c>
      <c r="J8038">
        <f t="shared" ca="1" si="761"/>
        <v>517.3347159091843</v>
      </c>
      <c r="K8038">
        <f t="shared" ca="1" si="764"/>
        <v>517.2942811610809</v>
      </c>
    </row>
    <row r="8039" spans="5:11" x14ac:dyDescent="0.2">
      <c r="E8039">
        <f t="shared" ca="1" si="762"/>
        <v>631.83449864292993</v>
      </c>
      <c r="F8039">
        <f t="shared" ca="1" si="763"/>
        <v>631.83449864292993</v>
      </c>
      <c r="G8039">
        <f t="shared" ca="1" si="760"/>
        <v>530.29294690596578</v>
      </c>
      <c r="H8039">
        <f t="shared" ca="1" si="760"/>
        <v>561.08788587612139</v>
      </c>
      <c r="I8039">
        <f t="shared" ca="1" si="759"/>
        <v>517.2942811610809</v>
      </c>
      <c r="J8039">
        <f t="shared" ca="1" si="761"/>
        <v>517.31416754801307</v>
      </c>
      <c r="K8039">
        <f t="shared" ca="1" si="764"/>
        <v>517.27700372116669</v>
      </c>
    </row>
    <row r="8040" spans="5:11" x14ac:dyDescent="0.2">
      <c r="E8040">
        <f t="shared" ca="1" si="762"/>
        <v>733.79982317526583</v>
      </c>
      <c r="F8040">
        <f t="shared" ca="1" si="763"/>
        <v>733.79982317526583</v>
      </c>
      <c r="G8040">
        <f t="shared" ca="1" si="760"/>
        <v>631.83449864292993</v>
      </c>
      <c r="H8040">
        <f t="shared" ca="1" si="760"/>
        <v>530.29294690596578</v>
      </c>
      <c r="I8040">
        <f t="shared" ref="I8040:I8103" ca="1" si="765">K8039</f>
        <v>517.27700372116669</v>
      </c>
      <c r="J8040">
        <f t="shared" ca="1" si="761"/>
        <v>517.2942811610809</v>
      </c>
      <c r="K8040">
        <f t="shared" ca="1" si="764"/>
        <v>517.26504585645068</v>
      </c>
    </row>
    <row r="8041" spans="5:11" x14ac:dyDescent="0.2">
      <c r="E8041">
        <f t="shared" ca="1" si="762"/>
        <v>353.67561827266809</v>
      </c>
      <c r="F8041">
        <f t="shared" ca="1" si="763"/>
        <v>353.67561827266809</v>
      </c>
      <c r="G8041">
        <f t="shared" ca="1" si="760"/>
        <v>733.79982317526583</v>
      </c>
      <c r="H8041">
        <f t="shared" ca="1" si="760"/>
        <v>631.83449864292993</v>
      </c>
      <c r="I8041">
        <f t="shared" ca="1" si="765"/>
        <v>517.26504585645068</v>
      </c>
      <c r="J8041">
        <f t="shared" ca="1" si="761"/>
        <v>517.27700372116669</v>
      </c>
      <c r="K8041">
        <f t="shared" ca="1" si="764"/>
        <v>517.25759508239355</v>
      </c>
    </row>
    <row r="8042" spans="5:11" x14ac:dyDescent="0.2">
      <c r="E8042">
        <f t="shared" ca="1" si="762"/>
        <v>390.62813218888817</v>
      </c>
      <c r="F8042">
        <f t="shared" ca="1" si="763"/>
        <v>390.62813218888817</v>
      </c>
      <c r="G8042">
        <f t="shared" ca="1" si="760"/>
        <v>353.67561827266809</v>
      </c>
      <c r="H8042">
        <f t="shared" ca="1" si="760"/>
        <v>733.79982317526583</v>
      </c>
      <c r="I8042">
        <f t="shared" ca="1" si="765"/>
        <v>517.25759508239355</v>
      </c>
      <c r="J8042">
        <f t="shared" ca="1" si="761"/>
        <v>517.26504585645068</v>
      </c>
      <c r="K8042">
        <f t="shared" ca="1" si="764"/>
        <v>517.24838209931363</v>
      </c>
    </row>
    <row r="8043" spans="5:11" x14ac:dyDescent="0.2">
      <c r="E8043">
        <f t="shared" ca="1" si="762"/>
        <v>494.60225076934449</v>
      </c>
      <c r="F8043">
        <f t="shared" ca="1" si="763"/>
        <v>494.60225076934449</v>
      </c>
      <c r="G8043">
        <f t="shared" ca="1" si="760"/>
        <v>390.62813218888817</v>
      </c>
      <c r="H8043">
        <f t="shared" ca="1" si="760"/>
        <v>353.67561827266809</v>
      </c>
      <c r="I8043">
        <f t="shared" ca="1" si="765"/>
        <v>517.24838209931363</v>
      </c>
      <c r="J8043">
        <f t="shared" ca="1" si="761"/>
        <v>517.25759508239355</v>
      </c>
      <c r="K8043">
        <f t="shared" ca="1" si="764"/>
        <v>517.23540682239877</v>
      </c>
    </row>
    <row r="8044" spans="5:11" x14ac:dyDescent="0.2">
      <c r="E8044">
        <f t="shared" ca="1" si="762"/>
        <v>305.15165910625512</v>
      </c>
      <c r="F8044">
        <f t="shared" ca="1" si="763"/>
        <v>305.15165910625512</v>
      </c>
      <c r="G8044">
        <f t="shared" ca="1" si="760"/>
        <v>494.60225076934449</v>
      </c>
      <c r="H8044">
        <f t="shared" ca="1" si="760"/>
        <v>390.62813218888817</v>
      </c>
      <c r="I8044">
        <f t="shared" ca="1" si="765"/>
        <v>517.23540682239877</v>
      </c>
      <c r="J8044">
        <f t="shared" ca="1" si="761"/>
        <v>517.24838209931363</v>
      </c>
      <c r="K8044">
        <f t="shared" ca="1" si="764"/>
        <v>517.21927124280444</v>
      </c>
    </row>
    <row r="8045" spans="5:11" x14ac:dyDescent="0.2">
      <c r="E8045">
        <f t="shared" ca="1" si="762"/>
        <v>513.41098297325493</v>
      </c>
      <c r="F8045">
        <f t="shared" ca="1" si="763"/>
        <v>513.41098297325493</v>
      </c>
      <c r="G8045">
        <f t="shared" ca="1" si="760"/>
        <v>305.15165910625512</v>
      </c>
      <c r="H8045">
        <f t="shared" ca="1" si="760"/>
        <v>494.60225076934449</v>
      </c>
      <c r="I8045">
        <f t="shared" ca="1" si="765"/>
        <v>517.21927124280444</v>
      </c>
      <c r="J8045">
        <f t="shared" ca="1" si="761"/>
        <v>517.23540682239877</v>
      </c>
      <c r="K8045">
        <f t="shared" ca="1" si="764"/>
        <v>517.19934877826927</v>
      </c>
    </row>
    <row r="8046" spans="5:11" x14ac:dyDescent="0.2">
      <c r="E8046">
        <f t="shared" ca="1" si="762"/>
        <v>638.91881354610564</v>
      </c>
      <c r="F8046">
        <f t="shared" ca="1" si="763"/>
        <v>638.91881354610564</v>
      </c>
      <c r="G8046">
        <f t="shared" ca="1" si="760"/>
        <v>513.41098297325493</v>
      </c>
      <c r="H8046">
        <f t="shared" ca="1" si="760"/>
        <v>305.15165910625512</v>
      </c>
      <c r="I8046">
        <f t="shared" ca="1" si="765"/>
        <v>517.19934877826927</v>
      </c>
      <c r="J8046">
        <f t="shared" ca="1" si="761"/>
        <v>517.21927124280444</v>
      </c>
      <c r="K8046">
        <f t="shared" ca="1" si="764"/>
        <v>517.17921325525469</v>
      </c>
    </row>
    <row r="8047" spans="5:11" x14ac:dyDescent="0.2">
      <c r="E8047">
        <f t="shared" ca="1" si="762"/>
        <v>521.82915785775094</v>
      </c>
      <c r="F8047">
        <f t="shared" ca="1" si="763"/>
        <v>521.82915785775094</v>
      </c>
      <c r="G8047">
        <f t="shared" ca="1" si="760"/>
        <v>638.91881354610564</v>
      </c>
      <c r="H8047">
        <f t="shared" ca="1" si="760"/>
        <v>513.41098297325493</v>
      </c>
      <c r="I8047">
        <f t="shared" ca="1" si="765"/>
        <v>517.17921325525469</v>
      </c>
      <c r="J8047">
        <f t="shared" ca="1" si="761"/>
        <v>517.19934877826927</v>
      </c>
      <c r="K8047">
        <f t="shared" ca="1" si="764"/>
        <v>517.16228997301391</v>
      </c>
    </row>
    <row r="8048" spans="5:11" x14ac:dyDescent="0.2">
      <c r="E8048">
        <f t="shared" ca="1" si="762"/>
        <v>443.55087777934125</v>
      </c>
      <c r="F8048">
        <f t="shared" ca="1" si="763"/>
        <v>443.55087777934125</v>
      </c>
      <c r="G8048">
        <f t="shared" ca="1" si="760"/>
        <v>521.82915785775094</v>
      </c>
      <c r="H8048">
        <f t="shared" ca="1" si="760"/>
        <v>638.91881354610564</v>
      </c>
      <c r="I8048">
        <f t="shared" ca="1" si="765"/>
        <v>517.16228997301391</v>
      </c>
      <c r="J8048">
        <f t="shared" ca="1" si="761"/>
        <v>517.17921325525469</v>
      </c>
      <c r="K8048">
        <f t="shared" ca="1" si="764"/>
        <v>517.14666997948314</v>
      </c>
    </row>
    <row r="8049" spans="5:11" x14ac:dyDescent="0.2">
      <c r="E8049">
        <f t="shared" ca="1" si="762"/>
        <v>595.57508032288524</v>
      </c>
      <c r="F8049">
        <f t="shared" ca="1" si="763"/>
        <v>595.57508032288524</v>
      </c>
      <c r="G8049">
        <f t="shared" ref="G8049:H8112" ca="1" si="766">F8048</f>
        <v>443.55087777934125</v>
      </c>
      <c r="H8049">
        <f t="shared" ca="1" si="766"/>
        <v>521.82915785775094</v>
      </c>
      <c r="I8049">
        <f t="shared" ca="1" si="765"/>
        <v>517.14666997948314</v>
      </c>
      <c r="J8049">
        <f t="shared" ca="1" si="761"/>
        <v>517.16228997301391</v>
      </c>
      <c r="K8049">
        <f t="shared" ca="1" si="764"/>
        <v>517.13112138823988</v>
      </c>
    </row>
    <row r="8050" spans="5:11" x14ac:dyDescent="0.2">
      <c r="E8050">
        <f t="shared" ca="1" si="762"/>
        <v>461.52897526426864</v>
      </c>
      <c r="F8050">
        <f t="shared" ca="1" si="763"/>
        <v>461.52897526426864</v>
      </c>
      <c r="G8050">
        <f t="shared" ca="1" si="766"/>
        <v>595.57508032288524</v>
      </c>
      <c r="H8050">
        <f t="shared" ca="1" si="766"/>
        <v>443.55087777934125</v>
      </c>
      <c r="I8050">
        <f t="shared" ca="1" si="765"/>
        <v>517.13112138823988</v>
      </c>
      <c r="J8050">
        <f t="shared" ca="1" si="761"/>
        <v>517.14666997948314</v>
      </c>
      <c r="K8050">
        <f t="shared" ca="1" si="764"/>
        <v>517.11656115420692</v>
      </c>
    </row>
    <row r="8051" spans="5:11" x14ac:dyDescent="0.2">
      <c r="E8051">
        <f t="shared" ca="1" si="762"/>
        <v>527.75808895710213</v>
      </c>
      <c r="F8051">
        <f t="shared" ca="1" si="763"/>
        <v>527.75808895710213</v>
      </c>
      <c r="G8051">
        <f t="shared" ca="1" si="766"/>
        <v>461.52897526426864</v>
      </c>
      <c r="H8051">
        <f t="shared" ca="1" si="766"/>
        <v>595.57508032288524</v>
      </c>
      <c r="I8051">
        <f t="shared" ca="1" si="765"/>
        <v>517.11656115420692</v>
      </c>
      <c r="J8051">
        <f t="shared" ca="1" si="761"/>
        <v>517.13112138823988</v>
      </c>
      <c r="K8051">
        <f t="shared" ca="1" si="764"/>
        <v>517.10247911368958</v>
      </c>
    </row>
    <row r="8052" spans="5:11" x14ac:dyDescent="0.2">
      <c r="E8052">
        <f t="shared" ca="1" si="762"/>
        <v>392.63673089641867</v>
      </c>
      <c r="F8052">
        <f t="shared" ca="1" si="763"/>
        <v>392.63673089641867</v>
      </c>
      <c r="G8052">
        <f t="shared" ca="1" si="766"/>
        <v>527.75808895710213</v>
      </c>
      <c r="H8052">
        <f t="shared" ca="1" si="766"/>
        <v>461.52897526426864</v>
      </c>
      <c r="I8052">
        <f t="shared" ca="1" si="765"/>
        <v>517.10247911368958</v>
      </c>
      <c r="J8052">
        <f t="shared" ca="1" si="761"/>
        <v>517.11656115420692</v>
      </c>
      <c r="K8052">
        <f t="shared" ca="1" si="764"/>
        <v>517.08750275184957</v>
      </c>
    </row>
    <row r="8053" spans="5:11" x14ac:dyDescent="0.2">
      <c r="E8053">
        <f t="shared" ca="1" si="762"/>
        <v>444.22008407041312</v>
      </c>
      <c r="F8053">
        <f t="shared" ca="1" si="763"/>
        <v>444.22008407041312</v>
      </c>
      <c r="G8053">
        <f t="shared" ca="1" si="766"/>
        <v>392.63673089641867</v>
      </c>
      <c r="H8053">
        <f t="shared" ca="1" si="766"/>
        <v>527.75808895710213</v>
      </c>
      <c r="I8053">
        <f t="shared" ca="1" si="765"/>
        <v>517.08750275184957</v>
      </c>
      <c r="J8053">
        <f t="shared" ca="1" si="761"/>
        <v>517.10247911368958</v>
      </c>
      <c r="K8053">
        <f t="shared" ca="1" si="764"/>
        <v>517.07011951855714</v>
      </c>
    </row>
    <row r="8054" spans="5:11" x14ac:dyDescent="0.2">
      <c r="E8054">
        <f t="shared" ca="1" si="762"/>
        <v>586.57785903812567</v>
      </c>
      <c r="F8054">
        <f t="shared" ca="1" si="763"/>
        <v>586.57785903812567</v>
      </c>
      <c r="G8054">
        <f t="shared" ca="1" si="766"/>
        <v>444.22008407041312</v>
      </c>
      <c r="H8054">
        <f t="shared" ca="1" si="766"/>
        <v>392.63673089641867</v>
      </c>
      <c r="I8054">
        <f t="shared" ca="1" si="765"/>
        <v>517.07011951855714</v>
      </c>
      <c r="J8054">
        <f t="shared" ca="1" si="761"/>
        <v>517.08750275184957</v>
      </c>
      <c r="K8054">
        <f t="shared" ca="1" si="764"/>
        <v>517.05146418000152</v>
      </c>
    </row>
    <row r="8055" spans="5:11" x14ac:dyDescent="0.2">
      <c r="E8055">
        <f t="shared" ca="1" si="762"/>
        <v>441.74478633881114</v>
      </c>
      <c r="F8055">
        <f t="shared" ca="1" si="763"/>
        <v>441.74478633881114</v>
      </c>
      <c r="G8055">
        <f t="shared" ca="1" si="766"/>
        <v>586.57785903812567</v>
      </c>
      <c r="H8055">
        <f t="shared" ca="1" si="766"/>
        <v>444.22008407041312</v>
      </c>
      <c r="I8055">
        <f t="shared" ca="1" si="765"/>
        <v>517.05146418000152</v>
      </c>
      <c r="J8055">
        <f t="shared" ref="J8055:J8118" ca="1" si="767">I8054</f>
        <v>517.07011951855714</v>
      </c>
      <c r="K8055">
        <f t="shared" ca="1" si="764"/>
        <v>517.03346800809561</v>
      </c>
    </row>
    <row r="8056" spans="5:11" x14ac:dyDescent="0.2">
      <c r="E8056">
        <f t="shared" ca="1" si="762"/>
        <v>579.63392186778901</v>
      </c>
      <c r="F8056">
        <f t="shared" ca="1" si="763"/>
        <v>579.63392186778901</v>
      </c>
      <c r="G8056">
        <f t="shared" ca="1" si="766"/>
        <v>441.74478633881114</v>
      </c>
      <c r="H8056">
        <f t="shared" ca="1" si="766"/>
        <v>586.57785903812567</v>
      </c>
      <c r="I8056">
        <f t="shared" ca="1" si="765"/>
        <v>517.03346800809561</v>
      </c>
      <c r="J8056">
        <f t="shared" ca="1" si="767"/>
        <v>517.05146418000152</v>
      </c>
      <c r="K8056">
        <f t="shared" ca="1" si="764"/>
        <v>517.01602928066791</v>
      </c>
    </row>
    <row r="8057" spans="5:11" x14ac:dyDescent="0.2">
      <c r="E8057">
        <f t="shared" ca="1" si="762"/>
        <v>673.21838744939646</v>
      </c>
      <c r="F8057">
        <f t="shared" ca="1" si="763"/>
        <v>673.21838744939646</v>
      </c>
      <c r="G8057">
        <f t="shared" ca="1" si="766"/>
        <v>579.63392186778901</v>
      </c>
      <c r="H8057">
        <f t="shared" ca="1" si="766"/>
        <v>441.74478633881114</v>
      </c>
      <c r="I8057">
        <f t="shared" ca="1" si="765"/>
        <v>517.01602928066791</v>
      </c>
      <c r="J8057">
        <f t="shared" ca="1" si="767"/>
        <v>517.03346800809561</v>
      </c>
      <c r="K8057">
        <f t="shared" ca="1" si="764"/>
        <v>517.00138701310175</v>
      </c>
    </row>
    <row r="8058" spans="5:11" x14ac:dyDescent="0.2">
      <c r="E8058">
        <f t="shared" ca="1" si="762"/>
        <v>604.27794462053271</v>
      </c>
      <c r="F8058">
        <f t="shared" ca="1" si="763"/>
        <v>604.27794462053271</v>
      </c>
      <c r="G8058">
        <f t="shared" ca="1" si="766"/>
        <v>673.21838744939646</v>
      </c>
      <c r="H8058">
        <f t="shared" ca="1" si="766"/>
        <v>579.63392186778901</v>
      </c>
      <c r="I8058">
        <f t="shared" ca="1" si="765"/>
        <v>517.00138701310175</v>
      </c>
      <c r="J8058">
        <f t="shared" ca="1" si="767"/>
        <v>517.01602928066791</v>
      </c>
      <c r="K8058">
        <f t="shared" ca="1" si="764"/>
        <v>516.9920680304931</v>
      </c>
    </row>
    <row r="8059" spans="5:11" x14ac:dyDescent="0.2">
      <c r="E8059">
        <f t="shared" ca="1" si="762"/>
        <v>362.28191477777847</v>
      </c>
      <c r="F8059">
        <f t="shared" ca="1" si="763"/>
        <v>362.28191477777847</v>
      </c>
      <c r="G8059">
        <f t="shared" ca="1" si="766"/>
        <v>604.27794462053271</v>
      </c>
      <c r="H8059">
        <f t="shared" ca="1" si="766"/>
        <v>673.21838744939646</v>
      </c>
      <c r="I8059">
        <f t="shared" ca="1" si="765"/>
        <v>516.9920680304931</v>
      </c>
      <c r="J8059">
        <f t="shared" ca="1" si="767"/>
        <v>517.00138701310175</v>
      </c>
      <c r="K8059">
        <f t="shared" ca="1" si="764"/>
        <v>516.98514329460079</v>
      </c>
    </row>
    <row r="8060" spans="5:11" x14ac:dyDescent="0.2">
      <c r="E8060">
        <f t="shared" ca="1" si="762"/>
        <v>743.91583418085827</v>
      </c>
      <c r="F8060">
        <f t="shared" ca="1" si="763"/>
        <v>743.91583418085827</v>
      </c>
      <c r="G8060">
        <f t="shared" ca="1" si="766"/>
        <v>362.28191477777847</v>
      </c>
      <c r="H8060">
        <f t="shared" ca="1" si="766"/>
        <v>604.27794462053271</v>
      </c>
      <c r="I8060">
        <f t="shared" ca="1" si="765"/>
        <v>516.98514329460079</v>
      </c>
      <c r="J8060">
        <f t="shared" ca="1" si="767"/>
        <v>516.9920680304931</v>
      </c>
      <c r="K8060">
        <f t="shared" ca="1" si="764"/>
        <v>516.97887019030543</v>
      </c>
    </row>
    <row r="8061" spans="5:11" x14ac:dyDescent="0.2">
      <c r="E8061">
        <f t="shared" ca="1" si="762"/>
        <v>578.22356497132989</v>
      </c>
      <c r="F8061">
        <f t="shared" ca="1" si="763"/>
        <v>578.22356497132989</v>
      </c>
      <c r="G8061">
        <f t="shared" ca="1" si="766"/>
        <v>743.91583418085827</v>
      </c>
      <c r="H8061">
        <f t="shared" ca="1" si="766"/>
        <v>362.28191477777847</v>
      </c>
      <c r="I8061">
        <f t="shared" ca="1" si="765"/>
        <v>516.97887019030543</v>
      </c>
      <c r="J8061">
        <f t="shared" ca="1" si="767"/>
        <v>516.98514329460079</v>
      </c>
      <c r="K8061">
        <f t="shared" ca="1" si="764"/>
        <v>516.97679662008022</v>
      </c>
    </row>
    <row r="8062" spans="5:11" x14ac:dyDescent="0.2">
      <c r="E8062">
        <f t="shared" ca="1" si="762"/>
        <v>379.28541413008156</v>
      </c>
      <c r="F8062">
        <f t="shared" ca="1" si="763"/>
        <v>379.28541413008156</v>
      </c>
      <c r="G8062">
        <f t="shared" ca="1" si="766"/>
        <v>578.22356497132989</v>
      </c>
      <c r="H8062">
        <f t="shared" ca="1" si="766"/>
        <v>743.91583418085827</v>
      </c>
      <c r="I8062">
        <f t="shared" ca="1" si="765"/>
        <v>516.97679662008022</v>
      </c>
      <c r="J8062">
        <f t="shared" ca="1" si="767"/>
        <v>516.97887019030543</v>
      </c>
      <c r="K8062">
        <f t="shared" ca="1" si="764"/>
        <v>516.97738333331426</v>
      </c>
    </row>
    <row r="8063" spans="5:11" x14ac:dyDescent="0.2">
      <c r="E8063">
        <f t="shared" ca="1" si="762"/>
        <v>511.76803764321841</v>
      </c>
      <c r="F8063">
        <f t="shared" ca="1" si="763"/>
        <v>511.76803764321841</v>
      </c>
      <c r="G8063">
        <f t="shared" ca="1" si="766"/>
        <v>379.28541413008156</v>
      </c>
      <c r="H8063">
        <f t="shared" ca="1" si="766"/>
        <v>578.22356497132989</v>
      </c>
      <c r="I8063">
        <f t="shared" ca="1" si="765"/>
        <v>516.97738333331426</v>
      </c>
      <c r="J8063">
        <f t="shared" ca="1" si="767"/>
        <v>516.97679662008022</v>
      </c>
      <c r="K8063">
        <f t="shared" ca="1" si="764"/>
        <v>516.97628622603224</v>
      </c>
    </row>
    <row r="8064" spans="5:11" x14ac:dyDescent="0.2">
      <c r="E8064">
        <f t="shared" ca="1" si="762"/>
        <v>666.92647411311111</v>
      </c>
      <c r="F8064">
        <f t="shared" ca="1" si="763"/>
        <v>666.92647411311111</v>
      </c>
      <c r="G8064">
        <f t="shared" ca="1" si="766"/>
        <v>511.76803764321841</v>
      </c>
      <c r="H8064">
        <f t="shared" ca="1" si="766"/>
        <v>379.28541413008156</v>
      </c>
      <c r="I8064">
        <f t="shared" ca="1" si="765"/>
        <v>516.97628622603224</v>
      </c>
      <c r="J8064">
        <f t="shared" ca="1" si="767"/>
        <v>516.97738333331426</v>
      </c>
      <c r="K8064">
        <f t="shared" ca="1" si="764"/>
        <v>516.97573822389836</v>
      </c>
    </row>
    <row r="8065" spans="5:11" x14ac:dyDescent="0.2">
      <c r="E8065">
        <f t="shared" ca="1" si="762"/>
        <v>509.77899778950888</v>
      </c>
      <c r="F8065">
        <f t="shared" ca="1" si="763"/>
        <v>509.77899778950888</v>
      </c>
      <c r="G8065">
        <f t="shared" ca="1" si="766"/>
        <v>666.92647411311111</v>
      </c>
      <c r="H8065">
        <f t="shared" ca="1" si="766"/>
        <v>511.76803764321841</v>
      </c>
      <c r="I8065">
        <f t="shared" ca="1" si="765"/>
        <v>516.97573822389836</v>
      </c>
      <c r="J8065">
        <f t="shared" ca="1" si="767"/>
        <v>516.97628622603224</v>
      </c>
      <c r="K8065">
        <f t="shared" ca="1" si="764"/>
        <v>516.97858901126096</v>
      </c>
    </row>
    <row r="8066" spans="5:11" x14ac:dyDescent="0.2">
      <c r="E8066">
        <f t="shared" ca="1" si="762"/>
        <v>744.38821110904473</v>
      </c>
      <c r="F8066">
        <f t="shared" ca="1" si="763"/>
        <v>744.38821110904473</v>
      </c>
      <c r="G8066">
        <f t="shared" ca="1" si="766"/>
        <v>509.77899778950888</v>
      </c>
      <c r="H8066">
        <f t="shared" ca="1" si="766"/>
        <v>666.92647411311111</v>
      </c>
      <c r="I8066">
        <f t="shared" ca="1" si="765"/>
        <v>516.97858901126096</v>
      </c>
      <c r="J8066">
        <f t="shared" ca="1" si="767"/>
        <v>516.97573822389836</v>
      </c>
      <c r="K8066">
        <f t="shared" ca="1" si="764"/>
        <v>516.98555075982745</v>
      </c>
    </row>
    <row r="8067" spans="5:11" x14ac:dyDescent="0.2">
      <c r="E8067">
        <f t="shared" ca="1" si="762"/>
        <v>425.63264306596398</v>
      </c>
      <c r="F8067">
        <f t="shared" ca="1" si="763"/>
        <v>425.63264306596398</v>
      </c>
      <c r="G8067">
        <f t="shared" ca="1" si="766"/>
        <v>744.38821110904473</v>
      </c>
      <c r="H8067">
        <f t="shared" ca="1" si="766"/>
        <v>509.77899778950888</v>
      </c>
      <c r="I8067">
        <f t="shared" ca="1" si="765"/>
        <v>516.98555075982745</v>
      </c>
      <c r="J8067">
        <f t="shared" ca="1" si="767"/>
        <v>516.97858901126096</v>
      </c>
      <c r="K8067">
        <f t="shared" ca="1" si="764"/>
        <v>516.99650501422911</v>
      </c>
    </row>
    <row r="8068" spans="5:11" x14ac:dyDescent="0.2">
      <c r="E8068">
        <f t="shared" ca="1" si="762"/>
        <v>275.13028120626132</v>
      </c>
      <c r="F8068">
        <f t="shared" ca="1" si="763"/>
        <v>275.13028120626132</v>
      </c>
      <c r="G8068">
        <f t="shared" ca="1" si="766"/>
        <v>425.63264306596398</v>
      </c>
      <c r="H8068">
        <f t="shared" ca="1" si="766"/>
        <v>744.38821110904473</v>
      </c>
      <c r="I8068">
        <f t="shared" ca="1" si="765"/>
        <v>516.99650501422911</v>
      </c>
      <c r="J8068">
        <f t="shared" ca="1" si="767"/>
        <v>516.98555075982745</v>
      </c>
      <c r="K8068">
        <f t="shared" ca="1" si="764"/>
        <v>517.00586744599082</v>
      </c>
    </row>
    <row r="8069" spans="5:11" x14ac:dyDescent="0.2">
      <c r="E8069">
        <f t="shared" ref="E8069:E8132" ca="1" si="768">(0.5+RAND())*500</f>
        <v>255.72130173387075</v>
      </c>
      <c r="F8069">
        <f t="shared" ref="F8069:F8132" ca="1" si="769">E8069</f>
        <v>255.72130173387075</v>
      </c>
      <c r="G8069">
        <f t="shared" ca="1" si="766"/>
        <v>275.13028120626132</v>
      </c>
      <c r="H8069">
        <f t="shared" ca="1" si="766"/>
        <v>425.63264306596398</v>
      </c>
      <c r="I8069">
        <f t="shared" ca="1" si="765"/>
        <v>517.00586744599082</v>
      </c>
      <c r="J8069">
        <f t="shared" ca="1" si="767"/>
        <v>516.99650501422911</v>
      </c>
      <c r="K8069">
        <f t="shared" ref="K8069:K8132" ca="1" si="770">F8069*$C$3+G8069*$C$4+H8069*$C$5+I8069*$C$6+J8069*$C$8</f>
        <v>517.00726587594636</v>
      </c>
    </row>
    <row r="8070" spans="5:11" x14ac:dyDescent="0.2">
      <c r="E8070">
        <f t="shared" ca="1" si="768"/>
        <v>436.33084138524691</v>
      </c>
      <c r="F8070">
        <f t="shared" ca="1" si="769"/>
        <v>436.33084138524691</v>
      </c>
      <c r="G8070">
        <f t="shared" ca="1" si="766"/>
        <v>255.72130173387075</v>
      </c>
      <c r="H8070">
        <f t="shared" ca="1" si="766"/>
        <v>275.13028120626132</v>
      </c>
      <c r="I8070">
        <f t="shared" ca="1" si="765"/>
        <v>517.00726587594636</v>
      </c>
      <c r="J8070">
        <f t="shared" ca="1" si="767"/>
        <v>517.00586744599082</v>
      </c>
      <c r="K8070">
        <f t="shared" ca="1" si="770"/>
        <v>517.00071259620006</v>
      </c>
    </row>
    <row r="8071" spans="5:11" x14ac:dyDescent="0.2">
      <c r="E8071">
        <f t="shared" ca="1" si="768"/>
        <v>489.85254738578686</v>
      </c>
      <c r="F8071">
        <f t="shared" ca="1" si="769"/>
        <v>489.85254738578686</v>
      </c>
      <c r="G8071">
        <f t="shared" ca="1" si="766"/>
        <v>436.33084138524691</v>
      </c>
      <c r="H8071">
        <f t="shared" ca="1" si="766"/>
        <v>255.72130173387075</v>
      </c>
      <c r="I8071">
        <f t="shared" ca="1" si="765"/>
        <v>517.00071259620006</v>
      </c>
      <c r="J8071">
        <f t="shared" ca="1" si="767"/>
        <v>517.00726587594636</v>
      </c>
      <c r="K8071">
        <f t="shared" ca="1" si="770"/>
        <v>516.99026048133896</v>
      </c>
    </row>
    <row r="8072" spans="5:11" x14ac:dyDescent="0.2">
      <c r="E8072">
        <f t="shared" ca="1" si="768"/>
        <v>650.61031495950374</v>
      </c>
      <c r="F8072">
        <f t="shared" ca="1" si="769"/>
        <v>650.61031495950374</v>
      </c>
      <c r="G8072">
        <f t="shared" ca="1" si="766"/>
        <v>489.85254738578686</v>
      </c>
      <c r="H8072">
        <f t="shared" ca="1" si="766"/>
        <v>436.33084138524691</v>
      </c>
      <c r="I8072">
        <f t="shared" ca="1" si="765"/>
        <v>516.99026048133896</v>
      </c>
      <c r="J8072">
        <f t="shared" ca="1" si="767"/>
        <v>517.00071259620006</v>
      </c>
      <c r="K8072">
        <f t="shared" ca="1" si="770"/>
        <v>516.98044273484061</v>
      </c>
    </row>
    <row r="8073" spans="5:11" x14ac:dyDescent="0.2">
      <c r="E8073">
        <f t="shared" ca="1" si="768"/>
        <v>486.52234012684551</v>
      </c>
      <c r="F8073">
        <f t="shared" ca="1" si="769"/>
        <v>486.52234012684551</v>
      </c>
      <c r="G8073">
        <f t="shared" ca="1" si="766"/>
        <v>650.61031495950374</v>
      </c>
      <c r="H8073">
        <f t="shared" ca="1" si="766"/>
        <v>489.85254738578686</v>
      </c>
      <c r="I8073">
        <f t="shared" ca="1" si="765"/>
        <v>516.98044273484061</v>
      </c>
      <c r="J8073">
        <f t="shared" ca="1" si="767"/>
        <v>516.99026048133896</v>
      </c>
      <c r="K8073">
        <f t="shared" ca="1" si="770"/>
        <v>516.97336131026805</v>
      </c>
    </row>
    <row r="8074" spans="5:11" x14ac:dyDescent="0.2">
      <c r="E8074">
        <f t="shared" ca="1" si="768"/>
        <v>330.2937644600554</v>
      </c>
      <c r="F8074">
        <f t="shared" ca="1" si="769"/>
        <v>330.2937644600554</v>
      </c>
      <c r="G8074">
        <f t="shared" ca="1" si="766"/>
        <v>486.52234012684551</v>
      </c>
      <c r="H8074">
        <f t="shared" ca="1" si="766"/>
        <v>650.61031495950374</v>
      </c>
      <c r="I8074">
        <f t="shared" ca="1" si="765"/>
        <v>516.97336131026805</v>
      </c>
      <c r="J8074">
        <f t="shared" ca="1" si="767"/>
        <v>516.98044273484061</v>
      </c>
      <c r="K8074">
        <f t="shared" ca="1" si="770"/>
        <v>516.96574584503128</v>
      </c>
    </row>
    <row r="8075" spans="5:11" x14ac:dyDescent="0.2">
      <c r="E8075">
        <f t="shared" ca="1" si="768"/>
        <v>532.97528263565073</v>
      </c>
      <c r="F8075">
        <f t="shared" ca="1" si="769"/>
        <v>532.97528263565073</v>
      </c>
      <c r="G8075">
        <f t="shared" ca="1" si="766"/>
        <v>330.2937644600554</v>
      </c>
      <c r="H8075">
        <f t="shared" ca="1" si="766"/>
        <v>486.52234012684551</v>
      </c>
      <c r="I8075">
        <f t="shared" ca="1" si="765"/>
        <v>516.96574584503128</v>
      </c>
      <c r="J8075">
        <f t="shared" ca="1" si="767"/>
        <v>516.97336131026805</v>
      </c>
      <c r="K8075">
        <f t="shared" ca="1" si="770"/>
        <v>516.95486466915315</v>
      </c>
    </row>
    <row r="8076" spans="5:11" x14ac:dyDescent="0.2">
      <c r="E8076">
        <f t="shared" ca="1" si="768"/>
        <v>627.46789915685167</v>
      </c>
      <c r="F8076">
        <f t="shared" ca="1" si="769"/>
        <v>627.46789915685167</v>
      </c>
      <c r="G8076">
        <f t="shared" ca="1" si="766"/>
        <v>532.97528263565073</v>
      </c>
      <c r="H8076">
        <f t="shared" ca="1" si="766"/>
        <v>330.2937644600554</v>
      </c>
      <c r="I8076">
        <f t="shared" ca="1" si="765"/>
        <v>516.95486466915315</v>
      </c>
      <c r="J8076">
        <f t="shared" ca="1" si="767"/>
        <v>516.96574584503128</v>
      </c>
      <c r="K8076">
        <f t="shared" ca="1" si="770"/>
        <v>516.94419525996602</v>
      </c>
    </row>
    <row r="8077" spans="5:11" x14ac:dyDescent="0.2">
      <c r="E8077">
        <f t="shared" ca="1" si="768"/>
        <v>691.37888826237645</v>
      </c>
      <c r="F8077">
        <f t="shared" ca="1" si="769"/>
        <v>691.37888826237645</v>
      </c>
      <c r="G8077">
        <f t="shared" ca="1" si="766"/>
        <v>627.46789915685167</v>
      </c>
      <c r="H8077">
        <f t="shared" ca="1" si="766"/>
        <v>532.97528263565073</v>
      </c>
      <c r="I8077">
        <f t="shared" ca="1" si="765"/>
        <v>516.94419525996602</v>
      </c>
      <c r="J8077">
        <f t="shared" ca="1" si="767"/>
        <v>516.95486466915315</v>
      </c>
      <c r="K8077">
        <f t="shared" ca="1" si="770"/>
        <v>516.93829116643769</v>
      </c>
    </row>
    <row r="8078" spans="5:11" x14ac:dyDescent="0.2">
      <c r="E8078">
        <f t="shared" ca="1" si="768"/>
        <v>632.90966263078076</v>
      </c>
      <c r="F8078">
        <f t="shared" ca="1" si="769"/>
        <v>632.90966263078076</v>
      </c>
      <c r="G8078">
        <f t="shared" ca="1" si="766"/>
        <v>691.37888826237645</v>
      </c>
      <c r="H8078">
        <f t="shared" ca="1" si="766"/>
        <v>627.46789915685167</v>
      </c>
      <c r="I8078">
        <f t="shared" ca="1" si="765"/>
        <v>516.93829116643769</v>
      </c>
      <c r="J8078">
        <f t="shared" ca="1" si="767"/>
        <v>516.94419525996602</v>
      </c>
      <c r="K8078">
        <f t="shared" ca="1" si="770"/>
        <v>516.93873156325697</v>
      </c>
    </row>
    <row r="8079" spans="5:11" x14ac:dyDescent="0.2">
      <c r="E8079">
        <f t="shared" ca="1" si="768"/>
        <v>727.63888014985162</v>
      </c>
      <c r="F8079">
        <f t="shared" ca="1" si="769"/>
        <v>727.63888014985162</v>
      </c>
      <c r="G8079">
        <f t="shared" ca="1" si="766"/>
        <v>632.90966263078076</v>
      </c>
      <c r="H8079">
        <f t="shared" ca="1" si="766"/>
        <v>691.37888826237645</v>
      </c>
      <c r="I8079">
        <f t="shared" ca="1" si="765"/>
        <v>516.93873156325697</v>
      </c>
      <c r="J8079">
        <f t="shared" ca="1" si="767"/>
        <v>516.93829116643769</v>
      </c>
      <c r="K8079">
        <f t="shared" ca="1" si="770"/>
        <v>516.94585422080638</v>
      </c>
    </row>
    <row r="8080" spans="5:11" x14ac:dyDescent="0.2">
      <c r="E8080">
        <f t="shared" ca="1" si="768"/>
        <v>431.30331759408591</v>
      </c>
      <c r="F8080">
        <f t="shared" ca="1" si="769"/>
        <v>431.30331759408591</v>
      </c>
      <c r="G8080">
        <f t="shared" ca="1" si="766"/>
        <v>727.63888014985162</v>
      </c>
      <c r="H8080">
        <f t="shared" ca="1" si="766"/>
        <v>632.90966263078076</v>
      </c>
      <c r="I8080">
        <f t="shared" ca="1" si="765"/>
        <v>516.94585422080638</v>
      </c>
      <c r="J8080">
        <f t="shared" ca="1" si="767"/>
        <v>516.93873156325697</v>
      </c>
      <c r="K8080">
        <f t="shared" ca="1" si="770"/>
        <v>516.95792194969897</v>
      </c>
    </row>
    <row r="8081" spans="5:11" x14ac:dyDescent="0.2">
      <c r="E8081">
        <f t="shared" ca="1" si="768"/>
        <v>538.18446665581121</v>
      </c>
      <c r="F8081">
        <f t="shared" ca="1" si="769"/>
        <v>538.18446665581121</v>
      </c>
      <c r="G8081">
        <f t="shared" ca="1" si="766"/>
        <v>431.30331759408591</v>
      </c>
      <c r="H8081">
        <f t="shared" ca="1" si="766"/>
        <v>727.63888014985162</v>
      </c>
      <c r="I8081">
        <f t="shared" ca="1" si="765"/>
        <v>516.95792194969897</v>
      </c>
      <c r="J8081">
        <f t="shared" ca="1" si="767"/>
        <v>516.94585422080638</v>
      </c>
      <c r="K8081">
        <f t="shared" ca="1" si="770"/>
        <v>516.97096191765695</v>
      </c>
    </row>
    <row r="8082" spans="5:11" x14ac:dyDescent="0.2">
      <c r="E8082">
        <f t="shared" ca="1" si="768"/>
        <v>515.6614141556903</v>
      </c>
      <c r="F8082">
        <f t="shared" ca="1" si="769"/>
        <v>515.6614141556903</v>
      </c>
      <c r="G8082">
        <f t="shared" ca="1" si="766"/>
        <v>538.18446665581121</v>
      </c>
      <c r="H8082">
        <f t="shared" ca="1" si="766"/>
        <v>431.30331759408591</v>
      </c>
      <c r="I8082">
        <f t="shared" ca="1" si="765"/>
        <v>516.97096191765695</v>
      </c>
      <c r="J8082">
        <f t="shared" ca="1" si="767"/>
        <v>516.95792194969897</v>
      </c>
      <c r="K8082">
        <f t="shared" ca="1" si="770"/>
        <v>516.98391051163094</v>
      </c>
    </row>
    <row r="8083" spans="5:11" x14ac:dyDescent="0.2">
      <c r="E8083">
        <f t="shared" ca="1" si="768"/>
        <v>713.33256098075196</v>
      </c>
      <c r="F8083">
        <f t="shared" ca="1" si="769"/>
        <v>713.33256098075196</v>
      </c>
      <c r="G8083">
        <f t="shared" ca="1" si="766"/>
        <v>515.6614141556903</v>
      </c>
      <c r="H8083">
        <f t="shared" ca="1" si="766"/>
        <v>538.18446665581121</v>
      </c>
      <c r="I8083">
        <f t="shared" ca="1" si="765"/>
        <v>516.98391051163094</v>
      </c>
      <c r="J8083">
        <f t="shared" ca="1" si="767"/>
        <v>516.97096191765695</v>
      </c>
      <c r="K8083">
        <f t="shared" ca="1" si="770"/>
        <v>516.99936342961303</v>
      </c>
    </row>
    <row r="8084" spans="5:11" x14ac:dyDescent="0.2">
      <c r="E8084">
        <f t="shared" ca="1" si="768"/>
        <v>512.39852859199073</v>
      </c>
      <c r="F8084">
        <f t="shared" ca="1" si="769"/>
        <v>512.39852859199073</v>
      </c>
      <c r="G8084">
        <f t="shared" ca="1" si="766"/>
        <v>713.33256098075196</v>
      </c>
      <c r="H8084">
        <f t="shared" ca="1" si="766"/>
        <v>515.6614141556903</v>
      </c>
      <c r="I8084">
        <f t="shared" ca="1" si="765"/>
        <v>516.99936342961303</v>
      </c>
      <c r="J8084">
        <f t="shared" ca="1" si="767"/>
        <v>516.98391051163094</v>
      </c>
      <c r="K8084">
        <f t="shared" ca="1" si="770"/>
        <v>517.01900764702873</v>
      </c>
    </row>
    <row r="8085" spans="5:11" x14ac:dyDescent="0.2">
      <c r="E8085">
        <f t="shared" ca="1" si="768"/>
        <v>331.36608722549829</v>
      </c>
      <c r="F8085">
        <f t="shared" ca="1" si="769"/>
        <v>331.36608722549829</v>
      </c>
      <c r="G8085">
        <f t="shared" ca="1" si="766"/>
        <v>512.39852859199073</v>
      </c>
      <c r="H8085">
        <f t="shared" ca="1" si="766"/>
        <v>713.33256098075196</v>
      </c>
      <c r="I8085">
        <f t="shared" ca="1" si="765"/>
        <v>517.01900764702873</v>
      </c>
      <c r="J8085">
        <f t="shared" ca="1" si="767"/>
        <v>516.99936342961303</v>
      </c>
      <c r="K8085">
        <f t="shared" ca="1" si="770"/>
        <v>517.03893776321297</v>
      </c>
    </row>
    <row r="8086" spans="5:11" x14ac:dyDescent="0.2">
      <c r="E8086">
        <f t="shared" ca="1" si="768"/>
        <v>662.60494217843018</v>
      </c>
      <c r="F8086">
        <f t="shared" ca="1" si="769"/>
        <v>662.60494217843018</v>
      </c>
      <c r="G8086">
        <f t="shared" ca="1" si="766"/>
        <v>331.36608722549829</v>
      </c>
      <c r="H8086">
        <f t="shared" ca="1" si="766"/>
        <v>512.39852859199073</v>
      </c>
      <c r="I8086">
        <f t="shared" ca="1" si="765"/>
        <v>517.03893776321297</v>
      </c>
      <c r="J8086">
        <f t="shared" ca="1" si="767"/>
        <v>517.01900764702873</v>
      </c>
      <c r="K8086">
        <f t="shared" ca="1" si="770"/>
        <v>517.05683182998587</v>
      </c>
    </row>
    <row r="8087" spans="5:11" x14ac:dyDescent="0.2">
      <c r="E8087">
        <f t="shared" ca="1" si="768"/>
        <v>537.62316665271646</v>
      </c>
      <c r="F8087">
        <f t="shared" ca="1" si="769"/>
        <v>537.62316665271646</v>
      </c>
      <c r="G8087">
        <f t="shared" ca="1" si="766"/>
        <v>662.60494217843018</v>
      </c>
      <c r="H8087">
        <f t="shared" ca="1" si="766"/>
        <v>331.36608722549829</v>
      </c>
      <c r="I8087">
        <f t="shared" ca="1" si="765"/>
        <v>517.05683182998587</v>
      </c>
      <c r="J8087">
        <f t="shared" ca="1" si="767"/>
        <v>517.03893776321297</v>
      </c>
      <c r="K8087">
        <f t="shared" ca="1" si="770"/>
        <v>517.07627921059384</v>
      </c>
    </row>
    <row r="8088" spans="5:11" x14ac:dyDescent="0.2">
      <c r="E8088">
        <f t="shared" ca="1" si="768"/>
        <v>548.20633162724675</v>
      </c>
      <c r="F8088">
        <f t="shared" ca="1" si="769"/>
        <v>548.20633162724675</v>
      </c>
      <c r="G8088">
        <f t="shared" ca="1" si="766"/>
        <v>537.62316665271646</v>
      </c>
      <c r="H8088">
        <f t="shared" ca="1" si="766"/>
        <v>662.60494217843018</v>
      </c>
      <c r="I8088">
        <f t="shared" ca="1" si="765"/>
        <v>517.07627921059384</v>
      </c>
      <c r="J8088">
        <f t="shared" ca="1" si="767"/>
        <v>517.05683182998587</v>
      </c>
      <c r="K8088">
        <f t="shared" ca="1" si="770"/>
        <v>517.09817833349462</v>
      </c>
    </row>
    <row r="8089" spans="5:11" x14ac:dyDescent="0.2">
      <c r="E8089">
        <f t="shared" ca="1" si="768"/>
        <v>280.36185804512382</v>
      </c>
      <c r="F8089">
        <f t="shared" ca="1" si="769"/>
        <v>280.36185804512382</v>
      </c>
      <c r="G8089">
        <f t="shared" ca="1" si="766"/>
        <v>548.20633162724675</v>
      </c>
      <c r="H8089">
        <f t="shared" ca="1" si="766"/>
        <v>537.62316665271646</v>
      </c>
      <c r="I8089">
        <f t="shared" ca="1" si="765"/>
        <v>517.09817833349462</v>
      </c>
      <c r="J8089">
        <f t="shared" ca="1" si="767"/>
        <v>517.07627921059384</v>
      </c>
      <c r="K8089">
        <f t="shared" ca="1" si="770"/>
        <v>517.11878112807335</v>
      </c>
    </row>
    <row r="8090" spans="5:11" x14ac:dyDescent="0.2">
      <c r="E8090">
        <f t="shared" ca="1" si="768"/>
        <v>355.95432119442899</v>
      </c>
      <c r="F8090">
        <f t="shared" ca="1" si="769"/>
        <v>355.95432119442899</v>
      </c>
      <c r="G8090">
        <f t="shared" ca="1" si="766"/>
        <v>280.36185804512382</v>
      </c>
      <c r="H8090">
        <f t="shared" ca="1" si="766"/>
        <v>548.20633162724675</v>
      </c>
      <c r="I8090">
        <f t="shared" ca="1" si="765"/>
        <v>517.11878112807335</v>
      </c>
      <c r="J8090">
        <f t="shared" ca="1" si="767"/>
        <v>517.09817833349462</v>
      </c>
      <c r="K8090">
        <f t="shared" ca="1" si="770"/>
        <v>517.13360784617862</v>
      </c>
    </row>
    <row r="8091" spans="5:11" x14ac:dyDescent="0.2">
      <c r="E8091">
        <f t="shared" ca="1" si="768"/>
        <v>424.13407342932413</v>
      </c>
      <c r="F8091">
        <f t="shared" ca="1" si="769"/>
        <v>424.13407342932413</v>
      </c>
      <c r="G8091">
        <f t="shared" ca="1" si="766"/>
        <v>355.95432119442899</v>
      </c>
      <c r="H8091">
        <f t="shared" ca="1" si="766"/>
        <v>280.36185804512382</v>
      </c>
      <c r="I8091">
        <f t="shared" ca="1" si="765"/>
        <v>517.13360784617862</v>
      </c>
      <c r="J8091">
        <f t="shared" ca="1" si="767"/>
        <v>517.11878112807335</v>
      </c>
      <c r="K8091">
        <f t="shared" ca="1" si="770"/>
        <v>517.14224524326073</v>
      </c>
    </row>
    <row r="8092" spans="5:11" x14ac:dyDescent="0.2">
      <c r="E8092">
        <f t="shared" ca="1" si="768"/>
        <v>415.00623310345912</v>
      </c>
      <c r="F8092">
        <f t="shared" ca="1" si="769"/>
        <v>415.00623310345912</v>
      </c>
      <c r="G8092">
        <f t="shared" ca="1" si="766"/>
        <v>424.13407342932413</v>
      </c>
      <c r="H8092">
        <f t="shared" ca="1" si="766"/>
        <v>355.95432119442899</v>
      </c>
      <c r="I8092">
        <f t="shared" ca="1" si="765"/>
        <v>517.14224524326073</v>
      </c>
      <c r="J8092">
        <f t="shared" ca="1" si="767"/>
        <v>517.13360784617862</v>
      </c>
      <c r="K8092">
        <f t="shared" ca="1" si="770"/>
        <v>517.14679851597521</v>
      </c>
    </row>
    <row r="8093" spans="5:11" x14ac:dyDescent="0.2">
      <c r="E8093">
        <f t="shared" ca="1" si="768"/>
        <v>697.40982868473986</v>
      </c>
      <c r="F8093">
        <f t="shared" ca="1" si="769"/>
        <v>697.40982868473986</v>
      </c>
      <c r="G8093">
        <f t="shared" ca="1" si="766"/>
        <v>415.00623310345912</v>
      </c>
      <c r="H8093">
        <f t="shared" ca="1" si="766"/>
        <v>424.13407342932413</v>
      </c>
      <c r="I8093">
        <f t="shared" ca="1" si="765"/>
        <v>517.14679851597521</v>
      </c>
      <c r="J8093">
        <f t="shared" ca="1" si="767"/>
        <v>517.14224524326073</v>
      </c>
      <c r="K8093">
        <f t="shared" ca="1" si="770"/>
        <v>517.15064176596093</v>
      </c>
    </row>
    <row r="8094" spans="5:11" x14ac:dyDescent="0.2">
      <c r="E8094">
        <f t="shared" ca="1" si="768"/>
        <v>613.0860163686001</v>
      </c>
      <c r="F8094">
        <f t="shared" ca="1" si="769"/>
        <v>613.0860163686001</v>
      </c>
      <c r="G8094">
        <f t="shared" ca="1" si="766"/>
        <v>697.40982868473986</v>
      </c>
      <c r="H8094">
        <f t="shared" ca="1" si="766"/>
        <v>415.00623310345912</v>
      </c>
      <c r="I8094">
        <f t="shared" ca="1" si="765"/>
        <v>517.15064176596093</v>
      </c>
      <c r="J8094">
        <f t="shared" ca="1" si="767"/>
        <v>517.14679851597521</v>
      </c>
      <c r="K8094">
        <f t="shared" ca="1" si="770"/>
        <v>517.15849726548049</v>
      </c>
    </row>
    <row r="8095" spans="5:11" x14ac:dyDescent="0.2">
      <c r="E8095">
        <f t="shared" ca="1" si="768"/>
        <v>692.6957561867298</v>
      </c>
      <c r="F8095">
        <f t="shared" ca="1" si="769"/>
        <v>692.6957561867298</v>
      </c>
      <c r="G8095">
        <f t="shared" ca="1" si="766"/>
        <v>613.0860163686001</v>
      </c>
      <c r="H8095">
        <f t="shared" ca="1" si="766"/>
        <v>697.40982868473986</v>
      </c>
      <c r="I8095">
        <f t="shared" ca="1" si="765"/>
        <v>517.15849726548049</v>
      </c>
      <c r="J8095">
        <f t="shared" ca="1" si="767"/>
        <v>517.15064176596093</v>
      </c>
      <c r="K8095">
        <f t="shared" ca="1" si="770"/>
        <v>517.17224826030474</v>
      </c>
    </row>
    <row r="8096" spans="5:11" x14ac:dyDescent="0.2">
      <c r="E8096">
        <f t="shared" ca="1" si="768"/>
        <v>406.88185382068718</v>
      </c>
      <c r="F8096">
        <f t="shared" ca="1" si="769"/>
        <v>406.88185382068718</v>
      </c>
      <c r="G8096">
        <f t="shared" ca="1" si="766"/>
        <v>692.6957561867298</v>
      </c>
      <c r="H8096">
        <f t="shared" ca="1" si="766"/>
        <v>613.0860163686001</v>
      </c>
      <c r="I8096">
        <f t="shared" ca="1" si="765"/>
        <v>517.17224826030474</v>
      </c>
      <c r="J8096">
        <f t="shared" ca="1" si="767"/>
        <v>517.15849726548049</v>
      </c>
      <c r="K8096">
        <f t="shared" ca="1" si="770"/>
        <v>517.18971140884901</v>
      </c>
    </row>
    <row r="8097" spans="5:11" x14ac:dyDescent="0.2">
      <c r="E8097">
        <f t="shared" ca="1" si="768"/>
        <v>617.55562830120869</v>
      </c>
      <c r="F8097">
        <f t="shared" ca="1" si="769"/>
        <v>617.55562830120869</v>
      </c>
      <c r="G8097">
        <f t="shared" ca="1" si="766"/>
        <v>406.88185382068718</v>
      </c>
      <c r="H8097">
        <f t="shared" ca="1" si="766"/>
        <v>692.6957561867298</v>
      </c>
      <c r="I8097">
        <f t="shared" ca="1" si="765"/>
        <v>517.18971140884901</v>
      </c>
      <c r="J8097">
        <f t="shared" ca="1" si="767"/>
        <v>517.17224826030474</v>
      </c>
      <c r="K8097">
        <f t="shared" ca="1" si="770"/>
        <v>517.20802622977067</v>
      </c>
    </row>
    <row r="8098" spans="5:11" x14ac:dyDescent="0.2">
      <c r="E8098">
        <f t="shared" ca="1" si="768"/>
        <v>341.22900420164439</v>
      </c>
      <c r="F8098">
        <f t="shared" ca="1" si="769"/>
        <v>341.22900420164439</v>
      </c>
      <c r="G8098">
        <f t="shared" ca="1" si="766"/>
        <v>617.55562830120869</v>
      </c>
      <c r="H8098">
        <f t="shared" ca="1" si="766"/>
        <v>406.88185382068718</v>
      </c>
      <c r="I8098">
        <f t="shared" ca="1" si="765"/>
        <v>517.20802622977067</v>
      </c>
      <c r="J8098">
        <f t="shared" ca="1" si="767"/>
        <v>517.18971140884901</v>
      </c>
      <c r="K8098">
        <f t="shared" ca="1" si="770"/>
        <v>517.22577344333195</v>
      </c>
    </row>
    <row r="8099" spans="5:11" x14ac:dyDescent="0.2">
      <c r="E8099">
        <f t="shared" ca="1" si="768"/>
        <v>493.76467989205736</v>
      </c>
      <c r="F8099">
        <f t="shared" ca="1" si="769"/>
        <v>493.76467989205736</v>
      </c>
      <c r="G8099">
        <f t="shared" ca="1" si="766"/>
        <v>341.22900420164439</v>
      </c>
      <c r="H8099">
        <f t="shared" ca="1" si="766"/>
        <v>617.55562830120869</v>
      </c>
      <c r="I8099">
        <f t="shared" ca="1" si="765"/>
        <v>517.22577344333195</v>
      </c>
      <c r="J8099">
        <f t="shared" ca="1" si="767"/>
        <v>517.20802622977067</v>
      </c>
      <c r="K8099">
        <f t="shared" ca="1" si="770"/>
        <v>517.24106500769199</v>
      </c>
    </row>
    <row r="8100" spans="5:11" x14ac:dyDescent="0.2">
      <c r="E8100">
        <f t="shared" ca="1" si="768"/>
        <v>554.6993163375007</v>
      </c>
      <c r="F8100">
        <f t="shared" ca="1" si="769"/>
        <v>554.6993163375007</v>
      </c>
      <c r="G8100">
        <f t="shared" ca="1" si="766"/>
        <v>493.76467989205736</v>
      </c>
      <c r="H8100">
        <f t="shared" ca="1" si="766"/>
        <v>341.22900420164439</v>
      </c>
      <c r="I8100">
        <f t="shared" ca="1" si="765"/>
        <v>517.24106500769199</v>
      </c>
      <c r="J8100">
        <f t="shared" ca="1" si="767"/>
        <v>517.22577344333195</v>
      </c>
      <c r="K8100">
        <f t="shared" ca="1" si="770"/>
        <v>517.25482778626451</v>
      </c>
    </row>
    <row r="8101" spans="5:11" x14ac:dyDescent="0.2">
      <c r="E8101">
        <f t="shared" ca="1" si="768"/>
        <v>419.74781161897755</v>
      </c>
      <c r="F8101">
        <f t="shared" ca="1" si="769"/>
        <v>419.74781161897755</v>
      </c>
      <c r="G8101">
        <f t="shared" ca="1" si="766"/>
        <v>554.6993163375007</v>
      </c>
      <c r="H8101">
        <f t="shared" ca="1" si="766"/>
        <v>493.76467989205736</v>
      </c>
      <c r="I8101">
        <f t="shared" ca="1" si="765"/>
        <v>517.25482778626451</v>
      </c>
      <c r="J8101">
        <f t="shared" ca="1" si="767"/>
        <v>517.24106500769199</v>
      </c>
      <c r="K8101">
        <f t="shared" ca="1" si="770"/>
        <v>517.26847486821646</v>
      </c>
    </row>
    <row r="8102" spans="5:11" x14ac:dyDescent="0.2">
      <c r="E8102">
        <f t="shared" ca="1" si="768"/>
        <v>344.42921436478417</v>
      </c>
      <c r="F8102">
        <f t="shared" ca="1" si="769"/>
        <v>344.42921436478417</v>
      </c>
      <c r="G8102">
        <f t="shared" ca="1" si="766"/>
        <v>419.74781161897755</v>
      </c>
      <c r="H8102">
        <f t="shared" ca="1" si="766"/>
        <v>554.6993163375007</v>
      </c>
      <c r="I8102">
        <f t="shared" ca="1" si="765"/>
        <v>517.26847486821646</v>
      </c>
      <c r="J8102">
        <f t="shared" ca="1" si="767"/>
        <v>517.25482778626451</v>
      </c>
      <c r="K8102">
        <f t="shared" ca="1" si="770"/>
        <v>517.27916429642869</v>
      </c>
    </row>
    <row r="8103" spans="5:11" x14ac:dyDescent="0.2">
      <c r="E8103">
        <f t="shared" ca="1" si="768"/>
        <v>652.86642655570961</v>
      </c>
      <c r="F8103">
        <f t="shared" ca="1" si="769"/>
        <v>652.86642655570961</v>
      </c>
      <c r="G8103">
        <f t="shared" ca="1" si="766"/>
        <v>344.42921436478417</v>
      </c>
      <c r="H8103">
        <f t="shared" ca="1" si="766"/>
        <v>419.74781161897755</v>
      </c>
      <c r="I8103">
        <f t="shared" ca="1" si="765"/>
        <v>517.27916429642869</v>
      </c>
      <c r="J8103">
        <f t="shared" ca="1" si="767"/>
        <v>517.26847486821646</v>
      </c>
      <c r="K8103">
        <f t="shared" ca="1" si="770"/>
        <v>517.28716107432297</v>
      </c>
    </row>
    <row r="8104" spans="5:11" x14ac:dyDescent="0.2">
      <c r="E8104">
        <f t="shared" ca="1" si="768"/>
        <v>268.83052978684378</v>
      </c>
      <c r="F8104">
        <f t="shared" ca="1" si="769"/>
        <v>268.83052978684378</v>
      </c>
      <c r="G8104">
        <f t="shared" ca="1" si="766"/>
        <v>652.86642655570961</v>
      </c>
      <c r="H8104">
        <f t="shared" ca="1" si="766"/>
        <v>344.42921436478417</v>
      </c>
      <c r="I8104">
        <f t="shared" ref="I8104:I8167" ca="1" si="771">K8103</f>
        <v>517.28716107432297</v>
      </c>
      <c r="J8104">
        <f t="shared" ca="1" si="767"/>
        <v>517.27916429642869</v>
      </c>
      <c r="K8104">
        <f t="shared" ca="1" si="770"/>
        <v>517.29407371514549</v>
      </c>
    </row>
    <row r="8105" spans="5:11" x14ac:dyDescent="0.2">
      <c r="E8105">
        <f t="shared" ca="1" si="768"/>
        <v>532.2932234022752</v>
      </c>
      <c r="F8105">
        <f t="shared" ca="1" si="769"/>
        <v>532.2932234022752</v>
      </c>
      <c r="G8105">
        <f t="shared" ca="1" si="766"/>
        <v>268.83052978684378</v>
      </c>
      <c r="H8105">
        <f t="shared" ca="1" si="766"/>
        <v>652.86642655570961</v>
      </c>
      <c r="I8105">
        <f t="shared" ca="1" si="771"/>
        <v>517.29407371514549</v>
      </c>
      <c r="J8105">
        <f t="shared" ca="1" si="767"/>
        <v>517.28716107432297</v>
      </c>
      <c r="K8105">
        <f t="shared" ca="1" si="770"/>
        <v>517.29795376912978</v>
      </c>
    </row>
    <row r="8106" spans="5:11" x14ac:dyDescent="0.2">
      <c r="E8106">
        <f t="shared" ca="1" si="768"/>
        <v>445.05800715005398</v>
      </c>
      <c r="F8106">
        <f t="shared" ca="1" si="769"/>
        <v>445.05800715005398</v>
      </c>
      <c r="G8106">
        <f t="shared" ca="1" si="766"/>
        <v>532.2932234022752</v>
      </c>
      <c r="H8106">
        <f t="shared" ca="1" si="766"/>
        <v>268.83052978684378</v>
      </c>
      <c r="I8106">
        <f t="shared" ca="1" si="771"/>
        <v>517.29795376912978</v>
      </c>
      <c r="J8106">
        <f t="shared" ca="1" si="767"/>
        <v>517.29407371514549</v>
      </c>
      <c r="K8106">
        <f t="shared" ca="1" si="770"/>
        <v>517.29939549864025</v>
      </c>
    </row>
    <row r="8107" spans="5:11" x14ac:dyDescent="0.2">
      <c r="E8107">
        <f t="shared" ca="1" si="768"/>
        <v>335.25472966358114</v>
      </c>
      <c r="F8107">
        <f t="shared" ca="1" si="769"/>
        <v>335.25472966358114</v>
      </c>
      <c r="G8107">
        <f t="shared" ca="1" si="766"/>
        <v>445.05800715005398</v>
      </c>
      <c r="H8107">
        <f t="shared" ca="1" si="766"/>
        <v>532.2932234022752</v>
      </c>
      <c r="I8107">
        <f t="shared" ca="1" si="771"/>
        <v>517.29939549864025</v>
      </c>
      <c r="J8107">
        <f t="shared" ca="1" si="767"/>
        <v>517.29795376912978</v>
      </c>
      <c r="K8107">
        <f t="shared" ca="1" si="770"/>
        <v>517.29822118708182</v>
      </c>
    </row>
    <row r="8108" spans="5:11" x14ac:dyDescent="0.2">
      <c r="E8108">
        <f t="shared" ca="1" si="768"/>
        <v>329.52228160778185</v>
      </c>
      <c r="F8108">
        <f t="shared" ca="1" si="769"/>
        <v>329.52228160778185</v>
      </c>
      <c r="G8108">
        <f t="shared" ca="1" si="766"/>
        <v>335.25472966358114</v>
      </c>
      <c r="H8108">
        <f t="shared" ca="1" si="766"/>
        <v>445.05800715005398</v>
      </c>
      <c r="I8108">
        <f t="shared" ca="1" si="771"/>
        <v>517.29822118708182</v>
      </c>
      <c r="J8108">
        <f t="shared" ca="1" si="767"/>
        <v>517.29939549864025</v>
      </c>
      <c r="K8108">
        <f t="shared" ca="1" si="770"/>
        <v>517.29133780718064</v>
      </c>
    </row>
    <row r="8109" spans="5:11" x14ac:dyDescent="0.2">
      <c r="E8109">
        <f t="shared" ca="1" si="768"/>
        <v>455.84195616376826</v>
      </c>
      <c r="F8109">
        <f t="shared" ca="1" si="769"/>
        <v>455.84195616376826</v>
      </c>
      <c r="G8109">
        <f t="shared" ca="1" si="766"/>
        <v>329.52228160778185</v>
      </c>
      <c r="H8109">
        <f t="shared" ca="1" si="766"/>
        <v>335.25472966358114</v>
      </c>
      <c r="I8109">
        <f t="shared" ca="1" si="771"/>
        <v>517.29133780718064</v>
      </c>
      <c r="J8109">
        <f t="shared" ca="1" si="767"/>
        <v>517.29822118708182</v>
      </c>
      <c r="K8109">
        <f t="shared" ca="1" si="770"/>
        <v>517.27886743724378</v>
      </c>
    </row>
    <row r="8110" spans="5:11" x14ac:dyDescent="0.2">
      <c r="E8110">
        <f t="shared" ca="1" si="768"/>
        <v>488.45358175270877</v>
      </c>
      <c r="F8110">
        <f t="shared" ca="1" si="769"/>
        <v>488.45358175270877</v>
      </c>
      <c r="G8110">
        <f t="shared" ca="1" si="766"/>
        <v>455.84195616376826</v>
      </c>
      <c r="H8110">
        <f t="shared" ca="1" si="766"/>
        <v>329.52228160778185</v>
      </c>
      <c r="I8110">
        <f t="shared" ca="1" si="771"/>
        <v>517.27886743724378</v>
      </c>
      <c r="J8110">
        <f t="shared" ca="1" si="767"/>
        <v>517.29133780718064</v>
      </c>
      <c r="K8110">
        <f t="shared" ca="1" si="770"/>
        <v>517.26367551921362</v>
      </c>
    </row>
    <row r="8111" spans="5:11" x14ac:dyDescent="0.2">
      <c r="E8111">
        <f t="shared" ca="1" si="768"/>
        <v>298.07217046019247</v>
      </c>
      <c r="F8111">
        <f t="shared" ca="1" si="769"/>
        <v>298.07217046019247</v>
      </c>
      <c r="G8111">
        <f t="shared" ca="1" si="766"/>
        <v>488.45358175270877</v>
      </c>
      <c r="H8111">
        <f t="shared" ca="1" si="766"/>
        <v>455.84195616376826</v>
      </c>
      <c r="I8111">
        <f t="shared" ca="1" si="771"/>
        <v>517.26367551921362</v>
      </c>
      <c r="J8111">
        <f t="shared" ca="1" si="767"/>
        <v>517.27886743724378</v>
      </c>
      <c r="K8111">
        <f t="shared" ca="1" si="770"/>
        <v>517.2458082474119</v>
      </c>
    </row>
    <row r="8112" spans="5:11" x14ac:dyDescent="0.2">
      <c r="E8112">
        <f t="shared" ca="1" si="768"/>
        <v>746.21845383552636</v>
      </c>
      <c r="F8112">
        <f t="shared" ca="1" si="769"/>
        <v>746.21845383552636</v>
      </c>
      <c r="G8112">
        <f t="shared" ca="1" si="766"/>
        <v>298.07217046019247</v>
      </c>
      <c r="H8112">
        <f t="shared" ca="1" si="766"/>
        <v>488.45358175270877</v>
      </c>
      <c r="I8112">
        <f t="shared" ca="1" si="771"/>
        <v>517.2458082474119</v>
      </c>
      <c r="J8112">
        <f t="shared" ca="1" si="767"/>
        <v>517.26367551921362</v>
      </c>
      <c r="K8112">
        <f t="shared" ca="1" si="770"/>
        <v>517.22629967934404</v>
      </c>
    </row>
    <row r="8113" spans="5:11" x14ac:dyDescent="0.2">
      <c r="E8113">
        <f t="shared" ca="1" si="768"/>
        <v>644.68570756423674</v>
      </c>
      <c r="F8113">
        <f t="shared" ca="1" si="769"/>
        <v>644.68570756423674</v>
      </c>
      <c r="G8113">
        <f t="shared" ref="G8113:H8176" ca="1" si="772">F8112</f>
        <v>746.21845383552636</v>
      </c>
      <c r="H8113">
        <f t="shared" ca="1" si="772"/>
        <v>298.07217046019247</v>
      </c>
      <c r="I8113">
        <f t="shared" ca="1" si="771"/>
        <v>517.22629967934404</v>
      </c>
      <c r="J8113">
        <f t="shared" ca="1" si="767"/>
        <v>517.2458082474119</v>
      </c>
      <c r="K8113">
        <f t="shared" ca="1" si="770"/>
        <v>517.21121485644369</v>
      </c>
    </row>
    <row r="8114" spans="5:11" x14ac:dyDescent="0.2">
      <c r="E8114">
        <f t="shared" ca="1" si="768"/>
        <v>528.14224041066461</v>
      </c>
      <c r="F8114">
        <f t="shared" ca="1" si="769"/>
        <v>528.14224041066461</v>
      </c>
      <c r="G8114">
        <f t="shared" ca="1" si="772"/>
        <v>644.68570756423674</v>
      </c>
      <c r="H8114">
        <f t="shared" ca="1" si="772"/>
        <v>746.21845383552636</v>
      </c>
      <c r="I8114">
        <f t="shared" ca="1" si="771"/>
        <v>517.21121485644369</v>
      </c>
      <c r="J8114">
        <f t="shared" ca="1" si="767"/>
        <v>517.22629967934404</v>
      </c>
      <c r="K8114">
        <f t="shared" ca="1" si="770"/>
        <v>517.20178449652587</v>
      </c>
    </row>
    <row r="8115" spans="5:11" x14ac:dyDescent="0.2">
      <c r="E8115">
        <f t="shared" ca="1" si="768"/>
        <v>640.84701652760236</v>
      </c>
      <c r="F8115">
        <f t="shared" ca="1" si="769"/>
        <v>640.84701652760236</v>
      </c>
      <c r="G8115">
        <f t="shared" ca="1" si="772"/>
        <v>528.14224041066461</v>
      </c>
      <c r="H8115">
        <f t="shared" ca="1" si="772"/>
        <v>644.68570756423674</v>
      </c>
      <c r="I8115">
        <f t="shared" ca="1" si="771"/>
        <v>517.20178449652587</v>
      </c>
      <c r="J8115">
        <f t="shared" ca="1" si="767"/>
        <v>517.21121485644369</v>
      </c>
      <c r="K8115">
        <f t="shared" ca="1" si="770"/>
        <v>517.19571920539647</v>
      </c>
    </row>
    <row r="8116" spans="5:11" x14ac:dyDescent="0.2">
      <c r="E8116">
        <f t="shared" ca="1" si="768"/>
        <v>644.62851568612643</v>
      </c>
      <c r="F8116">
        <f t="shared" ca="1" si="769"/>
        <v>644.62851568612643</v>
      </c>
      <c r="G8116">
        <f t="shared" ca="1" si="772"/>
        <v>640.84701652760236</v>
      </c>
      <c r="H8116">
        <f t="shared" ca="1" si="772"/>
        <v>528.14224041066461</v>
      </c>
      <c r="I8116">
        <f t="shared" ca="1" si="771"/>
        <v>517.19571920539647</v>
      </c>
      <c r="J8116">
        <f t="shared" ca="1" si="767"/>
        <v>517.20178449652587</v>
      </c>
      <c r="K8116">
        <f t="shared" ca="1" si="770"/>
        <v>517.19410367246542</v>
      </c>
    </row>
    <row r="8117" spans="5:11" x14ac:dyDescent="0.2">
      <c r="E8117">
        <f t="shared" ca="1" si="768"/>
        <v>323.48206362268604</v>
      </c>
      <c r="F8117">
        <f t="shared" ca="1" si="769"/>
        <v>323.48206362268604</v>
      </c>
      <c r="G8117">
        <f t="shared" ca="1" si="772"/>
        <v>644.62851568612643</v>
      </c>
      <c r="H8117">
        <f t="shared" ca="1" si="772"/>
        <v>640.84701652760236</v>
      </c>
      <c r="I8117">
        <f t="shared" ca="1" si="771"/>
        <v>517.19410367246542</v>
      </c>
      <c r="J8117">
        <f t="shared" ca="1" si="767"/>
        <v>517.19571920539647</v>
      </c>
      <c r="K8117">
        <f t="shared" ca="1" si="770"/>
        <v>517.19487360538164</v>
      </c>
    </row>
    <row r="8118" spans="5:11" x14ac:dyDescent="0.2">
      <c r="E8118">
        <f t="shared" ca="1" si="768"/>
        <v>605.38144417214949</v>
      </c>
      <c r="F8118">
        <f t="shared" ca="1" si="769"/>
        <v>605.38144417214949</v>
      </c>
      <c r="G8118">
        <f t="shared" ca="1" si="772"/>
        <v>323.48206362268604</v>
      </c>
      <c r="H8118">
        <f t="shared" ca="1" si="772"/>
        <v>644.62851568612643</v>
      </c>
      <c r="I8118">
        <f t="shared" ca="1" si="771"/>
        <v>517.19487360538164</v>
      </c>
      <c r="J8118">
        <f t="shared" ca="1" si="767"/>
        <v>517.19410367246542</v>
      </c>
      <c r="K8118">
        <f t="shared" ca="1" si="770"/>
        <v>517.19443306417588</v>
      </c>
    </row>
    <row r="8119" spans="5:11" x14ac:dyDescent="0.2">
      <c r="E8119">
        <f t="shared" ca="1" si="768"/>
        <v>700.04189876365183</v>
      </c>
      <c r="F8119">
        <f t="shared" ca="1" si="769"/>
        <v>700.04189876365183</v>
      </c>
      <c r="G8119">
        <f t="shared" ca="1" si="772"/>
        <v>605.38144417214949</v>
      </c>
      <c r="H8119">
        <f t="shared" ca="1" si="772"/>
        <v>323.48206362268604</v>
      </c>
      <c r="I8119">
        <f t="shared" ca="1" si="771"/>
        <v>517.19443306417588</v>
      </c>
      <c r="J8119">
        <f t="shared" ref="J8119:J8182" ca="1" si="773">I8118</f>
        <v>517.19487360538164</v>
      </c>
      <c r="K8119">
        <f t="shared" ca="1" si="770"/>
        <v>517.19617031006658</v>
      </c>
    </row>
    <row r="8120" spans="5:11" x14ac:dyDescent="0.2">
      <c r="E8120">
        <f t="shared" ca="1" si="768"/>
        <v>699.11539844959157</v>
      </c>
      <c r="F8120">
        <f t="shared" ca="1" si="769"/>
        <v>699.11539844959157</v>
      </c>
      <c r="G8120">
        <f t="shared" ca="1" si="772"/>
        <v>700.04189876365183</v>
      </c>
      <c r="H8120">
        <f t="shared" ca="1" si="772"/>
        <v>605.38144417214949</v>
      </c>
      <c r="I8120">
        <f t="shared" ca="1" si="771"/>
        <v>517.19617031006658</v>
      </c>
      <c r="J8120">
        <f t="shared" ca="1" si="773"/>
        <v>517.19443306417588</v>
      </c>
      <c r="K8120">
        <f t="shared" ca="1" si="770"/>
        <v>517.20476101699001</v>
      </c>
    </row>
    <row r="8121" spans="5:11" x14ac:dyDescent="0.2">
      <c r="E8121">
        <f t="shared" ca="1" si="768"/>
        <v>463.31176852916656</v>
      </c>
      <c r="F8121">
        <f t="shared" ca="1" si="769"/>
        <v>463.31176852916656</v>
      </c>
      <c r="G8121">
        <f t="shared" ca="1" si="772"/>
        <v>699.11539844959157</v>
      </c>
      <c r="H8121">
        <f t="shared" ca="1" si="772"/>
        <v>700.04189876365183</v>
      </c>
      <c r="I8121">
        <f t="shared" ca="1" si="771"/>
        <v>517.20476101699001</v>
      </c>
      <c r="J8121">
        <f t="shared" ca="1" si="773"/>
        <v>517.19617031006658</v>
      </c>
      <c r="K8121">
        <f t="shared" ca="1" si="770"/>
        <v>517.21868930212747</v>
      </c>
    </row>
    <row r="8122" spans="5:11" x14ac:dyDescent="0.2">
      <c r="E8122">
        <f t="shared" ca="1" si="768"/>
        <v>409.10085247718007</v>
      </c>
      <c r="F8122">
        <f t="shared" ca="1" si="769"/>
        <v>409.10085247718007</v>
      </c>
      <c r="G8122">
        <f t="shared" ca="1" si="772"/>
        <v>463.31176852916656</v>
      </c>
      <c r="H8122">
        <f t="shared" ca="1" si="772"/>
        <v>699.11539844959157</v>
      </c>
      <c r="I8122">
        <f t="shared" ca="1" si="771"/>
        <v>517.21868930212747</v>
      </c>
      <c r="J8122">
        <f t="shared" ca="1" si="773"/>
        <v>517.20476101699001</v>
      </c>
      <c r="K8122">
        <f t="shared" ca="1" si="770"/>
        <v>517.23262051983738</v>
      </c>
    </row>
    <row r="8123" spans="5:11" x14ac:dyDescent="0.2">
      <c r="E8123">
        <f t="shared" ca="1" si="768"/>
        <v>336.87634285914316</v>
      </c>
      <c r="F8123">
        <f t="shared" ca="1" si="769"/>
        <v>336.87634285914316</v>
      </c>
      <c r="G8123">
        <f t="shared" ca="1" si="772"/>
        <v>409.10085247718007</v>
      </c>
      <c r="H8123">
        <f t="shared" ca="1" si="772"/>
        <v>463.31176852916656</v>
      </c>
      <c r="I8123">
        <f t="shared" ca="1" si="771"/>
        <v>517.23262051983738</v>
      </c>
      <c r="J8123">
        <f t="shared" ca="1" si="773"/>
        <v>517.21868930212747</v>
      </c>
      <c r="K8123">
        <f t="shared" ca="1" si="770"/>
        <v>517.24238959046386</v>
      </c>
    </row>
    <row r="8124" spans="5:11" x14ac:dyDescent="0.2">
      <c r="E8124">
        <f t="shared" ca="1" si="768"/>
        <v>379.298732706929</v>
      </c>
      <c r="F8124">
        <f t="shared" ca="1" si="769"/>
        <v>379.298732706929</v>
      </c>
      <c r="G8124">
        <f t="shared" ca="1" si="772"/>
        <v>336.87634285914316</v>
      </c>
      <c r="H8124">
        <f t="shared" ca="1" si="772"/>
        <v>409.10085247718007</v>
      </c>
      <c r="I8124">
        <f t="shared" ca="1" si="771"/>
        <v>517.24238959046386</v>
      </c>
      <c r="J8124">
        <f t="shared" ca="1" si="773"/>
        <v>517.23262051983738</v>
      </c>
      <c r="K8124">
        <f t="shared" ca="1" si="770"/>
        <v>517.2464857344512</v>
      </c>
    </row>
    <row r="8125" spans="5:11" x14ac:dyDescent="0.2">
      <c r="E8125">
        <f t="shared" ca="1" si="768"/>
        <v>668.63364959959551</v>
      </c>
      <c r="F8125">
        <f t="shared" ca="1" si="769"/>
        <v>668.63364959959551</v>
      </c>
      <c r="G8125">
        <f t="shared" ca="1" si="772"/>
        <v>379.298732706929</v>
      </c>
      <c r="H8125">
        <f t="shared" ca="1" si="772"/>
        <v>336.87634285914316</v>
      </c>
      <c r="I8125">
        <f t="shared" ca="1" si="771"/>
        <v>517.2464857344512</v>
      </c>
      <c r="J8125">
        <f t="shared" ca="1" si="773"/>
        <v>517.24238959046386</v>
      </c>
      <c r="K8125">
        <f t="shared" ca="1" si="770"/>
        <v>517.24799918742747</v>
      </c>
    </row>
    <row r="8126" spans="5:11" x14ac:dyDescent="0.2">
      <c r="E8126">
        <f t="shared" ca="1" si="768"/>
        <v>678.94363204773936</v>
      </c>
      <c r="F8126">
        <f t="shared" ca="1" si="769"/>
        <v>678.94363204773936</v>
      </c>
      <c r="G8126">
        <f t="shared" ca="1" si="772"/>
        <v>668.63364959959551</v>
      </c>
      <c r="H8126">
        <f t="shared" ca="1" si="772"/>
        <v>379.298732706929</v>
      </c>
      <c r="I8126">
        <f t="shared" ca="1" si="771"/>
        <v>517.24799918742747</v>
      </c>
      <c r="J8126">
        <f t="shared" ca="1" si="773"/>
        <v>517.2464857344512</v>
      </c>
      <c r="K8126">
        <f t="shared" ca="1" si="770"/>
        <v>517.25327616507423</v>
      </c>
    </row>
    <row r="8127" spans="5:11" x14ac:dyDescent="0.2">
      <c r="E8127">
        <f t="shared" ca="1" si="768"/>
        <v>488.5416259974682</v>
      </c>
      <c r="F8127">
        <f t="shared" ca="1" si="769"/>
        <v>488.5416259974682</v>
      </c>
      <c r="G8127">
        <f t="shared" ca="1" si="772"/>
        <v>678.94363204773936</v>
      </c>
      <c r="H8127">
        <f t="shared" ca="1" si="772"/>
        <v>668.63364959959551</v>
      </c>
      <c r="I8127">
        <f t="shared" ca="1" si="771"/>
        <v>517.25327616507423</v>
      </c>
      <c r="J8127">
        <f t="shared" ca="1" si="773"/>
        <v>517.24799918742747</v>
      </c>
      <c r="K8127">
        <f t="shared" ca="1" si="770"/>
        <v>517.26346499145075</v>
      </c>
    </row>
    <row r="8128" spans="5:11" x14ac:dyDescent="0.2">
      <c r="E8128">
        <f t="shared" ca="1" si="768"/>
        <v>608.24131719411923</v>
      </c>
      <c r="F8128">
        <f t="shared" ca="1" si="769"/>
        <v>608.24131719411923</v>
      </c>
      <c r="G8128">
        <f t="shared" ca="1" si="772"/>
        <v>488.5416259974682</v>
      </c>
      <c r="H8128">
        <f t="shared" ca="1" si="772"/>
        <v>678.94363204773936</v>
      </c>
      <c r="I8128">
        <f t="shared" ca="1" si="771"/>
        <v>517.26346499145075</v>
      </c>
      <c r="J8128">
        <f t="shared" ca="1" si="773"/>
        <v>517.25327616507423</v>
      </c>
      <c r="K8128">
        <f t="shared" ca="1" si="770"/>
        <v>517.27599598664142</v>
      </c>
    </row>
    <row r="8129" spans="5:11" x14ac:dyDescent="0.2">
      <c r="E8129">
        <f t="shared" ca="1" si="768"/>
        <v>418.2551383277231</v>
      </c>
      <c r="F8129">
        <f t="shared" ca="1" si="769"/>
        <v>418.2551383277231</v>
      </c>
      <c r="G8129">
        <f t="shared" ca="1" si="772"/>
        <v>608.24131719411923</v>
      </c>
      <c r="H8129">
        <f t="shared" ca="1" si="772"/>
        <v>488.5416259974682</v>
      </c>
      <c r="I8129">
        <f t="shared" ca="1" si="771"/>
        <v>517.27599598664142</v>
      </c>
      <c r="J8129">
        <f t="shared" ca="1" si="773"/>
        <v>517.26346499145075</v>
      </c>
      <c r="K8129">
        <f t="shared" ca="1" si="770"/>
        <v>517.28942952490775</v>
      </c>
    </row>
    <row r="8130" spans="5:11" x14ac:dyDescent="0.2">
      <c r="E8130">
        <f t="shared" ca="1" si="768"/>
        <v>442.64780376016859</v>
      </c>
      <c r="F8130">
        <f t="shared" ca="1" si="769"/>
        <v>442.64780376016859</v>
      </c>
      <c r="G8130">
        <f t="shared" ca="1" si="772"/>
        <v>418.2551383277231</v>
      </c>
      <c r="H8130">
        <f t="shared" ca="1" si="772"/>
        <v>608.24131719411923</v>
      </c>
      <c r="I8130">
        <f t="shared" ca="1" si="771"/>
        <v>517.28942952490775</v>
      </c>
      <c r="J8130">
        <f t="shared" ca="1" si="773"/>
        <v>517.27599598664142</v>
      </c>
      <c r="K8130">
        <f t="shared" ca="1" si="770"/>
        <v>517.30139501137273</v>
      </c>
    </row>
    <row r="8131" spans="5:11" x14ac:dyDescent="0.2">
      <c r="E8131">
        <f t="shared" ca="1" si="768"/>
        <v>264.40594462845621</v>
      </c>
      <c r="F8131">
        <f t="shared" ca="1" si="769"/>
        <v>264.40594462845621</v>
      </c>
      <c r="G8131">
        <f t="shared" ca="1" si="772"/>
        <v>442.64780376016859</v>
      </c>
      <c r="H8131">
        <f t="shared" ca="1" si="772"/>
        <v>418.2551383277231</v>
      </c>
      <c r="I8131">
        <f t="shared" ca="1" si="771"/>
        <v>517.30139501137273</v>
      </c>
      <c r="J8131">
        <f t="shared" ca="1" si="773"/>
        <v>517.28942952490775</v>
      </c>
      <c r="K8131">
        <f t="shared" ca="1" si="770"/>
        <v>517.30871588534205</v>
      </c>
    </row>
    <row r="8132" spans="5:11" x14ac:dyDescent="0.2">
      <c r="E8132">
        <f t="shared" ca="1" si="768"/>
        <v>438.81647920447767</v>
      </c>
      <c r="F8132">
        <f t="shared" ca="1" si="769"/>
        <v>438.81647920447767</v>
      </c>
      <c r="G8132">
        <f t="shared" ca="1" si="772"/>
        <v>264.40594462845621</v>
      </c>
      <c r="H8132">
        <f t="shared" ca="1" si="772"/>
        <v>442.64780376016859</v>
      </c>
      <c r="I8132">
        <f t="shared" ca="1" si="771"/>
        <v>517.30871588534205</v>
      </c>
      <c r="J8132">
        <f t="shared" ca="1" si="773"/>
        <v>517.30139501137273</v>
      </c>
      <c r="K8132">
        <f t="shared" ca="1" si="770"/>
        <v>517.30987305803978</v>
      </c>
    </row>
    <row r="8133" spans="5:11" x14ac:dyDescent="0.2">
      <c r="E8133">
        <f t="shared" ref="E8133:E8196" ca="1" si="774">(0.5+RAND())*500</f>
        <v>371.4887793825215</v>
      </c>
      <c r="F8133">
        <f t="shared" ref="F8133:F8196" ca="1" si="775">E8133</f>
        <v>371.4887793825215</v>
      </c>
      <c r="G8133">
        <f t="shared" ca="1" si="772"/>
        <v>438.81647920447767</v>
      </c>
      <c r="H8133">
        <f t="shared" ca="1" si="772"/>
        <v>264.40594462845621</v>
      </c>
      <c r="I8133">
        <f t="shared" ca="1" si="771"/>
        <v>517.30987305803978</v>
      </c>
      <c r="J8133">
        <f t="shared" ca="1" si="773"/>
        <v>517.30871588534205</v>
      </c>
      <c r="K8133">
        <f t="shared" ref="K8133:K8196" ca="1" si="776">F8133*$C$3+G8133*$C$4+H8133*$C$5+I8133*$C$6+J8133*$C$8</f>
        <v>517.3059759717396</v>
      </c>
    </row>
    <row r="8134" spans="5:11" x14ac:dyDescent="0.2">
      <c r="E8134">
        <f t="shared" ca="1" si="774"/>
        <v>510.0928376303624</v>
      </c>
      <c r="F8134">
        <f t="shared" ca="1" si="775"/>
        <v>510.0928376303624</v>
      </c>
      <c r="G8134">
        <f t="shared" ca="1" si="772"/>
        <v>371.4887793825215</v>
      </c>
      <c r="H8134">
        <f t="shared" ca="1" si="772"/>
        <v>438.81647920447767</v>
      </c>
      <c r="I8134">
        <f t="shared" ca="1" si="771"/>
        <v>517.3059759717396</v>
      </c>
      <c r="J8134">
        <f t="shared" ca="1" si="773"/>
        <v>517.30987305803978</v>
      </c>
      <c r="K8134">
        <f t="shared" ca="1" si="776"/>
        <v>517.29887148794626</v>
      </c>
    </row>
    <row r="8135" spans="5:11" x14ac:dyDescent="0.2">
      <c r="E8135">
        <f t="shared" ca="1" si="774"/>
        <v>710.84035062111786</v>
      </c>
      <c r="F8135">
        <f t="shared" ca="1" si="775"/>
        <v>710.84035062111786</v>
      </c>
      <c r="G8135">
        <f t="shared" ca="1" si="772"/>
        <v>510.0928376303624</v>
      </c>
      <c r="H8135">
        <f t="shared" ca="1" si="772"/>
        <v>371.4887793825215</v>
      </c>
      <c r="I8135">
        <f t="shared" ca="1" si="771"/>
        <v>517.29887148794626</v>
      </c>
      <c r="J8135">
        <f t="shared" ca="1" si="773"/>
        <v>517.3059759717396</v>
      </c>
      <c r="K8135">
        <f t="shared" ca="1" si="776"/>
        <v>517.29270621701107</v>
      </c>
    </row>
    <row r="8136" spans="5:11" x14ac:dyDescent="0.2">
      <c r="E8136">
        <f t="shared" ca="1" si="774"/>
        <v>495.66609596101114</v>
      </c>
      <c r="F8136">
        <f t="shared" ca="1" si="775"/>
        <v>495.66609596101114</v>
      </c>
      <c r="G8136">
        <f t="shared" ca="1" si="772"/>
        <v>710.84035062111786</v>
      </c>
      <c r="H8136">
        <f t="shared" ca="1" si="772"/>
        <v>510.0928376303624</v>
      </c>
      <c r="I8136">
        <f t="shared" ca="1" si="771"/>
        <v>517.29270621701107</v>
      </c>
      <c r="J8136">
        <f t="shared" ca="1" si="773"/>
        <v>517.29887148794626</v>
      </c>
      <c r="K8136">
        <f t="shared" ca="1" si="776"/>
        <v>517.29071791878528</v>
      </c>
    </row>
    <row r="8137" spans="5:11" x14ac:dyDescent="0.2">
      <c r="E8137">
        <f t="shared" ca="1" si="774"/>
        <v>713.37531624401549</v>
      </c>
      <c r="F8137">
        <f t="shared" ca="1" si="775"/>
        <v>713.37531624401549</v>
      </c>
      <c r="G8137">
        <f t="shared" ca="1" si="772"/>
        <v>495.66609596101114</v>
      </c>
      <c r="H8137">
        <f t="shared" ca="1" si="772"/>
        <v>710.84035062111786</v>
      </c>
      <c r="I8137">
        <f t="shared" ca="1" si="771"/>
        <v>517.29071791878528</v>
      </c>
      <c r="J8137">
        <f t="shared" ca="1" si="773"/>
        <v>517.29270621701107</v>
      </c>
      <c r="K8137">
        <f t="shared" ca="1" si="776"/>
        <v>517.29273559101671</v>
      </c>
    </row>
    <row r="8138" spans="5:11" x14ac:dyDescent="0.2">
      <c r="E8138">
        <f t="shared" ca="1" si="774"/>
        <v>409.28013454759258</v>
      </c>
      <c r="F8138">
        <f t="shared" ca="1" si="775"/>
        <v>409.28013454759258</v>
      </c>
      <c r="G8138">
        <f t="shared" ca="1" si="772"/>
        <v>713.37531624401549</v>
      </c>
      <c r="H8138">
        <f t="shared" ca="1" si="772"/>
        <v>495.66609596101114</v>
      </c>
      <c r="I8138">
        <f t="shared" ca="1" si="771"/>
        <v>517.29273559101671</v>
      </c>
      <c r="J8138">
        <f t="shared" ca="1" si="773"/>
        <v>517.29071791878528</v>
      </c>
      <c r="K8138">
        <f t="shared" ca="1" si="776"/>
        <v>517.29787061849947</v>
      </c>
    </row>
    <row r="8139" spans="5:11" x14ac:dyDescent="0.2">
      <c r="E8139">
        <f t="shared" ca="1" si="774"/>
        <v>479.79317384227079</v>
      </c>
      <c r="F8139">
        <f t="shared" ca="1" si="775"/>
        <v>479.79317384227079</v>
      </c>
      <c r="G8139">
        <f t="shared" ca="1" si="772"/>
        <v>409.28013454759258</v>
      </c>
      <c r="H8139">
        <f t="shared" ca="1" si="772"/>
        <v>713.37531624401549</v>
      </c>
      <c r="I8139">
        <f t="shared" ca="1" si="771"/>
        <v>517.29787061849947</v>
      </c>
      <c r="J8139">
        <f t="shared" ca="1" si="773"/>
        <v>517.29273559101671</v>
      </c>
      <c r="K8139">
        <f t="shared" ca="1" si="776"/>
        <v>517.30288419039675</v>
      </c>
    </row>
    <row r="8140" spans="5:11" x14ac:dyDescent="0.2">
      <c r="E8140">
        <f t="shared" ca="1" si="774"/>
        <v>475.35417267857252</v>
      </c>
      <c r="F8140">
        <f t="shared" ca="1" si="775"/>
        <v>475.35417267857252</v>
      </c>
      <c r="G8140">
        <f t="shared" ca="1" si="772"/>
        <v>479.79317384227079</v>
      </c>
      <c r="H8140">
        <f t="shared" ca="1" si="772"/>
        <v>409.28013454759258</v>
      </c>
      <c r="I8140">
        <f t="shared" ca="1" si="771"/>
        <v>517.30288419039675</v>
      </c>
      <c r="J8140">
        <f t="shared" ca="1" si="773"/>
        <v>517.29787061849947</v>
      </c>
      <c r="K8140">
        <f t="shared" ca="1" si="776"/>
        <v>517.30610254687372</v>
      </c>
    </row>
    <row r="8141" spans="5:11" x14ac:dyDescent="0.2">
      <c r="E8141">
        <f t="shared" ca="1" si="774"/>
        <v>733.63773576637902</v>
      </c>
      <c r="F8141">
        <f t="shared" ca="1" si="775"/>
        <v>733.63773576637902</v>
      </c>
      <c r="G8141">
        <f t="shared" ca="1" si="772"/>
        <v>475.35417267857252</v>
      </c>
      <c r="H8141">
        <f t="shared" ca="1" si="772"/>
        <v>479.79317384227079</v>
      </c>
      <c r="I8141">
        <f t="shared" ca="1" si="771"/>
        <v>517.30610254687372</v>
      </c>
      <c r="J8141">
        <f t="shared" ca="1" si="773"/>
        <v>517.30288419039675</v>
      </c>
      <c r="K8141">
        <f t="shared" ca="1" si="776"/>
        <v>517.3107471670653</v>
      </c>
    </row>
    <row r="8142" spans="5:11" x14ac:dyDescent="0.2">
      <c r="E8142">
        <f t="shared" ca="1" si="774"/>
        <v>610.12832334187897</v>
      </c>
      <c r="F8142">
        <f t="shared" ca="1" si="775"/>
        <v>610.12832334187897</v>
      </c>
      <c r="G8142">
        <f t="shared" ca="1" si="772"/>
        <v>733.63773576637902</v>
      </c>
      <c r="H8142">
        <f t="shared" ca="1" si="772"/>
        <v>475.35417267857252</v>
      </c>
      <c r="I8142">
        <f t="shared" ca="1" si="771"/>
        <v>517.3107471670653</v>
      </c>
      <c r="J8142">
        <f t="shared" ca="1" si="773"/>
        <v>517.30610254687372</v>
      </c>
      <c r="K8142">
        <f t="shared" ca="1" si="776"/>
        <v>517.32068624577596</v>
      </c>
    </row>
    <row r="8143" spans="5:11" x14ac:dyDescent="0.2">
      <c r="E8143">
        <f t="shared" ca="1" si="774"/>
        <v>486.73014452875725</v>
      </c>
      <c r="F8143">
        <f t="shared" ca="1" si="775"/>
        <v>486.73014452875725</v>
      </c>
      <c r="G8143">
        <f t="shared" ca="1" si="772"/>
        <v>610.12832334187897</v>
      </c>
      <c r="H8143">
        <f t="shared" ca="1" si="772"/>
        <v>733.63773576637902</v>
      </c>
      <c r="I8143">
        <f t="shared" ca="1" si="771"/>
        <v>517.32068624577596</v>
      </c>
      <c r="J8143">
        <f t="shared" ca="1" si="773"/>
        <v>517.3107471670653</v>
      </c>
      <c r="K8143">
        <f t="shared" ca="1" si="776"/>
        <v>517.3347319437778</v>
      </c>
    </row>
    <row r="8144" spans="5:11" x14ac:dyDescent="0.2">
      <c r="E8144">
        <f t="shared" ca="1" si="774"/>
        <v>354.4985557729907</v>
      </c>
      <c r="F8144">
        <f t="shared" ca="1" si="775"/>
        <v>354.4985557729907</v>
      </c>
      <c r="G8144">
        <f t="shared" ca="1" si="772"/>
        <v>486.73014452875725</v>
      </c>
      <c r="H8144">
        <f t="shared" ca="1" si="772"/>
        <v>610.12832334187897</v>
      </c>
      <c r="I8144">
        <f t="shared" ca="1" si="771"/>
        <v>517.3347319437778</v>
      </c>
      <c r="J8144">
        <f t="shared" ca="1" si="773"/>
        <v>517.32068624577596</v>
      </c>
      <c r="K8144">
        <f t="shared" ca="1" si="776"/>
        <v>517.34780705623893</v>
      </c>
    </row>
    <row r="8145" spans="5:11" x14ac:dyDescent="0.2">
      <c r="E8145">
        <f t="shared" ca="1" si="774"/>
        <v>649.43279839348691</v>
      </c>
      <c r="F8145">
        <f t="shared" ca="1" si="775"/>
        <v>649.43279839348691</v>
      </c>
      <c r="G8145">
        <f t="shared" ca="1" si="772"/>
        <v>354.4985557729907</v>
      </c>
      <c r="H8145">
        <f t="shared" ca="1" si="772"/>
        <v>486.73014452875725</v>
      </c>
      <c r="I8145">
        <f t="shared" ca="1" si="771"/>
        <v>517.34780705623893</v>
      </c>
      <c r="J8145">
        <f t="shared" ca="1" si="773"/>
        <v>517.3347319437778</v>
      </c>
      <c r="K8145">
        <f t="shared" ca="1" si="776"/>
        <v>517.35899392276519</v>
      </c>
    </row>
    <row r="8146" spans="5:11" x14ac:dyDescent="0.2">
      <c r="E8146">
        <f t="shared" ca="1" si="774"/>
        <v>461.16014632820844</v>
      </c>
      <c r="F8146">
        <f t="shared" ca="1" si="775"/>
        <v>461.16014632820844</v>
      </c>
      <c r="G8146">
        <f t="shared" ca="1" si="772"/>
        <v>649.43279839348691</v>
      </c>
      <c r="H8146">
        <f t="shared" ca="1" si="772"/>
        <v>354.4985557729907</v>
      </c>
      <c r="I8146">
        <f t="shared" ca="1" si="771"/>
        <v>517.35899392276519</v>
      </c>
      <c r="J8146">
        <f t="shared" ca="1" si="773"/>
        <v>517.34780705623893</v>
      </c>
      <c r="K8146">
        <f t="shared" ca="1" si="776"/>
        <v>517.37100932992826</v>
      </c>
    </row>
    <row r="8147" spans="5:11" x14ac:dyDescent="0.2">
      <c r="E8147">
        <f t="shared" ca="1" si="774"/>
        <v>551.63649045242835</v>
      </c>
      <c r="F8147">
        <f t="shared" ca="1" si="775"/>
        <v>551.63649045242835</v>
      </c>
      <c r="G8147">
        <f t="shared" ca="1" si="772"/>
        <v>461.16014632820844</v>
      </c>
      <c r="H8147">
        <f t="shared" ca="1" si="772"/>
        <v>649.43279839348691</v>
      </c>
      <c r="I8147">
        <f t="shared" ca="1" si="771"/>
        <v>517.37100932992826</v>
      </c>
      <c r="J8147">
        <f t="shared" ca="1" si="773"/>
        <v>517.35899392276519</v>
      </c>
      <c r="K8147">
        <f t="shared" ca="1" si="776"/>
        <v>517.38393111513778</v>
      </c>
    </row>
    <row r="8148" spans="5:11" x14ac:dyDescent="0.2">
      <c r="E8148">
        <f t="shared" ca="1" si="774"/>
        <v>423.95859743869403</v>
      </c>
      <c r="F8148">
        <f t="shared" ca="1" si="775"/>
        <v>423.95859743869403</v>
      </c>
      <c r="G8148">
        <f t="shared" ca="1" si="772"/>
        <v>551.63649045242835</v>
      </c>
      <c r="H8148">
        <f t="shared" ca="1" si="772"/>
        <v>461.16014632820844</v>
      </c>
      <c r="I8148">
        <f t="shared" ca="1" si="771"/>
        <v>517.38393111513778</v>
      </c>
      <c r="J8148">
        <f t="shared" ca="1" si="773"/>
        <v>517.37100932992826</v>
      </c>
      <c r="K8148">
        <f t="shared" ca="1" si="776"/>
        <v>517.39639747702688</v>
      </c>
    </row>
    <row r="8149" spans="5:11" x14ac:dyDescent="0.2">
      <c r="E8149">
        <f t="shared" ca="1" si="774"/>
        <v>592.423184033648</v>
      </c>
      <c r="F8149">
        <f t="shared" ca="1" si="775"/>
        <v>592.423184033648</v>
      </c>
      <c r="G8149">
        <f t="shared" ca="1" si="772"/>
        <v>423.95859743869403</v>
      </c>
      <c r="H8149">
        <f t="shared" ca="1" si="772"/>
        <v>551.63649045242835</v>
      </c>
      <c r="I8149">
        <f t="shared" ca="1" si="771"/>
        <v>517.39639747702688</v>
      </c>
      <c r="J8149">
        <f t="shared" ca="1" si="773"/>
        <v>517.38393111513778</v>
      </c>
      <c r="K8149">
        <f t="shared" ca="1" si="776"/>
        <v>517.40844946818083</v>
      </c>
    </row>
    <row r="8150" spans="5:11" x14ac:dyDescent="0.2">
      <c r="E8150">
        <f t="shared" ca="1" si="774"/>
        <v>276.40767731807961</v>
      </c>
      <c r="F8150">
        <f t="shared" ca="1" si="775"/>
        <v>276.40767731807961</v>
      </c>
      <c r="G8150">
        <f t="shared" ca="1" si="772"/>
        <v>592.423184033648</v>
      </c>
      <c r="H8150">
        <f t="shared" ca="1" si="772"/>
        <v>423.95859743869403</v>
      </c>
      <c r="I8150">
        <f t="shared" ca="1" si="771"/>
        <v>517.40844946818083</v>
      </c>
      <c r="J8150">
        <f t="shared" ca="1" si="773"/>
        <v>517.39639747702688</v>
      </c>
      <c r="K8150">
        <f t="shared" ca="1" si="776"/>
        <v>517.4190241509682</v>
      </c>
    </row>
    <row r="8151" spans="5:11" x14ac:dyDescent="0.2">
      <c r="E8151">
        <f t="shared" ca="1" si="774"/>
        <v>477.19517440738201</v>
      </c>
      <c r="F8151">
        <f t="shared" ca="1" si="775"/>
        <v>477.19517440738201</v>
      </c>
      <c r="G8151">
        <f t="shared" ca="1" si="772"/>
        <v>276.40767731807961</v>
      </c>
      <c r="H8151">
        <f t="shared" ca="1" si="772"/>
        <v>592.423184033648</v>
      </c>
      <c r="I8151">
        <f t="shared" ca="1" si="771"/>
        <v>517.4190241509682</v>
      </c>
      <c r="J8151">
        <f t="shared" ca="1" si="773"/>
        <v>517.40844946818083</v>
      </c>
      <c r="K8151">
        <f t="shared" ca="1" si="776"/>
        <v>517.42551177230598</v>
      </c>
    </row>
    <row r="8152" spans="5:11" x14ac:dyDescent="0.2">
      <c r="E8152">
        <f t="shared" ca="1" si="774"/>
        <v>274.37401455595716</v>
      </c>
      <c r="F8152">
        <f t="shared" ca="1" si="775"/>
        <v>274.37401455595716</v>
      </c>
      <c r="G8152">
        <f t="shared" ca="1" si="772"/>
        <v>477.19517440738201</v>
      </c>
      <c r="H8152">
        <f t="shared" ca="1" si="772"/>
        <v>276.40767731807961</v>
      </c>
      <c r="I8152">
        <f t="shared" ca="1" si="771"/>
        <v>517.42551177230598</v>
      </c>
      <c r="J8152">
        <f t="shared" ca="1" si="773"/>
        <v>517.4190241509682</v>
      </c>
      <c r="K8152">
        <f t="shared" ca="1" si="776"/>
        <v>517.42679050167624</v>
      </c>
    </row>
    <row r="8153" spans="5:11" x14ac:dyDescent="0.2">
      <c r="E8153">
        <f t="shared" ca="1" si="774"/>
        <v>309.33143515210526</v>
      </c>
      <c r="F8153">
        <f t="shared" ca="1" si="775"/>
        <v>309.33143515210526</v>
      </c>
      <c r="G8153">
        <f t="shared" ca="1" si="772"/>
        <v>274.37401455595716</v>
      </c>
      <c r="H8153">
        <f t="shared" ca="1" si="772"/>
        <v>477.19517440738201</v>
      </c>
      <c r="I8153">
        <f t="shared" ca="1" si="771"/>
        <v>517.42679050167624</v>
      </c>
      <c r="J8153">
        <f t="shared" ca="1" si="773"/>
        <v>517.42551177230598</v>
      </c>
      <c r="K8153">
        <f t="shared" ca="1" si="776"/>
        <v>517.42122636383124</v>
      </c>
    </row>
    <row r="8154" spans="5:11" x14ac:dyDescent="0.2">
      <c r="E8154">
        <f t="shared" ca="1" si="774"/>
        <v>637.05466618687296</v>
      </c>
      <c r="F8154">
        <f t="shared" ca="1" si="775"/>
        <v>637.05466618687296</v>
      </c>
      <c r="G8154">
        <f t="shared" ca="1" si="772"/>
        <v>309.33143515210526</v>
      </c>
      <c r="H8154">
        <f t="shared" ca="1" si="772"/>
        <v>274.37401455595716</v>
      </c>
      <c r="I8154">
        <f t="shared" ca="1" si="771"/>
        <v>517.42122636383124</v>
      </c>
      <c r="J8154">
        <f t="shared" ca="1" si="773"/>
        <v>517.42679050167624</v>
      </c>
      <c r="K8154">
        <f t="shared" ca="1" si="776"/>
        <v>517.41085319862191</v>
      </c>
    </row>
    <row r="8155" spans="5:11" x14ac:dyDescent="0.2">
      <c r="E8155">
        <f t="shared" ca="1" si="774"/>
        <v>652.07721030573896</v>
      </c>
      <c r="F8155">
        <f t="shared" ca="1" si="775"/>
        <v>652.07721030573896</v>
      </c>
      <c r="G8155">
        <f t="shared" ca="1" si="772"/>
        <v>637.05466618687296</v>
      </c>
      <c r="H8155">
        <f t="shared" ca="1" si="772"/>
        <v>309.33143515210526</v>
      </c>
      <c r="I8155">
        <f t="shared" ca="1" si="771"/>
        <v>517.41085319862191</v>
      </c>
      <c r="J8155">
        <f t="shared" ca="1" si="773"/>
        <v>517.42122636383124</v>
      </c>
      <c r="K8155">
        <f t="shared" ca="1" si="776"/>
        <v>517.40278573000319</v>
      </c>
    </row>
    <row r="8156" spans="5:11" x14ac:dyDescent="0.2">
      <c r="E8156">
        <f t="shared" ca="1" si="774"/>
        <v>421.73828891509561</v>
      </c>
      <c r="F8156">
        <f t="shared" ca="1" si="775"/>
        <v>421.73828891509561</v>
      </c>
      <c r="G8156">
        <f t="shared" ca="1" si="772"/>
        <v>652.07721030573896</v>
      </c>
      <c r="H8156">
        <f t="shared" ca="1" si="772"/>
        <v>637.05466618687296</v>
      </c>
      <c r="I8156">
        <f t="shared" ca="1" si="771"/>
        <v>517.40278573000319</v>
      </c>
      <c r="J8156">
        <f t="shared" ca="1" si="773"/>
        <v>517.41085319862191</v>
      </c>
      <c r="K8156">
        <f t="shared" ca="1" si="776"/>
        <v>517.39826977304631</v>
      </c>
    </row>
    <row r="8157" spans="5:11" x14ac:dyDescent="0.2">
      <c r="E8157">
        <f t="shared" ca="1" si="774"/>
        <v>528.92181854490889</v>
      </c>
      <c r="F8157">
        <f t="shared" ca="1" si="775"/>
        <v>528.92181854490889</v>
      </c>
      <c r="G8157">
        <f t="shared" ca="1" si="772"/>
        <v>421.73828891509561</v>
      </c>
      <c r="H8157">
        <f t="shared" ca="1" si="772"/>
        <v>652.07721030573896</v>
      </c>
      <c r="I8157">
        <f t="shared" ca="1" si="771"/>
        <v>517.39826977304631</v>
      </c>
      <c r="J8157">
        <f t="shared" ca="1" si="773"/>
        <v>517.40278573000319</v>
      </c>
      <c r="K8157">
        <f t="shared" ca="1" si="776"/>
        <v>517.39387643490568</v>
      </c>
    </row>
    <row r="8158" spans="5:11" x14ac:dyDescent="0.2">
      <c r="E8158">
        <f t="shared" ca="1" si="774"/>
        <v>619.63299641269771</v>
      </c>
      <c r="F8158">
        <f t="shared" ca="1" si="775"/>
        <v>619.63299641269771</v>
      </c>
      <c r="G8158">
        <f t="shared" ca="1" si="772"/>
        <v>528.92181854490889</v>
      </c>
      <c r="H8158">
        <f t="shared" ca="1" si="772"/>
        <v>421.73828891509561</v>
      </c>
      <c r="I8158">
        <f t="shared" ca="1" si="771"/>
        <v>517.39387643490568</v>
      </c>
      <c r="J8158">
        <f t="shared" ca="1" si="773"/>
        <v>517.39826977304631</v>
      </c>
      <c r="K8158">
        <f t="shared" ca="1" si="776"/>
        <v>517.39035174881496</v>
      </c>
    </row>
    <row r="8159" spans="5:11" x14ac:dyDescent="0.2">
      <c r="E8159">
        <f t="shared" ca="1" si="774"/>
        <v>563.27365489868885</v>
      </c>
      <c r="F8159">
        <f t="shared" ca="1" si="775"/>
        <v>563.27365489868885</v>
      </c>
      <c r="G8159">
        <f t="shared" ca="1" si="772"/>
        <v>619.63299641269771</v>
      </c>
      <c r="H8159">
        <f t="shared" ca="1" si="772"/>
        <v>528.92181854490889</v>
      </c>
      <c r="I8159">
        <f t="shared" ca="1" si="771"/>
        <v>517.39035174881496</v>
      </c>
      <c r="J8159">
        <f t="shared" ca="1" si="773"/>
        <v>517.39387643490568</v>
      </c>
      <c r="K8159">
        <f t="shared" ca="1" si="776"/>
        <v>517.39000746994861</v>
      </c>
    </row>
    <row r="8160" spans="5:11" x14ac:dyDescent="0.2">
      <c r="E8160">
        <f t="shared" ca="1" si="774"/>
        <v>363.30459134445476</v>
      </c>
      <c r="F8160">
        <f t="shared" ca="1" si="775"/>
        <v>363.30459134445476</v>
      </c>
      <c r="G8160">
        <f t="shared" ca="1" si="772"/>
        <v>563.27365489868885</v>
      </c>
      <c r="H8160">
        <f t="shared" ca="1" si="772"/>
        <v>619.63299641269771</v>
      </c>
      <c r="I8160">
        <f t="shared" ca="1" si="771"/>
        <v>517.39000746994861</v>
      </c>
      <c r="J8160">
        <f t="shared" ca="1" si="773"/>
        <v>517.39035174881496</v>
      </c>
      <c r="K8160">
        <f t="shared" ca="1" si="776"/>
        <v>517.39058412912095</v>
      </c>
    </row>
    <row r="8161" spans="5:11" x14ac:dyDescent="0.2">
      <c r="E8161">
        <f t="shared" ca="1" si="774"/>
        <v>289.01130559670742</v>
      </c>
      <c r="F8161">
        <f t="shared" ca="1" si="775"/>
        <v>289.01130559670742</v>
      </c>
      <c r="G8161">
        <f t="shared" ca="1" si="772"/>
        <v>363.30459134445476</v>
      </c>
      <c r="H8161">
        <f t="shared" ca="1" si="772"/>
        <v>563.27365489868885</v>
      </c>
      <c r="I8161">
        <f t="shared" ca="1" si="771"/>
        <v>517.39058412912095</v>
      </c>
      <c r="J8161">
        <f t="shared" ca="1" si="773"/>
        <v>517.39000746994861</v>
      </c>
      <c r="K8161">
        <f t="shared" ca="1" si="776"/>
        <v>517.38676429562429</v>
      </c>
    </row>
    <row r="8162" spans="5:11" x14ac:dyDescent="0.2">
      <c r="E8162">
        <f t="shared" ca="1" si="774"/>
        <v>290.02896984645594</v>
      </c>
      <c r="F8162">
        <f t="shared" ca="1" si="775"/>
        <v>290.02896984645594</v>
      </c>
      <c r="G8162">
        <f t="shared" ca="1" si="772"/>
        <v>289.01130559670742</v>
      </c>
      <c r="H8162">
        <f t="shared" ca="1" si="772"/>
        <v>363.30459134445476</v>
      </c>
      <c r="I8162">
        <f t="shared" ca="1" si="771"/>
        <v>517.38676429562429</v>
      </c>
      <c r="J8162">
        <f t="shared" ca="1" si="773"/>
        <v>517.39058412912095</v>
      </c>
      <c r="K8162">
        <f t="shared" ca="1" si="776"/>
        <v>517.37512764212465</v>
      </c>
    </row>
    <row r="8163" spans="5:11" x14ac:dyDescent="0.2">
      <c r="E8163">
        <f t="shared" ca="1" si="774"/>
        <v>314.78402106387892</v>
      </c>
      <c r="F8163">
        <f t="shared" ca="1" si="775"/>
        <v>314.78402106387892</v>
      </c>
      <c r="G8163">
        <f t="shared" ca="1" si="772"/>
        <v>290.02896984645594</v>
      </c>
      <c r="H8163">
        <f t="shared" ca="1" si="772"/>
        <v>289.01130559670742</v>
      </c>
      <c r="I8163">
        <f t="shared" ca="1" si="771"/>
        <v>517.37512764212465</v>
      </c>
      <c r="J8163">
        <f t="shared" ca="1" si="773"/>
        <v>517.38676429562429</v>
      </c>
      <c r="K8163">
        <f t="shared" ca="1" si="776"/>
        <v>517.35529720983936</v>
      </c>
    </row>
    <row r="8164" spans="5:11" x14ac:dyDescent="0.2">
      <c r="E8164">
        <f t="shared" ca="1" si="774"/>
        <v>633.1993838881715</v>
      </c>
      <c r="F8164">
        <f t="shared" ca="1" si="775"/>
        <v>633.1993838881715</v>
      </c>
      <c r="G8164">
        <f t="shared" ca="1" si="772"/>
        <v>314.78402106387892</v>
      </c>
      <c r="H8164">
        <f t="shared" ca="1" si="772"/>
        <v>290.02896984645594</v>
      </c>
      <c r="I8164">
        <f t="shared" ca="1" si="771"/>
        <v>517.35529720983936</v>
      </c>
      <c r="J8164">
        <f t="shared" ca="1" si="773"/>
        <v>517.37512764212465</v>
      </c>
      <c r="K8164">
        <f t="shared" ca="1" si="776"/>
        <v>517.33106552736001</v>
      </c>
    </row>
    <row r="8165" spans="5:11" x14ac:dyDescent="0.2">
      <c r="E8165">
        <f t="shared" ca="1" si="774"/>
        <v>556.08665378454396</v>
      </c>
      <c r="F8165">
        <f t="shared" ca="1" si="775"/>
        <v>556.08665378454396</v>
      </c>
      <c r="G8165">
        <f t="shared" ca="1" si="772"/>
        <v>633.1993838881715</v>
      </c>
      <c r="H8165">
        <f t="shared" ca="1" si="772"/>
        <v>314.78402106387892</v>
      </c>
      <c r="I8165">
        <f t="shared" ca="1" si="771"/>
        <v>517.33106552736001</v>
      </c>
      <c r="J8165">
        <f t="shared" ca="1" si="773"/>
        <v>517.35529720983936</v>
      </c>
      <c r="K8165">
        <f t="shared" ca="1" si="776"/>
        <v>517.30833323300214</v>
      </c>
    </row>
    <row r="8166" spans="5:11" x14ac:dyDescent="0.2">
      <c r="E8166">
        <f t="shared" ca="1" si="774"/>
        <v>696.57731617999661</v>
      </c>
      <c r="F8166">
        <f t="shared" ca="1" si="775"/>
        <v>696.57731617999661</v>
      </c>
      <c r="G8166">
        <f t="shared" ca="1" si="772"/>
        <v>556.08665378454396</v>
      </c>
      <c r="H8166">
        <f t="shared" ca="1" si="772"/>
        <v>633.1993838881715</v>
      </c>
      <c r="I8166">
        <f t="shared" ca="1" si="771"/>
        <v>517.30833323300214</v>
      </c>
      <c r="J8166">
        <f t="shared" ca="1" si="773"/>
        <v>517.33106552736001</v>
      </c>
      <c r="K8166">
        <f t="shared" ca="1" si="776"/>
        <v>517.29012929461658</v>
      </c>
    </row>
    <row r="8167" spans="5:11" x14ac:dyDescent="0.2">
      <c r="E8167">
        <f t="shared" ca="1" si="774"/>
        <v>311.40734865458802</v>
      </c>
      <c r="F8167">
        <f t="shared" ca="1" si="775"/>
        <v>311.40734865458802</v>
      </c>
      <c r="G8167">
        <f t="shared" ca="1" si="772"/>
        <v>696.57731617999661</v>
      </c>
      <c r="H8167">
        <f t="shared" ca="1" si="772"/>
        <v>556.08665378454396</v>
      </c>
      <c r="I8167">
        <f t="shared" ca="1" si="771"/>
        <v>517.29012929461658</v>
      </c>
      <c r="J8167">
        <f t="shared" ca="1" si="773"/>
        <v>517.30833323300214</v>
      </c>
      <c r="K8167">
        <f t="shared" ca="1" si="776"/>
        <v>517.27458485831903</v>
      </c>
    </row>
    <row r="8168" spans="5:11" x14ac:dyDescent="0.2">
      <c r="E8168">
        <f t="shared" ca="1" si="774"/>
        <v>737.27867358789786</v>
      </c>
      <c r="F8168">
        <f t="shared" ca="1" si="775"/>
        <v>737.27867358789786</v>
      </c>
      <c r="G8168">
        <f t="shared" ca="1" si="772"/>
        <v>311.40734865458802</v>
      </c>
      <c r="H8168">
        <f t="shared" ca="1" si="772"/>
        <v>696.57731617999661</v>
      </c>
      <c r="I8168">
        <f t="shared" ref="I8168:I8231" ca="1" si="777">K8167</f>
        <v>517.27458485831903</v>
      </c>
      <c r="J8168">
        <f t="shared" ca="1" si="773"/>
        <v>517.29012929461658</v>
      </c>
      <c r="K8168">
        <f t="shared" ca="1" si="776"/>
        <v>517.2596275390033</v>
      </c>
    </row>
    <row r="8169" spans="5:11" x14ac:dyDescent="0.2">
      <c r="E8169">
        <f t="shared" ca="1" si="774"/>
        <v>381.53290013414619</v>
      </c>
      <c r="F8169">
        <f t="shared" ca="1" si="775"/>
        <v>381.53290013414619</v>
      </c>
      <c r="G8169">
        <f t="shared" ca="1" si="772"/>
        <v>737.27867358789786</v>
      </c>
      <c r="H8169">
        <f t="shared" ca="1" si="772"/>
        <v>311.40734865458802</v>
      </c>
      <c r="I8169">
        <f t="shared" ca="1" si="777"/>
        <v>517.2596275390033</v>
      </c>
      <c r="J8169">
        <f t="shared" ca="1" si="773"/>
        <v>517.27458485831903</v>
      </c>
      <c r="K8169">
        <f t="shared" ca="1" si="776"/>
        <v>517.24635885717692</v>
      </c>
    </row>
    <row r="8170" spans="5:11" x14ac:dyDescent="0.2">
      <c r="E8170">
        <f t="shared" ca="1" si="774"/>
        <v>427.58126445745103</v>
      </c>
      <c r="F8170">
        <f t="shared" ca="1" si="775"/>
        <v>427.58126445745103</v>
      </c>
      <c r="G8170">
        <f t="shared" ca="1" si="772"/>
        <v>381.53290013414619</v>
      </c>
      <c r="H8170">
        <f t="shared" ca="1" si="772"/>
        <v>737.27867358789786</v>
      </c>
      <c r="I8170">
        <f t="shared" ca="1" si="777"/>
        <v>517.24635885717692</v>
      </c>
      <c r="J8170">
        <f t="shared" ca="1" si="773"/>
        <v>517.2596275390033</v>
      </c>
      <c r="K8170">
        <f t="shared" ca="1" si="776"/>
        <v>517.23236252403694</v>
      </c>
    </row>
    <row r="8171" spans="5:11" x14ac:dyDescent="0.2">
      <c r="E8171">
        <f t="shared" ca="1" si="774"/>
        <v>275.51427824019299</v>
      </c>
      <c r="F8171">
        <f t="shared" ca="1" si="775"/>
        <v>275.51427824019299</v>
      </c>
      <c r="G8171">
        <f t="shared" ca="1" si="772"/>
        <v>427.58126445745103</v>
      </c>
      <c r="H8171">
        <f t="shared" ca="1" si="772"/>
        <v>381.53290013414619</v>
      </c>
      <c r="I8171">
        <f t="shared" ca="1" si="777"/>
        <v>517.23236252403694</v>
      </c>
      <c r="J8171">
        <f t="shared" ca="1" si="773"/>
        <v>517.24635885717692</v>
      </c>
      <c r="K8171">
        <f t="shared" ca="1" si="776"/>
        <v>517.21349101203964</v>
      </c>
    </row>
    <row r="8172" spans="5:11" x14ac:dyDescent="0.2">
      <c r="E8172">
        <f t="shared" ca="1" si="774"/>
        <v>590.34855074961467</v>
      </c>
      <c r="F8172">
        <f t="shared" ca="1" si="775"/>
        <v>590.34855074961467</v>
      </c>
      <c r="G8172">
        <f t="shared" ca="1" si="772"/>
        <v>275.51427824019299</v>
      </c>
      <c r="H8172">
        <f t="shared" ca="1" si="772"/>
        <v>427.58126445745103</v>
      </c>
      <c r="I8172">
        <f t="shared" ca="1" si="777"/>
        <v>517.21349101203964</v>
      </c>
      <c r="J8172">
        <f t="shared" ca="1" si="773"/>
        <v>517.23236252403694</v>
      </c>
      <c r="K8172">
        <f t="shared" ca="1" si="776"/>
        <v>517.19037342505158</v>
      </c>
    </row>
    <row r="8173" spans="5:11" x14ac:dyDescent="0.2">
      <c r="E8173">
        <f t="shared" ca="1" si="774"/>
        <v>294.7470576664162</v>
      </c>
      <c r="F8173">
        <f t="shared" ca="1" si="775"/>
        <v>294.7470576664162</v>
      </c>
      <c r="G8173">
        <f t="shared" ca="1" si="772"/>
        <v>590.34855074961467</v>
      </c>
      <c r="H8173">
        <f t="shared" ca="1" si="772"/>
        <v>275.51427824019299</v>
      </c>
      <c r="I8173">
        <f t="shared" ca="1" si="777"/>
        <v>517.19037342505158</v>
      </c>
      <c r="J8173">
        <f t="shared" ca="1" si="773"/>
        <v>517.21349101203964</v>
      </c>
      <c r="K8173">
        <f t="shared" ca="1" si="776"/>
        <v>517.16488369030026</v>
      </c>
    </row>
    <row r="8174" spans="5:11" x14ac:dyDescent="0.2">
      <c r="E8174">
        <f t="shared" ca="1" si="774"/>
        <v>359.81727188256446</v>
      </c>
      <c r="F8174">
        <f t="shared" ca="1" si="775"/>
        <v>359.81727188256446</v>
      </c>
      <c r="G8174">
        <f t="shared" ca="1" si="772"/>
        <v>294.7470576664162</v>
      </c>
      <c r="H8174">
        <f t="shared" ca="1" si="772"/>
        <v>590.34855074961467</v>
      </c>
      <c r="I8174">
        <f t="shared" ca="1" si="777"/>
        <v>517.16488369030026</v>
      </c>
      <c r="J8174">
        <f t="shared" ca="1" si="773"/>
        <v>517.19037342505158</v>
      </c>
      <c r="K8174">
        <f t="shared" ca="1" si="776"/>
        <v>517.13493944027232</v>
      </c>
    </row>
    <row r="8175" spans="5:11" x14ac:dyDescent="0.2">
      <c r="E8175">
        <f t="shared" ca="1" si="774"/>
        <v>634.87901239400355</v>
      </c>
      <c r="F8175">
        <f t="shared" ca="1" si="775"/>
        <v>634.87901239400355</v>
      </c>
      <c r="G8175">
        <f t="shared" ca="1" si="772"/>
        <v>359.81727188256446</v>
      </c>
      <c r="H8175">
        <f t="shared" ca="1" si="772"/>
        <v>294.7470576664162</v>
      </c>
      <c r="I8175">
        <f t="shared" ca="1" si="777"/>
        <v>517.13493944027232</v>
      </c>
      <c r="J8175">
        <f t="shared" ca="1" si="773"/>
        <v>517.16488369030026</v>
      </c>
      <c r="K8175">
        <f t="shared" ca="1" si="776"/>
        <v>517.1016934775389</v>
      </c>
    </row>
    <row r="8176" spans="5:11" x14ac:dyDescent="0.2">
      <c r="E8176">
        <f t="shared" ca="1" si="774"/>
        <v>448.84507552515095</v>
      </c>
      <c r="F8176">
        <f t="shared" ca="1" si="775"/>
        <v>448.84507552515095</v>
      </c>
      <c r="G8176">
        <f t="shared" ca="1" si="772"/>
        <v>634.87901239400355</v>
      </c>
      <c r="H8176">
        <f t="shared" ca="1" si="772"/>
        <v>359.81727188256446</v>
      </c>
      <c r="I8176">
        <f t="shared" ca="1" si="777"/>
        <v>517.1016934775389</v>
      </c>
      <c r="J8176">
        <f t="shared" ca="1" si="773"/>
        <v>517.13493944027232</v>
      </c>
      <c r="K8176">
        <f t="shared" ca="1" si="776"/>
        <v>517.0694799280642</v>
      </c>
    </row>
    <row r="8177" spans="5:11" x14ac:dyDescent="0.2">
      <c r="E8177">
        <f t="shared" ca="1" si="774"/>
        <v>613.89929090542103</v>
      </c>
      <c r="F8177">
        <f t="shared" ca="1" si="775"/>
        <v>613.89929090542103</v>
      </c>
      <c r="G8177">
        <f t="shared" ref="G8177:H8240" ca="1" si="778">F8176</f>
        <v>448.84507552515095</v>
      </c>
      <c r="H8177">
        <f t="shared" ca="1" si="778"/>
        <v>634.87901239400355</v>
      </c>
      <c r="I8177">
        <f t="shared" ca="1" si="777"/>
        <v>517.0694799280642</v>
      </c>
      <c r="J8177">
        <f t="shared" ca="1" si="773"/>
        <v>517.1016934775389</v>
      </c>
      <c r="K8177">
        <f t="shared" ca="1" si="776"/>
        <v>517.03896763622151</v>
      </c>
    </row>
    <row r="8178" spans="5:11" x14ac:dyDescent="0.2">
      <c r="E8178">
        <f t="shared" ca="1" si="774"/>
        <v>364.20790121430377</v>
      </c>
      <c r="F8178">
        <f t="shared" ca="1" si="775"/>
        <v>364.20790121430377</v>
      </c>
      <c r="G8178">
        <f t="shared" ca="1" si="778"/>
        <v>613.89929090542103</v>
      </c>
      <c r="H8178">
        <f t="shared" ca="1" si="778"/>
        <v>448.84507552515095</v>
      </c>
      <c r="I8178">
        <f t="shared" ca="1" si="777"/>
        <v>517.03896763622151</v>
      </c>
      <c r="J8178">
        <f t="shared" ca="1" si="773"/>
        <v>517.0694799280642</v>
      </c>
      <c r="K8178">
        <f t="shared" ca="1" si="776"/>
        <v>517.00908037772729</v>
      </c>
    </row>
    <row r="8179" spans="5:11" x14ac:dyDescent="0.2">
      <c r="E8179">
        <f t="shared" ca="1" si="774"/>
        <v>573.48737760025028</v>
      </c>
      <c r="F8179">
        <f t="shared" ca="1" si="775"/>
        <v>573.48737760025028</v>
      </c>
      <c r="G8179">
        <f t="shared" ca="1" si="778"/>
        <v>364.20790121430377</v>
      </c>
      <c r="H8179">
        <f t="shared" ca="1" si="778"/>
        <v>613.89929090542103</v>
      </c>
      <c r="I8179">
        <f t="shared" ca="1" si="777"/>
        <v>517.00908037772729</v>
      </c>
      <c r="J8179">
        <f t="shared" ca="1" si="773"/>
        <v>517.03896763622151</v>
      </c>
      <c r="K8179">
        <f t="shared" ca="1" si="776"/>
        <v>516.97856102189178</v>
      </c>
    </row>
    <row r="8180" spans="5:11" x14ac:dyDescent="0.2">
      <c r="E8180">
        <f t="shared" ca="1" si="774"/>
        <v>457.59874687393005</v>
      </c>
      <c r="F8180">
        <f t="shared" ca="1" si="775"/>
        <v>457.59874687393005</v>
      </c>
      <c r="G8180">
        <f t="shared" ca="1" si="778"/>
        <v>573.48737760025028</v>
      </c>
      <c r="H8180">
        <f t="shared" ca="1" si="778"/>
        <v>364.20790121430377</v>
      </c>
      <c r="I8180">
        <f t="shared" ca="1" si="777"/>
        <v>516.97856102189178</v>
      </c>
      <c r="J8180">
        <f t="shared" ca="1" si="773"/>
        <v>517.00908037772729</v>
      </c>
      <c r="K8180">
        <f t="shared" ca="1" si="776"/>
        <v>516.94794844192506</v>
      </c>
    </row>
    <row r="8181" spans="5:11" x14ac:dyDescent="0.2">
      <c r="E8181">
        <f t="shared" ca="1" si="774"/>
        <v>724.49172847751095</v>
      </c>
      <c r="F8181">
        <f t="shared" ca="1" si="775"/>
        <v>724.49172847751095</v>
      </c>
      <c r="G8181">
        <f t="shared" ca="1" si="778"/>
        <v>457.59874687393005</v>
      </c>
      <c r="H8181">
        <f t="shared" ca="1" si="778"/>
        <v>573.48737760025028</v>
      </c>
      <c r="I8181">
        <f t="shared" ca="1" si="777"/>
        <v>516.94794844192506</v>
      </c>
      <c r="J8181">
        <f t="shared" ca="1" si="773"/>
        <v>516.97856102189178</v>
      </c>
      <c r="K8181">
        <f t="shared" ca="1" si="776"/>
        <v>516.91968894786601</v>
      </c>
    </row>
    <row r="8182" spans="5:11" x14ac:dyDescent="0.2">
      <c r="E8182">
        <f t="shared" ca="1" si="774"/>
        <v>667.48701942660716</v>
      </c>
      <c r="F8182">
        <f t="shared" ca="1" si="775"/>
        <v>667.48701942660716</v>
      </c>
      <c r="G8182">
        <f t="shared" ca="1" si="778"/>
        <v>724.49172847751095</v>
      </c>
      <c r="H8182">
        <f t="shared" ca="1" si="778"/>
        <v>457.59874687393005</v>
      </c>
      <c r="I8182">
        <f t="shared" ca="1" si="777"/>
        <v>516.91968894786601</v>
      </c>
      <c r="J8182">
        <f t="shared" ca="1" si="773"/>
        <v>516.94794844192506</v>
      </c>
      <c r="K8182">
        <f t="shared" ca="1" si="776"/>
        <v>516.89736318273231</v>
      </c>
    </row>
    <row r="8183" spans="5:11" x14ac:dyDescent="0.2">
      <c r="E8183">
        <f t="shared" ca="1" si="774"/>
        <v>526.45119993262665</v>
      </c>
      <c r="F8183">
        <f t="shared" ca="1" si="775"/>
        <v>526.45119993262665</v>
      </c>
      <c r="G8183">
        <f t="shared" ca="1" si="778"/>
        <v>667.48701942660716</v>
      </c>
      <c r="H8183">
        <f t="shared" ca="1" si="778"/>
        <v>724.49172847751095</v>
      </c>
      <c r="I8183">
        <f t="shared" ca="1" si="777"/>
        <v>516.89736318273231</v>
      </c>
      <c r="J8183">
        <f t="shared" ref="J8183:J8246" ca="1" si="779">I8182</f>
        <v>516.91968894786601</v>
      </c>
      <c r="K8183">
        <f t="shared" ca="1" si="776"/>
        <v>516.88101639426225</v>
      </c>
    </row>
    <row r="8184" spans="5:11" x14ac:dyDescent="0.2">
      <c r="E8184">
        <f t="shared" ca="1" si="774"/>
        <v>352.29685745205501</v>
      </c>
      <c r="F8184">
        <f t="shared" ca="1" si="775"/>
        <v>352.29685745205501</v>
      </c>
      <c r="G8184">
        <f t="shared" ca="1" si="778"/>
        <v>526.45119993262665</v>
      </c>
      <c r="H8184">
        <f t="shared" ca="1" si="778"/>
        <v>667.48701942660716</v>
      </c>
      <c r="I8184">
        <f t="shared" ca="1" si="777"/>
        <v>516.88101639426225</v>
      </c>
      <c r="J8184">
        <f t="shared" ca="1" si="779"/>
        <v>516.89736318273231</v>
      </c>
      <c r="K8184">
        <f t="shared" ca="1" si="776"/>
        <v>516.86544224761451</v>
      </c>
    </row>
    <row r="8185" spans="5:11" x14ac:dyDescent="0.2">
      <c r="E8185">
        <f t="shared" ca="1" si="774"/>
        <v>524.64048683020815</v>
      </c>
      <c r="F8185">
        <f t="shared" ca="1" si="775"/>
        <v>524.64048683020815</v>
      </c>
      <c r="G8185">
        <f t="shared" ca="1" si="778"/>
        <v>352.29685745205501</v>
      </c>
      <c r="H8185">
        <f t="shared" ca="1" si="778"/>
        <v>526.45119993262665</v>
      </c>
      <c r="I8185">
        <f t="shared" ca="1" si="777"/>
        <v>516.86544224761451</v>
      </c>
      <c r="J8185">
        <f t="shared" ca="1" si="779"/>
        <v>516.88101639426225</v>
      </c>
      <c r="K8185">
        <f t="shared" ca="1" si="776"/>
        <v>516.84746169267919</v>
      </c>
    </row>
    <row r="8186" spans="5:11" x14ac:dyDescent="0.2">
      <c r="E8186">
        <f t="shared" ca="1" si="774"/>
        <v>307.02397656574243</v>
      </c>
      <c r="F8186">
        <f t="shared" ca="1" si="775"/>
        <v>307.02397656574243</v>
      </c>
      <c r="G8186">
        <f t="shared" ca="1" si="778"/>
        <v>524.64048683020815</v>
      </c>
      <c r="H8186">
        <f t="shared" ca="1" si="778"/>
        <v>352.29685745205501</v>
      </c>
      <c r="I8186">
        <f t="shared" ca="1" si="777"/>
        <v>516.84746169267919</v>
      </c>
      <c r="J8186">
        <f t="shared" ca="1" si="779"/>
        <v>516.86544224761451</v>
      </c>
      <c r="K8186">
        <f t="shared" ca="1" si="776"/>
        <v>516.82663464598454</v>
      </c>
    </row>
    <row r="8187" spans="5:11" x14ac:dyDescent="0.2">
      <c r="E8187">
        <f t="shared" ca="1" si="774"/>
        <v>707.26975217016286</v>
      </c>
      <c r="F8187">
        <f t="shared" ca="1" si="775"/>
        <v>707.26975217016286</v>
      </c>
      <c r="G8187">
        <f t="shared" ca="1" si="778"/>
        <v>307.02397656574243</v>
      </c>
      <c r="H8187">
        <f t="shared" ca="1" si="778"/>
        <v>524.64048683020815</v>
      </c>
      <c r="I8187">
        <f t="shared" ca="1" si="777"/>
        <v>516.82663464598454</v>
      </c>
      <c r="J8187">
        <f t="shared" ca="1" si="779"/>
        <v>516.84746169267919</v>
      </c>
      <c r="K8187">
        <f t="shared" ca="1" si="776"/>
        <v>516.80437103061911</v>
      </c>
    </row>
    <row r="8188" spans="5:11" x14ac:dyDescent="0.2">
      <c r="E8188">
        <f t="shared" ca="1" si="774"/>
        <v>334.55994984386655</v>
      </c>
      <c r="F8188">
        <f t="shared" ca="1" si="775"/>
        <v>334.55994984386655</v>
      </c>
      <c r="G8188">
        <f t="shared" ca="1" si="778"/>
        <v>707.26975217016286</v>
      </c>
      <c r="H8188">
        <f t="shared" ca="1" si="778"/>
        <v>307.02397656574243</v>
      </c>
      <c r="I8188">
        <f t="shared" ca="1" si="777"/>
        <v>516.80437103061911</v>
      </c>
      <c r="J8188">
        <f t="shared" ca="1" si="779"/>
        <v>516.82663464598454</v>
      </c>
      <c r="K8188">
        <f t="shared" ca="1" si="776"/>
        <v>516.78279130711951</v>
      </c>
    </row>
    <row r="8189" spans="5:11" x14ac:dyDescent="0.2">
      <c r="E8189">
        <f t="shared" ca="1" si="774"/>
        <v>614.85993609096079</v>
      </c>
      <c r="F8189">
        <f t="shared" ca="1" si="775"/>
        <v>614.85993609096079</v>
      </c>
      <c r="G8189">
        <f t="shared" ca="1" si="778"/>
        <v>334.55994984386655</v>
      </c>
      <c r="H8189">
        <f t="shared" ca="1" si="778"/>
        <v>707.26975217016286</v>
      </c>
      <c r="I8189">
        <f t="shared" ca="1" si="777"/>
        <v>516.78279130711951</v>
      </c>
      <c r="J8189">
        <f t="shared" ca="1" si="779"/>
        <v>516.80437103061911</v>
      </c>
      <c r="K8189">
        <f t="shared" ca="1" si="776"/>
        <v>516.76123903822543</v>
      </c>
    </row>
    <row r="8190" spans="5:11" x14ac:dyDescent="0.2">
      <c r="E8190">
        <f t="shared" ca="1" si="774"/>
        <v>629.55626153827984</v>
      </c>
      <c r="F8190">
        <f t="shared" ca="1" si="775"/>
        <v>629.55626153827984</v>
      </c>
      <c r="G8190">
        <f t="shared" ca="1" si="778"/>
        <v>614.85993609096079</v>
      </c>
      <c r="H8190">
        <f t="shared" ca="1" si="778"/>
        <v>334.55994984386655</v>
      </c>
      <c r="I8190">
        <f t="shared" ca="1" si="777"/>
        <v>516.76123903822543</v>
      </c>
      <c r="J8190">
        <f t="shared" ca="1" si="779"/>
        <v>516.78279130711951</v>
      </c>
      <c r="K8190">
        <f t="shared" ca="1" si="776"/>
        <v>516.74174058657866</v>
      </c>
    </row>
    <row r="8191" spans="5:11" x14ac:dyDescent="0.2">
      <c r="E8191">
        <f t="shared" ca="1" si="774"/>
        <v>408.35551096451809</v>
      </c>
      <c r="F8191">
        <f t="shared" ca="1" si="775"/>
        <v>408.35551096451809</v>
      </c>
      <c r="G8191">
        <f t="shared" ca="1" si="778"/>
        <v>629.55626153827984</v>
      </c>
      <c r="H8191">
        <f t="shared" ca="1" si="778"/>
        <v>614.85993609096079</v>
      </c>
      <c r="I8191">
        <f t="shared" ca="1" si="777"/>
        <v>516.74174058657866</v>
      </c>
      <c r="J8191">
        <f t="shared" ca="1" si="779"/>
        <v>516.76123903822543</v>
      </c>
      <c r="K8191">
        <f t="shared" ca="1" si="776"/>
        <v>516.72515598341442</v>
      </c>
    </row>
    <row r="8192" spans="5:11" x14ac:dyDescent="0.2">
      <c r="E8192">
        <f t="shared" ca="1" si="774"/>
        <v>463.48349348237599</v>
      </c>
      <c r="F8192">
        <f t="shared" ca="1" si="775"/>
        <v>463.48349348237599</v>
      </c>
      <c r="G8192">
        <f t="shared" ca="1" si="778"/>
        <v>408.35551096451809</v>
      </c>
      <c r="H8192">
        <f t="shared" ca="1" si="778"/>
        <v>629.55626153827984</v>
      </c>
      <c r="I8192">
        <f t="shared" ca="1" si="777"/>
        <v>516.72515598341442</v>
      </c>
      <c r="J8192">
        <f t="shared" ca="1" si="779"/>
        <v>516.74174058657866</v>
      </c>
      <c r="K8192">
        <f t="shared" ca="1" si="776"/>
        <v>516.70772371546059</v>
      </c>
    </row>
    <row r="8193" spans="5:11" x14ac:dyDescent="0.2">
      <c r="E8193">
        <f t="shared" ca="1" si="774"/>
        <v>476.56785488117583</v>
      </c>
      <c r="F8193">
        <f t="shared" ca="1" si="775"/>
        <v>476.56785488117583</v>
      </c>
      <c r="G8193">
        <f t="shared" ca="1" si="778"/>
        <v>463.48349348237599</v>
      </c>
      <c r="H8193">
        <f t="shared" ca="1" si="778"/>
        <v>408.35551096451809</v>
      </c>
      <c r="I8193">
        <f t="shared" ca="1" si="777"/>
        <v>516.70772371546059</v>
      </c>
      <c r="J8193">
        <f t="shared" ca="1" si="779"/>
        <v>516.72515598341442</v>
      </c>
      <c r="K8193">
        <f t="shared" ca="1" si="776"/>
        <v>516.68847644397215</v>
      </c>
    </row>
    <row r="8194" spans="5:11" x14ac:dyDescent="0.2">
      <c r="E8194">
        <f t="shared" ca="1" si="774"/>
        <v>550.53753683414834</v>
      </c>
      <c r="F8194">
        <f t="shared" ca="1" si="775"/>
        <v>550.53753683414834</v>
      </c>
      <c r="G8194">
        <f t="shared" ca="1" si="778"/>
        <v>476.56785488117583</v>
      </c>
      <c r="H8194">
        <f t="shared" ca="1" si="778"/>
        <v>463.48349348237599</v>
      </c>
      <c r="I8194">
        <f t="shared" ca="1" si="777"/>
        <v>516.68847644397215</v>
      </c>
      <c r="J8194">
        <f t="shared" ca="1" si="779"/>
        <v>516.70772371546059</v>
      </c>
      <c r="K8194">
        <f t="shared" ca="1" si="776"/>
        <v>516.66899024922941</v>
      </c>
    </row>
    <row r="8195" spans="5:11" x14ac:dyDescent="0.2">
      <c r="E8195">
        <f t="shared" ca="1" si="774"/>
        <v>572.49364999309933</v>
      </c>
      <c r="F8195">
        <f t="shared" ca="1" si="775"/>
        <v>572.49364999309933</v>
      </c>
      <c r="G8195">
        <f t="shared" ca="1" si="778"/>
        <v>550.53753683414834</v>
      </c>
      <c r="H8195">
        <f t="shared" ca="1" si="778"/>
        <v>476.56785488117583</v>
      </c>
      <c r="I8195">
        <f t="shared" ca="1" si="777"/>
        <v>516.66899024922941</v>
      </c>
      <c r="J8195">
        <f t="shared" ca="1" si="779"/>
        <v>516.68847644397215</v>
      </c>
      <c r="K8195">
        <f t="shared" ca="1" si="776"/>
        <v>516.65109867325259</v>
      </c>
    </row>
    <row r="8196" spans="5:11" x14ac:dyDescent="0.2">
      <c r="E8196">
        <f t="shared" ca="1" si="774"/>
        <v>653.04325657662889</v>
      </c>
      <c r="F8196">
        <f t="shared" ca="1" si="775"/>
        <v>653.04325657662889</v>
      </c>
      <c r="G8196">
        <f t="shared" ca="1" si="778"/>
        <v>572.49364999309933</v>
      </c>
      <c r="H8196">
        <f t="shared" ca="1" si="778"/>
        <v>550.53753683414834</v>
      </c>
      <c r="I8196">
        <f t="shared" ca="1" si="777"/>
        <v>516.65109867325259</v>
      </c>
      <c r="J8196">
        <f t="shared" ca="1" si="779"/>
        <v>516.66899024922941</v>
      </c>
      <c r="K8196">
        <f t="shared" ca="1" si="776"/>
        <v>516.63676681536231</v>
      </c>
    </row>
    <row r="8197" spans="5:11" x14ac:dyDescent="0.2">
      <c r="E8197">
        <f t="shared" ref="E8197:E8260" ca="1" si="780">(0.5+RAND())*500</f>
        <v>371.23446386725323</v>
      </c>
      <c r="F8197">
        <f t="shared" ref="F8197:F8260" ca="1" si="781">E8197</f>
        <v>371.23446386725323</v>
      </c>
      <c r="G8197">
        <f t="shared" ca="1" si="778"/>
        <v>653.04325657662889</v>
      </c>
      <c r="H8197">
        <f t="shared" ca="1" si="778"/>
        <v>572.49364999309933</v>
      </c>
      <c r="I8197">
        <f t="shared" ca="1" si="777"/>
        <v>516.63676681536231</v>
      </c>
      <c r="J8197">
        <f t="shared" ca="1" si="779"/>
        <v>516.65109867325259</v>
      </c>
      <c r="K8197">
        <f t="shared" ref="K8197:K8260" ca="1" si="782">F8197*$C$3+G8197*$C$4+H8197*$C$5+I8197*$C$6+J8197*$C$8</f>
        <v>516.62496324607775</v>
      </c>
    </row>
    <row r="8198" spans="5:11" x14ac:dyDescent="0.2">
      <c r="E8198">
        <f t="shared" ca="1" si="780"/>
        <v>352.61771549923253</v>
      </c>
      <c r="F8198">
        <f t="shared" ca="1" si="781"/>
        <v>352.61771549923253</v>
      </c>
      <c r="G8198">
        <f t="shared" ca="1" si="778"/>
        <v>371.23446386725323</v>
      </c>
      <c r="H8198">
        <f t="shared" ca="1" si="778"/>
        <v>653.04325657662889</v>
      </c>
      <c r="I8198">
        <f t="shared" ca="1" si="777"/>
        <v>516.62496324607775</v>
      </c>
      <c r="J8198">
        <f t="shared" ca="1" si="779"/>
        <v>516.63676681536231</v>
      </c>
      <c r="K8198">
        <f t="shared" ca="1" si="782"/>
        <v>516.61064000519787</v>
      </c>
    </row>
    <row r="8199" spans="5:11" x14ac:dyDescent="0.2">
      <c r="E8199">
        <f t="shared" ca="1" si="780"/>
        <v>276.97759307009841</v>
      </c>
      <c r="F8199">
        <f t="shared" ca="1" si="781"/>
        <v>276.97759307009841</v>
      </c>
      <c r="G8199">
        <f t="shared" ca="1" si="778"/>
        <v>352.61771549923253</v>
      </c>
      <c r="H8199">
        <f t="shared" ca="1" si="778"/>
        <v>371.23446386725323</v>
      </c>
      <c r="I8199">
        <f t="shared" ca="1" si="777"/>
        <v>516.61064000519787</v>
      </c>
      <c r="J8199">
        <f t="shared" ca="1" si="779"/>
        <v>516.62496324607775</v>
      </c>
      <c r="K8199">
        <f t="shared" ca="1" si="782"/>
        <v>516.58988229286933</v>
      </c>
    </row>
    <row r="8200" spans="5:11" x14ac:dyDescent="0.2">
      <c r="E8200">
        <f t="shared" ca="1" si="780"/>
        <v>398.86408579162133</v>
      </c>
      <c r="F8200">
        <f t="shared" ca="1" si="781"/>
        <v>398.86408579162133</v>
      </c>
      <c r="G8200">
        <f t="shared" ca="1" si="778"/>
        <v>276.97759307009841</v>
      </c>
      <c r="H8200">
        <f t="shared" ca="1" si="778"/>
        <v>352.61771549923253</v>
      </c>
      <c r="I8200">
        <f t="shared" ca="1" si="777"/>
        <v>516.58988229286933</v>
      </c>
      <c r="J8200">
        <f t="shared" ca="1" si="779"/>
        <v>516.61064000519787</v>
      </c>
      <c r="K8200">
        <f t="shared" ca="1" si="782"/>
        <v>516.5622911673172</v>
      </c>
    </row>
    <row r="8201" spans="5:11" x14ac:dyDescent="0.2">
      <c r="E8201">
        <f t="shared" ca="1" si="780"/>
        <v>298.95891937799109</v>
      </c>
      <c r="F8201">
        <f t="shared" ca="1" si="781"/>
        <v>298.95891937799109</v>
      </c>
      <c r="G8201">
        <f t="shared" ca="1" si="778"/>
        <v>398.86408579162133</v>
      </c>
      <c r="H8201">
        <f t="shared" ca="1" si="778"/>
        <v>276.97759307009841</v>
      </c>
      <c r="I8201">
        <f t="shared" ca="1" si="777"/>
        <v>516.5622911673172</v>
      </c>
      <c r="J8201">
        <f t="shared" ca="1" si="779"/>
        <v>516.58988229286933</v>
      </c>
      <c r="K8201">
        <f t="shared" ca="1" si="782"/>
        <v>516.52863531722551</v>
      </c>
    </row>
    <row r="8202" spans="5:11" x14ac:dyDescent="0.2">
      <c r="E8202">
        <f t="shared" ca="1" si="780"/>
        <v>568.09131173620074</v>
      </c>
      <c r="F8202">
        <f t="shared" ca="1" si="781"/>
        <v>568.09131173620074</v>
      </c>
      <c r="G8202">
        <f t="shared" ca="1" si="778"/>
        <v>298.95891937799109</v>
      </c>
      <c r="H8202">
        <f t="shared" ca="1" si="778"/>
        <v>398.86408579162133</v>
      </c>
      <c r="I8202">
        <f t="shared" ca="1" si="777"/>
        <v>516.52863531722551</v>
      </c>
      <c r="J8202">
        <f t="shared" ca="1" si="779"/>
        <v>516.5622911673172</v>
      </c>
      <c r="K8202">
        <f t="shared" ca="1" si="782"/>
        <v>516.49090387697527</v>
      </c>
    </row>
    <row r="8203" spans="5:11" x14ac:dyDescent="0.2">
      <c r="E8203">
        <f t="shared" ca="1" si="780"/>
        <v>506.42662358630474</v>
      </c>
      <c r="F8203">
        <f t="shared" ca="1" si="781"/>
        <v>506.42662358630474</v>
      </c>
      <c r="G8203">
        <f t="shared" ca="1" si="778"/>
        <v>568.09131173620074</v>
      </c>
      <c r="H8203">
        <f t="shared" ca="1" si="778"/>
        <v>298.95891937799109</v>
      </c>
      <c r="I8203">
        <f t="shared" ca="1" si="777"/>
        <v>516.49090387697527</v>
      </c>
      <c r="J8203">
        <f t="shared" ca="1" si="779"/>
        <v>516.52863531722551</v>
      </c>
      <c r="K8203">
        <f t="shared" ca="1" si="782"/>
        <v>516.45291616336419</v>
      </c>
    </row>
    <row r="8204" spans="5:11" x14ac:dyDescent="0.2">
      <c r="E8204">
        <f t="shared" ca="1" si="780"/>
        <v>738.02926611424016</v>
      </c>
      <c r="F8204">
        <f t="shared" ca="1" si="781"/>
        <v>738.02926611424016</v>
      </c>
      <c r="G8204">
        <f t="shared" ca="1" si="778"/>
        <v>506.42662358630474</v>
      </c>
      <c r="H8204">
        <f t="shared" ca="1" si="778"/>
        <v>568.09131173620074</v>
      </c>
      <c r="I8204">
        <f t="shared" ca="1" si="777"/>
        <v>516.45291616336419</v>
      </c>
      <c r="J8204">
        <f t="shared" ca="1" si="779"/>
        <v>516.49090387697527</v>
      </c>
      <c r="K8204">
        <f t="shared" ca="1" si="782"/>
        <v>516.41845091484061</v>
      </c>
    </row>
    <row r="8205" spans="5:11" x14ac:dyDescent="0.2">
      <c r="E8205">
        <f t="shared" ca="1" si="780"/>
        <v>528.29300378100083</v>
      </c>
      <c r="F8205">
        <f t="shared" ca="1" si="781"/>
        <v>528.29300378100083</v>
      </c>
      <c r="G8205">
        <f t="shared" ca="1" si="778"/>
        <v>738.02926611424016</v>
      </c>
      <c r="H8205">
        <f t="shared" ca="1" si="778"/>
        <v>506.42662358630474</v>
      </c>
      <c r="I8205">
        <f t="shared" ca="1" si="777"/>
        <v>516.41845091484061</v>
      </c>
      <c r="J8205">
        <f t="shared" ca="1" si="779"/>
        <v>516.45291616336419</v>
      </c>
      <c r="K8205">
        <f t="shared" ca="1" si="782"/>
        <v>516.38938353035098</v>
      </c>
    </row>
    <row r="8206" spans="5:11" x14ac:dyDescent="0.2">
      <c r="E8206">
        <f t="shared" ca="1" si="780"/>
        <v>519.27111532854428</v>
      </c>
      <c r="F8206">
        <f t="shared" ca="1" si="781"/>
        <v>519.27111532854428</v>
      </c>
      <c r="G8206">
        <f t="shared" ca="1" si="778"/>
        <v>528.29300378100083</v>
      </c>
      <c r="H8206">
        <f t="shared" ca="1" si="778"/>
        <v>738.02926611424016</v>
      </c>
      <c r="I8206">
        <f t="shared" ca="1" si="777"/>
        <v>516.38938353035098</v>
      </c>
      <c r="J8206">
        <f t="shared" ca="1" si="779"/>
        <v>516.41845091484061</v>
      </c>
      <c r="K8206">
        <f t="shared" ca="1" si="782"/>
        <v>516.36367881729143</v>
      </c>
    </row>
    <row r="8207" spans="5:11" x14ac:dyDescent="0.2">
      <c r="E8207">
        <f t="shared" ca="1" si="780"/>
        <v>391.55188905344414</v>
      </c>
      <c r="F8207">
        <f t="shared" ca="1" si="781"/>
        <v>391.55188905344414</v>
      </c>
      <c r="G8207">
        <f t="shared" ca="1" si="778"/>
        <v>519.27111532854428</v>
      </c>
      <c r="H8207">
        <f t="shared" ca="1" si="778"/>
        <v>528.29300378100083</v>
      </c>
      <c r="I8207">
        <f t="shared" ca="1" si="777"/>
        <v>516.36367881729143</v>
      </c>
      <c r="J8207">
        <f t="shared" ca="1" si="779"/>
        <v>516.38938353035098</v>
      </c>
      <c r="K8207">
        <f t="shared" ca="1" si="782"/>
        <v>516.33774079244972</v>
      </c>
    </row>
    <row r="8208" spans="5:11" x14ac:dyDescent="0.2">
      <c r="E8208">
        <f t="shared" ca="1" si="780"/>
        <v>389.37954033868158</v>
      </c>
      <c r="F8208">
        <f t="shared" ca="1" si="781"/>
        <v>389.37954033868158</v>
      </c>
      <c r="G8208">
        <f t="shared" ca="1" si="778"/>
        <v>391.55188905344414</v>
      </c>
      <c r="H8208">
        <f t="shared" ca="1" si="778"/>
        <v>519.27111532854428</v>
      </c>
      <c r="I8208">
        <f t="shared" ca="1" si="777"/>
        <v>516.33774079244972</v>
      </c>
      <c r="J8208">
        <f t="shared" ca="1" si="779"/>
        <v>516.36367881729143</v>
      </c>
      <c r="K8208">
        <f t="shared" ca="1" si="782"/>
        <v>516.30890705410911</v>
      </c>
    </row>
    <row r="8209" spans="5:11" x14ac:dyDescent="0.2">
      <c r="E8209">
        <f t="shared" ca="1" si="780"/>
        <v>496.05481865285287</v>
      </c>
      <c r="F8209">
        <f t="shared" ca="1" si="781"/>
        <v>496.05481865285287</v>
      </c>
      <c r="G8209">
        <f t="shared" ca="1" si="778"/>
        <v>389.37954033868158</v>
      </c>
      <c r="H8209">
        <f t="shared" ca="1" si="778"/>
        <v>391.55188905344414</v>
      </c>
      <c r="I8209">
        <f t="shared" ca="1" si="777"/>
        <v>516.30890705410911</v>
      </c>
      <c r="J8209">
        <f t="shared" ca="1" si="779"/>
        <v>516.33774079244972</v>
      </c>
      <c r="K8209">
        <f t="shared" ca="1" si="782"/>
        <v>516.2769610020016</v>
      </c>
    </row>
    <row r="8210" spans="5:11" x14ac:dyDescent="0.2">
      <c r="E8210">
        <f t="shared" ca="1" si="780"/>
        <v>556.89172168457412</v>
      </c>
      <c r="F8210">
        <f t="shared" ca="1" si="781"/>
        <v>556.89172168457412</v>
      </c>
      <c r="G8210">
        <f t="shared" ca="1" si="778"/>
        <v>496.05481865285287</v>
      </c>
      <c r="H8210">
        <f t="shared" ca="1" si="778"/>
        <v>389.37954033868158</v>
      </c>
      <c r="I8210">
        <f t="shared" ca="1" si="777"/>
        <v>516.2769610020016</v>
      </c>
      <c r="J8210">
        <f t="shared" ca="1" si="779"/>
        <v>516.30890705410911</v>
      </c>
      <c r="K8210">
        <f t="shared" ca="1" si="782"/>
        <v>516.24466289970712</v>
      </c>
    </row>
    <row r="8211" spans="5:11" x14ac:dyDescent="0.2">
      <c r="E8211">
        <f t="shared" ca="1" si="780"/>
        <v>250.62828509757674</v>
      </c>
      <c r="F8211">
        <f t="shared" ca="1" si="781"/>
        <v>250.62828509757674</v>
      </c>
      <c r="G8211">
        <f t="shared" ca="1" si="778"/>
        <v>556.89172168457412</v>
      </c>
      <c r="H8211">
        <f t="shared" ca="1" si="778"/>
        <v>496.05481865285287</v>
      </c>
      <c r="I8211">
        <f t="shared" ca="1" si="777"/>
        <v>516.24466289970712</v>
      </c>
      <c r="J8211">
        <f t="shared" ca="1" si="779"/>
        <v>516.2769610020016</v>
      </c>
      <c r="K8211">
        <f t="shared" ca="1" si="782"/>
        <v>516.21123925973222</v>
      </c>
    </row>
    <row r="8212" spans="5:11" x14ac:dyDescent="0.2">
      <c r="E8212">
        <f t="shared" ca="1" si="780"/>
        <v>732.94623630659271</v>
      </c>
      <c r="F8212">
        <f t="shared" ca="1" si="781"/>
        <v>732.94623630659271</v>
      </c>
      <c r="G8212">
        <f t="shared" ca="1" si="778"/>
        <v>250.62828509757674</v>
      </c>
      <c r="H8212">
        <f t="shared" ca="1" si="778"/>
        <v>556.89172168457412</v>
      </c>
      <c r="I8212">
        <f t="shared" ca="1" si="777"/>
        <v>516.21123925973222</v>
      </c>
      <c r="J8212">
        <f t="shared" ca="1" si="779"/>
        <v>516.24466289970712</v>
      </c>
      <c r="K8212">
        <f t="shared" ca="1" si="782"/>
        <v>516.17601172112381</v>
      </c>
    </row>
    <row r="8213" spans="5:11" x14ac:dyDescent="0.2">
      <c r="E8213">
        <f t="shared" ca="1" si="780"/>
        <v>594.67660268683505</v>
      </c>
      <c r="F8213">
        <f t="shared" ca="1" si="781"/>
        <v>594.67660268683505</v>
      </c>
      <c r="G8213">
        <f t="shared" ca="1" si="778"/>
        <v>732.94623630659271</v>
      </c>
      <c r="H8213">
        <f t="shared" ca="1" si="778"/>
        <v>250.62828509757674</v>
      </c>
      <c r="I8213">
        <f t="shared" ca="1" si="777"/>
        <v>516.17601172112381</v>
      </c>
      <c r="J8213">
        <f t="shared" ca="1" si="779"/>
        <v>516.21123925973222</v>
      </c>
      <c r="K8213">
        <f t="shared" ca="1" si="782"/>
        <v>516.14420521316447</v>
      </c>
    </row>
    <row r="8214" spans="5:11" x14ac:dyDescent="0.2">
      <c r="E8214">
        <f t="shared" ca="1" si="780"/>
        <v>601.26478945893575</v>
      </c>
      <c r="F8214">
        <f t="shared" ca="1" si="781"/>
        <v>601.26478945893575</v>
      </c>
      <c r="G8214">
        <f t="shared" ca="1" si="778"/>
        <v>594.67660268683505</v>
      </c>
      <c r="H8214">
        <f t="shared" ca="1" si="778"/>
        <v>732.94623630659271</v>
      </c>
      <c r="I8214">
        <f t="shared" ca="1" si="777"/>
        <v>516.14420521316447</v>
      </c>
      <c r="J8214">
        <f t="shared" ca="1" si="779"/>
        <v>516.17601172112381</v>
      </c>
      <c r="K8214">
        <f t="shared" ca="1" si="782"/>
        <v>516.11790192318449</v>
      </c>
    </row>
    <row r="8215" spans="5:11" x14ac:dyDescent="0.2">
      <c r="E8215">
        <f t="shared" ca="1" si="780"/>
        <v>688.574415065072</v>
      </c>
      <c r="F8215">
        <f t="shared" ca="1" si="781"/>
        <v>688.574415065072</v>
      </c>
      <c r="G8215">
        <f t="shared" ca="1" si="778"/>
        <v>601.26478945893575</v>
      </c>
      <c r="H8215">
        <f t="shared" ca="1" si="778"/>
        <v>594.67660268683505</v>
      </c>
      <c r="I8215">
        <f t="shared" ca="1" si="777"/>
        <v>516.11790192318449</v>
      </c>
      <c r="J8215">
        <f t="shared" ca="1" si="779"/>
        <v>516.14420521316447</v>
      </c>
      <c r="K8215">
        <f t="shared" ca="1" si="782"/>
        <v>516.09665631648159</v>
      </c>
    </row>
    <row r="8216" spans="5:11" x14ac:dyDescent="0.2">
      <c r="E8216">
        <f t="shared" ca="1" si="780"/>
        <v>466.1809289235519</v>
      </c>
      <c r="F8216">
        <f t="shared" ca="1" si="781"/>
        <v>466.1809289235519</v>
      </c>
      <c r="G8216">
        <f t="shared" ca="1" si="778"/>
        <v>688.574415065072</v>
      </c>
      <c r="H8216">
        <f t="shared" ca="1" si="778"/>
        <v>601.26478945893575</v>
      </c>
      <c r="I8216">
        <f t="shared" ca="1" si="777"/>
        <v>516.09665631648159</v>
      </c>
      <c r="J8216">
        <f t="shared" ca="1" si="779"/>
        <v>516.11790192318449</v>
      </c>
      <c r="K8216">
        <f t="shared" ca="1" si="782"/>
        <v>516.07999420080387</v>
      </c>
    </row>
    <row r="8217" spans="5:11" x14ac:dyDescent="0.2">
      <c r="E8217">
        <f t="shared" ca="1" si="780"/>
        <v>532.38757535708146</v>
      </c>
      <c r="F8217">
        <f t="shared" ca="1" si="781"/>
        <v>532.38757535708146</v>
      </c>
      <c r="G8217">
        <f t="shared" ca="1" si="778"/>
        <v>466.1809289235519</v>
      </c>
      <c r="H8217">
        <f t="shared" ca="1" si="778"/>
        <v>688.574415065072</v>
      </c>
      <c r="I8217">
        <f t="shared" ca="1" si="777"/>
        <v>516.07999420080387</v>
      </c>
      <c r="J8217">
        <f t="shared" ca="1" si="779"/>
        <v>516.09665631648159</v>
      </c>
      <c r="K8217">
        <f t="shared" ca="1" si="782"/>
        <v>516.06494628033579</v>
      </c>
    </row>
    <row r="8218" spans="5:11" x14ac:dyDescent="0.2">
      <c r="E8218">
        <f t="shared" ca="1" si="780"/>
        <v>659.15053492103118</v>
      </c>
      <c r="F8218">
        <f t="shared" ca="1" si="781"/>
        <v>659.15053492103118</v>
      </c>
      <c r="G8218">
        <f t="shared" ca="1" si="778"/>
        <v>532.38757535708146</v>
      </c>
      <c r="H8218">
        <f t="shared" ca="1" si="778"/>
        <v>466.1809289235519</v>
      </c>
      <c r="I8218">
        <f t="shared" ca="1" si="777"/>
        <v>516.06494628033579</v>
      </c>
      <c r="J8218">
        <f t="shared" ca="1" si="779"/>
        <v>516.07999420080387</v>
      </c>
      <c r="K8218">
        <f t="shared" ca="1" si="782"/>
        <v>516.0518608115392</v>
      </c>
    </row>
    <row r="8219" spans="5:11" x14ac:dyDescent="0.2">
      <c r="E8219">
        <f t="shared" ca="1" si="780"/>
        <v>397.24191817805735</v>
      </c>
      <c r="F8219">
        <f t="shared" ca="1" si="781"/>
        <v>397.24191817805735</v>
      </c>
      <c r="G8219">
        <f t="shared" ca="1" si="778"/>
        <v>659.15053492103118</v>
      </c>
      <c r="H8219">
        <f t="shared" ca="1" si="778"/>
        <v>532.38757535708146</v>
      </c>
      <c r="I8219">
        <f t="shared" ca="1" si="777"/>
        <v>516.0518608115392</v>
      </c>
      <c r="J8219">
        <f t="shared" ca="1" si="779"/>
        <v>516.06494628033579</v>
      </c>
      <c r="K8219">
        <f t="shared" ca="1" si="782"/>
        <v>516.0412920371391</v>
      </c>
    </row>
    <row r="8220" spans="5:11" x14ac:dyDescent="0.2">
      <c r="E8220">
        <f t="shared" ca="1" si="780"/>
        <v>452.25358853506242</v>
      </c>
      <c r="F8220">
        <f t="shared" ca="1" si="781"/>
        <v>452.25358853506242</v>
      </c>
      <c r="G8220">
        <f t="shared" ca="1" si="778"/>
        <v>397.24191817805735</v>
      </c>
      <c r="H8220">
        <f t="shared" ca="1" si="778"/>
        <v>659.15053492103118</v>
      </c>
      <c r="I8220">
        <f t="shared" ca="1" si="777"/>
        <v>516.0412920371391</v>
      </c>
      <c r="J8220">
        <f t="shared" ca="1" si="779"/>
        <v>516.0518608115392</v>
      </c>
      <c r="K8220">
        <f t="shared" ca="1" si="782"/>
        <v>516.02978851480236</v>
      </c>
    </row>
    <row r="8221" spans="5:11" x14ac:dyDescent="0.2">
      <c r="E8221">
        <f t="shared" ca="1" si="780"/>
        <v>514.49891433342361</v>
      </c>
      <c r="F8221">
        <f t="shared" ca="1" si="781"/>
        <v>514.49891433342361</v>
      </c>
      <c r="G8221">
        <f t="shared" ca="1" si="778"/>
        <v>452.25358853506242</v>
      </c>
      <c r="H8221">
        <f t="shared" ca="1" si="778"/>
        <v>397.24191817805735</v>
      </c>
      <c r="I8221">
        <f t="shared" ca="1" si="777"/>
        <v>516.02978851480236</v>
      </c>
      <c r="J8221">
        <f t="shared" ca="1" si="779"/>
        <v>516.0412920371391</v>
      </c>
      <c r="K8221">
        <f t="shared" ca="1" si="782"/>
        <v>516.0164659667962</v>
      </c>
    </row>
    <row r="8222" spans="5:11" x14ac:dyDescent="0.2">
      <c r="E8222">
        <f t="shared" ca="1" si="780"/>
        <v>448.62996815196215</v>
      </c>
      <c r="F8222">
        <f t="shared" ca="1" si="781"/>
        <v>448.62996815196215</v>
      </c>
      <c r="G8222">
        <f t="shared" ca="1" si="778"/>
        <v>514.49891433342361</v>
      </c>
      <c r="H8222">
        <f t="shared" ca="1" si="778"/>
        <v>452.25358853506242</v>
      </c>
      <c r="I8222">
        <f t="shared" ca="1" si="777"/>
        <v>516.0164659667962</v>
      </c>
      <c r="J8222">
        <f t="shared" ca="1" si="779"/>
        <v>516.02978851480236</v>
      </c>
      <c r="K8222">
        <f t="shared" ca="1" si="782"/>
        <v>516.00248396245024</v>
      </c>
    </row>
    <row r="8223" spans="5:11" x14ac:dyDescent="0.2">
      <c r="E8223">
        <f t="shared" ca="1" si="780"/>
        <v>470.18157022768872</v>
      </c>
      <c r="F8223">
        <f t="shared" ca="1" si="781"/>
        <v>470.18157022768872</v>
      </c>
      <c r="G8223">
        <f t="shared" ca="1" si="778"/>
        <v>448.62996815196215</v>
      </c>
      <c r="H8223">
        <f t="shared" ca="1" si="778"/>
        <v>514.49891433342361</v>
      </c>
      <c r="I8223">
        <f t="shared" ca="1" si="777"/>
        <v>516.00248396245024</v>
      </c>
      <c r="J8223">
        <f t="shared" ca="1" si="779"/>
        <v>516.0164659667962</v>
      </c>
      <c r="K8223">
        <f t="shared" ca="1" si="782"/>
        <v>515.98737187270865</v>
      </c>
    </row>
    <row r="8224" spans="5:11" x14ac:dyDescent="0.2">
      <c r="E8224">
        <f t="shared" ca="1" si="780"/>
        <v>636.24144887850753</v>
      </c>
      <c r="F8224">
        <f t="shared" ca="1" si="781"/>
        <v>636.24144887850753</v>
      </c>
      <c r="G8224">
        <f t="shared" ca="1" si="778"/>
        <v>470.18157022768872</v>
      </c>
      <c r="H8224">
        <f t="shared" ca="1" si="778"/>
        <v>448.62996815196215</v>
      </c>
      <c r="I8224">
        <f t="shared" ca="1" si="777"/>
        <v>515.98737187270865</v>
      </c>
      <c r="J8224">
        <f t="shared" ca="1" si="779"/>
        <v>516.00248396245024</v>
      </c>
      <c r="K8224">
        <f t="shared" ca="1" si="782"/>
        <v>515.97257734081563</v>
      </c>
    </row>
    <row r="8225" spans="5:11" x14ac:dyDescent="0.2">
      <c r="E8225">
        <f t="shared" ca="1" si="780"/>
        <v>671.79331348813696</v>
      </c>
      <c r="F8225">
        <f t="shared" ca="1" si="781"/>
        <v>671.79331348813696</v>
      </c>
      <c r="G8225">
        <f t="shared" ca="1" si="778"/>
        <v>636.24144887850753</v>
      </c>
      <c r="H8225">
        <f t="shared" ca="1" si="778"/>
        <v>470.18157022768872</v>
      </c>
      <c r="I8225">
        <f t="shared" ca="1" si="777"/>
        <v>515.97257734081563</v>
      </c>
      <c r="J8225">
        <f t="shared" ca="1" si="779"/>
        <v>515.98737187270865</v>
      </c>
      <c r="K8225">
        <f t="shared" ca="1" si="782"/>
        <v>515.96198921033533</v>
      </c>
    </row>
    <row r="8226" spans="5:11" x14ac:dyDescent="0.2">
      <c r="E8226">
        <f t="shared" ca="1" si="780"/>
        <v>531.51385818429833</v>
      </c>
      <c r="F8226">
        <f t="shared" ca="1" si="781"/>
        <v>531.51385818429833</v>
      </c>
      <c r="G8226">
        <f t="shared" ca="1" si="778"/>
        <v>671.79331348813696</v>
      </c>
      <c r="H8226">
        <f t="shared" ca="1" si="778"/>
        <v>636.24144887850753</v>
      </c>
      <c r="I8226">
        <f t="shared" ca="1" si="777"/>
        <v>515.96198921033533</v>
      </c>
      <c r="J8226">
        <f t="shared" ca="1" si="779"/>
        <v>515.97257734081563</v>
      </c>
      <c r="K8226">
        <f t="shared" ca="1" si="782"/>
        <v>515.95652420618956</v>
      </c>
    </row>
    <row r="8227" spans="5:11" x14ac:dyDescent="0.2">
      <c r="E8227">
        <f t="shared" ca="1" si="780"/>
        <v>602.38956040861694</v>
      </c>
      <c r="F8227">
        <f t="shared" ca="1" si="781"/>
        <v>602.38956040861694</v>
      </c>
      <c r="G8227">
        <f t="shared" ca="1" si="778"/>
        <v>531.51385818429833</v>
      </c>
      <c r="H8227">
        <f t="shared" ca="1" si="778"/>
        <v>671.79331348813696</v>
      </c>
      <c r="I8227">
        <f t="shared" ca="1" si="777"/>
        <v>515.95652420618956</v>
      </c>
      <c r="J8227">
        <f t="shared" ca="1" si="779"/>
        <v>515.96198921033533</v>
      </c>
      <c r="K8227">
        <f t="shared" ca="1" si="782"/>
        <v>515.95437725047418</v>
      </c>
    </row>
    <row r="8228" spans="5:11" x14ac:dyDescent="0.2">
      <c r="E8228">
        <f t="shared" ca="1" si="780"/>
        <v>535.25958421141434</v>
      </c>
      <c r="F8228">
        <f t="shared" ca="1" si="781"/>
        <v>535.25958421141434</v>
      </c>
      <c r="G8228">
        <f t="shared" ca="1" si="778"/>
        <v>602.38956040861694</v>
      </c>
      <c r="H8228">
        <f t="shared" ca="1" si="778"/>
        <v>531.51385818429833</v>
      </c>
      <c r="I8228">
        <f t="shared" ca="1" si="777"/>
        <v>515.95437725047418</v>
      </c>
      <c r="J8228">
        <f t="shared" ca="1" si="779"/>
        <v>515.95652420618956</v>
      </c>
      <c r="K8228">
        <f t="shared" ca="1" si="782"/>
        <v>515.95485041086113</v>
      </c>
    </row>
    <row r="8229" spans="5:11" x14ac:dyDescent="0.2">
      <c r="E8229">
        <f t="shared" ca="1" si="780"/>
        <v>738.77723020134272</v>
      </c>
      <c r="F8229">
        <f t="shared" ca="1" si="781"/>
        <v>738.77723020134272</v>
      </c>
      <c r="G8229">
        <f t="shared" ca="1" si="778"/>
        <v>535.25958421141434</v>
      </c>
      <c r="H8229">
        <f t="shared" ca="1" si="778"/>
        <v>602.38956040861694</v>
      </c>
      <c r="I8229">
        <f t="shared" ca="1" si="777"/>
        <v>515.95485041086113</v>
      </c>
      <c r="J8229">
        <f t="shared" ca="1" si="779"/>
        <v>515.95437725047418</v>
      </c>
      <c r="K8229">
        <f t="shared" ca="1" si="782"/>
        <v>515.95931228284553</v>
      </c>
    </row>
    <row r="8230" spans="5:11" x14ac:dyDescent="0.2">
      <c r="E8230">
        <f t="shared" ca="1" si="780"/>
        <v>710.0682646732206</v>
      </c>
      <c r="F8230">
        <f t="shared" ca="1" si="781"/>
        <v>710.0682646732206</v>
      </c>
      <c r="G8230">
        <f t="shared" ca="1" si="778"/>
        <v>738.77723020134272</v>
      </c>
      <c r="H8230">
        <f t="shared" ca="1" si="778"/>
        <v>535.25958421141434</v>
      </c>
      <c r="I8230">
        <f t="shared" ca="1" si="777"/>
        <v>515.95931228284553</v>
      </c>
      <c r="J8230">
        <f t="shared" ca="1" si="779"/>
        <v>515.95485041086113</v>
      </c>
      <c r="K8230">
        <f t="shared" ca="1" si="782"/>
        <v>515.97082484488635</v>
      </c>
    </row>
    <row r="8231" spans="5:11" x14ac:dyDescent="0.2">
      <c r="E8231">
        <f t="shared" ca="1" si="780"/>
        <v>732.84978210769543</v>
      </c>
      <c r="F8231">
        <f t="shared" ca="1" si="781"/>
        <v>732.84978210769543</v>
      </c>
      <c r="G8231">
        <f t="shared" ca="1" si="778"/>
        <v>710.0682646732206</v>
      </c>
      <c r="H8231">
        <f t="shared" ca="1" si="778"/>
        <v>738.77723020134272</v>
      </c>
      <c r="I8231">
        <f t="shared" ca="1" si="777"/>
        <v>515.97082484488635</v>
      </c>
      <c r="J8231">
        <f t="shared" ca="1" si="779"/>
        <v>515.95931228284553</v>
      </c>
      <c r="K8231">
        <f t="shared" ca="1" si="782"/>
        <v>515.99098841130012</v>
      </c>
    </row>
    <row r="8232" spans="5:11" x14ac:dyDescent="0.2">
      <c r="E8232">
        <f t="shared" ca="1" si="780"/>
        <v>315.27715823161662</v>
      </c>
      <c r="F8232">
        <f t="shared" ca="1" si="781"/>
        <v>315.27715823161662</v>
      </c>
      <c r="G8232">
        <f t="shared" ca="1" si="778"/>
        <v>732.84978210769543</v>
      </c>
      <c r="H8232">
        <f t="shared" ca="1" si="778"/>
        <v>710.0682646732206</v>
      </c>
      <c r="I8232">
        <f t="shared" ref="I8232:I8295" ca="1" si="783">K8231</f>
        <v>515.99098841130012</v>
      </c>
      <c r="J8232">
        <f t="shared" ca="1" si="779"/>
        <v>515.97082484488635</v>
      </c>
      <c r="K8232">
        <f t="shared" ca="1" si="782"/>
        <v>516.0156869764196</v>
      </c>
    </row>
    <row r="8233" spans="5:11" x14ac:dyDescent="0.2">
      <c r="E8233">
        <f t="shared" ca="1" si="780"/>
        <v>411.21745077176837</v>
      </c>
      <c r="F8233">
        <f t="shared" ca="1" si="781"/>
        <v>411.21745077176837</v>
      </c>
      <c r="G8233">
        <f t="shared" ca="1" si="778"/>
        <v>315.27715823161662</v>
      </c>
      <c r="H8233">
        <f t="shared" ca="1" si="778"/>
        <v>732.84978210769543</v>
      </c>
      <c r="I8233">
        <f t="shared" ca="1" si="783"/>
        <v>516.0156869764196</v>
      </c>
      <c r="J8233">
        <f t="shared" ca="1" si="779"/>
        <v>515.99098841130012</v>
      </c>
      <c r="K8233">
        <f t="shared" ca="1" si="782"/>
        <v>516.03769870955909</v>
      </c>
    </row>
    <row r="8234" spans="5:11" x14ac:dyDescent="0.2">
      <c r="E8234">
        <f t="shared" ca="1" si="780"/>
        <v>438.99055964430806</v>
      </c>
      <c r="F8234">
        <f t="shared" ca="1" si="781"/>
        <v>438.99055964430806</v>
      </c>
      <c r="G8234">
        <f t="shared" ca="1" si="778"/>
        <v>411.21745077176837</v>
      </c>
      <c r="H8234">
        <f t="shared" ca="1" si="778"/>
        <v>315.27715823161662</v>
      </c>
      <c r="I8234">
        <f t="shared" ca="1" si="783"/>
        <v>516.03769870955909</v>
      </c>
      <c r="J8234">
        <f t="shared" ca="1" si="779"/>
        <v>516.0156869764196</v>
      </c>
      <c r="K8234">
        <f t="shared" ca="1" si="782"/>
        <v>516.05507711611972</v>
      </c>
    </row>
    <row r="8235" spans="5:11" x14ac:dyDescent="0.2">
      <c r="E8235">
        <f t="shared" ca="1" si="780"/>
        <v>694.92134322229003</v>
      </c>
      <c r="F8235">
        <f t="shared" ca="1" si="781"/>
        <v>694.92134322229003</v>
      </c>
      <c r="G8235">
        <f t="shared" ca="1" si="778"/>
        <v>438.99055964430806</v>
      </c>
      <c r="H8235">
        <f t="shared" ca="1" si="778"/>
        <v>411.21745077176837</v>
      </c>
      <c r="I8235">
        <f t="shared" ca="1" si="783"/>
        <v>516.05507711611972</v>
      </c>
      <c r="J8235">
        <f t="shared" ca="1" si="779"/>
        <v>516.03769870955909</v>
      </c>
      <c r="K8235">
        <f t="shared" ca="1" si="782"/>
        <v>516.0719535522644</v>
      </c>
    </row>
    <row r="8236" spans="5:11" x14ac:dyDescent="0.2">
      <c r="E8236">
        <f t="shared" ca="1" si="780"/>
        <v>614.69988273736647</v>
      </c>
      <c r="F8236">
        <f t="shared" ca="1" si="781"/>
        <v>614.69988273736647</v>
      </c>
      <c r="G8236">
        <f t="shared" ca="1" si="778"/>
        <v>694.92134322229003</v>
      </c>
      <c r="H8236">
        <f t="shared" ca="1" si="778"/>
        <v>438.99055964430806</v>
      </c>
      <c r="I8236">
        <f t="shared" ca="1" si="783"/>
        <v>516.0719535522644</v>
      </c>
      <c r="J8236">
        <f t="shared" ca="1" si="779"/>
        <v>516.05507711611972</v>
      </c>
      <c r="K8236">
        <f t="shared" ca="1" si="782"/>
        <v>516.09292776057418</v>
      </c>
    </row>
    <row r="8237" spans="5:11" x14ac:dyDescent="0.2">
      <c r="E8237">
        <f t="shared" ca="1" si="780"/>
        <v>387.40178878864032</v>
      </c>
      <c r="F8237">
        <f t="shared" ca="1" si="781"/>
        <v>387.40178878864032</v>
      </c>
      <c r="G8237">
        <f t="shared" ca="1" si="778"/>
        <v>614.69988273736647</v>
      </c>
      <c r="H8237">
        <f t="shared" ca="1" si="778"/>
        <v>694.92134322229003</v>
      </c>
      <c r="I8237">
        <f t="shared" ca="1" si="783"/>
        <v>516.09292776057418</v>
      </c>
      <c r="J8237">
        <f t="shared" ca="1" si="779"/>
        <v>516.0719535522644</v>
      </c>
      <c r="K8237">
        <f t="shared" ca="1" si="782"/>
        <v>516.11662964776269</v>
      </c>
    </row>
    <row r="8238" spans="5:11" x14ac:dyDescent="0.2">
      <c r="E8238">
        <f t="shared" ca="1" si="780"/>
        <v>293.66211571010757</v>
      </c>
      <c r="F8238">
        <f t="shared" ca="1" si="781"/>
        <v>293.66211571010757</v>
      </c>
      <c r="G8238">
        <f t="shared" ca="1" si="778"/>
        <v>387.40178878864032</v>
      </c>
      <c r="H8238">
        <f t="shared" ca="1" si="778"/>
        <v>614.69988273736647</v>
      </c>
      <c r="I8238">
        <f t="shared" ca="1" si="783"/>
        <v>516.11662964776269</v>
      </c>
      <c r="J8238">
        <f t="shared" ca="1" si="779"/>
        <v>516.09292776057418</v>
      </c>
      <c r="K8238">
        <f t="shared" ca="1" si="782"/>
        <v>516.13673865298779</v>
      </c>
    </row>
    <row r="8239" spans="5:11" x14ac:dyDescent="0.2">
      <c r="E8239">
        <f t="shared" ca="1" si="780"/>
        <v>464.49653291214457</v>
      </c>
      <c r="F8239">
        <f t="shared" ca="1" si="781"/>
        <v>464.49653291214457</v>
      </c>
      <c r="G8239">
        <f t="shared" ca="1" si="778"/>
        <v>293.66211571010757</v>
      </c>
      <c r="H8239">
        <f t="shared" ca="1" si="778"/>
        <v>387.40178878864032</v>
      </c>
      <c r="I8239">
        <f t="shared" ca="1" si="783"/>
        <v>516.13673865298779</v>
      </c>
      <c r="J8239">
        <f t="shared" ca="1" si="779"/>
        <v>516.11662964776269</v>
      </c>
      <c r="K8239">
        <f t="shared" ca="1" si="782"/>
        <v>516.15085942967937</v>
      </c>
    </row>
    <row r="8240" spans="5:11" x14ac:dyDescent="0.2">
      <c r="E8240">
        <f t="shared" ca="1" si="780"/>
        <v>576.23049133601182</v>
      </c>
      <c r="F8240">
        <f t="shared" ca="1" si="781"/>
        <v>576.23049133601182</v>
      </c>
      <c r="G8240">
        <f t="shared" ca="1" si="778"/>
        <v>464.49653291214457</v>
      </c>
      <c r="H8240">
        <f t="shared" ca="1" si="778"/>
        <v>293.66211571010757</v>
      </c>
      <c r="I8240">
        <f t="shared" ca="1" si="783"/>
        <v>516.15085942967937</v>
      </c>
      <c r="J8240">
        <f t="shared" ca="1" si="779"/>
        <v>516.13673865298779</v>
      </c>
      <c r="K8240">
        <f t="shared" ca="1" si="782"/>
        <v>516.16266283932259</v>
      </c>
    </row>
    <row r="8241" spans="5:11" x14ac:dyDescent="0.2">
      <c r="E8241">
        <f t="shared" ca="1" si="780"/>
        <v>702.51263436930003</v>
      </c>
      <c r="F8241">
        <f t="shared" ca="1" si="781"/>
        <v>702.51263436930003</v>
      </c>
      <c r="G8241">
        <f t="shared" ref="G8241:H8304" ca="1" si="784">F8240</f>
        <v>576.23049133601182</v>
      </c>
      <c r="H8241">
        <f t="shared" ca="1" si="784"/>
        <v>464.49653291214457</v>
      </c>
      <c r="I8241">
        <f t="shared" ca="1" si="783"/>
        <v>516.16266283932259</v>
      </c>
      <c r="J8241">
        <f t="shared" ca="1" si="779"/>
        <v>516.15085942967937</v>
      </c>
      <c r="K8241">
        <f t="shared" ca="1" si="782"/>
        <v>516.17738320563501</v>
      </c>
    </row>
    <row r="8242" spans="5:11" x14ac:dyDescent="0.2">
      <c r="E8242">
        <f t="shared" ca="1" si="780"/>
        <v>287.22649737020032</v>
      </c>
      <c r="F8242">
        <f t="shared" ca="1" si="781"/>
        <v>287.22649737020032</v>
      </c>
      <c r="G8242">
        <f t="shared" ca="1" si="784"/>
        <v>702.51263436930003</v>
      </c>
      <c r="H8242">
        <f t="shared" ca="1" si="784"/>
        <v>576.23049133601182</v>
      </c>
      <c r="I8242">
        <f t="shared" ca="1" si="783"/>
        <v>516.17738320563501</v>
      </c>
      <c r="J8242">
        <f t="shared" ca="1" si="779"/>
        <v>516.16266283932259</v>
      </c>
      <c r="K8242">
        <f t="shared" ca="1" si="782"/>
        <v>516.19447364864232</v>
      </c>
    </row>
    <row r="8243" spans="5:11" x14ac:dyDescent="0.2">
      <c r="E8243">
        <f t="shared" ca="1" si="780"/>
        <v>292.69606825522652</v>
      </c>
      <c r="F8243">
        <f t="shared" ca="1" si="781"/>
        <v>292.69606825522652</v>
      </c>
      <c r="G8243">
        <f t="shared" ca="1" si="784"/>
        <v>287.22649737020032</v>
      </c>
      <c r="H8243">
        <f t="shared" ca="1" si="784"/>
        <v>702.51263436930003</v>
      </c>
      <c r="I8243">
        <f t="shared" ca="1" si="783"/>
        <v>516.19447364864232</v>
      </c>
      <c r="J8243">
        <f t="shared" ca="1" si="779"/>
        <v>516.17738320563501</v>
      </c>
      <c r="K8243">
        <f t="shared" ca="1" si="782"/>
        <v>516.20691569869882</v>
      </c>
    </row>
    <row r="8244" spans="5:11" x14ac:dyDescent="0.2">
      <c r="E8244">
        <f t="shared" ca="1" si="780"/>
        <v>419.82422189224854</v>
      </c>
      <c r="F8244">
        <f t="shared" ca="1" si="781"/>
        <v>419.82422189224854</v>
      </c>
      <c r="G8244">
        <f t="shared" ca="1" si="784"/>
        <v>292.69606825522652</v>
      </c>
      <c r="H8244">
        <f t="shared" ca="1" si="784"/>
        <v>287.22649737020032</v>
      </c>
      <c r="I8244">
        <f t="shared" ca="1" si="783"/>
        <v>516.20691569869882</v>
      </c>
      <c r="J8244">
        <f t="shared" ca="1" si="779"/>
        <v>516.19447364864232</v>
      </c>
      <c r="K8244">
        <f t="shared" ca="1" si="782"/>
        <v>516.21199473127967</v>
      </c>
    </row>
    <row r="8245" spans="5:11" x14ac:dyDescent="0.2">
      <c r="E8245">
        <f t="shared" ca="1" si="780"/>
        <v>621.00636579221782</v>
      </c>
      <c r="F8245">
        <f t="shared" ca="1" si="781"/>
        <v>621.00636579221782</v>
      </c>
      <c r="G8245">
        <f t="shared" ca="1" si="784"/>
        <v>419.82422189224854</v>
      </c>
      <c r="H8245">
        <f t="shared" ca="1" si="784"/>
        <v>292.69606825522652</v>
      </c>
      <c r="I8245">
        <f t="shared" ca="1" si="783"/>
        <v>516.21199473127967</v>
      </c>
      <c r="J8245">
        <f t="shared" ca="1" si="779"/>
        <v>516.20691569869882</v>
      </c>
      <c r="K8245">
        <f t="shared" ca="1" si="782"/>
        <v>516.21441157788558</v>
      </c>
    </row>
    <row r="8246" spans="5:11" x14ac:dyDescent="0.2">
      <c r="E8246">
        <f t="shared" ca="1" si="780"/>
        <v>254.24424686894054</v>
      </c>
      <c r="F8246">
        <f t="shared" ca="1" si="781"/>
        <v>254.24424686894054</v>
      </c>
      <c r="G8246">
        <f t="shared" ca="1" si="784"/>
        <v>621.00636579221782</v>
      </c>
      <c r="H8246">
        <f t="shared" ca="1" si="784"/>
        <v>419.82422189224854</v>
      </c>
      <c r="I8246">
        <f t="shared" ca="1" si="783"/>
        <v>516.21441157788558</v>
      </c>
      <c r="J8246">
        <f t="shared" ca="1" si="779"/>
        <v>516.21199473127967</v>
      </c>
      <c r="K8246">
        <f t="shared" ca="1" si="782"/>
        <v>516.21582669286295</v>
      </c>
    </row>
    <row r="8247" spans="5:11" x14ac:dyDescent="0.2">
      <c r="E8247">
        <f t="shared" ca="1" si="780"/>
        <v>498.6507359493333</v>
      </c>
      <c r="F8247">
        <f t="shared" ca="1" si="781"/>
        <v>498.6507359493333</v>
      </c>
      <c r="G8247">
        <f t="shared" ca="1" si="784"/>
        <v>254.24424686894054</v>
      </c>
      <c r="H8247">
        <f t="shared" ca="1" si="784"/>
        <v>621.00636579221782</v>
      </c>
      <c r="I8247">
        <f t="shared" ca="1" si="783"/>
        <v>516.21582669286295</v>
      </c>
      <c r="J8247">
        <f t="shared" ref="J8247:J8310" ca="1" si="785">I8246</f>
        <v>516.21441157788558</v>
      </c>
      <c r="K8247">
        <f t="shared" ca="1" si="782"/>
        <v>516.21337317459836</v>
      </c>
    </row>
    <row r="8248" spans="5:11" x14ac:dyDescent="0.2">
      <c r="E8248">
        <f t="shared" ca="1" si="780"/>
        <v>722.11518272221099</v>
      </c>
      <c r="F8248">
        <f t="shared" ca="1" si="781"/>
        <v>722.11518272221099</v>
      </c>
      <c r="G8248">
        <f t="shared" ca="1" si="784"/>
        <v>498.6507359493333</v>
      </c>
      <c r="H8248">
        <f t="shared" ca="1" si="784"/>
        <v>254.24424686894054</v>
      </c>
      <c r="I8248">
        <f t="shared" ca="1" si="783"/>
        <v>516.21337317459836</v>
      </c>
      <c r="J8248">
        <f t="shared" ca="1" si="785"/>
        <v>516.21582669286295</v>
      </c>
      <c r="K8248">
        <f t="shared" ca="1" si="782"/>
        <v>516.2105545833308</v>
      </c>
    </row>
    <row r="8249" spans="5:11" x14ac:dyDescent="0.2">
      <c r="E8249">
        <f t="shared" ca="1" si="780"/>
        <v>283.4733317080026</v>
      </c>
      <c r="F8249">
        <f t="shared" ca="1" si="781"/>
        <v>283.4733317080026</v>
      </c>
      <c r="G8249">
        <f t="shared" ca="1" si="784"/>
        <v>722.11518272221099</v>
      </c>
      <c r="H8249">
        <f t="shared" ca="1" si="784"/>
        <v>498.6507359493333</v>
      </c>
      <c r="I8249">
        <f t="shared" ca="1" si="783"/>
        <v>516.2105545833308</v>
      </c>
      <c r="J8249">
        <f t="shared" ca="1" si="785"/>
        <v>516.21337317459836</v>
      </c>
      <c r="K8249">
        <f t="shared" ca="1" si="782"/>
        <v>516.20990252333331</v>
      </c>
    </row>
    <row r="8250" spans="5:11" x14ac:dyDescent="0.2">
      <c r="E8250">
        <f t="shared" ca="1" si="780"/>
        <v>494.60452906086556</v>
      </c>
      <c r="F8250">
        <f t="shared" ca="1" si="781"/>
        <v>494.60452906086556</v>
      </c>
      <c r="G8250">
        <f t="shared" ca="1" si="784"/>
        <v>283.4733317080026</v>
      </c>
      <c r="H8250">
        <f t="shared" ca="1" si="784"/>
        <v>722.11518272221099</v>
      </c>
      <c r="I8250">
        <f t="shared" ca="1" si="783"/>
        <v>516.20990252333331</v>
      </c>
      <c r="J8250">
        <f t="shared" ca="1" si="785"/>
        <v>516.2105545833308</v>
      </c>
      <c r="K8250">
        <f t="shared" ca="1" si="782"/>
        <v>516.20696308381468</v>
      </c>
    </row>
    <row r="8251" spans="5:11" x14ac:dyDescent="0.2">
      <c r="E8251">
        <f t="shared" ca="1" si="780"/>
        <v>640.205514324756</v>
      </c>
      <c r="F8251">
        <f t="shared" ca="1" si="781"/>
        <v>640.205514324756</v>
      </c>
      <c r="G8251">
        <f t="shared" ca="1" si="784"/>
        <v>494.60452906086556</v>
      </c>
      <c r="H8251">
        <f t="shared" ca="1" si="784"/>
        <v>283.4733317080026</v>
      </c>
      <c r="I8251">
        <f t="shared" ca="1" si="783"/>
        <v>516.20696308381468</v>
      </c>
      <c r="J8251">
        <f t="shared" ca="1" si="785"/>
        <v>516.20990252333331</v>
      </c>
      <c r="K8251">
        <f t="shared" ca="1" si="782"/>
        <v>516.20305715949814</v>
      </c>
    </row>
    <row r="8252" spans="5:11" x14ac:dyDescent="0.2">
      <c r="E8252">
        <f t="shared" ca="1" si="780"/>
        <v>706.21862254049336</v>
      </c>
      <c r="F8252">
        <f t="shared" ca="1" si="781"/>
        <v>706.21862254049336</v>
      </c>
      <c r="G8252">
        <f t="shared" ca="1" si="784"/>
        <v>640.205514324756</v>
      </c>
      <c r="H8252">
        <f t="shared" ca="1" si="784"/>
        <v>494.60452906086556</v>
      </c>
      <c r="I8252">
        <f t="shared" ca="1" si="783"/>
        <v>516.20305715949814</v>
      </c>
      <c r="J8252">
        <f t="shared" ca="1" si="785"/>
        <v>516.20696308381468</v>
      </c>
      <c r="K8252">
        <f t="shared" ca="1" si="782"/>
        <v>516.2038804349379</v>
      </c>
    </row>
    <row r="8253" spans="5:11" x14ac:dyDescent="0.2">
      <c r="E8253">
        <f t="shared" ca="1" si="780"/>
        <v>417.73815859720929</v>
      </c>
      <c r="F8253">
        <f t="shared" ca="1" si="781"/>
        <v>417.73815859720929</v>
      </c>
      <c r="G8253">
        <f t="shared" ca="1" si="784"/>
        <v>706.21862254049336</v>
      </c>
      <c r="H8253">
        <f t="shared" ca="1" si="784"/>
        <v>640.205514324756</v>
      </c>
      <c r="I8253">
        <f t="shared" ca="1" si="783"/>
        <v>516.2038804349379</v>
      </c>
      <c r="J8253">
        <f t="shared" ca="1" si="785"/>
        <v>516.20305715949814</v>
      </c>
      <c r="K8253">
        <f t="shared" ca="1" si="782"/>
        <v>516.209265287157</v>
      </c>
    </row>
    <row r="8254" spans="5:11" x14ac:dyDescent="0.2">
      <c r="E8254">
        <f t="shared" ca="1" si="780"/>
        <v>696.50481082746501</v>
      </c>
      <c r="F8254">
        <f t="shared" ca="1" si="781"/>
        <v>696.50481082746501</v>
      </c>
      <c r="G8254">
        <f t="shared" ca="1" si="784"/>
        <v>417.73815859720929</v>
      </c>
      <c r="H8254">
        <f t="shared" ca="1" si="784"/>
        <v>706.21862254049336</v>
      </c>
      <c r="I8254">
        <f t="shared" ca="1" si="783"/>
        <v>516.209265287157</v>
      </c>
      <c r="J8254">
        <f t="shared" ca="1" si="785"/>
        <v>516.2038804349379</v>
      </c>
      <c r="K8254">
        <f t="shared" ca="1" si="782"/>
        <v>516.21683272950099</v>
      </c>
    </row>
    <row r="8255" spans="5:11" x14ac:dyDescent="0.2">
      <c r="E8255">
        <f t="shared" ca="1" si="780"/>
        <v>530.04109335936221</v>
      </c>
      <c r="F8255">
        <f t="shared" ca="1" si="781"/>
        <v>530.04109335936221</v>
      </c>
      <c r="G8255">
        <f t="shared" ca="1" si="784"/>
        <v>696.50481082746501</v>
      </c>
      <c r="H8255">
        <f t="shared" ca="1" si="784"/>
        <v>417.73815859720929</v>
      </c>
      <c r="I8255">
        <f t="shared" ca="1" si="783"/>
        <v>516.21683272950099</v>
      </c>
      <c r="J8255">
        <f t="shared" ca="1" si="785"/>
        <v>516.209265287157</v>
      </c>
      <c r="K8255">
        <f t="shared" ca="1" si="782"/>
        <v>516.22758110188465</v>
      </c>
    </row>
    <row r="8256" spans="5:11" x14ac:dyDescent="0.2">
      <c r="E8256">
        <f t="shared" ca="1" si="780"/>
        <v>338.30554002066657</v>
      </c>
      <c r="F8256">
        <f t="shared" ca="1" si="781"/>
        <v>338.30554002066657</v>
      </c>
      <c r="G8256">
        <f t="shared" ca="1" si="784"/>
        <v>530.04109335936221</v>
      </c>
      <c r="H8256">
        <f t="shared" ca="1" si="784"/>
        <v>696.50481082746501</v>
      </c>
      <c r="I8256">
        <f t="shared" ca="1" si="783"/>
        <v>516.22758110188465</v>
      </c>
      <c r="J8256">
        <f t="shared" ca="1" si="785"/>
        <v>516.21683272950099</v>
      </c>
      <c r="K8256">
        <f t="shared" ca="1" si="782"/>
        <v>516.23901129830665</v>
      </c>
    </row>
    <row r="8257" spans="5:11" x14ac:dyDescent="0.2">
      <c r="E8257">
        <f t="shared" ca="1" si="780"/>
        <v>272.58950081638926</v>
      </c>
      <c r="F8257">
        <f t="shared" ca="1" si="781"/>
        <v>272.58950081638926</v>
      </c>
      <c r="G8257">
        <f t="shared" ca="1" si="784"/>
        <v>338.30554002066657</v>
      </c>
      <c r="H8257">
        <f t="shared" ca="1" si="784"/>
        <v>530.04109335936221</v>
      </c>
      <c r="I8257">
        <f t="shared" ca="1" si="783"/>
        <v>516.23901129830665</v>
      </c>
      <c r="J8257">
        <f t="shared" ca="1" si="785"/>
        <v>516.22758110188465</v>
      </c>
      <c r="K8257">
        <f t="shared" ca="1" si="782"/>
        <v>516.24495784973737</v>
      </c>
    </row>
    <row r="8258" spans="5:11" x14ac:dyDescent="0.2">
      <c r="E8258">
        <f t="shared" ca="1" si="780"/>
        <v>529.75418018688424</v>
      </c>
      <c r="F8258">
        <f t="shared" ca="1" si="781"/>
        <v>529.75418018688424</v>
      </c>
      <c r="G8258">
        <f t="shared" ca="1" si="784"/>
        <v>272.58950081638926</v>
      </c>
      <c r="H8258">
        <f t="shared" ca="1" si="784"/>
        <v>338.30554002066657</v>
      </c>
      <c r="I8258">
        <f t="shared" ca="1" si="783"/>
        <v>516.24495784973737</v>
      </c>
      <c r="J8258">
        <f t="shared" ca="1" si="785"/>
        <v>516.23901129830665</v>
      </c>
      <c r="K8258">
        <f t="shared" ca="1" si="782"/>
        <v>516.24482897449593</v>
      </c>
    </row>
    <row r="8259" spans="5:11" x14ac:dyDescent="0.2">
      <c r="E8259">
        <f t="shared" ca="1" si="780"/>
        <v>732.75806243930913</v>
      </c>
      <c r="F8259">
        <f t="shared" ca="1" si="781"/>
        <v>732.75806243930913</v>
      </c>
      <c r="G8259">
        <f t="shared" ca="1" si="784"/>
        <v>529.75418018688424</v>
      </c>
      <c r="H8259">
        <f t="shared" ca="1" si="784"/>
        <v>272.58950081638926</v>
      </c>
      <c r="I8259">
        <f t="shared" ca="1" si="783"/>
        <v>516.24482897449593</v>
      </c>
      <c r="J8259">
        <f t="shared" ca="1" si="785"/>
        <v>516.24495784973737</v>
      </c>
      <c r="K8259">
        <f t="shared" ca="1" si="782"/>
        <v>516.24521671955495</v>
      </c>
    </row>
    <row r="8260" spans="5:11" x14ac:dyDescent="0.2">
      <c r="E8260">
        <f t="shared" ca="1" si="780"/>
        <v>426.91456124631458</v>
      </c>
      <c r="F8260">
        <f t="shared" ca="1" si="781"/>
        <v>426.91456124631458</v>
      </c>
      <c r="G8260">
        <f t="shared" ca="1" si="784"/>
        <v>732.75806243930913</v>
      </c>
      <c r="H8260">
        <f t="shared" ca="1" si="784"/>
        <v>529.75418018688424</v>
      </c>
      <c r="I8260">
        <f t="shared" ca="1" si="783"/>
        <v>516.24521671955495</v>
      </c>
      <c r="J8260">
        <f t="shared" ca="1" si="785"/>
        <v>516.24482897449593</v>
      </c>
      <c r="K8260">
        <f t="shared" ca="1" si="782"/>
        <v>516.24968790766457</v>
      </c>
    </row>
    <row r="8261" spans="5:11" x14ac:dyDescent="0.2">
      <c r="E8261">
        <f t="shared" ref="E8261:E8324" ca="1" si="786">(0.5+RAND())*500</f>
        <v>493.86834578044056</v>
      </c>
      <c r="F8261">
        <f t="shared" ref="F8261:F8324" ca="1" si="787">E8261</f>
        <v>493.86834578044056</v>
      </c>
      <c r="G8261">
        <f t="shared" ca="1" si="784"/>
        <v>426.91456124631458</v>
      </c>
      <c r="H8261">
        <f t="shared" ca="1" si="784"/>
        <v>732.75806243930913</v>
      </c>
      <c r="I8261">
        <f t="shared" ca="1" si="783"/>
        <v>516.24968790766457</v>
      </c>
      <c r="J8261">
        <f t="shared" ca="1" si="785"/>
        <v>516.24521671955495</v>
      </c>
      <c r="K8261">
        <f t="shared" ref="K8261:K8324" ca="1" si="788">F8261*$C$3+G8261*$C$4+H8261*$C$5+I8261*$C$6+J8261*$C$8</f>
        <v>516.2547740770558</v>
      </c>
    </row>
    <row r="8262" spans="5:11" x14ac:dyDescent="0.2">
      <c r="E8262">
        <f t="shared" ca="1" si="786"/>
        <v>432.22296220255549</v>
      </c>
      <c r="F8262">
        <f t="shared" ca="1" si="787"/>
        <v>432.22296220255549</v>
      </c>
      <c r="G8262">
        <f t="shared" ca="1" si="784"/>
        <v>493.86834578044056</v>
      </c>
      <c r="H8262">
        <f t="shared" ca="1" si="784"/>
        <v>426.91456124631458</v>
      </c>
      <c r="I8262">
        <f t="shared" ca="1" si="783"/>
        <v>516.2547740770558</v>
      </c>
      <c r="J8262">
        <f t="shared" ca="1" si="785"/>
        <v>516.24968790766457</v>
      </c>
      <c r="K8262">
        <f t="shared" ca="1" si="788"/>
        <v>516.25813153632475</v>
      </c>
    </row>
    <row r="8263" spans="5:11" x14ac:dyDescent="0.2">
      <c r="E8263">
        <f t="shared" ca="1" si="786"/>
        <v>611.34377306585009</v>
      </c>
      <c r="F8263">
        <f t="shared" ca="1" si="787"/>
        <v>611.34377306585009</v>
      </c>
      <c r="G8263">
        <f t="shared" ca="1" si="784"/>
        <v>432.22296220255549</v>
      </c>
      <c r="H8263">
        <f t="shared" ca="1" si="784"/>
        <v>493.86834578044056</v>
      </c>
      <c r="I8263">
        <f t="shared" ca="1" si="783"/>
        <v>516.25813153632475</v>
      </c>
      <c r="J8263">
        <f t="shared" ca="1" si="785"/>
        <v>516.2547740770558</v>
      </c>
      <c r="K8263">
        <f t="shared" ca="1" si="788"/>
        <v>516.26100958094503</v>
      </c>
    </row>
    <row r="8264" spans="5:11" x14ac:dyDescent="0.2">
      <c r="E8264">
        <f t="shared" ca="1" si="786"/>
        <v>580.09269717710924</v>
      </c>
      <c r="F8264">
        <f t="shared" ca="1" si="787"/>
        <v>580.09269717710924</v>
      </c>
      <c r="G8264">
        <f t="shared" ca="1" si="784"/>
        <v>611.34377306585009</v>
      </c>
      <c r="H8264">
        <f t="shared" ca="1" si="784"/>
        <v>432.22296220255549</v>
      </c>
      <c r="I8264">
        <f t="shared" ca="1" si="783"/>
        <v>516.26100958094503</v>
      </c>
      <c r="J8264">
        <f t="shared" ca="1" si="785"/>
        <v>516.25813153632475</v>
      </c>
      <c r="K8264">
        <f t="shared" ca="1" si="788"/>
        <v>516.26606753722558</v>
      </c>
    </row>
    <row r="8265" spans="5:11" x14ac:dyDescent="0.2">
      <c r="E8265">
        <f t="shared" ca="1" si="786"/>
        <v>494.71777520270882</v>
      </c>
      <c r="F8265">
        <f t="shared" ca="1" si="787"/>
        <v>494.71777520270882</v>
      </c>
      <c r="G8265">
        <f t="shared" ca="1" si="784"/>
        <v>580.09269717710924</v>
      </c>
      <c r="H8265">
        <f t="shared" ca="1" si="784"/>
        <v>611.34377306585009</v>
      </c>
      <c r="I8265">
        <f t="shared" ca="1" si="783"/>
        <v>516.26606753722558</v>
      </c>
      <c r="J8265">
        <f t="shared" ca="1" si="785"/>
        <v>516.26100958094503</v>
      </c>
      <c r="K8265">
        <f t="shared" ca="1" si="788"/>
        <v>516.27359042254034</v>
      </c>
    </row>
    <row r="8266" spans="5:11" x14ac:dyDescent="0.2">
      <c r="E8266">
        <f t="shared" ca="1" si="786"/>
        <v>533.02598516500279</v>
      </c>
      <c r="F8266">
        <f t="shared" ca="1" si="787"/>
        <v>533.02598516500279</v>
      </c>
      <c r="G8266">
        <f t="shared" ca="1" si="784"/>
        <v>494.71777520270882</v>
      </c>
      <c r="H8266">
        <f t="shared" ca="1" si="784"/>
        <v>580.09269717710924</v>
      </c>
      <c r="I8266">
        <f t="shared" ca="1" si="783"/>
        <v>516.27359042254034</v>
      </c>
      <c r="J8266">
        <f t="shared" ca="1" si="785"/>
        <v>516.26606753722558</v>
      </c>
      <c r="K8266">
        <f t="shared" ca="1" si="788"/>
        <v>516.2819102343642</v>
      </c>
    </row>
    <row r="8267" spans="5:11" x14ac:dyDescent="0.2">
      <c r="E8267">
        <f t="shared" ca="1" si="786"/>
        <v>746.78561651877942</v>
      </c>
      <c r="F8267">
        <f t="shared" ca="1" si="787"/>
        <v>746.78561651877942</v>
      </c>
      <c r="G8267">
        <f t="shared" ca="1" si="784"/>
        <v>533.02598516500279</v>
      </c>
      <c r="H8267">
        <f t="shared" ca="1" si="784"/>
        <v>494.71777520270882</v>
      </c>
      <c r="I8267">
        <f t="shared" ca="1" si="783"/>
        <v>516.2819102343642</v>
      </c>
      <c r="J8267">
        <f t="shared" ca="1" si="785"/>
        <v>516.27359042254034</v>
      </c>
      <c r="K8267">
        <f t="shared" ca="1" si="788"/>
        <v>516.29306670749929</v>
      </c>
    </row>
    <row r="8268" spans="5:11" x14ac:dyDescent="0.2">
      <c r="E8268">
        <f t="shared" ca="1" si="786"/>
        <v>659.94938274960055</v>
      </c>
      <c r="F8268">
        <f t="shared" ca="1" si="787"/>
        <v>659.94938274960055</v>
      </c>
      <c r="G8268">
        <f t="shared" ca="1" si="784"/>
        <v>746.78561651877942</v>
      </c>
      <c r="H8268">
        <f t="shared" ca="1" si="784"/>
        <v>533.02598516500279</v>
      </c>
      <c r="I8268">
        <f t="shared" ca="1" si="783"/>
        <v>516.29306670749929</v>
      </c>
      <c r="J8268">
        <f t="shared" ca="1" si="785"/>
        <v>516.2819102343642</v>
      </c>
      <c r="K8268">
        <f t="shared" ca="1" si="788"/>
        <v>516.31081389500582</v>
      </c>
    </row>
    <row r="8269" spans="5:11" x14ac:dyDescent="0.2">
      <c r="E8269">
        <f t="shared" ca="1" si="786"/>
        <v>430.89697907950682</v>
      </c>
      <c r="F8269">
        <f t="shared" ca="1" si="787"/>
        <v>430.89697907950682</v>
      </c>
      <c r="G8269">
        <f t="shared" ca="1" si="784"/>
        <v>659.94938274960055</v>
      </c>
      <c r="H8269">
        <f t="shared" ca="1" si="784"/>
        <v>746.78561651877942</v>
      </c>
      <c r="I8269">
        <f t="shared" ca="1" si="783"/>
        <v>516.31081389500582</v>
      </c>
      <c r="J8269">
        <f t="shared" ca="1" si="785"/>
        <v>516.29306670749929</v>
      </c>
      <c r="K8269">
        <f t="shared" ca="1" si="788"/>
        <v>516.33317914750387</v>
      </c>
    </row>
    <row r="8270" spans="5:11" x14ac:dyDescent="0.2">
      <c r="E8270">
        <f t="shared" ca="1" si="786"/>
        <v>359.0345672626753</v>
      </c>
      <c r="F8270">
        <f t="shared" ca="1" si="787"/>
        <v>359.0345672626753</v>
      </c>
      <c r="G8270">
        <f t="shared" ca="1" si="784"/>
        <v>430.89697907950682</v>
      </c>
      <c r="H8270">
        <f t="shared" ca="1" si="784"/>
        <v>659.94938274960055</v>
      </c>
      <c r="I8270">
        <f t="shared" ca="1" si="783"/>
        <v>516.33317914750387</v>
      </c>
      <c r="J8270">
        <f t="shared" ca="1" si="785"/>
        <v>516.31081389500582</v>
      </c>
      <c r="K8270">
        <f t="shared" ca="1" si="788"/>
        <v>516.35393588782358</v>
      </c>
    </row>
    <row r="8271" spans="5:11" x14ac:dyDescent="0.2">
      <c r="E8271">
        <f t="shared" ca="1" si="786"/>
        <v>307.51329285412959</v>
      </c>
      <c r="F8271">
        <f t="shared" ca="1" si="787"/>
        <v>307.51329285412959</v>
      </c>
      <c r="G8271">
        <f t="shared" ca="1" si="784"/>
        <v>359.0345672626753</v>
      </c>
      <c r="H8271">
        <f t="shared" ca="1" si="784"/>
        <v>430.89697907950682</v>
      </c>
      <c r="I8271">
        <f t="shared" ca="1" si="783"/>
        <v>516.35393588782358</v>
      </c>
      <c r="J8271">
        <f t="shared" ca="1" si="785"/>
        <v>516.33317914750387</v>
      </c>
      <c r="K8271">
        <f t="shared" ca="1" si="788"/>
        <v>516.36886040853528</v>
      </c>
    </row>
    <row r="8272" spans="5:11" x14ac:dyDescent="0.2">
      <c r="E8272">
        <f t="shared" ca="1" si="786"/>
        <v>649.38861090544015</v>
      </c>
      <c r="F8272">
        <f t="shared" ca="1" si="787"/>
        <v>649.38861090544015</v>
      </c>
      <c r="G8272">
        <f t="shared" ca="1" si="784"/>
        <v>307.51329285412959</v>
      </c>
      <c r="H8272">
        <f t="shared" ca="1" si="784"/>
        <v>359.0345672626753</v>
      </c>
      <c r="I8272">
        <f t="shared" ca="1" si="783"/>
        <v>516.36886040853528</v>
      </c>
      <c r="J8272">
        <f t="shared" ca="1" si="785"/>
        <v>516.35393588782358</v>
      </c>
      <c r="K8272">
        <f t="shared" ca="1" si="788"/>
        <v>516.3796946639153</v>
      </c>
    </row>
    <row r="8273" spans="5:11" x14ac:dyDescent="0.2">
      <c r="E8273">
        <f t="shared" ca="1" si="786"/>
        <v>668.76759430317077</v>
      </c>
      <c r="F8273">
        <f t="shared" ca="1" si="787"/>
        <v>668.76759430317077</v>
      </c>
      <c r="G8273">
        <f t="shared" ca="1" si="784"/>
        <v>649.38861090544015</v>
      </c>
      <c r="H8273">
        <f t="shared" ca="1" si="784"/>
        <v>307.51329285412959</v>
      </c>
      <c r="I8273">
        <f t="shared" ca="1" si="783"/>
        <v>516.3796946639153</v>
      </c>
      <c r="J8273">
        <f t="shared" ca="1" si="785"/>
        <v>516.36886040853528</v>
      </c>
      <c r="K8273">
        <f t="shared" ca="1" si="788"/>
        <v>516.39300539411192</v>
      </c>
    </row>
    <row r="8274" spans="5:11" x14ac:dyDescent="0.2">
      <c r="E8274">
        <f t="shared" ca="1" si="786"/>
        <v>448.39115394095973</v>
      </c>
      <c r="F8274">
        <f t="shared" ca="1" si="787"/>
        <v>448.39115394095973</v>
      </c>
      <c r="G8274">
        <f t="shared" ca="1" si="784"/>
        <v>668.76759430317077</v>
      </c>
      <c r="H8274">
        <f t="shared" ca="1" si="784"/>
        <v>649.38861090544015</v>
      </c>
      <c r="I8274">
        <f t="shared" ca="1" si="783"/>
        <v>516.39300539411192</v>
      </c>
      <c r="J8274">
        <f t="shared" ca="1" si="785"/>
        <v>516.3796946639153</v>
      </c>
      <c r="K8274">
        <f t="shared" ca="1" si="788"/>
        <v>516.41036372223402</v>
      </c>
    </row>
    <row r="8275" spans="5:11" x14ac:dyDescent="0.2">
      <c r="E8275">
        <f t="shared" ca="1" si="786"/>
        <v>301.11139553097479</v>
      </c>
      <c r="F8275">
        <f t="shared" ca="1" si="787"/>
        <v>301.11139553097479</v>
      </c>
      <c r="G8275">
        <f t="shared" ca="1" si="784"/>
        <v>448.39115394095973</v>
      </c>
      <c r="H8275">
        <f t="shared" ca="1" si="784"/>
        <v>668.76759430317077</v>
      </c>
      <c r="I8275">
        <f t="shared" ca="1" si="783"/>
        <v>516.41036372223402</v>
      </c>
      <c r="J8275">
        <f t="shared" ca="1" si="785"/>
        <v>516.39300539411192</v>
      </c>
      <c r="K8275">
        <f t="shared" ca="1" si="788"/>
        <v>516.42603188834642</v>
      </c>
    </row>
    <row r="8276" spans="5:11" x14ac:dyDescent="0.2">
      <c r="E8276">
        <f t="shared" ca="1" si="786"/>
        <v>554.91580372062549</v>
      </c>
      <c r="F8276">
        <f t="shared" ca="1" si="787"/>
        <v>554.91580372062549</v>
      </c>
      <c r="G8276">
        <f t="shared" ca="1" si="784"/>
        <v>301.11139553097479</v>
      </c>
      <c r="H8276">
        <f t="shared" ca="1" si="784"/>
        <v>448.39115394095973</v>
      </c>
      <c r="I8276">
        <f t="shared" ca="1" si="783"/>
        <v>516.42603188834642</v>
      </c>
      <c r="J8276">
        <f t="shared" ca="1" si="785"/>
        <v>516.41036372223402</v>
      </c>
      <c r="K8276">
        <f t="shared" ca="1" si="788"/>
        <v>516.43741907264393</v>
      </c>
    </row>
    <row r="8277" spans="5:11" x14ac:dyDescent="0.2">
      <c r="E8277">
        <f t="shared" ca="1" si="786"/>
        <v>360.58289390100123</v>
      </c>
      <c r="F8277">
        <f t="shared" ca="1" si="787"/>
        <v>360.58289390100123</v>
      </c>
      <c r="G8277">
        <f t="shared" ca="1" si="784"/>
        <v>554.91580372062549</v>
      </c>
      <c r="H8277">
        <f t="shared" ca="1" si="784"/>
        <v>301.11139553097479</v>
      </c>
      <c r="I8277">
        <f t="shared" ca="1" si="783"/>
        <v>516.43741907264393</v>
      </c>
      <c r="J8277">
        <f t="shared" ca="1" si="785"/>
        <v>516.42603188834642</v>
      </c>
      <c r="K8277">
        <f t="shared" ca="1" si="788"/>
        <v>516.44623825340886</v>
      </c>
    </row>
    <row r="8278" spans="5:11" x14ac:dyDescent="0.2">
      <c r="E8278">
        <f t="shared" ca="1" si="786"/>
        <v>732.80018085283598</v>
      </c>
      <c r="F8278">
        <f t="shared" ca="1" si="787"/>
        <v>732.80018085283598</v>
      </c>
      <c r="G8278">
        <f t="shared" ca="1" si="784"/>
        <v>360.58289390100123</v>
      </c>
      <c r="H8278">
        <f t="shared" ca="1" si="784"/>
        <v>554.91580372062549</v>
      </c>
      <c r="I8278">
        <f t="shared" ca="1" si="783"/>
        <v>516.44623825340886</v>
      </c>
      <c r="J8278">
        <f t="shared" ca="1" si="785"/>
        <v>516.43741907264393</v>
      </c>
      <c r="K8278">
        <f t="shared" ca="1" si="788"/>
        <v>516.45489471467636</v>
      </c>
    </row>
    <row r="8279" spans="5:11" x14ac:dyDescent="0.2">
      <c r="E8279">
        <f t="shared" ca="1" si="786"/>
        <v>725.11746135721307</v>
      </c>
      <c r="F8279">
        <f t="shared" ca="1" si="787"/>
        <v>725.11746135721307</v>
      </c>
      <c r="G8279">
        <f t="shared" ca="1" si="784"/>
        <v>732.80018085283598</v>
      </c>
      <c r="H8279">
        <f t="shared" ca="1" si="784"/>
        <v>360.58289390100123</v>
      </c>
      <c r="I8279">
        <f t="shared" ca="1" si="783"/>
        <v>516.45489471467636</v>
      </c>
      <c r="J8279">
        <f t="shared" ca="1" si="785"/>
        <v>516.44623825340886</v>
      </c>
      <c r="K8279">
        <f t="shared" ca="1" si="788"/>
        <v>516.46881434033139</v>
      </c>
    </row>
    <row r="8280" spans="5:11" x14ac:dyDescent="0.2">
      <c r="E8280">
        <f t="shared" ca="1" si="786"/>
        <v>617.35263030367435</v>
      </c>
      <c r="F8280">
        <f t="shared" ca="1" si="787"/>
        <v>617.35263030367435</v>
      </c>
      <c r="G8280">
        <f t="shared" ca="1" si="784"/>
        <v>725.11746135721307</v>
      </c>
      <c r="H8280">
        <f t="shared" ca="1" si="784"/>
        <v>732.80018085283598</v>
      </c>
      <c r="I8280">
        <f t="shared" ca="1" si="783"/>
        <v>516.46881434033139</v>
      </c>
      <c r="J8280">
        <f t="shared" ca="1" si="785"/>
        <v>516.45489471467636</v>
      </c>
      <c r="K8280">
        <f t="shared" ca="1" si="788"/>
        <v>516.49042173128066</v>
      </c>
    </row>
    <row r="8281" spans="5:11" x14ac:dyDescent="0.2">
      <c r="E8281">
        <f t="shared" ca="1" si="786"/>
        <v>346.11278769498313</v>
      </c>
      <c r="F8281">
        <f t="shared" ca="1" si="787"/>
        <v>346.11278769498313</v>
      </c>
      <c r="G8281">
        <f t="shared" ca="1" si="784"/>
        <v>617.35263030367435</v>
      </c>
      <c r="H8281">
        <f t="shared" ca="1" si="784"/>
        <v>725.11746135721307</v>
      </c>
      <c r="I8281">
        <f t="shared" ca="1" si="783"/>
        <v>516.49042173128066</v>
      </c>
      <c r="J8281">
        <f t="shared" ca="1" si="785"/>
        <v>516.46881434033139</v>
      </c>
      <c r="K8281">
        <f t="shared" ca="1" si="788"/>
        <v>516.51467551778092</v>
      </c>
    </row>
    <row r="8282" spans="5:11" x14ac:dyDescent="0.2">
      <c r="E8282">
        <f t="shared" ca="1" si="786"/>
        <v>510.83565587295033</v>
      </c>
      <c r="F8282">
        <f t="shared" ca="1" si="787"/>
        <v>510.83565587295033</v>
      </c>
      <c r="G8282">
        <f t="shared" ca="1" si="784"/>
        <v>346.11278769498313</v>
      </c>
      <c r="H8282">
        <f t="shared" ca="1" si="784"/>
        <v>617.35263030367435</v>
      </c>
      <c r="I8282">
        <f t="shared" ca="1" si="783"/>
        <v>516.51467551778092</v>
      </c>
      <c r="J8282">
        <f t="shared" ca="1" si="785"/>
        <v>516.49042173128066</v>
      </c>
      <c r="K8282">
        <f t="shared" ca="1" si="788"/>
        <v>516.53668648926578</v>
      </c>
    </row>
    <row r="8283" spans="5:11" x14ac:dyDescent="0.2">
      <c r="E8283">
        <f t="shared" ca="1" si="786"/>
        <v>564.54748712515322</v>
      </c>
      <c r="F8283">
        <f t="shared" ca="1" si="787"/>
        <v>564.54748712515322</v>
      </c>
      <c r="G8283">
        <f t="shared" ca="1" si="784"/>
        <v>510.83565587295033</v>
      </c>
      <c r="H8283">
        <f t="shared" ca="1" si="784"/>
        <v>346.11278769498313</v>
      </c>
      <c r="I8283">
        <f t="shared" ca="1" si="783"/>
        <v>516.53668648926578</v>
      </c>
      <c r="J8283">
        <f t="shared" ca="1" si="785"/>
        <v>516.51467551778092</v>
      </c>
      <c r="K8283">
        <f t="shared" ca="1" si="788"/>
        <v>516.55760097283132</v>
      </c>
    </row>
    <row r="8284" spans="5:11" x14ac:dyDescent="0.2">
      <c r="E8284">
        <f t="shared" ca="1" si="786"/>
        <v>561.51629822493953</v>
      </c>
      <c r="F8284">
        <f t="shared" ca="1" si="787"/>
        <v>561.51629822493953</v>
      </c>
      <c r="G8284">
        <f t="shared" ca="1" si="784"/>
        <v>564.54748712515322</v>
      </c>
      <c r="H8284">
        <f t="shared" ca="1" si="784"/>
        <v>510.83565587295033</v>
      </c>
      <c r="I8284">
        <f t="shared" ca="1" si="783"/>
        <v>516.55760097283132</v>
      </c>
      <c r="J8284">
        <f t="shared" ca="1" si="785"/>
        <v>516.53668648926578</v>
      </c>
      <c r="K8284">
        <f t="shared" ca="1" si="788"/>
        <v>516.58012299917164</v>
      </c>
    </row>
    <row r="8285" spans="5:11" x14ac:dyDescent="0.2">
      <c r="E8285">
        <f t="shared" ca="1" si="786"/>
        <v>382.10894210505631</v>
      </c>
      <c r="F8285">
        <f t="shared" ca="1" si="787"/>
        <v>382.10894210505631</v>
      </c>
      <c r="G8285">
        <f t="shared" ca="1" si="784"/>
        <v>561.51629822493953</v>
      </c>
      <c r="H8285">
        <f t="shared" ca="1" si="784"/>
        <v>564.54748712515322</v>
      </c>
      <c r="I8285">
        <f t="shared" ca="1" si="783"/>
        <v>516.58012299917164</v>
      </c>
      <c r="J8285">
        <f t="shared" ca="1" si="785"/>
        <v>516.55760097283132</v>
      </c>
      <c r="K8285">
        <f t="shared" ca="1" si="788"/>
        <v>516.60291403590691</v>
      </c>
    </row>
    <row r="8286" spans="5:11" x14ac:dyDescent="0.2">
      <c r="E8286">
        <f t="shared" ca="1" si="786"/>
        <v>675.70573303503727</v>
      </c>
      <c r="F8286">
        <f t="shared" ca="1" si="787"/>
        <v>675.70573303503727</v>
      </c>
      <c r="G8286">
        <f t="shared" ca="1" si="784"/>
        <v>382.10894210505631</v>
      </c>
      <c r="H8286">
        <f t="shared" ca="1" si="784"/>
        <v>561.51629822493953</v>
      </c>
      <c r="I8286">
        <f t="shared" ca="1" si="783"/>
        <v>516.60291403590691</v>
      </c>
      <c r="J8286">
        <f t="shared" ca="1" si="785"/>
        <v>516.58012299917164</v>
      </c>
      <c r="K8286">
        <f t="shared" ca="1" si="788"/>
        <v>516.62528734368266</v>
      </c>
    </row>
    <row r="8287" spans="5:11" x14ac:dyDescent="0.2">
      <c r="E8287">
        <f t="shared" ca="1" si="786"/>
        <v>374.77107485066813</v>
      </c>
      <c r="F8287">
        <f t="shared" ca="1" si="787"/>
        <v>374.77107485066813</v>
      </c>
      <c r="G8287">
        <f t="shared" ca="1" si="784"/>
        <v>675.70573303503727</v>
      </c>
      <c r="H8287">
        <f t="shared" ca="1" si="784"/>
        <v>382.10894210505631</v>
      </c>
      <c r="I8287">
        <f t="shared" ca="1" si="783"/>
        <v>516.62528734368266</v>
      </c>
      <c r="J8287">
        <f t="shared" ca="1" si="785"/>
        <v>516.60291403590691</v>
      </c>
      <c r="K8287">
        <f t="shared" ca="1" si="788"/>
        <v>516.64831578221469</v>
      </c>
    </row>
    <row r="8288" spans="5:11" x14ac:dyDescent="0.2">
      <c r="E8288">
        <f t="shared" ca="1" si="786"/>
        <v>523.03640327577909</v>
      </c>
      <c r="F8288">
        <f t="shared" ca="1" si="787"/>
        <v>523.03640327577909</v>
      </c>
      <c r="G8288">
        <f t="shared" ca="1" si="784"/>
        <v>374.77107485066813</v>
      </c>
      <c r="H8288">
        <f t="shared" ca="1" si="784"/>
        <v>675.70573303503727</v>
      </c>
      <c r="I8288">
        <f t="shared" ca="1" si="783"/>
        <v>516.64831578221469</v>
      </c>
      <c r="J8288">
        <f t="shared" ca="1" si="785"/>
        <v>516.62528734368266</v>
      </c>
      <c r="K8288">
        <f t="shared" ca="1" si="788"/>
        <v>516.67039020015091</v>
      </c>
    </row>
    <row r="8289" spans="5:11" x14ac:dyDescent="0.2">
      <c r="E8289">
        <f t="shared" ca="1" si="786"/>
        <v>404.47083406529629</v>
      </c>
      <c r="F8289">
        <f t="shared" ca="1" si="787"/>
        <v>404.47083406529629</v>
      </c>
      <c r="G8289">
        <f t="shared" ca="1" si="784"/>
        <v>523.03640327577909</v>
      </c>
      <c r="H8289">
        <f t="shared" ca="1" si="784"/>
        <v>374.77107485066813</v>
      </c>
      <c r="I8289">
        <f t="shared" ca="1" si="783"/>
        <v>516.67039020015091</v>
      </c>
      <c r="J8289">
        <f t="shared" ca="1" si="785"/>
        <v>516.64831578221469</v>
      </c>
      <c r="K8289">
        <f t="shared" ca="1" si="788"/>
        <v>516.69029195469261</v>
      </c>
    </row>
    <row r="8290" spans="5:11" x14ac:dyDescent="0.2">
      <c r="E8290">
        <f t="shared" ca="1" si="786"/>
        <v>602.99106671300331</v>
      </c>
      <c r="F8290">
        <f t="shared" ca="1" si="787"/>
        <v>602.99106671300331</v>
      </c>
      <c r="G8290">
        <f t="shared" ca="1" si="784"/>
        <v>404.47083406529629</v>
      </c>
      <c r="H8290">
        <f t="shared" ca="1" si="784"/>
        <v>523.03640327577909</v>
      </c>
      <c r="I8290">
        <f t="shared" ca="1" si="783"/>
        <v>516.69029195469261</v>
      </c>
      <c r="J8290">
        <f t="shared" ca="1" si="785"/>
        <v>516.67039020015091</v>
      </c>
      <c r="K8290">
        <f t="shared" ca="1" si="788"/>
        <v>516.7091439461185</v>
      </c>
    </row>
    <row r="8291" spans="5:11" x14ac:dyDescent="0.2">
      <c r="E8291">
        <f t="shared" ca="1" si="786"/>
        <v>301.94986827888351</v>
      </c>
      <c r="F8291">
        <f t="shared" ca="1" si="787"/>
        <v>301.94986827888351</v>
      </c>
      <c r="G8291">
        <f t="shared" ca="1" si="784"/>
        <v>602.99106671300331</v>
      </c>
      <c r="H8291">
        <f t="shared" ca="1" si="784"/>
        <v>404.47083406529629</v>
      </c>
      <c r="I8291">
        <f t="shared" ca="1" si="783"/>
        <v>516.7091439461185</v>
      </c>
      <c r="J8291">
        <f t="shared" ca="1" si="785"/>
        <v>516.69029195469261</v>
      </c>
      <c r="K8291">
        <f t="shared" ca="1" si="788"/>
        <v>516.72673288561941</v>
      </c>
    </row>
    <row r="8292" spans="5:11" x14ac:dyDescent="0.2">
      <c r="E8292">
        <f t="shared" ca="1" si="786"/>
        <v>523.74245834896362</v>
      </c>
      <c r="F8292">
        <f t="shared" ca="1" si="787"/>
        <v>523.74245834896362</v>
      </c>
      <c r="G8292">
        <f t="shared" ca="1" si="784"/>
        <v>301.94986827888351</v>
      </c>
      <c r="H8292">
        <f t="shared" ca="1" si="784"/>
        <v>602.99106671300331</v>
      </c>
      <c r="I8292">
        <f t="shared" ca="1" si="783"/>
        <v>516.72673288561941</v>
      </c>
      <c r="J8292">
        <f t="shared" ca="1" si="785"/>
        <v>516.7091439461185</v>
      </c>
      <c r="K8292">
        <f t="shared" ca="1" si="788"/>
        <v>516.74125616447748</v>
      </c>
    </row>
    <row r="8293" spans="5:11" x14ac:dyDescent="0.2">
      <c r="E8293">
        <f t="shared" ca="1" si="786"/>
        <v>580.47193302200333</v>
      </c>
      <c r="F8293">
        <f t="shared" ca="1" si="787"/>
        <v>580.47193302200333</v>
      </c>
      <c r="G8293">
        <f t="shared" ca="1" si="784"/>
        <v>523.74245834896362</v>
      </c>
      <c r="H8293">
        <f t="shared" ca="1" si="784"/>
        <v>301.94986827888351</v>
      </c>
      <c r="I8293">
        <f t="shared" ca="1" si="783"/>
        <v>516.74125616447748</v>
      </c>
      <c r="J8293">
        <f t="shared" ca="1" si="785"/>
        <v>516.72673288561941</v>
      </c>
      <c r="K8293">
        <f t="shared" ca="1" si="788"/>
        <v>516.75474423481887</v>
      </c>
    </row>
    <row r="8294" spans="5:11" x14ac:dyDescent="0.2">
      <c r="E8294">
        <f t="shared" ca="1" si="786"/>
        <v>675.8155051351971</v>
      </c>
      <c r="F8294">
        <f t="shared" ca="1" si="787"/>
        <v>675.8155051351971</v>
      </c>
      <c r="G8294">
        <f t="shared" ca="1" si="784"/>
        <v>580.47193302200333</v>
      </c>
      <c r="H8294">
        <f t="shared" ca="1" si="784"/>
        <v>523.74245834896362</v>
      </c>
      <c r="I8294">
        <f t="shared" ca="1" si="783"/>
        <v>516.75474423481887</v>
      </c>
      <c r="J8294">
        <f t="shared" ca="1" si="785"/>
        <v>516.74125616447748</v>
      </c>
      <c r="K8294">
        <f t="shared" ca="1" si="788"/>
        <v>516.77151544940796</v>
      </c>
    </row>
    <row r="8295" spans="5:11" x14ac:dyDescent="0.2">
      <c r="E8295">
        <f t="shared" ca="1" si="786"/>
        <v>678.88082204239777</v>
      </c>
      <c r="F8295">
        <f t="shared" ca="1" si="787"/>
        <v>678.88082204239777</v>
      </c>
      <c r="G8295">
        <f t="shared" ca="1" si="784"/>
        <v>675.8155051351971</v>
      </c>
      <c r="H8295">
        <f t="shared" ca="1" si="784"/>
        <v>580.47193302200333</v>
      </c>
      <c r="I8295">
        <f t="shared" ca="1" si="783"/>
        <v>516.77151544940796</v>
      </c>
      <c r="J8295">
        <f t="shared" ca="1" si="785"/>
        <v>516.75474423481887</v>
      </c>
      <c r="K8295">
        <f t="shared" ca="1" si="788"/>
        <v>516.79403297362023</v>
      </c>
    </row>
    <row r="8296" spans="5:11" x14ac:dyDescent="0.2">
      <c r="E8296">
        <f t="shared" ca="1" si="786"/>
        <v>476.81772267282116</v>
      </c>
      <c r="F8296">
        <f t="shared" ca="1" si="787"/>
        <v>476.81772267282116</v>
      </c>
      <c r="G8296">
        <f t="shared" ca="1" si="784"/>
        <v>678.88082204239777</v>
      </c>
      <c r="H8296">
        <f t="shared" ca="1" si="784"/>
        <v>675.8155051351971</v>
      </c>
      <c r="I8296">
        <f t="shared" ref="I8296:I8359" ca="1" si="789">K8295</f>
        <v>516.79403297362023</v>
      </c>
      <c r="J8296">
        <f t="shared" ca="1" si="785"/>
        <v>516.77151544940796</v>
      </c>
      <c r="K8296">
        <f t="shared" ca="1" si="788"/>
        <v>516.82121828042295</v>
      </c>
    </row>
    <row r="8297" spans="5:11" x14ac:dyDescent="0.2">
      <c r="E8297">
        <f t="shared" ca="1" si="786"/>
        <v>458.52989711596808</v>
      </c>
      <c r="F8297">
        <f t="shared" ca="1" si="787"/>
        <v>458.52989711596808</v>
      </c>
      <c r="G8297">
        <f t="shared" ca="1" si="784"/>
        <v>476.81772267282116</v>
      </c>
      <c r="H8297">
        <f t="shared" ca="1" si="784"/>
        <v>678.88082204239777</v>
      </c>
      <c r="I8297">
        <f t="shared" ca="1" si="789"/>
        <v>516.82121828042295</v>
      </c>
      <c r="J8297">
        <f t="shared" ca="1" si="785"/>
        <v>516.79403297362023</v>
      </c>
      <c r="K8297">
        <f t="shared" ca="1" si="788"/>
        <v>516.84881853124648</v>
      </c>
    </row>
    <row r="8298" spans="5:11" x14ac:dyDescent="0.2">
      <c r="E8298">
        <f t="shared" ca="1" si="786"/>
        <v>419.78219198192301</v>
      </c>
      <c r="F8298">
        <f t="shared" ca="1" si="787"/>
        <v>419.78219198192301</v>
      </c>
      <c r="G8298">
        <f t="shared" ca="1" si="784"/>
        <v>458.52989711596808</v>
      </c>
      <c r="H8298">
        <f t="shared" ca="1" si="784"/>
        <v>476.81772267282116</v>
      </c>
      <c r="I8298">
        <f t="shared" ca="1" si="789"/>
        <v>516.84881853124648</v>
      </c>
      <c r="J8298">
        <f t="shared" ca="1" si="785"/>
        <v>516.82121828042295</v>
      </c>
      <c r="K8298">
        <f t="shared" ca="1" si="788"/>
        <v>516.87405360330376</v>
      </c>
    </row>
    <row r="8299" spans="5:11" x14ac:dyDescent="0.2">
      <c r="E8299">
        <f t="shared" ca="1" si="786"/>
        <v>513.55532120249586</v>
      </c>
      <c r="F8299">
        <f t="shared" ca="1" si="787"/>
        <v>513.55532120249586</v>
      </c>
      <c r="G8299">
        <f t="shared" ca="1" si="784"/>
        <v>419.78219198192301</v>
      </c>
      <c r="H8299">
        <f t="shared" ca="1" si="784"/>
        <v>458.52989711596808</v>
      </c>
      <c r="I8299">
        <f t="shared" ca="1" si="789"/>
        <v>516.87405360330376</v>
      </c>
      <c r="J8299">
        <f t="shared" ca="1" si="785"/>
        <v>516.84881853124648</v>
      </c>
      <c r="K8299">
        <f t="shared" ca="1" si="788"/>
        <v>516.89693194771348</v>
      </c>
    </row>
    <row r="8300" spans="5:11" x14ac:dyDescent="0.2">
      <c r="E8300">
        <f t="shared" ca="1" si="786"/>
        <v>457.90687839113718</v>
      </c>
      <c r="F8300">
        <f t="shared" ca="1" si="787"/>
        <v>457.90687839113718</v>
      </c>
      <c r="G8300">
        <f t="shared" ca="1" si="784"/>
        <v>513.55532120249586</v>
      </c>
      <c r="H8300">
        <f t="shared" ca="1" si="784"/>
        <v>419.78219198192301</v>
      </c>
      <c r="I8300">
        <f t="shared" ca="1" si="789"/>
        <v>516.89693194771348</v>
      </c>
      <c r="J8300">
        <f t="shared" ca="1" si="785"/>
        <v>516.87405360330376</v>
      </c>
      <c r="K8300">
        <f t="shared" ca="1" si="788"/>
        <v>516.91841360413991</v>
      </c>
    </row>
    <row r="8301" spans="5:11" x14ac:dyDescent="0.2">
      <c r="E8301">
        <f t="shared" ca="1" si="786"/>
        <v>359.27781529894889</v>
      </c>
      <c r="F8301">
        <f t="shared" ca="1" si="787"/>
        <v>359.27781529894889</v>
      </c>
      <c r="G8301">
        <f t="shared" ca="1" si="784"/>
        <v>457.90687839113718</v>
      </c>
      <c r="H8301">
        <f t="shared" ca="1" si="784"/>
        <v>513.55532120249586</v>
      </c>
      <c r="I8301">
        <f t="shared" ca="1" si="789"/>
        <v>516.91841360413991</v>
      </c>
      <c r="J8301">
        <f t="shared" ca="1" si="785"/>
        <v>516.89693194771348</v>
      </c>
      <c r="K8301">
        <f t="shared" ca="1" si="788"/>
        <v>516.93735364844304</v>
      </c>
    </row>
    <row r="8302" spans="5:11" x14ac:dyDescent="0.2">
      <c r="E8302">
        <f t="shared" ca="1" si="786"/>
        <v>673.80234939238017</v>
      </c>
      <c r="F8302">
        <f t="shared" ca="1" si="787"/>
        <v>673.80234939238017</v>
      </c>
      <c r="G8302">
        <f t="shared" ca="1" si="784"/>
        <v>359.27781529894889</v>
      </c>
      <c r="H8302">
        <f t="shared" ca="1" si="784"/>
        <v>457.90687839113718</v>
      </c>
      <c r="I8302">
        <f t="shared" ca="1" si="789"/>
        <v>516.93735364844304</v>
      </c>
      <c r="J8302">
        <f t="shared" ca="1" si="785"/>
        <v>516.91841360413991</v>
      </c>
      <c r="K8302">
        <f t="shared" ca="1" si="788"/>
        <v>516.95439926126437</v>
      </c>
    </row>
    <row r="8303" spans="5:11" x14ac:dyDescent="0.2">
      <c r="E8303">
        <f t="shared" ca="1" si="786"/>
        <v>445.16871772169759</v>
      </c>
      <c r="F8303">
        <f t="shared" ca="1" si="787"/>
        <v>445.16871772169759</v>
      </c>
      <c r="G8303">
        <f t="shared" ca="1" si="784"/>
        <v>673.80234939238017</v>
      </c>
      <c r="H8303">
        <f t="shared" ca="1" si="784"/>
        <v>359.27781529894889</v>
      </c>
      <c r="I8303">
        <f t="shared" ca="1" si="789"/>
        <v>516.95439926126437</v>
      </c>
      <c r="J8303">
        <f t="shared" ca="1" si="785"/>
        <v>516.93735364844304</v>
      </c>
      <c r="K8303">
        <f t="shared" ca="1" si="788"/>
        <v>516.97259129921963</v>
      </c>
    </row>
    <row r="8304" spans="5:11" x14ac:dyDescent="0.2">
      <c r="E8304">
        <f t="shared" ca="1" si="786"/>
        <v>582.02530757724378</v>
      </c>
      <c r="F8304">
        <f t="shared" ca="1" si="787"/>
        <v>582.02530757724378</v>
      </c>
      <c r="G8304">
        <f t="shared" ca="1" si="784"/>
        <v>445.16871772169759</v>
      </c>
      <c r="H8304">
        <f t="shared" ca="1" si="784"/>
        <v>673.80234939238017</v>
      </c>
      <c r="I8304">
        <f t="shared" ca="1" si="789"/>
        <v>516.97259129921963</v>
      </c>
      <c r="J8304">
        <f t="shared" ca="1" si="785"/>
        <v>516.95439926126437</v>
      </c>
      <c r="K8304">
        <f t="shared" ca="1" si="788"/>
        <v>516.99185587486841</v>
      </c>
    </row>
    <row r="8305" spans="5:11" x14ac:dyDescent="0.2">
      <c r="E8305">
        <f t="shared" ca="1" si="786"/>
        <v>699.70731928857811</v>
      </c>
      <c r="F8305">
        <f t="shared" ca="1" si="787"/>
        <v>699.70731928857811</v>
      </c>
      <c r="G8305">
        <f t="shared" ref="G8305:H8368" ca="1" si="790">F8304</f>
        <v>582.02530757724378</v>
      </c>
      <c r="H8305">
        <f t="shared" ca="1" si="790"/>
        <v>445.16871772169759</v>
      </c>
      <c r="I8305">
        <f t="shared" ca="1" si="789"/>
        <v>516.99185587486841</v>
      </c>
      <c r="J8305">
        <f t="shared" ca="1" si="785"/>
        <v>516.97259129921963</v>
      </c>
      <c r="K8305">
        <f t="shared" ca="1" si="788"/>
        <v>517.01380645863901</v>
      </c>
    </row>
    <row r="8306" spans="5:11" x14ac:dyDescent="0.2">
      <c r="E8306">
        <f t="shared" ca="1" si="786"/>
        <v>397.37552946922369</v>
      </c>
      <c r="F8306">
        <f t="shared" ca="1" si="787"/>
        <v>397.37552946922369</v>
      </c>
      <c r="G8306">
        <f t="shared" ca="1" si="790"/>
        <v>699.70731928857811</v>
      </c>
      <c r="H8306">
        <f t="shared" ca="1" si="790"/>
        <v>582.02530757724378</v>
      </c>
      <c r="I8306">
        <f t="shared" ca="1" si="789"/>
        <v>517.01380645863901</v>
      </c>
      <c r="J8306">
        <f t="shared" ca="1" si="785"/>
        <v>516.99185587486841</v>
      </c>
      <c r="K8306">
        <f t="shared" ca="1" si="788"/>
        <v>517.0391075398237</v>
      </c>
    </row>
    <row r="8307" spans="5:11" x14ac:dyDescent="0.2">
      <c r="E8307">
        <f t="shared" ca="1" si="786"/>
        <v>483.23317609083585</v>
      </c>
      <c r="F8307">
        <f t="shared" ca="1" si="787"/>
        <v>483.23317609083585</v>
      </c>
      <c r="G8307">
        <f t="shared" ca="1" si="790"/>
        <v>397.37552946922369</v>
      </c>
      <c r="H8307">
        <f t="shared" ca="1" si="790"/>
        <v>699.70731928857811</v>
      </c>
      <c r="I8307">
        <f t="shared" ca="1" si="789"/>
        <v>517.0391075398237</v>
      </c>
      <c r="J8307">
        <f t="shared" ca="1" si="785"/>
        <v>517.01380645863901</v>
      </c>
      <c r="K8307">
        <f t="shared" ca="1" si="788"/>
        <v>517.0637050514556</v>
      </c>
    </row>
    <row r="8308" spans="5:11" x14ac:dyDescent="0.2">
      <c r="E8308">
        <f t="shared" ca="1" si="786"/>
        <v>409.60858805790247</v>
      </c>
      <c r="F8308">
        <f t="shared" ca="1" si="787"/>
        <v>409.60858805790247</v>
      </c>
      <c r="G8308">
        <f t="shared" ca="1" si="790"/>
        <v>483.23317609083585</v>
      </c>
      <c r="H8308">
        <f t="shared" ca="1" si="790"/>
        <v>397.37552946922369</v>
      </c>
      <c r="I8308">
        <f t="shared" ca="1" si="789"/>
        <v>517.0637050514556</v>
      </c>
      <c r="J8308">
        <f t="shared" ca="1" si="785"/>
        <v>517.0391075398237</v>
      </c>
      <c r="K8308">
        <f t="shared" ca="1" si="788"/>
        <v>517.08556440956227</v>
      </c>
    </row>
    <row r="8309" spans="5:11" x14ac:dyDescent="0.2">
      <c r="E8309">
        <f t="shared" ca="1" si="786"/>
        <v>305.1390931251733</v>
      </c>
      <c r="F8309">
        <f t="shared" ca="1" si="787"/>
        <v>305.1390931251733</v>
      </c>
      <c r="G8309">
        <f t="shared" ca="1" si="790"/>
        <v>409.60858805790247</v>
      </c>
      <c r="H8309">
        <f t="shared" ca="1" si="790"/>
        <v>483.23317609083585</v>
      </c>
      <c r="I8309">
        <f t="shared" ca="1" si="789"/>
        <v>517.08556440956227</v>
      </c>
      <c r="J8309">
        <f t="shared" ca="1" si="785"/>
        <v>517.0637050514556</v>
      </c>
      <c r="K8309">
        <f t="shared" ca="1" si="788"/>
        <v>517.10306034544612</v>
      </c>
    </row>
    <row r="8310" spans="5:11" x14ac:dyDescent="0.2">
      <c r="E8310">
        <f t="shared" ca="1" si="786"/>
        <v>552.87652078356416</v>
      </c>
      <c r="F8310">
        <f t="shared" ca="1" si="787"/>
        <v>552.87652078356416</v>
      </c>
      <c r="G8310">
        <f t="shared" ca="1" si="790"/>
        <v>305.1390931251733</v>
      </c>
      <c r="H8310">
        <f t="shared" ca="1" si="790"/>
        <v>409.60858805790247</v>
      </c>
      <c r="I8310">
        <f t="shared" ca="1" si="789"/>
        <v>517.10306034544612</v>
      </c>
      <c r="J8310">
        <f t="shared" ca="1" si="785"/>
        <v>517.08556440956227</v>
      </c>
      <c r="K8310">
        <f t="shared" ca="1" si="788"/>
        <v>517.11589840568024</v>
      </c>
    </row>
    <row r="8311" spans="5:11" x14ac:dyDescent="0.2">
      <c r="E8311">
        <f t="shared" ca="1" si="786"/>
        <v>337.64655003556533</v>
      </c>
      <c r="F8311">
        <f t="shared" ca="1" si="787"/>
        <v>337.64655003556533</v>
      </c>
      <c r="G8311">
        <f t="shared" ca="1" si="790"/>
        <v>552.87652078356416</v>
      </c>
      <c r="H8311">
        <f t="shared" ca="1" si="790"/>
        <v>305.1390931251733</v>
      </c>
      <c r="I8311">
        <f t="shared" ca="1" si="789"/>
        <v>517.11589840568024</v>
      </c>
      <c r="J8311">
        <f t="shared" ref="J8311:J8374" ca="1" si="791">I8310</f>
        <v>517.10306034544612</v>
      </c>
      <c r="K8311">
        <f t="shared" ca="1" si="788"/>
        <v>517.12589401102764</v>
      </c>
    </row>
    <row r="8312" spans="5:11" x14ac:dyDescent="0.2">
      <c r="E8312">
        <f t="shared" ca="1" si="786"/>
        <v>595.39740856109643</v>
      </c>
      <c r="F8312">
        <f t="shared" ca="1" si="787"/>
        <v>595.39740856109643</v>
      </c>
      <c r="G8312">
        <f t="shared" ca="1" si="790"/>
        <v>337.64655003556533</v>
      </c>
      <c r="H8312">
        <f t="shared" ca="1" si="790"/>
        <v>552.87652078356416</v>
      </c>
      <c r="I8312">
        <f t="shared" ca="1" si="789"/>
        <v>517.12589401102764</v>
      </c>
      <c r="J8312">
        <f t="shared" ca="1" si="791"/>
        <v>517.11589840568024</v>
      </c>
      <c r="K8312">
        <f t="shared" ca="1" si="788"/>
        <v>517.13383255168321</v>
      </c>
    </row>
    <row r="8313" spans="5:11" x14ac:dyDescent="0.2">
      <c r="E8313">
        <f t="shared" ca="1" si="786"/>
        <v>315.2310603962523</v>
      </c>
      <c r="F8313">
        <f t="shared" ca="1" si="787"/>
        <v>315.2310603962523</v>
      </c>
      <c r="G8313">
        <f t="shared" ca="1" si="790"/>
        <v>595.39740856109643</v>
      </c>
      <c r="H8313">
        <f t="shared" ca="1" si="790"/>
        <v>337.64655003556533</v>
      </c>
      <c r="I8313">
        <f t="shared" ca="1" si="789"/>
        <v>517.13383255168321</v>
      </c>
      <c r="J8313">
        <f t="shared" ca="1" si="791"/>
        <v>517.12589401102764</v>
      </c>
      <c r="K8313">
        <f t="shared" ca="1" si="788"/>
        <v>517.13994046064897</v>
      </c>
    </row>
    <row r="8314" spans="5:11" x14ac:dyDescent="0.2">
      <c r="E8314">
        <f t="shared" ca="1" si="786"/>
        <v>516.67310640222524</v>
      </c>
      <c r="F8314">
        <f t="shared" ca="1" si="787"/>
        <v>516.67310640222524</v>
      </c>
      <c r="G8314">
        <f t="shared" ca="1" si="790"/>
        <v>315.2310603962523</v>
      </c>
      <c r="H8314">
        <f t="shared" ca="1" si="790"/>
        <v>595.39740856109643</v>
      </c>
      <c r="I8314">
        <f t="shared" ca="1" si="789"/>
        <v>517.13994046064897</v>
      </c>
      <c r="J8314">
        <f t="shared" ca="1" si="791"/>
        <v>517.13383255168321</v>
      </c>
      <c r="K8314">
        <f t="shared" ca="1" si="788"/>
        <v>517.14322896272711</v>
      </c>
    </row>
    <row r="8315" spans="5:11" x14ac:dyDescent="0.2">
      <c r="E8315">
        <f t="shared" ca="1" si="786"/>
        <v>281.84121697047175</v>
      </c>
      <c r="F8315">
        <f t="shared" ca="1" si="787"/>
        <v>281.84121697047175</v>
      </c>
      <c r="G8315">
        <f t="shared" ca="1" si="790"/>
        <v>516.67310640222524</v>
      </c>
      <c r="H8315">
        <f t="shared" ca="1" si="790"/>
        <v>315.2310603962523</v>
      </c>
      <c r="I8315">
        <f t="shared" ca="1" si="789"/>
        <v>517.14322896272711</v>
      </c>
      <c r="J8315">
        <f t="shared" ca="1" si="791"/>
        <v>517.13994046064897</v>
      </c>
      <c r="K8315">
        <f t="shared" ca="1" si="788"/>
        <v>517.1426119969633</v>
      </c>
    </row>
    <row r="8316" spans="5:11" x14ac:dyDescent="0.2">
      <c r="E8316">
        <f t="shared" ca="1" si="786"/>
        <v>324.93057547106696</v>
      </c>
      <c r="F8316">
        <f t="shared" ca="1" si="787"/>
        <v>324.93057547106696</v>
      </c>
      <c r="G8316">
        <f t="shared" ca="1" si="790"/>
        <v>281.84121697047175</v>
      </c>
      <c r="H8316">
        <f t="shared" ca="1" si="790"/>
        <v>516.67310640222524</v>
      </c>
      <c r="I8316">
        <f t="shared" ca="1" si="789"/>
        <v>517.1426119969633</v>
      </c>
      <c r="J8316">
        <f t="shared" ca="1" si="791"/>
        <v>517.14322896272711</v>
      </c>
      <c r="K8316">
        <f t="shared" ca="1" si="788"/>
        <v>517.13588703515836</v>
      </c>
    </row>
    <row r="8317" spans="5:11" x14ac:dyDescent="0.2">
      <c r="E8317">
        <f t="shared" ca="1" si="786"/>
        <v>323.97000504869749</v>
      </c>
      <c r="F8317">
        <f t="shared" ca="1" si="787"/>
        <v>323.97000504869749</v>
      </c>
      <c r="G8317">
        <f t="shared" ca="1" si="790"/>
        <v>324.93057547106696</v>
      </c>
      <c r="H8317">
        <f t="shared" ca="1" si="790"/>
        <v>281.84121697047175</v>
      </c>
      <c r="I8317">
        <f t="shared" ca="1" si="789"/>
        <v>517.13588703515836</v>
      </c>
      <c r="J8317">
        <f t="shared" ca="1" si="791"/>
        <v>517.1426119969633</v>
      </c>
      <c r="K8317">
        <f t="shared" ca="1" si="788"/>
        <v>517.12163447881153</v>
      </c>
    </row>
    <row r="8318" spans="5:11" x14ac:dyDescent="0.2">
      <c r="E8318">
        <f t="shared" ca="1" si="786"/>
        <v>565.60292648991913</v>
      </c>
      <c r="F8318">
        <f t="shared" ca="1" si="787"/>
        <v>565.60292648991913</v>
      </c>
      <c r="G8318">
        <f t="shared" ca="1" si="790"/>
        <v>323.97000504869749</v>
      </c>
      <c r="H8318">
        <f t="shared" ca="1" si="790"/>
        <v>324.93057547106696</v>
      </c>
      <c r="I8318">
        <f t="shared" ca="1" si="789"/>
        <v>517.12163447881153</v>
      </c>
      <c r="J8318">
        <f t="shared" ca="1" si="791"/>
        <v>517.13588703515836</v>
      </c>
      <c r="K8318">
        <f t="shared" ca="1" si="788"/>
        <v>517.10277689976419</v>
      </c>
    </row>
    <row r="8319" spans="5:11" x14ac:dyDescent="0.2">
      <c r="E8319">
        <f t="shared" ca="1" si="786"/>
        <v>642.53900474855152</v>
      </c>
      <c r="F8319">
        <f t="shared" ca="1" si="787"/>
        <v>642.53900474855152</v>
      </c>
      <c r="G8319">
        <f t="shared" ca="1" si="790"/>
        <v>565.60292648991913</v>
      </c>
      <c r="H8319">
        <f t="shared" ca="1" si="790"/>
        <v>323.97000504869749</v>
      </c>
      <c r="I8319">
        <f t="shared" ca="1" si="789"/>
        <v>517.10277689976419</v>
      </c>
      <c r="J8319">
        <f t="shared" ca="1" si="791"/>
        <v>517.12163447881153</v>
      </c>
      <c r="K8319">
        <f t="shared" ca="1" si="788"/>
        <v>517.08496495449253</v>
      </c>
    </row>
    <row r="8320" spans="5:11" x14ac:dyDescent="0.2">
      <c r="E8320">
        <f t="shared" ca="1" si="786"/>
        <v>600.54658293994521</v>
      </c>
      <c r="F8320">
        <f t="shared" ca="1" si="787"/>
        <v>600.54658293994521</v>
      </c>
      <c r="G8320">
        <f t="shared" ca="1" si="790"/>
        <v>642.53900474855152</v>
      </c>
      <c r="H8320">
        <f t="shared" ca="1" si="790"/>
        <v>565.60292648991913</v>
      </c>
      <c r="I8320">
        <f t="shared" ca="1" si="789"/>
        <v>517.08496495449253</v>
      </c>
      <c r="J8320">
        <f t="shared" ca="1" si="791"/>
        <v>517.10277689976419</v>
      </c>
      <c r="K8320">
        <f t="shared" ca="1" si="788"/>
        <v>517.07172140634941</v>
      </c>
    </row>
    <row r="8321" spans="5:11" x14ac:dyDescent="0.2">
      <c r="E8321">
        <f t="shared" ca="1" si="786"/>
        <v>275.8157698706168</v>
      </c>
      <c r="F8321">
        <f t="shared" ca="1" si="787"/>
        <v>275.8157698706168</v>
      </c>
      <c r="G8321">
        <f t="shared" ca="1" si="790"/>
        <v>600.54658293994521</v>
      </c>
      <c r="H8321">
        <f t="shared" ca="1" si="790"/>
        <v>642.53900474855152</v>
      </c>
      <c r="I8321">
        <f t="shared" ca="1" si="789"/>
        <v>517.07172140634941</v>
      </c>
      <c r="J8321">
        <f t="shared" ca="1" si="791"/>
        <v>517.08496495449253</v>
      </c>
      <c r="K8321">
        <f t="shared" ca="1" si="788"/>
        <v>517.05967192590572</v>
      </c>
    </row>
    <row r="8322" spans="5:11" x14ac:dyDescent="0.2">
      <c r="E8322">
        <f t="shared" ca="1" si="786"/>
        <v>455.64973108402233</v>
      </c>
      <c r="F8322">
        <f t="shared" ca="1" si="787"/>
        <v>455.64973108402233</v>
      </c>
      <c r="G8322">
        <f t="shared" ca="1" si="790"/>
        <v>275.8157698706168</v>
      </c>
      <c r="H8322">
        <f t="shared" ca="1" si="790"/>
        <v>600.54658293994521</v>
      </c>
      <c r="I8322">
        <f t="shared" ca="1" si="789"/>
        <v>517.05967192590572</v>
      </c>
      <c r="J8322">
        <f t="shared" ca="1" si="791"/>
        <v>517.07172140634941</v>
      </c>
      <c r="K8322">
        <f t="shared" ca="1" si="788"/>
        <v>517.04368587070621</v>
      </c>
    </row>
    <row r="8323" spans="5:11" x14ac:dyDescent="0.2">
      <c r="E8323">
        <f t="shared" ca="1" si="786"/>
        <v>275.36901707240992</v>
      </c>
      <c r="F8323">
        <f t="shared" ca="1" si="787"/>
        <v>275.36901707240992</v>
      </c>
      <c r="G8323">
        <f t="shared" ca="1" si="790"/>
        <v>455.64973108402233</v>
      </c>
      <c r="H8323">
        <f t="shared" ca="1" si="790"/>
        <v>275.8157698706168</v>
      </c>
      <c r="I8323">
        <f t="shared" ca="1" si="789"/>
        <v>517.04368587070621</v>
      </c>
      <c r="J8323">
        <f t="shared" ca="1" si="791"/>
        <v>517.05967192590572</v>
      </c>
      <c r="K8323">
        <f t="shared" ca="1" si="788"/>
        <v>517.02235958810604</v>
      </c>
    </row>
    <row r="8324" spans="5:11" x14ac:dyDescent="0.2">
      <c r="E8324">
        <f t="shared" ca="1" si="786"/>
        <v>451.19153571760984</v>
      </c>
      <c r="F8324">
        <f t="shared" ca="1" si="787"/>
        <v>451.19153571760984</v>
      </c>
      <c r="G8324">
        <f t="shared" ca="1" si="790"/>
        <v>275.36901707240992</v>
      </c>
      <c r="H8324">
        <f t="shared" ca="1" si="790"/>
        <v>455.64973108402233</v>
      </c>
      <c r="I8324">
        <f t="shared" ca="1" si="789"/>
        <v>517.02235958810604</v>
      </c>
      <c r="J8324">
        <f t="shared" ca="1" si="791"/>
        <v>517.04368587070621</v>
      </c>
      <c r="K8324">
        <f t="shared" ca="1" si="788"/>
        <v>516.99571154910859</v>
      </c>
    </row>
    <row r="8325" spans="5:11" x14ac:dyDescent="0.2">
      <c r="E8325">
        <f t="shared" ref="E8325:E8388" ca="1" si="792">(0.5+RAND())*500</f>
        <v>748.3341921910245</v>
      </c>
      <c r="F8325">
        <f t="shared" ref="F8325:F8388" ca="1" si="793">E8325</f>
        <v>748.3341921910245</v>
      </c>
      <c r="G8325">
        <f t="shared" ca="1" si="790"/>
        <v>451.19153571760984</v>
      </c>
      <c r="H8325">
        <f t="shared" ca="1" si="790"/>
        <v>275.36901707240992</v>
      </c>
      <c r="I8325">
        <f t="shared" ca="1" si="789"/>
        <v>516.99571154910859</v>
      </c>
      <c r="J8325">
        <f t="shared" ca="1" si="791"/>
        <v>517.02235958810604</v>
      </c>
      <c r="K8325">
        <f t="shared" ref="K8325:K8388" ca="1" si="794">F8325*$C$3+G8325*$C$4+H8325*$C$5+I8325*$C$6+J8325*$C$8</f>
        <v>516.96849432087879</v>
      </c>
    </row>
    <row r="8326" spans="5:11" x14ac:dyDescent="0.2">
      <c r="E8326">
        <f t="shared" ca="1" si="792"/>
        <v>282.10407262556475</v>
      </c>
      <c r="F8326">
        <f t="shared" ca="1" si="793"/>
        <v>282.10407262556475</v>
      </c>
      <c r="G8326">
        <f t="shared" ca="1" si="790"/>
        <v>748.3341921910245</v>
      </c>
      <c r="H8326">
        <f t="shared" ca="1" si="790"/>
        <v>451.19153571760984</v>
      </c>
      <c r="I8326">
        <f t="shared" ca="1" si="789"/>
        <v>516.96849432087879</v>
      </c>
      <c r="J8326">
        <f t="shared" ca="1" si="791"/>
        <v>516.99571154910859</v>
      </c>
      <c r="K8326">
        <f t="shared" ca="1" si="794"/>
        <v>516.94375485004389</v>
      </c>
    </row>
    <row r="8327" spans="5:11" x14ac:dyDescent="0.2">
      <c r="E8327">
        <f t="shared" ca="1" si="792"/>
        <v>296.27194176027081</v>
      </c>
      <c r="F8327">
        <f t="shared" ca="1" si="793"/>
        <v>296.27194176027081</v>
      </c>
      <c r="G8327">
        <f t="shared" ca="1" si="790"/>
        <v>282.10407262556475</v>
      </c>
      <c r="H8327">
        <f t="shared" ca="1" si="790"/>
        <v>748.3341921910245</v>
      </c>
      <c r="I8327">
        <f t="shared" ca="1" si="789"/>
        <v>516.94375485004389</v>
      </c>
      <c r="J8327">
        <f t="shared" ca="1" si="791"/>
        <v>516.96849432087879</v>
      </c>
      <c r="K8327">
        <f t="shared" ca="1" si="794"/>
        <v>516.91525166207362</v>
      </c>
    </row>
    <row r="8328" spans="5:11" x14ac:dyDescent="0.2">
      <c r="E8328">
        <f t="shared" ca="1" si="792"/>
        <v>650.0122457238258</v>
      </c>
      <c r="F8328">
        <f t="shared" ca="1" si="793"/>
        <v>650.0122457238258</v>
      </c>
      <c r="G8328">
        <f t="shared" ca="1" si="790"/>
        <v>296.27194176027081</v>
      </c>
      <c r="H8328">
        <f t="shared" ca="1" si="790"/>
        <v>282.10407262556475</v>
      </c>
      <c r="I8328">
        <f t="shared" ca="1" si="789"/>
        <v>516.91525166207362</v>
      </c>
      <c r="J8328">
        <f t="shared" ca="1" si="791"/>
        <v>516.94375485004389</v>
      </c>
      <c r="K8328">
        <f t="shared" ca="1" si="794"/>
        <v>516.88219132911877</v>
      </c>
    </row>
    <row r="8329" spans="5:11" x14ac:dyDescent="0.2">
      <c r="E8329">
        <f t="shared" ca="1" si="792"/>
        <v>263.72246276489153</v>
      </c>
      <c r="F8329">
        <f t="shared" ca="1" si="793"/>
        <v>263.72246276489153</v>
      </c>
      <c r="G8329">
        <f t="shared" ca="1" si="790"/>
        <v>650.0122457238258</v>
      </c>
      <c r="H8329">
        <f t="shared" ca="1" si="790"/>
        <v>296.27194176027081</v>
      </c>
      <c r="I8329">
        <f t="shared" ca="1" si="789"/>
        <v>516.88219132911877</v>
      </c>
      <c r="J8329">
        <f t="shared" ca="1" si="791"/>
        <v>516.91525166207362</v>
      </c>
      <c r="K8329">
        <f t="shared" ca="1" si="794"/>
        <v>516.84798563709978</v>
      </c>
    </row>
    <row r="8330" spans="5:11" x14ac:dyDescent="0.2">
      <c r="E8330">
        <f t="shared" ca="1" si="792"/>
        <v>517.50022767598409</v>
      </c>
      <c r="F8330">
        <f t="shared" ca="1" si="793"/>
        <v>517.50022767598409</v>
      </c>
      <c r="G8330">
        <f t="shared" ca="1" si="790"/>
        <v>263.72246276489153</v>
      </c>
      <c r="H8330">
        <f t="shared" ca="1" si="790"/>
        <v>650.0122457238258</v>
      </c>
      <c r="I8330">
        <f t="shared" ca="1" si="789"/>
        <v>516.84798563709978</v>
      </c>
      <c r="J8330">
        <f t="shared" ca="1" si="791"/>
        <v>516.88219132911877</v>
      </c>
      <c r="K8330">
        <f t="shared" ca="1" si="794"/>
        <v>516.81099960831204</v>
      </c>
    </row>
    <row r="8331" spans="5:11" x14ac:dyDescent="0.2">
      <c r="E8331">
        <f t="shared" ca="1" si="792"/>
        <v>444.63734937279247</v>
      </c>
      <c r="F8331">
        <f t="shared" ca="1" si="793"/>
        <v>444.63734937279247</v>
      </c>
      <c r="G8331">
        <f t="shared" ca="1" si="790"/>
        <v>517.50022767598409</v>
      </c>
      <c r="H8331">
        <f t="shared" ca="1" si="790"/>
        <v>263.72246276489153</v>
      </c>
      <c r="I8331">
        <f t="shared" ca="1" si="789"/>
        <v>516.81099960831204</v>
      </c>
      <c r="J8331">
        <f t="shared" ca="1" si="791"/>
        <v>516.84798563709978</v>
      </c>
      <c r="K8331">
        <f t="shared" ca="1" si="794"/>
        <v>516.77175343474198</v>
      </c>
    </row>
    <row r="8332" spans="5:11" x14ac:dyDescent="0.2">
      <c r="E8332">
        <f t="shared" ca="1" si="792"/>
        <v>593.83787426910419</v>
      </c>
      <c r="F8332">
        <f t="shared" ca="1" si="793"/>
        <v>593.83787426910419</v>
      </c>
      <c r="G8332">
        <f t="shared" ca="1" si="790"/>
        <v>444.63734937279247</v>
      </c>
      <c r="H8332">
        <f t="shared" ca="1" si="790"/>
        <v>517.50022767598409</v>
      </c>
      <c r="I8332">
        <f t="shared" ca="1" si="789"/>
        <v>516.77175343474198</v>
      </c>
      <c r="J8332">
        <f t="shared" ca="1" si="791"/>
        <v>516.81099960831204</v>
      </c>
      <c r="K8332">
        <f t="shared" ca="1" si="794"/>
        <v>516.73284939701023</v>
      </c>
    </row>
    <row r="8333" spans="5:11" x14ac:dyDescent="0.2">
      <c r="E8333">
        <f t="shared" ca="1" si="792"/>
        <v>250.89003540835964</v>
      </c>
      <c r="F8333">
        <f t="shared" ca="1" si="793"/>
        <v>250.89003540835964</v>
      </c>
      <c r="G8333">
        <f t="shared" ca="1" si="790"/>
        <v>593.83787426910419</v>
      </c>
      <c r="H8333">
        <f t="shared" ca="1" si="790"/>
        <v>444.63734937279247</v>
      </c>
      <c r="I8333">
        <f t="shared" ca="1" si="789"/>
        <v>516.73284939701023</v>
      </c>
      <c r="J8333">
        <f t="shared" ca="1" si="791"/>
        <v>516.77175343474198</v>
      </c>
      <c r="K8333">
        <f t="shared" ca="1" si="794"/>
        <v>516.69311064310841</v>
      </c>
    </row>
    <row r="8334" spans="5:11" x14ac:dyDescent="0.2">
      <c r="E8334">
        <f t="shared" ca="1" si="792"/>
        <v>615.80065769272107</v>
      </c>
      <c r="F8334">
        <f t="shared" ca="1" si="793"/>
        <v>615.80065769272107</v>
      </c>
      <c r="G8334">
        <f t="shared" ca="1" si="790"/>
        <v>250.89003540835964</v>
      </c>
      <c r="H8334">
        <f t="shared" ca="1" si="790"/>
        <v>593.83787426910419</v>
      </c>
      <c r="I8334">
        <f t="shared" ca="1" si="789"/>
        <v>516.69311064310841</v>
      </c>
      <c r="J8334">
        <f t="shared" ca="1" si="791"/>
        <v>516.73284939701023</v>
      </c>
      <c r="K8334">
        <f t="shared" ca="1" si="794"/>
        <v>516.65083130147809</v>
      </c>
    </row>
    <row r="8335" spans="5:11" x14ac:dyDescent="0.2">
      <c r="E8335">
        <f t="shared" ca="1" si="792"/>
        <v>587.37509214267027</v>
      </c>
      <c r="F8335">
        <f t="shared" ca="1" si="793"/>
        <v>587.37509214267027</v>
      </c>
      <c r="G8335">
        <f t="shared" ca="1" si="790"/>
        <v>615.80065769272107</v>
      </c>
      <c r="H8335">
        <f t="shared" ca="1" si="790"/>
        <v>250.89003540835964</v>
      </c>
      <c r="I8335">
        <f t="shared" ca="1" si="789"/>
        <v>516.65083130147809</v>
      </c>
      <c r="J8335">
        <f t="shared" ca="1" si="791"/>
        <v>516.69311064310841</v>
      </c>
      <c r="K8335">
        <f t="shared" ca="1" si="794"/>
        <v>516.60962922627471</v>
      </c>
    </row>
    <row r="8336" spans="5:11" x14ac:dyDescent="0.2">
      <c r="E8336">
        <f t="shared" ca="1" si="792"/>
        <v>694.5863770461458</v>
      </c>
      <c r="F8336">
        <f t="shared" ca="1" si="793"/>
        <v>694.5863770461458</v>
      </c>
      <c r="G8336">
        <f t="shared" ca="1" si="790"/>
        <v>587.37509214267027</v>
      </c>
      <c r="H8336">
        <f t="shared" ca="1" si="790"/>
        <v>615.80065769272107</v>
      </c>
      <c r="I8336">
        <f t="shared" ca="1" si="789"/>
        <v>516.60962922627471</v>
      </c>
      <c r="J8336">
        <f t="shared" ca="1" si="791"/>
        <v>516.65083130147809</v>
      </c>
      <c r="K8336">
        <f t="shared" ca="1" si="794"/>
        <v>516.57364527923687</v>
      </c>
    </row>
    <row r="8337" spans="5:11" x14ac:dyDescent="0.2">
      <c r="E8337">
        <f t="shared" ca="1" si="792"/>
        <v>671.88010434768989</v>
      </c>
      <c r="F8337">
        <f t="shared" ca="1" si="793"/>
        <v>671.88010434768989</v>
      </c>
      <c r="G8337">
        <f t="shared" ca="1" si="790"/>
        <v>694.5863770461458</v>
      </c>
      <c r="H8337">
        <f t="shared" ca="1" si="790"/>
        <v>587.37509214267027</v>
      </c>
      <c r="I8337">
        <f t="shared" ca="1" si="789"/>
        <v>516.57364527923687</v>
      </c>
      <c r="J8337">
        <f t="shared" ca="1" si="791"/>
        <v>516.60962922627471</v>
      </c>
      <c r="K8337">
        <f t="shared" ca="1" si="794"/>
        <v>516.54444860706963</v>
      </c>
    </row>
    <row r="8338" spans="5:11" x14ac:dyDescent="0.2">
      <c r="E8338">
        <f t="shared" ca="1" si="792"/>
        <v>517.02612838246614</v>
      </c>
      <c r="F8338">
        <f t="shared" ca="1" si="793"/>
        <v>517.02612838246614</v>
      </c>
      <c r="G8338">
        <f t="shared" ca="1" si="790"/>
        <v>671.88010434768989</v>
      </c>
      <c r="H8338">
        <f t="shared" ca="1" si="790"/>
        <v>694.5863770461458</v>
      </c>
      <c r="I8338">
        <f t="shared" ca="1" si="789"/>
        <v>516.54444860706963</v>
      </c>
      <c r="J8338">
        <f t="shared" ca="1" si="791"/>
        <v>516.57364527923687</v>
      </c>
      <c r="K8338">
        <f t="shared" ca="1" si="794"/>
        <v>516.52102503659</v>
      </c>
    </row>
    <row r="8339" spans="5:11" x14ac:dyDescent="0.2">
      <c r="E8339">
        <f t="shared" ca="1" si="792"/>
        <v>359.32340563221942</v>
      </c>
      <c r="F8339">
        <f t="shared" ca="1" si="793"/>
        <v>359.32340563221942</v>
      </c>
      <c r="G8339">
        <f t="shared" ca="1" si="790"/>
        <v>517.02612838246614</v>
      </c>
      <c r="H8339">
        <f t="shared" ca="1" si="790"/>
        <v>671.88010434768989</v>
      </c>
      <c r="I8339">
        <f t="shared" ca="1" si="789"/>
        <v>516.52102503659</v>
      </c>
      <c r="J8339">
        <f t="shared" ca="1" si="791"/>
        <v>516.54444860706963</v>
      </c>
      <c r="K8339">
        <f t="shared" ca="1" si="794"/>
        <v>516.49840221734962</v>
      </c>
    </row>
    <row r="8340" spans="5:11" x14ac:dyDescent="0.2">
      <c r="E8340">
        <f t="shared" ca="1" si="792"/>
        <v>747.78039756289411</v>
      </c>
      <c r="F8340">
        <f t="shared" ca="1" si="793"/>
        <v>747.78039756289411</v>
      </c>
      <c r="G8340">
        <f t="shared" ca="1" si="790"/>
        <v>359.32340563221942</v>
      </c>
      <c r="H8340">
        <f t="shared" ca="1" si="790"/>
        <v>517.02612838246614</v>
      </c>
      <c r="I8340">
        <f t="shared" ca="1" si="789"/>
        <v>516.49840221734962</v>
      </c>
      <c r="J8340">
        <f t="shared" ca="1" si="791"/>
        <v>516.52102503659</v>
      </c>
      <c r="K8340">
        <f t="shared" ca="1" si="794"/>
        <v>516.47575300756171</v>
      </c>
    </row>
    <row r="8341" spans="5:11" x14ac:dyDescent="0.2">
      <c r="E8341">
        <f t="shared" ca="1" si="792"/>
        <v>513.54402397823492</v>
      </c>
      <c r="F8341">
        <f t="shared" ca="1" si="793"/>
        <v>513.54402397823492</v>
      </c>
      <c r="G8341">
        <f t="shared" ca="1" si="790"/>
        <v>747.78039756289411</v>
      </c>
      <c r="H8341">
        <f t="shared" ca="1" si="790"/>
        <v>359.32340563221942</v>
      </c>
      <c r="I8341">
        <f t="shared" ca="1" si="789"/>
        <v>516.47575300756171</v>
      </c>
      <c r="J8341">
        <f t="shared" ca="1" si="791"/>
        <v>516.49840221734962</v>
      </c>
      <c r="K8341">
        <f t="shared" ca="1" si="794"/>
        <v>516.45692836898559</v>
      </c>
    </row>
    <row r="8342" spans="5:11" x14ac:dyDescent="0.2">
      <c r="E8342">
        <f t="shared" ca="1" si="792"/>
        <v>689.86159375501518</v>
      </c>
      <c r="F8342">
        <f t="shared" ca="1" si="793"/>
        <v>689.86159375501518</v>
      </c>
      <c r="G8342">
        <f t="shared" ca="1" si="790"/>
        <v>513.54402397823492</v>
      </c>
      <c r="H8342">
        <f t="shared" ca="1" si="790"/>
        <v>747.78039756289411</v>
      </c>
      <c r="I8342">
        <f t="shared" ca="1" si="789"/>
        <v>516.45692836898559</v>
      </c>
      <c r="J8342">
        <f t="shared" ca="1" si="791"/>
        <v>516.47575300756171</v>
      </c>
      <c r="K8342">
        <f t="shared" ca="1" si="794"/>
        <v>516.44284429268237</v>
      </c>
    </row>
    <row r="8343" spans="5:11" x14ac:dyDescent="0.2">
      <c r="E8343">
        <f t="shared" ca="1" si="792"/>
        <v>507.87475436825844</v>
      </c>
      <c r="F8343">
        <f t="shared" ca="1" si="793"/>
        <v>507.87475436825844</v>
      </c>
      <c r="G8343">
        <f t="shared" ca="1" si="790"/>
        <v>689.86159375501518</v>
      </c>
      <c r="H8343">
        <f t="shared" ca="1" si="790"/>
        <v>513.54402397823492</v>
      </c>
      <c r="I8343">
        <f t="shared" ca="1" si="789"/>
        <v>516.44284429268237</v>
      </c>
      <c r="J8343">
        <f t="shared" ca="1" si="791"/>
        <v>516.45692836898559</v>
      </c>
      <c r="K8343">
        <f t="shared" ca="1" si="794"/>
        <v>516.43280624705517</v>
      </c>
    </row>
    <row r="8344" spans="5:11" x14ac:dyDescent="0.2">
      <c r="E8344">
        <f t="shared" ca="1" si="792"/>
        <v>328.75718134536186</v>
      </c>
      <c r="F8344">
        <f t="shared" ca="1" si="793"/>
        <v>328.75718134536186</v>
      </c>
      <c r="G8344">
        <f t="shared" ca="1" si="790"/>
        <v>507.87475436825844</v>
      </c>
      <c r="H8344">
        <f t="shared" ca="1" si="790"/>
        <v>689.86159375501518</v>
      </c>
      <c r="I8344">
        <f t="shared" ca="1" si="789"/>
        <v>516.43280624705517</v>
      </c>
      <c r="J8344">
        <f t="shared" ca="1" si="791"/>
        <v>516.44284429268237</v>
      </c>
      <c r="K8344">
        <f t="shared" ca="1" si="794"/>
        <v>516.42309635993638</v>
      </c>
    </row>
    <row r="8345" spans="5:11" x14ac:dyDescent="0.2">
      <c r="E8345">
        <f t="shared" ca="1" si="792"/>
        <v>376.07637543079966</v>
      </c>
      <c r="F8345">
        <f t="shared" ca="1" si="793"/>
        <v>376.07637543079966</v>
      </c>
      <c r="G8345">
        <f t="shared" ca="1" si="790"/>
        <v>328.75718134536186</v>
      </c>
      <c r="H8345">
        <f t="shared" ca="1" si="790"/>
        <v>507.87475436825844</v>
      </c>
      <c r="I8345">
        <f t="shared" ca="1" si="789"/>
        <v>516.42309635993638</v>
      </c>
      <c r="J8345">
        <f t="shared" ca="1" si="791"/>
        <v>516.43280624705517</v>
      </c>
      <c r="K8345">
        <f t="shared" ca="1" si="794"/>
        <v>516.40878188405475</v>
      </c>
    </row>
    <row r="8346" spans="5:11" x14ac:dyDescent="0.2">
      <c r="E8346">
        <f t="shared" ca="1" si="792"/>
        <v>444.51609793100585</v>
      </c>
      <c r="F8346">
        <f t="shared" ca="1" si="793"/>
        <v>444.51609793100585</v>
      </c>
      <c r="G8346">
        <f t="shared" ca="1" si="790"/>
        <v>376.07637543079966</v>
      </c>
      <c r="H8346">
        <f t="shared" ca="1" si="790"/>
        <v>328.75718134536186</v>
      </c>
      <c r="I8346">
        <f t="shared" ca="1" si="789"/>
        <v>516.40878188405475</v>
      </c>
      <c r="J8346">
        <f t="shared" ca="1" si="791"/>
        <v>516.42309635993638</v>
      </c>
      <c r="K8346">
        <f t="shared" ca="1" si="794"/>
        <v>516.38976048515588</v>
      </c>
    </row>
    <row r="8347" spans="5:11" x14ac:dyDescent="0.2">
      <c r="E8347">
        <f t="shared" ca="1" si="792"/>
        <v>438.59300869906076</v>
      </c>
      <c r="F8347">
        <f t="shared" ca="1" si="793"/>
        <v>438.59300869906076</v>
      </c>
      <c r="G8347">
        <f t="shared" ca="1" si="790"/>
        <v>444.51609793100585</v>
      </c>
      <c r="H8347">
        <f t="shared" ca="1" si="790"/>
        <v>376.07637543079966</v>
      </c>
      <c r="I8347">
        <f t="shared" ca="1" si="789"/>
        <v>516.38976048515588</v>
      </c>
      <c r="J8347">
        <f t="shared" ca="1" si="791"/>
        <v>516.40878188405475</v>
      </c>
      <c r="K8347">
        <f t="shared" ca="1" si="794"/>
        <v>516.36787444062747</v>
      </c>
    </row>
    <row r="8348" spans="5:11" x14ac:dyDescent="0.2">
      <c r="E8348">
        <f t="shared" ca="1" si="792"/>
        <v>475.9156545653417</v>
      </c>
      <c r="F8348">
        <f t="shared" ca="1" si="793"/>
        <v>475.9156545653417</v>
      </c>
      <c r="G8348">
        <f t="shared" ca="1" si="790"/>
        <v>438.59300869906076</v>
      </c>
      <c r="H8348">
        <f t="shared" ca="1" si="790"/>
        <v>444.51609793100585</v>
      </c>
      <c r="I8348">
        <f t="shared" ca="1" si="789"/>
        <v>516.36787444062747</v>
      </c>
      <c r="J8348">
        <f t="shared" ca="1" si="791"/>
        <v>516.38976048515588</v>
      </c>
      <c r="K8348">
        <f t="shared" ca="1" si="794"/>
        <v>516.34409953961904</v>
      </c>
    </row>
    <row r="8349" spans="5:11" x14ac:dyDescent="0.2">
      <c r="E8349">
        <f t="shared" ca="1" si="792"/>
        <v>466.13259704792313</v>
      </c>
      <c r="F8349">
        <f t="shared" ca="1" si="793"/>
        <v>466.13259704792313</v>
      </c>
      <c r="G8349">
        <f t="shared" ca="1" si="790"/>
        <v>475.9156545653417</v>
      </c>
      <c r="H8349">
        <f t="shared" ca="1" si="790"/>
        <v>438.59300869906076</v>
      </c>
      <c r="I8349">
        <f t="shared" ca="1" si="789"/>
        <v>516.34409953961904</v>
      </c>
      <c r="J8349">
        <f t="shared" ca="1" si="791"/>
        <v>516.36787444062747</v>
      </c>
      <c r="K8349">
        <f t="shared" ca="1" si="794"/>
        <v>516.31904968884101</v>
      </c>
    </row>
    <row r="8350" spans="5:11" x14ac:dyDescent="0.2">
      <c r="E8350">
        <f t="shared" ca="1" si="792"/>
        <v>339.61050631321842</v>
      </c>
      <c r="F8350">
        <f t="shared" ca="1" si="793"/>
        <v>339.61050631321842</v>
      </c>
      <c r="G8350">
        <f t="shared" ca="1" si="790"/>
        <v>466.13259704792313</v>
      </c>
      <c r="H8350">
        <f t="shared" ca="1" si="790"/>
        <v>475.9156545653417</v>
      </c>
      <c r="I8350">
        <f t="shared" ca="1" si="789"/>
        <v>516.31904968884101</v>
      </c>
      <c r="J8350">
        <f t="shared" ca="1" si="791"/>
        <v>516.34409953961904</v>
      </c>
      <c r="K8350">
        <f t="shared" ca="1" si="794"/>
        <v>516.29165413121154</v>
      </c>
    </row>
    <row r="8351" spans="5:11" x14ac:dyDescent="0.2">
      <c r="E8351">
        <f t="shared" ca="1" si="792"/>
        <v>250.82683839620162</v>
      </c>
      <c r="F8351">
        <f t="shared" ca="1" si="793"/>
        <v>250.82683839620162</v>
      </c>
      <c r="G8351">
        <f t="shared" ca="1" si="790"/>
        <v>339.61050631321842</v>
      </c>
      <c r="H8351">
        <f t="shared" ca="1" si="790"/>
        <v>466.13259704792313</v>
      </c>
      <c r="I8351">
        <f t="shared" ca="1" si="789"/>
        <v>516.29165413121154</v>
      </c>
      <c r="J8351">
        <f t="shared" ca="1" si="791"/>
        <v>516.31904968884101</v>
      </c>
      <c r="K8351">
        <f t="shared" ca="1" si="794"/>
        <v>516.25842711927532</v>
      </c>
    </row>
    <row r="8352" spans="5:11" x14ac:dyDescent="0.2">
      <c r="E8352">
        <f t="shared" ca="1" si="792"/>
        <v>307.83504243433379</v>
      </c>
      <c r="F8352">
        <f t="shared" ca="1" si="793"/>
        <v>307.83504243433379</v>
      </c>
      <c r="G8352">
        <f t="shared" ca="1" si="790"/>
        <v>250.82683839620162</v>
      </c>
      <c r="H8352">
        <f t="shared" ca="1" si="790"/>
        <v>339.61050631321842</v>
      </c>
      <c r="I8352">
        <f t="shared" ca="1" si="789"/>
        <v>516.25842711927532</v>
      </c>
      <c r="J8352">
        <f t="shared" ca="1" si="791"/>
        <v>516.29165413121154</v>
      </c>
      <c r="K8352">
        <f t="shared" ca="1" si="794"/>
        <v>516.21697195986201</v>
      </c>
    </row>
    <row r="8353" spans="5:11" x14ac:dyDescent="0.2">
      <c r="E8353">
        <f t="shared" ca="1" si="792"/>
        <v>538.7526598372209</v>
      </c>
      <c r="F8353">
        <f t="shared" ca="1" si="793"/>
        <v>538.7526598372209</v>
      </c>
      <c r="G8353">
        <f t="shared" ca="1" si="790"/>
        <v>307.83504243433379</v>
      </c>
      <c r="H8353">
        <f t="shared" ca="1" si="790"/>
        <v>250.82683839620162</v>
      </c>
      <c r="I8353">
        <f t="shared" ca="1" si="789"/>
        <v>516.21697195986201</v>
      </c>
      <c r="J8353">
        <f t="shared" ca="1" si="791"/>
        <v>516.25842711927532</v>
      </c>
      <c r="K8353">
        <f t="shared" ca="1" si="794"/>
        <v>516.1699545264039</v>
      </c>
    </row>
    <row r="8354" spans="5:11" x14ac:dyDescent="0.2">
      <c r="E8354">
        <f t="shared" ca="1" si="792"/>
        <v>683.36685340337749</v>
      </c>
      <c r="F8354">
        <f t="shared" ca="1" si="793"/>
        <v>683.36685340337749</v>
      </c>
      <c r="G8354">
        <f t="shared" ca="1" si="790"/>
        <v>538.7526598372209</v>
      </c>
      <c r="H8354">
        <f t="shared" ca="1" si="790"/>
        <v>307.83504243433379</v>
      </c>
      <c r="I8354">
        <f t="shared" ca="1" si="789"/>
        <v>516.1699545264039</v>
      </c>
      <c r="J8354">
        <f t="shared" ca="1" si="791"/>
        <v>516.21697195986201</v>
      </c>
      <c r="K8354">
        <f t="shared" ca="1" si="794"/>
        <v>516.12408069058347</v>
      </c>
    </row>
    <row r="8355" spans="5:11" x14ac:dyDescent="0.2">
      <c r="E8355">
        <f t="shared" ca="1" si="792"/>
        <v>675.45767522348604</v>
      </c>
      <c r="F8355">
        <f t="shared" ca="1" si="793"/>
        <v>675.45767522348604</v>
      </c>
      <c r="G8355">
        <f t="shared" ca="1" si="790"/>
        <v>683.36685340337749</v>
      </c>
      <c r="H8355">
        <f t="shared" ca="1" si="790"/>
        <v>538.7526598372209</v>
      </c>
      <c r="I8355">
        <f t="shared" ca="1" si="789"/>
        <v>516.12408069058347</v>
      </c>
      <c r="J8355">
        <f t="shared" ca="1" si="791"/>
        <v>516.1699545264039</v>
      </c>
      <c r="K8355">
        <f t="shared" ca="1" si="794"/>
        <v>516.08446032849656</v>
      </c>
    </row>
    <row r="8356" spans="5:11" x14ac:dyDescent="0.2">
      <c r="E8356">
        <f t="shared" ca="1" si="792"/>
        <v>367.15875431073482</v>
      </c>
      <c r="F8356">
        <f t="shared" ca="1" si="793"/>
        <v>367.15875431073482</v>
      </c>
      <c r="G8356">
        <f t="shared" ca="1" si="790"/>
        <v>675.45767522348604</v>
      </c>
      <c r="H8356">
        <f t="shared" ca="1" si="790"/>
        <v>683.36685340337749</v>
      </c>
      <c r="I8356">
        <f t="shared" ca="1" si="789"/>
        <v>516.08446032849656</v>
      </c>
      <c r="J8356">
        <f t="shared" ca="1" si="791"/>
        <v>516.12408069058347</v>
      </c>
      <c r="K8356">
        <f t="shared" ca="1" si="794"/>
        <v>516.04922186112026</v>
      </c>
    </row>
    <row r="8357" spans="5:11" x14ac:dyDescent="0.2">
      <c r="E8357">
        <f t="shared" ca="1" si="792"/>
        <v>743.30811599187712</v>
      </c>
      <c r="F8357">
        <f t="shared" ca="1" si="793"/>
        <v>743.30811599187712</v>
      </c>
      <c r="G8357">
        <f t="shared" ca="1" si="790"/>
        <v>367.15875431073482</v>
      </c>
      <c r="H8357">
        <f t="shared" ca="1" si="790"/>
        <v>675.45767522348604</v>
      </c>
      <c r="I8357">
        <f t="shared" ca="1" si="789"/>
        <v>516.04922186112026</v>
      </c>
      <c r="J8357">
        <f t="shared" ca="1" si="791"/>
        <v>516.08446032849656</v>
      </c>
      <c r="K8357">
        <f t="shared" ca="1" si="794"/>
        <v>516.01582836507055</v>
      </c>
    </row>
    <row r="8358" spans="5:11" x14ac:dyDescent="0.2">
      <c r="E8358">
        <f t="shared" ca="1" si="792"/>
        <v>456.03187470742267</v>
      </c>
      <c r="F8358">
        <f t="shared" ca="1" si="793"/>
        <v>456.03187470742267</v>
      </c>
      <c r="G8358">
        <f t="shared" ca="1" si="790"/>
        <v>743.30811599187712</v>
      </c>
      <c r="H8358">
        <f t="shared" ca="1" si="790"/>
        <v>367.15875431073482</v>
      </c>
      <c r="I8358">
        <f t="shared" ca="1" si="789"/>
        <v>516.01582836507055</v>
      </c>
      <c r="J8358">
        <f t="shared" ca="1" si="791"/>
        <v>516.04922186112026</v>
      </c>
      <c r="K8358">
        <f t="shared" ca="1" si="794"/>
        <v>515.98582533830336</v>
      </c>
    </row>
    <row r="8359" spans="5:11" x14ac:dyDescent="0.2">
      <c r="E8359">
        <f t="shared" ca="1" si="792"/>
        <v>543.09414609833823</v>
      </c>
      <c r="F8359">
        <f t="shared" ca="1" si="793"/>
        <v>543.09414609833823</v>
      </c>
      <c r="G8359">
        <f t="shared" ca="1" si="790"/>
        <v>456.03187470742267</v>
      </c>
      <c r="H8359">
        <f t="shared" ca="1" si="790"/>
        <v>743.30811599187712</v>
      </c>
      <c r="I8359">
        <f t="shared" ca="1" si="789"/>
        <v>515.98582533830336</v>
      </c>
      <c r="J8359">
        <f t="shared" ca="1" si="791"/>
        <v>516.01582836507055</v>
      </c>
      <c r="K8359">
        <f t="shared" ca="1" si="794"/>
        <v>515.95805820226144</v>
      </c>
    </row>
    <row r="8360" spans="5:11" x14ac:dyDescent="0.2">
      <c r="E8360">
        <f t="shared" ca="1" si="792"/>
        <v>349.74543047316956</v>
      </c>
      <c r="F8360">
        <f t="shared" ca="1" si="793"/>
        <v>349.74543047316956</v>
      </c>
      <c r="G8360">
        <f t="shared" ca="1" si="790"/>
        <v>543.09414609833823</v>
      </c>
      <c r="H8360">
        <f t="shared" ca="1" si="790"/>
        <v>456.03187470742267</v>
      </c>
      <c r="I8360">
        <f t="shared" ref="I8360:I8423" ca="1" si="795">K8359</f>
        <v>515.95805820226144</v>
      </c>
      <c r="J8360">
        <f t="shared" ca="1" si="791"/>
        <v>515.98582533830336</v>
      </c>
      <c r="K8360">
        <f t="shared" ca="1" si="794"/>
        <v>515.92943511391832</v>
      </c>
    </row>
    <row r="8361" spans="5:11" x14ac:dyDescent="0.2">
      <c r="E8361">
        <f t="shared" ca="1" si="792"/>
        <v>337.47015198801711</v>
      </c>
      <c r="F8361">
        <f t="shared" ca="1" si="793"/>
        <v>337.47015198801711</v>
      </c>
      <c r="G8361">
        <f t="shared" ca="1" si="790"/>
        <v>349.74543047316956</v>
      </c>
      <c r="H8361">
        <f t="shared" ca="1" si="790"/>
        <v>543.09414609833823</v>
      </c>
      <c r="I8361">
        <f t="shared" ca="1" si="795"/>
        <v>515.92943511391832</v>
      </c>
      <c r="J8361">
        <f t="shared" ca="1" si="791"/>
        <v>515.95805820226144</v>
      </c>
      <c r="K8361">
        <f t="shared" ca="1" si="794"/>
        <v>515.89684877432319</v>
      </c>
    </row>
    <row r="8362" spans="5:11" x14ac:dyDescent="0.2">
      <c r="E8362">
        <f t="shared" ca="1" si="792"/>
        <v>320.74154581221416</v>
      </c>
      <c r="F8362">
        <f t="shared" ca="1" si="793"/>
        <v>320.74154581221416</v>
      </c>
      <c r="G8362">
        <f t="shared" ca="1" si="790"/>
        <v>337.47015198801711</v>
      </c>
      <c r="H8362">
        <f t="shared" ca="1" si="790"/>
        <v>349.74543047316956</v>
      </c>
      <c r="I8362">
        <f t="shared" ca="1" si="795"/>
        <v>515.89684877432319</v>
      </c>
      <c r="J8362">
        <f t="shared" ca="1" si="791"/>
        <v>515.92943511391832</v>
      </c>
      <c r="K8362">
        <f t="shared" ca="1" si="794"/>
        <v>515.85800366863737</v>
      </c>
    </row>
    <row r="8363" spans="5:11" x14ac:dyDescent="0.2">
      <c r="E8363">
        <f t="shared" ca="1" si="792"/>
        <v>652.0677045713503</v>
      </c>
      <c r="F8363">
        <f t="shared" ca="1" si="793"/>
        <v>652.0677045713503</v>
      </c>
      <c r="G8363">
        <f t="shared" ca="1" si="790"/>
        <v>320.74154581221416</v>
      </c>
      <c r="H8363">
        <f t="shared" ca="1" si="790"/>
        <v>337.47015198801711</v>
      </c>
      <c r="I8363">
        <f t="shared" ca="1" si="795"/>
        <v>515.85800366863737</v>
      </c>
      <c r="J8363">
        <f t="shared" ca="1" si="791"/>
        <v>515.89684877432319</v>
      </c>
      <c r="K8363">
        <f t="shared" ca="1" si="794"/>
        <v>515.8158354079701</v>
      </c>
    </row>
    <row r="8364" spans="5:11" x14ac:dyDescent="0.2">
      <c r="E8364">
        <f t="shared" ca="1" si="792"/>
        <v>491.70616583727053</v>
      </c>
      <c r="F8364">
        <f t="shared" ca="1" si="793"/>
        <v>491.70616583727053</v>
      </c>
      <c r="G8364">
        <f t="shared" ca="1" si="790"/>
        <v>652.0677045713503</v>
      </c>
      <c r="H8364">
        <f t="shared" ca="1" si="790"/>
        <v>320.74154581221416</v>
      </c>
      <c r="I8364">
        <f t="shared" ca="1" si="795"/>
        <v>515.8158354079701</v>
      </c>
      <c r="J8364">
        <f t="shared" ca="1" si="791"/>
        <v>515.85800366863737</v>
      </c>
      <c r="K8364">
        <f t="shared" ca="1" si="794"/>
        <v>515.77524275816927</v>
      </c>
    </row>
    <row r="8365" spans="5:11" x14ac:dyDescent="0.2">
      <c r="E8365">
        <f t="shared" ca="1" si="792"/>
        <v>504.81622309985994</v>
      </c>
      <c r="F8365">
        <f t="shared" ca="1" si="793"/>
        <v>504.81622309985994</v>
      </c>
      <c r="G8365">
        <f t="shared" ca="1" si="790"/>
        <v>491.70616583727053</v>
      </c>
      <c r="H8365">
        <f t="shared" ca="1" si="790"/>
        <v>652.0677045713503</v>
      </c>
      <c r="I8365">
        <f t="shared" ca="1" si="795"/>
        <v>515.77524275816927</v>
      </c>
      <c r="J8365">
        <f t="shared" ca="1" si="791"/>
        <v>515.8158354079701</v>
      </c>
      <c r="K8365">
        <f t="shared" ca="1" si="794"/>
        <v>515.73644475750484</v>
      </c>
    </row>
    <row r="8366" spans="5:11" x14ac:dyDescent="0.2">
      <c r="E8366">
        <f t="shared" ca="1" si="792"/>
        <v>519.49798926630206</v>
      </c>
      <c r="F8366">
        <f t="shared" ca="1" si="793"/>
        <v>519.49798926630206</v>
      </c>
      <c r="G8366">
        <f t="shared" ca="1" si="790"/>
        <v>504.81622309985994</v>
      </c>
      <c r="H8366">
        <f t="shared" ca="1" si="790"/>
        <v>491.70616583727053</v>
      </c>
      <c r="I8366">
        <f t="shared" ca="1" si="795"/>
        <v>515.73644475750484</v>
      </c>
      <c r="J8366">
        <f t="shared" ca="1" si="791"/>
        <v>515.77524275816927</v>
      </c>
      <c r="K8366">
        <f t="shared" ca="1" si="794"/>
        <v>515.69822591094032</v>
      </c>
    </row>
    <row r="8367" spans="5:11" x14ac:dyDescent="0.2">
      <c r="E8367">
        <f t="shared" ca="1" si="792"/>
        <v>267.35164125552075</v>
      </c>
      <c r="F8367">
        <f t="shared" ca="1" si="793"/>
        <v>267.35164125552075</v>
      </c>
      <c r="G8367">
        <f t="shared" ca="1" si="790"/>
        <v>519.49798926630206</v>
      </c>
      <c r="H8367">
        <f t="shared" ca="1" si="790"/>
        <v>504.81622309985994</v>
      </c>
      <c r="I8367">
        <f t="shared" ca="1" si="795"/>
        <v>515.69822591094032</v>
      </c>
      <c r="J8367">
        <f t="shared" ca="1" si="791"/>
        <v>515.73644475750484</v>
      </c>
      <c r="K8367">
        <f t="shared" ca="1" si="794"/>
        <v>515.65848374895018</v>
      </c>
    </row>
    <row r="8368" spans="5:11" x14ac:dyDescent="0.2">
      <c r="E8368">
        <f t="shared" ca="1" si="792"/>
        <v>471.74045587422262</v>
      </c>
      <c r="F8368">
        <f t="shared" ca="1" si="793"/>
        <v>471.74045587422262</v>
      </c>
      <c r="G8368">
        <f t="shared" ca="1" si="790"/>
        <v>267.35164125552075</v>
      </c>
      <c r="H8368">
        <f t="shared" ca="1" si="790"/>
        <v>519.49798926630206</v>
      </c>
      <c r="I8368">
        <f t="shared" ca="1" si="795"/>
        <v>515.65848374895018</v>
      </c>
      <c r="J8368">
        <f t="shared" ca="1" si="791"/>
        <v>515.69822591094032</v>
      </c>
      <c r="K8368">
        <f t="shared" ca="1" si="794"/>
        <v>515.61438662348905</v>
      </c>
    </row>
    <row r="8369" spans="5:11" x14ac:dyDescent="0.2">
      <c r="E8369">
        <f t="shared" ca="1" si="792"/>
        <v>367.45050427068878</v>
      </c>
      <c r="F8369">
        <f t="shared" ca="1" si="793"/>
        <v>367.45050427068878</v>
      </c>
      <c r="G8369">
        <f t="shared" ref="G8369:H8432" ca="1" si="796">F8368</f>
        <v>471.74045587422262</v>
      </c>
      <c r="H8369">
        <f t="shared" ca="1" si="796"/>
        <v>267.35164125552075</v>
      </c>
      <c r="I8369">
        <f t="shared" ca="1" si="795"/>
        <v>515.61438662348905</v>
      </c>
      <c r="J8369">
        <f t="shared" ca="1" si="791"/>
        <v>515.65848374895018</v>
      </c>
      <c r="K8369">
        <f t="shared" ca="1" si="794"/>
        <v>515.56651405242519</v>
      </c>
    </row>
    <row r="8370" spans="5:11" x14ac:dyDescent="0.2">
      <c r="E8370">
        <f t="shared" ca="1" si="792"/>
        <v>690.22875635289404</v>
      </c>
      <c r="F8370">
        <f t="shared" ca="1" si="793"/>
        <v>690.22875635289404</v>
      </c>
      <c r="G8370">
        <f t="shared" ca="1" si="796"/>
        <v>367.45050427068878</v>
      </c>
      <c r="H8370">
        <f t="shared" ca="1" si="796"/>
        <v>471.74045587422262</v>
      </c>
      <c r="I8370">
        <f t="shared" ca="1" si="795"/>
        <v>515.56651405242519</v>
      </c>
      <c r="J8370">
        <f t="shared" ca="1" si="791"/>
        <v>515.61438662348905</v>
      </c>
      <c r="K8370">
        <f t="shared" ca="1" si="794"/>
        <v>515.51810092218852</v>
      </c>
    </row>
    <row r="8371" spans="5:11" x14ac:dyDescent="0.2">
      <c r="E8371">
        <f t="shared" ca="1" si="792"/>
        <v>645.71596413229349</v>
      </c>
      <c r="F8371">
        <f t="shared" ca="1" si="793"/>
        <v>645.71596413229349</v>
      </c>
      <c r="G8371">
        <f t="shared" ca="1" si="796"/>
        <v>690.22875635289404</v>
      </c>
      <c r="H8371">
        <f t="shared" ca="1" si="796"/>
        <v>367.45050427068878</v>
      </c>
      <c r="I8371">
        <f t="shared" ca="1" si="795"/>
        <v>515.51810092218852</v>
      </c>
      <c r="J8371">
        <f t="shared" ca="1" si="791"/>
        <v>515.56651405242519</v>
      </c>
      <c r="K8371">
        <f t="shared" ca="1" si="794"/>
        <v>515.47412340899734</v>
      </c>
    </row>
    <row r="8372" spans="5:11" x14ac:dyDescent="0.2">
      <c r="E8372">
        <f t="shared" ca="1" si="792"/>
        <v>425.45959978262908</v>
      </c>
      <c r="F8372">
        <f t="shared" ca="1" si="793"/>
        <v>425.45959978262908</v>
      </c>
      <c r="G8372">
        <f t="shared" ca="1" si="796"/>
        <v>645.71596413229349</v>
      </c>
      <c r="H8372">
        <f t="shared" ca="1" si="796"/>
        <v>690.22875635289404</v>
      </c>
      <c r="I8372">
        <f t="shared" ca="1" si="795"/>
        <v>515.47412340899734</v>
      </c>
      <c r="J8372">
        <f t="shared" ca="1" si="791"/>
        <v>515.51810092218852</v>
      </c>
      <c r="K8372">
        <f t="shared" ca="1" si="794"/>
        <v>515.43466279902191</v>
      </c>
    </row>
    <row r="8373" spans="5:11" x14ac:dyDescent="0.2">
      <c r="E8373">
        <f t="shared" ca="1" si="792"/>
        <v>715.02372204204084</v>
      </c>
      <c r="F8373">
        <f t="shared" ca="1" si="793"/>
        <v>715.02372204204084</v>
      </c>
      <c r="G8373">
        <f t="shared" ca="1" si="796"/>
        <v>425.45959978262908</v>
      </c>
      <c r="H8373">
        <f t="shared" ca="1" si="796"/>
        <v>645.71596413229349</v>
      </c>
      <c r="I8373">
        <f t="shared" ca="1" si="795"/>
        <v>515.43466279902191</v>
      </c>
      <c r="J8373">
        <f t="shared" ca="1" si="791"/>
        <v>515.47412340899734</v>
      </c>
      <c r="K8373">
        <f t="shared" ca="1" si="794"/>
        <v>515.39770961015211</v>
      </c>
    </row>
    <row r="8374" spans="5:11" x14ac:dyDescent="0.2">
      <c r="E8374">
        <f t="shared" ca="1" si="792"/>
        <v>628.61377905350355</v>
      </c>
      <c r="F8374">
        <f t="shared" ca="1" si="793"/>
        <v>628.61377905350355</v>
      </c>
      <c r="G8374">
        <f t="shared" ca="1" si="796"/>
        <v>715.02372204204084</v>
      </c>
      <c r="H8374">
        <f t="shared" ca="1" si="796"/>
        <v>425.45959978262908</v>
      </c>
      <c r="I8374">
        <f t="shared" ca="1" si="795"/>
        <v>515.39770961015211</v>
      </c>
      <c r="J8374">
        <f t="shared" ca="1" si="791"/>
        <v>515.43466279902191</v>
      </c>
      <c r="K8374">
        <f t="shared" ca="1" si="794"/>
        <v>515.3659585902592</v>
      </c>
    </row>
    <row r="8375" spans="5:11" x14ac:dyDescent="0.2">
      <c r="E8375">
        <f t="shared" ca="1" si="792"/>
        <v>649.09680281537635</v>
      </c>
      <c r="F8375">
        <f t="shared" ca="1" si="793"/>
        <v>649.09680281537635</v>
      </c>
      <c r="G8375">
        <f t="shared" ca="1" si="796"/>
        <v>628.61377905350355</v>
      </c>
      <c r="H8375">
        <f t="shared" ca="1" si="796"/>
        <v>715.02372204204084</v>
      </c>
      <c r="I8375">
        <f t="shared" ca="1" si="795"/>
        <v>515.3659585902592</v>
      </c>
      <c r="J8375">
        <f t="shared" ref="J8375:J8438" ca="1" si="797">I8374</f>
        <v>515.39770961015211</v>
      </c>
      <c r="K8375">
        <f t="shared" ca="1" si="794"/>
        <v>515.34071828554738</v>
      </c>
    </row>
    <row r="8376" spans="5:11" x14ac:dyDescent="0.2">
      <c r="E8376">
        <f t="shared" ca="1" si="792"/>
        <v>513.38496468902429</v>
      </c>
      <c r="F8376">
        <f t="shared" ca="1" si="793"/>
        <v>513.38496468902429</v>
      </c>
      <c r="G8376">
        <f t="shared" ca="1" si="796"/>
        <v>649.09680281537635</v>
      </c>
      <c r="H8376">
        <f t="shared" ca="1" si="796"/>
        <v>628.61377905350355</v>
      </c>
      <c r="I8376">
        <f t="shared" ca="1" si="795"/>
        <v>515.34071828554738</v>
      </c>
      <c r="J8376">
        <f t="shared" ca="1" si="797"/>
        <v>515.3659585902592</v>
      </c>
      <c r="K8376">
        <f t="shared" ca="1" si="794"/>
        <v>515.32009681724139</v>
      </c>
    </row>
    <row r="8377" spans="5:11" x14ac:dyDescent="0.2">
      <c r="E8377">
        <f t="shared" ca="1" si="792"/>
        <v>622.84798070221996</v>
      </c>
      <c r="F8377">
        <f t="shared" ca="1" si="793"/>
        <v>622.84798070221996</v>
      </c>
      <c r="G8377">
        <f t="shared" ca="1" si="796"/>
        <v>513.38496468902429</v>
      </c>
      <c r="H8377">
        <f t="shared" ca="1" si="796"/>
        <v>649.09680281537635</v>
      </c>
      <c r="I8377">
        <f t="shared" ca="1" si="795"/>
        <v>515.32009681724139</v>
      </c>
      <c r="J8377">
        <f t="shared" ca="1" si="797"/>
        <v>515.34071828554738</v>
      </c>
      <c r="K8377">
        <f t="shared" ca="1" si="794"/>
        <v>515.30262253318472</v>
      </c>
    </row>
    <row r="8378" spans="5:11" x14ac:dyDescent="0.2">
      <c r="E8378">
        <f t="shared" ca="1" si="792"/>
        <v>663.6752610046708</v>
      </c>
      <c r="F8378">
        <f t="shared" ca="1" si="793"/>
        <v>663.6752610046708</v>
      </c>
      <c r="G8378">
        <f t="shared" ca="1" si="796"/>
        <v>622.84798070221996</v>
      </c>
      <c r="H8378">
        <f t="shared" ca="1" si="796"/>
        <v>513.38496468902429</v>
      </c>
      <c r="I8378">
        <f t="shared" ca="1" si="795"/>
        <v>515.30262253318472</v>
      </c>
      <c r="J8378">
        <f t="shared" ca="1" si="797"/>
        <v>515.32009681724139</v>
      </c>
      <c r="K8378">
        <f t="shared" ca="1" si="794"/>
        <v>515.28949722757955</v>
      </c>
    </row>
    <row r="8379" spans="5:11" x14ac:dyDescent="0.2">
      <c r="E8379">
        <f t="shared" ca="1" si="792"/>
        <v>492.38745527053106</v>
      </c>
      <c r="F8379">
        <f t="shared" ca="1" si="793"/>
        <v>492.38745527053106</v>
      </c>
      <c r="G8379">
        <f t="shared" ca="1" si="796"/>
        <v>663.6752610046708</v>
      </c>
      <c r="H8379">
        <f t="shared" ca="1" si="796"/>
        <v>622.84798070221996</v>
      </c>
      <c r="I8379">
        <f t="shared" ca="1" si="795"/>
        <v>515.28949722757955</v>
      </c>
      <c r="J8379">
        <f t="shared" ca="1" si="797"/>
        <v>515.30262253318472</v>
      </c>
      <c r="K8379">
        <f t="shared" ca="1" si="794"/>
        <v>515.28086539997867</v>
      </c>
    </row>
    <row r="8380" spans="5:11" x14ac:dyDescent="0.2">
      <c r="E8380">
        <f t="shared" ca="1" si="792"/>
        <v>744.12432417918126</v>
      </c>
      <c r="F8380">
        <f t="shared" ca="1" si="793"/>
        <v>744.12432417918126</v>
      </c>
      <c r="G8380">
        <f t="shared" ca="1" si="796"/>
        <v>492.38745527053106</v>
      </c>
      <c r="H8380">
        <f t="shared" ca="1" si="796"/>
        <v>663.6752610046708</v>
      </c>
      <c r="I8380">
        <f t="shared" ca="1" si="795"/>
        <v>515.28086539997867</v>
      </c>
      <c r="J8380">
        <f t="shared" ca="1" si="797"/>
        <v>515.28949722757955</v>
      </c>
      <c r="K8380">
        <f t="shared" ca="1" si="794"/>
        <v>515.27617115784756</v>
      </c>
    </row>
    <row r="8381" spans="5:11" x14ac:dyDescent="0.2">
      <c r="E8381">
        <f t="shared" ca="1" si="792"/>
        <v>654.6590704984701</v>
      </c>
      <c r="F8381">
        <f t="shared" ca="1" si="793"/>
        <v>654.6590704984701</v>
      </c>
      <c r="G8381">
        <f t="shared" ca="1" si="796"/>
        <v>744.12432417918126</v>
      </c>
      <c r="H8381">
        <f t="shared" ca="1" si="796"/>
        <v>492.38745527053106</v>
      </c>
      <c r="I8381">
        <f t="shared" ca="1" si="795"/>
        <v>515.27617115784756</v>
      </c>
      <c r="J8381">
        <f t="shared" ca="1" si="797"/>
        <v>515.28086539997867</v>
      </c>
      <c r="K8381">
        <f t="shared" ca="1" si="794"/>
        <v>515.27779271847839</v>
      </c>
    </row>
    <row r="8382" spans="5:11" x14ac:dyDescent="0.2">
      <c r="E8382">
        <f t="shared" ca="1" si="792"/>
        <v>661.56080994021704</v>
      </c>
      <c r="F8382">
        <f t="shared" ca="1" si="793"/>
        <v>661.56080994021704</v>
      </c>
      <c r="G8382">
        <f t="shared" ca="1" si="796"/>
        <v>654.6590704984701</v>
      </c>
      <c r="H8382">
        <f t="shared" ca="1" si="796"/>
        <v>744.12432417918126</v>
      </c>
      <c r="I8382">
        <f t="shared" ca="1" si="795"/>
        <v>515.27779271847839</v>
      </c>
      <c r="J8382">
        <f t="shared" ca="1" si="797"/>
        <v>515.27617115784756</v>
      </c>
      <c r="K8382">
        <f t="shared" ca="1" si="794"/>
        <v>515.28644822789522</v>
      </c>
    </row>
    <row r="8383" spans="5:11" x14ac:dyDescent="0.2">
      <c r="E8383">
        <f t="shared" ca="1" si="792"/>
        <v>282.27736057305628</v>
      </c>
      <c r="F8383">
        <f t="shared" ca="1" si="793"/>
        <v>282.27736057305628</v>
      </c>
      <c r="G8383">
        <f t="shared" ca="1" si="796"/>
        <v>661.56080994021704</v>
      </c>
      <c r="H8383">
        <f t="shared" ca="1" si="796"/>
        <v>654.6590704984701</v>
      </c>
      <c r="I8383">
        <f t="shared" ca="1" si="795"/>
        <v>515.28644822789522</v>
      </c>
      <c r="J8383">
        <f t="shared" ca="1" si="797"/>
        <v>515.27779271847839</v>
      </c>
      <c r="K8383">
        <f t="shared" ca="1" si="794"/>
        <v>515.29750005633912</v>
      </c>
    </row>
    <row r="8384" spans="5:11" x14ac:dyDescent="0.2">
      <c r="E8384">
        <f t="shared" ca="1" si="792"/>
        <v>349.64770965481154</v>
      </c>
      <c r="F8384">
        <f t="shared" ca="1" si="793"/>
        <v>349.64770965481154</v>
      </c>
      <c r="G8384">
        <f t="shared" ca="1" si="796"/>
        <v>282.27736057305628</v>
      </c>
      <c r="H8384">
        <f t="shared" ca="1" si="796"/>
        <v>661.56080994021704</v>
      </c>
      <c r="I8384">
        <f t="shared" ca="1" si="795"/>
        <v>515.29750005633912</v>
      </c>
      <c r="J8384">
        <f t="shared" ca="1" si="797"/>
        <v>515.28644822789522</v>
      </c>
      <c r="K8384">
        <f t="shared" ca="1" si="794"/>
        <v>515.30407489945458</v>
      </c>
    </row>
    <row r="8385" spans="5:11" x14ac:dyDescent="0.2">
      <c r="E8385">
        <f t="shared" ca="1" si="792"/>
        <v>620.01746362786321</v>
      </c>
      <c r="F8385">
        <f t="shared" ca="1" si="793"/>
        <v>620.01746362786321</v>
      </c>
      <c r="G8385">
        <f t="shared" ca="1" si="796"/>
        <v>349.64770965481154</v>
      </c>
      <c r="H8385">
        <f t="shared" ca="1" si="796"/>
        <v>282.27736057305628</v>
      </c>
      <c r="I8385">
        <f t="shared" ca="1" si="795"/>
        <v>515.30407489945458</v>
      </c>
      <c r="J8385">
        <f t="shared" ca="1" si="797"/>
        <v>515.29750005633912</v>
      </c>
      <c r="K8385">
        <f t="shared" ca="1" si="794"/>
        <v>515.3064866794432</v>
      </c>
    </row>
    <row r="8386" spans="5:11" x14ac:dyDescent="0.2">
      <c r="E8386">
        <f t="shared" ca="1" si="792"/>
        <v>560.5943794906218</v>
      </c>
      <c r="F8386">
        <f t="shared" ca="1" si="793"/>
        <v>560.5943794906218</v>
      </c>
      <c r="G8386">
        <f t="shared" ca="1" si="796"/>
        <v>620.01746362786321</v>
      </c>
      <c r="H8386">
        <f t="shared" ca="1" si="796"/>
        <v>349.64770965481154</v>
      </c>
      <c r="I8386">
        <f t="shared" ca="1" si="795"/>
        <v>515.3064866794432</v>
      </c>
      <c r="J8386">
        <f t="shared" ca="1" si="797"/>
        <v>515.30407489945458</v>
      </c>
      <c r="K8386">
        <f t="shared" ca="1" si="794"/>
        <v>515.31027415830692</v>
      </c>
    </row>
    <row r="8387" spans="5:11" x14ac:dyDescent="0.2">
      <c r="E8387">
        <f t="shared" ca="1" si="792"/>
        <v>571.82505974553567</v>
      </c>
      <c r="F8387">
        <f t="shared" ca="1" si="793"/>
        <v>571.82505974553567</v>
      </c>
      <c r="G8387">
        <f t="shared" ca="1" si="796"/>
        <v>560.5943794906218</v>
      </c>
      <c r="H8387">
        <f t="shared" ca="1" si="796"/>
        <v>620.01746362786321</v>
      </c>
      <c r="I8387">
        <f t="shared" ca="1" si="795"/>
        <v>515.31027415830692</v>
      </c>
      <c r="J8387">
        <f t="shared" ca="1" si="797"/>
        <v>515.3064866794432</v>
      </c>
      <c r="K8387">
        <f t="shared" ca="1" si="794"/>
        <v>515.317047551266</v>
      </c>
    </row>
    <row r="8388" spans="5:11" x14ac:dyDescent="0.2">
      <c r="E8388">
        <f t="shared" ca="1" si="792"/>
        <v>503.52559266705612</v>
      </c>
      <c r="F8388">
        <f t="shared" ca="1" si="793"/>
        <v>503.52559266705612</v>
      </c>
      <c r="G8388">
        <f t="shared" ca="1" si="796"/>
        <v>571.82505974553567</v>
      </c>
      <c r="H8388">
        <f t="shared" ca="1" si="796"/>
        <v>560.5943794906218</v>
      </c>
      <c r="I8388">
        <f t="shared" ca="1" si="795"/>
        <v>515.317047551266</v>
      </c>
      <c r="J8388">
        <f t="shared" ca="1" si="797"/>
        <v>515.31027415830692</v>
      </c>
      <c r="K8388">
        <f t="shared" ca="1" si="794"/>
        <v>515.32571669415586</v>
      </c>
    </row>
    <row r="8389" spans="5:11" x14ac:dyDescent="0.2">
      <c r="E8389">
        <f t="shared" ref="E8389:E8452" ca="1" si="798">(0.5+RAND())*500</f>
        <v>690.95385569415373</v>
      </c>
      <c r="F8389">
        <f t="shared" ref="F8389:F8452" ca="1" si="799">E8389</f>
        <v>690.95385569415373</v>
      </c>
      <c r="G8389">
        <f t="shared" ca="1" si="796"/>
        <v>503.52559266705612</v>
      </c>
      <c r="H8389">
        <f t="shared" ca="1" si="796"/>
        <v>571.82505974553567</v>
      </c>
      <c r="I8389">
        <f t="shared" ca="1" si="795"/>
        <v>515.32571669415586</v>
      </c>
      <c r="J8389">
        <f t="shared" ca="1" si="797"/>
        <v>515.317047551266</v>
      </c>
      <c r="K8389">
        <f t="shared" ref="K8389:K8452" ca="1" si="800">F8389*$C$3+G8389*$C$4+H8389*$C$5+I8389*$C$6+J8389*$C$8</f>
        <v>515.33687817484588</v>
      </c>
    </row>
    <row r="8390" spans="5:11" x14ac:dyDescent="0.2">
      <c r="E8390">
        <f t="shared" ca="1" si="798"/>
        <v>720.26636503363579</v>
      </c>
      <c r="F8390">
        <f t="shared" ca="1" si="799"/>
        <v>720.26636503363579</v>
      </c>
      <c r="G8390">
        <f t="shared" ca="1" si="796"/>
        <v>690.95385569415373</v>
      </c>
      <c r="H8390">
        <f t="shared" ca="1" si="796"/>
        <v>503.52559266705612</v>
      </c>
      <c r="I8390">
        <f t="shared" ca="1" si="795"/>
        <v>515.33687817484588</v>
      </c>
      <c r="J8390">
        <f t="shared" ca="1" si="797"/>
        <v>515.32571669415586</v>
      </c>
      <c r="K8390">
        <f t="shared" ca="1" si="800"/>
        <v>515.35385912940706</v>
      </c>
    </row>
    <row r="8391" spans="5:11" x14ac:dyDescent="0.2">
      <c r="E8391">
        <f t="shared" ca="1" si="798"/>
        <v>439.58391138955028</v>
      </c>
      <c r="F8391">
        <f t="shared" ca="1" si="799"/>
        <v>439.58391138955028</v>
      </c>
      <c r="G8391">
        <f t="shared" ca="1" si="796"/>
        <v>720.26636503363579</v>
      </c>
      <c r="H8391">
        <f t="shared" ca="1" si="796"/>
        <v>690.95385569415373</v>
      </c>
      <c r="I8391">
        <f t="shared" ca="1" si="795"/>
        <v>515.35385912940706</v>
      </c>
      <c r="J8391">
        <f t="shared" ca="1" si="797"/>
        <v>515.33687817484588</v>
      </c>
      <c r="K8391">
        <f t="shared" ca="1" si="800"/>
        <v>515.37623993027319</v>
      </c>
    </row>
    <row r="8392" spans="5:11" x14ac:dyDescent="0.2">
      <c r="E8392">
        <f t="shared" ca="1" si="798"/>
        <v>317.86516802081667</v>
      </c>
      <c r="F8392">
        <f t="shared" ca="1" si="799"/>
        <v>317.86516802081667</v>
      </c>
      <c r="G8392">
        <f t="shared" ca="1" si="796"/>
        <v>439.58391138955028</v>
      </c>
      <c r="H8392">
        <f t="shared" ca="1" si="796"/>
        <v>720.26636503363579</v>
      </c>
      <c r="I8392">
        <f t="shared" ca="1" si="795"/>
        <v>515.37623993027319</v>
      </c>
      <c r="J8392">
        <f t="shared" ca="1" si="797"/>
        <v>515.35385912940706</v>
      </c>
      <c r="K8392">
        <f t="shared" ca="1" si="800"/>
        <v>515.39741455989929</v>
      </c>
    </row>
    <row r="8393" spans="5:11" x14ac:dyDescent="0.2">
      <c r="E8393">
        <f t="shared" ca="1" si="798"/>
        <v>704.68431828872463</v>
      </c>
      <c r="F8393">
        <f t="shared" ca="1" si="799"/>
        <v>704.68431828872463</v>
      </c>
      <c r="G8393">
        <f t="shared" ca="1" si="796"/>
        <v>317.86516802081667</v>
      </c>
      <c r="H8393">
        <f t="shared" ca="1" si="796"/>
        <v>439.58391138955028</v>
      </c>
      <c r="I8393">
        <f t="shared" ca="1" si="795"/>
        <v>515.39741455989929</v>
      </c>
      <c r="J8393">
        <f t="shared" ca="1" si="797"/>
        <v>515.37623993027319</v>
      </c>
      <c r="K8393">
        <f t="shared" ca="1" si="800"/>
        <v>515.41602424723987</v>
      </c>
    </row>
    <row r="8394" spans="5:11" x14ac:dyDescent="0.2">
      <c r="E8394">
        <f t="shared" ca="1" si="798"/>
        <v>488.77755938759651</v>
      </c>
      <c r="F8394">
        <f t="shared" ca="1" si="799"/>
        <v>488.77755938759651</v>
      </c>
      <c r="G8394">
        <f t="shared" ca="1" si="796"/>
        <v>704.68431828872463</v>
      </c>
      <c r="H8394">
        <f t="shared" ca="1" si="796"/>
        <v>317.86516802081667</v>
      </c>
      <c r="I8394">
        <f t="shared" ca="1" si="795"/>
        <v>515.41602424723987</v>
      </c>
      <c r="J8394">
        <f t="shared" ca="1" si="797"/>
        <v>515.39741455989929</v>
      </c>
      <c r="K8394">
        <f t="shared" ca="1" si="800"/>
        <v>515.43646042549915</v>
      </c>
    </row>
    <row r="8395" spans="5:11" x14ac:dyDescent="0.2">
      <c r="E8395">
        <f t="shared" ca="1" si="798"/>
        <v>423.70213329604292</v>
      </c>
      <c r="F8395">
        <f t="shared" ca="1" si="799"/>
        <v>423.70213329604292</v>
      </c>
      <c r="G8395">
        <f t="shared" ca="1" si="796"/>
        <v>488.77755938759651</v>
      </c>
      <c r="H8395">
        <f t="shared" ca="1" si="796"/>
        <v>704.68431828872463</v>
      </c>
      <c r="I8395">
        <f t="shared" ca="1" si="795"/>
        <v>515.43646042549915</v>
      </c>
      <c r="J8395">
        <f t="shared" ca="1" si="797"/>
        <v>515.41602424723987</v>
      </c>
      <c r="K8395">
        <f t="shared" ca="1" si="800"/>
        <v>515.45759879051116</v>
      </c>
    </row>
    <row r="8396" spans="5:11" x14ac:dyDescent="0.2">
      <c r="E8396">
        <f t="shared" ca="1" si="798"/>
        <v>498.33243310798611</v>
      </c>
      <c r="F8396">
        <f t="shared" ca="1" si="799"/>
        <v>498.33243310798611</v>
      </c>
      <c r="G8396">
        <f t="shared" ca="1" si="796"/>
        <v>423.70213329604292</v>
      </c>
      <c r="H8396">
        <f t="shared" ca="1" si="796"/>
        <v>488.77755938759651</v>
      </c>
      <c r="I8396">
        <f t="shared" ca="1" si="795"/>
        <v>515.45759879051116</v>
      </c>
      <c r="J8396">
        <f t="shared" ca="1" si="797"/>
        <v>515.43646042549915</v>
      </c>
      <c r="K8396">
        <f t="shared" ca="1" si="800"/>
        <v>515.47671547585901</v>
      </c>
    </row>
    <row r="8397" spans="5:11" x14ac:dyDescent="0.2">
      <c r="E8397">
        <f t="shared" ca="1" si="798"/>
        <v>339.72047957022642</v>
      </c>
      <c r="F8397">
        <f t="shared" ca="1" si="799"/>
        <v>339.72047957022642</v>
      </c>
      <c r="G8397">
        <f t="shared" ca="1" si="796"/>
        <v>498.33243310798611</v>
      </c>
      <c r="H8397">
        <f t="shared" ca="1" si="796"/>
        <v>423.70213329604292</v>
      </c>
      <c r="I8397">
        <f t="shared" ca="1" si="795"/>
        <v>515.47671547585901</v>
      </c>
      <c r="J8397">
        <f t="shared" ca="1" si="797"/>
        <v>515.45759879051116</v>
      </c>
      <c r="K8397">
        <f t="shared" ca="1" si="800"/>
        <v>515.49309071492735</v>
      </c>
    </row>
    <row r="8398" spans="5:11" x14ac:dyDescent="0.2">
      <c r="E8398">
        <f t="shared" ca="1" si="798"/>
        <v>309.91554911736938</v>
      </c>
      <c r="F8398">
        <f t="shared" ca="1" si="799"/>
        <v>309.91554911736938</v>
      </c>
      <c r="G8398">
        <f t="shared" ca="1" si="796"/>
        <v>339.72047957022642</v>
      </c>
      <c r="H8398">
        <f t="shared" ca="1" si="796"/>
        <v>498.33243310798611</v>
      </c>
      <c r="I8398">
        <f t="shared" ca="1" si="795"/>
        <v>515.49309071492735</v>
      </c>
      <c r="J8398">
        <f t="shared" ca="1" si="797"/>
        <v>515.47671547585901</v>
      </c>
      <c r="K8398">
        <f t="shared" ca="1" si="800"/>
        <v>515.5040341188859</v>
      </c>
    </row>
    <row r="8399" spans="5:11" x14ac:dyDescent="0.2">
      <c r="E8399">
        <f t="shared" ca="1" si="798"/>
        <v>412.31156266395021</v>
      </c>
      <c r="F8399">
        <f t="shared" ca="1" si="799"/>
        <v>412.31156266395021</v>
      </c>
      <c r="G8399">
        <f t="shared" ca="1" si="796"/>
        <v>309.91554911736938</v>
      </c>
      <c r="H8399">
        <f t="shared" ca="1" si="796"/>
        <v>339.72047957022642</v>
      </c>
      <c r="I8399">
        <f t="shared" ca="1" si="795"/>
        <v>515.5040341188859</v>
      </c>
      <c r="J8399">
        <f t="shared" ca="1" si="797"/>
        <v>515.49309071492735</v>
      </c>
      <c r="K8399">
        <f t="shared" ca="1" si="800"/>
        <v>515.50845483568992</v>
      </c>
    </row>
    <row r="8400" spans="5:11" x14ac:dyDescent="0.2">
      <c r="E8400">
        <f t="shared" ca="1" si="798"/>
        <v>493.50778487830337</v>
      </c>
      <c r="F8400">
        <f t="shared" ca="1" si="799"/>
        <v>493.50778487830337</v>
      </c>
      <c r="G8400">
        <f t="shared" ca="1" si="796"/>
        <v>412.31156266395021</v>
      </c>
      <c r="H8400">
        <f t="shared" ca="1" si="796"/>
        <v>309.91554911736938</v>
      </c>
      <c r="I8400">
        <f t="shared" ca="1" si="795"/>
        <v>515.50845483568992</v>
      </c>
      <c r="J8400">
        <f t="shared" ca="1" si="797"/>
        <v>515.5040341188859</v>
      </c>
      <c r="K8400">
        <f t="shared" ca="1" si="800"/>
        <v>515.50899598143701</v>
      </c>
    </row>
    <row r="8401" spans="5:11" x14ac:dyDescent="0.2">
      <c r="E8401">
        <f t="shared" ca="1" si="798"/>
        <v>706.55906931733432</v>
      </c>
      <c r="F8401">
        <f t="shared" ca="1" si="799"/>
        <v>706.55906931733432</v>
      </c>
      <c r="G8401">
        <f t="shared" ca="1" si="796"/>
        <v>493.50778487830337</v>
      </c>
      <c r="H8401">
        <f t="shared" ca="1" si="796"/>
        <v>412.31156266395021</v>
      </c>
      <c r="I8401">
        <f t="shared" ca="1" si="795"/>
        <v>515.50899598143701</v>
      </c>
      <c r="J8401">
        <f t="shared" ca="1" si="797"/>
        <v>515.50845483568992</v>
      </c>
      <c r="K8401">
        <f t="shared" ca="1" si="800"/>
        <v>515.51048438052999</v>
      </c>
    </row>
    <row r="8402" spans="5:11" x14ac:dyDescent="0.2">
      <c r="E8402">
        <f t="shared" ca="1" si="798"/>
        <v>449.66625325723908</v>
      </c>
      <c r="F8402">
        <f t="shared" ca="1" si="799"/>
        <v>449.66625325723908</v>
      </c>
      <c r="G8402">
        <f t="shared" ca="1" si="796"/>
        <v>706.55906931733432</v>
      </c>
      <c r="H8402">
        <f t="shared" ca="1" si="796"/>
        <v>493.50778487830337</v>
      </c>
      <c r="I8402">
        <f t="shared" ca="1" si="795"/>
        <v>515.51048438052999</v>
      </c>
      <c r="J8402">
        <f t="shared" ca="1" si="797"/>
        <v>515.50899598143701</v>
      </c>
      <c r="K8402">
        <f t="shared" ca="1" si="800"/>
        <v>515.51541220537183</v>
      </c>
    </row>
    <row r="8403" spans="5:11" x14ac:dyDescent="0.2">
      <c r="E8403">
        <f t="shared" ca="1" si="798"/>
        <v>554.72188630365099</v>
      </c>
      <c r="F8403">
        <f t="shared" ca="1" si="799"/>
        <v>554.72188630365099</v>
      </c>
      <c r="G8403">
        <f t="shared" ca="1" si="796"/>
        <v>449.66625325723908</v>
      </c>
      <c r="H8403">
        <f t="shared" ca="1" si="796"/>
        <v>706.55906931733432</v>
      </c>
      <c r="I8403">
        <f t="shared" ca="1" si="795"/>
        <v>515.51541220537183</v>
      </c>
      <c r="J8403">
        <f t="shared" ca="1" si="797"/>
        <v>515.51048438052999</v>
      </c>
      <c r="K8403">
        <f t="shared" ca="1" si="800"/>
        <v>515.52177952508237</v>
      </c>
    </row>
    <row r="8404" spans="5:11" x14ac:dyDescent="0.2">
      <c r="E8404">
        <f t="shared" ca="1" si="798"/>
        <v>484.76383190712664</v>
      </c>
      <c r="F8404">
        <f t="shared" ca="1" si="799"/>
        <v>484.76383190712664</v>
      </c>
      <c r="G8404">
        <f t="shared" ca="1" si="796"/>
        <v>554.72188630365099</v>
      </c>
      <c r="H8404">
        <f t="shared" ca="1" si="796"/>
        <v>449.66625325723908</v>
      </c>
      <c r="I8404">
        <f t="shared" ca="1" si="795"/>
        <v>515.52177952508237</v>
      </c>
      <c r="J8404">
        <f t="shared" ca="1" si="797"/>
        <v>515.51541220537183</v>
      </c>
      <c r="K8404">
        <f t="shared" ca="1" si="800"/>
        <v>515.52840071888045</v>
      </c>
    </row>
    <row r="8405" spans="5:11" x14ac:dyDescent="0.2">
      <c r="E8405">
        <f t="shared" ca="1" si="798"/>
        <v>639.99389811357469</v>
      </c>
      <c r="F8405">
        <f t="shared" ca="1" si="799"/>
        <v>639.99389811357469</v>
      </c>
      <c r="G8405">
        <f t="shared" ca="1" si="796"/>
        <v>484.76383190712664</v>
      </c>
      <c r="H8405">
        <f t="shared" ca="1" si="796"/>
        <v>554.72188630365099</v>
      </c>
      <c r="I8405">
        <f t="shared" ca="1" si="795"/>
        <v>515.52840071888045</v>
      </c>
      <c r="J8405">
        <f t="shared" ca="1" si="797"/>
        <v>515.52177952508237</v>
      </c>
      <c r="K8405">
        <f t="shared" ca="1" si="800"/>
        <v>515.53647605406468</v>
      </c>
    </row>
    <row r="8406" spans="5:11" x14ac:dyDescent="0.2">
      <c r="E8406">
        <f t="shared" ca="1" si="798"/>
        <v>716.53569095986984</v>
      </c>
      <c r="F8406">
        <f t="shared" ca="1" si="799"/>
        <v>716.53569095986984</v>
      </c>
      <c r="G8406">
        <f t="shared" ca="1" si="796"/>
        <v>639.99389811357469</v>
      </c>
      <c r="H8406">
        <f t="shared" ca="1" si="796"/>
        <v>484.76383190712664</v>
      </c>
      <c r="I8406">
        <f t="shared" ca="1" si="795"/>
        <v>515.53647605406468</v>
      </c>
      <c r="J8406">
        <f t="shared" ca="1" si="797"/>
        <v>515.52840071888045</v>
      </c>
      <c r="K8406">
        <f t="shared" ca="1" si="800"/>
        <v>515.54915749508814</v>
      </c>
    </row>
    <row r="8407" spans="5:11" x14ac:dyDescent="0.2">
      <c r="E8407">
        <f t="shared" ca="1" si="798"/>
        <v>336.9960511627329</v>
      </c>
      <c r="F8407">
        <f t="shared" ca="1" si="799"/>
        <v>336.9960511627329</v>
      </c>
      <c r="G8407">
        <f t="shared" ca="1" si="796"/>
        <v>716.53569095986984</v>
      </c>
      <c r="H8407">
        <f t="shared" ca="1" si="796"/>
        <v>639.99389811357469</v>
      </c>
      <c r="I8407">
        <f t="shared" ca="1" si="795"/>
        <v>515.54915749508814</v>
      </c>
      <c r="J8407">
        <f t="shared" ca="1" si="797"/>
        <v>515.53647605406468</v>
      </c>
      <c r="K8407">
        <f t="shared" ca="1" si="800"/>
        <v>515.56567476644568</v>
      </c>
    </row>
    <row r="8408" spans="5:11" x14ac:dyDescent="0.2">
      <c r="E8408">
        <f t="shared" ca="1" si="798"/>
        <v>717.66167954871435</v>
      </c>
      <c r="F8408">
        <f t="shared" ca="1" si="799"/>
        <v>717.66167954871435</v>
      </c>
      <c r="G8408">
        <f t="shared" ca="1" si="796"/>
        <v>336.9960511627329</v>
      </c>
      <c r="H8408">
        <f t="shared" ca="1" si="796"/>
        <v>716.53569095986984</v>
      </c>
      <c r="I8408">
        <f t="shared" ca="1" si="795"/>
        <v>515.56567476644568</v>
      </c>
      <c r="J8408">
        <f t="shared" ca="1" si="797"/>
        <v>515.54915749508814</v>
      </c>
      <c r="K8408">
        <f t="shared" ca="1" si="800"/>
        <v>515.58296060353086</v>
      </c>
    </row>
    <row r="8409" spans="5:11" x14ac:dyDescent="0.2">
      <c r="E8409">
        <f t="shared" ca="1" si="798"/>
        <v>390.27125625811999</v>
      </c>
      <c r="F8409">
        <f t="shared" ca="1" si="799"/>
        <v>390.27125625811999</v>
      </c>
      <c r="G8409">
        <f t="shared" ca="1" si="796"/>
        <v>717.66167954871435</v>
      </c>
      <c r="H8409">
        <f t="shared" ca="1" si="796"/>
        <v>336.9960511627329</v>
      </c>
      <c r="I8409">
        <f t="shared" ca="1" si="795"/>
        <v>515.58296060353086</v>
      </c>
      <c r="J8409">
        <f t="shared" ca="1" si="797"/>
        <v>515.56567476644568</v>
      </c>
      <c r="K8409">
        <f t="shared" ca="1" si="800"/>
        <v>515.60154874628404</v>
      </c>
    </row>
    <row r="8410" spans="5:11" x14ac:dyDescent="0.2">
      <c r="E8410">
        <f t="shared" ca="1" si="798"/>
        <v>518.90312167234458</v>
      </c>
      <c r="F8410">
        <f t="shared" ca="1" si="799"/>
        <v>518.90312167234458</v>
      </c>
      <c r="G8410">
        <f t="shared" ca="1" si="796"/>
        <v>390.27125625811999</v>
      </c>
      <c r="H8410">
        <f t="shared" ca="1" si="796"/>
        <v>717.66167954871435</v>
      </c>
      <c r="I8410">
        <f t="shared" ca="1" si="795"/>
        <v>515.60154874628404</v>
      </c>
      <c r="J8410">
        <f t="shared" ca="1" si="797"/>
        <v>515.58296060353086</v>
      </c>
      <c r="K8410">
        <f t="shared" ca="1" si="800"/>
        <v>515.61996737304685</v>
      </c>
    </row>
    <row r="8411" spans="5:11" x14ac:dyDescent="0.2">
      <c r="E8411">
        <f t="shared" ca="1" si="798"/>
        <v>274.17977202846123</v>
      </c>
      <c r="F8411">
        <f t="shared" ca="1" si="799"/>
        <v>274.17977202846123</v>
      </c>
      <c r="G8411">
        <f t="shared" ca="1" si="796"/>
        <v>518.90312167234458</v>
      </c>
      <c r="H8411">
        <f t="shared" ca="1" si="796"/>
        <v>390.27125625811999</v>
      </c>
      <c r="I8411">
        <f t="shared" ca="1" si="795"/>
        <v>515.61996737304685</v>
      </c>
      <c r="J8411">
        <f t="shared" ca="1" si="797"/>
        <v>515.60154874628404</v>
      </c>
      <c r="K8411">
        <f t="shared" ca="1" si="800"/>
        <v>515.63506938198748</v>
      </c>
    </row>
    <row r="8412" spans="5:11" x14ac:dyDescent="0.2">
      <c r="E8412">
        <f t="shared" ca="1" si="798"/>
        <v>622.91368436351627</v>
      </c>
      <c r="F8412">
        <f t="shared" ca="1" si="799"/>
        <v>622.91368436351627</v>
      </c>
      <c r="G8412">
        <f t="shared" ca="1" si="796"/>
        <v>274.17977202846123</v>
      </c>
      <c r="H8412">
        <f t="shared" ca="1" si="796"/>
        <v>518.90312167234458</v>
      </c>
      <c r="I8412">
        <f t="shared" ca="1" si="795"/>
        <v>515.63506938198748</v>
      </c>
      <c r="J8412">
        <f t="shared" ca="1" si="797"/>
        <v>515.61996737304685</v>
      </c>
      <c r="K8412">
        <f t="shared" ca="1" si="800"/>
        <v>515.64677479283557</v>
      </c>
    </row>
    <row r="8413" spans="5:11" x14ac:dyDescent="0.2">
      <c r="E8413">
        <f t="shared" ca="1" si="798"/>
        <v>382.73034939521364</v>
      </c>
      <c r="F8413">
        <f t="shared" ca="1" si="799"/>
        <v>382.73034939521364</v>
      </c>
      <c r="G8413">
        <f t="shared" ca="1" si="796"/>
        <v>622.91368436351627</v>
      </c>
      <c r="H8413">
        <f t="shared" ca="1" si="796"/>
        <v>274.17977202846123</v>
      </c>
      <c r="I8413">
        <f t="shared" ca="1" si="795"/>
        <v>515.64677479283557</v>
      </c>
      <c r="J8413">
        <f t="shared" ca="1" si="797"/>
        <v>515.63506938198748</v>
      </c>
      <c r="K8413">
        <f t="shared" ca="1" si="800"/>
        <v>515.65725117719762</v>
      </c>
    </row>
    <row r="8414" spans="5:11" x14ac:dyDescent="0.2">
      <c r="E8414">
        <f t="shared" ca="1" si="798"/>
        <v>568.48853107509967</v>
      </c>
      <c r="F8414">
        <f t="shared" ca="1" si="799"/>
        <v>568.48853107509967</v>
      </c>
      <c r="G8414">
        <f t="shared" ca="1" si="796"/>
        <v>382.73034939521364</v>
      </c>
      <c r="H8414">
        <f t="shared" ca="1" si="796"/>
        <v>622.91368436351627</v>
      </c>
      <c r="I8414">
        <f t="shared" ca="1" si="795"/>
        <v>515.65725117719762</v>
      </c>
      <c r="J8414">
        <f t="shared" ca="1" si="797"/>
        <v>515.64677479283557</v>
      </c>
      <c r="K8414">
        <f t="shared" ca="1" si="800"/>
        <v>515.66705472881813</v>
      </c>
    </row>
    <row r="8415" spans="5:11" x14ac:dyDescent="0.2">
      <c r="E8415">
        <f t="shared" ca="1" si="798"/>
        <v>331.12306030739461</v>
      </c>
      <c r="F8415">
        <f t="shared" ca="1" si="799"/>
        <v>331.12306030739461</v>
      </c>
      <c r="G8415">
        <f t="shared" ca="1" si="796"/>
        <v>568.48853107509967</v>
      </c>
      <c r="H8415">
        <f t="shared" ca="1" si="796"/>
        <v>382.73034939521364</v>
      </c>
      <c r="I8415">
        <f t="shared" ca="1" si="795"/>
        <v>515.66705472881813</v>
      </c>
      <c r="J8415">
        <f t="shared" ca="1" si="797"/>
        <v>515.65725117719762</v>
      </c>
      <c r="K8415">
        <f t="shared" ca="1" si="800"/>
        <v>515.67513314327016</v>
      </c>
    </row>
    <row r="8416" spans="5:11" x14ac:dyDescent="0.2">
      <c r="E8416">
        <f t="shared" ca="1" si="798"/>
        <v>362.96321662668566</v>
      </c>
      <c r="F8416">
        <f t="shared" ca="1" si="799"/>
        <v>362.96321662668566</v>
      </c>
      <c r="G8416">
        <f t="shared" ca="1" si="796"/>
        <v>331.12306030739461</v>
      </c>
      <c r="H8416">
        <f t="shared" ca="1" si="796"/>
        <v>568.48853107509967</v>
      </c>
      <c r="I8416">
        <f t="shared" ca="1" si="795"/>
        <v>515.67513314327016</v>
      </c>
      <c r="J8416">
        <f t="shared" ca="1" si="797"/>
        <v>515.66705472881813</v>
      </c>
      <c r="K8416">
        <f t="shared" ca="1" si="800"/>
        <v>515.67893632297307</v>
      </c>
    </row>
    <row r="8417" spans="5:11" x14ac:dyDescent="0.2">
      <c r="E8417">
        <f t="shared" ca="1" si="798"/>
        <v>532.6028734685616</v>
      </c>
      <c r="F8417">
        <f t="shared" ca="1" si="799"/>
        <v>532.6028734685616</v>
      </c>
      <c r="G8417">
        <f t="shared" ca="1" si="796"/>
        <v>362.96321662668566</v>
      </c>
      <c r="H8417">
        <f t="shared" ca="1" si="796"/>
        <v>331.12306030739461</v>
      </c>
      <c r="I8417">
        <f t="shared" ca="1" si="795"/>
        <v>515.67893632297307</v>
      </c>
      <c r="J8417">
        <f t="shared" ca="1" si="797"/>
        <v>515.67513314327016</v>
      </c>
      <c r="K8417">
        <f t="shared" ca="1" si="800"/>
        <v>515.67847705372174</v>
      </c>
    </row>
    <row r="8418" spans="5:11" x14ac:dyDescent="0.2">
      <c r="E8418">
        <f t="shared" ca="1" si="798"/>
        <v>595.64165247758399</v>
      </c>
      <c r="F8418">
        <f t="shared" ca="1" si="799"/>
        <v>595.64165247758399</v>
      </c>
      <c r="G8418">
        <f t="shared" ca="1" si="796"/>
        <v>532.6028734685616</v>
      </c>
      <c r="H8418">
        <f t="shared" ca="1" si="796"/>
        <v>362.96321662668566</v>
      </c>
      <c r="I8418">
        <f t="shared" ca="1" si="795"/>
        <v>515.67847705372174</v>
      </c>
      <c r="J8418">
        <f t="shared" ca="1" si="797"/>
        <v>515.67893632297307</v>
      </c>
      <c r="K8418">
        <f t="shared" ca="1" si="800"/>
        <v>515.6781501653802</v>
      </c>
    </row>
    <row r="8419" spans="5:11" x14ac:dyDescent="0.2">
      <c r="E8419">
        <f t="shared" ca="1" si="798"/>
        <v>414.06764703686099</v>
      </c>
      <c r="F8419">
        <f t="shared" ca="1" si="799"/>
        <v>414.06764703686099</v>
      </c>
      <c r="G8419">
        <f t="shared" ca="1" si="796"/>
        <v>595.64165247758399</v>
      </c>
      <c r="H8419">
        <f t="shared" ca="1" si="796"/>
        <v>532.6028734685616</v>
      </c>
      <c r="I8419">
        <f t="shared" ca="1" si="795"/>
        <v>515.6781501653802</v>
      </c>
      <c r="J8419">
        <f t="shared" ca="1" si="797"/>
        <v>515.67847705372174</v>
      </c>
      <c r="K8419">
        <f t="shared" ca="1" si="800"/>
        <v>515.67909544961844</v>
      </c>
    </row>
    <row r="8420" spans="5:11" x14ac:dyDescent="0.2">
      <c r="E8420">
        <f t="shared" ca="1" si="798"/>
        <v>509.48557134237916</v>
      </c>
      <c r="F8420">
        <f t="shared" ca="1" si="799"/>
        <v>509.48557134237916</v>
      </c>
      <c r="G8420">
        <f t="shared" ca="1" si="796"/>
        <v>414.06764703686099</v>
      </c>
      <c r="H8420">
        <f t="shared" ca="1" si="796"/>
        <v>595.64165247758399</v>
      </c>
      <c r="I8420">
        <f t="shared" ca="1" si="795"/>
        <v>515.67909544961844</v>
      </c>
      <c r="J8420">
        <f t="shared" ca="1" si="797"/>
        <v>515.6781501653802</v>
      </c>
      <c r="K8420">
        <f t="shared" ca="1" si="800"/>
        <v>515.67925006960354</v>
      </c>
    </row>
    <row r="8421" spans="5:11" x14ac:dyDescent="0.2">
      <c r="E8421">
        <f t="shared" ca="1" si="798"/>
        <v>353.40224898277927</v>
      </c>
      <c r="F8421">
        <f t="shared" ca="1" si="799"/>
        <v>353.40224898277927</v>
      </c>
      <c r="G8421">
        <f t="shared" ca="1" si="796"/>
        <v>509.48557134237916</v>
      </c>
      <c r="H8421">
        <f t="shared" ca="1" si="796"/>
        <v>414.06764703686099</v>
      </c>
      <c r="I8421">
        <f t="shared" ca="1" si="795"/>
        <v>515.67925006960354</v>
      </c>
      <c r="J8421">
        <f t="shared" ca="1" si="797"/>
        <v>515.67909544961844</v>
      </c>
      <c r="K8421">
        <f t="shared" ca="1" si="800"/>
        <v>515.67715567832875</v>
      </c>
    </row>
    <row r="8422" spans="5:11" x14ac:dyDescent="0.2">
      <c r="E8422">
        <f t="shared" ca="1" si="798"/>
        <v>396.07516887468734</v>
      </c>
      <c r="F8422">
        <f t="shared" ca="1" si="799"/>
        <v>396.07516887468734</v>
      </c>
      <c r="G8422">
        <f t="shared" ca="1" si="796"/>
        <v>353.40224898277927</v>
      </c>
      <c r="H8422">
        <f t="shared" ca="1" si="796"/>
        <v>509.48557134237916</v>
      </c>
      <c r="I8422">
        <f t="shared" ca="1" si="795"/>
        <v>515.67715567832875</v>
      </c>
      <c r="J8422">
        <f t="shared" ca="1" si="797"/>
        <v>515.67925006960354</v>
      </c>
      <c r="K8422">
        <f t="shared" ca="1" si="800"/>
        <v>515.6710996851225</v>
      </c>
    </row>
    <row r="8423" spans="5:11" x14ac:dyDescent="0.2">
      <c r="E8423">
        <f t="shared" ca="1" si="798"/>
        <v>559.01866871098468</v>
      </c>
      <c r="F8423">
        <f t="shared" ca="1" si="799"/>
        <v>559.01866871098468</v>
      </c>
      <c r="G8423">
        <f t="shared" ca="1" si="796"/>
        <v>396.07516887468734</v>
      </c>
      <c r="H8423">
        <f t="shared" ca="1" si="796"/>
        <v>353.40224898277927</v>
      </c>
      <c r="I8423">
        <f t="shared" ca="1" si="795"/>
        <v>515.6710996851225</v>
      </c>
      <c r="J8423">
        <f t="shared" ca="1" si="797"/>
        <v>515.67715567832875</v>
      </c>
      <c r="K8423">
        <f t="shared" ca="1" si="800"/>
        <v>515.66205385882608</v>
      </c>
    </row>
    <row r="8424" spans="5:11" x14ac:dyDescent="0.2">
      <c r="E8424">
        <f t="shared" ca="1" si="798"/>
        <v>492.70762411859801</v>
      </c>
      <c r="F8424">
        <f t="shared" ca="1" si="799"/>
        <v>492.70762411859801</v>
      </c>
      <c r="G8424">
        <f t="shared" ca="1" si="796"/>
        <v>559.01866871098468</v>
      </c>
      <c r="H8424">
        <f t="shared" ca="1" si="796"/>
        <v>396.07516887468734</v>
      </c>
      <c r="I8424">
        <f t="shared" ref="I8424:I8487" ca="1" si="801">K8423</f>
        <v>515.66205385882608</v>
      </c>
      <c r="J8424">
        <f t="shared" ca="1" si="797"/>
        <v>515.6710996851225</v>
      </c>
      <c r="K8424">
        <f t="shared" ca="1" si="800"/>
        <v>515.6530783780122</v>
      </c>
    </row>
    <row r="8425" spans="5:11" x14ac:dyDescent="0.2">
      <c r="E8425">
        <f t="shared" ca="1" si="798"/>
        <v>578.61555824814866</v>
      </c>
      <c r="F8425">
        <f t="shared" ca="1" si="799"/>
        <v>578.61555824814866</v>
      </c>
      <c r="G8425">
        <f t="shared" ca="1" si="796"/>
        <v>492.70762411859801</v>
      </c>
      <c r="H8425">
        <f t="shared" ca="1" si="796"/>
        <v>559.01866871098468</v>
      </c>
      <c r="I8425">
        <f t="shared" ca="1" si="801"/>
        <v>515.6530783780122</v>
      </c>
      <c r="J8425">
        <f t="shared" ca="1" si="797"/>
        <v>515.66205385882608</v>
      </c>
      <c r="K8425">
        <f t="shared" ca="1" si="800"/>
        <v>515.64533500769789</v>
      </c>
    </row>
    <row r="8426" spans="5:11" x14ac:dyDescent="0.2">
      <c r="E8426">
        <f t="shared" ca="1" si="798"/>
        <v>673.00004683579812</v>
      </c>
      <c r="F8426">
        <f t="shared" ca="1" si="799"/>
        <v>673.00004683579812</v>
      </c>
      <c r="G8426">
        <f t="shared" ca="1" si="796"/>
        <v>578.61555824814866</v>
      </c>
      <c r="H8426">
        <f t="shared" ca="1" si="796"/>
        <v>492.70762411859801</v>
      </c>
      <c r="I8426">
        <f t="shared" ca="1" si="801"/>
        <v>515.64533500769789</v>
      </c>
      <c r="J8426">
        <f t="shared" ca="1" si="797"/>
        <v>515.6530783780122</v>
      </c>
      <c r="K8426">
        <f t="shared" ca="1" si="800"/>
        <v>515.64080755640134</v>
      </c>
    </row>
    <row r="8427" spans="5:11" x14ac:dyDescent="0.2">
      <c r="E8427">
        <f t="shared" ca="1" si="798"/>
        <v>326.62134209615209</v>
      </c>
      <c r="F8427">
        <f t="shared" ca="1" si="799"/>
        <v>326.62134209615209</v>
      </c>
      <c r="G8427">
        <f t="shared" ca="1" si="796"/>
        <v>673.00004683579812</v>
      </c>
      <c r="H8427">
        <f t="shared" ca="1" si="796"/>
        <v>578.61555824814866</v>
      </c>
      <c r="I8427">
        <f t="shared" ca="1" si="801"/>
        <v>515.64080755640134</v>
      </c>
      <c r="J8427">
        <f t="shared" ca="1" si="797"/>
        <v>515.64533500769789</v>
      </c>
      <c r="K8427">
        <f t="shared" ca="1" si="800"/>
        <v>515.63873902236207</v>
      </c>
    </row>
    <row r="8428" spans="5:11" x14ac:dyDescent="0.2">
      <c r="E8428">
        <f t="shared" ca="1" si="798"/>
        <v>355.28385809014713</v>
      </c>
      <c r="F8428">
        <f t="shared" ca="1" si="799"/>
        <v>355.28385809014713</v>
      </c>
      <c r="G8428">
        <f t="shared" ca="1" si="796"/>
        <v>326.62134209615209</v>
      </c>
      <c r="H8428">
        <f t="shared" ca="1" si="796"/>
        <v>673.00004683579812</v>
      </c>
      <c r="I8428">
        <f t="shared" ca="1" si="801"/>
        <v>515.63873902236207</v>
      </c>
      <c r="J8428">
        <f t="shared" ca="1" si="797"/>
        <v>515.64080755640134</v>
      </c>
      <c r="K8428">
        <f t="shared" ca="1" si="800"/>
        <v>515.63340167524518</v>
      </c>
    </row>
    <row r="8429" spans="5:11" x14ac:dyDescent="0.2">
      <c r="E8429">
        <f t="shared" ca="1" si="798"/>
        <v>720.12599349294726</v>
      </c>
      <c r="F8429">
        <f t="shared" ca="1" si="799"/>
        <v>720.12599349294726</v>
      </c>
      <c r="G8429">
        <f t="shared" ca="1" si="796"/>
        <v>355.28385809014713</v>
      </c>
      <c r="H8429">
        <f t="shared" ca="1" si="796"/>
        <v>326.62134209615209</v>
      </c>
      <c r="I8429">
        <f t="shared" ca="1" si="801"/>
        <v>515.63340167524518</v>
      </c>
      <c r="J8429">
        <f t="shared" ca="1" si="797"/>
        <v>515.63873902236207</v>
      </c>
      <c r="K8429">
        <f t="shared" ca="1" si="800"/>
        <v>515.62559442877136</v>
      </c>
    </row>
    <row r="8430" spans="5:11" x14ac:dyDescent="0.2">
      <c r="E8430">
        <f t="shared" ca="1" si="798"/>
        <v>729.55792041541395</v>
      </c>
      <c r="F8430">
        <f t="shared" ca="1" si="799"/>
        <v>729.55792041541395</v>
      </c>
      <c r="G8430">
        <f t="shared" ca="1" si="796"/>
        <v>720.12599349294726</v>
      </c>
      <c r="H8430">
        <f t="shared" ca="1" si="796"/>
        <v>355.28385809014713</v>
      </c>
      <c r="I8430">
        <f t="shared" ca="1" si="801"/>
        <v>515.62559442877136</v>
      </c>
      <c r="J8430">
        <f t="shared" ca="1" si="797"/>
        <v>515.63340167524518</v>
      </c>
      <c r="K8430">
        <f t="shared" ca="1" si="800"/>
        <v>515.62302621866365</v>
      </c>
    </row>
    <row r="8431" spans="5:11" x14ac:dyDescent="0.2">
      <c r="E8431">
        <f t="shared" ca="1" si="798"/>
        <v>606.60907330830366</v>
      </c>
      <c r="F8431">
        <f t="shared" ca="1" si="799"/>
        <v>606.60907330830366</v>
      </c>
      <c r="G8431">
        <f t="shared" ca="1" si="796"/>
        <v>729.55792041541395</v>
      </c>
      <c r="H8431">
        <f t="shared" ca="1" si="796"/>
        <v>720.12599349294726</v>
      </c>
      <c r="I8431">
        <f t="shared" ca="1" si="801"/>
        <v>515.62302621866365</v>
      </c>
      <c r="J8431">
        <f t="shared" ca="1" si="797"/>
        <v>515.62559442877136</v>
      </c>
      <c r="K8431">
        <f t="shared" ca="1" si="800"/>
        <v>515.62823929141769</v>
      </c>
    </row>
    <row r="8432" spans="5:11" x14ac:dyDescent="0.2">
      <c r="E8432">
        <f t="shared" ca="1" si="798"/>
        <v>660.16280395224385</v>
      </c>
      <c r="F8432">
        <f t="shared" ca="1" si="799"/>
        <v>660.16280395224385</v>
      </c>
      <c r="G8432">
        <f t="shared" ca="1" si="796"/>
        <v>606.60907330830366</v>
      </c>
      <c r="H8432">
        <f t="shared" ca="1" si="796"/>
        <v>729.55792041541395</v>
      </c>
      <c r="I8432">
        <f t="shared" ca="1" si="801"/>
        <v>515.62823929141769</v>
      </c>
      <c r="J8432">
        <f t="shared" ca="1" si="797"/>
        <v>515.62302621866365</v>
      </c>
      <c r="K8432">
        <f t="shared" ca="1" si="800"/>
        <v>515.63930715069637</v>
      </c>
    </row>
    <row r="8433" spans="5:11" x14ac:dyDescent="0.2">
      <c r="E8433">
        <f t="shared" ca="1" si="798"/>
        <v>315.57313581563727</v>
      </c>
      <c r="F8433">
        <f t="shared" ca="1" si="799"/>
        <v>315.57313581563727</v>
      </c>
      <c r="G8433">
        <f t="shared" ref="G8433:H8496" ca="1" si="802">F8432</f>
        <v>660.16280395224385</v>
      </c>
      <c r="H8433">
        <f t="shared" ca="1" si="802"/>
        <v>606.60907330830366</v>
      </c>
      <c r="I8433">
        <f t="shared" ca="1" si="801"/>
        <v>515.63930715069637</v>
      </c>
      <c r="J8433">
        <f t="shared" ca="1" si="797"/>
        <v>515.62823929141769</v>
      </c>
      <c r="K8433">
        <f t="shared" ca="1" si="800"/>
        <v>515.65255193973985</v>
      </c>
    </row>
    <row r="8434" spans="5:11" x14ac:dyDescent="0.2">
      <c r="E8434">
        <f t="shared" ca="1" si="798"/>
        <v>454.05157666110688</v>
      </c>
      <c r="F8434">
        <f t="shared" ca="1" si="799"/>
        <v>454.05157666110688</v>
      </c>
      <c r="G8434">
        <f t="shared" ca="1" si="802"/>
        <v>315.57313581563727</v>
      </c>
      <c r="H8434">
        <f t="shared" ca="1" si="802"/>
        <v>660.16280395224385</v>
      </c>
      <c r="I8434">
        <f t="shared" ca="1" si="801"/>
        <v>515.65255193973985</v>
      </c>
      <c r="J8434">
        <f t="shared" ca="1" si="797"/>
        <v>515.63930715069637</v>
      </c>
      <c r="K8434">
        <f t="shared" ca="1" si="800"/>
        <v>515.66297448485466</v>
      </c>
    </row>
    <row r="8435" spans="5:11" x14ac:dyDescent="0.2">
      <c r="E8435">
        <f t="shared" ca="1" si="798"/>
        <v>521.55341889117608</v>
      </c>
      <c r="F8435">
        <f t="shared" ca="1" si="799"/>
        <v>521.55341889117608</v>
      </c>
      <c r="G8435">
        <f t="shared" ca="1" si="802"/>
        <v>454.05157666110688</v>
      </c>
      <c r="H8435">
        <f t="shared" ca="1" si="802"/>
        <v>315.57313581563727</v>
      </c>
      <c r="I8435">
        <f t="shared" ca="1" si="801"/>
        <v>515.66297448485466</v>
      </c>
      <c r="J8435">
        <f t="shared" ca="1" si="797"/>
        <v>515.65255193973985</v>
      </c>
      <c r="K8435">
        <f t="shared" ca="1" si="800"/>
        <v>515.6706083143016</v>
      </c>
    </row>
    <row r="8436" spans="5:11" x14ac:dyDescent="0.2">
      <c r="E8436">
        <f t="shared" ca="1" si="798"/>
        <v>714.56814855905941</v>
      </c>
      <c r="F8436">
        <f t="shared" ca="1" si="799"/>
        <v>714.56814855905941</v>
      </c>
      <c r="G8436">
        <f t="shared" ca="1" si="802"/>
        <v>521.55341889117608</v>
      </c>
      <c r="H8436">
        <f t="shared" ca="1" si="802"/>
        <v>454.05157666110688</v>
      </c>
      <c r="I8436">
        <f t="shared" ca="1" si="801"/>
        <v>515.6706083143016</v>
      </c>
      <c r="J8436">
        <f t="shared" ca="1" si="797"/>
        <v>515.66297448485466</v>
      </c>
      <c r="K8436">
        <f t="shared" ca="1" si="800"/>
        <v>515.68015292439213</v>
      </c>
    </row>
    <row r="8437" spans="5:11" x14ac:dyDescent="0.2">
      <c r="E8437">
        <f t="shared" ca="1" si="798"/>
        <v>363.26610801393156</v>
      </c>
      <c r="F8437">
        <f t="shared" ca="1" si="799"/>
        <v>363.26610801393156</v>
      </c>
      <c r="G8437">
        <f t="shared" ca="1" si="802"/>
        <v>714.56814855905941</v>
      </c>
      <c r="H8437">
        <f t="shared" ca="1" si="802"/>
        <v>521.55341889117608</v>
      </c>
      <c r="I8437">
        <f t="shared" ca="1" si="801"/>
        <v>515.68015292439213</v>
      </c>
      <c r="J8437">
        <f t="shared" ca="1" si="797"/>
        <v>515.6706083143016</v>
      </c>
      <c r="K8437">
        <f t="shared" ca="1" si="800"/>
        <v>515.69260637366801</v>
      </c>
    </row>
    <row r="8438" spans="5:11" x14ac:dyDescent="0.2">
      <c r="E8438">
        <f t="shared" ca="1" si="798"/>
        <v>675.76419119134835</v>
      </c>
      <c r="F8438">
        <f t="shared" ca="1" si="799"/>
        <v>675.76419119134835</v>
      </c>
      <c r="G8438">
        <f t="shared" ca="1" si="802"/>
        <v>363.26610801393156</v>
      </c>
      <c r="H8438">
        <f t="shared" ca="1" si="802"/>
        <v>714.56814855905941</v>
      </c>
      <c r="I8438">
        <f t="shared" ca="1" si="801"/>
        <v>515.69260637366801</v>
      </c>
      <c r="J8438">
        <f t="shared" ca="1" si="797"/>
        <v>515.68015292439213</v>
      </c>
      <c r="K8438">
        <f t="shared" ca="1" si="800"/>
        <v>515.70596093817858</v>
      </c>
    </row>
    <row r="8439" spans="5:11" x14ac:dyDescent="0.2">
      <c r="E8439">
        <f t="shared" ca="1" si="798"/>
        <v>399.68444081534386</v>
      </c>
      <c r="F8439">
        <f t="shared" ca="1" si="799"/>
        <v>399.68444081534386</v>
      </c>
      <c r="G8439">
        <f t="shared" ca="1" si="802"/>
        <v>675.76419119134835</v>
      </c>
      <c r="H8439">
        <f t="shared" ca="1" si="802"/>
        <v>363.26610801393156</v>
      </c>
      <c r="I8439">
        <f t="shared" ca="1" si="801"/>
        <v>515.70596093817858</v>
      </c>
      <c r="J8439">
        <f t="shared" ref="J8439:J8502" ca="1" si="803">I8438</f>
        <v>515.69260637366801</v>
      </c>
      <c r="K8439">
        <f t="shared" ca="1" si="800"/>
        <v>515.7201809877231</v>
      </c>
    </row>
    <row r="8440" spans="5:11" x14ac:dyDescent="0.2">
      <c r="E8440">
        <f t="shared" ca="1" si="798"/>
        <v>347.57690137898146</v>
      </c>
      <c r="F8440">
        <f t="shared" ca="1" si="799"/>
        <v>347.57690137898146</v>
      </c>
      <c r="G8440">
        <f t="shared" ca="1" si="802"/>
        <v>399.68444081534386</v>
      </c>
      <c r="H8440">
        <f t="shared" ca="1" si="802"/>
        <v>675.76419119134835</v>
      </c>
      <c r="I8440">
        <f t="shared" ca="1" si="801"/>
        <v>515.7201809877231</v>
      </c>
      <c r="J8440">
        <f t="shared" ca="1" si="803"/>
        <v>515.70596093817858</v>
      </c>
      <c r="K8440">
        <f t="shared" ca="1" si="800"/>
        <v>515.73233746997244</v>
      </c>
    </row>
    <row r="8441" spans="5:11" x14ac:dyDescent="0.2">
      <c r="E8441">
        <f t="shared" ca="1" si="798"/>
        <v>318.13047832379294</v>
      </c>
      <c r="F8441">
        <f t="shared" ca="1" si="799"/>
        <v>318.13047832379294</v>
      </c>
      <c r="G8441">
        <f t="shared" ca="1" si="802"/>
        <v>347.57690137898146</v>
      </c>
      <c r="H8441">
        <f t="shared" ca="1" si="802"/>
        <v>399.68444081534386</v>
      </c>
      <c r="I8441">
        <f t="shared" ca="1" si="801"/>
        <v>515.73233746997244</v>
      </c>
      <c r="J8441">
        <f t="shared" ca="1" si="803"/>
        <v>515.7201809877231</v>
      </c>
      <c r="K8441">
        <f t="shared" ca="1" si="800"/>
        <v>515.7383582681291</v>
      </c>
    </row>
    <row r="8442" spans="5:11" x14ac:dyDescent="0.2">
      <c r="E8442">
        <f t="shared" ca="1" si="798"/>
        <v>697.90380666179908</v>
      </c>
      <c r="F8442">
        <f t="shared" ca="1" si="799"/>
        <v>697.90380666179908</v>
      </c>
      <c r="G8442">
        <f t="shared" ca="1" si="802"/>
        <v>318.13047832379294</v>
      </c>
      <c r="H8442">
        <f t="shared" ca="1" si="802"/>
        <v>347.57690137898146</v>
      </c>
      <c r="I8442">
        <f t="shared" ca="1" si="801"/>
        <v>515.7383582681291</v>
      </c>
      <c r="J8442">
        <f t="shared" ca="1" si="803"/>
        <v>515.73233746997244</v>
      </c>
      <c r="K8442">
        <f t="shared" ca="1" si="800"/>
        <v>515.74100749923286</v>
      </c>
    </row>
    <row r="8443" spans="5:11" x14ac:dyDescent="0.2">
      <c r="E8443">
        <f t="shared" ca="1" si="798"/>
        <v>419.41921516079054</v>
      </c>
      <c r="F8443">
        <f t="shared" ca="1" si="799"/>
        <v>419.41921516079054</v>
      </c>
      <c r="G8443">
        <f t="shared" ca="1" si="802"/>
        <v>697.90380666179908</v>
      </c>
      <c r="H8443">
        <f t="shared" ca="1" si="802"/>
        <v>318.13047832379294</v>
      </c>
      <c r="I8443">
        <f t="shared" ca="1" si="801"/>
        <v>515.74100749923286</v>
      </c>
      <c r="J8443">
        <f t="shared" ca="1" si="803"/>
        <v>515.7383582681291</v>
      </c>
      <c r="K8443">
        <f t="shared" ca="1" si="800"/>
        <v>515.74484332051406</v>
      </c>
    </row>
    <row r="8444" spans="5:11" x14ac:dyDescent="0.2">
      <c r="E8444">
        <f t="shared" ca="1" si="798"/>
        <v>406.88476250700211</v>
      </c>
      <c r="F8444">
        <f t="shared" ca="1" si="799"/>
        <v>406.88476250700211</v>
      </c>
      <c r="G8444">
        <f t="shared" ca="1" si="802"/>
        <v>419.41921516079054</v>
      </c>
      <c r="H8444">
        <f t="shared" ca="1" si="802"/>
        <v>697.90380666179908</v>
      </c>
      <c r="I8444">
        <f t="shared" ca="1" si="801"/>
        <v>515.74484332051406</v>
      </c>
      <c r="J8444">
        <f t="shared" ca="1" si="803"/>
        <v>515.74100749923286</v>
      </c>
      <c r="K8444">
        <f t="shared" ca="1" si="800"/>
        <v>515.74795346116457</v>
      </c>
    </row>
    <row r="8445" spans="5:11" x14ac:dyDescent="0.2">
      <c r="E8445">
        <f t="shared" ca="1" si="798"/>
        <v>316.73846825061156</v>
      </c>
      <c r="F8445">
        <f t="shared" ca="1" si="799"/>
        <v>316.73846825061156</v>
      </c>
      <c r="G8445">
        <f t="shared" ca="1" si="802"/>
        <v>406.88476250700211</v>
      </c>
      <c r="H8445">
        <f t="shared" ca="1" si="802"/>
        <v>419.41921516079054</v>
      </c>
      <c r="I8445">
        <f t="shared" ca="1" si="801"/>
        <v>515.74795346116457</v>
      </c>
      <c r="J8445">
        <f t="shared" ca="1" si="803"/>
        <v>515.74484332051406</v>
      </c>
      <c r="K8445">
        <f t="shared" ca="1" si="800"/>
        <v>515.74640986427789</v>
      </c>
    </row>
    <row r="8446" spans="5:11" x14ac:dyDescent="0.2">
      <c r="E8446">
        <f t="shared" ca="1" si="798"/>
        <v>666.63221863675744</v>
      </c>
      <c r="F8446">
        <f t="shared" ca="1" si="799"/>
        <v>666.63221863675744</v>
      </c>
      <c r="G8446">
        <f t="shared" ca="1" si="802"/>
        <v>316.73846825061156</v>
      </c>
      <c r="H8446">
        <f t="shared" ca="1" si="802"/>
        <v>406.88476250700211</v>
      </c>
      <c r="I8446">
        <f t="shared" ca="1" si="801"/>
        <v>515.74640986427789</v>
      </c>
      <c r="J8446">
        <f t="shared" ca="1" si="803"/>
        <v>515.74795346116457</v>
      </c>
      <c r="K8446">
        <f t="shared" ca="1" si="800"/>
        <v>515.74184137302086</v>
      </c>
    </row>
    <row r="8447" spans="5:11" x14ac:dyDescent="0.2">
      <c r="E8447">
        <f t="shared" ca="1" si="798"/>
        <v>571.69414294907665</v>
      </c>
      <c r="F8447">
        <f t="shared" ca="1" si="799"/>
        <v>571.69414294907665</v>
      </c>
      <c r="G8447">
        <f t="shared" ca="1" si="802"/>
        <v>666.63221863675744</v>
      </c>
      <c r="H8447">
        <f t="shared" ca="1" si="802"/>
        <v>316.73846825061156</v>
      </c>
      <c r="I8447">
        <f t="shared" ca="1" si="801"/>
        <v>515.74184137302086</v>
      </c>
      <c r="J8447">
        <f t="shared" ca="1" si="803"/>
        <v>515.74640986427789</v>
      </c>
      <c r="K8447">
        <f t="shared" ca="1" si="800"/>
        <v>515.73943297175401</v>
      </c>
    </row>
    <row r="8448" spans="5:11" x14ac:dyDescent="0.2">
      <c r="E8448">
        <f t="shared" ca="1" si="798"/>
        <v>669.72492512069459</v>
      </c>
      <c r="F8448">
        <f t="shared" ca="1" si="799"/>
        <v>669.72492512069459</v>
      </c>
      <c r="G8448">
        <f t="shared" ca="1" si="802"/>
        <v>571.69414294907665</v>
      </c>
      <c r="H8448">
        <f t="shared" ca="1" si="802"/>
        <v>666.63221863675744</v>
      </c>
      <c r="I8448">
        <f t="shared" ca="1" si="801"/>
        <v>515.73943297175401</v>
      </c>
      <c r="J8448">
        <f t="shared" ca="1" si="803"/>
        <v>515.74184137302086</v>
      </c>
      <c r="K8448">
        <f t="shared" ca="1" si="800"/>
        <v>515.74173826301285</v>
      </c>
    </row>
    <row r="8449" spans="5:11" x14ac:dyDescent="0.2">
      <c r="E8449">
        <f t="shared" ca="1" si="798"/>
        <v>464.65741906943197</v>
      </c>
      <c r="F8449">
        <f t="shared" ca="1" si="799"/>
        <v>464.65741906943197</v>
      </c>
      <c r="G8449">
        <f t="shared" ca="1" si="802"/>
        <v>669.72492512069459</v>
      </c>
      <c r="H8449">
        <f t="shared" ca="1" si="802"/>
        <v>571.69414294907665</v>
      </c>
      <c r="I8449">
        <f t="shared" ca="1" si="801"/>
        <v>515.74173826301285</v>
      </c>
      <c r="J8449">
        <f t="shared" ca="1" si="803"/>
        <v>515.73943297175401</v>
      </c>
      <c r="K8449">
        <f t="shared" ca="1" si="800"/>
        <v>515.74765885212469</v>
      </c>
    </row>
    <row r="8450" spans="5:11" x14ac:dyDescent="0.2">
      <c r="E8450">
        <f t="shared" ca="1" si="798"/>
        <v>454.17884244969525</v>
      </c>
      <c r="F8450">
        <f t="shared" ca="1" si="799"/>
        <v>454.17884244969525</v>
      </c>
      <c r="G8450">
        <f t="shared" ca="1" si="802"/>
        <v>464.65741906943197</v>
      </c>
      <c r="H8450">
        <f t="shared" ca="1" si="802"/>
        <v>669.72492512069459</v>
      </c>
      <c r="I8450">
        <f t="shared" ca="1" si="801"/>
        <v>515.74765885212469</v>
      </c>
      <c r="J8450">
        <f t="shared" ca="1" si="803"/>
        <v>515.74173826301285</v>
      </c>
      <c r="K8450">
        <f t="shared" ca="1" si="800"/>
        <v>515.75392353228153</v>
      </c>
    </row>
    <row r="8451" spans="5:11" x14ac:dyDescent="0.2">
      <c r="E8451">
        <f t="shared" ca="1" si="798"/>
        <v>414.33638785540302</v>
      </c>
      <c r="F8451">
        <f t="shared" ca="1" si="799"/>
        <v>414.33638785540302</v>
      </c>
      <c r="G8451">
        <f t="shared" ca="1" si="802"/>
        <v>454.17884244969525</v>
      </c>
      <c r="H8451">
        <f t="shared" ca="1" si="802"/>
        <v>464.65741906943197</v>
      </c>
      <c r="I8451">
        <f t="shared" ca="1" si="801"/>
        <v>515.75392353228153</v>
      </c>
      <c r="J8451">
        <f t="shared" ca="1" si="803"/>
        <v>515.74765885212469</v>
      </c>
      <c r="K8451">
        <f t="shared" ca="1" si="800"/>
        <v>515.75786909101305</v>
      </c>
    </row>
    <row r="8452" spans="5:11" x14ac:dyDescent="0.2">
      <c r="E8452">
        <f t="shared" ca="1" si="798"/>
        <v>481.67899530042996</v>
      </c>
      <c r="F8452">
        <f t="shared" ca="1" si="799"/>
        <v>481.67899530042996</v>
      </c>
      <c r="G8452">
        <f t="shared" ca="1" si="802"/>
        <v>414.33638785540302</v>
      </c>
      <c r="H8452">
        <f t="shared" ca="1" si="802"/>
        <v>454.17884244969525</v>
      </c>
      <c r="I8452">
        <f t="shared" ca="1" si="801"/>
        <v>515.75786909101305</v>
      </c>
      <c r="J8452">
        <f t="shared" ca="1" si="803"/>
        <v>515.75392353228153</v>
      </c>
      <c r="K8452">
        <f t="shared" ca="1" si="800"/>
        <v>515.75929612684718</v>
      </c>
    </row>
    <row r="8453" spans="5:11" x14ac:dyDescent="0.2">
      <c r="E8453">
        <f t="shared" ref="E8453:E8516" ca="1" si="804">(0.5+RAND())*500</f>
        <v>641.40523209325386</v>
      </c>
      <c r="F8453">
        <f t="shared" ref="F8453:F8516" ca="1" si="805">E8453</f>
        <v>641.40523209325386</v>
      </c>
      <c r="G8453">
        <f t="shared" ca="1" si="802"/>
        <v>481.67899530042996</v>
      </c>
      <c r="H8453">
        <f t="shared" ca="1" si="802"/>
        <v>414.33638785540302</v>
      </c>
      <c r="I8453">
        <f t="shared" ca="1" si="801"/>
        <v>515.75929612684718</v>
      </c>
      <c r="J8453">
        <f t="shared" ca="1" si="803"/>
        <v>515.75786909101305</v>
      </c>
      <c r="K8453">
        <f t="shared" ref="K8453:K8516" ca="1" si="806">F8453*$C$3+G8453*$C$4+H8453*$C$5+I8453*$C$6+J8453*$C$8</f>
        <v>515.76078172541429</v>
      </c>
    </row>
    <row r="8454" spans="5:11" x14ac:dyDescent="0.2">
      <c r="E8454">
        <f t="shared" ca="1" si="804"/>
        <v>354.96132093564972</v>
      </c>
      <c r="F8454">
        <f t="shared" ca="1" si="805"/>
        <v>354.96132093564972</v>
      </c>
      <c r="G8454">
        <f t="shared" ca="1" si="802"/>
        <v>641.40523209325386</v>
      </c>
      <c r="H8454">
        <f t="shared" ca="1" si="802"/>
        <v>481.67899530042996</v>
      </c>
      <c r="I8454">
        <f t="shared" ca="1" si="801"/>
        <v>515.76078172541429</v>
      </c>
      <c r="J8454">
        <f t="shared" ca="1" si="803"/>
        <v>515.75929612684718</v>
      </c>
      <c r="K8454">
        <f t="shared" ca="1" si="806"/>
        <v>515.7633286091434</v>
      </c>
    </row>
    <row r="8455" spans="5:11" x14ac:dyDescent="0.2">
      <c r="E8455">
        <f t="shared" ca="1" si="804"/>
        <v>447.5983337985873</v>
      </c>
      <c r="F8455">
        <f t="shared" ca="1" si="805"/>
        <v>447.5983337985873</v>
      </c>
      <c r="G8455">
        <f t="shared" ca="1" si="802"/>
        <v>354.96132093564972</v>
      </c>
      <c r="H8455">
        <f t="shared" ca="1" si="802"/>
        <v>641.40523209325386</v>
      </c>
      <c r="I8455">
        <f t="shared" ca="1" si="801"/>
        <v>515.7633286091434</v>
      </c>
      <c r="J8455">
        <f t="shared" ca="1" si="803"/>
        <v>515.76078172541429</v>
      </c>
      <c r="K8455">
        <f t="shared" ca="1" si="806"/>
        <v>515.76371817965037</v>
      </c>
    </row>
    <row r="8456" spans="5:11" x14ac:dyDescent="0.2">
      <c r="E8456">
        <f t="shared" ca="1" si="804"/>
        <v>279.74111751541614</v>
      </c>
      <c r="F8456">
        <f t="shared" ca="1" si="805"/>
        <v>279.74111751541614</v>
      </c>
      <c r="G8456">
        <f t="shared" ca="1" si="802"/>
        <v>447.5983337985873</v>
      </c>
      <c r="H8456">
        <f t="shared" ca="1" si="802"/>
        <v>354.96132093564972</v>
      </c>
      <c r="I8456">
        <f t="shared" ca="1" si="801"/>
        <v>515.76371817965037</v>
      </c>
      <c r="J8456">
        <f t="shared" ca="1" si="803"/>
        <v>515.7633286091434</v>
      </c>
      <c r="K8456">
        <f t="shared" ca="1" si="806"/>
        <v>515.75928709125242</v>
      </c>
    </row>
    <row r="8457" spans="5:11" x14ac:dyDescent="0.2">
      <c r="E8457">
        <f t="shared" ca="1" si="804"/>
        <v>369.19537120031271</v>
      </c>
      <c r="F8457">
        <f t="shared" ca="1" si="805"/>
        <v>369.19537120031271</v>
      </c>
      <c r="G8457">
        <f t="shared" ca="1" si="802"/>
        <v>279.74111751541614</v>
      </c>
      <c r="H8457">
        <f t="shared" ca="1" si="802"/>
        <v>447.5983337985873</v>
      </c>
      <c r="I8457">
        <f t="shared" ca="1" si="801"/>
        <v>515.75928709125242</v>
      </c>
      <c r="J8457">
        <f t="shared" ca="1" si="803"/>
        <v>515.76371817965037</v>
      </c>
      <c r="K8457">
        <f t="shared" ca="1" si="806"/>
        <v>515.7485594854902</v>
      </c>
    </row>
    <row r="8458" spans="5:11" x14ac:dyDescent="0.2">
      <c r="E8458">
        <f t="shared" ca="1" si="804"/>
        <v>744.62108931192711</v>
      </c>
      <c r="F8458">
        <f t="shared" ca="1" si="805"/>
        <v>744.62108931192711</v>
      </c>
      <c r="G8458">
        <f t="shared" ca="1" si="802"/>
        <v>369.19537120031271</v>
      </c>
      <c r="H8458">
        <f t="shared" ca="1" si="802"/>
        <v>279.74111751541614</v>
      </c>
      <c r="I8458">
        <f t="shared" ca="1" si="801"/>
        <v>515.7485594854902</v>
      </c>
      <c r="J8458">
        <f t="shared" ca="1" si="803"/>
        <v>515.75928709125242</v>
      </c>
      <c r="K8458">
        <f t="shared" ca="1" si="806"/>
        <v>515.7354791817412</v>
      </c>
    </row>
    <row r="8459" spans="5:11" x14ac:dyDescent="0.2">
      <c r="E8459">
        <f t="shared" ca="1" si="804"/>
        <v>621.61286386595532</v>
      </c>
      <c r="F8459">
        <f t="shared" ca="1" si="805"/>
        <v>621.61286386595532</v>
      </c>
      <c r="G8459">
        <f t="shared" ca="1" si="802"/>
        <v>744.62108931192711</v>
      </c>
      <c r="H8459">
        <f t="shared" ca="1" si="802"/>
        <v>369.19537120031271</v>
      </c>
      <c r="I8459">
        <f t="shared" ca="1" si="801"/>
        <v>515.7354791817412</v>
      </c>
      <c r="J8459">
        <f t="shared" ca="1" si="803"/>
        <v>515.7485594854902</v>
      </c>
      <c r="K8459">
        <f t="shared" ca="1" si="806"/>
        <v>515.72724904527422</v>
      </c>
    </row>
    <row r="8460" spans="5:11" x14ac:dyDescent="0.2">
      <c r="E8460">
        <f t="shared" ca="1" si="804"/>
        <v>715.87406514077531</v>
      </c>
      <c r="F8460">
        <f t="shared" ca="1" si="805"/>
        <v>715.87406514077531</v>
      </c>
      <c r="G8460">
        <f t="shared" ca="1" si="802"/>
        <v>621.61286386595532</v>
      </c>
      <c r="H8460">
        <f t="shared" ca="1" si="802"/>
        <v>744.62108931192711</v>
      </c>
      <c r="I8460">
        <f t="shared" ca="1" si="801"/>
        <v>515.72724904527422</v>
      </c>
      <c r="J8460">
        <f t="shared" ca="1" si="803"/>
        <v>515.7354791817412</v>
      </c>
      <c r="K8460">
        <f t="shared" ca="1" si="806"/>
        <v>515.72604553286044</v>
      </c>
    </row>
    <row r="8461" spans="5:11" x14ac:dyDescent="0.2">
      <c r="E8461">
        <f t="shared" ca="1" si="804"/>
        <v>326.62296035412561</v>
      </c>
      <c r="F8461">
        <f t="shared" ca="1" si="805"/>
        <v>326.62296035412561</v>
      </c>
      <c r="G8461">
        <f t="shared" ca="1" si="802"/>
        <v>715.87406514077531</v>
      </c>
      <c r="H8461">
        <f t="shared" ca="1" si="802"/>
        <v>621.61286386595532</v>
      </c>
      <c r="I8461">
        <f t="shared" ca="1" si="801"/>
        <v>515.72604553286044</v>
      </c>
      <c r="J8461">
        <f t="shared" ca="1" si="803"/>
        <v>515.72724904527422</v>
      </c>
      <c r="K8461">
        <f t="shared" ca="1" si="806"/>
        <v>515.72854357367896</v>
      </c>
    </row>
    <row r="8462" spans="5:11" x14ac:dyDescent="0.2">
      <c r="E8462">
        <f t="shared" ca="1" si="804"/>
        <v>388.62858532333195</v>
      </c>
      <c r="F8462">
        <f t="shared" ca="1" si="805"/>
        <v>388.62858532333195</v>
      </c>
      <c r="G8462">
        <f t="shared" ca="1" si="802"/>
        <v>326.62296035412561</v>
      </c>
      <c r="H8462">
        <f t="shared" ca="1" si="802"/>
        <v>715.87406514077531</v>
      </c>
      <c r="I8462">
        <f t="shared" ca="1" si="801"/>
        <v>515.72854357367896</v>
      </c>
      <c r="J8462">
        <f t="shared" ca="1" si="803"/>
        <v>515.72604553286044</v>
      </c>
      <c r="K8462">
        <f t="shared" ca="1" si="806"/>
        <v>515.72847449147594</v>
      </c>
    </row>
    <row r="8463" spans="5:11" x14ac:dyDescent="0.2">
      <c r="E8463">
        <f t="shared" ca="1" si="804"/>
        <v>568.48027620195353</v>
      </c>
      <c r="F8463">
        <f t="shared" ca="1" si="805"/>
        <v>568.48027620195353</v>
      </c>
      <c r="G8463">
        <f t="shared" ca="1" si="802"/>
        <v>388.62858532333195</v>
      </c>
      <c r="H8463">
        <f t="shared" ca="1" si="802"/>
        <v>326.62296035412561</v>
      </c>
      <c r="I8463">
        <f t="shared" ca="1" si="801"/>
        <v>515.72847449147594</v>
      </c>
      <c r="J8463">
        <f t="shared" ca="1" si="803"/>
        <v>515.72854357367896</v>
      </c>
      <c r="K8463">
        <f t="shared" ca="1" si="806"/>
        <v>515.72501646553837</v>
      </c>
    </row>
    <row r="8464" spans="5:11" x14ac:dyDescent="0.2">
      <c r="E8464">
        <f t="shared" ca="1" si="804"/>
        <v>498.95107828678414</v>
      </c>
      <c r="F8464">
        <f t="shared" ca="1" si="805"/>
        <v>498.95107828678414</v>
      </c>
      <c r="G8464">
        <f t="shared" ca="1" si="802"/>
        <v>568.48027620195353</v>
      </c>
      <c r="H8464">
        <f t="shared" ca="1" si="802"/>
        <v>388.62858532333195</v>
      </c>
      <c r="I8464">
        <f t="shared" ca="1" si="801"/>
        <v>515.72501646553837</v>
      </c>
      <c r="J8464">
        <f t="shared" ca="1" si="803"/>
        <v>515.72847449147594</v>
      </c>
      <c r="K8464">
        <f t="shared" ca="1" si="806"/>
        <v>515.72173374994668</v>
      </c>
    </row>
    <row r="8465" spans="5:11" x14ac:dyDescent="0.2">
      <c r="E8465">
        <f t="shared" ca="1" si="804"/>
        <v>318.23781875426346</v>
      </c>
      <c r="F8465">
        <f t="shared" ca="1" si="805"/>
        <v>318.23781875426346</v>
      </c>
      <c r="G8465">
        <f t="shared" ca="1" si="802"/>
        <v>498.95107828678414</v>
      </c>
      <c r="H8465">
        <f t="shared" ca="1" si="802"/>
        <v>568.48027620195353</v>
      </c>
      <c r="I8465">
        <f t="shared" ca="1" si="801"/>
        <v>515.72173374994668</v>
      </c>
      <c r="J8465">
        <f t="shared" ca="1" si="803"/>
        <v>515.72501646553837</v>
      </c>
      <c r="K8465">
        <f t="shared" ca="1" si="806"/>
        <v>515.7172250838064</v>
      </c>
    </row>
    <row r="8466" spans="5:11" x14ac:dyDescent="0.2">
      <c r="E8466">
        <f t="shared" ca="1" si="804"/>
        <v>523.0806165538238</v>
      </c>
      <c r="F8466">
        <f t="shared" ca="1" si="805"/>
        <v>523.0806165538238</v>
      </c>
      <c r="G8466">
        <f t="shared" ca="1" si="802"/>
        <v>318.23781875426346</v>
      </c>
      <c r="H8466">
        <f t="shared" ca="1" si="802"/>
        <v>498.95107828678414</v>
      </c>
      <c r="I8466">
        <f t="shared" ca="1" si="801"/>
        <v>515.7172250838064</v>
      </c>
      <c r="J8466">
        <f t="shared" ca="1" si="803"/>
        <v>515.72173374994668</v>
      </c>
      <c r="K8466">
        <f t="shared" ca="1" si="806"/>
        <v>515.70924482343412</v>
      </c>
    </row>
    <row r="8467" spans="5:11" x14ac:dyDescent="0.2">
      <c r="E8467">
        <f t="shared" ca="1" si="804"/>
        <v>260.1898958884521</v>
      </c>
      <c r="F8467">
        <f t="shared" ca="1" si="805"/>
        <v>260.1898958884521</v>
      </c>
      <c r="G8467">
        <f t="shared" ca="1" si="802"/>
        <v>523.0806165538238</v>
      </c>
      <c r="H8467">
        <f t="shared" ca="1" si="802"/>
        <v>318.23781875426346</v>
      </c>
      <c r="I8467">
        <f t="shared" ca="1" si="801"/>
        <v>515.70924482343412</v>
      </c>
      <c r="J8467">
        <f t="shared" ca="1" si="803"/>
        <v>515.7172250838064</v>
      </c>
      <c r="K8467">
        <f t="shared" ca="1" si="806"/>
        <v>515.69749744948263</v>
      </c>
    </row>
    <row r="8468" spans="5:11" x14ac:dyDescent="0.2">
      <c r="E8468">
        <f t="shared" ca="1" si="804"/>
        <v>489.66253564754351</v>
      </c>
      <c r="F8468">
        <f t="shared" ca="1" si="805"/>
        <v>489.66253564754351</v>
      </c>
      <c r="G8468">
        <f t="shared" ca="1" si="802"/>
        <v>260.1898958884521</v>
      </c>
      <c r="H8468">
        <f t="shared" ca="1" si="802"/>
        <v>523.0806165538238</v>
      </c>
      <c r="I8468">
        <f t="shared" ca="1" si="801"/>
        <v>515.69749744948263</v>
      </c>
      <c r="J8468">
        <f t="shared" ca="1" si="803"/>
        <v>515.70924482343412</v>
      </c>
      <c r="K8468">
        <f t="shared" ca="1" si="806"/>
        <v>515.68111580377649</v>
      </c>
    </row>
    <row r="8469" spans="5:11" x14ac:dyDescent="0.2">
      <c r="E8469">
        <f t="shared" ca="1" si="804"/>
        <v>353.56551987153432</v>
      </c>
      <c r="F8469">
        <f t="shared" ca="1" si="805"/>
        <v>353.56551987153432</v>
      </c>
      <c r="G8469">
        <f t="shared" ca="1" si="802"/>
        <v>489.66253564754351</v>
      </c>
      <c r="H8469">
        <f t="shared" ca="1" si="802"/>
        <v>260.1898958884521</v>
      </c>
      <c r="I8469">
        <f t="shared" ca="1" si="801"/>
        <v>515.68111580377649</v>
      </c>
      <c r="J8469">
        <f t="shared" ca="1" si="803"/>
        <v>515.69749744948263</v>
      </c>
      <c r="K8469">
        <f t="shared" ca="1" si="806"/>
        <v>515.66075797341614</v>
      </c>
    </row>
    <row r="8470" spans="5:11" x14ac:dyDescent="0.2">
      <c r="E8470">
        <f t="shared" ca="1" si="804"/>
        <v>556.12863759305321</v>
      </c>
      <c r="F8470">
        <f t="shared" ca="1" si="805"/>
        <v>556.12863759305321</v>
      </c>
      <c r="G8470">
        <f t="shared" ca="1" si="802"/>
        <v>353.56551987153432</v>
      </c>
      <c r="H8470">
        <f t="shared" ca="1" si="802"/>
        <v>489.66253564754351</v>
      </c>
      <c r="I8470">
        <f t="shared" ca="1" si="801"/>
        <v>515.66075797341614</v>
      </c>
      <c r="J8470">
        <f t="shared" ca="1" si="803"/>
        <v>515.68111580377649</v>
      </c>
      <c r="K8470">
        <f t="shared" ca="1" si="806"/>
        <v>515.63807282420998</v>
      </c>
    </row>
    <row r="8471" spans="5:11" x14ac:dyDescent="0.2">
      <c r="E8471">
        <f t="shared" ca="1" si="804"/>
        <v>458.01888815245212</v>
      </c>
      <c r="F8471">
        <f t="shared" ca="1" si="805"/>
        <v>458.01888815245212</v>
      </c>
      <c r="G8471">
        <f t="shared" ca="1" si="802"/>
        <v>556.12863759305321</v>
      </c>
      <c r="H8471">
        <f t="shared" ca="1" si="802"/>
        <v>353.56551987153432</v>
      </c>
      <c r="I8471">
        <f t="shared" ca="1" si="801"/>
        <v>515.63807282420998</v>
      </c>
      <c r="J8471">
        <f t="shared" ca="1" si="803"/>
        <v>515.66075797341614</v>
      </c>
      <c r="K8471">
        <f t="shared" ca="1" si="806"/>
        <v>515.61479949913917</v>
      </c>
    </row>
    <row r="8472" spans="5:11" x14ac:dyDescent="0.2">
      <c r="E8472">
        <f t="shared" ca="1" si="804"/>
        <v>367.04906194397381</v>
      </c>
      <c r="F8472">
        <f t="shared" ca="1" si="805"/>
        <v>367.04906194397381</v>
      </c>
      <c r="G8472">
        <f t="shared" ca="1" si="802"/>
        <v>458.01888815245212</v>
      </c>
      <c r="H8472">
        <f t="shared" ca="1" si="802"/>
        <v>556.12863759305321</v>
      </c>
      <c r="I8472">
        <f t="shared" ca="1" si="801"/>
        <v>515.61479949913917</v>
      </c>
      <c r="J8472">
        <f t="shared" ca="1" si="803"/>
        <v>515.63807282420998</v>
      </c>
      <c r="K8472">
        <f t="shared" ca="1" si="806"/>
        <v>515.59009998892975</v>
      </c>
    </row>
    <row r="8473" spans="5:11" x14ac:dyDescent="0.2">
      <c r="E8473">
        <f t="shared" ca="1" si="804"/>
        <v>322.61048751590681</v>
      </c>
      <c r="F8473">
        <f t="shared" ca="1" si="805"/>
        <v>322.61048751590681</v>
      </c>
      <c r="G8473">
        <f t="shared" ca="1" si="802"/>
        <v>367.04906194397381</v>
      </c>
      <c r="H8473">
        <f t="shared" ca="1" si="802"/>
        <v>458.01888815245212</v>
      </c>
      <c r="I8473">
        <f t="shared" ca="1" si="801"/>
        <v>515.59009998892975</v>
      </c>
      <c r="J8473">
        <f t="shared" ca="1" si="803"/>
        <v>515.61479949913917</v>
      </c>
      <c r="K8473">
        <f t="shared" ca="1" si="806"/>
        <v>515.56074818729985</v>
      </c>
    </row>
    <row r="8474" spans="5:11" x14ac:dyDescent="0.2">
      <c r="E8474">
        <f t="shared" ca="1" si="804"/>
        <v>667.70440623007164</v>
      </c>
      <c r="F8474">
        <f t="shared" ca="1" si="805"/>
        <v>667.70440623007164</v>
      </c>
      <c r="G8474">
        <f t="shared" ca="1" si="802"/>
        <v>322.61048751590681</v>
      </c>
      <c r="H8474">
        <f t="shared" ca="1" si="802"/>
        <v>367.04906194397381</v>
      </c>
      <c r="I8474">
        <f t="shared" ca="1" si="801"/>
        <v>515.56074818729985</v>
      </c>
      <c r="J8474">
        <f t="shared" ca="1" si="803"/>
        <v>515.59009998892975</v>
      </c>
      <c r="K8474">
        <f t="shared" ca="1" si="806"/>
        <v>515.52845580622147</v>
      </c>
    </row>
    <row r="8475" spans="5:11" x14ac:dyDescent="0.2">
      <c r="E8475">
        <f t="shared" ca="1" si="804"/>
        <v>296.75297862370354</v>
      </c>
      <c r="F8475">
        <f t="shared" ca="1" si="805"/>
        <v>296.75297862370354</v>
      </c>
      <c r="G8475">
        <f t="shared" ca="1" si="802"/>
        <v>667.70440623007164</v>
      </c>
      <c r="H8475">
        <f t="shared" ca="1" si="802"/>
        <v>322.61048751590681</v>
      </c>
      <c r="I8475">
        <f t="shared" ca="1" si="801"/>
        <v>515.52845580622147</v>
      </c>
      <c r="J8475">
        <f t="shared" ca="1" si="803"/>
        <v>515.56074818729985</v>
      </c>
      <c r="K8475">
        <f t="shared" ca="1" si="806"/>
        <v>515.49600880540754</v>
      </c>
    </row>
    <row r="8476" spans="5:11" x14ac:dyDescent="0.2">
      <c r="E8476">
        <f t="shared" ca="1" si="804"/>
        <v>721.47149949245295</v>
      </c>
      <c r="F8476">
        <f t="shared" ca="1" si="805"/>
        <v>721.47149949245295</v>
      </c>
      <c r="G8476">
        <f t="shared" ca="1" si="802"/>
        <v>296.75297862370354</v>
      </c>
      <c r="H8476">
        <f t="shared" ca="1" si="802"/>
        <v>667.70440623007164</v>
      </c>
      <c r="I8476">
        <f t="shared" ca="1" si="801"/>
        <v>515.49600880540754</v>
      </c>
      <c r="J8476">
        <f t="shared" ca="1" si="803"/>
        <v>515.52845580622147</v>
      </c>
      <c r="K8476">
        <f t="shared" ca="1" si="806"/>
        <v>515.46368947702604</v>
      </c>
    </row>
    <row r="8477" spans="5:11" x14ac:dyDescent="0.2">
      <c r="E8477">
        <f t="shared" ca="1" si="804"/>
        <v>738.24971269947048</v>
      </c>
      <c r="F8477">
        <f t="shared" ca="1" si="805"/>
        <v>738.24971269947048</v>
      </c>
      <c r="G8477">
        <f t="shared" ca="1" si="802"/>
        <v>721.47149949245295</v>
      </c>
      <c r="H8477">
        <f t="shared" ca="1" si="802"/>
        <v>296.75297862370354</v>
      </c>
      <c r="I8477">
        <f t="shared" ca="1" si="801"/>
        <v>515.46368947702604</v>
      </c>
      <c r="J8477">
        <f t="shared" ca="1" si="803"/>
        <v>515.49600880540754</v>
      </c>
      <c r="K8477">
        <f t="shared" ca="1" si="806"/>
        <v>515.43645012543095</v>
      </c>
    </row>
    <row r="8478" spans="5:11" x14ac:dyDescent="0.2">
      <c r="E8478">
        <f t="shared" ca="1" si="804"/>
        <v>668.79388126002516</v>
      </c>
      <c r="F8478">
        <f t="shared" ca="1" si="805"/>
        <v>668.79388126002516</v>
      </c>
      <c r="G8478">
        <f t="shared" ca="1" si="802"/>
        <v>738.24971269947048</v>
      </c>
      <c r="H8478">
        <f t="shared" ca="1" si="802"/>
        <v>721.47149949245295</v>
      </c>
      <c r="I8478">
        <f t="shared" ca="1" si="801"/>
        <v>515.43645012543095</v>
      </c>
      <c r="J8478">
        <f t="shared" ca="1" si="803"/>
        <v>515.46368947702604</v>
      </c>
      <c r="K8478">
        <f t="shared" ca="1" si="806"/>
        <v>515.41811656536538</v>
      </c>
    </row>
    <row r="8479" spans="5:11" x14ac:dyDescent="0.2">
      <c r="E8479">
        <f t="shared" ca="1" si="804"/>
        <v>286.69260636568066</v>
      </c>
      <c r="F8479">
        <f t="shared" ca="1" si="805"/>
        <v>286.69260636568066</v>
      </c>
      <c r="G8479">
        <f t="shared" ca="1" si="802"/>
        <v>668.79388126002516</v>
      </c>
      <c r="H8479">
        <f t="shared" ca="1" si="802"/>
        <v>738.24971269947048</v>
      </c>
      <c r="I8479">
        <f t="shared" ca="1" si="801"/>
        <v>515.41811656536538</v>
      </c>
      <c r="J8479">
        <f t="shared" ca="1" si="803"/>
        <v>515.43645012543095</v>
      </c>
      <c r="K8479">
        <f t="shared" ca="1" si="806"/>
        <v>515.40353594906765</v>
      </c>
    </row>
    <row r="8480" spans="5:11" x14ac:dyDescent="0.2">
      <c r="E8480">
        <f t="shared" ca="1" si="804"/>
        <v>554.05918265762352</v>
      </c>
      <c r="F8480">
        <f t="shared" ca="1" si="805"/>
        <v>554.05918265762352</v>
      </c>
      <c r="G8480">
        <f t="shared" ca="1" si="802"/>
        <v>286.69260636568066</v>
      </c>
      <c r="H8480">
        <f t="shared" ca="1" si="802"/>
        <v>668.79388126002516</v>
      </c>
      <c r="I8480">
        <f t="shared" ca="1" si="801"/>
        <v>515.40353594906765</v>
      </c>
      <c r="J8480">
        <f t="shared" ca="1" si="803"/>
        <v>515.41811656536538</v>
      </c>
      <c r="K8480">
        <f t="shared" ca="1" si="806"/>
        <v>515.3869990603705</v>
      </c>
    </row>
    <row r="8481" spans="5:11" x14ac:dyDescent="0.2">
      <c r="E8481">
        <f t="shared" ca="1" si="804"/>
        <v>688.72272763981971</v>
      </c>
      <c r="F8481">
        <f t="shared" ca="1" si="805"/>
        <v>688.72272763981971</v>
      </c>
      <c r="G8481">
        <f t="shared" ca="1" si="802"/>
        <v>554.05918265762352</v>
      </c>
      <c r="H8481">
        <f t="shared" ca="1" si="802"/>
        <v>286.69260636568066</v>
      </c>
      <c r="I8481">
        <f t="shared" ca="1" si="801"/>
        <v>515.3869990603705</v>
      </c>
      <c r="J8481">
        <f t="shared" ca="1" si="803"/>
        <v>515.40353594906765</v>
      </c>
      <c r="K8481">
        <f t="shared" ca="1" si="806"/>
        <v>515.37140392836932</v>
      </c>
    </row>
    <row r="8482" spans="5:11" x14ac:dyDescent="0.2">
      <c r="E8482">
        <f t="shared" ca="1" si="804"/>
        <v>373.53154252179871</v>
      </c>
      <c r="F8482">
        <f t="shared" ca="1" si="805"/>
        <v>373.53154252179871</v>
      </c>
      <c r="G8482">
        <f t="shared" ca="1" si="802"/>
        <v>688.72272763981971</v>
      </c>
      <c r="H8482">
        <f t="shared" ca="1" si="802"/>
        <v>554.05918265762352</v>
      </c>
      <c r="I8482">
        <f t="shared" ca="1" si="801"/>
        <v>515.37140392836932</v>
      </c>
      <c r="J8482">
        <f t="shared" ca="1" si="803"/>
        <v>515.3869990603705</v>
      </c>
      <c r="K8482">
        <f t="shared" ca="1" si="806"/>
        <v>515.35895442542801</v>
      </c>
    </row>
    <row r="8483" spans="5:11" x14ac:dyDescent="0.2">
      <c r="E8483">
        <f t="shared" ca="1" si="804"/>
        <v>676.98648804369509</v>
      </c>
      <c r="F8483">
        <f t="shared" ca="1" si="805"/>
        <v>676.98648804369509</v>
      </c>
      <c r="G8483">
        <f t="shared" ca="1" si="802"/>
        <v>373.53154252179871</v>
      </c>
      <c r="H8483">
        <f t="shared" ca="1" si="802"/>
        <v>688.72272763981971</v>
      </c>
      <c r="I8483">
        <f t="shared" ca="1" si="801"/>
        <v>515.35895442542801</v>
      </c>
      <c r="J8483">
        <f t="shared" ca="1" si="803"/>
        <v>515.37140392836932</v>
      </c>
      <c r="K8483">
        <f t="shared" ca="1" si="806"/>
        <v>515.34768911566414</v>
      </c>
    </row>
    <row r="8484" spans="5:11" x14ac:dyDescent="0.2">
      <c r="E8484">
        <f t="shared" ca="1" si="804"/>
        <v>636.15419061762759</v>
      </c>
      <c r="F8484">
        <f t="shared" ca="1" si="805"/>
        <v>636.15419061762759</v>
      </c>
      <c r="G8484">
        <f t="shared" ca="1" si="802"/>
        <v>676.98648804369509</v>
      </c>
      <c r="H8484">
        <f t="shared" ca="1" si="802"/>
        <v>373.53154252179871</v>
      </c>
      <c r="I8484">
        <f t="shared" ca="1" si="801"/>
        <v>515.34768911566414</v>
      </c>
      <c r="J8484">
        <f t="shared" ca="1" si="803"/>
        <v>515.35895442542801</v>
      </c>
      <c r="K8484">
        <f t="shared" ca="1" si="806"/>
        <v>515.3401025143055</v>
      </c>
    </row>
    <row r="8485" spans="5:11" x14ac:dyDescent="0.2">
      <c r="E8485">
        <f t="shared" ca="1" si="804"/>
        <v>513.30131975109475</v>
      </c>
      <c r="F8485">
        <f t="shared" ca="1" si="805"/>
        <v>513.30131975109475</v>
      </c>
      <c r="G8485">
        <f t="shared" ca="1" si="802"/>
        <v>636.15419061762759</v>
      </c>
      <c r="H8485">
        <f t="shared" ca="1" si="802"/>
        <v>676.98648804369509</v>
      </c>
      <c r="I8485">
        <f t="shared" ca="1" si="801"/>
        <v>515.3401025143055</v>
      </c>
      <c r="J8485">
        <f t="shared" ca="1" si="803"/>
        <v>515.34768911566414</v>
      </c>
      <c r="K8485">
        <f t="shared" ca="1" si="806"/>
        <v>515.33713835231674</v>
      </c>
    </row>
    <row r="8486" spans="5:11" x14ac:dyDescent="0.2">
      <c r="E8486">
        <f t="shared" ca="1" si="804"/>
        <v>634.06176683152376</v>
      </c>
      <c r="F8486">
        <f t="shared" ca="1" si="805"/>
        <v>634.06176683152376</v>
      </c>
      <c r="G8486">
        <f t="shared" ca="1" si="802"/>
        <v>513.30131975109475</v>
      </c>
      <c r="H8486">
        <f t="shared" ca="1" si="802"/>
        <v>636.15419061762759</v>
      </c>
      <c r="I8486">
        <f t="shared" ca="1" si="801"/>
        <v>515.33713835231674</v>
      </c>
      <c r="J8486">
        <f t="shared" ca="1" si="803"/>
        <v>515.3401025143055</v>
      </c>
      <c r="K8486">
        <f t="shared" ca="1" si="806"/>
        <v>515.3370812443568</v>
      </c>
    </row>
    <row r="8487" spans="5:11" x14ac:dyDescent="0.2">
      <c r="E8487">
        <f t="shared" ca="1" si="804"/>
        <v>453.80488076470721</v>
      </c>
      <c r="F8487">
        <f t="shared" ca="1" si="805"/>
        <v>453.80488076470721</v>
      </c>
      <c r="G8487">
        <f t="shared" ca="1" si="802"/>
        <v>634.06176683152376</v>
      </c>
      <c r="H8487">
        <f t="shared" ca="1" si="802"/>
        <v>513.30131975109475</v>
      </c>
      <c r="I8487">
        <f t="shared" ca="1" si="801"/>
        <v>515.3370812443568</v>
      </c>
      <c r="J8487">
        <f t="shared" ca="1" si="803"/>
        <v>515.33713835231674</v>
      </c>
      <c r="K8487">
        <f t="shared" ca="1" si="806"/>
        <v>515.33927900073434</v>
      </c>
    </row>
    <row r="8488" spans="5:11" x14ac:dyDescent="0.2">
      <c r="E8488">
        <f t="shared" ca="1" si="804"/>
        <v>456.76506539649404</v>
      </c>
      <c r="F8488">
        <f t="shared" ca="1" si="805"/>
        <v>456.76506539649404</v>
      </c>
      <c r="G8488">
        <f t="shared" ca="1" si="802"/>
        <v>453.80488076470721</v>
      </c>
      <c r="H8488">
        <f t="shared" ca="1" si="802"/>
        <v>634.06176683152376</v>
      </c>
      <c r="I8488">
        <f t="shared" ref="I8488:I8551" ca="1" si="807">K8487</f>
        <v>515.33927900073434</v>
      </c>
      <c r="J8488">
        <f t="shared" ca="1" si="803"/>
        <v>515.3370812443568</v>
      </c>
      <c r="K8488">
        <f t="shared" ca="1" si="806"/>
        <v>515.34133544558676</v>
      </c>
    </row>
    <row r="8489" spans="5:11" x14ac:dyDescent="0.2">
      <c r="E8489">
        <f t="shared" ca="1" si="804"/>
        <v>617.56007873910949</v>
      </c>
      <c r="F8489">
        <f t="shared" ca="1" si="805"/>
        <v>617.56007873910949</v>
      </c>
      <c r="G8489">
        <f t="shared" ca="1" si="802"/>
        <v>456.76506539649404</v>
      </c>
      <c r="H8489">
        <f t="shared" ca="1" si="802"/>
        <v>453.80488076470721</v>
      </c>
      <c r="I8489">
        <f t="shared" ca="1" si="807"/>
        <v>515.34133544558676</v>
      </c>
      <c r="J8489">
        <f t="shared" ca="1" si="803"/>
        <v>515.33927900073434</v>
      </c>
      <c r="K8489">
        <f t="shared" ca="1" si="806"/>
        <v>515.34311684837644</v>
      </c>
    </row>
    <row r="8490" spans="5:11" x14ac:dyDescent="0.2">
      <c r="E8490">
        <f t="shared" ca="1" si="804"/>
        <v>258.18335183155841</v>
      </c>
      <c r="F8490">
        <f t="shared" ca="1" si="805"/>
        <v>258.18335183155841</v>
      </c>
      <c r="G8490">
        <f t="shared" ca="1" si="802"/>
        <v>617.56007873910949</v>
      </c>
      <c r="H8490">
        <f t="shared" ca="1" si="802"/>
        <v>456.76506539649404</v>
      </c>
      <c r="I8490">
        <f t="shared" ca="1" si="807"/>
        <v>515.34311684837644</v>
      </c>
      <c r="J8490">
        <f t="shared" ca="1" si="803"/>
        <v>515.34133544558676</v>
      </c>
      <c r="K8490">
        <f t="shared" ca="1" si="806"/>
        <v>515.34427830919799</v>
      </c>
    </row>
    <row r="8491" spans="5:11" x14ac:dyDescent="0.2">
      <c r="E8491">
        <f t="shared" ca="1" si="804"/>
        <v>291.13050918993076</v>
      </c>
      <c r="F8491">
        <f t="shared" ca="1" si="805"/>
        <v>291.13050918993076</v>
      </c>
      <c r="G8491">
        <f t="shared" ca="1" si="802"/>
        <v>258.18335183155841</v>
      </c>
      <c r="H8491">
        <f t="shared" ca="1" si="802"/>
        <v>617.56007873910949</v>
      </c>
      <c r="I8491">
        <f t="shared" ca="1" si="807"/>
        <v>515.34427830919799</v>
      </c>
      <c r="J8491">
        <f t="shared" ca="1" si="803"/>
        <v>515.34311684837644</v>
      </c>
      <c r="K8491">
        <f t="shared" ca="1" si="806"/>
        <v>515.33957741175868</v>
      </c>
    </row>
    <row r="8492" spans="5:11" x14ac:dyDescent="0.2">
      <c r="E8492">
        <f t="shared" ca="1" si="804"/>
        <v>604.81291089038166</v>
      </c>
      <c r="F8492">
        <f t="shared" ca="1" si="805"/>
        <v>604.81291089038166</v>
      </c>
      <c r="G8492">
        <f t="shared" ca="1" si="802"/>
        <v>291.13050918993076</v>
      </c>
      <c r="H8492">
        <f t="shared" ca="1" si="802"/>
        <v>258.18335183155841</v>
      </c>
      <c r="I8492">
        <f t="shared" ca="1" si="807"/>
        <v>515.33957741175868</v>
      </c>
      <c r="J8492">
        <f t="shared" ca="1" si="803"/>
        <v>515.34427830919799</v>
      </c>
      <c r="K8492">
        <f t="shared" ca="1" si="806"/>
        <v>515.3292895484185</v>
      </c>
    </row>
    <row r="8493" spans="5:11" x14ac:dyDescent="0.2">
      <c r="E8493">
        <f t="shared" ca="1" si="804"/>
        <v>525.97167807194046</v>
      </c>
      <c r="F8493">
        <f t="shared" ca="1" si="805"/>
        <v>525.97167807194046</v>
      </c>
      <c r="G8493">
        <f t="shared" ca="1" si="802"/>
        <v>604.81291089038166</v>
      </c>
      <c r="H8493">
        <f t="shared" ca="1" si="802"/>
        <v>291.13050918993076</v>
      </c>
      <c r="I8493">
        <f t="shared" ca="1" si="807"/>
        <v>515.3292895484185</v>
      </c>
      <c r="J8493">
        <f t="shared" ca="1" si="803"/>
        <v>515.33957741175868</v>
      </c>
      <c r="K8493">
        <f t="shared" ca="1" si="806"/>
        <v>515.31929959771355</v>
      </c>
    </row>
    <row r="8494" spans="5:11" x14ac:dyDescent="0.2">
      <c r="E8494">
        <f t="shared" ca="1" si="804"/>
        <v>490.11875402661741</v>
      </c>
      <c r="F8494">
        <f t="shared" ca="1" si="805"/>
        <v>490.11875402661741</v>
      </c>
      <c r="G8494">
        <f t="shared" ca="1" si="802"/>
        <v>525.97167807194046</v>
      </c>
      <c r="H8494">
        <f t="shared" ca="1" si="802"/>
        <v>604.81291089038166</v>
      </c>
      <c r="I8494">
        <f t="shared" ca="1" si="807"/>
        <v>515.31929959771355</v>
      </c>
      <c r="J8494">
        <f t="shared" ca="1" si="803"/>
        <v>515.3292895484185</v>
      </c>
      <c r="K8494">
        <f t="shared" ca="1" si="806"/>
        <v>515.31080569903952</v>
      </c>
    </row>
    <row r="8495" spans="5:11" x14ac:dyDescent="0.2">
      <c r="E8495">
        <f t="shared" ca="1" si="804"/>
        <v>380.59631477152055</v>
      </c>
      <c r="F8495">
        <f t="shared" ca="1" si="805"/>
        <v>380.59631477152055</v>
      </c>
      <c r="G8495">
        <f t="shared" ca="1" si="802"/>
        <v>490.11875402661741</v>
      </c>
      <c r="H8495">
        <f t="shared" ca="1" si="802"/>
        <v>525.97167807194046</v>
      </c>
      <c r="I8495">
        <f t="shared" ca="1" si="807"/>
        <v>515.31080569903952</v>
      </c>
      <c r="J8495">
        <f t="shared" ca="1" si="803"/>
        <v>515.31929959771355</v>
      </c>
      <c r="K8495">
        <f t="shared" ca="1" si="806"/>
        <v>515.30118880575901</v>
      </c>
    </row>
    <row r="8496" spans="5:11" x14ac:dyDescent="0.2">
      <c r="E8496">
        <f t="shared" ca="1" si="804"/>
        <v>714.86143100018262</v>
      </c>
      <c r="F8496">
        <f t="shared" ca="1" si="805"/>
        <v>714.86143100018262</v>
      </c>
      <c r="G8496">
        <f t="shared" ca="1" si="802"/>
        <v>380.59631477152055</v>
      </c>
      <c r="H8496">
        <f t="shared" ca="1" si="802"/>
        <v>490.11875402661741</v>
      </c>
      <c r="I8496">
        <f t="shared" ca="1" si="807"/>
        <v>515.30118880575901</v>
      </c>
      <c r="J8496">
        <f t="shared" ca="1" si="803"/>
        <v>515.31080569903952</v>
      </c>
      <c r="K8496">
        <f t="shared" ca="1" si="806"/>
        <v>515.29125699002407</v>
      </c>
    </row>
    <row r="8497" spans="5:11" x14ac:dyDescent="0.2">
      <c r="E8497">
        <f t="shared" ca="1" si="804"/>
        <v>267.15867426991247</v>
      </c>
      <c r="F8497">
        <f t="shared" ca="1" si="805"/>
        <v>267.15867426991247</v>
      </c>
      <c r="G8497">
        <f t="shared" ref="G8497:H8560" ca="1" si="808">F8496</f>
        <v>714.86143100018262</v>
      </c>
      <c r="H8497">
        <f t="shared" ca="1" si="808"/>
        <v>380.59631477152055</v>
      </c>
      <c r="I8497">
        <f t="shared" ca="1" si="807"/>
        <v>515.29125699002407</v>
      </c>
      <c r="J8497">
        <f t="shared" ca="1" si="803"/>
        <v>515.30118880575901</v>
      </c>
      <c r="K8497">
        <f t="shared" ca="1" si="806"/>
        <v>515.28212762229191</v>
      </c>
    </row>
    <row r="8498" spans="5:11" x14ac:dyDescent="0.2">
      <c r="E8498">
        <f t="shared" ca="1" si="804"/>
        <v>353.47550084119422</v>
      </c>
      <c r="F8498">
        <f t="shared" ca="1" si="805"/>
        <v>353.47550084119422</v>
      </c>
      <c r="G8498">
        <f t="shared" ca="1" si="808"/>
        <v>267.15867426991247</v>
      </c>
      <c r="H8498">
        <f t="shared" ca="1" si="808"/>
        <v>714.86143100018262</v>
      </c>
      <c r="I8498">
        <f t="shared" ca="1" si="807"/>
        <v>515.28212762229191</v>
      </c>
      <c r="J8498">
        <f t="shared" ca="1" si="803"/>
        <v>515.29125699002407</v>
      </c>
      <c r="K8498">
        <f t="shared" ca="1" si="806"/>
        <v>515.26904280193048</v>
      </c>
    </row>
    <row r="8499" spans="5:11" x14ac:dyDescent="0.2">
      <c r="E8499">
        <f t="shared" ca="1" si="804"/>
        <v>288.5711029974463</v>
      </c>
      <c r="F8499">
        <f t="shared" ca="1" si="805"/>
        <v>288.5711029974463</v>
      </c>
      <c r="G8499">
        <f t="shared" ca="1" si="808"/>
        <v>353.47550084119422</v>
      </c>
      <c r="H8499">
        <f t="shared" ca="1" si="808"/>
        <v>267.15867426991247</v>
      </c>
      <c r="I8499">
        <f t="shared" ca="1" si="807"/>
        <v>515.26904280193048</v>
      </c>
      <c r="J8499">
        <f t="shared" ca="1" si="803"/>
        <v>515.28212762229191</v>
      </c>
      <c r="K8499">
        <f t="shared" ca="1" si="806"/>
        <v>515.24865269992597</v>
      </c>
    </row>
    <row r="8500" spans="5:11" x14ac:dyDescent="0.2">
      <c r="E8500">
        <f t="shared" ca="1" si="804"/>
        <v>749.26382737611607</v>
      </c>
      <c r="F8500">
        <f t="shared" ca="1" si="805"/>
        <v>749.26382737611607</v>
      </c>
      <c r="G8500">
        <f t="shared" ca="1" si="808"/>
        <v>288.5711029974463</v>
      </c>
      <c r="H8500">
        <f t="shared" ca="1" si="808"/>
        <v>353.47550084119422</v>
      </c>
      <c r="I8500">
        <f t="shared" ca="1" si="807"/>
        <v>515.24865269992597</v>
      </c>
      <c r="J8500">
        <f t="shared" ca="1" si="803"/>
        <v>515.26904280193048</v>
      </c>
      <c r="K8500">
        <f t="shared" ca="1" si="806"/>
        <v>515.22522134740211</v>
      </c>
    </row>
    <row r="8501" spans="5:11" x14ac:dyDescent="0.2">
      <c r="E8501">
        <f t="shared" ca="1" si="804"/>
        <v>269.74945491109736</v>
      </c>
      <c r="F8501">
        <f t="shared" ca="1" si="805"/>
        <v>269.74945491109736</v>
      </c>
      <c r="G8501">
        <f t="shared" ca="1" si="808"/>
        <v>749.26382737611607</v>
      </c>
      <c r="H8501">
        <f t="shared" ca="1" si="808"/>
        <v>288.5711029974463</v>
      </c>
      <c r="I8501">
        <f t="shared" ca="1" si="807"/>
        <v>515.22522134740211</v>
      </c>
      <c r="J8501">
        <f t="shared" ca="1" si="803"/>
        <v>515.24865269992597</v>
      </c>
      <c r="K8501">
        <f t="shared" ca="1" si="806"/>
        <v>515.20255730410258</v>
      </c>
    </row>
    <row r="8502" spans="5:11" x14ac:dyDescent="0.2">
      <c r="E8502">
        <f t="shared" ca="1" si="804"/>
        <v>286.41312676043833</v>
      </c>
      <c r="F8502">
        <f t="shared" ca="1" si="805"/>
        <v>286.41312676043833</v>
      </c>
      <c r="G8502">
        <f t="shared" ca="1" si="808"/>
        <v>269.74945491109736</v>
      </c>
      <c r="H8502">
        <f t="shared" ca="1" si="808"/>
        <v>749.26382737611607</v>
      </c>
      <c r="I8502">
        <f t="shared" ca="1" si="807"/>
        <v>515.20255730410258</v>
      </c>
      <c r="J8502">
        <f t="shared" ca="1" si="803"/>
        <v>515.22522134740211</v>
      </c>
      <c r="K8502">
        <f t="shared" ca="1" si="806"/>
        <v>515.17583514828038</v>
      </c>
    </row>
    <row r="8503" spans="5:11" x14ac:dyDescent="0.2">
      <c r="E8503">
        <f t="shared" ca="1" si="804"/>
        <v>467.02404260759334</v>
      </c>
      <c r="F8503">
        <f t="shared" ca="1" si="805"/>
        <v>467.02404260759334</v>
      </c>
      <c r="G8503">
        <f t="shared" ca="1" si="808"/>
        <v>286.41312676043833</v>
      </c>
      <c r="H8503">
        <f t="shared" ca="1" si="808"/>
        <v>269.74945491109736</v>
      </c>
      <c r="I8503">
        <f t="shared" ca="1" si="807"/>
        <v>515.17583514828038</v>
      </c>
      <c r="J8503">
        <f t="shared" ref="J8503:J8566" ca="1" si="809">I8502</f>
        <v>515.20255730410258</v>
      </c>
      <c r="K8503">
        <f t="shared" ca="1" si="806"/>
        <v>515.14245083867968</v>
      </c>
    </row>
    <row r="8504" spans="5:11" x14ac:dyDescent="0.2">
      <c r="E8504">
        <f t="shared" ca="1" si="804"/>
        <v>285.64418406450847</v>
      </c>
      <c r="F8504">
        <f t="shared" ca="1" si="805"/>
        <v>285.64418406450847</v>
      </c>
      <c r="G8504">
        <f t="shared" ca="1" si="808"/>
        <v>467.02404260759334</v>
      </c>
      <c r="H8504">
        <f t="shared" ca="1" si="808"/>
        <v>286.41312676043833</v>
      </c>
      <c r="I8504">
        <f t="shared" ca="1" si="807"/>
        <v>515.14245083867968</v>
      </c>
      <c r="J8504">
        <f t="shared" ca="1" si="809"/>
        <v>515.17583514828038</v>
      </c>
      <c r="K8504">
        <f t="shared" ca="1" si="806"/>
        <v>515.10445393071495</v>
      </c>
    </row>
    <row r="8505" spans="5:11" x14ac:dyDescent="0.2">
      <c r="E8505">
        <f t="shared" ca="1" si="804"/>
        <v>449.82755564625865</v>
      </c>
      <c r="F8505">
        <f t="shared" ca="1" si="805"/>
        <v>449.82755564625865</v>
      </c>
      <c r="G8505">
        <f t="shared" ca="1" si="808"/>
        <v>285.64418406450847</v>
      </c>
      <c r="H8505">
        <f t="shared" ca="1" si="808"/>
        <v>467.02404260759334</v>
      </c>
      <c r="I8505">
        <f t="shared" ca="1" si="807"/>
        <v>515.10445393071495</v>
      </c>
      <c r="J8505">
        <f t="shared" ca="1" si="809"/>
        <v>515.14245083867968</v>
      </c>
      <c r="K8505">
        <f t="shared" ca="1" si="806"/>
        <v>515.06172385409741</v>
      </c>
    </row>
    <row r="8506" spans="5:11" x14ac:dyDescent="0.2">
      <c r="E8506">
        <f t="shared" ca="1" si="804"/>
        <v>332.4021480897897</v>
      </c>
      <c r="F8506">
        <f t="shared" ca="1" si="805"/>
        <v>332.4021480897897</v>
      </c>
      <c r="G8506">
        <f t="shared" ca="1" si="808"/>
        <v>449.82755564625865</v>
      </c>
      <c r="H8506">
        <f t="shared" ca="1" si="808"/>
        <v>285.64418406450847</v>
      </c>
      <c r="I8506">
        <f t="shared" ca="1" si="807"/>
        <v>515.06172385409741</v>
      </c>
      <c r="J8506">
        <f t="shared" ca="1" si="809"/>
        <v>515.10445393071495</v>
      </c>
      <c r="K8506">
        <f t="shared" ca="1" si="806"/>
        <v>515.01461699788092</v>
      </c>
    </row>
    <row r="8507" spans="5:11" x14ac:dyDescent="0.2">
      <c r="E8507">
        <f t="shared" ca="1" si="804"/>
        <v>725.52527656304528</v>
      </c>
      <c r="F8507">
        <f t="shared" ca="1" si="805"/>
        <v>725.52527656304528</v>
      </c>
      <c r="G8507">
        <f t="shared" ca="1" si="808"/>
        <v>332.4021480897897</v>
      </c>
      <c r="H8507">
        <f t="shared" ca="1" si="808"/>
        <v>449.82755564625865</v>
      </c>
      <c r="I8507">
        <f t="shared" ca="1" si="807"/>
        <v>515.01461699788092</v>
      </c>
      <c r="J8507">
        <f t="shared" ca="1" si="809"/>
        <v>515.06172385409741</v>
      </c>
      <c r="K8507">
        <f t="shared" ca="1" si="806"/>
        <v>514.96641441330576</v>
      </c>
    </row>
    <row r="8508" spans="5:11" x14ac:dyDescent="0.2">
      <c r="E8508">
        <f t="shared" ca="1" si="804"/>
        <v>343.02108543420627</v>
      </c>
      <c r="F8508">
        <f t="shared" ca="1" si="805"/>
        <v>343.02108543420627</v>
      </c>
      <c r="G8508">
        <f t="shared" ca="1" si="808"/>
        <v>725.52527656304528</v>
      </c>
      <c r="H8508">
        <f t="shared" ca="1" si="808"/>
        <v>332.4021480897897</v>
      </c>
      <c r="I8508">
        <f t="shared" ca="1" si="807"/>
        <v>514.96641441330576</v>
      </c>
      <c r="J8508">
        <f t="shared" ca="1" si="809"/>
        <v>515.01461699788092</v>
      </c>
      <c r="K8508">
        <f t="shared" ca="1" si="806"/>
        <v>514.91999483031123</v>
      </c>
    </row>
    <row r="8509" spans="5:11" x14ac:dyDescent="0.2">
      <c r="E8509">
        <f t="shared" ca="1" si="804"/>
        <v>429.9006287746052</v>
      </c>
      <c r="F8509">
        <f t="shared" ca="1" si="805"/>
        <v>429.9006287746052</v>
      </c>
      <c r="G8509">
        <f t="shared" ca="1" si="808"/>
        <v>343.02108543420627</v>
      </c>
      <c r="H8509">
        <f t="shared" ca="1" si="808"/>
        <v>725.52527656304528</v>
      </c>
      <c r="I8509">
        <f t="shared" ca="1" si="807"/>
        <v>514.91999483031123</v>
      </c>
      <c r="J8509">
        <f t="shared" ca="1" si="809"/>
        <v>514.96641441330576</v>
      </c>
      <c r="K8509">
        <f t="shared" ca="1" si="806"/>
        <v>514.87248773603278</v>
      </c>
    </row>
    <row r="8510" spans="5:11" x14ac:dyDescent="0.2">
      <c r="E8510">
        <f t="shared" ca="1" si="804"/>
        <v>690.86114420787715</v>
      </c>
      <c r="F8510">
        <f t="shared" ca="1" si="805"/>
        <v>690.86114420787715</v>
      </c>
      <c r="G8510">
        <f t="shared" ca="1" si="808"/>
        <v>429.9006287746052</v>
      </c>
      <c r="H8510">
        <f t="shared" ca="1" si="808"/>
        <v>343.02108543420627</v>
      </c>
      <c r="I8510">
        <f t="shared" ca="1" si="807"/>
        <v>514.87248773603278</v>
      </c>
      <c r="J8510">
        <f t="shared" ca="1" si="809"/>
        <v>514.91999483031123</v>
      </c>
      <c r="K8510">
        <f t="shared" ca="1" si="806"/>
        <v>514.82443071819796</v>
      </c>
    </row>
    <row r="8511" spans="5:11" x14ac:dyDescent="0.2">
      <c r="E8511">
        <f t="shared" ca="1" si="804"/>
        <v>661.82788443946868</v>
      </c>
      <c r="F8511">
        <f t="shared" ca="1" si="805"/>
        <v>661.82788443946868</v>
      </c>
      <c r="G8511">
        <f t="shared" ca="1" si="808"/>
        <v>690.86114420787715</v>
      </c>
      <c r="H8511">
        <f t="shared" ca="1" si="808"/>
        <v>429.9006287746052</v>
      </c>
      <c r="I8511">
        <f t="shared" ca="1" si="807"/>
        <v>514.82443071819796</v>
      </c>
      <c r="J8511">
        <f t="shared" ca="1" si="809"/>
        <v>514.87248773603278</v>
      </c>
      <c r="K8511">
        <f t="shared" ca="1" si="806"/>
        <v>514.78163019162002</v>
      </c>
    </row>
    <row r="8512" spans="5:11" x14ac:dyDescent="0.2">
      <c r="E8512">
        <f t="shared" ca="1" si="804"/>
        <v>693.54280025004084</v>
      </c>
      <c r="F8512">
        <f t="shared" ca="1" si="805"/>
        <v>693.54280025004084</v>
      </c>
      <c r="G8512">
        <f t="shared" ca="1" si="808"/>
        <v>661.82788443946868</v>
      </c>
      <c r="H8512">
        <f t="shared" ca="1" si="808"/>
        <v>690.86114420787715</v>
      </c>
      <c r="I8512">
        <f t="shared" ca="1" si="807"/>
        <v>514.78163019162002</v>
      </c>
      <c r="J8512">
        <f t="shared" ca="1" si="809"/>
        <v>514.82443071819796</v>
      </c>
      <c r="K8512">
        <f t="shared" ca="1" si="806"/>
        <v>514.74636827157383</v>
      </c>
    </row>
    <row r="8513" spans="5:11" x14ac:dyDescent="0.2">
      <c r="E8513">
        <f t="shared" ca="1" si="804"/>
        <v>671.7693284998827</v>
      </c>
      <c r="F8513">
        <f t="shared" ca="1" si="805"/>
        <v>671.7693284998827</v>
      </c>
      <c r="G8513">
        <f t="shared" ca="1" si="808"/>
        <v>693.54280025004084</v>
      </c>
      <c r="H8513">
        <f t="shared" ca="1" si="808"/>
        <v>661.82788443946868</v>
      </c>
      <c r="I8513">
        <f t="shared" ca="1" si="807"/>
        <v>514.74636827157383</v>
      </c>
      <c r="J8513">
        <f t="shared" ca="1" si="809"/>
        <v>514.78163019162002</v>
      </c>
      <c r="K8513">
        <f t="shared" ca="1" si="806"/>
        <v>514.71867842215693</v>
      </c>
    </row>
    <row r="8514" spans="5:11" x14ac:dyDescent="0.2">
      <c r="E8514">
        <f t="shared" ca="1" si="804"/>
        <v>650.65652084020576</v>
      </c>
      <c r="F8514">
        <f t="shared" ca="1" si="805"/>
        <v>650.65652084020576</v>
      </c>
      <c r="G8514">
        <f t="shared" ca="1" si="808"/>
        <v>671.7693284998827</v>
      </c>
      <c r="H8514">
        <f t="shared" ca="1" si="808"/>
        <v>693.54280025004084</v>
      </c>
      <c r="I8514">
        <f t="shared" ca="1" si="807"/>
        <v>514.71867842215693</v>
      </c>
      <c r="J8514">
        <f t="shared" ca="1" si="809"/>
        <v>514.74636827157383</v>
      </c>
      <c r="K8514">
        <f t="shared" ca="1" si="806"/>
        <v>514.69813771490192</v>
      </c>
    </row>
    <row r="8515" spans="5:11" x14ac:dyDescent="0.2">
      <c r="E8515">
        <f t="shared" ca="1" si="804"/>
        <v>394.32337206548755</v>
      </c>
      <c r="F8515">
        <f t="shared" ca="1" si="805"/>
        <v>394.32337206548755</v>
      </c>
      <c r="G8515">
        <f t="shared" ca="1" si="808"/>
        <v>650.65652084020576</v>
      </c>
      <c r="H8515">
        <f t="shared" ca="1" si="808"/>
        <v>671.7693284998827</v>
      </c>
      <c r="I8515">
        <f t="shared" ca="1" si="807"/>
        <v>514.69813771490192</v>
      </c>
      <c r="J8515">
        <f t="shared" ca="1" si="809"/>
        <v>514.71867842215693</v>
      </c>
      <c r="K8515">
        <f t="shared" ca="1" si="806"/>
        <v>514.68145435005067</v>
      </c>
    </row>
    <row r="8516" spans="5:11" x14ac:dyDescent="0.2">
      <c r="E8516">
        <f t="shared" ca="1" si="804"/>
        <v>282.92235487326326</v>
      </c>
      <c r="F8516">
        <f t="shared" ca="1" si="805"/>
        <v>282.92235487326326</v>
      </c>
      <c r="G8516">
        <f t="shared" ca="1" si="808"/>
        <v>394.32337206548755</v>
      </c>
      <c r="H8516">
        <f t="shared" ca="1" si="808"/>
        <v>650.65652084020576</v>
      </c>
      <c r="I8516">
        <f t="shared" ca="1" si="807"/>
        <v>514.68145435005067</v>
      </c>
      <c r="J8516">
        <f t="shared" ca="1" si="809"/>
        <v>514.69813771490192</v>
      </c>
      <c r="K8516">
        <f t="shared" ca="1" si="806"/>
        <v>514.66212900653852</v>
      </c>
    </row>
    <row r="8517" spans="5:11" x14ac:dyDescent="0.2">
      <c r="E8517">
        <f t="shared" ref="E8517:E8580" ca="1" si="810">(0.5+RAND())*500</f>
        <v>611.83143239233482</v>
      </c>
      <c r="F8517">
        <f t="shared" ref="F8517:F8580" ca="1" si="811">E8517</f>
        <v>611.83143239233482</v>
      </c>
      <c r="G8517">
        <f t="shared" ca="1" si="808"/>
        <v>282.92235487326326</v>
      </c>
      <c r="H8517">
        <f t="shared" ca="1" si="808"/>
        <v>394.32337206548755</v>
      </c>
      <c r="I8517">
        <f t="shared" ca="1" si="807"/>
        <v>514.66212900653852</v>
      </c>
      <c r="J8517">
        <f t="shared" ca="1" si="809"/>
        <v>514.68145435005067</v>
      </c>
      <c r="K8517">
        <f t="shared" ref="K8517:K8580" ca="1" si="812">F8517*$C$3+G8517*$C$4+H8517*$C$5+I8517*$C$6+J8517*$C$8</f>
        <v>514.63869317002695</v>
      </c>
    </row>
    <row r="8518" spans="5:11" x14ac:dyDescent="0.2">
      <c r="E8518">
        <f t="shared" ca="1" si="810"/>
        <v>392.134703805193</v>
      </c>
      <c r="F8518">
        <f t="shared" ca="1" si="811"/>
        <v>392.134703805193</v>
      </c>
      <c r="G8518">
        <f t="shared" ca="1" si="808"/>
        <v>611.83143239233482</v>
      </c>
      <c r="H8518">
        <f t="shared" ca="1" si="808"/>
        <v>282.92235487326326</v>
      </c>
      <c r="I8518">
        <f t="shared" ca="1" si="807"/>
        <v>514.63869317002695</v>
      </c>
      <c r="J8518">
        <f t="shared" ca="1" si="809"/>
        <v>514.66212900653852</v>
      </c>
      <c r="K8518">
        <f t="shared" ca="1" si="812"/>
        <v>514.61446629044281</v>
      </c>
    </row>
    <row r="8519" spans="5:11" x14ac:dyDescent="0.2">
      <c r="E8519">
        <f t="shared" ca="1" si="810"/>
        <v>264.28358414025007</v>
      </c>
      <c r="F8519">
        <f t="shared" ca="1" si="811"/>
        <v>264.28358414025007</v>
      </c>
      <c r="G8519">
        <f t="shared" ca="1" si="808"/>
        <v>392.134703805193</v>
      </c>
      <c r="H8519">
        <f t="shared" ca="1" si="808"/>
        <v>611.83143239233482</v>
      </c>
      <c r="I8519">
        <f t="shared" ca="1" si="807"/>
        <v>514.61446629044281</v>
      </c>
      <c r="J8519">
        <f t="shared" ca="1" si="809"/>
        <v>514.63869317002695</v>
      </c>
      <c r="K8519">
        <f t="shared" ca="1" si="812"/>
        <v>514.58707583618707</v>
      </c>
    </row>
    <row r="8520" spans="5:11" x14ac:dyDescent="0.2">
      <c r="E8520">
        <f t="shared" ca="1" si="810"/>
        <v>268.80158388744024</v>
      </c>
      <c r="F8520">
        <f t="shared" ca="1" si="811"/>
        <v>268.80158388744024</v>
      </c>
      <c r="G8520">
        <f t="shared" ca="1" si="808"/>
        <v>264.28358414025007</v>
      </c>
      <c r="H8520">
        <f t="shared" ca="1" si="808"/>
        <v>392.134703805193</v>
      </c>
      <c r="I8520">
        <f t="shared" ca="1" si="807"/>
        <v>514.58707583618707</v>
      </c>
      <c r="J8520">
        <f t="shared" ca="1" si="809"/>
        <v>514.61446629044281</v>
      </c>
      <c r="K8520">
        <f t="shared" ca="1" si="812"/>
        <v>514.55185357252617</v>
      </c>
    </row>
    <row r="8521" spans="5:11" x14ac:dyDescent="0.2">
      <c r="E8521">
        <f t="shared" ca="1" si="810"/>
        <v>330.69286064461272</v>
      </c>
      <c r="F8521">
        <f t="shared" ca="1" si="811"/>
        <v>330.69286064461272</v>
      </c>
      <c r="G8521">
        <f t="shared" ca="1" si="808"/>
        <v>268.80158388744024</v>
      </c>
      <c r="H8521">
        <f t="shared" ca="1" si="808"/>
        <v>264.28358414025007</v>
      </c>
      <c r="I8521">
        <f t="shared" ca="1" si="807"/>
        <v>514.55185357252617</v>
      </c>
      <c r="J8521">
        <f t="shared" ca="1" si="809"/>
        <v>514.58707583618707</v>
      </c>
      <c r="K8521">
        <f t="shared" ca="1" si="812"/>
        <v>514.50832943833007</v>
      </c>
    </row>
    <row r="8522" spans="5:11" x14ac:dyDescent="0.2">
      <c r="E8522">
        <f t="shared" ca="1" si="810"/>
        <v>483.87939763537605</v>
      </c>
      <c r="F8522">
        <f t="shared" ca="1" si="811"/>
        <v>483.87939763537605</v>
      </c>
      <c r="G8522">
        <f t="shared" ca="1" si="808"/>
        <v>330.69286064461272</v>
      </c>
      <c r="H8522">
        <f t="shared" ca="1" si="808"/>
        <v>268.80158388744024</v>
      </c>
      <c r="I8522">
        <f t="shared" ca="1" si="807"/>
        <v>514.50832943833007</v>
      </c>
      <c r="J8522">
        <f t="shared" ca="1" si="809"/>
        <v>514.55185357252617</v>
      </c>
      <c r="K8522">
        <f t="shared" ca="1" si="812"/>
        <v>514.45942367570171</v>
      </c>
    </row>
    <row r="8523" spans="5:11" x14ac:dyDescent="0.2">
      <c r="E8523">
        <f t="shared" ca="1" si="810"/>
        <v>506.71025403323335</v>
      </c>
      <c r="F8523">
        <f t="shared" ca="1" si="811"/>
        <v>506.71025403323335</v>
      </c>
      <c r="G8523">
        <f t="shared" ca="1" si="808"/>
        <v>483.87939763537605</v>
      </c>
      <c r="H8523">
        <f t="shared" ca="1" si="808"/>
        <v>330.69286064461272</v>
      </c>
      <c r="I8523">
        <f t="shared" ca="1" si="807"/>
        <v>514.45942367570171</v>
      </c>
      <c r="J8523">
        <f t="shared" ca="1" si="809"/>
        <v>514.50832943833007</v>
      </c>
      <c r="K8523">
        <f t="shared" ca="1" si="812"/>
        <v>514.4091163498133</v>
      </c>
    </row>
    <row r="8524" spans="5:11" x14ac:dyDescent="0.2">
      <c r="E8524">
        <f t="shared" ca="1" si="810"/>
        <v>608.81789493960946</v>
      </c>
      <c r="F8524">
        <f t="shared" ca="1" si="811"/>
        <v>608.81789493960946</v>
      </c>
      <c r="G8524">
        <f t="shared" ca="1" si="808"/>
        <v>506.71025403323335</v>
      </c>
      <c r="H8524">
        <f t="shared" ca="1" si="808"/>
        <v>483.87939763537605</v>
      </c>
      <c r="I8524">
        <f t="shared" ca="1" si="807"/>
        <v>514.4091163498133</v>
      </c>
      <c r="J8524">
        <f t="shared" ca="1" si="809"/>
        <v>514.45942367570171</v>
      </c>
      <c r="K8524">
        <f t="shared" ca="1" si="812"/>
        <v>514.36043648427949</v>
      </c>
    </row>
    <row r="8525" spans="5:11" x14ac:dyDescent="0.2">
      <c r="E8525">
        <f t="shared" ca="1" si="810"/>
        <v>579.78398401767333</v>
      </c>
      <c r="F8525">
        <f t="shared" ca="1" si="811"/>
        <v>579.78398401767333</v>
      </c>
      <c r="G8525">
        <f t="shared" ca="1" si="808"/>
        <v>608.81789493960946</v>
      </c>
      <c r="H8525">
        <f t="shared" ca="1" si="808"/>
        <v>506.71025403323335</v>
      </c>
      <c r="I8525">
        <f t="shared" ca="1" si="807"/>
        <v>514.36043648427949</v>
      </c>
      <c r="J8525">
        <f t="shared" ca="1" si="809"/>
        <v>514.4091163498133</v>
      </c>
      <c r="K8525">
        <f t="shared" ca="1" si="812"/>
        <v>514.31534577616287</v>
      </c>
    </row>
    <row r="8526" spans="5:11" x14ac:dyDescent="0.2">
      <c r="E8526">
        <f t="shared" ca="1" si="810"/>
        <v>333.65631539106835</v>
      </c>
      <c r="F8526">
        <f t="shared" ca="1" si="811"/>
        <v>333.65631539106835</v>
      </c>
      <c r="G8526">
        <f t="shared" ca="1" si="808"/>
        <v>579.78398401767333</v>
      </c>
      <c r="H8526">
        <f t="shared" ca="1" si="808"/>
        <v>608.81789493960946</v>
      </c>
      <c r="I8526">
        <f t="shared" ca="1" si="807"/>
        <v>514.31534577616287</v>
      </c>
      <c r="J8526">
        <f t="shared" ca="1" si="809"/>
        <v>514.36043648427949</v>
      </c>
      <c r="K8526">
        <f t="shared" ca="1" si="812"/>
        <v>514.27178028410754</v>
      </c>
    </row>
    <row r="8527" spans="5:11" x14ac:dyDescent="0.2">
      <c r="E8527">
        <f t="shared" ca="1" si="810"/>
        <v>441.21291060494718</v>
      </c>
      <c r="F8527">
        <f t="shared" ca="1" si="811"/>
        <v>441.21291060494718</v>
      </c>
      <c r="G8527">
        <f t="shared" ca="1" si="808"/>
        <v>333.65631539106835</v>
      </c>
      <c r="H8527">
        <f t="shared" ca="1" si="808"/>
        <v>579.78398401767333</v>
      </c>
      <c r="I8527">
        <f t="shared" ca="1" si="807"/>
        <v>514.27178028410754</v>
      </c>
      <c r="J8527">
        <f t="shared" ca="1" si="809"/>
        <v>514.31534577616287</v>
      </c>
      <c r="K8527">
        <f t="shared" ca="1" si="812"/>
        <v>514.2255853337399</v>
      </c>
    </row>
    <row r="8528" spans="5:11" x14ac:dyDescent="0.2">
      <c r="E8528">
        <f t="shared" ca="1" si="810"/>
        <v>267.95388451956467</v>
      </c>
      <c r="F8528">
        <f t="shared" ca="1" si="811"/>
        <v>267.95388451956467</v>
      </c>
      <c r="G8528">
        <f t="shared" ca="1" si="808"/>
        <v>441.21291060494718</v>
      </c>
      <c r="H8528">
        <f t="shared" ca="1" si="808"/>
        <v>333.65631539106835</v>
      </c>
      <c r="I8528">
        <f t="shared" ca="1" si="807"/>
        <v>514.2255853337399</v>
      </c>
      <c r="J8528">
        <f t="shared" ca="1" si="809"/>
        <v>514.27178028410754</v>
      </c>
      <c r="K8528">
        <f t="shared" ca="1" si="812"/>
        <v>514.17475282829571</v>
      </c>
    </row>
    <row r="8529" spans="5:11" x14ac:dyDescent="0.2">
      <c r="E8529">
        <f t="shared" ca="1" si="810"/>
        <v>435.68155488744048</v>
      </c>
      <c r="F8529">
        <f t="shared" ca="1" si="811"/>
        <v>435.68155488744048</v>
      </c>
      <c r="G8529">
        <f t="shared" ca="1" si="808"/>
        <v>267.95388451956467</v>
      </c>
      <c r="H8529">
        <f t="shared" ca="1" si="808"/>
        <v>441.21291060494718</v>
      </c>
      <c r="I8529">
        <f t="shared" ca="1" si="807"/>
        <v>514.17475282829571</v>
      </c>
      <c r="J8529">
        <f t="shared" ca="1" si="809"/>
        <v>514.2255853337399</v>
      </c>
      <c r="K8529">
        <f t="shared" ca="1" si="812"/>
        <v>514.11863032616452</v>
      </c>
    </row>
    <row r="8530" spans="5:11" x14ac:dyDescent="0.2">
      <c r="E8530">
        <f t="shared" ca="1" si="810"/>
        <v>657.40144076505123</v>
      </c>
      <c r="F8530">
        <f t="shared" ca="1" si="811"/>
        <v>657.40144076505123</v>
      </c>
      <c r="G8530">
        <f t="shared" ca="1" si="808"/>
        <v>435.68155488744048</v>
      </c>
      <c r="H8530">
        <f t="shared" ca="1" si="808"/>
        <v>267.95388451956467</v>
      </c>
      <c r="I8530">
        <f t="shared" ca="1" si="807"/>
        <v>514.11863032616452</v>
      </c>
      <c r="J8530">
        <f t="shared" ca="1" si="809"/>
        <v>514.17475282829571</v>
      </c>
      <c r="K8530">
        <f t="shared" ca="1" si="812"/>
        <v>514.06112523960792</v>
      </c>
    </row>
    <row r="8531" spans="5:11" x14ac:dyDescent="0.2">
      <c r="E8531">
        <f t="shared" ca="1" si="810"/>
        <v>276.18281586424121</v>
      </c>
      <c r="F8531">
        <f t="shared" ca="1" si="811"/>
        <v>276.18281586424121</v>
      </c>
      <c r="G8531">
        <f t="shared" ca="1" si="808"/>
        <v>657.40144076505123</v>
      </c>
      <c r="H8531">
        <f t="shared" ca="1" si="808"/>
        <v>435.68155488744048</v>
      </c>
      <c r="I8531">
        <f t="shared" ca="1" si="807"/>
        <v>514.06112523960792</v>
      </c>
      <c r="J8531">
        <f t="shared" ca="1" si="809"/>
        <v>514.11863032616452</v>
      </c>
      <c r="K8531">
        <f t="shared" ca="1" si="812"/>
        <v>514.00455656521069</v>
      </c>
    </row>
    <row r="8532" spans="5:11" x14ac:dyDescent="0.2">
      <c r="E8532">
        <f t="shared" ca="1" si="810"/>
        <v>649.52088913306568</v>
      </c>
      <c r="F8532">
        <f t="shared" ca="1" si="811"/>
        <v>649.52088913306568</v>
      </c>
      <c r="G8532">
        <f t="shared" ca="1" si="808"/>
        <v>276.18281586424121</v>
      </c>
      <c r="H8532">
        <f t="shared" ca="1" si="808"/>
        <v>657.40144076505123</v>
      </c>
      <c r="I8532">
        <f t="shared" ca="1" si="807"/>
        <v>514.00455656521069</v>
      </c>
      <c r="J8532">
        <f t="shared" ca="1" si="809"/>
        <v>514.06112523960792</v>
      </c>
      <c r="K8532">
        <f t="shared" ca="1" si="812"/>
        <v>513.94724102232954</v>
      </c>
    </row>
    <row r="8533" spans="5:11" x14ac:dyDescent="0.2">
      <c r="E8533">
        <f t="shared" ca="1" si="810"/>
        <v>735.38628210580009</v>
      </c>
      <c r="F8533">
        <f t="shared" ca="1" si="811"/>
        <v>735.38628210580009</v>
      </c>
      <c r="G8533">
        <f t="shared" ca="1" si="808"/>
        <v>649.52088913306568</v>
      </c>
      <c r="H8533">
        <f t="shared" ca="1" si="808"/>
        <v>276.18281586424121</v>
      </c>
      <c r="I8533">
        <f t="shared" ca="1" si="807"/>
        <v>513.94724102232954</v>
      </c>
      <c r="J8533">
        <f t="shared" ca="1" si="809"/>
        <v>514.00455656521069</v>
      </c>
      <c r="K8533">
        <f t="shared" ca="1" si="812"/>
        <v>513.89370340231039</v>
      </c>
    </row>
    <row r="8534" spans="5:11" x14ac:dyDescent="0.2">
      <c r="E8534">
        <f t="shared" ca="1" si="810"/>
        <v>486.58482475326713</v>
      </c>
      <c r="F8534">
        <f t="shared" ca="1" si="811"/>
        <v>486.58482475326713</v>
      </c>
      <c r="G8534">
        <f t="shared" ca="1" si="808"/>
        <v>735.38628210580009</v>
      </c>
      <c r="H8534">
        <f t="shared" ca="1" si="808"/>
        <v>649.52088913306568</v>
      </c>
      <c r="I8534">
        <f t="shared" ca="1" si="807"/>
        <v>513.89370340231039</v>
      </c>
      <c r="J8534">
        <f t="shared" ca="1" si="809"/>
        <v>513.94724102232954</v>
      </c>
      <c r="K8534">
        <f t="shared" ca="1" si="812"/>
        <v>513.84686128843828</v>
      </c>
    </row>
    <row r="8535" spans="5:11" x14ac:dyDescent="0.2">
      <c r="E8535">
        <f t="shared" ca="1" si="810"/>
        <v>265.23852712465191</v>
      </c>
      <c r="F8535">
        <f t="shared" ca="1" si="811"/>
        <v>265.23852712465191</v>
      </c>
      <c r="G8535">
        <f t="shared" ca="1" si="808"/>
        <v>486.58482475326713</v>
      </c>
      <c r="H8535">
        <f t="shared" ca="1" si="808"/>
        <v>735.38628210580009</v>
      </c>
      <c r="I8535">
        <f t="shared" ca="1" si="807"/>
        <v>513.84686128843828</v>
      </c>
      <c r="J8535">
        <f t="shared" ca="1" si="809"/>
        <v>513.89370340231039</v>
      </c>
      <c r="K8535">
        <f t="shared" ca="1" si="812"/>
        <v>513.80030205588139</v>
      </c>
    </row>
    <row r="8536" spans="5:11" x14ac:dyDescent="0.2">
      <c r="E8536">
        <f t="shared" ca="1" si="810"/>
        <v>708.1471149144503</v>
      </c>
      <c r="F8536">
        <f t="shared" ca="1" si="811"/>
        <v>708.1471149144503</v>
      </c>
      <c r="G8536">
        <f t="shared" ca="1" si="808"/>
        <v>265.23852712465191</v>
      </c>
      <c r="H8536">
        <f t="shared" ca="1" si="808"/>
        <v>486.58482475326713</v>
      </c>
      <c r="I8536">
        <f t="shared" ca="1" si="807"/>
        <v>513.80030205588139</v>
      </c>
      <c r="J8536">
        <f t="shared" ca="1" si="809"/>
        <v>513.84686128843828</v>
      </c>
      <c r="K8536">
        <f t="shared" ca="1" si="812"/>
        <v>513.75153813317957</v>
      </c>
    </row>
    <row r="8537" spans="5:11" x14ac:dyDescent="0.2">
      <c r="E8537">
        <f t="shared" ca="1" si="810"/>
        <v>603.63474790545365</v>
      </c>
      <c r="F8537">
        <f t="shared" ca="1" si="811"/>
        <v>603.63474790545365</v>
      </c>
      <c r="G8537">
        <f t="shared" ca="1" si="808"/>
        <v>708.1471149144503</v>
      </c>
      <c r="H8537">
        <f t="shared" ca="1" si="808"/>
        <v>265.23852712465191</v>
      </c>
      <c r="I8537">
        <f t="shared" ca="1" si="807"/>
        <v>513.75153813317957</v>
      </c>
      <c r="J8537">
        <f t="shared" ca="1" si="809"/>
        <v>513.80030205588139</v>
      </c>
      <c r="K8537">
        <f t="shared" ca="1" si="812"/>
        <v>513.70619853940593</v>
      </c>
    </row>
    <row r="8538" spans="5:11" x14ac:dyDescent="0.2">
      <c r="E8538">
        <f t="shared" ca="1" si="810"/>
        <v>379.06511024340466</v>
      </c>
      <c r="F8538">
        <f t="shared" ca="1" si="811"/>
        <v>379.06511024340466</v>
      </c>
      <c r="G8538">
        <f t="shared" ca="1" si="808"/>
        <v>603.63474790545365</v>
      </c>
      <c r="H8538">
        <f t="shared" ca="1" si="808"/>
        <v>708.1471149144503</v>
      </c>
      <c r="I8538">
        <f t="shared" ca="1" si="807"/>
        <v>513.70619853940593</v>
      </c>
      <c r="J8538">
        <f t="shared" ca="1" si="809"/>
        <v>513.75153813317957</v>
      </c>
      <c r="K8538">
        <f t="shared" ca="1" si="812"/>
        <v>513.66433542194591</v>
      </c>
    </row>
    <row r="8539" spans="5:11" x14ac:dyDescent="0.2">
      <c r="E8539">
        <f t="shared" ca="1" si="810"/>
        <v>717.06062149685226</v>
      </c>
      <c r="F8539">
        <f t="shared" ca="1" si="811"/>
        <v>717.06062149685226</v>
      </c>
      <c r="G8539">
        <f t="shared" ca="1" si="808"/>
        <v>379.06511024340466</v>
      </c>
      <c r="H8539">
        <f t="shared" ca="1" si="808"/>
        <v>603.63474790545365</v>
      </c>
      <c r="I8539">
        <f t="shared" ca="1" si="807"/>
        <v>513.66433542194591</v>
      </c>
      <c r="J8539">
        <f t="shared" ca="1" si="809"/>
        <v>513.70619853940593</v>
      </c>
      <c r="K8539">
        <f t="shared" ca="1" si="812"/>
        <v>513.62375043791417</v>
      </c>
    </row>
    <row r="8540" spans="5:11" x14ac:dyDescent="0.2">
      <c r="E8540">
        <f t="shared" ca="1" si="810"/>
        <v>526.82279055879405</v>
      </c>
      <c r="F8540">
        <f t="shared" ca="1" si="811"/>
        <v>526.82279055879405</v>
      </c>
      <c r="G8540">
        <f t="shared" ca="1" si="808"/>
        <v>717.06062149685226</v>
      </c>
      <c r="H8540">
        <f t="shared" ca="1" si="808"/>
        <v>379.06511024340466</v>
      </c>
      <c r="I8540">
        <f t="shared" ca="1" si="807"/>
        <v>513.62375043791417</v>
      </c>
      <c r="J8540">
        <f t="shared" ca="1" si="809"/>
        <v>513.66433542194591</v>
      </c>
      <c r="K8540">
        <f t="shared" ca="1" si="812"/>
        <v>513.58704104433377</v>
      </c>
    </row>
    <row r="8541" spans="5:11" x14ac:dyDescent="0.2">
      <c r="E8541">
        <f t="shared" ca="1" si="810"/>
        <v>259.78552850492156</v>
      </c>
      <c r="F8541">
        <f t="shared" ca="1" si="811"/>
        <v>259.78552850492156</v>
      </c>
      <c r="G8541">
        <f t="shared" ca="1" si="808"/>
        <v>526.82279055879405</v>
      </c>
      <c r="H8541">
        <f t="shared" ca="1" si="808"/>
        <v>717.06062149685226</v>
      </c>
      <c r="I8541">
        <f t="shared" ca="1" si="807"/>
        <v>513.58704104433377</v>
      </c>
      <c r="J8541">
        <f t="shared" ca="1" si="809"/>
        <v>513.62375043791417</v>
      </c>
      <c r="K8541">
        <f t="shared" ca="1" si="812"/>
        <v>513.55106510037092</v>
      </c>
    </row>
    <row r="8542" spans="5:11" x14ac:dyDescent="0.2">
      <c r="E8542">
        <f t="shared" ca="1" si="810"/>
        <v>444.48166145559549</v>
      </c>
      <c r="F8542">
        <f t="shared" ca="1" si="811"/>
        <v>444.48166145559549</v>
      </c>
      <c r="G8542">
        <f t="shared" ca="1" si="808"/>
        <v>259.78552850492156</v>
      </c>
      <c r="H8542">
        <f t="shared" ca="1" si="808"/>
        <v>526.82279055879405</v>
      </c>
      <c r="I8542">
        <f t="shared" ca="1" si="807"/>
        <v>513.55106510037092</v>
      </c>
      <c r="J8542">
        <f t="shared" ca="1" si="809"/>
        <v>513.58704104433377</v>
      </c>
      <c r="K8542">
        <f t="shared" ca="1" si="812"/>
        <v>513.5104186875476</v>
      </c>
    </row>
    <row r="8543" spans="5:11" x14ac:dyDescent="0.2">
      <c r="E8543">
        <f t="shared" ca="1" si="810"/>
        <v>494.26609663857454</v>
      </c>
      <c r="F8543">
        <f t="shared" ca="1" si="811"/>
        <v>494.26609663857454</v>
      </c>
      <c r="G8543">
        <f t="shared" ca="1" si="808"/>
        <v>444.48166145559549</v>
      </c>
      <c r="H8543">
        <f t="shared" ca="1" si="808"/>
        <v>259.78552850492156</v>
      </c>
      <c r="I8543">
        <f t="shared" ca="1" si="807"/>
        <v>513.5104186875476</v>
      </c>
      <c r="J8543">
        <f t="shared" ca="1" si="809"/>
        <v>513.55106510037092</v>
      </c>
      <c r="K8543">
        <f t="shared" ca="1" si="812"/>
        <v>513.4666831102794</v>
      </c>
    </row>
    <row r="8544" spans="5:11" x14ac:dyDescent="0.2">
      <c r="E8544">
        <f t="shared" ca="1" si="810"/>
        <v>294.22007642819221</v>
      </c>
      <c r="F8544">
        <f t="shared" ca="1" si="811"/>
        <v>294.22007642819221</v>
      </c>
      <c r="G8544">
        <f t="shared" ca="1" si="808"/>
        <v>494.26609663857454</v>
      </c>
      <c r="H8544">
        <f t="shared" ca="1" si="808"/>
        <v>444.48166145559549</v>
      </c>
      <c r="I8544">
        <f t="shared" ca="1" si="807"/>
        <v>513.4666831102794</v>
      </c>
      <c r="J8544">
        <f t="shared" ca="1" si="809"/>
        <v>513.5104186875476</v>
      </c>
      <c r="K8544">
        <f t="shared" ca="1" si="812"/>
        <v>513.42074084157048</v>
      </c>
    </row>
    <row r="8545" spans="5:11" x14ac:dyDescent="0.2">
      <c r="E8545">
        <f t="shared" ca="1" si="810"/>
        <v>464.86474112182577</v>
      </c>
      <c r="F8545">
        <f t="shared" ca="1" si="811"/>
        <v>464.86474112182577</v>
      </c>
      <c r="G8545">
        <f t="shared" ca="1" si="808"/>
        <v>294.22007642819221</v>
      </c>
      <c r="H8545">
        <f t="shared" ca="1" si="808"/>
        <v>494.26609663857454</v>
      </c>
      <c r="I8545">
        <f t="shared" ca="1" si="807"/>
        <v>513.42074084157048</v>
      </c>
      <c r="J8545">
        <f t="shared" ca="1" si="809"/>
        <v>513.4666831102794</v>
      </c>
      <c r="K8545">
        <f t="shared" ca="1" si="812"/>
        <v>513.37082460092643</v>
      </c>
    </row>
    <row r="8546" spans="5:11" x14ac:dyDescent="0.2">
      <c r="E8546">
        <f t="shared" ca="1" si="810"/>
        <v>597.0562979326404</v>
      </c>
      <c r="F8546">
        <f t="shared" ca="1" si="811"/>
        <v>597.0562979326404</v>
      </c>
      <c r="G8546">
        <f t="shared" ca="1" si="808"/>
        <v>464.86474112182577</v>
      </c>
      <c r="H8546">
        <f t="shared" ca="1" si="808"/>
        <v>294.22007642819221</v>
      </c>
      <c r="I8546">
        <f t="shared" ca="1" si="807"/>
        <v>513.37082460092643</v>
      </c>
      <c r="J8546">
        <f t="shared" ca="1" si="809"/>
        <v>513.42074084157048</v>
      </c>
      <c r="K8546">
        <f t="shared" ca="1" si="812"/>
        <v>513.31972031070222</v>
      </c>
    </row>
    <row r="8547" spans="5:11" x14ac:dyDescent="0.2">
      <c r="E8547">
        <f t="shared" ca="1" si="810"/>
        <v>524.86626744229795</v>
      </c>
      <c r="F8547">
        <f t="shared" ca="1" si="811"/>
        <v>524.86626744229795</v>
      </c>
      <c r="G8547">
        <f t="shared" ca="1" si="808"/>
        <v>597.0562979326404</v>
      </c>
      <c r="H8547">
        <f t="shared" ca="1" si="808"/>
        <v>464.86474112182577</v>
      </c>
      <c r="I8547">
        <f t="shared" ca="1" si="807"/>
        <v>513.31972031070222</v>
      </c>
      <c r="J8547">
        <f t="shared" ca="1" si="809"/>
        <v>513.37082460092643</v>
      </c>
      <c r="K8547">
        <f t="shared" ca="1" si="812"/>
        <v>513.27107317780644</v>
      </c>
    </row>
    <row r="8548" spans="5:11" x14ac:dyDescent="0.2">
      <c r="E8548">
        <f t="shared" ca="1" si="810"/>
        <v>598.59626453545411</v>
      </c>
      <c r="F8548">
        <f t="shared" ca="1" si="811"/>
        <v>598.59626453545411</v>
      </c>
      <c r="G8548">
        <f t="shared" ca="1" si="808"/>
        <v>524.86626744229795</v>
      </c>
      <c r="H8548">
        <f t="shared" ca="1" si="808"/>
        <v>597.0562979326404</v>
      </c>
      <c r="I8548">
        <f t="shared" ca="1" si="807"/>
        <v>513.27107317780644</v>
      </c>
      <c r="J8548">
        <f t="shared" ca="1" si="809"/>
        <v>513.31972031070222</v>
      </c>
      <c r="K8548">
        <f t="shared" ca="1" si="812"/>
        <v>513.22546982942583</v>
      </c>
    </row>
    <row r="8549" spans="5:11" x14ac:dyDescent="0.2">
      <c r="E8549">
        <f t="shared" ca="1" si="810"/>
        <v>425.12281779303089</v>
      </c>
      <c r="F8549">
        <f t="shared" ca="1" si="811"/>
        <v>425.12281779303089</v>
      </c>
      <c r="G8549">
        <f t="shared" ca="1" si="808"/>
        <v>598.59626453545411</v>
      </c>
      <c r="H8549">
        <f t="shared" ca="1" si="808"/>
        <v>524.86626744229795</v>
      </c>
      <c r="I8549">
        <f t="shared" ca="1" si="807"/>
        <v>513.22546982942583</v>
      </c>
      <c r="J8549">
        <f t="shared" ca="1" si="809"/>
        <v>513.27107317780644</v>
      </c>
      <c r="K8549">
        <f t="shared" ca="1" si="812"/>
        <v>513.1818919984795</v>
      </c>
    </row>
    <row r="8550" spans="5:11" x14ac:dyDescent="0.2">
      <c r="E8550">
        <f t="shared" ca="1" si="810"/>
        <v>519.15467278231426</v>
      </c>
      <c r="F8550">
        <f t="shared" ca="1" si="811"/>
        <v>519.15467278231426</v>
      </c>
      <c r="G8550">
        <f t="shared" ca="1" si="808"/>
        <v>425.12281779303089</v>
      </c>
      <c r="H8550">
        <f t="shared" ca="1" si="808"/>
        <v>598.59626453545411</v>
      </c>
      <c r="I8550">
        <f t="shared" ca="1" si="807"/>
        <v>513.1818919984795</v>
      </c>
      <c r="J8550">
        <f t="shared" ca="1" si="809"/>
        <v>513.22546982942583</v>
      </c>
      <c r="K8550">
        <f t="shared" ca="1" si="812"/>
        <v>513.13852423942717</v>
      </c>
    </row>
    <row r="8551" spans="5:11" x14ac:dyDescent="0.2">
      <c r="E8551">
        <f t="shared" ca="1" si="810"/>
        <v>392.34186302102842</v>
      </c>
      <c r="F8551">
        <f t="shared" ca="1" si="811"/>
        <v>392.34186302102842</v>
      </c>
      <c r="G8551">
        <f t="shared" ca="1" si="808"/>
        <v>519.15467278231426</v>
      </c>
      <c r="H8551">
        <f t="shared" ca="1" si="808"/>
        <v>425.12281779303089</v>
      </c>
      <c r="I8551">
        <f t="shared" ca="1" si="807"/>
        <v>513.13852423942717</v>
      </c>
      <c r="J8551">
        <f t="shared" ca="1" si="809"/>
        <v>513.1818919984795</v>
      </c>
      <c r="K8551">
        <f t="shared" ca="1" si="812"/>
        <v>513.09424339476823</v>
      </c>
    </row>
    <row r="8552" spans="5:11" x14ac:dyDescent="0.2">
      <c r="E8552">
        <f t="shared" ca="1" si="810"/>
        <v>267.89587809878083</v>
      </c>
      <c r="F8552">
        <f t="shared" ca="1" si="811"/>
        <v>267.89587809878083</v>
      </c>
      <c r="G8552">
        <f t="shared" ca="1" si="808"/>
        <v>392.34186302102842</v>
      </c>
      <c r="H8552">
        <f t="shared" ca="1" si="808"/>
        <v>519.15467278231426</v>
      </c>
      <c r="I8552">
        <f t="shared" ref="I8552:I8615" ca="1" si="813">K8551</f>
        <v>513.09424339476823</v>
      </c>
      <c r="J8552">
        <f t="shared" ca="1" si="809"/>
        <v>513.13852423942717</v>
      </c>
      <c r="K8552">
        <f t="shared" ca="1" si="812"/>
        <v>513.04622219657426</v>
      </c>
    </row>
    <row r="8553" spans="5:11" x14ac:dyDescent="0.2">
      <c r="E8553">
        <f t="shared" ca="1" si="810"/>
        <v>660.45208604265395</v>
      </c>
      <c r="F8553">
        <f t="shared" ca="1" si="811"/>
        <v>660.45208604265395</v>
      </c>
      <c r="G8553">
        <f t="shared" ca="1" si="808"/>
        <v>267.89587809878083</v>
      </c>
      <c r="H8553">
        <f t="shared" ca="1" si="808"/>
        <v>392.34186302102842</v>
      </c>
      <c r="I8553">
        <f t="shared" ca="1" si="813"/>
        <v>513.04622219657426</v>
      </c>
      <c r="J8553">
        <f t="shared" ca="1" si="809"/>
        <v>513.09424339476823</v>
      </c>
      <c r="K8553">
        <f t="shared" ca="1" si="812"/>
        <v>512.99467774149025</v>
      </c>
    </row>
    <row r="8554" spans="5:11" x14ac:dyDescent="0.2">
      <c r="E8554">
        <f t="shared" ca="1" si="810"/>
        <v>318.65770288298864</v>
      </c>
      <c r="F8554">
        <f t="shared" ca="1" si="811"/>
        <v>318.65770288298864</v>
      </c>
      <c r="G8554">
        <f t="shared" ca="1" si="808"/>
        <v>660.45208604265395</v>
      </c>
      <c r="H8554">
        <f t="shared" ca="1" si="808"/>
        <v>267.89587809878083</v>
      </c>
      <c r="I8554">
        <f t="shared" ca="1" si="813"/>
        <v>512.99467774149025</v>
      </c>
      <c r="J8554">
        <f t="shared" ca="1" si="809"/>
        <v>513.04622219657426</v>
      </c>
      <c r="K8554">
        <f t="shared" ca="1" si="812"/>
        <v>512.94284475866016</v>
      </c>
    </row>
    <row r="8555" spans="5:11" x14ac:dyDescent="0.2">
      <c r="E8555">
        <f t="shared" ca="1" si="810"/>
        <v>403.42086729572594</v>
      </c>
      <c r="F8555">
        <f t="shared" ca="1" si="811"/>
        <v>403.42086729572594</v>
      </c>
      <c r="G8555">
        <f t="shared" ca="1" si="808"/>
        <v>318.65770288298864</v>
      </c>
      <c r="H8555">
        <f t="shared" ca="1" si="808"/>
        <v>660.45208604265395</v>
      </c>
      <c r="I8555">
        <f t="shared" ca="1" si="813"/>
        <v>512.94284475866016</v>
      </c>
      <c r="J8555">
        <f t="shared" ca="1" si="809"/>
        <v>512.99467774149025</v>
      </c>
      <c r="K8555">
        <f t="shared" ca="1" si="812"/>
        <v>512.88866617876511</v>
      </c>
    </row>
    <row r="8556" spans="5:11" x14ac:dyDescent="0.2">
      <c r="E8556">
        <f t="shared" ca="1" si="810"/>
        <v>346.12515546674678</v>
      </c>
      <c r="F8556">
        <f t="shared" ca="1" si="811"/>
        <v>346.12515546674678</v>
      </c>
      <c r="G8556">
        <f t="shared" ca="1" si="808"/>
        <v>403.42086729572594</v>
      </c>
      <c r="H8556">
        <f t="shared" ca="1" si="808"/>
        <v>318.65770288298864</v>
      </c>
      <c r="I8556">
        <f t="shared" ca="1" si="813"/>
        <v>512.88866617876511</v>
      </c>
      <c r="J8556">
        <f t="shared" ca="1" si="809"/>
        <v>512.94284475866016</v>
      </c>
      <c r="K8556">
        <f t="shared" ca="1" si="812"/>
        <v>512.82987776892423</v>
      </c>
    </row>
    <row r="8557" spans="5:11" x14ac:dyDescent="0.2">
      <c r="E8557">
        <f t="shared" ca="1" si="810"/>
        <v>660.55168202967172</v>
      </c>
      <c r="F8557">
        <f t="shared" ca="1" si="811"/>
        <v>660.55168202967172</v>
      </c>
      <c r="G8557">
        <f t="shared" ca="1" si="808"/>
        <v>346.12515546674678</v>
      </c>
      <c r="H8557">
        <f t="shared" ca="1" si="808"/>
        <v>403.42086729572594</v>
      </c>
      <c r="I8557">
        <f t="shared" ca="1" si="813"/>
        <v>512.82987776892423</v>
      </c>
      <c r="J8557">
        <f t="shared" ca="1" si="809"/>
        <v>512.88866617876511</v>
      </c>
      <c r="K8557">
        <f t="shared" ca="1" si="812"/>
        <v>512.76938537211504</v>
      </c>
    </row>
    <row r="8558" spans="5:11" x14ac:dyDescent="0.2">
      <c r="E8558">
        <f t="shared" ca="1" si="810"/>
        <v>554.91042600182277</v>
      </c>
      <c r="F8558">
        <f t="shared" ca="1" si="811"/>
        <v>554.91042600182277</v>
      </c>
      <c r="G8558">
        <f t="shared" ca="1" si="808"/>
        <v>660.55168202967172</v>
      </c>
      <c r="H8558">
        <f t="shared" ca="1" si="808"/>
        <v>346.12515546674678</v>
      </c>
      <c r="I8558">
        <f t="shared" ca="1" si="813"/>
        <v>512.76938537211504</v>
      </c>
      <c r="J8558">
        <f t="shared" ca="1" si="809"/>
        <v>512.82987776892423</v>
      </c>
      <c r="K8558">
        <f t="shared" ca="1" si="812"/>
        <v>512.71187178778291</v>
      </c>
    </row>
    <row r="8559" spans="5:11" x14ac:dyDescent="0.2">
      <c r="E8559">
        <f t="shared" ca="1" si="810"/>
        <v>286.80636806701904</v>
      </c>
      <c r="F8559">
        <f t="shared" ca="1" si="811"/>
        <v>286.80636806701904</v>
      </c>
      <c r="G8559">
        <f t="shared" ca="1" si="808"/>
        <v>554.91042600182277</v>
      </c>
      <c r="H8559">
        <f t="shared" ca="1" si="808"/>
        <v>660.55168202967172</v>
      </c>
      <c r="I8559">
        <f t="shared" ca="1" si="813"/>
        <v>512.71187178778291</v>
      </c>
      <c r="J8559">
        <f t="shared" ca="1" si="809"/>
        <v>512.76938537211504</v>
      </c>
      <c r="K8559">
        <f t="shared" ca="1" si="812"/>
        <v>512.65565245911318</v>
      </c>
    </row>
    <row r="8560" spans="5:11" x14ac:dyDescent="0.2">
      <c r="E8560">
        <f t="shared" ca="1" si="810"/>
        <v>550.99820457502392</v>
      </c>
      <c r="F8560">
        <f t="shared" ca="1" si="811"/>
        <v>550.99820457502392</v>
      </c>
      <c r="G8560">
        <f t="shared" ca="1" si="808"/>
        <v>286.80636806701904</v>
      </c>
      <c r="H8560">
        <f t="shared" ca="1" si="808"/>
        <v>554.91042600182277</v>
      </c>
      <c r="I8560">
        <f t="shared" ca="1" si="813"/>
        <v>512.65565245911318</v>
      </c>
      <c r="J8560">
        <f t="shared" ca="1" si="809"/>
        <v>512.71187178778291</v>
      </c>
      <c r="K8560">
        <f t="shared" ca="1" si="812"/>
        <v>512.59693684064109</v>
      </c>
    </row>
    <row r="8561" spans="5:11" x14ac:dyDescent="0.2">
      <c r="E8561">
        <f t="shared" ca="1" si="810"/>
        <v>430.43261188816865</v>
      </c>
      <c r="F8561">
        <f t="shared" ca="1" si="811"/>
        <v>430.43261188816865</v>
      </c>
      <c r="G8561">
        <f t="shared" ref="G8561:H8624" ca="1" si="814">F8560</f>
        <v>550.99820457502392</v>
      </c>
      <c r="H8561">
        <f t="shared" ca="1" si="814"/>
        <v>286.80636806701904</v>
      </c>
      <c r="I8561">
        <f t="shared" ca="1" si="813"/>
        <v>512.59693684064109</v>
      </c>
      <c r="J8561">
        <f t="shared" ca="1" si="809"/>
        <v>512.65565245911318</v>
      </c>
      <c r="K8561">
        <f t="shared" ca="1" si="812"/>
        <v>512.53715553616667</v>
      </c>
    </row>
    <row r="8562" spans="5:11" x14ac:dyDescent="0.2">
      <c r="E8562">
        <f t="shared" ca="1" si="810"/>
        <v>705.95530690506791</v>
      </c>
      <c r="F8562">
        <f t="shared" ca="1" si="811"/>
        <v>705.95530690506791</v>
      </c>
      <c r="G8562">
        <f t="shared" ca="1" si="814"/>
        <v>430.43261188816865</v>
      </c>
      <c r="H8562">
        <f t="shared" ca="1" si="814"/>
        <v>550.99820457502392</v>
      </c>
      <c r="I8562">
        <f t="shared" ca="1" si="813"/>
        <v>512.53715553616667</v>
      </c>
      <c r="J8562">
        <f t="shared" ca="1" si="809"/>
        <v>512.59693684064109</v>
      </c>
      <c r="K8562">
        <f t="shared" ca="1" si="812"/>
        <v>512.47931001890913</v>
      </c>
    </row>
    <row r="8563" spans="5:11" x14ac:dyDescent="0.2">
      <c r="E8563">
        <f t="shared" ca="1" si="810"/>
        <v>399.05765520121611</v>
      </c>
      <c r="F8563">
        <f t="shared" ca="1" si="811"/>
        <v>399.05765520121611</v>
      </c>
      <c r="G8563">
        <f t="shared" ca="1" si="814"/>
        <v>705.95530690506791</v>
      </c>
      <c r="H8563">
        <f t="shared" ca="1" si="814"/>
        <v>430.43261188816865</v>
      </c>
      <c r="I8563">
        <f t="shared" ca="1" si="813"/>
        <v>512.47931001890913</v>
      </c>
      <c r="J8563">
        <f t="shared" ca="1" si="809"/>
        <v>512.53715553616667</v>
      </c>
      <c r="K8563">
        <f t="shared" ca="1" si="812"/>
        <v>512.42461419218944</v>
      </c>
    </row>
    <row r="8564" spans="5:11" x14ac:dyDescent="0.2">
      <c r="E8564">
        <f t="shared" ca="1" si="810"/>
        <v>693.00429107415971</v>
      </c>
      <c r="F8564">
        <f t="shared" ca="1" si="811"/>
        <v>693.00429107415971</v>
      </c>
      <c r="G8564">
        <f t="shared" ca="1" si="814"/>
        <v>399.05765520121611</v>
      </c>
      <c r="H8564">
        <f t="shared" ca="1" si="814"/>
        <v>705.95530690506791</v>
      </c>
      <c r="I8564">
        <f t="shared" ca="1" si="813"/>
        <v>512.42461419218944</v>
      </c>
      <c r="J8564">
        <f t="shared" ca="1" si="809"/>
        <v>512.47931001890913</v>
      </c>
      <c r="K8564">
        <f t="shared" ca="1" si="812"/>
        <v>512.37258759608426</v>
      </c>
    </row>
    <row r="8565" spans="5:11" x14ac:dyDescent="0.2">
      <c r="E8565">
        <f t="shared" ca="1" si="810"/>
        <v>327.80397540287413</v>
      </c>
      <c r="F8565">
        <f t="shared" ca="1" si="811"/>
        <v>327.80397540287413</v>
      </c>
      <c r="G8565">
        <f t="shared" ca="1" si="814"/>
        <v>693.00429107415971</v>
      </c>
      <c r="H8565">
        <f t="shared" ca="1" si="814"/>
        <v>399.05765520121611</v>
      </c>
      <c r="I8565">
        <f t="shared" ca="1" si="813"/>
        <v>512.37258759608426</v>
      </c>
      <c r="J8565">
        <f t="shared" ca="1" si="809"/>
        <v>512.42461419218944</v>
      </c>
      <c r="K8565">
        <f t="shared" ca="1" si="812"/>
        <v>512.32235687932257</v>
      </c>
    </row>
    <row r="8566" spans="5:11" x14ac:dyDescent="0.2">
      <c r="E8566">
        <f t="shared" ca="1" si="810"/>
        <v>638.9816805096018</v>
      </c>
      <c r="F8566">
        <f t="shared" ca="1" si="811"/>
        <v>638.9816805096018</v>
      </c>
      <c r="G8566">
        <f t="shared" ca="1" si="814"/>
        <v>327.80397540287413</v>
      </c>
      <c r="H8566">
        <f t="shared" ca="1" si="814"/>
        <v>693.00429107415971</v>
      </c>
      <c r="I8566">
        <f t="shared" ca="1" si="813"/>
        <v>512.32235687932257</v>
      </c>
      <c r="J8566">
        <f t="shared" ca="1" si="809"/>
        <v>512.37258759608426</v>
      </c>
      <c r="K8566">
        <f t="shared" ca="1" si="812"/>
        <v>512.27264881105748</v>
      </c>
    </row>
    <row r="8567" spans="5:11" x14ac:dyDescent="0.2">
      <c r="E8567">
        <f t="shared" ca="1" si="810"/>
        <v>497.30470704691277</v>
      </c>
      <c r="F8567">
        <f t="shared" ca="1" si="811"/>
        <v>497.30470704691277</v>
      </c>
      <c r="G8567">
        <f t="shared" ca="1" si="814"/>
        <v>638.9816805096018</v>
      </c>
      <c r="H8567">
        <f t="shared" ca="1" si="814"/>
        <v>327.80397540287413</v>
      </c>
      <c r="I8567">
        <f t="shared" ca="1" si="813"/>
        <v>512.27264881105748</v>
      </c>
      <c r="J8567">
        <f t="shared" ref="J8567:J8630" ca="1" si="815">I8566</f>
        <v>512.32235687932257</v>
      </c>
      <c r="K8567">
        <f t="shared" ca="1" si="812"/>
        <v>512.22461358427995</v>
      </c>
    </row>
    <row r="8568" spans="5:11" x14ac:dyDescent="0.2">
      <c r="E8568">
        <f t="shared" ca="1" si="810"/>
        <v>363.93399810811644</v>
      </c>
      <c r="F8568">
        <f t="shared" ca="1" si="811"/>
        <v>363.93399810811644</v>
      </c>
      <c r="G8568">
        <f t="shared" ca="1" si="814"/>
        <v>497.30470704691277</v>
      </c>
      <c r="H8568">
        <f t="shared" ca="1" si="814"/>
        <v>638.9816805096018</v>
      </c>
      <c r="I8568">
        <f t="shared" ca="1" si="813"/>
        <v>512.22461358427995</v>
      </c>
      <c r="J8568">
        <f t="shared" ca="1" si="815"/>
        <v>512.27264881105748</v>
      </c>
      <c r="K8568">
        <f t="shared" ca="1" si="812"/>
        <v>512.17717671241166</v>
      </c>
    </row>
    <row r="8569" spans="5:11" x14ac:dyDescent="0.2">
      <c r="E8569">
        <f t="shared" ca="1" si="810"/>
        <v>488.40771848024633</v>
      </c>
      <c r="F8569">
        <f t="shared" ca="1" si="811"/>
        <v>488.40771848024633</v>
      </c>
      <c r="G8569">
        <f t="shared" ca="1" si="814"/>
        <v>363.93399810811644</v>
      </c>
      <c r="H8569">
        <f t="shared" ca="1" si="814"/>
        <v>497.30470704691277</v>
      </c>
      <c r="I8569">
        <f t="shared" ca="1" si="813"/>
        <v>512.17717671241166</v>
      </c>
      <c r="J8569">
        <f t="shared" ca="1" si="815"/>
        <v>512.22461358427995</v>
      </c>
      <c r="K8569">
        <f t="shared" ca="1" si="812"/>
        <v>512.12749312652488</v>
      </c>
    </row>
    <row r="8570" spans="5:11" x14ac:dyDescent="0.2">
      <c r="E8570">
        <f t="shared" ca="1" si="810"/>
        <v>713.34390897188143</v>
      </c>
      <c r="F8570">
        <f t="shared" ca="1" si="811"/>
        <v>713.34390897188143</v>
      </c>
      <c r="G8570">
        <f t="shared" ca="1" si="814"/>
        <v>488.40771848024633</v>
      </c>
      <c r="H8570">
        <f t="shared" ca="1" si="814"/>
        <v>363.93399810811644</v>
      </c>
      <c r="I8570">
        <f t="shared" ca="1" si="813"/>
        <v>512.12749312652488</v>
      </c>
      <c r="J8570">
        <f t="shared" ca="1" si="815"/>
        <v>512.17717671241166</v>
      </c>
      <c r="K8570">
        <f t="shared" ca="1" si="812"/>
        <v>512.07899795046717</v>
      </c>
    </row>
    <row r="8571" spans="5:11" x14ac:dyDescent="0.2">
      <c r="E8571">
        <f t="shared" ca="1" si="810"/>
        <v>460.46821446744548</v>
      </c>
      <c r="F8571">
        <f t="shared" ca="1" si="811"/>
        <v>460.46821446744548</v>
      </c>
      <c r="G8571">
        <f t="shared" ca="1" si="814"/>
        <v>713.34390897188143</v>
      </c>
      <c r="H8571">
        <f t="shared" ca="1" si="814"/>
        <v>488.40771848024633</v>
      </c>
      <c r="I8571">
        <f t="shared" ca="1" si="813"/>
        <v>512.07899795046717</v>
      </c>
      <c r="J8571">
        <f t="shared" ca="1" si="815"/>
        <v>512.12749312652488</v>
      </c>
      <c r="K8571">
        <f t="shared" ca="1" si="812"/>
        <v>512.03489293875691</v>
      </c>
    </row>
    <row r="8572" spans="5:11" x14ac:dyDescent="0.2">
      <c r="E8572">
        <f t="shared" ca="1" si="810"/>
        <v>653.21060685448231</v>
      </c>
      <c r="F8572">
        <f t="shared" ca="1" si="811"/>
        <v>653.21060685448231</v>
      </c>
      <c r="G8572">
        <f t="shared" ca="1" si="814"/>
        <v>460.46821446744548</v>
      </c>
      <c r="H8572">
        <f t="shared" ca="1" si="814"/>
        <v>713.34390897188143</v>
      </c>
      <c r="I8572">
        <f t="shared" ca="1" si="813"/>
        <v>512.03489293875691</v>
      </c>
      <c r="J8572">
        <f t="shared" ca="1" si="815"/>
        <v>512.07899795046717</v>
      </c>
      <c r="K8572">
        <f t="shared" ca="1" si="812"/>
        <v>511.99424425905596</v>
      </c>
    </row>
    <row r="8573" spans="5:11" x14ac:dyDescent="0.2">
      <c r="E8573">
        <f t="shared" ca="1" si="810"/>
        <v>536.75749464999205</v>
      </c>
      <c r="F8573">
        <f t="shared" ca="1" si="811"/>
        <v>536.75749464999205</v>
      </c>
      <c r="G8573">
        <f t="shared" ca="1" si="814"/>
        <v>653.21060685448231</v>
      </c>
      <c r="H8573">
        <f t="shared" ca="1" si="814"/>
        <v>460.46821446744548</v>
      </c>
      <c r="I8573">
        <f t="shared" ca="1" si="813"/>
        <v>511.99424425905596</v>
      </c>
      <c r="J8573">
        <f t="shared" ca="1" si="815"/>
        <v>512.03489293875691</v>
      </c>
      <c r="K8573">
        <f t="shared" ca="1" si="812"/>
        <v>511.95717189376921</v>
      </c>
    </row>
    <row r="8574" spans="5:11" x14ac:dyDescent="0.2">
      <c r="E8574">
        <f t="shared" ca="1" si="810"/>
        <v>259.23546902653965</v>
      </c>
      <c r="F8574">
        <f t="shared" ca="1" si="811"/>
        <v>259.23546902653965</v>
      </c>
      <c r="G8574">
        <f t="shared" ca="1" si="814"/>
        <v>536.75749464999205</v>
      </c>
      <c r="H8574">
        <f t="shared" ca="1" si="814"/>
        <v>653.21060685448231</v>
      </c>
      <c r="I8574">
        <f t="shared" ca="1" si="813"/>
        <v>511.95717189376921</v>
      </c>
      <c r="J8574">
        <f t="shared" ca="1" si="815"/>
        <v>511.99424425905596</v>
      </c>
      <c r="K8574">
        <f t="shared" ca="1" si="812"/>
        <v>511.92045576912813</v>
      </c>
    </row>
    <row r="8575" spans="5:11" x14ac:dyDescent="0.2">
      <c r="E8575">
        <f t="shared" ca="1" si="810"/>
        <v>519.78785840061994</v>
      </c>
      <c r="F8575">
        <f t="shared" ca="1" si="811"/>
        <v>519.78785840061994</v>
      </c>
      <c r="G8575">
        <f t="shared" ca="1" si="814"/>
        <v>259.23546902653965</v>
      </c>
      <c r="H8575">
        <f t="shared" ca="1" si="814"/>
        <v>536.75749464999205</v>
      </c>
      <c r="I8575">
        <f t="shared" ca="1" si="813"/>
        <v>511.92045576912813</v>
      </c>
      <c r="J8575">
        <f t="shared" ca="1" si="815"/>
        <v>511.95717189376921</v>
      </c>
      <c r="K8575">
        <f t="shared" ca="1" si="812"/>
        <v>511.87998342058756</v>
      </c>
    </row>
    <row r="8576" spans="5:11" x14ac:dyDescent="0.2">
      <c r="E8576">
        <f t="shared" ca="1" si="810"/>
        <v>337.23064914682237</v>
      </c>
      <c r="F8576">
        <f t="shared" ca="1" si="811"/>
        <v>337.23064914682237</v>
      </c>
      <c r="G8576">
        <f t="shared" ca="1" si="814"/>
        <v>519.78785840061994</v>
      </c>
      <c r="H8576">
        <f t="shared" ca="1" si="814"/>
        <v>259.23546902653965</v>
      </c>
      <c r="I8576">
        <f t="shared" ca="1" si="813"/>
        <v>511.87998342058756</v>
      </c>
      <c r="J8576">
        <f t="shared" ca="1" si="815"/>
        <v>511.92045576912813</v>
      </c>
      <c r="K8576">
        <f t="shared" ca="1" si="812"/>
        <v>511.83641358973199</v>
      </c>
    </row>
    <row r="8577" spans="5:11" x14ac:dyDescent="0.2">
      <c r="E8577">
        <f t="shared" ca="1" si="810"/>
        <v>374.76484865708312</v>
      </c>
      <c r="F8577">
        <f t="shared" ca="1" si="811"/>
        <v>374.76484865708312</v>
      </c>
      <c r="G8577">
        <f t="shared" ca="1" si="814"/>
        <v>337.23064914682237</v>
      </c>
      <c r="H8577">
        <f t="shared" ca="1" si="814"/>
        <v>519.78785840061994</v>
      </c>
      <c r="I8577">
        <f t="shared" ca="1" si="813"/>
        <v>511.83641358973199</v>
      </c>
      <c r="J8577">
        <f t="shared" ca="1" si="815"/>
        <v>511.87998342058756</v>
      </c>
      <c r="K8577">
        <f t="shared" ca="1" si="812"/>
        <v>511.78911637884761</v>
      </c>
    </row>
    <row r="8578" spans="5:11" x14ac:dyDescent="0.2">
      <c r="E8578">
        <f t="shared" ca="1" si="810"/>
        <v>365.83856489564204</v>
      </c>
      <c r="F8578">
        <f t="shared" ca="1" si="811"/>
        <v>365.83856489564204</v>
      </c>
      <c r="G8578">
        <f t="shared" ca="1" si="814"/>
        <v>374.76484865708312</v>
      </c>
      <c r="H8578">
        <f t="shared" ca="1" si="814"/>
        <v>337.23064914682237</v>
      </c>
      <c r="I8578">
        <f t="shared" ca="1" si="813"/>
        <v>511.78911637884761</v>
      </c>
      <c r="J8578">
        <f t="shared" ca="1" si="815"/>
        <v>511.83641358973199</v>
      </c>
      <c r="K8578">
        <f t="shared" ca="1" si="812"/>
        <v>511.73697602910761</v>
      </c>
    </row>
    <row r="8579" spans="5:11" x14ac:dyDescent="0.2">
      <c r="E8579">
        <f t="shared" ca="1" si="810"/>
        <v>688.15384069026709</v>
      </c>
      <c r="F8579">
        <f t="shared" ca="1" si="811"/>
        <v>688.15384069026709</v>
      </c>
      <c r="G8579">
        <f t="shared" ca="1" si="814"/>
        <v>365.83856489564204</v>
      </c>
      <c r="H8579">
        <f t="shared" ca="1" si="814"/>
        <v>374.76484865708312</v>
      </c>
      <c r="I8579">
        <f t="shared" ca="1" si="813"/>
        <v>511.73697602910761</v>
      </c>
      <c r="J8579">
        <f t="shared" ca="1" si="815"/>
        <v>511.78911637884761</v>
      </c>
      <c r="K8579">
        <f t="shared" ca="1" si="812"/>
        <v>511.68347502418146</v>
      </c>
    </row>
    <row r="8580" spans="5:11" x14ac:dyDescent="0.2">
      <c r="E8580">
        <f t="shared" ca="1" si="810"/>
        <v>722.04267341637126</v>
      </c>
      <c r="F8580">
        <f t="shared" ca="1" si="811"/>
        <v>722.04267341637126</v>
      </c>
      <c r="G8580">
        <f t="shared" ca="1" si="814"/>
        <v>688.15384069026709</v>
      </c>
      <c r="H8580">
        <f t="shared" ca="1" si="814"/>
        <v>365.83856489564204</v>
      </c>
      <c r="I8580">
        <f t="shared" ca="1" si="813"/>
        <v>511.68347502418146</v>
      </c>
      <c r="J8580">
        <f t="shared" ca="1" si="815"/>
        <v>511.73697602910761</v>
      </c>
      <c r="K8580">
        <f t="shared" ca="1" si="812"/>
        <v>511.63532837347583</v>
      </c>
    </row>
    <row r="8581" spans="5:11" x14ac:dyDescent="0.2">
      <c r="E8581">
        <f t="shared" ref="E8581:E8644" ca="1" si="816">(0.5+RAND())*500</f>
        <v>747.04311167409253</v>
      </c>
      <c r="F8581">
        <f t="shared" ref="F8581:F8644" ca="1" si="817">E8581</f>
        <v>747.04311167409253</v>
      </c>
      <c r="G8581">
        <f t="shared" ca="1" si="814"/>
        <v>722.04267341637126</v>
      </c>
      <c r="H8581">
        <f t="shared" ca="1" si="814"/>
        <v>688.15384069026709</v>
      </c>
      <c r="I8581">
        <f t="shared" ca="1" si="813"/>
        <v>511.63532837347583</v>
      </c>
      <c r="J8581">
        <f t="shared" ca="1" si="815"/>
        <v>511.68347502418146</v>
      </c>
      <c r="K8581">
        <f t="shared" ref="K8581:K8644" ca="1" si="818">F8581*$C$3+G8581*$C$4+H8581*$C$5+I8581*$C$6+J8581*$C$8</f>
        <v>511.59662202332953</v>
      </c>
    </row>
    <row r="8582" spans="5:11" x14ac:dyDescent="0.2">
      <c r="E8582">
        <f t="shared" ca="1" si="816"/>
        <v>624.3702226843958</v>
      </c>
      <c r="F8582">
        <f t="shared" ca="1" si="817"/>
        <v>624.3702226843958</v>
      </c>
      <c r="G8582">
        <f t="shared" ca="1" si="814"/>
        <v>747.04311167409253</v>
      </c>
      <c r="H8582">
        <f t="shared" ca="1" si="814"/>
        <v>722.04267341637126</v>
      </c>
      <c r="I8582">
        <f t="shared" ca="1" si="813"/>
        <v>511.59662202332953</v>
      </c>
      <c r="J8582">
        <f t="shared" ca="1" si="815"/>
        <v>511.63532837347583</v>
      </c>
      <c r="K8582">
        <f t="shared" ca="1" si="818"/>
        <v>511.56685176101945</v>
      </c>
    </row>
    <row r="8583" spans="5:11" x14ac:dyDescent="0.2">
      <c r="E8583">
        <f t="shared" ca="1" si="816"/>
        <v>674.73459521359064</v>
      </c>
      <c r="F8583">
        <f t="shared" ca="1" si="817"/>
        <v>674.73459521359064</v>
      </c>
      <c r="G8583">
        <f t="shared" ca="1" si="814"/>
        <v>624.3702226843958</v>
      </c>
      <c r="H8583">
        <f t="shared" ca="1" si="814"/>
        <v>747.04311167409253</v>
      </c>
      <c r="I8583">
        <f t="shared" ca="1" si="813"/>
        <v>511.56685176101945</v>
      </c>
      <c r="J8583">
        <f t="shared" ca="1" si="815"/>
        <v>511.59662202332953</v>
      </c>
      <c r="K8583">
        <f t="shared" ca="1" si="818"/>
        <v>511.54420734404886</v>
      </c>
    </row>
    <row r="8584" spans="5:11" x14ac:dyDescent="0.2">
      <c r="E8584">
        <f t="shared" ca="1" si="816"/>
        <v>431.60395420726485</v>
      </c>
      <c r="F8584">
        <f t="shared" ca="1" si="817"/>
        <v>431.60395420726485</v>
      </c>
      <c r="G8584">
        <f t="shared" ca="1" si="814"/>
        <v>674.73459521359064</v>
      </c>
      <c r="H8584">
        <f t="shared" ca="1" si="814"/>
        <v>624.3702226843958</v>
      </c>
      <c r="I8584">
        <f t="shared" ca="1" si="813"/>
        <v>511.54420734404886</v>
      </c>
      <c r="J8584">
        <f t="shared" ca="1" si="815"/>
        <v>511.56685176101945</v>
      </c>
      <c r="K8584">
        <f t="shared" ca="1" si="818"/>
        <v>511.52594992014423</v>
      </c>
    </row>
    <row r="8585" spans="5:11" x14ac:dyDescent="0.2">
      <c r="E8585">
        <f t="shared" ca="1" si="816"/>
        <v>253.7215345269197</v>
      </c>
      <c r="F8585">
        <f t="shared" ca="1" si="817"/>
        <v>253.7215345269197</v>
      </c>
      <c r="G8585">
        <f t="shared" ca="1" si="814"/>
        <v>431.60395420726485</v>
      </c>
      <c r="H8585">
        <f t="shared" ca="1" si="814"/>
        <v>674.73459521359064</v>
      </c>
      <c r="I8585">
        <f t="shared" ca="1" si="813"/>
        <v>511.52594992014423</v>
      </c>
      <c r="J8585">
        <f t="shared" ca="1" si="815"/>
        <v>511.54420734404886</v>
      </c>
      <c r="K8585">
        <f t="shared" ca="1" si="818"/>
        <v>511.50588762328402</v>
      </c>
    </row>
    <row r="8586" spans="5:11" x14ac:dyDescent="0.2">
      <c r="E8586">
        <f t="shared" ca="1" si="816"/>
        <v>734.8899306631389</v>
      </c>
      <c r="F8586">
        <f t="shared" ca="1" si="817"/>
        <v>734.8899306631389</v>
      </c>
      <c r="G8586">
        <f t="shared" ca="1" si="814"/>
        <v>253.7215345269197</v>
      </c>
      <c r="H8586">
        <f t="shared" ca="1" si="814"/>
        <v>431.60395420726485</v>
      </c>
      <c r="I8586">
        <f t="shared" ca="1" si="813"/>
        <v>511.50588762328402</v>
      </c>
      <c r="J8586">
        <f t="shared" ca="1" si="815"/>
        <v>511.52594992014423</v>
      </c>
      <c r="K8586">
        <f t="shared" ca="1" si="818"/>
        <v>511.48286650430884</v>
      </c>
    </row>
    <row r="8587" spans="5:11" x14ac:dyDescent="0.2">
      <c r="E8587">
        <f t="shared" ca="1" si="816"/>
        <v>370.16925317913405</v>
      </c>
      <c r="F8587">
        <f t="shared" ca="1" si="817"/>
        <v>370.16925317913405</v>
      </c>
      <c r="G8587">
        <f t="shared" ca="1" si="814"/>
        <v>734.8899306631389</v>
      </c>
      <c r="H8587">
        <f t="shared" ca="1" si="814"/>
        <v>253.7215345269197</v>
      </c>
      <c r="I8587">
        <f t="shared" ca="1" si="813"/>
        <v>511.48286650430884</v>
      </c>
      <c r="J8587">
        <f t="shared" ca="1" si="815"/>
        <v>511.50588762328402</v>
      </c>
      <c r="K8587">
        <f t="shared" ca="1" si="818"/>
        <v>511.46112174776408</v>
      </c>
    </row>
    <row r="8588" spans="5:11" x14ac:dyDescent="0.2">
      <c r="E8588">
        <f t="shared" ca="1" si="816"/>
        <v>597.36655089759313</v>
      </c>
      <c r="F8588">
        <f t="shared" ca="1" si="817"/>
        <v>597.36655089759313</v>
      </c>
      <c r="G8588">
        <f t="shared" ca="1" si="814"/>
        <v>370.16925317913405</v>
      </c>
      <c r="H8588">
        <f t="shared" ca="1" si="814"/>
        <v>734.8899306631389</v>
      </c>
      <c r="I8588">
        <f t="shared" ca="1" si="813"/>
        <v>511.46112174776408</v>
      </c>
      <c r="J8588">
        <f t="shared" ca="1" si="815"/>
        <v>511.48286650430884</v>
      </c>
      <c r="K8588">
        <f t="shared" ca="1" si="818"/>
        <v>511.44042750587005</v>
      </c>
    </row>
    <row r="8589" spans="5:11" x14ac:dyDescent="0.2">
      <c r="E8589">
        <f t="shared" ca="1" si="816"/>
        <v>728.56381197183612</v>
      </c>
      <c r="F8589">
        <f t="shared" ca="1" si="817"/>
        <v>728.56381197183612</v>
      </c>
      <c r="G8589">
        <f t="shared" ca="1" si="814"/>
        <v>597.36655089759313</v>
      </c>
      <c r="H8589">
        <f t="shared" ca="1" si="814"/>
        <v>370.16925317913405</v>
      </c>
      <c r="I8589">
        <f t="shared" ca="1" si="813"/>
        <v>511.44042750587005</v>
      </c>
      <c r="J8589">
        <f t="shared" ca="1" si="815"/>
        <v>511.46112174776408</v>
      </c>
      <c r="K8589">
        <f t="shared" ca="1" si="818"/>
        <v>511.42298017866545</v>
      </c>
    </row>
    <row r="8590" spans="5:11" x14ac:dyDescent="0.2">
      <c r="E8590">
        <f t="shared" ca="1" si="816"/>
        <v>359.85267015313673</v>
      </c>
      <c r="F8590">
        <f t="shared" ca="1" si="817"/>
        <v>359.85267015313673</v>
      </c>
      <c r="G8590">
        <f t="shared" ca="1" si="814"/>
        <v>728.56381197183612</v>
      </c>
      <c r="H8590">
        <f t="shared" ca="1" si="814"/>
        <v>597.36655089759313</v>
      </c>
      <c r="I8590">
        <f t="shared" ca="1" si="813"/>
        <v>511.42298017866545</v>
      </c>
      <c r="J8590">
        <f t="shared" ca="1" si="815"/>
        <v>511.44042750587005</v>
      </c>
      <c r="K8590">
        <f t="shared" ca="1" si="818"/>
        <v>511.40994870590589</v>
      </c>
    </row>
    <row r="8591" spans="5:11" x14ac:dyDescent="0.2">
      <c r="E8591">
        <f t="shared" ca="1" si="816"/>
        <v>517.95994585930919</v>
      </c>
      <c r="F8591">
        <f t="shared" ca="1" si="817"/>
        <v>517.95994585930919</v>
      </c>
      <c r="G8591">
        <f t="shared" ca="1" si="814"/>
        <v>359.85267015313673</v>
      </c>
      <c r="H8591">
        <f t="shared" ca="1" si="814"/>
        <v>728.56381197183612</v>
      </c>
      <c r="I8591">
        <f t="shared" ca="1" si="813"/>
        <v>511.40994870590589</v>
      </c>
      <c r="J8591">
        <f t="shared" ca="1" si="815"/>
        <v>511.42298017866545</v>
      </c>
      <c r="K8591">
        <f t="shared" ca="1" si="818"/>
        <v>511.39679727316002</v>
      </c>
    </row>
    <row r="8592" spans="5:11" x14ac:dyDescent="0.2">
      <c r="E8592">
        <f t="shared" ca="1" si="816"/>
        <v>288.55293953283029</v>
      </c>
      <c r="F8592">
        <f t="shared" ca="1" si="817"/>
        <v>288.55293953283029</v>
      </c>
      <c r="G8592">
        <f t="shared" ca="1" si="814"/>
        <v>517.95994585930919</v>
      </c>
      <c r="H8592">
        <f t="shared" ca="1" si="814"/>
        <v>359.85267015313673</v>
      </c>
      <c r="I8592">
        <f t="shared" ca="1" si="813"/>
        <v>511.39679727316002</v>
      </c>
      <c r="J8592">
        <f t="shared" ca="1" si="815"/>
        <v>511.40994870590589</v>
      </c>
      <c r="K8592">
        <f t="shared" ca="1" si="818"/>
        <v>511.38070885542669</v>
      </c>
    </row>
    <row r="8593" spans="5:11" x14ac:dyDescent="0.2">
      <c r="E8593">
        <f t="shared" ca="1" si="816"/>
        <v>332.70388499047635</v>
      </c>
      <c r="F8593">
        <f t="shared" ca="1" si="817"/>
        <v>332.70388499047635</v>
      </c>
      <c r="G8593">
        <f t="shared" ca="1" si="814"/>
        <v>288.55293953283029</v>
      </c>
      <c r="H8593">
        <f t="shared" ca="1" si="814"/>
        <v>517.95994585930919</v>
      </c>
      <c r="I8593">
        <f t="shared" ca="1" si="813"/>
        <v>511.38070885542669</v>
      </c>
      <c r="J8593">
        <f t="shared" ca="1" si="815"/>
        <v>511.39679727316002</v>
      </c>
      <c r="K8593">
        <f t="shared" ca="1" si="818"/>
        <v>511.35915519930785</v>
      </c>
    </row>
    <row r="8594" spans="5:11" x14ac:dyDescent="0.2">
      <c r="E8594">
        <f t="shared" ca="1" si="816"/>
        <v>406.87784185826274</v>
      </c>
      <c r="F8594">
        <f t="shared" ca="1" si="817"/>
        <v>406.87784185826274</v>
      </c>
      <c r="G8594">
        <f t="shared" ca="1" si="814"/>
        <v>332.70388499047635</v>
      </c>
      <c r="H8594">
        <f t="shared" ca="1" si="814"/>
        <v>288.55293953283029</v>
      </c>
      <c r="I8594">
        <f t="shared" ca="1" si="813"/>
        <v>511.35915519930785</v>
      </c>
      <c r="J8594">
        <f t="shared" ca="1" si="815"/>
        <v>511.38070885542669</v>
      </c>
      <c r="K8594">
        <f t="shared" ca="1" si="818"/>
        <v>511.33153608370759</v>
      </c>
    </row>
    <row r="8595" spans="5:11" x14ac:dyDescent="0.2">
      <c r="E8595">
        <f t="shared" ca="1" si="816"/>
        <v>698.33843958016257</v>
      </c>
      <c r="F8595">
        <f t="shared" ca="1" si="817"/>
        <v>698.33843958016257</v>
      </c>
      <c r="G8595">
        <f t="shared" ca="1" si="814"/>
        <v>406.87784185826274</v>
      </c>
      <c r="H8595">
        <f t="shared" ca="1" si="814"/>
        <v>332.70388499047635</v>
      </c>
      <c r="I8595">
        <f t="shared" ca="1" si="813"/>
        <v>511.33153608370759</v>
      </c>
      <c r="J8595">
        <f t="shared" ca="1" si="815"/>
        <v>511.35915519930785</v>
      </c>
      <c r="K8595">
        <f t="shared" ca="1" si="818"/>
        <v>511.30276792579861</v>
      </c>
    </row>
    <row r="8596" spans="5:11" x14ac:dyDescent="0.2">
      <c r="E8596">
        <f t="shared" ca="1" si="816"/>
        <v>273.08614006489478</v>
      </c>
      <c r="F8596">
        <f t="shared" ca="1" si="817"/>
        <v>273.08614006489478</v>
      </c>
      <c r="G8596">
        <f t="shared" ca="1" si="814"/>
        <v>698.33843958016257</v>
      </c>
      <c r="H8596">
        <f t="shared" ca="1" si="814"/>
        <v>406.87784185826274</v>
      </c>
      <c r="I8596">
        <f t="shared" ca="1" si="813"/>
        <v>511.30276792579861</v>
      </c>
      <c r="J8596">
        <f t="shared" ca="1" si="815"/>
        <v>511.33153608370759</v>
      </c>
      <c r="K8596">
        <f t="shared" ca="1" si="818"/>
        <v>511.2751846253073</v>
      </c>
    </row>
    <row r="8597" spans="5:11" x14ac:dyDescent="0.2">
      <c r="E8597">
        <f t="shared" ca="1" si="816"/>
        <v>397.72345451453907</v>
      </c>
      <c r="F8597">
        <f t="shared" ca="1" si="817"/>
        <v>397.72345451453907</v>
      </c>
      <c r="G8597">
        <f t="shared" ca="1" si="814"/>
        <v>273.08614006489478</v>
      </c>
      <c r="H8597">
        <f t="shared" ca="1" si="814"/>
        <v>698.33843958016257</v>
      </c>
      <c r="I8597">
        <f t="shared" ca="1" si="813"/>
        <v>511.2751846253073</v>
      </c>
      <c r="J8597">
        <f t="shared" ca="1" si="815"/>
        <v>511.30276792579861</v>
      </c>
      <c r="K8597">
        <f t="shared" ca="1" si="818"/>
        <v>511.24442839461437</v>
      </c>
    </row>
    <row r="8598" spans="5:11" x14ac:dyDescent="0.2">
      <c r="E8598">
        <f t="shared" ca="1" si="816"/>
        <v>325.83032254153858</v>
      </c>
      <c r="F8598">
        <f t="shared" ca="1" si="817"/>
        <v>325.83032254153858</v>
      </c>
      <c r="G8598">
        <f t="shared" ca="1" si="814"/>
        <v>397.72345451453907</v>
      </c>
      <c r="H8598">
        <f t="shared" ca="1" si="814"/>
        <v>273.08614006489478</v>
      </c>
      <c r="I8598">
        <f t="shared" ca="1" si="813"/>
        <v>511.24442839461437</v>
      </c>
      <c r="J8598">
        <f t="shared" ca="1" si="815"/>
        <v>511.2751846253073</v>
      </c>
      <c r="K8598">
        <f t="shared" ca="1" si="818"/>
        <v>511.20806134873931</v>
      </c>
    </row>
    <row r="8599" spans="5:11" x14ac:dyDescent="0.2">
      <c r="E8599">
        <f t="shared" ca="1" si="816"/>
        <v>319.98974943417886</v>
      </c>
      <c r="F8599">
        <f t="shared" ca="1" si="817"/>
        <v>319.98974943417886</v>
      </c>
      <c r="G8599">
        <f t="shared" ca="1" si="814"/>
        <v>325.83032254153858</v>
      </c>
      <c r="H8599">
        <f t="shared" ca="1" si="814"/>
        <v>397.72345451453907</v>
      </c>
      <c r="I8599">
        <f t="shared" ca="1" si="813"/>
        <v>511.20806134873931</v>
      </c>
      <c r="J8599">
        <f t="shared" ca="1" si="815"/>
        <v>511.24442839461437</v>
      </c>
      <c r="K8599">
        <f t="shared" ca="1" si="818"/>
        <v>511.16590507863089</v>
      </c>
    </row>
    <row r="8600" spans="5:11" x14ac:dyDescent="0.2">
      <c r="E8600">
        <f t="shared" ca="1" si="816"/>
        <v>465.45966010346308</v>
      </c>
      <c r="F8600">
        <f t="shared" ca="1" si="817"/>
        <v>465.45966010346308</v>
      </c>
      <c r="G8600">
        <f t="shared" ca="1" si="814"/>
        <v>319.98974943417886</v>
      </c>
      <c r="H8600">
        <f t="shared" ca="1" si="814"/>
        <v>325.83032254153858</v>
      </c>
      <c r="I8600">
        <f t="shared" ca="1" si="813"/>
        <v>511.16590507863089</v>
      </c>
      <c r="J8600">
        <f t="shared" ca="1" si="815"/>
        <v>511.20806134873931</v>
      </c>
      <c r="K8600">
        <f t="shared" ca="1" si="818"/>
        <v>511.11865248054056</v>
      </c>
    </row>
    <row r="8601" spans="5:11" x14ac:dyDescent="0.2">
      <c r="E8601">
        <f t="shared" ca="1" si="816"/>
        <v>646.61038201190092</v>
      </c>
      <c r="F8601">
        <f t="shared" ca="1" si="817"/>
        <v>646.61038201190092</v>
      </c>
      <c r="G8601">
        <f t="shared" ca="1" si="814"/>
        <v>465.45966010346308</v>
      </c>
      <c r="H8601">
        <f t="shared" ca="1" si="814"/>
        <v>319.98974943417886</v>
      </c>
      <c r="I8601">
        <f t="shared" ca="1" si="813"/>
        <v>511.11865248054056</v>
      </c>
      <c r="J8601">
        <f t="shared" ca="1" si="815"/>
        <v>511.16590507863089</v>
      </c>
      <c r="K8601">
        <f t="shared" ca="1" si="818"/>
        <v>511.07103153996496</v>
      </c>
    </row>
    <row r="8602" spans="5:11" x14ac:dyDescent="0.2">
      <c r="E8602">
        <f t="shared" ca="1" si="816"/>
        <v>408.98901632556806</v>
      </c>
      <c r="F8602">
        <f t="shared" ca="1" si="817"/>
        <v>408.98901632556806</v>
      </c>
      <c r="G8602">
        <f t="shared" ca="1" si="814"/>
        <v>646.61038201190092</v>
      </c>
      <c r="H8602">
        <f t="shared" ca="1" si="814"/>
        <v>465.45966010346308</v>
      </c>
      <c r="I8602">
        <f t="shared" ca="1" si="813"/>
        <v>511.07103153996496</v>
      </c>
      <c r="J8602">
        <f t="shared" ca="1" si="815"/>
        <v>511.11865248054056</v>
      </c>
      <c r="K8602">
        <f t="shared" ca="1" si="818"/>
        <v>511.02575021386969</v>
      </c>
    </row>
    <row r="8603" spans="5:11" x14ac:dyDescent="0.2">
      <c r="E8603">
        <f t="shared" ca="1" si="816"/>
        <v>578.46285797398275</v>
      </c>
      <c r="F8603">
        <f t="shared" ca="1" si="817"/>
        <v>578.46285797398275</v>
      </c>
      <c r="G8603">
        <f t="shared" ca="1" si="814"/>
        <v>408.98901632556806</v>
      </c>
      <c r="H8603">
        <f t="shared" ca="1" si="814"/>
        <v>646.61038201190092</v>
      </c>
      <c r="I8603">
        <f t="shared" ca="1" si="813"/>
        <v>511.02575021386969</v>
      </c>
      <c r="J8603">
        <f t="shared" ca="1" si="815"/>
        <v>511.07103153996496</v>
      </c>
      <c r="K8603">
        <f t="shared" ca="1" si="818"/>
        <v>510.98153486944278</v>
      </c>
    </row>
    <row r="8604" spans="5:11" x14ac:dyDescent="0.2">
      <c r="E8604">
        <f t="shared" ca="1" si="816"/>
        <v>284.71051986377239</v>
      </c>
      <c r="F8604">
        <f t="shared" ca="1" si="817"/>
        <v>284.71051986377239</v>
      </c>
      <c r="G8604">
        <f t="shared" ca="1" si="814"/>
        <v>578.46285797398275</v>
      </c>
      <c r="H8604">
        <f t="shared" ca="1" si="814"/>
        <v>408.98901632556806</v>
      </c>
      <c r="I8604">
        <f t="shared" ca="1" si="813"/>
        <v>510.98153486944278</v>
      </c>
      <c r="J8604">
        <f t="shared" ca="1" si="815"/>
        <v>511.02575021386969</v>
      </c>
      <c r="K8604">
        <f t="shared" ca="1" si="818"/>
        <v>510.93644965889848</v>
      </c>
    </row>
    <row r="8605" spans="5:11" x14ac:dyDescent="0.2">
      <c r="E8605">
        <f t="shared" ca="1" si="816"/>
        <v>644.59500433727658</v>
      </c>
      <c r="F8605">
        <f t="shared" ca="1" si="817"/>
        <v>644.59500433727658</v>
      </c>
      <c r="G8605">
        <f t="shared" ca="1" si="814"/>
        <v>284.71051986377239</v>
      </c>
      <c r="H8605">
        <f t="shared" ca="1" si="814"/>
        <v>578.46285797398275</v>
      </c>
      <c r="I8605">
        <f t="shared" ca="1" si="813"/>
        <v>510.93644965889848</v>
      </c>
      <c r="J8605">
        <f t="shared" ca="1" si="815"/>
        <v>510.98153486944278</v>
      </c>
      <c r="K8605">
        <f t="shared" ca="1" si="818"/>
        <v>510.8899257399471</v>
      </c>
    </row>
    <row r="8606" spans="5:11" x14ac:dyDescent="0.2">
      <c r="E8606">
        <f t="shared" ca="1" si="816"/>
        <v>458.57885611819938</v>
      </c>
      <c r="F8606">
        <f t="shared" ca="1" si="817"/>
        <v>458.57885611819938</v>
      </c>
      <c r="G8606">
        <f t="shared" ca="1" si="814"/>
        <v>644.59500433727658</v>
      </c>
      <c r="H8606">
        <f t="shared" ca="1" si="814"/>
        <v>284.71051986377239</v>
      </c>
      <c r="I8606">
        <f t="shared" ca="1" si="813"/>
        <v>510.8899257399471</v>
      </c>
      <c r="J8606">
        <f t="shared" ca="1" si="815"/>
        <v>510.93644965889848</v>
      </c>
      <c r="K8606">
        <f t="shared" ca="1" si="818"/>
        <v>510.84438289843837</v>
      </c>
    </row>
    <row r="8607" spans="5:11" x14ac:dyDescent="0.2">
      <c r="E8607">
        <f t="shared" ca="1" si="816"/>
        <v>665.90600275108125</v>
      </c>
      <c r="F8607">
        <f t="shared" ca="1" si="817"/>
        <v>665.90600275108125</v>
      </c>
      <c r="G8607">
        <f t="shared" ca="1" si="814"/>
        <v>458.57885611819938</v>
      </c>
      <c r="H8607">
        <f t="shared" ca="1" si="814"/>
        <v>644.59500433727658</v>
      </c>
      <c r="I8607">
        <f t="shared" ca="1" si="813"/>
        <v>510.84438289843837</v>
      </c>
      <c r="J8607">
        <f t="shared" ca="1" si="815"/>
        <v>510.8899257399471</v>
      </c>
      <c r="K8607">
        <f t="shared" ca="1" si="818"/>
        <v>510.80176245219462</v>
      </c>
    </row>
    <row r="8608" spans="5:11" x14ac:dyDescent="0.2">
      <c r="E8608">
        <f t="shared" ca="1" si="816"/>
        <v>525.47173225762992</v>
      </c>
      <c r="F8608">
        <f t="shared" ca="1" si="817"/>
        <v>525.47173225762992</v>
      </c>
      <c r="G8608">
        <f t="shared" ca="1" si="814"/>
        <v>665.90600275108125</v>
      </c>
      <c r="H8608">
        <f t="shared" ca="1" si="814"/>
        <v>458.57885611819938</v>
      </c>
      <c r="I8608">
        <f t="shared" ca="1" si="813"/>
        <v>510.80176245219462</v>
      </c>
      <c r="J8608">
        <f t="shared" ca="1" si="815"/>
        <v>510.84438289843837</v>
      </c>
      <c r="K8608">
        <f t="shared" ca="1" si="818"/>
        <v>510.7629116072867</v>
      </c>
    </row>
    <row r="8609" spans="5:11" x14ac:dyDescent="0.2">
      <c r="E8609">
        <f t="shared" ca="1" si="816"/>
        <v>265.14625431633692</v>
      </c>
      <c r="F8609">
        <f t="shared" ca="1" si="817"/>
        <v>265.14625431633692</v>
      </c>
      <c r="G8609">
        <f t="shared" ca="1" si="814"/>
        <v>525.47173225762992</v>
      </c>
      <c r="H8609">
        <f t="shared" ca="1" si="814"/>
        <v>665.90600275108125</v>
      </c>
      <c r="I8609">
        <f t="shared" ca="1" si="813"/>
        <v>510.7629116072867</v>
      </c>
      <c r="J8609">
        <f t="shared" ca="1" si="815"/>
        <v>510.80176245219462</v>
      </c>
      <c r="K8609">
        <f t="shared" ca="1" si="818"/>
        <v>510.72444613539312</v>
      </c>
    </row>
    <row r="8610" spans="5:11" x14ac:dyDescent="0.2">
      <c r="E8610">
        <f t="shared" ca="1" si="816"/>
        <v>395.92496687796353</v>
      </c>
      <c r="F8610">
        <f t="shared" ca="1" si="817"/>
        <v>395.92496687796353</v>
      </c>
      <c r="G8610">
        <f t="shared" ca="1" si="814"/>
        <v>265.14625431633692</v>
      </c>
      <c r="H8610">
        <f t="shared" ca="1" si="814"/>
        <v>525.47173225762992</v>
      </c>
      <c r="I8610">
        <f t="shared" ca="1" si="813"/>
        <v>510.72444613539312</v>
      </c>
      <c r="J8610">
        <f t="shared" ca="1" si="815"/>
        <v>510.7629116072867</v>
      </c>
      <c r="K8610">
        <f t="shared" ca="1" si="818"/>
        <v>510.68105965899099</v>
      </c>
    </row>
    <row r="8611" spans="5:11" x14ac:dyDescent="0.2">
      <c r="E8611">
        <f t="shared" ca="1" si="816"/>
        <v>466.92053675005849</v>
      </c>
      <c r="F8611">
        <f t="shared" ca="1" si="817"/>
        <v>466.92053675005849</v>
      </c>
      <c r="G8611">
        <f t="shared" ca="1" si="814"/>
        <v>395.92496687796353</v>
      </c>
      <c r="H8611">
        <f t="shared" ca="1" si="814"/>
        <v>265.14625431633692</v>
      </c>
      <c r="I8611">
        <f t="shared" ca="1" si="813"/>
        <v>510.68105965899099</v>
      </c>
      <c r="J8611">
        <f t="shared" ca="1" si="815"/>
        <v>510.72444613539312</v>
      </c>
      <c r="K8611">
        <f t="shared" ca="1" si="818"/>
        <v>510.63353759882762</v>
      </c>
    </row>
    <row r="8612" spans="5:11" x14ac:dyDescent="0.2">
      <c r="E8612">
        <f t="shared" ca="1" si="816"/>
        <v>366.63282932341514</v>
      </c>
      <c r="F8612">
        <f t="shared" ca="1" si="817"/>
        <v>366.63282932341514</v>
      </c>
      <c r="G8612">
        <f t="shared" ca="1" si="814"/>
        <v>466.92053675005849</v>
      </c>
      <c r="H8612">
        <f t="shared" ca="1" si="814"/>
        <v>395.92496687796353</v>
      </c>
      <c r="I8612">
        <f t="shared" ca="1" si="813"/>
        <v>510.63353759882762</v>
      </c>
      <c r="J8612">
        <f t="shared" ca="1" si="815"/>
        <v>510.68105965899099</v>
      </c>
      <c r="K8612">
        <f t="shared" ca="1" si="818"/>
        <v>510.58365827488223</v>
      </c>
    </row>
    <row r="8613" spans="5:11" x14ac:dyDescent="0.2">
      <c r="E8613">
        <f t="shared" ca="1" si="816"/>
        <v>460.2098655729817</v>
      </c>
      <c r="F8613">
        <f t="shared" ca="1" si="817"/>
        <v>460.2098655729817</v>
      </c>
      <c r="G8613">
        <f t="shared" ca="1" si="814"/>
        <v>366.63282932341514</v>
      </c>
      <c r="H8613">
        <f t="shared" ca="1" si="814"/>
        <v>466.92053675005849</v>
      </c>
      <c r="I8613">
        <f t="shared" ca="1" si="813"/>
        <v>510.58365827488223</v>
      </c>
      <c r="J8613">
        <f t="shared" ca="1" si="815"/>
        <v>510.63353759882762</v>
      </c>
      <c r="K8613">
        <f t="shared" ca="1" si="818"/>
        <v>510.5310930418712</v>
      </c>
    </row>
    <row r="8614" spans="5:11" x14ac:dyDescent="0.2">
      <c r="E8614">
        <f t="shared" ca="1" si="816"/>
        <v>588.02034208000691</v>
      </c>
      <c r="F8614">
        <f t="shared" ca="1" si="817"/>
        <v>588.02034208000691</v>
      </c>
      <c r="G8614">
        <f t="shared" ca="1" si="814"/>
        <v>460.2098655729817</v>
      </c>
      <c r="H8614">
        <f t="shared" ca="1" si="814"/>
        <v>366.63282932341514</v>
      </c>
      <c r="I8614">
        <f t="shared" ca="1" si="813"/>
        <v>510.5310930418712</v>
      </c>
      <c r="J8614">
        <f t="shared" ca="1" si="815"/>
        <v>510.58365827488223</v>
      </c>
      <c r="K8614">
        <f t="shared" ca="1" si="818"/>
        <v>510.47802425988681</v>
      </c>
    </row>
    <row r="8615" spans="5:11" x14ac:dyDescent="0.2">
      <c r="E8615">
        <f t="shared" ca="1" si="816"/>
        <v>407.19186730266841</v>
      </c>
      <c r="F8615">
        <f t="shared" ca="1" si="817"/>
        <v>407.19186730266841</v>
      </c>
      <c r="G8615">
        <f t="shared" ca="1" si="814"/>
        <v>588.02034208000691</v>
      </c>
      <c r="H8615">
        <f t="shared" ca="1" si="814"/>
        <v>460.2098655729817</v>
      </c>
      <c r="I8615">
        <f t="shared" ca="1" si="813"/>
        <v>510.47802425988681</v>
      </c>
      <c r="J8615">
        <f t="shared" ca="1" si="815"/>
        <v>510.5310930418712</v>
      </c>
      <c r="K8615">
        <f t="shared" ca="1" si="818"/>
        <v>510.4261439820761</v>
      </c>
    </row>
    <row r="8616" spans="5:11" x14ac:dyDescent="0.2">
      <c r="E8616">
        <f t="shared" ca="1" si="816"/>
        <v>459.94900789014599</v>
      </c>
      <c r="F8616">
        <f t="shared" ca="1" si="817"/>
        <v>459.94900789014599</v>
      </c>
      <c r="G8616">
        <f t="shared" ca="1" si="814"/>
        <v>407.19186730266841</v>
      </c>
      <c r="H8616">
        <f t="shared" ca="1" si="814"/>
        <v>588.02034208000691</v>
      </c>
      <c r="I8616">
        <f t="shared" ref="I8616:I8679" ca="1" si="819">K8615</f>
        <v>510.4261439820761</v>
      </c>
      <c r="J8616">
        <f t="shared" ca="1" si="815"/>
        <v>510.47802425988681</v>
      </c>
      <c r="K8616">
        <f t="shared" ca="1" si="818"/>
        <v>510.37362849640516</v>
      </c>
    </row>
    <row r="8617" spans="5:11" x14ac:dyDescent="0.2">
      <c r="E8617">
        <f t="shared" ca="1" si="816"/>
        <v>312.00649239138181</v>
      </c>
      <c r="F8617">
        <f t="shared" ca="1" si="817"/>
        <v>312.00649239138181</v>
      </c>
      <c r="G8617">
        <f t="shared" ca="1" si="814"/>
        <v>459.94900789014599</v>
      </c>
      <c r="H8617">
        <f t="shared" ca="1" si="814"/>
        <v>407.19186730266841</v>
      </c>
      <c r="I8617">
        <f t="shared" ca="1" si="819"/>
        <v>510.37362849640516</v>
      </c>
      <c r="J8617">
        <f t="shared" ca="1" si="815"/>
        <v>510.4261439820761</v>
      </c>
      <c r="K8617">
        <f t="shared" ca="1" si="818"/>
        <v>510.31825521636267</v>
      </c>
    </row>
    <row r="8618" spans="5:11" x14ac:dyDescent="0.2">
      <c r="E8618">
        <f t="shared" ca="1" si="816"/>
        <v>530.50537415819929</v>
      </c>
      <c r="F8618">
        <f t="shared" ca="1" si="817"/>
        <v>530.50537415819929</v>
      </c>
      <c r="G8618">
        <f t="shared" ca="1" si="814"/>
        <v>312.00649239138181</v>
      </c>
      <c r="H8618">
        <f t="shared" ca="1" si="814"/>
        <v>459.94900789014599</v>
      </c>
      <c r="I8618">
        <f t="shared" ca="1" si="819"/>
        <v>510.31825521636267</v>
      </c>
      <c r="J8618">
        <f t="shared" ca="1" si="815"/>
        <v>510.37362849640516</v>
      </c>
      <c r="K8618">
        <f t="shared" ca="1" si="818"/>
        <v>510.25981569955627</v>
      </c>
    </row>
    <row r="8619" spans="5:11" x14ac:dyDescent="0.2">
      <c r="E8619">
        <f t="shared" ca="1" si="816"/>
        <v>541.95399670936013</v>
      </c>
      <c r="F8619">
        <f t="shared" ca="1" si="817"/>
        <v>541.95399670936013</v>
      </c>
      <c r="G8619">
        <f t="shared" ca="1" si="814"/>
        <v>530.50537415819929</v>
      </c>
      <c r="H8619">
        <f t="shared" ca="1" si="814"/>
        <v>312.00649239138181</v>
      </c>
      <c r="I8619">
        <f t="shared" ca="1" si="819"/>
        <v>510.25981569955627</v>
      </c>
      <c r="J8619">
        <f t="shared" ca="1" si="815"/>
        <v>510.31825521636267</v>
      </c>
      <c r="K8619">
        <f t="shared" ca="1" si="818"/>
        <v>510.20135555499769</v>
      </c>
    </row>
    <row r="8620" spans="5:11" x14ac:dyDescent="0.2">
      <c r="E8620">
        <f t="shared" ca="1" si="816"/>
        <v>520.0513572631213</v>
      </c>
      <c r="F8620">
        <f t="shared" ca="1" si="817"/>
        <v>520.0513572631213</v>
      </c>
      <c r="G8620">
        <f t="shared" ca="1" si="814"/>
        <v>541.95399670936013</v>
      </c>
      <c r="H8620">
        <f t="shared" ca="1" si="814"/>
        <v>530.50537415819929</v>
      </c>
      <c r="I8620">
        <f t="shared" ca="1" si="819"/>
        <v>510.20135555499769</v>
      </c>
      <c r="J8620">
        <f t="shared" ca="1" si="815"/>
        <v>510.25981569955627</v>
      </c>
      <c r="K8620">
        <f t="shared" ca="1" si="818"/>
        <v>510.14507225510602</v>
      </c>
    </row>
    <row r="8621" spans="5:11" x14ac:dyDescent="0.2">
      <c r="E8621">
        <f t="shared" ca="1" si="816"/>
        <v>616.25607277155768</v>
      </c>
      <c r="F8621">
        <f t="shared" ca="1" si="817"/>
        <v>616.25607277155768</v>
      </c>
      <c r="G8621">
        <f t="shared" ca="1" si="814"/>
        <v>520.0513572631213</v>
      </c>
      <c r="H8621">
        <f t="shared" ca="1" si="814"/>
        <v>541.95399670936013</v>
      </c>
      <c r="I8621">
        <f t="shared" ca="1" si="819"/>
        <v>510.14507225510602</v>
      </c>
      <c r="J8621">
        <f t="shared" ca="1" si="815"/>
        <v>510.20135555499769</v>
      </c>
      <c r="K8621">
        <f t="shared" ca="1" si="818"/>
        <v>510.09157929108545</v>
      </c>
    </row>
    <row r="8622" spans="5:11" x14ac:dyDescent="0.2">
      <c r="E8622">
        <f t="shared" ca="1" si="816"/>
        <v>676.82824827900254</v>
      </c>
      <c r="F8622">
        <f t="shared" ca="1" si="817"/>
        <v>676.82824827900254</v>
      </c>
      <c r="G8622">
        <f t="shared" ca="1" si="814"/>
        <v>616.25607277155768</v>
      </c>
      <c r="H8622">
        <f t="shared" ca="1" si="814"/>
        <v>520.0513572631213</v>
      </c>
      <c r="I8622">
        <f t="shared" ca="1" si="819"/>
        <v>510.09157929108545</v>
      </c>
      <c r="J8622">
        <f t="shared" ca="1" si="815"/>
        <v>510.14507225510602</v>
      </c>
      <c r="K8622">
        <f t="shared" ca="1" si="818"/>
        <v>510.04315469311803</v>
      </c>
    </row>
    <row r="8623" spans="5:11" x14ac:dyDescent="0.2">
      <c r="E8623">
        <f t="shared" ca="1" si="816"/>
        <v>493.23666235414356</v>
      </c>
      <c r="F8623">
        <f t="shared" ca="1" si="817"/>
        <v>493.23666235414356</v>
      </c>
      <c r="G8623">
        <f t="shared" ca="1" si="814"/>
        <v>676.82824827900254</v>
      </c>
      <c r="H8623">
        <f t="shared" ca="1" si="814"/>
        <v>616.25607277155768</v>
      </c>
      <c r="I8623">
        <f t="shared" ca="1" si="819"/>
        <v>510.04315469311803</v>
      </c>
      <c r="J8623">
        <f t="shared" ca="1" si="815"/>
        <v>510.09157929108545</v>
      </c>
      <c r="K8623">
        <f t="shared" ca="1" si="818"/>
        <v>510.00007463081386</v>
      </c>
    </row>
    <row r="8624" spans="5:11" x14ac:dyDescent="0.2">
      <c r="E8624">
        <f t="shared" ca="1" si="816"/>
        <v>677.85501203799481</v>
      </c>
      <c r="F8624">
        <f t="shared" ca="1" si="817"/>
        <v>677.85501203799481</v>
      </c>
      <c r="G8624">
        <f t="shared" ca="1" si="814"/>
        <v>493.23666235414356</v>
      </c>
      <c r="H8624">
        <f t="shared" ca="1" si="814"/>
        <v>676.82824827900254</v>
      </c>
      <c r="I8624">
        <f t="shared" ca="1" si="819"/>
        <v>510.00007463081386</v>
      </c>
      <c r="J8624">
        <f t="shared" ca="1" si="815"/>
        <v>510.04315469311803</v>
      </c>
      <c r="K8624">
        <f t="shared" ca="1" si="818"/>
        <v>509.9610541152673</v>
      </c>
    </row>
    <row r="8625" spans="5:11" x14ac:dyDescent="0.2">
      <c r="E8625">
        <f t="shared" ca="1" si="816"/>
        <v>284.63837053902728</v>
      </c>
      <c r="F8625">
        <f t="shared" ca="1" si="817"/>
        <v>284.63837053902728</v>
      </c>
      <c r="G8625">
        <f t="shared" ref="G8625:H8688" ca="1" si="820">F8624</f>
        <v>677.85501203799481</v>
      </c>
      <c r="H8625">
        <f t="shared" ca="1" si="820"/>
        <v>493.23666235414356</v>
      </c>
      <c r="I8625">
        <f t="shared" ca="1" si="819"/>
        <v>509.9610541152673</v>
      </c>
      <c r="J8625">
        <f t="shared" ca="1" si="815"/>
        <v>510.00007463081386</v>
      </c>
      <c r="K8625">
        <f t="shared" ca="1" si="818"/>
        <v>509.92396825737808</v>
      </c>
    </row>
    <row r="8626" spans="5:11" x14ac:dyDescent="0.2">
      <c r="E8626">
        <f t="shared" ca="1" si="816"/>
        <v>481.6342265593716</v>
      </c>
      <c r="F8626">
        <f t="shared" ca="1" si="817"/>
        <v>481.6342265593716</v>
      </c>
      <c r="G8626">
        <f t="shared" ca="1" si="820"/>
        <v>284.63837053902728</v>
      </c>
      <c r="H8626">
        <f t="shared" ca="1" si="820"/>
        <v>677.85501203799481</v>
      </c>
      <c r="I8626">
        <f t="shared" ca="1" si="819"/>
        <v>509.92396825737808</v>
      </c>
      <c r="J8626">
        <f t="shared" ca="1" si="815"/>
        <v>509.9610541152673</v>
      </c>
      <c r="K8626">
        <f t="shared" ca="1" si="818"/>
        <v>509.8847461527169</v>
      </c>
    </row>
    <row r="8627" spans="5:11" x14ac:dyDescent="0.2">
      <c r="E8627">
        <f t="shared" ca="1" si="816"/>
        <v>490.78275622817324</v>
      </c>
      <c r="F8627">
        <f t="shared" ca="1" si="817"/>
        <v>490.78275622817324</v>
      </c>
      <c r="G8627">
        <f t="shared" ca="1" si="820"/>
        <v>481.6342265593716</v>
      </c>
      <c r="H8627">
        <f t="shared" ca="1" si="820"/>
        <v>284.63837053902728</v>
      </c>
      <c r="I8627">
        <f t="shared" ca="1" si="819"/>
        <v>509.8847461527169</v>
      </c>
      <c r="J8627">
        <f t="shared" ca="1" si="815"/>
        <v>509.92396825737808</v>
      </c>
      <c r="K8627">
        <f t="shared" ca="1" si="818"/>
        <v>509.84351524439762</v>
      </c>
    </row>
    <row r="8628" spans="5:11" x14ac:dyDescent="0.2">
      <c r="E8628">
        <f t="shared" ca="1" si="816"/>
        <v>392.98015388423255</v>
      </c>
      <c r="F8628">
        <f t="shared" ca="1" si="817"/>
        <v>392.98015388423255</v>
      </c>
      <c r="G8628">
        <f t="shared" ca="1" si="820"/>
        <v>490.78275622817324</v>
      </c>
      <c r="H8628">
        <f t="shared" ca="1" si="820"/>
        <v>481.6342265593716</v>
      </c>
      <c r="I8628">
        <f t="shared" ca="1" si="819"/>
        <v>509.84351524439762</v>
      </c>
      <c r="J8628">
        <f t="shared" ca="1" si="815"/>
        <v>509.8847461527169</v>
      </c>
      <c r="K8628">
        <f t="shared" ca="1" si="818"/>
        <v>509.80147712949582</v>
      </c>
    </row>
    <row r="8629" spans="5:11" x14ac:dyDescent="0.2">
      <c r="E8629">
        <f t="shared" ca="1" si="816"/>
        <v>566.26844049029671</v>
      </c>
      <c r="F8629">
        <f t="shared" ca="1" si="817"/>
        <v>566.26844049029671</v>
      </c>
      <c r="G8629">
        <f t="shared" ca="1" si="820"/>
        <v>392.98015388423255</v>
      </c>
      <c r="H8629">
        <f t="shared" ca="1" si="820"/>
        <v>490.78275622817324</v>
      </c>
      <c r="I8629">
        <f t="shared" ca="1" si="819"/>
        <v>509.80147712949582</v>
      </c>
      <c r="J8629">
        <f t="shared" ca="1" si="815"/>
        <v>509.84351524439762</v>
      </c>
      <c r="K8629">
        <f t="shared" ca="1" si="818"/>
        <v>509.75851184400972</v>
      </c>
    </row>
    <row r="8630" spans="5:11" x14ac:dyDescent="0.2">
      <c r="E8630">
        <f t="shared" ca="1" si="816"/>
        <v>317.85219180680883</v>
      </c>
      <c r="F8630">
        <f t="shared" ca="1" si="817"/>
        <v>317.85219180680883</v>
      </c>
      <c r="G8630">
        <f t="shared" ca="1" si="820"/>
        <v>566.26844049029671</v>
      </c>
      <c r="H8630">
        <f t="shared" ca="1" si="820"/>
        <v>392.98015388423255</v>
      </c>
      <c r="I8630">
        <f t="shared" ca="1" si="819"/>
        <v>509.75851184400972</v>
      </c>
      <c r="J8630">
        <f t="shared" ca="1" si="815"/>
        <v>509.80147712949582</v>
      </c>
      <c r="K8630">
        <f t="shared" ca="1" si="818"/>
        <v>509.71463621931355</v>
      </c>
    </row>
    <row r="8631" spans="5:11" x14ac:dyDescent="0.2">
      <c r="E8631">
        <f t="shared" ca="1" si="816"/>
        <v>388.79313965336746</v>
      </c>
      <c r="F8631">
        <f t="shared" ca="1" si="817"/>
        <v>388.79313965336746</v>
      </c>
      <c r="G8631">
        <f t="shared" ca="1" si="820"/>
        <v>317.85219180680883</v>
      </c>
      <c r="H8631">
        <f t="shared" ca="1" si="820"/>
        <v>566.26844049029671</v>
      </c>
      <c r="I8631">
        <f t="shared" ca="1" si="819"/>
        <v>509.71463621931355</v>
      </c>
      <c r="J8631">
        <f t="shared" ref="J8631:J8694" ca="1" si="821">I8630</f>
        <v>509.75851184400972</v>
      </c>
      <c r="K8631">
        <f t="shared" ca="1" si="818"/>
        <v>509.6673373022436</v>
      </c>
    </row>
    <row r="8632" spans="5:11" x14ac:dyDescent="0.2">
      <c r="E8632">
        <f t="shared" ca="1" si="816"/>
        <v>684.40914734247099</v>
      </c>
      <c r="F8632">
        <f t="shared" ca="1" si="817"/>
        <v>684.40914734247099</v>
      </c>
      <c r="G8632">
        <f t="shared" ca="1" si="820"/>
        <v>388.79313965336746</v>
      </c>
      <c r="H8632">
        <f t="shared" ca="1" si="820"/>
        <v>317.85219180680883</v>
      </c>
      <c r="I8632">
        <f t="shared" ca="1" si="819"/>
        <v>509.6673373022436</v>
      </c>
      <c r="J8632">
        <f t="shared" ca="1" si="821"/>
        <v>509.71463621931355</v>
      </c>
      <c r="K8632">
        <f t="shared" ca="1" si="818"/>
        <v>509.61855050407974</v>
      </c>
    </row>
    <row r="8633" spans="5:11" x14ac:dyDescent="0.2">
      <c r="E8633">
        <f t="shared" ca="1" si="816"/>
        <v>563.37141109081062</v>
      </c>
      <c r="F8633">
        <f t="shared" ca="1" si="817"/>
        <v>563.37141109081062</v>
      </c>
      <c r="G8633">
        <f t="shared" ca="1" si="820"/>
        <v>684.40914734247099</v>
      </c>
      <c r="H8633">
        <f t="shared" ca="1" si="820"/>
        <v>388.79313965336746</v>
      </c>
      <c r="I8633">
        <f t="shared" ca="1" si="819"/>
        <v>509.61855050407974</v>
      </c>
      <c r="J8633">
        <f t="shared" ca="1" si="821"/>
        <v>509.6673373022436</v>
      </c>
      <c r="K8633">
        <f t="shared" ca="1" si="818"/>
        <v>509.57370766043584</v>
      </c>
    </row>
    <row r="8634" spans="5:11" x14ac:dyDescent="0.2">
      <c r="E8634">
        <f t="shared" ca="1" si="816"/>
        <v>323.60274153530662</v>
      </c>
      <c r="F8634">
        <f t="shared" ca="1" si="817"/>
        <v>323.60274153530662</v>
      </c>
      <c r="G8634">
        <f t="shared" ca="1" si="820"/>
        <v>563.37141109081062</v>
      </c>
      <c r="H8634">
        <f t="shared" ca="1" si="820"/>
        <v>684.40914734247099</v>
      </c>
      <c r="I8634">
        <f t="shared" ca="1" si="819"/>
        <v>509.57370766043584</v>
      </c>
      <c r="J8634">
        <f t="shared" ca="1" si="821"/>
        <v>509.61855050407974</v>
      </c>
      <c r="K8634">
        <f t="shared" ca="1" si="818"/>
        <v>509.53089898673528</v>
      </c>
    </row>
    <row r="8635" spans="5:11" x14ac:dyDescent="0.2">
      <c r="E8635">
        <f t="shared" ca="1" si="816"/>
        <v>598.90570232656944</v>
      </c>
      <c r="F8635">
        <f t="shared" ca="1" si="817"/>
        <v>598.90570232656944</v>
      </c>
      <c r="G8635">
        <f t="shared" ca="1" si="820"/>
        <v>323.60274153530662</v>
      </c>
      <c r="H8635">
        <f t="shared" ca="1" si="820"/>
        <v>563.37141109081062</v>
      </c>
      <c r="I8635">
        <f t="shared" ca="1" si="819"/>
        <v>509.53089898673528</v>
      </c>
      <c r="J8635">
        <f t="shared" ca="1" si="821"/>
        <v>509.57370766043584</v>
      </c>
      <c r="K8635">
        <f t="shared" ca="1" si="818"/>
        <v>509.48684802865631</v>
      </c>
    </row>
    <row r="8636" spans="5:11" x14ac:dyDescent="0.2">
      <c r="E8636">
        <f t="shared" ca="1" si="816"/>
        <v>554.07716696566081</v>
      </c>
      <c r="F8636">
        <f t="shared" ca="1" si="817"/>
        <v>554.07716696566081</v>
      </c>
      <c r="G8636">
        <f t="shared" ca="1" si="820"/>
        <v>598.90570232656944</v>
      </c>
      <c r="H8636">
        <f t="shared" ca="1" si="820"/>
        <v>323.60274153530662</v>
      </c>
      <c r="I8636">
        <f t="shared" ca="1" si="819"/>
        <v>509.48684802865631</v>
      </c>
      <c r="J8636">
        <f t="shared" ca="1" si="821"/>
        <v>509.53089898673528</v>
      </c>
      <c r="K8636">
        <f t="shared" ca="1" si="818"/>
        <v>509.44423210500025</v>
      </c>
    </row>
    <row r="8637" spans="5:11" x14ac:dyDescent="0.2">
      <c r="E8637">
        <f t="shared" ca="1" si="816"/>
        <v>254.51553783638715</v>
      </c>
      <c r="F8637">
        <f t="shared" ca="1" si="817"/>
        <v>254.51553783638715</v>
      </c>
      <c r="G8637">
        <f t="shared" ca="1" si="820"/>
        <v>554.07716696566081</v>
      </c>
      <c r="H8637">
        <f t="shared" ca="1" si="820"/>
        <v>598.90570232656944</v>
      </c>
      <c r="I8637">
        <f t="shared" ca="1" si="819"/>
        <v>509.44423210500025</v>
      </c>
      <c r="J8637">
        <f t="shared" ca="1" si="821"/>
        <v>509.48684802865631</v>
      </c>
      <c r="K8637">
        <f t="shared" ca="1" si="818"/>
        <v>509.40189579968762</v>
      </c>
    </row>
    <row r="8638" spans="5:11" x14ac:dyDescent="0.2">
      <c r="E8638">
        <f t="shared" ca="1" si="816"/>
        <v>493.00327535693674</v>
      </c>
      <c r="F8638">
        <f t="shared" ca="1" si="817"/>
        <v>493.00327535693674</v>
      </c>
      <c r="G8638">
        <f t="shared" ca="1" si="820"/>
        <v>254.51553783638715</v>
      </c>
      <c r="H8638">
        <f t="shared" ca="1" si="820"/>
        <v>554.07716696566081</v>
      </c>
      <c r="I8638">
        <f t="shared" ca="1" si="819"/>
        <v>509.40189579968762</v>
      </c>
      <c r="J8638">
        <f t="shared" ca="1" si="821"/>
        <v>509.44423210500025</v>
      </c>
      <c r="K8638">
        <f t="shared" ca="1" si="818"/>
        <v>509.35578263139951</v>
      </c>
    </row>
    <row r="8639" spans="5:11" x14ac:dyDescent="0.2">
      <c r="E8639">
        <f t="shared" ca="1" si="816"/>
        <v>679.75261100834291</v>
      </c>
      <c r="F8639">
        <f t="shared" ca="1" si="817"/>
        <v>679.75261100834291</v>
      </c>
      <c r="G8639">
        <f t="shared" ca="1" si="820"/>
        <v>493.00327535693674</v>
      </c>
      <c r="H8639">
        <f t="shared" ca="1" si="820"/>
        <v>254.51553783638715</v>
      </c>
      <c r="I8639">
        <f t="shared" ca="1" si="819"/>
        <v>509.35578263139951</v>
      </c>
      <c r="J8639">
        <f t="shared" ca="1" si="821"/>
        <v>509.40189579968762</v>
      </c>
      <c r="K8639">
        <f t="shared" ca="1" si="818"/>
        <v>509.30958319582993</v>
      </c>
    </row>
    <row r="8640" spans="5:11" x14ac:dyDescent="0.2">
      <c r="E8640">
        <f t="shared" ca="1" si="816"/>
        <v>606.15355419010689</v>
      </c>
      <c r="F8640">
        <f t="shared" ca="1" si="817"/>
        <v>606.15355419010689</v>
      </c>
      <c r="G8640">
        <f t="shared" ca="1" si="820"/>
        <v>679.75261100834291</v>
      </c>
      <c r="H8640">
        <f t="shared" ca="1" si="820"/>
        <v>493.00327535693674</v>
      </c>
      <c r="I8640">
        <f t="shared" ca="1" si="819"/>
        <v>509.30958319582993</v>
      </c>
      <c r="J8640">
        <f t="shared" ca="1" si="821"/>
        <v>509.35578263139951</v>
      </c>
      <c r="K8640">
        <f t="shared" ca="1" si="818"/>
        <v>509.26868424558273</v>
      </c>
    </row>
    <row r="8641" spans="5:11" x14ac:dyDescent="0.2">
      <c r="E8641">
        <f t="shared" ca="1" si="816"/>
        <v>600.98957778846909</v>
      </c>
      <c r="F8641">
        <f t="shared" ca="1" si="817"/>
        <v>600.98957778846909</v>
      </c>
      <c r="G8641">
        <f t="shared" ca="1" si="820"/>
        <v>606.15355419010689</v>
      </c>
      <c r="H8641">
        <f t="shared" ca="1" si="820"/>
        <v>679.75261100834291</v>
      </c>
      <c r="I8641">
        <f t="shared" ca="1" si="819"/>
        <v>509.26868424558273</v>
      </c>
      <c r="J8641">
        <f t="shared" ca="1" si="821"/>
        <v>509.30958319582993</v>
      </c>
      <c r="K8641">
        <f t="shared" ca="1" si="818"/>
        <v>509.2333650557124</v>
      </c>
    </row>
    <row r="8642" spans="5:11" x14ac:dyDescent="0.2">
      <c r="E8642">
        <f t="shared" ca="1" si="816"/>
        <v>353.33424065703434</v>
      </c>
      <c r="F8642">
        <f t="shared" ca="1" si="817"/>
        <v>353.33424065703434</v>
      </c>
      <c r="G8642">
        <f t="shared" ca="1" si="820"/>
        <v>600.98957778846909</v>
      </c>
      <c r="H8642">
        <f t="shared" ca="1" si="820"/>
        <v>606.15355419010689</v>
      </c>
      <c r="I8642">
        <f t="shared" ca="1" si="819"/>
        <v>509.2333650557124</v>
      </c>
      <c r="J8642">
        <f t="shared" ca="1" si="821"/>
        <v>509.26868424558273</v>
      </c>
      <c r="K8642">
        <f t="shared" ca="1" si="818"/>
        <v>509.20024150015223</v>
      </c>
    </row>
    <row r="8643" spans="5:11" x14ac:dyDescent="0.2">
      <c r="E8643">
        <f t="shared" ca="1" si="816"/>
        <v>666.28490007564949</v>
      </c>
      <c r="F8643">
        <f t="shared" ca="1" si="817"/>
        <v>666.28490007564949</v>
      </c>
      <c r="G8643">
        <f t="shared" ca="1" si="820"/>
        <v>353.33424065703434</v>
      </c>
      <c r="H8643">
        <f t="shared" ca="1" si="820"/>
        <v>600.98957778846909</v>
      </c>
      <c r="I8643">
        <f t="shared" ca="1" si="819"/>
        <v>509.20024150015223</v>
      </c>
      <c r="J8643">
        <f t="shared" ca="1" si="821"/>
        <v>509.2333650557124</v>
      </c>
      <c r="K8643">
        <f t="shared" ca="1" si="818"/>
        <v>509.1674122117272</v>
      </c>
    </row>
    <row r="8644" spans="5:11" x14ac:dyDescent="0.2">
      <c r="E8644">
        <f t="shared" ca="1" si="816"/>
        <v>593.15693652833204</v>
      </c>
      <c r="F8644">
        <f t="shared" ca="1" si="817"/>
        <v>593.15693652833204</v>
      </c>
      <c r="G8644">
        <f t="shared" ca="1" si="820"/>
        <v>666.28490007564949</v>
      </c>
      <c r="H8644">
        <f t="shared" ca="1" si="820"/>
        <v>353.33424065703434</v>
      </c>
      <c r="I8644">
        <f t="shared" ca="1" si="819"/>
        <v>509.1674122117272</v>
      </c>
      <c r="J8644">
        <f t="shared" ca="1" si="821"/>
        <v>509.20024150015223</v>
      </c>
      <c r="K8644">
        <f t="shared" ca="1" si="818"/>
        <v>509.1379259761531</v>
      </c>
    </row>
    <row r="8645" spans="5:11" x14ac:dyDescent="0.2">
      <c r="E8645">
        <f t="shared" ref="E8645:E8708" ca="1" si="822">(0.5+RAND())*500</f>
        <v>562.68324594077353</v>
      </c>
      <c r="F8645">
        <f t="shared" ref="F8645:F8708" ca="1" si="823">E8645</f>
        <v>562.68324594077353</v>
      </c>
      <c r="G8645">
        <f t="shared" ca="1" si="820"/>
        <v>593.15693652833204</v>
      </c>
      <c r="H8645">
        <f t="shared" ca="1" si="820"/>
        <v>666.28490007564949</v>
      </c>
      <c r="I8645">
        <f t="shared" ca="1" si="819"/>
        <v>509.1379259761531</v>
      </c>
      <c r="J8645">
        <f t="shared" ca="1" si="821"/>
        <v>509.1674122117272</v>
      </c>
      <c r="K8645">
        <f t="shared" ref="K8645:K8708" ca="1" si="824">F8645*$C$3+G8645*$C$4+H8645*$C$5+I8645*$C$6+J8645*$C$8</f>
        <v>509.11310440576648</v>
      </c>
    </row>
    <row r="8646" spans="5:11" x14ac:dyDescent="0.2">
      <c r="E8646">
        <f t="shared" ca="1" si="822"/>
        <v>345.40287329313247</v>
      </c>
      <c r="F8646">
        <f t="shared" ca="1" si="823"/>
        <v>345.40287329313247</v>
      </c>
      <c r="G8646">
        <f t="shared" ca="1" si="820"/>
        <v>562.68324594077353</v>
      </c>
      <c r="H8646">
        <f t="shared" ca="1" si="820"/>
        <v>593.15693652833204</v>
      </c>
      <c r="I8646">
        <f t="shared" ca="1" si="819"/>
        <v>509.11310440576648</v>
      </c>
      <c r="J8646">
        <f t="shared" ca="1" si="821"/>
        <v>509.1379259761531</v>
      </c>
      <c r="K8646">
        <f t="shared" ca="1" si="824"/>
        <v>509.0893766590961</v>
      </c>
    </row>
    <row r="8647" spans="5:11" x14ac:dyDescent="0.2">
      <c r="E8647">
        <f t="shared" ca="1" si="822"/>
        <v>400.61950681373673</v>
      </c>
      <c r="F8647">
        <f t="shared" ca="1" si="823"/>
        <v>400.61950681373673</v>
      </c>
      <c r="G8647">
        <f t="shared" ca="1" si="820"/>
        <v>345.40287329313247</v>
      </c>
      <c r="H8647">
        <f t="shared" ca="1" si="820"/>
        <v>562.68324594077353</v>
      </c>
      <c r="I8647">
        <f t="shared" ca="1" si="819"/>
        <v>509.0893766590961</v>
      </c>
      <c r="J8647">
        <f t="shared" ca="1" si="821"/>
        <v>509.11310440576648</v>
      </c>
      <c r="K8647">
        <f t="shared" ca="1" si="824"/>
        <v>509.06263182382986</v>
      </c>
    </row>
    <row r="8648" spans="5:11" x14ac:dyDescent="0.2">
      <c r="E8648">
        <f t="shared" ca="1" si="822"/>
        <v>712.15748802664143</v>
      </c>
      <c r="F8648">
        <f t="shared" ca="1" si="823"/>
        <v>712.15748802664143</v>
      </c>
      <c r="G8648">
        <f t="shared" ca="1" si="820"/>
        <v>400.61950681373673</v>
      </c>
      <c r="H8648">
        <f t="shared" ca="1" si="820"/>
        <v>345.40287329313247</v>
      </c>
      <c r="I8648">
        <f t="shared" ca="1" si="819"/>
        <v>509.06263182382986</v>
      </c>
      <c r="J8648">
        <f t="shared" ca="1" si="821"/>
        <v>509.0893766590961</v>
      </c>
      <c r="K8648">
        <f t="shared" ca="1" si="824"/>
        <v>509.03495552917479</v>
      </c>
    </row>
    <row r="8649" spans="5:11" x14ac:dyDescent="0.2">
      <c r="E8649">
        <f t="shared" ca="1" si="822"/>
        <v>353.39541779089791</v>
      </c>
      <c r="F8649">
        <f t="shared" ca="1" si="823"/>
        <v>353.39541779089791</v>
      </c>
      <c r="G8649">
        <f t="shared" ca="1" si="820"/>
        <v>712.15748802664143</v>
      </c>
      <c r="H8649">
        <f t="shared" ca="1" si="820"/>
        <v>400.61950681373673</v>
      </c>
      <c r="I8649">
        <f t="shared" ca="1" si="819"/>
        <v>509.03495552917479</v>
      </c>
      <c r="J8649">
        <f t="shared" ca="1" si="821"/>
        <v>509.06263182382986</v>
      </c>
      <c r="K8649">
        <f t="shared" ca="1" si="824"/>
        <v>509.00955579182829</v>
      </c>
    </row>
    <row r="8650" spans="5:11" x14ac:dyDescent="0.2">
      <c r="E8650">
        <f t="shared" ca="1" si="822"/>
        <v>614.69963716862128</v>
      </c>
      <c r="F8650">
        <f t="shared" ca="1" si="823"/>
        <v>614.69963716862128</v>
      </c>
      <c r="G8650">
        <f t="shared" ca="1" si="820"/>
        <v>353.39541779089791</v>
      </c>
      <c r="H8650">
        <f t="shared" ca="1" si="820"/>
        <v>712.15748802664143</v>
      </c>
      <c r="I8650">
        <f t="shared" ca="1" si="819"/>
        <v>509.00955579182829</v>
      </c>
      <c r="J8650">
        <f t="shared" ca="1" si="821"/>
        <v>509.03495552917479</v>
      </c>
      <c r="K8650">
        <f t="shared" ca="1" si="824"/>
        <v>508.98495835333364</v>
      </c>
    </row>
    <row r="8651" spans="5:11" x14ac:dyDescent="0.2">
      <c r="E8651">
        <f t="shared" ca="1" si="822"/>
        <v>648.74983993629235</v>
      </c>
      <c r="F8651">
        <f t="shared" ca="1" si="823"/>
        <v>648.74983993629235</v>
      </c>
      <c r="G8651">
        <f t="shared" ca="1" si="820"/>
        <v>614.69963716862128</v>
      </c>
      <c r="H8651">
        <f t="shared" ca="1" si="820"/>
        <v>353.39541779089791</v>
      </c>
      <c r="I8651">
        <f t="shared" ca="1" si="819"/>
        <v>508.98495835333364</v>
      </c>
      <c r="J8651">
        <f t="shared" ca="1" si="821"/>
        <v>509.00955579182829</v>
      </c>
      <c r="K8651">
        <f t="shared" ca="1" si="824"/>
        <v>508.96313311959568</v>
      </c>
    </row>
    <row r="8652" spans="5:11" x14ac:dyDescent="0.2">
      <c r="E8652">
        <f t="shared" ca="1" si="822"/>
        <v>446.21226281915256</v>
      </c>
      <c r="F8652">
        <f t="shared" ca="1" si="823"/>
        <v>446.21226281915256</v>
      </c>
      <c r="G8652">
        <f t="shared" ca="1" si="820"/>
        <v>648.74983993629235</v>
      </c>
      <c r="H8652">
        <f t="shared" ca="1" si="820"/>
        <v>614.69963716862128</v>
      </c>
      <c r="I8652">
        <f t="shared" ca="1" si="819"/>
        <v>508.96313311959568</v>
      </c>
      <c r="J8652">
        <f t="shared" ca="1" si="821"/>
        <v>508.98495835333364</v>
      </c>
      <c r="K8652">
        <f t="shared" ca="1" si="824"/>
        <v>508.94531499298358</v>
      </c>
    </row>
    <row r="8653" spans="5:11" x14ac:dyDescent="0.2">
      <c r="E8653">
        <f t="shared" ca="1" si="822"/>
        <v>373.45856210420618</v>
      </c>
      <c r="F8653">
        <f t="shared" ca="1" si="823"/>
        <v>373.45856210420618</v>
      </c>
      <c r="G8653">
        <f t="shared" ca="1" si="820"/>
        <v>446.21226281915256</v>
      </c>
      <c r="H8653">
        <f t="shared" ca="1" si="820"/>
        <v>648.74983993629235</v>
      </c>
      <c r="I8653">
        <f t="shared" ca="1" si="819"/>
        <v>508.94531499298358</v>
      </c>
      <c r="J8653">
        <f t="shared" ca="1" si="821"/>
        <v>508.96313311959568</v>
      </c>
      <c r="K8653">
        <f t="shared" ca="1" si="824"/>
        <v>508.92701684112865</v>
      </c>
    </row>
    <row r="8654" spans="5:11" x14ac:dyDescent="0.2">
      <c r="E8654">
        <f t="shared" ca="1" si="822"/>
        <v>476.16046859866202</v>
      </c>
      <c r="F8654">
        <f t="shared" ca="1" si="823"/>
        <v>476.16046859866202</v>
      </c>
      <c r="G8654">
        <f t="shared" ca="1" si="820"/>
        <v>373.45856210420618</v>
      </c>
      <c r="H8654">
        <f t="shared" ca="1" si="820"/>
        <v>446.21226281915256</v>
      </c>
      <c r="I8654">
        <f t="shared" ca="1" si="819"/>
        <v>508.92701684112865</v>
      </c>
      <c r="J8654">
        <f t="shared" ca="1" si="821"/>
        <v>508.94531499298358</v>
      </c>
      <c r="K8654">
        <f t="shared" ca="1" si="824"/>
        <v>508.90579194149348</v>
      </c>
    </row>
    <row r="8655" spans="5:11" x14ac:dyDescent="0.2">
      <c r="E8655">
        <f t="shared" ca="1" si="822"/>
        <v>564.67226905141888</v>
      </c>
      <c r="F8655">
        <f t="shared" ca="1" si="823"/>
        <v>564.67226905141888</v>
      </c>
      <c r="G8655">
        <f t="shared" ca="1" si="820"/>
        <v>476.16046859866202</v>
      </c>
      <c r="H8655">
        <f t="shared" ca="1" si="820"/>
        <v>373.45856210420618</v>
      </c>
      <c r="I8655">
        <f t="shared" ca="1" si="819"/>
        <v>508.90579194149348</v>
      </c>
      <c r="J8655">
        <f t="shared" ca="1" si="821"/>
        <v>508.92701684112865</v>
      </c>
      <c r="K8655">
        <f t="shared" ca="1" si="824"/>
        <v>508.88388929020272</v>
      </c>
    </row>
    <row r="8656" spans="5:11" x14ac:dyDescent="0.2">
      <c r="E8656">
        <f t="shared" ca="1" si="822"/>
        <v>441.53681132245254</v>
      </c>
      <c r="F8656">
        <f t="shared" ca="1" si="823"/>
        <v>441.53681132245254</v>
      </c>
      <c r="G8656">
        <f t="shared" ca="1" si="820"/>
        <v>564.67226905141888</v>
      </c>
      <c r="H8656">
        <f t="shared" ca="1" si="820"/>
        <v>476.16046859866202</v>
      </c>
      <c r="I8656">
        <f t="shared" ca="1" si="819"/>
        <v>508.88388929020272</v>
      </c>
      <c r="J8656">
        <f t="shared" ca="1" si="821"/>
        <v>508.90579194149348</v>
      </c>
      <c r="K8656">
        <f t="shared" ca="1" si="824"/>
        <v>508.86288410571922</v>
      </c>
    </row>
    <row r="8657" spans="5:11" x14ac:dyDescent="0.2">
      <c r="E8657">
        <f t="shared" ca="1" si="822"/>
        <v>397.15921025563273</v>
      </c>
      <c r="F8657">
        <f t="shared" ca="1" si="823"/>
        <v>397.15921025563273</v>
      </c>
      <c r="G8657">
        <f t="shared" ca="1" si="820"/>
        <v>441.53681132245254</v>
      </c>
      <c r="H8657">
        <f t="shared" ca="1" si="820"/>
        <v>564.67226905141888</v>
      </c>
      <c r="I8657">
        <f t="shared" ca="1" si="819"/>
        <v>508.86288410571922</v>
      </c>
      <c r="J8657">
        <f t="shared" ca="1" si="821"/>
        <v>508.88388929020272</v>
      </c>
      <c r="K8657">
        <f t="shared" ca="1" si="824"/>
        <v>508.84074463251886</v>
      </c>
    </row>
    <row r="8658" spans="5:11" x14ac:dyDescent="0.2">
      <c r="E8658">
        <f t="shared" ca="1" si="822"/>
        <v>559.0906422144983</v>
      </c>
      <c r="F8658">
        <f t="shared" ca="1" si="823"/>
        <v>559.0906422144983</v>
      </c>
      <c r="G8658">
        <f t="shared" ca="1" si="820"/>
        <v>397.15921025563273</v>
      </c>
      <c r="H8658">
        <f t="shared" ca="1" si="820"/>
        <v>441.53681132245254</v>
      </c>
      <c r="I8658">
        <f t="shared" ca="1" si="819"/>
        <v>508.84074463251886</v>
      </c>
      <c r="J8658">
        <f t="shared" ca="1" si="821"/>
        <v>508.86288410571922</v>
      </c>
      <c r="K8658">
        <f t="shared" ca="1" si="824"/>
        <v>508.81698630675965</v>
      </c>
    </row>
    <row r="8659" spans="5:11" x14ac:dyDescent="0.2">
      <c r="E8659">
        <f t="shared" ca="1" si="822"/>
        <v>345.39432632823741</v>
      </c>
      <c r="F8659">
        <f t="shared" ca="1" si="823"/>
        <v>345.39432632823741</v>
      </c>
      <c r="G8659">
        <f t="shared" ca="1" si="820"/>
        <v>559.0906422144983</v>
      </c>
      <c r="H8659">
        <f t="shared" ca="1" si="820"/>
        <v>397.15921025563273</v>
      </c>
      <c r="I8659">
        <f t="shared" ca="1" si="819"/>
        <v>508.81698630675965</v>
      </c>
      <c r="J8659">
        <f t="shared" ca="1" si="821"/>
        <v>508.84074463251886</v>
      </c>
      <c r="K8659">
        <f t="shared" ca="1" si="824"/>
        <v>508.79228816071662</v>
      </c>
    </row>
    <row r="8660" spans="5:11" x14ac:dyDescent="0.2">
      <c r="E8660">
        <f t="shared" ca="1" si="822"/>
        <v>329.97021522643183</v>
      </c>
      <c r="F8660">
        <f t="shared" ca="1" si="823"/>
        <v>329.97021522643183</v>
      </c>
      <c r="G8660">
        <f t="shared" ca="1" si="820"/>
        <v>345.39432632823741</v>
      </c>
      <c r="H8660">
        <f t="shared" ca="1" si="820"/>
        <v>559.0906422144983</v>
      </c>
      <c r="I8660">
        <f t="shared" ca="1" si="819"/>
        <v>508.79228816071662</v>
      </c>
      <c r="J8660">
        <f t="shared" ca="1" si="821"/>
        <v>508.81698630675965</v>
      </c>
      <c r="K8660">
        <f t="shared" ca="1" si="824"/>
        <v>508.76385404098403</v>
      </c>
    </row>
    <row r="8661" spans="5:11" x14ac:dyDescent="0.2">
      <c r="E8661">
        <f t="shared" ca="1" si="822"/>
        <v>514.07801446641076</v>
      </c>
      <c r="F8661">
        <f t="shared" ca="1" si="823"/>
        <v>514.07801446641076</v>
      </c>
      <c r="G8661">
        <f t="shared" ca="1" si="820"/>
        <v>329.97021522643183</v>
      </c>
      <c r="H8661">
        <f t="shared" ca="1" si="820"/>
        <v>345.39432632823741</v>
      </c>
      <c r="I8661">
        <f t="shared" ca="1" si="819"/>
        <v>508.76385404098403</v>
      </c>
      <c r="J8661">
        <f t="shared" ca="1" si="821"/>
        <v>508.79228816071662</v>
      </c>
      <c r="K8661">
        <f t="shared" ca="1" si="824"/>
        <v>508.73112734394351</v>
      </c>
    </row>
    <row r="8662" spans="5:11" x14ac:dyDescent="0.2">
      <c r="E8662">
        <f t="shared" ca="1" si="822"/>
        <v>252.28667360861994</v>
      </c>
      <c r="F8662">
        <f t="shared" ca="1" si="823"/>
        <v>252.28667360861994</v>
      </c>
      <c r="G8662">
        <f t="shared" ca="1" si="820"/>
        <v>514.07801446641076</v>
      </c>
      <c r="H8662">
        <f t="shared" ca="1" si="820"/>
        <v>329.97021522643183</v>
      </c>
      <c r="I8662">
        <f t="shared" ca="1" si="819"/>
        <v>508.73112734394351</v>
      </c>
      <c r="J8662">
        <f t="shared" ca="1" si="821"/>
        <v>508.76385404098403</v>
      </c>
      <c r="K8662">
        <f t="shared" ca="1" si="824"/>
        <v>508.69507295310694</v>
      </c>
    </row>
    <row r="8663" spans="5:11" x14ac:dyDescent="0.2">
      <c r="E8663">
        <f t="shared" ca="1" si="822"/>
        <v>418.83901656879516</v>
      </c>
      <c r="F8663">
        <f t="shared" ca="1" si="823"/>
        <v>418.83901656879516</v>
      </c>
      <c r="G8663">
        <f t="shared" ca="1" si="820"/>
        <v>252.28667360861994</v>
      </c>
      <c r="H8663">
        <f t="shared" ca="1" si="820"/>
        <v>514.07801446641076</v>
      </c>
      <c r="I8663">
        <f t="shared" ca="1" si="819"/>
        <v>508.69507295310694</v>
      </c>
      <c r="J8663">
        <f t="shared" ca="1" si="821"/>
        <v>508.73112734394351</v>
      </c>
      <c r="K8663">
        <f t="shared" ca="1" si="824"/>
        <v>508.65400460544043</v>
      </c>
    </row>
    <row r="8664" spans="5:11" x14ac:dyDescent="0.2">
      <c r="E8664">
        <f t="shared" ca="1" si="822"/>
        <v>342.48668304563319</v>
      </c>
      <c r="F8664">
        <f t="shared" ca="1" si="823"/>
        <v>342.48668304563319</v>
      </c>
      <c r="G8664">
        <f t="shared" ca="1" si="820"/>
        <v>418.83901656879516</v>
      </c>
      <c r="H8664">
        <f t="shared" ca="1" si="820"/>
        <v>252.28667360861994</v>
      </c>
      <c r="I8664">
        <f t="shared" ca="1" si="819"/>
        <v>508.65400460544043</v>
      </c>
      <c r="J8664">
        <f t="shared" ca="1" si="821"/>
        <v>508.69507295310694</v>
      </c>
      <c r="K8664">
        <f t="shared" ca="1" si="824"/>
        <v>508.60793612701787</v>
      </c>
    </row>
    <row r="8665" spans="5:11" x14ac:dyDescent="0.2">
      <c r="E8665">
        <f t="shared" ca="1" si="822"/>
        <v>598.9764516080678</v>
      </c>
      <c r="F8665">
        <f t="shared" ca="1" si="823"/>
        <v>598.9764516080678</v>
      </c>
      <c r="G8665">
        <f t="shared" ca="1" si="820"/>
        <v>342.48668304563319</v>
      </c>
      <c r="H8665">
        <f t="shared" ca="1" si="820"/>
        <v>418.83901656879516</v>
      </c>
      <c r="I8665">
        <f t="shared" ca="1" si="819"/>
        <v>508.60793612701787</v>
      </c>
      <c r="J8665">
        <f t="shared" ca="1" si="821"/>
        <v>508.65400460544043</v>
      </c>
      <c r="K8665">
        <f t="shared" ca="1" si="824"/>
        <v>508.55963513058754</v>
      </c>
    </row>
    <row r="8666" spans="5:11" x14ac:dyDescent="0.2">
      <c r="E8666">
        <f t="shared" ca="1" si="822"/>
        <v>441.14822270871127</v>
      </c>
      <c r="F8666">
        <f t="shared" ca="1" si="823"/>
        <v>441.14822270871127</v>
      </c>
      <c r="G8666">
        <f t="shared" ca="1" si="820"/>
        <v>598.9764516080678</v>
      </c>
      <c r="H8666">
        <f t="shared" ca="1" si="820"/>
        <v>342.48668304563319</v>
      </c>
      <c r="I8666">
        <f t="shared" ca="1" si="819"/>
        <v>508.55963513058754</v>
      </c>
      <c r="J8666">
        <f t="shared" ca="1" si="821"/>
        <v>508.60793612701787</v>
      </c>
      <c r="K8666">
        <f t="shared" ca="1" si="824"/>
        <v>508.5119193693202</v>
      </c>
    </row>
    <row r="8667" spans="5:11" x14ac:dyDescent="0.2">
      <c r="E8667">
        <f t="shared" ca="1" si="822"/>
        <v>485.37392605360327</v>
      </c>
      <c r="F8667">
        <f t="shared" ca="1" si="823"/>
        <v>485.37392605360327</v>
      </c>
      <c r="G8667">
        <f t="shared" ca="1" si="820"/>
        <v>441.14822270871127</v>
      </c>
      <c r="H8667">
        <f t="shared" ca="1" si="820"/>
        <v>598.9764516080678</v>
      </c>
      <c r="I8667">
        <f t="shared" ca="1" si="819"/>
        <v>508.5119193693202</v>
      </c>
      <c r="J8667">
        <f t="shared" ca="1" si="821"/>
        <v>508.55963513058754</v>
      </c>
      <c r="K8667">
        <f t="shared" ca="1" si="824"/>
        <v>508.4646339858549</v>
      </c>
    </row>
    <row r="8668" spans="5:11" x14ac:dyDescent="0.2">
      <c r="E8668">
        <f t="shared" ca="1" si="822"/>
        <v>474.82903398149961</v>
      </c>
      <c r="F8668">
        <f t="shared" ca="1" si="823"/>
        <v>474.82903398149961</v>
      </c>
      <c r="G8668">
        <f t="shared" ca="1" si="820"/>
        <v>485.37392605360327</v>
      </c>
      <c r="H8668">
        <f t="shared" ca="1" si="820"/>
        <v>441.14822270871127</v>
      </c>
      <c r="I8668">
        <f t="shared" ca="1" si="819"/>
        <v>508.4646339858549</v>
      </c>
      <c r="J8668">
        <f t="shared" ca="1" si="821"/>
        <v>508.5119193693202</v>
      </c>
      <c r="K8668">
        <f t="shared" ca="1" si="824"/>
        <v>508.41697623262087</v>
      </c>
    </row>
    <row r="8669" spans="5:11" x14ac:dyDescent="0.2">
      <c r="E8669">
        <f t="shared" ca="1" si="822"/>
        <v>725.02913864741834</v>
      </c>
      <c r="F8669">
        <f t="shared" ca="1" si="823"/>
        <v>725.02913864741834</v>
      </c>
      <c r="G8669">
        <f t="shared" ca="1" si="820"/>
        <v>474.82903398149961</v>
      </c>
      <c r="H8669">
        <f t="shared" ca="1" si="820"/>
        <v>485.37392605360327</v>
      </c>
      <c r="I8669">
        <f t="shared" ca="1" si="819"/>
        <v>508.41697623262087</v>
      </c>
      <c r="J8669">
        <f t="shared" ca="1" si="821"/>
        <v>508.4646339858549</v>
      </c>
      <c r="K8669">
        <f t="shared" ca="1" si="824"/>
        <v>508.37168597866287</v>
      </c>
    </row>
    <row r="8670" spans="5:11" x14ac:dyDescent="0.2">
      <c r="E8670">
        <f t="shared" ca="1" si="822"/>
        <v>544.86601366442574</v>
      </c>
      <c r="F8670">
        <f t="shared" ca="1" si="823"/>
        <v>544.86601366442574</v>
      </c>
      <c r="G8670">
        <f t="shared" ca="1" si="820"/>
        <v>725.02913864741834</v>
      </c>
      <c r="H8670">
        <f t="shared" ca="1" si="820"/>
        <v>474.82903398149961</v>
      </c>
      <c r="I8670">
        <f t="shared" ca="1" si="819"/>
        <v>508.37168597866287</v>
      </c>
      <c r="J8670">
        <f t="shared" ca="1" si="821"/>
        <v>508.41697623262087</v>
      </c>
      <c r="K8670">
        <f t="shared" ca="1" si="824"/>
        <v>508.33183234689255</v>
      </c>
    </row>
    <row r="8671" spans="5:11" x14ac:dyDescent="0.2">
      <c r="E8671">
        <f t="shared" ca="1" si="822"/>
        <v>432.33422082955946</v>
      </c>
      <c r="F8671">
        <f t="shared" ca="1" si="823"/>
        <v>432.33422082955946</v>
      </c>
      <c r="G8671">
        <f t="shared" ca="1" si="820"/>
        <v>544.86601366442574</v>
      </c>
      <c r="H8671">
        <f t="shared" ca="1" si="820"/>
        <v>725.02913864741834</v>
      </c>
      <c r="I8671">
        <f t="shared" ca="1" si="819"/>
        <v>508.33183234689255</v>
      </c>
      <c r="J8671">
        <f t="shared" ca="1" si="821"/>
        <v>508.37168597866287</v>
      </c>
      <c r="K8671">
        <f t="shared" ca="1" si="824"/>
        <v>508.29512241968234</v>
      </c>
    </row>
    <row r="8672" spans="5:11" x14ac:dyDescent="0.2">
      <c r="E8672">
        <f t="shared" ca="1" si="822"/>
        <v>646.17665926848622</v>
      </c>
      <c r="F8672">
        <f t="shared" ca="1" si="823"/>
        <v>646.17665926848622</v>
      </c>
      <c r="G8672">
        <f t="shared" ca="1" si="820"/>
        <v>432.33422082955946</v>
      </c>
      <c r="H8672">
        <f t="shared" ca="1" si="820"/>
        <v>544.86601366442574</v>
      </c>
      <c r="I8672">
        <f t="shared" ca="1" si="819"/>
        <v>508.29512241968234</v>
      </c>
      <c r="J8672">
        <f t="shared" ca="1" si="821"/>
        <v>508.33183234689255</v>
      </c>
      <c r="K8672">
        <f t="shared" ca="1" si="824"/>
        <v>508.25960452741464</v>
      </c>
    </row>
    <row r="8673" spans="5:11" x14ac:dyDescent="0.2">
      <c r="E8673">
        <f t="shared" ca="1" si="822"/>
        <v>512.97220330036089</v>
      </c>
      <c r="F8673">
        <f t="shared" ca="1" si="823"/>
        <v>512.97220330036089</v>
      </c>
      <c r="G8673">
        <f t="shared" ca="1" si="820"/>
        <v>646.17665926848622</v>
      </c>
      <c r="H8673">
        <f t="shared" ca="1" si="820"/>
        <v>432.33422082955946</v>
      </c>
      <c r="I8673">
        <f t="shared" ca="1" si="819"/>
        <v>508.25960452741464</v>
      </c>
      <c r="J8673">
        <f t="shared" ca="1" si="821"/>
        <v>508.29512241968234</v>
      </c>
      <c r="K8673">
        <f t="shared" ca="1" si="824"/>
        <v>508.22708465543565</v>
      </c>
    </row>
    <row r="8674" spans="5:11" x14ac:dyDescent="0.2">
      <c r="E8674">
        <f t="shared" ca="1" si="822"/>
        <v>496.39367989575459</v>
      </c>
      <c r="F8674">
        <f t="shared" ca="1" si="823"/>
        <v>496.39367989575459</v>
      </c>
      <c r="G8674">
        <f t="shared" ca="1" si="820"/>
        <v>512.97220330036089</v>
      </c>
      <c r="H8674">
        <f t="shared" ca="1" si="820"/>
        <v>646.17665926848622</v>
      </c>
      <c r="I8674">
        <f t="shared" ca="1" si="819"/>
        <v>508.22708465543565</v>
      </c>
      <c r="J8674">
        <f t="shared" ca="1" si="821"/>
        <v>508.25960452741464</v>
      </c>
      <c r="K8674">
        <f t="shared" ca="1" si="824"/>
        <v>508.19683518277401</v>
      </c>
    </row>
    <row r="8675" spans="5:11" x14ac:dyDescent="0.2">
      <c r="E8675">
        <f t="shared" ca="1" si="822"/>
        <v>327.65703140690175</v>
      </c>
      <c r="F8675">
        <f t="shared" ca="1" si="823"/>
        <v>327.65703140690175</v>
      </c>
      <c r="G8675">
        <f t="shared" ca="1" si="820"/>
        <v>496.39367989575459</v>
      </c>
      <c r="H8675">
        <f t="shared" ca="1" si="820"/>
        <v>512.97220330036089</v>
      </c>
      <c r="I8675">
        <f t="shared" ca="1" si="819"/>
        <v>508.19683518277401</v>
      </c>
      <c r="J8675">
        <f t="shared" ca="1" si="821"/>
        <v>508.22708465543565</v>
      </c>
      <c r="K8675">
        <f t="shared" ca="1" si="824"/>
        <v>508.16547795489987</v>
      </c>
    </row>
    <row r="8676" spans="5:11" x14ac:dyDescent="0.2">
      <c r="E8676">
        <f t="shared" ca="1" si="822"/>
        <v>441.79578546500386</v>
      </c>
      <c r="F8676">
        <f t="shared" ca="1" si="823"/>
        <v>441.79578546500386</v>
      </c>
      <c r="G8676">
        <f t="shared" ca="1" si="820"/>
        <v>327.65703140690175</v>
      </c>
      <c r="H8676">
        <f t="shared" ca="1" si="820"/>
        <v>496.39367989575459</v>
      </c>
      <c r="I8676">
        <f t="shared" ca="1" si="819"/>
        <v>508.16547795489987</v>
      </c>
      <c r="J8676">
        <f t="shared" ca="1" si="821"/>
        <v>508.19683518277401</v>
      </c>
      <c r="K8676">
        <f t="shared" ca="1" si="824"/>
        <v>508.13062889772885</v>
      </c>
    </row>
    <row r="8677" spans="5:11" x14ac:dyDescent="0.2">
      <c r="E8677">
        <f t="shared" ca="1" si="822"/>
        <v>463.66394414079429</v>
      </c>
      <c r="F8677">
        <f t="shared" ca="1" si="823"/>
        <v>463.66394414079429</v>
      </c>
      <c r="G8677">
        <f t="shared" ca="1" si="820"/>
        <v>441.79578546500386</v>
      </c>
      <c r="H8677">
        <f t="shared" ca="1" si="820"/>
        <v>327.65703140690175</v>
      </c>
      <c r="I8677">
        <f t="shared" ca="1" si="819"/>
        <v>508.13062889772885</v>
      </c>
      <c r="J8677">
        <f t="shared" ca="1" si="821"/>
        <v>508.16547795489987</v>
      </c>
      <c r="K8677">
        <f t="shared" ca="1" si="824"/>
        <v>508.09314706652157</v>
      </c>
    </row>
    <row r="8678" spans="5:11" x14ac:dyDescent="0.2">
      <c r="E8678">
        <f t="shared" ca="1" si="822"/>
        <v>326.47882378330502</v>
      </c>
      <c r="F8678">
        <f t="shared" ca="1" si="823"/>
        <v>326.47882378330502</v>
      </c>
      <c r="G8678">
        <f t="shared" ca="1" si="820"/>
        <v>463.66394414079429</v>
      </c>
      <c r="H8678">
        <f t="shared" ca="1" si="820"/>
        <v>441.79578546500386</v>
      </c>
      <c r="I8678">
        <f t="shared" ca="1" si="819"/>
        <v>508.09314706652157</v>
      </c>
      <c r="J8678">
        <f t="shared" ca="1" si="821"/>
        <v>508.13062889772885</v>
      </c>
      <c r="K8678">
        <f t="shared" ca="1" si="824"/>
        <v>508.05327370066209</v>
      </c>
    </row>
    <row r="8679" spans="5:11" x14ac:dyDescent="0.2">
      <c r="E8679">
        <f t="shared" ca="1" si="822"/>
        <v>577.87854843786829</v>
      </c>
      <c r="F8679">
        <f t="shared" ca="1" si="823"/>
        <v>577.87854843786829</v>
      </c>
      <c r="G8679">
        <f t="shared" ca="1" si="820"/>
        <v>326.47882378330502</v>
      </c>
      <c r="H8679">
        <f t="shared" ca="1" si="820"/>
        <v>463.66394414079429</v>
      </c>
      <c r="I8679">
        <f t="shared" ca="1" si="819"/>
        <v>508.05327370066209</v>
      </c>
      <c r="J8679">
        <f t="shared" ca="1" si="821"/>
        <v>508.09314706652157</v>
      </c>
      <c r="K8679">
        <f t="shared" ca="1" si="824"/>
        <v>508.01102919712264</v>
      </c>
    </row>
    <row r="8680" spans="5:11" x14ac:dyDescent="0.2">
      <c r="E8680">
        <f t="shared" ca="1" si="822"/>
        <v>302.5448350392677</v>
      </c>
      <c r="F8680">
        <f t="shared" ca="1" si="823"/>
        <v>302.5448350392677</v>
      </c>
      <c r="G8680">
        <f t="shared" ca="1" si="820"/>
        <v>577.87854843786829</v>
      </c>
      <c r="H8680">
        <f t="shared" ca="1" si="820"/>
        <v>326.47882378330502</v>
      </c>
      <c r="I8680">
        <f t="shared" ref="I8680:I8743" ca="1" si="825">K8679</f>
        <v>508.01102919712264</v>
      </c>
      <c r="J8680">
        <f t="shared" ca="1" si="821"/>
        <v>508.05327370066209</v>
      </c>
      <c r="K8680">
        <f t="shared" ca="1" si="824"/>
        <v>507.96734762036175</v>
      </c>
    </row>
    <row r="8681" spans="5:11" x14ac:dyDescent="0.2">
      <c r="E8681">
        <f t="shared" ca="1" si="822"/>
        <v>388.41037105708614</v>
      </c>
      <c r="F8681">
        <f t="shared" ca="1" si="823"/>
        <v>388.41037105708614</v>
      </c>
      <c r="G8681">
        <f t="shared" ca="1" si="820"/>
        <v>302.5448350392677</v>
      </c>
      <c r="H8681">
        <f t="shared" ca="1" si="820"/>
        <v>577.87854843786829</v>
      </c>
      <c r="I8681">
        <f t="shared" ca="1" si="825"/>
        <v>507.96734762036175</v>
      </c>
      <c r="J8681">
        <f t="shared" ca="1" si="821"/>
        <v>508.01102919712264</v>
      </c>
      <c r="K8681">
        <f t="shared" ca="1" si="824"/>
        <v>507.92011459846992</v>
      </c>
    </row>
    <row r="8682" spans="5:11" x14ac:dyDescent="0.2">
      <c r="E8682">
        <f t="shared" ca="1" si="822"/>
        <v>687.87072670992063</v>
      </c>
      <c r="F8682">
        <f t="shared" ca="1" si="823"/>
        <v>687.87072670992063</v>
      </c>
      <c r="G8682">
        <f t="shared" ca="1" si="820"/>
        <v>388.41037105708614</v>
      </c>
      <c r="H8682">
        <f t="shared" ca="1" si="820"/>
        <v>302.5448350392677</v>
      </c>
      <c r="I8682">
        <f t="shared" ca="1" si="825"/>
        <v>507.92011459846992</v>
      </c>
      <c r="J8682">
        <f t="shared" ca="1" si="821"/>
        <v>507.96734762036175</v>
      </c>
      <c r="K8682">
        <f t="shared" ca="1" si="824"/>
        <v>507.87133490112473</v>
      </c>
    </row>
    <row r="8683" spans="5:11" x14ac:dyDescent="0.2">
      <c r="E8683">
        <f t="shared" ca="1" si="822"/>
        <v>310.26083187829829</v>
      </c>
      <c r="F8683">
        <f t="shared" ca="1" si="823"/>
        <v>310.26083187829829</v>
      </c>
      <c r="G8683">
        <f t="shared" ca="1" si="820"/>
        <v>687.87072670992063</v>
      </c>
      <c r="H8683">
        <f t="shared" ca="1" si="820"/>
        <v>388.41037105708614</v>
      </c>
      <c r="I8683">
        <f t="shared" ca="1" si="825"/>
        <v>507.87133490112473</v>
      </c>
      <c r="J8683">
        <f t="shared" ca="1" si="821"/>
        <v>507.92011459846992</v>
      </c>
      <c r="K8683">
        <f t="shared" ca="1" si="824"/>
        <v>507.82410150914234</v>
      </c>
    </row>
    <row r="8684" spans="5:11" x14ac:dyDescent="0.2">
      <c r="E8684">
        <f t="shared" ca="1" si="822"/>
        <v>653.73161744166339</v>
      </c>
      <c r="F8684">
        <f t="shared" ca="1" si="823"/>
        <v>653.73161744166339</v>
      </c>
      <c r="G8684">
        <f t="shared" ca="1" si="820"/>
        <v>310.26083187829829</v>
      </c>
      <c r="H8684">
        <f t="shared" ca="1" si="820"/>
        <v>687.87072670992063</v>
      </c>
      <c r="I8684">
        <f t="shared" ca="1" si="825"/>
        <v>507.82410150914234</v>
      </c>
      <c r="J8684">
        <f t="shared" ca="1" si="821"/>
        <v>507.87133490112473</v>
      </c>
      <c r="K8684">
        <f t="shared" ca="1" si="824"/>
        <v>507.77727406787932</v>
      </c>
    </row>
    <row r="8685" spans="5:11" x14ac:dyDescent="0.2">
      <c r="E8685">
        <f t="shared" ca="1" si="822"/>
        <v>525.7847178038237</v>
      </c>
      <c r="F8685">
        <f t="shared" ca="1" si="823"/>
        <v>525.7847178038237</v>
      </c>
      <c r="G8685">
        <f t="shared" ca="1" si="820"/>
        <v>653.73161744166339</v>
      </c>
      <c r="H8685">
        <f t="shared" ca="1" si="820"/>
        <v>310.26083187829829</v>
      </c>
      <c r="I8685">
        <f t="shared" ca="1" si="825"/>
        <v>507.77727406787932</v>
      </c>
      <c r="J8685">
        <f t="shared" ca="1" si="821"/>
        <v>507.82410150914234</v>
      </c>
      <c r="K8685">
        <f t="shared" ca="1" si="824"/>
        <v>507.73266318185989</v>
      </c>
    </row>
    <row r="8686" spans="5:11" x14ac:dyDescent="0.2">
      <c r="E8686">
        <f t="shared" ca="1" si="822"/>
        <v>275.17460963418341</v>
      </c>
      <c r="F8686">
        <f t="shared" ca="1" si="823"/>
        <v>275.17460963418341</v>
      </c>
      <c r="G8686">
        <f t="shared" ca="1" si="820"/>
        <v>525.7847178038237</v>
      </c>
      <c r="H8686">
        <f t="shared" ca="1" si="820"/>
        <v>653.73161744166339</v>
      </c>
      <c r="I8686">
        <f t="shared" ca="1" si="825"/>
        <v>507.73266318185989</v>
      </c>
      <c r="J8686">
        <f t="shared" ca="1" si="821"/>
        <v>507.77727406787932</v>
      </c>
      <c r="K8686">
        <f t="shared" ca="1" si="824"/>
        <v>507.68861257934788</v>
      </c>
    </row>
    <row r="8687" spans="5:11" x14ac:dyDescent="0.2">
      <c r="E8687">
        <f t="shared" ca="1" si="822"/>
        <v>588.07466790220064</v>
      </c>
      <c r="F8687">
        <f t="shared" ca="1" si="823"/>
        <v>588.07466790220064</v>
      </c>
      <c r="G8687">
        <f t="shared" ca="1" si="820"/>
        <v>275.17460963418341</v>
      </c>
      <c r="H8687">
        <f t="shared" ca="1" si="820"/>
        <v>525.7847178038237</v>
      </c>
      <c r="I8687">
        <f t="shared" ca="1" si="825"/>
        <v>507.68861257934788</v>
      </c>
      <c r="J8687">
        <f t="shared" ca="1" si="821"/>
        <v>507.73266318185989</v>
      </c>
      <c r="K8687">
        <f t="shared" ca="1" si="824"/>
        <v>507.64195431091912</v>
      </c>
    </row>
    <row r="8688" spans="5:11" x14ac:dyDescent="0.2">
      <c r="E8688">
        <f t="shared" ca="1" si="822"/>
        <v>421.81079407446049</v>
      </c>
      <c r="F8688">
        <f t="shared" ca="1" si="823"/>
        <v>421.81079407446049</v>
      </c>
      <c r="G8688">
        <f t="shared" ca="1" si="820"/>
        <v>588.07466790220064</v>
      </c>
      <c r="H8688">
        <f t="shared" ca="1" si="820"/>
        <v>275.17460963418341</v>
      </c>
      <c r="I8688">
        <f t="shared" ca="1" si="825"/>
        <v>507.64195431091912</v>
      </c>
      <c r="J8688">
        <f t="shared" ca="1" si="821"/>
        <v>507.68861257934788</v>
      </c>
      <c r="K8688">
        <f t="shared" ca="1" si="824"/>
        <v>507.59481202212356</v>
      </c>
    </row>
    <row r="8689" spans="5:11" x14ac:dyDescent="0.2">
      <c r="E8689">
        <f t="shared" ca="1" si="822"/>
        <v>279.22967926012524</v>
      </c>
      <c r="F8689">
        <f t="shared" ca="1" si="823"/>
        <v>279.22967926012524</v>
      </c>
      <c r="G8689">
        <f t="shared" ref="G8689:H8752" ca="1" si="826">F8688</f>
        <v>421.81079407446049</v>
      </c>
      <c r="H8689">
        <f t="shared" ca="1" si="826"/>
        <v>588.07466790220064</v>
      </c>
      <c r="I8689">
        <f t="shared" ca="1" si="825"/>
        <v>507.59481202212356</v>
      </c>
      <c r="J8689">
        <f t="shared" ca="1" si="821"/>
        <v>507.64195431091912</v>
      </c>
      <c r="K8689">
        <f t="shared" ca="1" si="824"/>
        <v>507.54557150791476</v>
      </c>
    </row>
    <row r="8690" spans="5:11" x14ac:dyDescent="0.2">
      <c r="E8690">
        <f t="shared" ca="1" si="822"/>
        <v>465.18591759737865</v>
      </c>
      <c r="F8690">
        <f t="shared" ca="1" si="823"/>
        <v>465.18591759737865</v>
      </c>
      <c r="G8690">
        <f t="shared" ca="1" si="826"/>
        <v>279.22967926012524</v>
      </c>
      <c r="H8690">
        <f t="shared" ca="1" si="826"/>
        <v>421.81079407446049</v>
      </c>
      <c r="I8690">
        <f t="shared" ca="1" si="825"/>
        <v>507.54557150791476</v>
      </c>
      <c r="J8690">
        <f t="shared" ca="1" si="821"/>
        <v>507.59481202212356</v>
      </c>
      <c r="K8690">
        <f t="shared" ca="1" si="824"/>
        <v>507.49160619266053</v>
      </c>
    </row>
    <row r="8691" spans="5:11" x14ac:dyDescent="0.2">
      <c r="E8691">
        <f t="shared" ca="1" si="822"/>
        <v>711.11113689526928</v>
      </c>
      <c r="F8691">
        <f t="shared" ca="1" si="823"/>
        <v>711.11113689526928</v>
      </c>
      <c r="G8691">
        <f t="shared" ca="1" si="826"/>
        <v>465.18591759737865</v>
      </c>
      <c r="H8691">
        <f t="shared" ca="1" si="826"/>
        <v>279.22967926012524</v>
      </c>
      <c r="I8691">
        <f t="shared" ca="1" si="825"/>
        <v>507.49160619266053</v>
      </c>
      <c r="J8691">
        <f t="shared" ca="1" si="821"/>
        <v>507.54557150791476</v>
      </c>
      <c r="K8691">
        <f t="shared" ca="1" si="824"/>
        <v>507.43772975013519</v>
      </c>
    </row>
    <row r="8692" spans="5:11" x14ac:dyDescent="0.2">
      <c r="E8692">
        <f t="shared" ca="1" si="822"/>
        <v>312.12708588344805</v>
      </c>
      <c r="F8692">
        <f t="shared" ca="1" si="823"/>
        <v>312.12708588344805</v>
      </c>
      <c r="G8692">
        <f t="shared" ca="1" si="826"/>
        <v>711.11113689526928</v>
      </c>
      <c r="H8692">
        <f t="shared" ca="1" si="826"/>
        <v>465.18591759737865</v>
      </c>
      <c r="I8692">
        <f t="shared" ca="1" si="825"/>
        <v>507.43772975013519</v>
      </c>
      <c r="J8692">
        <f t="shared" ca="1" si="821"/>
        <v>507.49160619266053</v>
      </c>
      <c r="K8692">
        <f t="shared" ca="1" si="824"/>
        <v>507.38673139793656</v>
      </c>
    </row>
    <row r="8693" spans="5:11" x14ac:dyDescent="0.2">
      <c r="E8693">
        <f t="shared" ca="1" si="822"/>
        <v>638.10090234498546</v>
      </c>
      <c r="F8693">
        <f t="shared" ca="1" si="823"/>
        <v>638.10090234498546</v>
      </c>
      <c r="G8693">
        <f t="shared" ca="1" si="826"/>
        <v>312.12708588344805</v>
      </c>
      <c r="H8693">
        <f t="shared" ca="1" si="826"/>
        <v>711.11113689526928</v>
      </c>
      <c r="I8693">
        <f t="shared" ca="1" si="825"/>
        <v>507.38673139793656</v>
      </c>
      <c r="J8693">
        <f t="shared" ca="1" si="821"/>
        <v>507.43772975013519</v>
      </c>
      <c r="K8693">
        <f t="shared" ca="1" si="824"/>
        <v>507.33631649274577</v>
      </c>
    </row>
    <row r="8694" spans="5:11" x14ac:dyDescent="0.2">
      <c r="E8694">
        <f t="shared" ca="1" si="822"/>
        <v>319.08689800931762</v>
      </c>
      <c r="F8694">
        <f t="shared" ca="1" si="823"/>
        <v>319.08689800931762</v>
      </c>
      <c r="G8694">
        <f t="shared" ca="1" si="826"/>
        <v>638.10090234498546</v>
      </c>
      <c r="H8694">
        <f t="shared" ca="1" si="826"/>
        <v>312.12708588344805</v>
      </c>
      <c r="I8694">
        <f t="shared" ca="1" si="825"/>
        <v>507.33631649274577</v>
      </c>
      <c r="J8694">
        <f t="shared" ca="1" si="821"/>
        <v>507.38673139793656</v>
      </c>
      <c r="K8694">
        <f t="shared" ca="1" si="824"/>
        <v>507.2858192104336</v>
      </c>
    </row>
    <row r="8695" spans="5:11" x14ac:dyDescent="0.2">
      <c r="E8695">
        <f t="shared" ca="1" si="822"/>
        <v>435.44040263117802</v>
      </c>
      <c r="F8695">
        <f t="shared" ca="1" si="823"/>
        <v>435.44040263117802</v>
      </c>
      <c r="G8695">
        <f t="shared" ca="1" si="826"/>
        <v>319.08689800931762</v>
      </c>
      <c r="H8695">
        <f t="shared" ca="1" si="826"/>
        <v>638.10090234498546</v>
      </c>
      <c r="I8695">
        <f t="shared" ca="1" si="825"/>
        <v>507.2858192104336</v>
      </c>
      <c r="J8695">
        <f t="shared" ref="J8695:J8758" ca="1" si="827">I8694</f>
        <v>507.33631649274577</v>
      </c>
      <c r="K8695">
        <f t="shared" ca="1" si="824"/>
        <v>507.23328554224372</v>
      </c>
    </row>
    <row r="8696" spans="5:11" x14ac:dyDescent="0.2">
      <c r="E8696">
        <f t="shared" ca="1" si="822"/>
        <v>408.01811186049645</v>
      </c>
      <c r="F8696">
        <f t="shared" ca="1" si="823"/>
        <v>408.01811186049645</v>
      </c>
      <c r="G8696">
        <f t="shared" ca="1" si="826"/>
        <v>435.44040263117802</v>
      </c>
      <c r="H8696">
        <f t="shared" ca="1" si="826"/>
        <v>319.08689800931762</v>
      </c>
      <c r="I8696">
        <f t="shared" ca="1" si="825"/>
        <v>507.23328554224372</v>
      </c>
      <c r="J8696">
        <f t="shared" ca="1" si="827"/>
        <v>507.2858192104336</v>
      </c>
      <c r="K8696">
        <f t="shared" ca="1" si="824"/>
        <v>507.17760567451739</v>
      </c>
    </row>
    <row r="8697" spans="5:11" x14ac:dyDescent="0.2">
      <c r="E8697">
        <f t="shared" ca="1" si="822"/>
        <v>390.30211309627452</v>
      </c>
      <c r="F8697">
        <f t="shared" ca="1" si="823"/>
        <v>390.30211309627452</v>
      </c>
      <c r="G8697">
        <f t="shared" ca="1" si="826"/>
        <v>408.01811186049645</v>
      </c>
      <c r="H8697">
        <f t="shared" ca="1" si="826"/>
        <v>435.44040263117802</v>
      </c>
      <c r="I8697">
        <f t="shared" ca="1" si="825"/>
        <v>507.17760567451739</v>
      </c>
      <c r="J8697">
        <f t="shared" ca="1" si="827"/>
        <v>507.23328554224372</v>
      </c>
      <c r="K8697">
        <f t="shared" ca="1" si="824"/>
        <v>507.11925899775247</v>
      </c>
    </row>
    <row r="8698" spans="5:11" x14ac:dyDescent="0.2">
      <c r="E8698">
        <f t="shared" ca="1" si="822"/>
        <v>742.19461313432055</v>
      </c>
      <c r="F8698">
        <f t="shared" ca="1" si="823"/>
        <v>742.19461313432055</v>
      </c>
      <c r="G8698">
        <f t="shared" ca="1" si="826"/>
        <v>390.30211309627452</v>
      </c>
      <c r="H8698">
        <f t="shared" ca="1" si="826"/>
        <v>408.01811186049645</v>
      </c>
      <c r="I8698">
        <f t="shared" ca="1" si="825"/>
        <v>507.11925899775247</v>
      </c>
      <c r="J8698">
        <f t="shared" ca="1" si="827"/>
        <v>507.17760567451739</v>
      </c>
      <c r="K8698">
        <f t="shared" ca="1" si="824"/>
        <v>507.06117147269794</v>
      </c>
    </row>
    <row r="8699" spans="5:11" x14ac:dyDescent="0.2">
      <c r="E8699">
        <f t="shared" ca="1" si="822"/>
        <v>523.61858158445114</v>
      </c>
      <c r="F8699">
        <f t="shared" ca="1" si="823"/>
        <v>523.61858158445114</v>
      </c>
      <c r="G8699">
        <f t="shared" ca="1" si="826"/>
        <v>742.19461313432055</v>
      </c>
      <c r="H8699">
        <f t="shared" ca="1" si="826"/>
        <v>390.30211309627452</v>
      </c>
      <c r="I8699">
        <f t="shared" ca="1" si="825"/>
        <v>507.06117147269794</v>
      </c>
      <c r="J8699">
        <f t="shared" ca="1" si="827"/>
        <v>507.11925899775247</v>
      </c>
      <c r="K8699">
        <f t="shared" ca="1" si="824"/>
        <v>507.00801705817838</v>
      </c>
    </row>
    <row r="8700" spans="5:11" x14ac:dyDescent="0.2">
      <c r="E8700">
        <f t="shared" ca="1" si="822"/>
        <v>281.39077703699172</v>
      </c>
      <c r="F8700">
        <f t="shared" ca="1" si="823"/>
        <v>281.39077703699172</v>
      </c>
      <c r="G8700">
        <f t="shared" ca="1" si="826"/>
        <v>523.61858158445114</v>
      </c>
      <c r="H8700">
        <f t="shared" ca="1" si="826"/>
        <v>742.19461313432055</v>
      </c>
      <c r="I8700">
        <f t="shared" ca="1" si="825"/>
        <v>507.00801705817838</v>
      </c>
      <c r="J8700">
        <f t="shared" ca="1" si="827"/>
        <v>507.06117147269794</v>
      </c>
      <c r="K8700">
        <f t="shared" ca="1" si="824"/>
        <v>506.9564613488555</v>
      </c>
    </row>
    <row r="8701" spans="5:11" x14ac:dyDescent="0.2">
      <c r="E8701">
        <f t="shared" ca="1" si="822"/>
        <v>309.88947884006552</v>
      </c>
      <c r="F8701">
        <f t="shared" ca="1" si="823"/>
        <v>309.88947884006552</v>
      </c>
      <c r="G8701">
        <f t="shared" ca="1" si="826"/>
        <v>281.39077703699172</v>
      </c>
      <c r="H8701">
        <f t="shared" ca="1" si="826"/>
        <v>523.61858158445114</v>
      </c>
      <c r="I8701">
        <f t="shared" ca="1" si="825"/>
        <v>506.9564613488555</v>
      </c>
      <c r="J8701">
        <f t="shared" ca="1" si="827"/>
        <v>507.00801705817838</v>
      </c>
      <c r="K8701">
        <f t="shared" ca="1" si="824"/>
        <v>506.89974106138305</v>
      </c>
    </row>
    <row r="8702" spans="5:11" x14ac:dyDescent="0.2">
      <c r="E8702">
        <f t="shared" ca="1" si="822"/>
        <v>411.49966016439373</v>
      </c>
      <c r="F8702">
        <f t="shared" ca="1" si="823"/>
        <v>411.49966016439373</v>
      </c>
      <c r="G8702">
        <f t="shared" ca="1" si="826"/>
        <v>309.88947884006552</v>
      </c>
      <c r="H8702">
        <f t="shared" ca="1" si="826"/>
        <v>281.39077703699172</v>
      </c>
      <c r="I8702">
        <f t="shared" ca="1" si="825"/>
        <v>506.89974106138305</v>
      </c>
      <c r="J8702">
        <f t="shared" ca="1" si="827"/>
        <v>506.9564613488555</v>
      </c>
      <c r="K8702">
        <f t="shared" ca="1" si="824"/>
        <v>506.83708670090795</v>
      </c>
    </row>
    <row r="8703" spans="5:11" x14ac:dyDescent="0.2">
      <c r="E8703">
        <f t="shared" ca="1" si="822"/>
        <v>270.22470019244031</v>
      </c>
      <c r="F8703">
        <f t="shared" ca="1" si="823"/>
        <v>270.22470019244031</v>
      </c>
      <c r="G8703">
        <f t="shared" ca="1" si="826"/>
        <v>411.49966016439373</v>
      </c>
      <c r="H8703">
        <f t="shared" ca="1" si="826"/>
        <v>309.88947884006552</v>
      </c>
      <c r="I8703">
        <f t="shared" ca="1" si="825"/>
        <v>506.83708670090795</v>
      </c>
      <c r="J8703">
        <f t="shared" ca="1" si="827"/>
        <v>506.89974106138305</v>
      </c>
      <c r="K8703">
        <f t="shared" ca="1" si="824"/>
        <v>506.76947925669879</v>
      </c>
    </row>
    <row r="8704" spans="5:11" x14ac:dyDescent="0.2">
      <c r="E8704">
        <f t="shared" ca="1" si="822"/>
        <v>623.85174799990739</v>
      </c>
      <c r="F8704">
        <f t="shared" ca="1" si="823"/>
        <v>623.85174799990739</v>
      </c>
      <c r="G8704">
        <f t="shared" ca="1" si="826"/>
        <v>270.22470019244031</v>
      </c>
      <c r="H8704">
        <f t="shared" ca="1" si="826"/>
        <v>411.49966016439373</v>
      </c>
      <c r="I8704">
        <f t="shared" ca="1" si="825"/>
        <v>506.76947925669879</v>
      </c>
      <c r="J8704">
        <f t="shared" ca="1" si="827"/>
        <v>506.83708670090795</v>
      </c>
      <c r="K8704">
        <f t="shared" ca="1" si="824"/>
        <v>506.69871009264745</v>
      </c>
    </row>
    <row r="8705" spans="5:11" x14ac:dyDescent="0.2">
      <c r="E8705">
        <f t="shared" ca="1" si="822"/>
        <v>658.55698817241409</v>
      </c>
      <c r="F8705">
        <f t="shared" ca="1" si="823"/>
        <v>658.55698817241409</v>
      </c>
      <c r="G8705">
        <f t="shared" ca="1" si="826"/>
        <v>623.85174799990739</v>
      </c>
      <c r="H8705">
        <f t="shared" ca="1" si="826"/>
        <v>270.22470019244031</v>
      </c>
      <c r="I8705">
        <f t="shared" ca="1" si="825"/>
        <v>506.69871009264745</v>
      </c>
      <c r="J8705">
        <f t="shared" ca="1" si="827"/>
        <v>506.76947925669879</v>
      </c>
      <c r="K8705">
        <f t="shared" ca="1" si="824"/>
        <v>506.6308282960668</v>
      </c>
    </row>
    <row r="8706" spans="5:11" x14ac:dyDescent="0.2">
      <c r="E8706">
        <f t="shared" ca="1" si="822"/>
        <v>261.39056806873236</v>
      </c>
      <c r="F8706">
        <f t="shared" ca="1" si="823"/>
        <v>261.39056806873236</v>
      </c>
      <c r="G8706">
        <f t="shared" ca="1" si="826"/>
        <v>658.55698817241409</v>
      </c>
      <c r="H8706">
        <f t="shared" ca="1" si="826"/>
        <v>623.85174799990739</v>
      </c>
      <c r="I8706">
        <f t="shared" ca="1" si="825"/>
        <v>506.6308282960668</v>
      </c>
      <c r="J8706">
        <f t="shared" ca="1" si="827"/>
        <v>506.69871009264745</v>
      </c>
      <c r="K8706">
        <f t="shared" ca="1" si="824"/>
        <v>506.56605916798247</v>
      </c>
    </row>
    <row r="8707" spans="5:11" x14ac:dyDescent="0.2">
      <c r="E8707">
        <f t="shared" ca="1" si="822"/>
        <v>527.55016453048381</v>
      </c>
      <c r="F8707">
        <f t="shared" ca="1" si="823"/>
        <v>527.55016453048381</v>
      </c>
      <c r="G8707">
        <f t="shared" ca="1" si="826"/>
        <v>261.39056806873236</v>
      </c>
      <c r="H8707">
        <f t="shared" ca="1" si="826"/>
        <v>658.55698817241409</v>
      </c>
      <c r="I8707">
        <f t="shared" ca="1" si="825"/>
        <v>506.56605916798247</v>
      </c>
      <c r="J8707">
        <f t="shared" ca="1" si="827"/>
        <v>506.6308282960668</v>
      </c>
      <c r="K8707">
        <f t="shared" ca="1" si="824"/>
        <v>506.49943168335051</v>
      </c>
    </row>
    <row r="8708" spans="5:11" x14ac:dyDescent="0.2">
      <c r="E8708">
        <f t="shared" ca="1" si="822"/>
        <v>703.05053586176496</v>
      </c>
      <c r="F8708">
        <f t="shared" ca="1" si="823"/>
        <v>703.05053586176496</v>
      </c>
      <c r="G8708">
        <f t="shared" ca="1" si="826"/>
        <v>527.55016453048381</v>
      </c>
      <c r="H8708">
        <f t="shared" ca="1" si="826"/>
        <v>261.39056806873236</v>
      </c>
      <c r="I8708">
        <f t="shared" ca="1" si="825"/>
        <v>506.49943168335051</v>
      </c>
      <c r="J8708">
        <f t="shared" ca="1" si="827"/>
        <v>506.56605916798247</v>
      </c>
      <c r="K8708">
        <f t="shared" ca="1" si="824"/>
        <v>506.43407817924088</v>
      </c>
    </row>
    <row r="8709" spans="5:11" x14ac:dyDescent="0.2">
      <c r="E8709">
        <f t="shared" ref="E8709:E8772" ca="1" si="828">(0.5+RAND())*500</f>
        <v>296.3313269353003</v>
      </c>
      <c r="F8709">
        <f t="shared" ref="F8709:F8772" ca="1" si="829">E8709</f>
        <v>296.3313269353003</v>
      </c>
      <c r="G8709">
        <f t="shared" ca="1" si="826"/>
        <v>703.05053586176496</v>
      </c>
      <c r="H8709">
        <f t="shared" ca="1" si="826"/>
        <v>527.55016453048381</v>
      </c>
      <c r="I8709">
        <f t="shared" ca="1" si="825"/>
        <v>506.43407817924088</v>
      </c>
      <c r="J8709">
        <f t="shared" ca="1" si="827"/>
        <v>506.49943168335051</v>
      </c>
      <c r="K8709">
        <f t="shared" ref="K8709:K8772" ca="1" si="830">F8709*$C$3+G8709*$C$4+H8709*$C$5+I8709*$C$6+J8709*$C$8</f>
        <v>506.37208970627347</v>
      </c>
    </row>
    <row r="8710" spans="5:11" x14ac:dyDescent="0.2">
      <c r="E8710">
        <f t="shared" ca="1" si="828"/>
        <v>624.95161371495692</v>
      </c>
      <c r="F8710">
        <f t="shared" ca="1" si="829"/>
        <v>624.95161371495692</v>
      </c>
      <c r="G8710">
        <f t="shared" ca="1" si="826"/>
        <v>296.3313269353003</v>
      </c>
      <c r="H8710">
        <f t="shared" ca="1" si="826"/>
        <v>703.05053586176496</v>
      </c>
      <c r="I8710">
        <f t="shared" ca="1" si="825"/>
        <v>506.37208970627347</v>
      </c>
      <c r="J8710">
        <f t="shared" ca="1" si="827"/>
        <v>506.43407817924088</v>
      </c>
      <c r="K8710">
        <f t="shared" ca="1" si="830"/>
        <v>506.31033348189243</v>
      </c>
    </row>
    <row r="8711" spans="5:11" x14ac:dyDescent="0.2">
      <c r="E8711">
        <f t="shared" ca="1" si="828"/>
        <v>493.77849687340171</v>
      </c>
      <c r="F8711">
        <f t="shared" ca="1" si="829"/>
        <v>493.77849687340171</v>
      </c>
      <c r="G8711">
        <f t="shared" ca="1" si="826"/>
        <v>624.95161371495692</v>
      </c>
      <c r="H8711">
        <f t="shared" ca="1" si="826"/>
        <v>296.3313269353003</v>
      </c>
      <c r="I8711">
        <f t="shared" ca="1" si="825"/>
        <v>506.31033348189243</v>
      </c>
      <c r="J8711">
        <f t="shared" ca="1" si="827"/>
        <v>506.37208970627347</v>
      </c>
      <c r="K8711">
        <f t="shared" ca="1" si="830"/>
        <v>506.2500024967481</v>
      </c>
    </row>
    <row r="8712" spans="5:11" x14ac:dyDescent="0.2">
      <c r="E8712">
        <f t="shared" ca="1" si="828"/>
        <v>276.00998449084858</v>
      </c>
      <c r="F8712">
        <f t="shared" ca="1" si="829"/>
        <v>276.00998449084858</v>
      </c>
      <c r="G8712">
        <f t="shared" ca="1" si="826"/>
        <v>493.77849687340171</v>
      </c>
      <c r="H8712">
        <f t="shared" ca="1" si="826"/>
        <v>624.95161371495692</v>
      </c>
      <c r="I8712">
        <f t="shared" ca="1" si="825"/>
        <v>506.2500024967481</v>
      </c>
      <c r="J8712">
        <f t="shared" ca="1" si="827"/>
        <v>506.31033348189243</v>
      </c>
      <c r="K8712">
        <f t="shared" ca="1" si="830"/>
        <v>506.18956636076848</v>
      </c>
    </row>
    <row r="8713" spans="5:11" x14ac:dyDescent="0.2">
      <c r="E8713">
        <f t="shared" ca="1" si="828"/>
        <v>341.1248381335206</v>
      </c>
      <c r="F8713">
        <f t="shared" ca="1" si="829"/>
        <v>341.1248381335206</v>
      </c>
      <c r="G8713">
        <f t="shared" ca="1" si="826"/>
        <v>276.00998449084858</v>
      </c>
      <c r="H8713">
        <f t="shared" ca="1" si="826"/>
        <v>493.77849687340171</v>
      </c>
      <c r="I8713">
        <f t="shared" ca="1" si="825"/>
        <v>506.18956636076848</v>
      </c>
      <c r="J8713">
        <f t="shared" ca="1" si="827"/>
        <v>506.2500024967481</v>
      </c>
      <c r="K8713">
        <f t="shared" ca="1" si="830"/>
        <v>506.12401279120684</v>
      </c>
    </row>
    <row r="8714" spans="5:11" x14ac:dyDescent="0.2">
      <c r="E8714">
        <f t="shared" ca="1" si="828"/>
        <v>509.17586801981042</v>
      </c>
      <c r="F8714">
        <f t="shared" ca="1" si="829"/>
        <v>509.17586801981042</v>
      </c>
      <c r="G8714">
        <f t="shared" ca="1" si="826"/>
        <v>341.1248381335206</v>
      </c>
      <c r="H8714">
        <f t="shared" ca="1" si="826"/>
        <v>276.00998449084858</v>
      </c>
      <c r="I8714">
        <f t="shared" ca="1" si="825"/>
        <v>506.12401279120684</v>
      </c>
      <c r="J8714">
        <f t="shared" ca="1" si="827"/>
        <v>506.18956636076848</v>
      </c>
      <c r="K8714">
        <f t="shared" ca="1" si="830"/>
        <v>506.05421337341073</v>
      </c>
    </row>
    <row r="8715" spans="5:11" x14ac:dyDescent="0.2">
      <c r="E8715">
        <f t="shared" ca="1" si="828"/>
        <v>546.47724556552566</v>
      </c>
      <c r="F8715">
        <f t="shared" ca="1" si="829"/>
        <v>546.47724556552566</v>
      </c>
      <c r="G8715">
        <f t="shared" ca="1" si="826"/>
        <v>509.17586801981042</v>
      </c>
      <c r="H8715">
        <f t="shared" ca="1" si="826"/>
        <v>341.1248381335206</v>
      </c>
      <c r="I8715">
        <f t="shared" ca="1" si="825"/>
        <v>506.05421337341073</v>
      </c>
      <c r="J8715">
        <f t="shared" ca="1" si="827"/>
        <v>506.12401279120684</v>
      </c>
      <c r="K8715">
        <f t="shared" ca="1" si="830"/>
        <v>505.98460903461995</v>
      </c>
    </row>
    <row r="8716" spans="5:11" x14ac:dyDescent="0.2">
      <c r="E8716">
        <f t="shared" ca="1" si="828"/>
        <v>653.64751873539785</v>
      </c>
      <c r="F8716">
        <f t="shared" ca="1" si="829"/>
        <v>653.64751873539785</v>
      </c>
      <c r="G8716">
        <f t="shared" ca="1" si="826"/>
        <v>546.47724556552566</v>
      </c>
      <c r="H8716">
        <f t="shared" ca="1" si="826"/>
        <v>509.17586801981042</v>
      </c>
      <c r="I8716">
        <f t="shared" ca="1" si="825"/>
        <v>505.98460903461995</v>
      </c>
      <c r="J8716">
        <f t="shared" ca="1" si="827"/>
        <v>506.05421337341073</v>
      </c>
      <c r="K8716">
        <f t="shared" ca="1" si="830"/>
        <v>505.91869829383847</v>
      </c>
    </row>
    <row r="8717" spans="5:11" x14ac:dyDescent="0.2">
      <c r="E8717">
        <f t="shared" ca="1" si="828"/>
        <v>330.93222442497068</v>
      </c>
      <c r="F8717">
        <f t="shared" ca="1" si="829"/>
        <v>330.93222442497068</v>
      </c>
      <c r="G8717">
        <f t="shared" ca="1" si="826"/>
        <v>653.64751873539785</v>
      </c>
      <c r="H8717">
        <f t="shared" ca="1" si="826"/>
        <v>546.47724556552566</v>
      </c>
      <c r="I8717">
        <f t="shared" ca="1" si="825"/>
        <v>505.91869829383847</v>
      </c>
      <c r="J8717">
        <f t="shared" ca="1" si="827"/>
        <v>505.98460903461995</v>
      </c>
      <c r="K8717">
        <f t="shared" ca="1" si="830"/>
        <v>505.85572686222901</v>
      </c>
    </row>
    <row r="8718" spans="5:11" x14ac:dyDescent="0.2">
      <c r="E8718">
        <f t="shared" ca="1" si="828"/>
        <v>519.38927240560872</v>
      </c>
      <c r="F8718">
        <f t="shared" ca="1" si="829"/>
        <v>519.38927240560872</v>
      </c>
      <c r="G8718">
        <f t="shared" ca="1" si="826"/>
        <v>330.93222442497068</v>
      </c>
      <c r="H8718">
        <f t="shared" ca="1" si="826"/>
        <v>653.64751873539785</v>
      </c>
      <c r="I8718">
        <f t="shared" ca="1" si="825"/>
        <v>505.85572686222901</v>
      </c>
      <c r="J8718">
        <f t="shared" ca="1" si="827"/>
        <v>505.91869829383847</v>
      </c>
      <c r="K8718">
        <f t="shared" ca="1" si="830"/>
        <v>505.79216245690969</v>
      </c>
    </row>
    <row r="8719" spans="5:11" x14ac:dyDescent="0.2">
      <c r="E8719">
        <f t="shared" ca="1" si="828"/>
        <v>672.40838598679443</v>
      </c>
      <c r="F8719">
        <f t="shared" ca="1" si="829"/>
        <v>672.40838598679443</v>
      </c>
      <c r="G8719">
        <f t="shared" ca="1" si="826"/>
        <v>519.38927240560872</v>
      </c>
      <c r="H8719">
        <f t="shared" ca="1" si="826"/>
        <v>330.93222442497068</v>
      </c>
      <c r="I8719">
        <f t="shared" ca="1" si="825"/>
        <v>505.79216245690969</v>
      </c>
      <c r="J8719">
        <f t="shared" ca="1" si="827"/>
        <v>505.85572686222901</v>
      </c>
      <c r="K8719">
        <f t="shared" ca="1" si="830"/>
        <v>505.73008714110051</v>
      </c>
    </row>
    <row r="8720" spans="5:11" x14ac:dyDescent="0.2">
      <c r="E8720">
        <f t="shared" ca="1" si="828"/>
        <v>445.6268972407637</v>
      </c>
      <c r="F8720">
        <f t="shared" ca="1" si="829"/>
        <v>445.6268972407637</v>
      </c>
      <c r="G8720">
        <f t="shared" ca="1" si="826"/>
        <v>672.40838598679443</v>
      </c>
      <c r="H8720">
        <f t="shared" ca="1" si="826"/>
        <v>519.38927240560872</v>
      </c>
      <c r="I8720">
        <f t="shared" ca="1" si="825"/>
        <v>505.73008714110051</v>
      </c>
      <c r="J8720">
        <f t="shared" ca="1" si="827"/>
        <v>505.79216245690969</v>
      </c>
      <c r="K8720">
        <f t="shared" ca="1" si="830"/>
        <v>505.67216187785272</v>
      </c>
    </row>
    <row r="8721" spans="5:11" x14ac:dyDescent="0.2">
      <c r="E8721">
        <f t="shared" ca="1" si="828"/>
        <v>302.46153166500318</v>
      </c>
      <c r="F8721">
        <f t="shared" ca="1" si="829"/>
        <v>302.46153166500318</v>
      </c>
      <c r="G8721">
        <f t="shared" ca="1" si="826"/>
        <v>445.6268972407637</v>
      </c>
      <c r="H8721">
        <f t="shared" ca="1" si="826"/>
        <v>672.40838598679443</v>
      </c>
      <c r="I8721">
        <f t="shared" ca="1" si="825"/>
        <v>505.67216187785272</v>
      </c>
      <c r="J8721">
        <f t="shared" ca="1" si="827"/>
        <v>505.73008714110051</v>
      </c>
      <c r="K8721">
        <f t="shared" ca="1" si="830"/>
        <v>505.61390000810053</v>
      </c>
    </row>
    <row r="8722" spans="5:11" x14ac:dyDescent="0.2">
      <c r="E8722">
        <f t="shared" ca="1" si="828"/>
        <v>612.64507117201947</v>
      </c>
      <c r="F8722">
        <f t="shared" ca="1" si="829"/>
        <v>612.64507117201947</v>
      </c>
      <c r="G8722">
        <f t="shared" ca="1" si="826"/>
        <v>302.46153166500318</v>
      </c>
      <c r="H8722">
        <f t="shared" ca="1" si="826"/>
        <v>445.6268972407637</v>
      </c>
      <c r="I8722">
        <f t="shared" ca="1" si="825"/>
        <v>505.61390000810053</v>
      </c>
      <c r="J8722">
        <f t="shared" ca="1" si="827"/>
        <v>505.67216187785272</v>
      </c>
      <c r="K8722">
        <f t="shared" ca="1" si="830"/>
        <v>505.55327872079494</v>
      </c>
    </row>
    <row r="8723" spans="5:11" x14ac:dyDescent="0.2">
      <c r="E8723">
        <f t="shared" ca="1" si="828"/>
        <v>333.6676209923898</v>
      </c>
      <c r="F8723">
        <f t="shared" ca="1" si="829"/>
        <v>333.6676209923898</v>
      </c>
      <c r="G8723">
        <f t="shared" ca="1" si="826"/>
        <v>612.64507117201947</v>
      </c>
      <c r="H8723">
        <f t="shared" ca="1" si="826"/>
        <v>302.46153166500318</v>
      </c>
      <c r="I8723">
        <f t="shared" ca="1" si="825"/>
        <v>505.55327872079494</v>
      </c>
      <c r="J8723">
        <f t="shared" ca="1" si="827"/>
        <v>505.61390000810053</v>
      </c>
      <c r="K8723">
        <f t="shared" ca="1" si="830"/>
        <v>505.49231208720511</v>
      </c>
    </row>
    <row r="8724" spans="5:11" x14ac:dyDescent="0.2">
      <c r="E8724">
        <f t="shared" ca="1" si="828"/>
        <v>335.77558205755645</v>
      </c>
      <c r="F8724">
        <f t="shared" ca="1" si="829"/>
        <v>335.77558205755645</v>
      </c>
      <c r="G8724">
        <f t="shared" ca="1" si="826"/>
        <v>333.6676209923898</v>
      </c>
      <c r="H8724">
        <f t="shared" ca="1" si="826"/>
        <v>612.64507117201947</v>
      </c>
      <c r="I8724">
        <f t="shared" ca="1" si="825"/>
        <v>505.49231208720511</v>
      </c>
      <c r="J8724">
        <f t="shared" ca="1" si="827"/>
        <v>505.55327872079494</v>
      </c>
      <c r="K8724">
        <f t="shared" ca="1" si="830"/>
        <v>505.4285501637163</v>
      </c>
    </row>
    <row r="8725" spans="5:11" x14ac:dyDescent="0.2">
      <c r="E8725">
        <f t="shared" ca="1" si="828"/>
        <v>322.60523036598812</v>
      </c>
      <c r="F8725">
        <f t="shared" ca="1" si="829"/>
        <v>322.60523036598812</v>
      </c>
      <c r="G8725">
        <f t="shared" ca="1" si="826"/>
        <v>335.77558205755645</v>
      </c>
      <c r="H8725">
        <f t="shared" ca="1" si="826"/>
        <v>333.6676209923898</v>
      </c>
      <c r="I8725">
        <f t="shared" ca="1" si="825"/>
        <v>505.4285501637163</v>
      </c>
      <c r="J8725">
        <f t="shared" ca="1" si="827"/>
        <v>505.49231208720511</v>
      </c>
      <c r="K8725">
        <f t="shared" ca="1" si="830"/>
        <v>505.35915102582629</v>
      </c>
    </row>
    <row r="8726" spans="5:11" x14ac:dyDescent="0.2">
      <c r="E8726">
        <f t="shared" ca="1" si="828"/>
        <v>434.34554382571861</v>
      </c>
      <c r="F8726">
        <f t="shared" ca="1" si="829"/>
        <v>434.34554382571861</v>
      </c>
      <c r="G8726">
        <f t="shared" ca="1" si="826"/>
        <v>322.60523036598812</v>
      </c>
      <c r="H8726">
        <f t="shared" ca="1" si="826"/>
        <v>335.77558205755645</v>
      </c>
      <c r="I8726">
        <f t="shared" ca="1" si="825"/>
        <v>505.35915102582629</v>
      </c>
      <c r="J8726">
        <f t="shared" ca="1" si="827"/>
        <v>505.4285501637163</v>
      </c>
      <c r="K8726">
        <f t="shared" ca="1" si="830"/>
        <v>505.2850628533464</v>
      </c>
    </row>
    <row r="8727" spans="5:11" x14ac:dyDescent="0.2">
      <c r="E8727">
        <f t="shared" ca="1" si="828"/>
        <v>395.03835576736134</v>
      </c>
      <c r="F8727">
        <f t="shared" ca="1" si="829"/>
        <v>395.03835576736134</v>
      </c>
      <c r="G8727">
        <f t="shared" ca="1" si="826"/>
        <v>434.34554382571861</v>
      </c>
      <c r="H8727">
        <f t="shared" ca="1" si="826"/>
        <v>322.60523036598812</v>
      </c>
      <c r="I8727">
        <f t="shared" ca="1" si="825"/>
        <v>505.2850628533464</v>
      </c>
      <c r="J8727">
        <f t="shared" ca="1" si="827"/>
        <v>505.35915102582629</v>
      </c>
      <c r="K8727">
        <f t="shared" ca="1" si="830"/>
        <v>505.20805712325102</v>
      </c>
    </row>
    <row r="8728" spans="5:11" x14ac:dyDescent="0.2">
      <c r="E8728">
        <f t="shared" ca="1" si="828"/>
        <v>351.78423979157287</v>
      </c>
      <c r="F8728">
        <f t="shared" ca="1" si="829"/>
        <v>351.78423979157287</v>
      </c>
      <c r="G8728">
        <f t="shared" ca="1" si="826"/>
        <v>395.03835576736134</v>
      </c>
      <c r="H8728">
        <f t="shared" ca="1" si="826"/>
        <v>434.34554382571861</v>
      </c>
      <c r="I8728">
        <f t="shared" ca="1" si="825"/>
        <v>505.20805712325102</v>
      </c>
      <c r="J8728">
        <f t="shared" ca="1" si="827"/>
        <v>505.2850628533464</v>
      </c>
      <c r="K8728">
        <f t="shared" ca="1" si="830"/>
        <v>505.12807199143685</v>
      </c>
    </row>
    <row r="8729" spans="5:11" x14ac:dyDescent="0.2">
      <c r="E8729">
        <f t="shared" ca="1" si="828"/>
        <v>560.90270455619566</v>
      </c>
      <c r="F8729">
        <f t="shared" ca="1" si="829"/>
        <v>560.90270455619566</v>
      </c>
      <c r="G8729">
        <f t="shared" ca="1" si="826"/>
        <v>351.78423979157287</v>
      </c>
      <c r="H8729">
        <f t="shared" ca="1" si="826"/>
        <v>395.03835576736134</v>
      </c>
      <c r="I8729">
        <f t="shared" ca="1" si="825"/>
        <v>505.12807199143685</v>
      </c>
      <c r="J8729">
        <f t="shared" ca="1" si="827"/>
        <v>505.20805712325102</v>
      </c>
      <c r="K8729">
        <f t="shared" ca="1" si="830"/>
        <v>505.04598081454026</v>
      </c>
    </row>
    <row r="8730" spans="5:11" x14ac:dyDescent="0.2">
      <c r="E8730">
        <f t="shared" ca="1" si="828"/>
        <v>398.49786917999188</v>
      </c>
      <c r="F8730">
        <f t="shared" ca="1" si="829"/>
        <v>398.49786917999188</v>
      </c>
      <c r="G8730">
        <f t="shared" ca="1" si="826"/>
        <v>560.90270455619566</v>
      </c>
      <c r="H8730">
        <f t="shared" ca="1" si="826"/>
        <v>351.78423979157287</v>
      </c>
      <c r="I8730">
        <f t="shared" ca="1" si="825"/>
        <v>505.04598081454026</v>
      </c>
      <c r="J8730">
        <f t="shared" ca="1" si="827"/>
        <v>505.12807199143685</v>
      </c>
      <c r="K8730">
        <f t="shared" ca="1" si="830"/>
        <v>504.96393887418981</v>
      </c>
    </row>
    <row r="8731" spans="5:11" x14ac:dyDescent="0.2">
      <c r="E8731">
        <f t="shared" ca="1" si="828"/>
        <v>457.90195334771448</v>
      </c>
      <c r="F8731">
        <f t="shared" ca="1" si="829"/>
        <v>457.90195334771448</v>
      </c>
      <c r="G8731">
        <f t="shared" ca="1" si="826"/>
        <v>398.49786917999188</v>
      </c>
      <c r="H8731">
        <f t="shared" ca="1" si="826"/>
        <v>560.90270455619566</v>
      </c>
      <c r="I8731">
        <f t="shared" ca="1" si="825"/>
        <v>504.96393887418981</v>
      </c>
      <c r="J8731">
        <f t="shared" ca="1" si="827"/>
        <v>505.04598081454026</v>
      </c>
      <c r="K8731">
        <f t="shared" ca="1" si="830"/>
        <v>504.88138588393701</v>
      </c>
    </row>
    <row r="8732" spans="5:11" x14ac:dyDescent="0.2">
      <c r="E8732">
        <f t="shared" ca="1" si="828"/>
        <v>568.72565558263318</v>
      </c>
      <c r="F8732">
        <f t="shared" ca="1" si="829"/>
        <v>568.72565558263318</v>
      </c>
      <c r="G8732">
        <f t="shared" ca="1" si="826"/>
        <v>457.90195334771448</v>
      </c>
      <c r="H8732">
        <f t="shared" ca="1" si="826"/>
        <v>398.49786917999188</v>
      </c>
      <c r="I8732">
        <f t="shared" ca="1" si="825"/>
        <v>504.88138588393701</v>
      </c>
      <c r="J8732">
        <f t="shared" ca="1" si="827"/>
        <v>504.96393887418981</v>
      </c>
      <c r="K8732">
        <f t="shared" ca="1" si="830"/>
        <v>504.79900371569164</v>
      </c>
    </row>
    <row r="8733" spans="5:11" x14ac:dyDescent="0.2">
      <c r="E8733">
        <f t="shared" ca="1" si="828"/>
        <v>686.09488059082867</v>
      </c>
      <c r="F8733">
        <f t="shared" ca="1" si="829"/>
        <v>686.09488059082867</v>
      </c>
      <c r="G8733">
        <f t="shared" ca="1" si="826"/>
        <v>568.72565558263318</v>
      </c>
      <c r="H8733">
        <f t="shared" ca="1" si="826"/>
        <v>457.90195334771448</v>
      </c>
      <c r="I8733">
        <f t="shared" ca="1" si="825"/>
        <v>504.79900371569164</v>
      </c>
      <c r="J8733">
        <f t="shared" ca="1" si="827"/>
        <v>504.88138588393701</v>
      </c>
      <c r="K8733">
        <f t="shared" ca="1" si="830"/>
        <v>504.72077765626943</v>
      </c>
    </row>
    <row r="8734" spans="5:11" x14ac:dyDescent="0.2">
      <c r="E8734">
        <f t="shared" ca="1" si="828"/>
        <v>503.87340834823868</v>
      </c>
      <c r="F8734">
        <f t="shared" ca="1" si="829"/>
        <v>503.87340834823868</v>
      </c>
      <c r="G8734">
        <f t="shared" ca="1" si="826"/>
        <v>686.09488059082867</v>
      </c>
      <c r="H8734">
        <f t="shared" ca="1" si="826"/>
        <v>568.72565558263318</v>
      </c>
      <c r="I8734">
        <f t="shared" ca="1" si="825"/>
        <v>504.72077765626943</v>
      </c>
      <c r="J8734">
        <f t="shared" ca="1" si="827"/>
        <v>504.79900371569164</v>
      </c>
      <c r="K8734">
        <f t="shared" ca="1" si="830"/>
        <v>504.64829226179972</v>
      </c>
    </row>
    <row r="8735" spans="5:11" x14ac:dyDescent="0.2">
      <c r="E8735">
        <f t="shared" ca="1" si="828"/>
        <v>423.57840403658156</v>
      </c>
      <c r="F8735">
        <f t="shared" ca="1" si="829"/>
        <v>423.57840403658156</v>
      </c>
      <c r="G8735">
        <f t="shared" ca="1" si="826"/>
        <v>503.87340834823868</v>
      </c>
      <c r="H8735">
        <f t="shared" ca="1" si="826"/>
        <v>686.09488059082867</v>
      </c>
      <c r="I8735">
        <f t="shared" ca="1" si="825"/>
        <v>504.64829226179972</v>
      </c>
      <c r="J8735">
        <f t="shared" ca="1" si="827"/>
        <v>504.72077765626943</v>
      </c>
      <c r="K8735">
        <f t="shared" ca="1" si="830"/>
        <v>504.57820498255114</v>
      </c>
    </row>
    <row r="8736" spans="5:11" x14ac:dyDescent="0.2">
      <c r="E8736">
        <f t="shared" ca="1" si="828"/>
        <v>271.46456766097515</v>
      </c>
      <c r="F8736">
        <f t="shared" ca="1" si="829"/>
        <v>271.46456766097515</v>
      </c>
      <c r="G8736">
        <f t="shared" ca="1" si="826"/>
        <v>423.57840403658156</v>
      </c>
      <c r="H8736">
        <f t="shared" ca="1" si="826"/>
        <v>503.87340834823868</v>
      </c>
      <c r="I8736">
        <f t="shared" ca="1" si="825"/>
        <v>504.57820498255114</v>
      </c>
      <c r="J8736">
        <f t="shared" ca="1" si="827"/>
        <v>504.64829226179972</v>
      </c>
      <c r="K8736">
        <f t="shared" ca="1" si="830"/>
        <v>504.50553935109224</v>
      </c>
    </row>
    <row r="8737" spans="5:11" x14ac:dyDescent="0.2">
      <c r="E8737">
        <f t="shared" ca="1" si="828"/>
        <v>546.83353754251596</v>
      </c>
      <c r="F8737">
        <f t="shared" ca="1" si="829"/>
        <v>546.83353754251596</v>
      </c>
      <c r="G8737">
        <f t="shared" ca="1" si="826"/>
        <v>271.46456766097515</v>
      </c>
      <c r="H8737">
        <f t="shared" ca="1" si="826"/>
        <v>423.57840403658156</v>
      </c>
      <c r="I8737">
        <f t="shared" ca="1" si="825"/>
        <v>504.50553935109224</v>
      </c>
      <c r="J8737">
        <f t="shared" ca="1" si="827"/>
        <v>504.57820498255114</v>
      </c>
      <c r="K8737">
        <f t="shared" ca="1" si="830"/>
        <v>504.42923886277339</v>
      </c>
    </row>
    <row r="8738" spans="5:11" x14ac:dyDescent="0.2">
      <c r="E8738">
        <f t="shared" ca="1" si="828"/>
        <v>301.85140703459092</v>
      </c>
      <c r="F8738">
        <f t="shared" ca="1" si="829"/>
        <v>301.85140703459092</v>
      </c>
      <c r="G8738">
        <f t="shared" ca="1" si="826"/>
        <v>546.83353754251596</v>
      </c>
      <c r="H8738">
        <f t="shared" ca="1" si="826"/>
        <v>271.46456766097515</v>
      </c>
      <c r="I8738">
        <f t="shared" ca="1" si="825"/>
        <v>504.42923886277339</v>
      </c>
      <c r="J8738">
        <f t="shared" ca="1" si="827"/>
        <v>504.50553935109224</v>
      </c>
      <c r="K8738">
        <f t="shared" ca="1" si="830"/>
        <v>504.35088830513479</v>
      </c>
    </row>
    <row r="8739" spans="5:11" x14ac:dyDescent="0.2">
      <c r="E8739">
        <f t="shared" ca="1" si="828"/>
        <v>736.21609514129523</v>
      </c>
      <c r="F8739">
        <f t="shared" ca="1" si="829"/>
        <v>736.21609514129523</v>
      </c>
      <c r="G8739">
        <f t="shared" ca="1" si="826"/>
        <v>301.85140703459092</v>
      </c>
      <c r="H8739">
        <f t="shared" ca="1" si="826"/>
        <v>546.83353754251596</v>
      </c>
      <c r="I8739">
        <f t="shared" ca="1" si="825"/>
        <v>504.35088830513479</v>
      </c>
      <c r="J8739">
        <f t="shared" ca="1" si="827"/>
        <v>504.42923886277339</v>
      </c>
      <c r="K8739">
        <f t="shared" ca="1" si="830"/>
        <v>504.27271402908355</v>
      </c>
    </row>
    <row r="8740" spans="5:11" x14ac:dyDescent="0.2">
      <c r="E8740">
        <f t="shared" ca="1" si="828"/>
        <v>417.12240789948709</v>
      </c>
      <c r="F8740">
        <f t="shared" ca="1" si="829"/>
        <v>417.12240789948709</v>
      </c>
      <c r="G8740">
        <f t="shared" ca="1" si="826"/>
        <v>736.21609514129523</v>
      </c>
      <c r="H8740">
        <f t="shared" ca="1" si="826"/>
        <v>301.85140703459092</v>
      </c>
      <c r="I8740">
        <f t="shared" ca="1" si="825"/>
        <v>504.27271402908355</v>
      </c>
      <c r="J8740">
        <f t="shared" ca="1" si="827"/>
        <v>504.35088830513479</v>
      </c>
      <c r="K8740">
        <f t="shared" ca="1" si="830"/>
        <v>504.19776341759666</v>
      </c>
    </row>
    <row r="8741" spans="5:11" x14ac:dyDescent="0.2">
      <c r="E8741">
        <f t="shared" ca="1" si="828"/>
        <v>277.38651986642662</v>
      </c>
      <c r="F8741">
        <f t="shared" ca="1" si="829"/>
        <v>277.38651986642662</v>
      </c>
      <c r="G8741">
        <f t="shared" ca="1" si="826"/>
        <v>417.12240789948709</v>
      </c>
      <c r="H8741">
        <f t="shared" ca="1" si="826"/>
        <v>736.21609514129523</v>
      </c>
      <c r="I8741">
        <f t="shared" ca="1" si="825"/>
        <v>504.19776341759666</v>
      </c>
      <c r="J8741">
        <f t="shared" ca="1" si="827"/>
        <v>504.27271402908355</v>
      </c>
      <c r="K8741">
        <f t="shared" ca="1" si="830"/>
        <v>504.12256355088078</v>
      </c>
    </row>
    <row r="8742" spans="5:11" x14ac:dyDescent="0.2">
      <c r="E8742">
        <f t="shared" ca="1" si="828"/>
        <v>385.61194624907796</v>
      </c>
      <c r="F8742">
        <f t="shared" ca="1" si="829"/>
        <v>385.61194624907796</v>
      </c>
      <c r="G8742">
        <f t="shared" ca="1" si="826"/>
        <v>277.38651986642662</v>
      </c>
      <c r="H8742">
        <f t="shared" ca="1" si="826"/>
        <v>417.12240789948709</v>
      </c>
      <c r="I8742">
        <f t="shared" ca="1" si="825"/>
        <v>504.12256355088078</v>
      </c>
      <c r="J8742">
        <f t="shared" ca="1" si="827"/>
        <v>504.19776341759666</v>
      </c>
      <c r="K8742">
        <f t="shared" ca="1" si="830"/>
        <v>504.04221707406072</v>
      </c>
    </row>
    <row r="8743" spans="5:11" x14ac:dyDescent="0.2">
      <c r="E8743">
        <f t="shared" ca="1" si="828"/>
        <v>273.81312792531827</v>
      </c>
      <c r="F8743">
        <f t="shared" ca="1" si="829"/>
        <v>273.81312792531827</v>
      </c>
      <c r="G8743">
        <f t="shared" ca="1" si="826"/>
        <v>385.61194624907796</v>
      </c>
      <c r="H8743">
        <f t="shared" ca="1" si="826"/>
        <v>277.38651986642662</v>
      </c>
      <c r="I8743">
        <f t="shared" ca="1" si="825"/>
        <v>504.04221707406072</v>
      </c>
      <c r="J8743">
        <f t="shared" ca="1" si="827"/>
        <v>504.12256355088078</v>
      </c>
      <c r="K8743">
        <f t="shared" ca="1" si="830"/>
        <v>503.9564405529801</v>
      </c>
    </row>
    <row r="8744" spans="5:11" x14ac:dyDescent="0.2">
      <c r="E8744">
        <f t="shared" ca="1" si="828"/>
        <v>704.39808395751697</v>
      </c>
      <c r="F8744">
        <f t="shared" ca="1" si="829"/>
        <v>704.39808395751697</v>
      </c>
      <c r="G8744">
        <f t="shared" ca="1" si="826"/>
        <v>273.81312792531827</v>
      </c>
      <c r="H8744">
        <f t="shared" ca="1" si="826"/>
        <v>385.61194624907796</v>
      </c>
      <c r="I8744">
        <f t="shared" ref="I8744:I8807" ca="1" si="831">K8743</f>
        <v>503.9564405529801</v>
      </c>
      <c r="J8744">
        <f t="shared" ca="1" si="827"/>
        <v>504.04221707406072</v>
      </c>
      <c r="K8744">
        <f t="shared" ca="1" si="830"/>
        <v>503.86845727077372</v>
      </c>
    </row>
    <row r="8745" spans="5:11" x14ac:dyDescent="0.2">
      <c r="E8745">
        <f t="shared" ca="1" si="828"/>
        <v>286.29462301149817</v>
      </c>
      <c r="F8745">
        <f t="shared" ca="1" si="829"/>
        <v>286.29462301149817</v>
      </c>
      <c r="G8745">
        <f t="shared" ca="1" si="826"/>
        <v>704.39808395751697</v>
      </c>
      <c r="H8745">
        <f t="shared" ca="1" si="826"/>
        <v>273.81312792531827</v>
      </c>
      <c r="I8745">
        <f t="shared" ca="1" si="831"/>
        <v>503.86845727077372</v>
      </c>
      <c r="J8745">
        <f t="shared" ca="1" si="827"/>
        <v>503.9564405529801</v>
      </c>
      <c r="K8745">
        <f t="shared" ca="1" si="830"/>
        <v>503.78161089315046</v>
      </c>
    </row>
    <row r="8746" spans="5:11" x14ac:dyDescent="0.2">
      <c r="E8746">
        <f t="shared" ca="1" si="828"/>
        <v>406.21994451068252</v>
      </c>
      <c r="F8746">
        <f t="shared" ca="1" si="829"/>
        <v>406.21994451068252</v>
      </c>
      <c r="G8746">
        <f t="shared" ca="1" si="826"/>
        <v>286.29462301149817</v>
      </c>
      <c r="H8746">
        <f t="shared" ca="1" si="826"/>
        <v>704.39808395751697</v>
      </c>
      <c r="I8746">
        <f t="shared" ca="1" si="831"/>
        <v>503.78161089315046</v>
      </c>
      <c r="J8746">
        <f t="shared" ca="1" si="827"/>
        <v>503.86845727077372</v>
      </c>
      <c r="K8746">
        <f t="shared" ca="1" si="830"/>
        <v>503.69303364301106</v>
      </c>
    </row>
    <row r="8747" spans="5:11" x14ac:dyDescent="0.2">
      <c r="E8747">
        <f t="shared" ca="1" si="828"/>
        <v>580.06941805874828</v>
      </c>
      <c r="F8747">
        <f t="shared" ca="1" si="829"/>
        <v>580.06941805874828</v>
      </c>
      <c r="G8747">
        <f t="shared" ca="1" si="826"/>
        <v>406.21994451068252</v>
      </c>
      <c r="H8747">
        <f t="shared" ca="1" si="826"/>
        <v>286.29462301149817</v>
      </c>
      <c r="I8747">
        <f t="shared" ca="1" si="831"/>
        <v>503.69303364301106</v>
      </c>
      <c r="J8747">
        <f t="shared" ca="1" si="827"/>
        <v>503.78161089315046</v>
      </c>
      <c r="K8747">
        <f t="shared" ca="1" si="830"/>
        <v>503.60270655656018</v>
      </c>
    </row>
    <row r="8748" spans="5:11" x14ac:dyDescent="0.2">
      <c r="E8748">
        <f t="shared" ca="1" si="828"/>
        <v>387.61817225726941</v>
      </c>
      <c r="F8748">
        <f t="shared" ca="1" si="829"/>
        <v>387.61817225726941</v>
      </c>
      <c r="G8748">
        <f t="shared" ca="1" si="826"/>
        <v>580.06941805874828</v>
      </c>
      <c r="H8748">
        <f t="shared" ca="1" si="826"/>
        <v>406.21994451068252</v>
      </c>
      <c r="I8748">
        <f t="shared" ca="1" si="831"/>
        <v>503.60270655656018</v>
      </c>
      <c r="J8748">
        <f t="shared" ca="1" si="827"/>
        <v>503.69303364301106</v>
      </c>
      <c r="K8748">
        <f t="shared" ca="1" si="830"/>
        <v>503.51340673873801</v>
      </c>
    </row>
    <row r="8749" spans="5:11" x14ac:dyDescent="0.2">
      <c r="E8749">
        <f t="shared" ca="1" si="828"/>
        <v>574.20955375085487</v>
      </c>
      <c r="F8749">
        <f t="shared" ca="1" si="829"/>
        <v>574.20955375085487</v>
      </c>
      <c r="G8749">
        <f t="shared" ca="1" si="826"/>
        <v>387.61817225726941</v>
      </c>
      <c r="H8749">
        <f t="shared" ca="1" si="826"/>
        <v>580.06941805874828</v>
      </c>
      <c r="I8749">
        <f t="shared" ca="1" si="831"/>
        <v>503.51340673873801</v>
      </c>
      <c r="J8749">
        <f t="shared" ca="1" si="827"/>
        <v>503.60270655656018</v>
      </c>
      <c r="K8749">
        <f t="shared" ca="1" si="830"/>
        <v>503.42488022734125</v>
      </c>
    </row>
    <row r="8750" spans="5:11" x14ac:dyDescent="0.2">
      <c r="E8750">
        <f t="shared" ca="1" si="828"/>
        <v>649.29730089041925</v>
      </c>
      <c r="F8750">
        <f t="shared" ca="1" si="829"/>
        <v>649.29730089041925</v>
      </c>
      <c r="G8750">
        <f t="shared" ca="1" si="826"/>
        <v>574.20955375085487</v>
      </c>
      <c r="H8750">
        <f t="shared" ca="1" si="826"/>
        <v>387.61817225726941</v>
      </c>
      <c r="I8750">
        <f t="shared" ca="1" si="831"/>
        <v>503.42488022734125</v>
      </c>
      <c r="J8750">
        <f t="shared" ca="1" si="827"/>
        <v>503.51340673873801</v>
      </c>
      <c r="K8750">
        <f t="shared" ca="1" si="830"/>
        <v>503.33967901049635</v>
      </c>
    </row>
    <row r="8751" spans="5:11" x14ac:dyDescent="0.2">
      <c r="E8751">
        <f t="shared" ca="1" si="828"/>
        <v>685.16455640233005</v>
      </c>
      <c r="F8751">
        <f t="shared" ca="1" si="829"/>
        <v>685.16455640233005</v>
      </c>
      <c r="G8751">
        <f t="shared" ca="1" si="826"/>
        <v>649.29730089041925</v>
      </c>
      <c r="H8751">
        <f t="shared" ca="1" si="826"/>
        <v>574.20955375085487</v>
      </c>
      <c r="I8751">
        <f t="shared" ca="1" si="831"/>
        <v>503.33967901049635</v>
      </c>
      <c r="J8751">
        <f t="shared" ca="1" si="827"/>
        <v>503.42488022734125</v>
      </c>
      <c r="K8751">
        <f t="shared" ca="1" si="830"/>
        <v>503.26149122608541</v>
      </c>
    </row>
    <row r="8752" spans="5:11" x14ac:dyDescent="0.2">
      <c r="E8752">
        <f t="shared" ca="1" si="828"/>
        <v>537.63659731914902</v>
      </c>
      <c r="F8752">
        <f t="shared" ca="1" si="829"/>
        <v>537.63659731914902</v>
      </c>
      <c r="G8752">
        <f t="shared" ca="1" si="826"/>
        <v>685.16455640233005</v>
      </c>
      <c r="H8752">
        <f t="shared" ca="1" si="826"/>
        <v>649.29730089041925</v>
      </c>
      <c r="I8752">
        <f t="shared" ca="1" si="831"/>
        <v>503.26149122608541</v>
      </c>
      <c r="J8752">
        <f t="shared" ca="1" si="827"/>
        <v>503.33967901049635</v>
      </c>
      <c r="K8752">
        <f t="shared" ca="1" si="830"/>
        <v>503.19022528267851</v>
      </c>
    </row>
    <row r="8753" spans="5:11" x14ac:dyDescent="0.2">
      <c r="E8753">
        <f t="shared" ca="1" si="828"/>
        <v>256.92265157244918</v>
      </c>
      <c r="F8753">
        <f t="shared" ca="1" si="829"/>
        <v>256.92265157244918</v>
      </c>
      <c r="G8753">
        <f t="shared" ref="G8753:H8816" ca="1" si="832">F8752</f>
        <v>537.63659731914902</v>
      </c>
      <c r="H8753">
        <f t="shared" ca="1" si="832"/>
        <v>685.16455640233005</v>
      </c>
      <c r="I8753">
        <f t="shared" ca="1" si="831"/>
        <v>503.19022528267851</v>
      </c>
      <c r="J8753">
        <f t="shared" ca="1" si="827"/>
        <v>503.26149122608541</v>
      </c>
      <c r="K8753">
        <f t="shared" ca="1" si="830"/>
        <v>503.12039849361298</v>
      </c>
    </row>
    <row r="8754" spans="5:11" x14ac:dyDescent="0.2">
      <c r="E8754">
        <f t="shared" ca="1" si="828"/>
        <v>522.91443627399974</v>
      </c>
      <c r="F8754">
        <f t="shared" ca="1" si="829"/>
        <v>522.91443627399974</v>
      </c>
      <c r="G8754">
        <f t="shared" ca="1" si="832"/>
        <v>256.92265157244918</v>
      </c>
      <c r="H8754">
        <f t="shared" ca="1" si="832"/>
        <v>537.63659731914902</v>
      </c>
      <c r="I8754">
        <f t="shared" ca="1" si="831"/>
        <v>503.12039849361298</v>
      </c>
      <c r="J8754">
        <f t="shared" ca="1" si="827"/>
        <v>503.19022528267851</v>
      </c>
      <c r="K8754">
        <f t="shared" ca="1" si="830"/>
        <v>503.04756596931549</v>
      </c>
    </row>
    <row r="8755" spans="5:11" x14ac:dyDescent="0.2">
      <c r="E8755">
        <f t="shared" ca="1" si="828"/>
        <v>370.84866910033986</v>
      </c>
      <c r="F8755">
        <f t="shared" ca="1" si="829"/>
        <v>370.84866910033986</v>
      </c>
      <c r="G8755">
        <f t="shared" ca="1" si="832"/>
        <v>522.91443627399974</v>
      </c>
      <c r="H8755">
        <f t="shared" ca="1" si="832"/>
        <v>256.92265157244918</v>
      </c>
      <c r="I8755">
        <f t="shared" ca="1" si="831"/>
        <v>503.04756596931549</v>
      </c>
      <c r="J8755">
        <f t="shared" ca="1" si="827"/>
        <v>503.12039849361298</v>
      </c>
      <c r="K8755">
        <f t="shared" ca="1" si="830"/>
        <v>502.97276012444081</v>
      </c>
    </row>
    <row r="8756" spans="5:11" x14ac:dyDescent="0.2">
      <c r="E8756">
        <f t="shared" ca="1" si="828"/>
        <v>353.97177475605423</v>
      </c>
      <c r="F8756">
        <f t="shared" ca="1" si="829"/>
        <v>353.97177475605423</v>
      </c>
      <c r="G8756">
        <f t="shared" ca="1" si="832"/>
        <v>370.84866910033986</v>
      </c>
      <c r="H8756">
        <f t="shared" ca="1" si="832"/>
        <v>522.91443627399974</v>
      </c>
      <c r="I8756">
        <f t="shared" ca="1" si="831"/>
        <v>502.97276012444081</v>
      </c>
      <c r="J8756">
        <f t="shared" ca="1" si="827"/>
        <v>503.04756596931549</v>
      </c>
      <c r="K8756">
        <f t="shared" ca="1" si="830"/>
        <v>502.89545835280427</v>
      </c>
    </row>
    <row r="8757" spans="5:11" x14ac:dyDescent="0.2">
      <c r="E8757">
        <f t="shared" ca="1" si="828"/>
        <v>285.92765938977965</v>
      </c>
      <c r="F8757">
        <f t="shared" ca="1" si="829"/>
        <v>285.92765938977965</v>
      </c>
      <c r="G8757">
        <f t="shared" ca="1" si="832"/>
        <v>353.97177475605423</v>
      </c>
      <c r="H8757">
        <f t="shared" ca="1" si="832"/>
        <v>370.84866910033986</v>
      </c>
      <c r="I8757">
        <f t="shared" ca="1" si="831"/>
        <v>502.89545835280427</v>
      </c>
      <c r="J8757">
        <f t="shared" ca="1" si="827"/>
        <v>502.97276012444081</v>
      </c>
      <c r="K8757">
        <f t="shared" ca="1" si="830"/>
        <v>502.8131562015962</v>
      </c>
    </row>
    <row r="8758" spans="5:11" x14ac:dyDescent="0.2">
      <c r="E8758">
        <f t="shared" ca="1" si="828"/>
        <v>518.36298388499745</v>
      </c>
      <c r="F8758">
        <f t="shared" ca="1" si="829"/>
        <v>518.36298388499745</v>
      </c>
      <c r="G8758">
        <f t="shared" ca="1" si="832"/>
        <v>285.92765938977965</v>
      </c>
      <c r="H8758">
        <f t="shared" ca="1" si="832"/>
        <v>353.97177475605423</v>
      </c>
      <c r="I8758">
        <f t="shared" ca="1" si="831"/>
        <v>502.8131562015962</v>
      </c>
      <c r="J8758">
        <f t="shared" ca="1" si="827"/>
        <v>502.89545835280427</v>
      </c>
      <c r="K8758">
        <f t="shared" ca="1" si="830"/>
        <v>502.72671402733476</v>
      </c>
    </row>
    <row r="8759" spans="5:11" x14ac:dyDescent="0.2">
      <c r="E8759">
        <f t="shared" ca="1" si="828"/>
        <v>268.83028402687069</v>
      </c>
      <c r="F8759">
        <f t="shared" ca="1" si="829"/>
        <v>268.83028402687069</v>
      </c>
      <c r="G8759">
        <f t="shared" ca="1" si="832"/>
        <v>518.36298388499745</v>
      </c>
      <c r="H8759">
        <f t="shared" ca="1" si="832"/>
        <v>285.92765938977965</v>
      </c>
      <c r="I8759">
        <f t="shared" ca="1" si="831"/>
        <v>502.72671402733476</v>
      </c>
      <c r="J8759">
        <f t="shared" ref="J8759:J8822" ca="1" si="833">I8758</f>
        <v>502.8131562015962</v>
      </c>
      <c r="K8759">
        <f t="shared" ca="1" si="830"/>
        <v>502.63765984021029</v>
      </c>
    </row>
    <row r="8760" spans="5:11" x14ac:dyDescent="0.2">
      <c r="E8760">
        <f t="shared" ca="1" si="828"/>
        <v>704.71809373193014</v>
      </c>
      <c r="F8760">
        <f t="shared" ca="1" si="829"/>
        <v>704.71809373193014</v>
      </c>
      <c r="G8760">
        <f t="shared" ca="1" si="832"/>
        <v>268.83028402687069</v>
      </c>
      <c r="H8760">
        <f t="shared" ca="1" si="832"/>
        <v>518.36298388499745</v>
      </c>
      <c r="I8760">
        <f t="shared" ca="1" si="831"/>
        <v>502.63765984021029</v>
      </c>
      <c r="J8760">
        <f t="shared" ca="1" si="833"/>
        <v>502.72671402733476</v>
      </c>
      <c r="K8760">
        <f t="shared" ca="1" si="830"/>
        <v>502.54772230949754</v>
      </c>
    </row>
    <row r="8761" spans="5:11" x14ac:dyDescent="0.2">
      <c r="E8761">
        <f t="shared" ca="1" si="828"/>
        <v>325.60362987621795</v>
      </c>
      <c r="F8761">
        <f t="shared" ca="1" si="829"/>
        <v>325.60362987621795</v>
      </c>
      <c r="G8761">
        <f t="shared" ca="1" si="832"/>
        <v>704.71809373193014</v>
      </c>
      <c r="H8761">
        <f t="shared" ca="1" si="832"/>
        <v>268.83028402687069</v>
      </c>
      <c r="I8761">
        <f t="shared" ca="1" si="831"/>
        <v>502.54772230949754</v>
      </c>
      <c r="J8761">
        <f t="shared" ca="1" si="833"/>
        <v>502.63765984021029</v>
      </c>
      <c r="K8761">
        <f t="shared" ca="1" si="830"/>
        <v>502.45934725851185</v>
      </c>
    </row>
    <row r="8762" spans="5:11" x14ac:dyDescent="0.2">
      <c r="E8762">
        <f t="shared" ca="1" si="828"/>
        <v>251.3305044700993</v>
      </c>
      <c r="F8762">
        <f t="shared" ca="1" si="829"/>
        <v>251.3305044700993</v>
      </c>
      <c r="G8762">
        <f t="shared" ca="1" si="832"/>
        <v>325.60362987621795</v>
      </c>
      <c r="H8762">
        <f t="shared" ca="1" si="832"/>
        <v>704.71809373193014</v>
      </c>
      <c r="I8762">
        <f t="shared" ca="1" si="831"/>
        <v>502.45934725851185</v>
      </c>
      <c r="J8762">
        <f t="shared" ca="1" si="833"/>
        <v>502.54772230949754</v>
      </c>
      <c r="K8762">
        <f t="shared" ca="1" si="830"/>
        <v>502.36855247919937</v>
      </c>
    </row>
    <row r="8763" spans="5:11" x14ac:dyDescent="0.2">
      <c r="E8763">
        <f t="shared" ca="1" si="828"/>
        <v>539.96546847190757</v>
      </c>
      <c r="F8763">
        <f t="shared" ca="1" si="829"/>
        <v>539.96546847190757</v>
      </c>
      <c r="G8763">
        <f t="shared" ca="1" si="832"/>
        <v>251.3305044700993</v>
      </c>
      <c r="H8763">
        <f t="shared" ca="1" si="832"/>
        <v>325.60362987621795</v>
      </c>
      <c r="I8763">
        <f t="shared" ca="1" si="831"/>
        <v>502.36855247919937</v>
      </c>
      <c r="J8763">
        <f t="shared" ca="1" si="833"/>
        <v>502.45934725851185</v>
      </c>
      <c r="K8763">
        <f t="shared" ca="1" si="830"/>
        <v>502.27298147261706</v>
      </c>
    </row>
    <row r="8764" spans="5:11" x14ac:dyDescent="0.2">
      <c r="E8764">
        <f t="shared" ca="1" si="828"/>
        <v>724.87384415136376</v>
      </c>
      <c r="F8764">
        <f t="shared" ca="1" si="829"/>
        <v>724.87384415136376</v>
      </c>
      <c r="G8764">
        <f t="shared" ca="1" si="832"/>
        <v>539.96546847190757</v>
      </c>
      <c r="H8764">
        <f t="shared" ca="1" si="832"/>
        <v>251.3305044700993</v>
      </c>
      <c r="I8764">
        <f t="shared" ca="1" si="831"/>
        <v>502.27298147261706</v>
      </c>
      <c r="J8764">
        <f t="shared" ca="1" si="833"/>
        <v>502.36855247919937</v>
      </c>
      <c r="K8764">
        <f t="shared" ca="1" si="830"/>
        <v>502.17957666334314</v>
      </c>
    </row>
    <row r="8765" spans="5:11" x14ac:dyDescent="0.2">
      <c r="E8765">
        <f t="shared" ca="1" si="828"/>
        <v>424.25002324768298</v>
      </c>
      <c r="F8765">
        <f t="shared" ca="1" si="829"/>
        <v>424.25002324768298</v>
      </c>
      <c r="G8765">
        <f t="shared" ca="1" si="832"/>
        <v>724.87384415136376</v>
      </c>
      <c r="H8765">
        <f t="shared" ca="1" si="832"/>
        <v>539.96546847190757</v>
      </c>
      <c r="I8765">
        <f t="shared" ca="1" si="831"/>
        <v>502.17957666334314</v>
      </c>
      <c r="J8765">
        <f t="shared" ca="1" si="833"/>
        <v>502.27298147261706</v>
      </c>
      <c r="K8765">
        <f t="shared" ca="1" si="830"/>
        <v>502.09189292163785</v>
      </c>
    </row>
    <row r="8766" spans="5:11" x14ac:dyDescent="0.2">
      <c r="E8766">
        <f t="shared" ca="1" si="828"/>
        <v>425.75480309242516</v>
      </c>
      <c r="F8766">
        <f t="shared" ca="1" si="829"/>
        <v>425.75480309242516</v>
      </c>
      <c r="G8766">
        <f t="shared" ca="1" si="832"/>
        <v>424.25002324768298</v>
      </c>
      <c r="H8766">
        <f t="shared" ca="1" si="832"/>
        <v>724.87384415136376</v>
      </c>
      <c r="I8766">
        <f t="shared" ca="1" si="831"/>
        <v>502.09189292163785</v>
      </c>
      <c r="J8766">
        <f t="shared" ca="1" si="833"/>
        <v>502.17957666334314</v>
      </c>
      <c r="K8766">
        <f t="shared" ca="1" si="830"/>
        <v>502.00571387761238</v>
      </c>
    </row>
    <row r="8767" spans="5:11" x14ac:dyDescent="0.2">
      <c r="E8767">
        <f t="shared" ca="1" si="828"/>
        <v>331.82885746545043</v>
      </c>
      <c r="F8767">
        <f t="shared" ca="1" si="829"/>
        <v>331.82885746545043</v>
      </c>
      <c r="G8767">
        <f t="shared" ca="1" si="832"/>
        <v>425.75480309242516</v>
      </c>
      <c r="H8767">
        <f t="shared" ca="1" si="832"/>
        <v>424.25002324768298</v>
      </c>
      <c r="I8767">
        <f t="shared" ca="1" si="831"/>
        <v>502.00571387761238</v>
      </c>
      <c r="J8767">
        <f t="shared" ca="1" si="833"/>
        <v>502.09189292163785</v>
      </c>
      <c r="K8767">
        <f t="shared" ca="1" si="830"/>
        <v>501.91710869951646</v>
      </c>
    </row>
    <row r="8768" spans="5:11" x14ac:dyDescent="0.2">
      <c r="E8768">
        <f t="shared" ca="1" si="828"/>
        <v>467.64430896613595</v>
      </c>
      <c r="F8768">
        <f t="shared" ca="1" si="829"/>
        <v>467.64430896613595</v>
      </c>
      <c r="G8768">
        <f t="shared" ca="1" si="832"/>
        <v>331.82885746545043</v>
      </c>
      <c r="H8768">
        <f t="shared" ca="1" si="832"/>
        <v>425.75480309242516</v>
      </c>
      <c r="I8768">
        <f t="shared" ca="1" si="831"/>
        <v>501.91710869951646</v>
      </c>
      <c r="J8768">
        <f t="shared" ca="1" si="833"/>
        <v>502.00571387761238</v>
      </c>
      <c r="K8768">
        <f t="shared" ca="1" si="830"/>
        <v>501.82560582391523</v>
      </c>
    </row>
    <row r="8769" spans="5:11" x14ac:dyDescent="0.2">
      <c r="E8769">
        <f t="shared" ca="1" si="828"/>
        <v>252.28519382437503</v>
      </c>
      <c r="F8769">
        <f t="shared" ca="1" si="829"/>
        <v>252.28519382437503</v>
      </c>
      <c r="G8769">
        <f t="shared" ca="1" si="832"/>
        <v>467.64430896613595</v>
      </c>
      <c r="H8769">
        <f t="shared" ca="1" si="832"/>
        <v>331.82885746545043</v>
      </c>
      <c r="I8769">
        <f t="shared" ca="1" si="831"/>
        <v>501.82560582391523</v>
      </c>
      <c r="J8769">
        <f t="shared" ca="1" si="833"/>
        <v>501.91710869951646</v>
      </c>
      <c r="K8769">
        <f t="shared" ca="1" si="830"/>
        <v>501.73086846428964</v>
      </c>
    </row>
    <row r="8770" spans="5:11" x14ac:dyDescent="0.2">
      <c r="E8770">
        <f t="shared" ca="1" si="828"/>
        <v>379.81021543063861</v>
      </c>
      <c r="F8770">
        <f t="shared" ca="1" si="829"/>
        <v>379.81021543063861</v>
      </c>
      <c r="G8770">
        <f t="shared" ca="1" si="832"/>
        <v>252.28519382437503</v>
      </c>
      <c r="H8770">
        <f t="shared" ca="1" si="832"/>
        <v>467.64430896613595</v>
      </c>
      <c r="I8770">
        <f t="shared" ca="1" si="831"/>
        <v>501.73086846428964</v>
      </c>
      <c r="J8770">
        <f t="shared" ca="1" si="833"/>
        <v>501.82560582391523</v>
      </c>
      <c r="K8770">
        <f t="shared" ca="1" si="830"/>
        <v>501.63126693006143</v>
      </c>
    </row>
    <row r="8771" spans="5:11" x14ac:dyDescent="0.2">
      <c r="E8771">
        <f t="shared" ca="1" si="828"/>
        <v>351.46892495397151</v>
      </c>
      <c r="F8771">
        <f t="shared" ca="1" si="829"/>
        <v>351.46892495397151</v>
      </c>
      <c r="G8771">
        <f t="shared" ca="1" si="832"/>
        <v>379.81021543063861</v>
      </c>
      <c r="H8771">
        <f t="shared" ca="1" si="832"/>
        <v>252.28519382437503</v>
      </c>
      <c r="I8771">
        <f t="shared" ca="1" si="831"/>
        <v>501.63126693006143</v>
      </c>
      <c r="J8771">
        <f t="shared" ca="1" si="833"/>
        <v>501.73086846428964</v>
      </c>
      <c r="K8771">
        <f t="shared" ca="1" si="830"/>
        <v>501.52697934587877</v>
      </c>
    </row>
    <row r="8772" spans="5:11" x14ac:dyDescent="0.2">
      <c r="E8772">
        <f t="shared" ca="1" si="828"/>
        <v>293.8396616960996</v>
      </c>
      <c r="F8772">
        <f t="shared" ca="1" si="829"/>
        <v>293.8396616960996</v>
      </c>
      <c r="G8772">
        <f t="shared" ca="1" si="832"/>
        <v>351.46892495397151</v>
      </c>
      <c r="H8772">
        <f t="shared" ca="1" si="832"/>
        <v>379.81021543063861</v>
      </c>
      <c r="I8772">
        <f t="shared" ca="1" si="831"/>
        <v>501.52697934587877</v>
      </c>
      <c r="J8772">
        <f t="shared" ca="1" si="833"/>
        <v>501.63126693006143</v>
      </c>
      <c r="K8772">
        <f t="shared" ca="1" si="830"/>
        <v>501.41820043012325</v>
      </c>
    </row>
    <row r="8773" spans="5:11" x14ac:dyDescent="0.2">
      <c r="E8773">
        <f t="shared" ref="E8773:E8836" ca="1" si="834">(0.5+RAND())*500</f>
        <v>379.01332587343103</v>
      </c>
      <c r="F8773">
        <f t="shared" ref="F8773:F8836" ca="1" si="835">E8773</f>
        <v>379.01332587343103</v>
      </c>
      <c r="G8773">
        <f t="shared" ca="1" si="832"/>
        <v>293.8396616960996</v>
      </c>
      <c r="H8773">
        <f t="shared" ca="1" si="832"/>
        <v>351.46892495397151</v>
      </c>
      <c r="I8773">
        <f t="shared" ca="1" si="831"/>
        <v>501.41820043012325</v>
      </c>
      <c r="J8773">
        <f t="shared" ca="1" si="833"/>
        <v>501.52697934587877</v>
      </c>
      <c r="K8773">
        <f t="shared" ref="K8773:K8836" ca="1" si="836">F8773*$C$3+G8773*$C$4+H8773*$C$5+I8773*$C$6+J8773*$C$8</f>
        <v>501.30440625139306</v>
      </c>
    </row>
    <row r="8774" spans="5:11" x14ac:dyDescent="0.2">
      <c r="E8774">
        <f t="shared" ca="1" si="834"/>
        <v>603.26194305834952</v>
      </c>
      <c r="F8774">
        <f t="shared" ca="1" si="835"/>
        <v>603.26194305834952</v>
      </c>
      <c r="G8774">
        <f t="shared" ca="1" si="832"/>
        <v>379.01332587343103</v>
      </c>
      <c r="H8774">
        <f t="shared" ca="1" si="832"/>
        <v>293.8396616960996</v>
      </c>
      <c r="I8774">
        <f t="shared" ca="1" si="831"/>
        <v>501.30440625139306</v>
      </c>
      <c r="J8774">
        <f t="shared" ca="1" si="833"/>
        <v>501.41820043012325</v>
      </c>
      <c r="K8774">
        <f t="shared" ca="1" si="836"/>
        <v>501.18903354508814</v>
      </c>
    </row>
    <row r="8775" spans="5:11" x14ac:dyDescent="0.2">
      <c r="E8775">
        <f t="shared" ca="1" si="834"/>
        <v>509.68577576445193</v>
      </c>
      <c r="F8775">
        <f t="shared" ca="1" si="835"/>
        <v>509.68577576445193</v>
      </c>
      <c r="G8775">
        <f t="shared" ca="1" si="832"/>
        <v>603.26194305834952</v>
      </c>
      <c r="H8775">
        <f t="shared" ca="1" si="832"/>
        <v>379.01332587343103</v>
      </c>
      <c r="I8775">
        <f t="shared" ca="1" si="831"/>
        <v>501.18903354508814</v>
      </c>
      <c r="J8775">
        <f t="shared" ca="1" si="833"/>
        <v>501.30440625139306</v>
      </c>
      <c r="K8775">
        <f t="shared" ca="1" si="836"/>
        <v>501.07650747070886</v>
      </c>
    </row>
    <row r="8776" spans="5:11" x14ac:dyDescent="0.2">
      <c r="E8776">
        <f t="shared" ca="1" si="834"/>
        <v>686.26145877744875</v>
      </c>
      <c r="F8776">
        <f t="shared" ca="1" si="835"/>
        <v>686.26145877744875</v>
      </c>
      <c r="G8776">
        <f t="shared" ca="1" si="832"/>
        <v>509.68577576445193</v>
      </c>
      <c r="H8776">
        <f t="shared" ca="1" si="832"/>
        <v>603.26194305834952</v>
      </c>
      <c r="I8776">
        <f t="shared" ca="1" si="831"/>
        <v>501.07650747070886</v>
      </c>
      <c r="J8776">
        <f t="shared" ca="1" si="833"/>
        <v>501.18903354508814</v>
      </c>
      <c r="K8776">
        <f t="shared" ca="1" si="836"/>
        <v>500.9689335876887</v>
      </c>
    </row>
    <row r="8777" spans="5:11" x14ac:dyDescent="0.2">
      <c r="E8777">
        <f t="shared" ca="1" si="834"/>
        <v>507.16741503211591</v>
      </c>
      <c r="F8777">
        <f t="shared" ca="1" si="835"/>
        <v>507.16741503211591</v>
      </c>
      <c r="G8777">
        <f t="shared" ca="1" si="832"/>
        <v>686.26145877744875</v>
      </c>
      <c r="H8777">
        <f t="shared" ca="1" si="832"/>
        <v>509.68577576445193</v>
      </c>
      <c r="I8777">
        <f t="shared" ca="1" si="831"/>
        <v>500.9689335876887</v>
      </c>
      <c r="J8777">
        <f t="shared" ca="1" si="833"/>
        <v>501.07650747070886</v>
      </c>
      <c r="K8777">
        <f t="shared" ca="1" si="836"/>
        <v>500.86705905999332</v>
      </c>
    </row>
    <row r="8778" spans="5:11" x14ac:dyDescent="0.2">
      <c r="E8778">
        <f t="shared" ca="1" si="834"/>
        <v>446.14948207927449</v>
      </c>
      <c r="F8778">
        <f t="shared" ca="1" si="835"/>
        <v>446.14948207927449</v>
      </c>
      <c r="G8778">
        <f t="shared" ca="1" si="832"/>
        <v>507.16741503211591</v>
      </c>
      <c r="H8778">
        <f t="shared" ca="1" si="832"/>
        <v>686.26145877744875</v>
      </c>
      <c r="I8778">
        <f t="shared" ca="1" si="831"/>
        <v>500.86705905999332</v>
      </c>
      <c r="J8778">
        <f t="shared" ca="1" si="833"/>
        <v>500.9689335876887</v>
      </c>
      <c r="K8778">
        <f t="shared" ca="1" si="836"/>
        <v>500.76839038380569</v>
      </c>
    </row>
    <row r="8779" spans="5:11" x14ac:dyDescent="0.2">
      <c r="E8779">
        <f t="shared" ca="1" si="834"/>
        <v>368.02367618832056</v>
      </c>
      <c r="F8779">
        <f t="shared" ca="1" si="835"/>
        <v>368.02367618832056</v>
      </c>
      <c r="G8779">
        <f t="shared" ca="1" si="832"/>
        <v>446.14948207927449</v>
      </c>
      <c r="H8779">
        <f t="shared" ca="1" si="832"/>
        <v>507.16741503211591</v>
      </c>
      <c r="I8779">
        <f t="shared" ca="1" si="831"/>
        <v>500.76839038380569</v>
      </c>
      <c r="J8779">
        <f t="shared" ca="1" si="833"/>
        <v>500.86705905999332</v>
      </c>
      <c r="K8779">
        <f t="shared" ca="1" si="836"/>
        <v>500.66909881537509</v>
      </c>
    </row>
    <row r="8780" spans="5:11" x14ac:dyDescent="0.2">
      <c r="E8780">
        <f t="shared" ca="1" si="834"/>
        <v>392.26665556602853</v>
      </c>
      <c r="F8780">
        <f t="shared" ca="1" si="835"/>
        <v>392.26665556602853</v>
      </c>
      <c r="G8780">
        <f t="shared" ca="1" si="832"/>
        <v>368.02367618832056</v>
      </c>
      <c r="H8780">
        <f t="shared" ca="1" si="832"/>
        <v>446.14948207927449</v>
      </c>
      <c r="I8780">
        <f t="shared" ca="1" si="831"/>
        <v>500.66909881537509</v>
      </c>
      <c r="J8780">
        <f t="shared" ca="1" si="833"/>
        <v>500.76839038380569</v>
      </c>
      <c r="K8780">
        <f t="shared" ca="1" si="836"/>
        <v>500.56726574009741</v>
      </c>
    </row>
    <row r="8781" spans="5:11" x14ac:dyDescent="0.2">
      <c r="E8781">
        <f t="shared" ca="1" si="834"/>
        <v>256.29938398600228</v>
      </c>
      <c r="F8781">
        <f t="shared" ca="1" si="835"/>
        <v>256.29938398600228</v>
      </c>
      <c r="G8781">
        <f t="shared" ca="1" si="832"/>
        <v>392.26665556602853</v>
      </c>
      <c r="H8781">
        <f t="shared" ca="1" si="832"/>
        <v>368.02367618832056</v>
      </c>
      <c r="I8781">
        <f t="shared" ca="1" si="831"/>
        <v>500.56726574009741</v>
      </c>
      <c r="J8781">
        <f t="shared" ca="1" si="833"/>
        <v>500.66909881537509</v>
      </c>
      <c r="K8781">
        <f t="shared" ca="1" si="836"/>
        <v>500.46127079661295</v>
      </c>
    </row>
    <row r="8782" spans="5:11" x14ac:dyDescent="0.2">
      <c r="E8782">
        <f t="shared" ca="1" si="834"/>
        <v>491.41668033159294</v>
      </c>
      <c r="F8782">
        <f t="shared" ca="1" si="835"/>
        <v>491.41668033159294</v>
      </c>
      <c r="G8782">
        <f t="shared" ca="1" si="832"/>
        <v>256.29938398600228</v>
      </c>
      <c r="H8782">
        <f t="shared" ca="1" si="832"/>
        <v>392.26665556602853</v>
      </c>
      <c r="I8782">
        <f t="shared" ca="1" si="831"/>
        <v>500.46127079661295</v>
      </c>
      <c r="J8782">
        <f t="shared" ca="1" si="833"/>
        <v>500.56726574009741</v>
      </c>
      <c r="K8782">
        <f t="shared" ca="1" si="836"/>
        <v>500.35104434946038</v>
      </c>
    </row>
    <row r="8783" spans="5:11" x14ac:dyDescent="0.2">
      <c r="E8783">
        <f t="shared" ca="1" si="834"/>
        <v>612.49036103777655</v>
      </c>
      <c r="F8783">
        <f t="shared" ca="1" si="835"/>
        <v>612.49036103777655</v>
      </c>
      <c r="G8783">
        <f t="shared" ca="1" si="832"/>
        <v>491.41668033159294</v>
      </c>
      <c r="H8783">
        <f t="shared" ca="1" si="832"/>
        <v>256.29938398600228</v>
      </c>
      <c r="I8783">
        <f t="shared" ca="1" si="831"/>
        <v>500.35104434946038</v>
      </c>
      <c r="J8783">
        <f t="shared" ca="1" si="833"/>
        <v>500.46127079661295</v>
      </c>
      <c r="K8783">
        <f t="shared" ca="1" si="836"/>
        <v>500.24119695050706</v>
      </c>
    </row>
    <row r="8784" spans="5:11" x14ac:dyDescent="0.2">
      <c r="E8784">
        <f t="shared" ca="1" si="834"/>
        <v>499.07359528867619</v>
      </c>
      <c r="F8784">
        <f t="shared" ca="1" si="835"/>
        <v>499.07359528867619</v>
      </c>
      <c r="G8784">
        <f t="shared" ca="1" si="832"/>
        <v>612.49036103777655</v>
      </c>
      <c r="H8784">
        <f t="shared" ca="1" si="832"/>
        <v>491.41668033159294</v>
      </c>
      <c r="I8784">
        <f t="shared" ca="1" si="831"/>
        <v>500.24119695050706</v>
      </c>
      <c r="J8784">
        <f t="shared" ca="1" si="833"/>
        <v>500.35104434946038</v>
      </c>
      <c r="K8784">
        <f t="shared" ca="1" si="836"/>
        <v>500.13536662916772</v>
      </c>
    </row>
    <row r="8785" spans="5:11" x14ac:dyDescent="0.2">
      <c r="E8785">
        <f t="shared" ca="1" si="834"/>
        <v>581.03412305162874</v>
      </c>
      <c r="F8785">
        <f t="shared" ca="1" si="835"/>
        <v>581.03412305162874</v>
      </c>
      <c r="G8785">
        <f t="shared" ca="1" si="832"/>
        <v>499.07359528867619</v>
      </c>
      <c r="H8785">
        <f t="shared" ca="1" si="832"/>
        <v>612.49036103777655</v>
      </c>
      <c r="I8785">
        <f t="shared" ca="1" si="831"/>
        <v>500.13536662916772</v>
      </c>
      <c r="J8785">
        <f t="shared" ca="1" si="833"/>
        <v>500.24119695050706</v>
      </c>
      <c r="K8785">
        <f t="shared" ca="1" si="836"/>
        <v>500.03326935432943</v>
      </c>
    </row>
    <row r="8786" spans="5:11" x14ac:dyDescent="0.2">
      <c r="E8786">
        <f t="shared" ca="1" si="834"/>
        <v>456.56995248136059</v>
      </c>
      <c r="F8786">
        <f t="shared" ca="1" si="835"/>
        <v>456.56995248136059</v>
      </c>
      <c r="G8786">
        <f t="shared" ca="1" si="832"/>
        <v>581.03412305162874</v>
      </c>
      <c r="H8786">
        <f t="shared" ca="1" si="832"/>
        <v>499.07359528867619</v>
      </c>
      <c r="I8786">
        <f t="shared" ca="1" si="831"/>
        <v>500.03326935432943</v>
      </c>
      <c r="J8786">
        <f t="shared" ca="1" si="833"/>
        <v>500.13536662916772</v>
      </c>
      <c r="K8786">
        <f t="shared" ca="1" si="836"/>
        <v>499.93412289069317</v>
      </c>
    </row>
    <row r="8787" spans="5:11" x14ac:dyDescent="0.2">
      <c r="E8787">
        <f t="shared" ca="1" si="834"/>
        <v>252.78857691821776</v>
      </c>
      <c r="F8787">
        <f t="shared" ca="1" si="835"/>
        <v>252.78857691821776</v>
      </c>
      <c r="G8787">
        <f t="shared" ca="1" si="832"/>
        <v>456.56995248136059</v>
      </c>
      <c r="H8787">
        <f t="shared" ca="1" si="832"/>
        <v>581.03412305162874</v>
      </c>
      <c r="I8787">
        <f t="shared" ca="1" si="831"/>
        <v>499.93412289069317</v>
      </c>
      <c r="J8787">
        <f t="shared" ca="1" si="833"/>
        <v>500.03326935432943</v>
      </c>
      <c r="K8787">
        <f t="shared" ca="1" si="836"/>
        <v>499.8341867633514</v>
      </c>
    </row>
    <row r="8788" spans="5:11" x14ac:dyDescent="0.2">
      <c r="E8788">
        <f t="shared" ca="1" si="834"/>
        <v>423.34637377836685</v>
      </c>
      <c r="F8788">
        <f t="shared" ca="1" si="835"/>
        <v>423.34637377836685</v>
      </c>
      <c r="G8788">
        <f t="shared" ca="1" si="832"/>
        <v>252.78857691821776</v>
      </c>
      <c r="H8788">
        <f t="shared" ca="1" si="832"/>
        <v>456.56995248136059</v>
      </c>
      <c r="I8788">
        <f t="shared" ca="1" si="831"/>
        <v>499.8341867633514</v>
      </c>
      <c r="J8788">
        <f t="shared" ca="1" si="833"/>
        <v>499.93412289069317</v>
      </c>
      <c r="K8788">
        <f t="shared" ca="1" si="836"/>
        <v>499.72986003988501</v>
      </c>
    </row>
    <row r="8789" spans="5:11" x14ac:dyDescent="0.2">
      <c r="E8789">
        <f t="shared" ca="1" si="834"/>
        <v>449.12680747967454</v>
      </c>
      <c r="F8789">
        <f t="shared" ca="1" si="835"/>
        <v>449.12680747967454</v>
      </c>
      <c r="G8789">
        <f t="shared" ca="1" si="832"/>
        <v>423.34637377836685</v>
      </c>
      <c r="H8789">
        <f t="shared" ca="1" si="832"/>
        <v>252.78857691821776</v>
      </c>
      <c r="I8789">
        <f t="shared" ca="1" si="831"/>
        <v>499.72986003988501</v>
      </c>
      <c r="J8789">
        <f t="shared" ca="1" si="833"/>
        <v>499.8341867633514</v>
      </c>
      <c r="K8789">
        <f t="shared" ca="1" si="836"/>
        <v>499.62283276531929</v>
      </c>
    </row>
    <row r="8790" spans="5:11" x14ac:dyDescent="0.2">
      <c r="E8790">
        <f t="shared" ca="1" si="834"/>
        <v>482.01899929473285</v>
      </c>
      <c r="F8790">
        <f t="shared" ca="1" si="835"/>
        <v>482.01899929473285</v>
      </c>
      <c r="G8790">
        <f t="shared" ca="1" si="832"/>
        <v>449.12680747967454</v>
      </c>
      <c r="H8790">
        <f t="shared" ca="1" si="832"/>
        <v>423.34637377836685</v>
      </c>
      <c r="I8790">
        <f t="shared" ca="1" si="831"/>
        <v>499.62283276531929</v>
      </c>
      <c r="J8790">
        <f t="shared" ca="1" si="833"/>
        <v>499.72986003988501</v>
      </c>
      <c r="K8790">
        <f t="shared" ca="1" si="836"/>
        <v>499.51569294676085</v>
      </c>
    </row>
    <row r="8791" spans="5:11" x14ac:dyDescent="0.2">
      <c r="E8791">
        <f t="shared" ca="1" si="834"/>
        <v>333.38410403913969</v>
      </c>
      <c r="F8791">
        <f t="shared" ca="1" si="835"/>
        <v>333.38410403913969</v>
      </c>
      <c r="G8791">
        <f t="shared" ca="1" si="832"/>
        <v>482.01899929473285</v>
      </c>
      <c r="H8791">
        <f t="shared" ca="1" si="832"/>
        <v>449.12680747967454</v>
      </c>
      <c r="I8791">
        <f t="shared" ca="1" si="831"/>
        <v>499.51569294676085</v>
      </c>
      <c r="J8791">
        <f t="shared" ca="1" si="833"/>
        <v>499.62283276531929</v>
      </c>
      <c r="K8791">
        <f t="shared" ca="1" si="836"/>
        <v>499.4078754673327</v>
      </c>
    </row>
    <row r="8792" spans="5:11" x14ac:dyDescent="0.2">
      <c r="E8792">
        <f t="shared" ca="1" si="834"/>
        <v>741.29418012014207</v>
      </c>
      <c r="F8792">
        <f t="shared" ca="1" si="835"/>
        <v>741.29418012014207</v>
      </c>
      <c r="G8792">
        <f t="shared" ca="1" si="832"/>
        <v>333.38410403913969</v>
      </c>
      <c r="H8792">
        <f t="shared" ca="1" si="832"/>
        <v>482.01899929473285</v>
      </c>
      <c r="I8792">
        <f t="shared" ca="1" si="831"/>
        <v>499.4078754673327</v>
      </c>
      <c r="J8792">
        <f t="shared" ca="1" si="833"/>
        <v>499.51569294676085</v>
      </c>
      <c r="K8792">
        <f t="shared" ca="1" si="836"/>
        <v>499.30082831931929</v>
      </c>
    </row>
    <row r="8793" spans="5:11" x14ac:dyDescent="0.2">
      <c r="E8793">
        <f t="shared" ca="1" si="834"/>
        <v>695.10177867103891</v>
      </c>
      <c r="F8793">
        <f t="shared" ca="1" si="835"/>
        <v>695.10177867103891</v>
      </c>
      <c r="G8793">
        <f t="shared" ca="1" si="832"/>
        <v>741.29418012014207</v>
      </c>
      <c r="H8793">
        <f t="shared" ca="1" si="832"/>
        <v>333.38410403913969</v>
      </c>
      <c r="I8793">
        <f t="shared" ca="1" si="831"/>
        <v>499.30082831931929</v>
      </c>
      <c r="J8793">
        <f t="shared" ca="1" si="833"/>
        <v>499.4078754673327</v>
      </c>
      <c r="K8793">
        <f t="shared" ca="1" si="836"/>
        <v>499.20075598621531</v>
      </c>
    </row>
    <row r="8794" spans="5:11" x14ac:dyDescent="0.2">
      <c r="E8794">
        <f t="shared" ca="1" si="834"/>
        <v>508.97963320766769</v>
      </c>
      <c r="F8794">
        <f t="shared" ca="1" si="835"/>
        <v>508.97963320766769</v>
      </c>
      <c r="G8794">
        <f t="shared" ca="1" si="832"/>
        <v>695.10177867103891</v>
      </c>
      <c r="H8794">
        <f t="shared" ca="1" si="832"/>
        <v>741.29418012014207</v>
      </c>
      <c r="I8794">
        <f t="shared" ca="1" si="831"/>
        <v>499.20075598621531</v>
      </c>
      <c r="J8794">
        <f t="shared" ca="1" si="833"/>
        <v>499.30082831931929</v>
      </c>
      <c r="K8794">
        <f t="shared" ca="1" si="836"/>
        <v>499.10886930063032</v>
      </c>
    </row>
    <row r="8795" spans="5:11" x14ac:dyDescent="0.2">
      <c r="E8795">
        <f t="shared" ca="1" si="834"/>
        <v>576.37680299792032</v>
      </c>
      <c r="F8795">
        <f t="shared" ca="1" si="835"/>
        <v>576.37680299792032</v>
      </c>
      <c r="G8795">
        <f t="shared" ca="1" si="832"/>
        <v>508.97963320766769</v>
      </c>
      <c r="H8795">
        <f t="shared" ca="1" si="832"/>
        <v>695.10177867103891</v>
      </c>
      <c r="I8795">
        <f t="shared" ca="1" si="831"/>
        <v>499.10886930063032</v>
      </c>
      <c r="J8795">
        <f t="shared" ca="1" si="833"/>
        <v>499.20075598621531</v>
      </c>
      <c r="K8795">
        <f t="shared" ca="1" si="836"/>
        <v>499.02155922855297</v>
      </c>
    </row>
    <row r="8796" spans="5:11" x14ac:dyDescent="0.2">
      <c r="E8796">
        <f t="shared" ca="1" si="834"/>
        <v>565.12699693015315</v>
      </c>
      <c r="F8796">
        <f t="shared" ca="1" si="835"/>
        <v>565.12699693015315</v>
      </c>
      <c r="G8796">
        <f t="shared" ca="1" si="832"/>
        <v>576.37680299792032</v>
      </c>
      <c r="H8796">
        <f t="shared" ca="1" si="832"/>
        <v>508.97963320766769</v>
      </c>
      <c r="I8796">
        <f t="shared" ca="1" si="831"/>
        <v>499.02155922855297</v>
      </c>
      <c r="J8796">
        <f t="shared" ca="1" si="833"/>
        <v>499.10886930063032</v>
      </c>
      <c r="K8796">
        <f t="shared" ca="1" si="836"/>
        <v>498.93814624620717</v>
      </c>
    </row>
    <row r="8797" spans="5:11" x14ac:dyDescent="0.2">
      <c r="E8797">
        <f t="shared" ca="1" si="834"/>
        <v>490.84230201942876</v>
      </c>
      <c r="F8797">
        <f t="shared" ca="1" si="835"/>
        <v>490.84230201942876</v>
      </c>
      <c r="G8797">
        <f t="shared" ca="1" si="832"/>
        <v>565.12699693015315</v>
      </c>
      <c r="H8797">
        <f t="shared" ca="1" si="832"/>
        <v>576.37680299792032</v>
      </c>
      <c r="I8797">
        <f t="shared" ca="1" si="831"/>
        <v>498.93814624620717</v>
      </c>
      <c r="J8797">
        <f t="shared" ca="1" si="833"/>
        <v>499.02155922855297</v>
      </c>
      <c r="K8797">
        <f t="shared" ca="1" si="836"/>
        <v>498.85829106847001</v>
      </c>
    </row>
    <row r="8798" spans="5:11" x14ac:dyDescent="0.2">
      <c r="E8798">
        <f t="shared" ca="1" si="834"/>
        <v>412.04600785688416</v>
      </c>
      <c r="F8798">
        <f t="shared" ca="1" si="835"/>
        <v>412.04600785688416</v>
      </c>
      <c r="G8798">
        <f t="shared" ca="1" si="832"/>
        <v>490.84230201942876</v>
      </c>
      <c r="H8798">
        <f t="shared" ca="1" si="832"/>
        <v>565.12699693015315</v>
      </c>
      <c r="I8798">
        <f t="shared" ca="1" si="831"/>
        <v>498.85829106847001</v>
      </c>
      <c r="J8798">
        <f t="shared" ca="1" si="833"/>
        <v>498.93814624620717</v>
      </c>
      <c r="K8798">
        <f t="shared" ca="1" si="836"/>
        <v>498.77956622492906</v>
      </c>
    </row>
    <row r="8799" spans="5:11" x14ac:dyDescent="0.2">
      <c r="E8799">
        <f t="shared" ca="1" si="834"/>
        <v>637.64526999540601</v>
      </c>
      <c r="F8799">
        <f t="shared" ca="1" si="835"/>
        <v>637.64526999540601</v>
      </c>
      <c r="G8799">
        <f t="shared" ca="1" si="832"/>
        <v>412.04600785688416</v>
      </c>
      <c r="H8799">
        <f t="shared" ca="1" si="832"/>
        <v>490.84230201942876</v>
      </c>
      <c r="I8799">
        <f t="shared" ca="1" si="831"/>
        <v>498.77956622492906</v>
      </c>
      <c r="J8799">
        <f t="shared" ca="1" si="833"/>
        <v>498.85829106847001</v>
      </c>
      <c r="K8799">
        <f t="shared" ca="1" si="836"/>
        <v>498.70189789002876</v>
      </c>
    </row>
    <row r="8800" spans="5:11" x14ac:dyDescent="0.2">
      <c r="E8800">
        <f t="shared" ca="1" si="834"/>
        <v>401.3149826454586</v>
      </c>
      <c r="F8800">
        <f t="shared" ca="1" si="835"/>
        <v>401.3149826454586</v>
      </c>
      <c r="G8800">
        <f t="shared" ca="1" si="832"/>
        <v>637.64526999540601</v>
      </c>
      <c r="H8800">
        <f t="shared" ca="1" si="832"/>
        <v>412.04600785688416</v>
      </c>
      <c r="I8800">
        <f t="shared" ca="1" si="831"/>
        <v>498.70189789002876</v>
      </c>
      <c r="J8800">
        <f t="shared" ca="1" si="833"/>
        <v>498.77956622492906</v>
      </c>
      <c r="K8800">
        <f t="shared" ca="1" si="836"/>
        <v>498.62663661858187</v>
      </c>
    </row>
    <row r="8801" spans="5:11" x14ac:dyDescent="0.2">
      <c r="E8801">
        <f t="shared" ca="1" si="834"/>
        <v>319.50240599270131</v>
      </c>
      <c r="F8801">
        <f t="shared" ca="1" si="835"/>
        <v>319.50240599270131</v>
      </c>
      <c r="G8801">
        <f t="shared" ca="1" si="832"/>
        <v>401.3149826454586</v>
      </c>
      <c r="H8801">
        <f t="shared" ca="1" si="832"/>
        <v>637.64526999540601</v>
      </c>
      <c r="I8801">
        <f t="shared" ca="1" si="831"/>
        <v>498.62663661858187</v>
      </c>
      <c r="J8801">
        <f t="shared" ca="1" si="833"/>
        <v>498.70189789002876</v>
      </c>
      <c r="K8801">
        <f t="shared" ca="1" si="836"/>
        <v>498.55046654747747</v>
      </c>
    </row>
    <row r="8802" spans="5:11" x14ac:dyDescent="0.2">
      <c r="E8802">
        <f t="shared" ca="1" si="834"/>
        <v>331.56732335813513</v>
      </c>
      <c r="F8802">
        <f t="shared" ca="1" si="835"/>
        <v>331.56732335813513</v>
      </c>
      <c r="G8802">
        <f t="shared" ca="1" si="832"/>
        <v>319.50240599270131</v>
      </c>
      <c r="H8802">
        <f t="shared" ca="1" si="832"/>
        <v>401.3149826454586</v>
      </c>
      <c r="I8802">
        <f t="shared" ca="1" si="831"/>
        <v>498.55046654747747</v>
      </c>
      <c r="J8802">
        <f t="shared" ca="1" si="833"/>
        <v>498.62663661858187</v>
      </c>
      <c r="K8802">
        <f t="shared" ca="1" si="836"/>
        <v>498.46952309120559</v>
      </c>
    </row>
    <row r="8803" spans="5:11" x14ac:dyDescent="0.2">
      <c r="E8803">
        <f t="shared" ca="1" si="834"/>
        <v>287.69404963343823</v>
      </c>
      <c r="F8803">
        <f t="shared" ca="1" si="835"/>
        <v>287.69404963343823</v>
      </c>
      <c r="G8803">
        <f t="shared" ca="1" si="832"/>
        <v>331.56732335813513</v>
      </c>
      <c r="H8803">
        <f t="shared" ca="1" si="832"/>
        <v>319.50240599270131</v>
      </c>
      <c r="I8803">
        <f t="shared" ca="1" si="831"/>
        <v>498.46952309120559</v>
      </c>
      <c r="J8803">
        <f t="shared" ca="1" si="833"/>
        <v>498.55046654747747</v>
      </c>
      <c r="K8803">
        <f t="shared" ca="1" si="836"/>
        <v>498.38285345643851</v>
      </c>
    </row>
    <row r="8804" spans="5:11" x14ac:dyDescent="0.2">
      <c r="E8804">
        <f t="shared" ca="1" si="834"/>
        <v>612.98439424288574</v>
      </c>
      <c r="F8804">
        <f t="shared" ca="1" si="835"/>
        <v>612.98439424288574</v>
      </c>
      <c r="G8804">
        <f t="shared" ca="1" si="832"/>
        <v>287.69404963343823</v>
      </c>
      <c r="H8804">
        <f t="shared" ca="1" si="832"/>
        <v>331.56732335813513</v>
      </c>
      <c r="I8804">
        <f t="shared" ca="1" si="831"/>
        <v>498.38285345643851</v>
      </c>
      <c r="J8804">
        <f t="shared" ca="1" si="833"/>
        <v>498.46952309120559</v>
      </c>
      <c r="K8804">
        <f t="shared" ca="1" si="836"/>
        <v>498.29302861895422</v>
      </c>
    </row>
    <row r="8805" spans="5:11" x14ac:dyDescent="0.2">
      <c r="E8805">
        <f t="shared" ca="1" si="834"/>
        <v>429.41160760381223</v>
      </c>
      <c r="F8805">
        <f t="shared" ca="1" si="835"/>
        <v>429.41160760381223</v>
      </c>
      <c r="G8805">
        <f t="shared" ca="1" si="832"/>
        <v>612.98439424288574</v>
      </c>
      <c r="H8805">
        <f t="shared" ca="1" si="832"/>
        <v>287.69404963343823</v>
      </c>
      <c r="I8805">
        <f t="shared" ca="1" si="831"/>
        <v>498.29302861895422</v>
      </c>
      <c r="J8805">
        <f t="shared" ca="1" si="833"/>
        <v>498.38285345643851</v>
      </c>
      <c r="K8805">
        <f t="shared" ca="1" si="836"/>
        <v>498.20432283038161</v>
      </c>
    </row>
    <row r="8806" spans="5:11" x14ac:dyDescent="0.2">
      <c r="E8806">
        <f t="shared" ca="1" si="834"/>
        <v>512.5924891328973</v>
      </c>
      <c r="F8806">
        <f t="shared" ca="1" si="835"/>
        <v>512.5924891328973</v>
      </c>
      <c r="G8806">
        <f t="shared" ca="1" si="832"/>
        <v>429.41160760381223</v>
      </c>
      <c r="H8806">
        <f t="shared" ca="1" si="832"/>
        <v>612.98439424288574</v>
      </c>
      <c r="I8806">
        <f t="shared" ca="1" si="831"/>
        <v>498.20432283038161</v>
      </c>
      <c r="J8806">
        <f t="shared" ca="1" si="833"/>
        <v>498.29302861895422</v>
      </c>
      <c r="K8806">
        <f t="shared" ca="1" si="836"/>
        <v>498.11713883209217</v>
      </c>
    </row>
    <row r="8807" spans="5:11" x14ac:dyDescent="0.2">
      <c r="E8807">
        <f t="shared" ca="1" si="834"/>
        <v>456.34834788024727</v>
      </c>
      <c r="F8807">
        <f t="shared" ca="1" si="835"/>
        <v>456.34834788024727</v>
      </c>
      <c r="G8807">
        <f t="shared" ca="1" si="832"/>
        <v>512.5924891328973</v>
      </c>
      <c r="H8807">
        <f t="shared" ca="1" si="832"/>
        <v>429.41160760381223</v>
      </c>
      <c r="I8807">
        <f t="shared" ca="1" si="831"/>
        <v>498.11713883209217</v>
      </c>
      <c r="J8807">
        <f t="shared" ca="1" si="833"/>
        <v>498.20432283038161</v>
      </c>
      <c r="K8807">
        <f t="shared" ca="1" si="836"/>
        <v>498.03072646849643</v>
      </c>
    </row>
    <row r="8808" spans="5:11" x14ac:dyDescent="0.2">
      <c r="E8808">
        <f t="shared" ca="1" si="834"/>
        <v>414.97027613530128</v>
      </c>
      <c r="F8808">
        <f t="shared" ca="1" si="835"/>
        <v>414.97027613530128</v>
      </c>
      <c r="G8808">
        <f t="shared" ca="1" si="832"/>
        <v>456.34834788024727</v>
      </c>
      <c r="H8808">
        <f t="shared" ca="1" si="832"/>
        <v>512.5924891328973</v>
      </c>
      <c r="I8808">
        <f t="shared" ref="I8808:I8871" ca="1" si="837">K8807</f>
        <v>498.03072646849643</v>
      </c>
      <c r="J8808">
        <f t="shared" ca="1" si="833"/>
        <v>498.11713883209217</v>
      </c>
      <c r="K8808">
        <f t="shared" ca="1" si="836"/>
        <v>497.94437261877528</v>
      </c>
    </row>
    <row r="8809" spans="5:11" x14ac:dyDescent="0.2">
      <c r="E8809">
        <f t="shared" ca="1" si="834"/>
        <v>342.7976890645848</v>
      </c>
      <c r="F8809">
        <f t="shared" ca="1" si="835"/>
        <v>342.7976890645848</v>
      </c>
      <c r="G8809">
        <f t="shared" ca="1" si="832"/>
        <v>414.97027613530128</v>
      </c>
      <c r="H8809">
        <f t="shared" ca="1" si="832"/>
        <v>456.34834788024727</v>
      </c>
      <c r="I8809">
        <f t="shared" ca="1" si="837"/>
        <v>497.94437261877528</v>
      </c>
      <c r="J8809">
        <f t="shared" ca="1" si="833"/>
        <v>498.03072646849643</v>
      </c>
      <c r="K8809">
        <f t="shared" ca="1" si="836"/>
        <v>497.85596819128943</v>
      </c>
    </row>
    <row r="8810" spans="5:11" x14ac:dyDescent="0.2">
      <c r="E8810">
        <f t="shared" ca="1" si="834"/>
        <v>447.78103673709325</v>
      </c>
      <c r="F8810">
        <f t="shared" ca="1" si="835"/>
        <v>447.78103673709325</v>
      </c>
      <c r="G8810">
        <f t="shared" ca="1" si="832"/>
        <v>342.7976890645848</v>
      </c>
      <c r="H8810">
        <f t="shared" ca="1" si="832"/>
        <v>414.97027613530128</v>
      </c>
      <c r="I8810">
        <f t="shared" ca="1" si="837"/>
        <v>497.85596819128943</v>
      </c>
      <c r="J8810">
        <f t="shared" ca="1" si="833"/>
        <v>497.94437261877528</v>
      </c>
      <c r="K8810">
        <f t="shared" ca="1" si="836"/>
        <v>497.76473484244468</v>
      </c>
    </row>
    <row r="8811" spans="5:11" x14ac:dyDescent="0.2">
      <c r="E8811">
        <f t="shared" ca="1" si="834"/>
        <v>490.99997264470528</v>
      </c>
      <c r="F8811">
        <f t="shared" ca="1" si="835"/>
        <v>490.99997264470528</v>
      </c>
      <c r="G8811">
        <f t="shared" ca="1" si="832"/>
        <v>447.78103673709325</v>
      </c>
      <c r="H8811">
        <f t="shared" ca="1" si="832"/>
        <v>342.7976890645848</v>
      </c>
      <c r="I8811">
        <f t="shared" ca="1" si="837"/>
        <v>497.76473484244468</v>
      </c>
      <c r="J8811">
        <f t="shared" ca="1" si="833"/>
        <v>497.85596819128943</v>
      </c>
      <c r="K8811">
        <f t="shared" ca="1" si="836"/>
        <v>497.67252158835328</v>
      </c>
    </row>
    <row r="8812" spans="5:11" x14ac:dyDescent="0.2">
      <c r="E8812">
        <f t="shared" ca="1" si="834"/>
        <v>402.23958710570395</v>
      </c>
      <c r="F8812">
        <f t="shared" ca="1" si="835"/>
        <v>402.23958710570395</v>
      </c>
      <c r="G8812">
        <f t="shared" ca="1" si="832"/>
        <v>490.99997264470528</v>
      </c>
      <c r="H8812">
        <f t="shared" ca="1" si="832"/>
        <v>447.78103673709325</v>
      </c>
      <c r="I8812">
        <f t="shared" ca="1" si="837"/>
        <v>497.67252158835328</v>
      </c>
      <c r="J8812">
        <f t="shared" ca="1" si="833"/>
        <v>497.76473484244468</v>
      </c>
      <c r="K8812">
        <f t="shared" ca="1" si="836"/>
        <v>497.5803708707283</v>
      </c>
    </row>
    <row r="8813" spans="5:11" x14ac:dyDescent="0.2">
      <c r="E8813">
        <f t="shared" ca="1" si="834"/>
        <v>296.77923756033681</v>
      </c>
      <c r="F8813">
        <f t="shared" ca="1" si="835"/>
        <v>296.77923756033681</v>
      </c>
      <c r="G8813">
        <f t="shared" ca="1" si="832"/>
        <v>402.23958710570395</v>
      </c>
      <c r="H8813">
        <f t="shared" ca="1" si="832"/>
        <v>490.99997264470528</v>
      </c>
      <c r="I8813">
        <f t="shared" ca="1" si="837"/>
        <v>497.5803708707283</v>
      </c>
      <c r="J8813">
        <f t="shared" ca="1" si="833"/>
        <v>497.67252158835328</v>
      </c>
      <c r="K8813">
        <f t="shared" ca="1" si="836"/>
        <v>497.48588788064524</v>
      </c>
    </row>
    <row r="8814" spans="5:11" x14ac:dyDescent="0.2">
      <c r="E8814">
        <f t="shared" ca="1" si="834"/>
        <v>508.41644169440815</v>
      </c>
      <c r="F8814">
        <f t="shared" ca="1" si="835"/>
        <v>508.41644169440815</v>
      </c>
      <c r="G8814">
        <f t="shared" ca="1" si="832"/>
        <v>296.77923756033681</v>
      </c>
      <c r="H8814">
        <f t="shared" ca="1" si="832"/>
        <v>402.23958710570395</v>
      </c>
      <c r="I8814">
        <f t="shared" ca="1" si="837"/>
        <v>497.48588788064524</v>
      </c>
      <c r="J8814">
        <f t="shared" ca="1" si="833"/>
        <v>497.5803708707283</v>
      </c>
      <c r="K8814">
        <f t="shared" ca="1" si="836"/>
        <v>497.3882249895542</v>
      </c>
    </row>
    <row r="8815" spans="5:11" x14ac:dyDescent="0.2">
      <c r="E8815">
        <f t="shared" ca="1" si="834"/>
        <v>395.49957681243558</v>
      </c>
      <c r="F8815">
        <f t="shared" ca="1" si="835"/>
        <v>395.49957681243558</v>
      </c>
      <c r="G8815">
        <f t="shared" ca="1" si="832"/>
        <v>508.41644169440815</v>
      </c>
      <c r="H8815">
        <f t="shared" ca="1" si="832"/>
        <v>296.77923756033681</v>
      </c>
      <c r="I8815">
        <f t="shared" ca="1" si="837"/>
        <v>497.3882249895542</v>
      </c>
      <c r="J8815">
        <f t="shared" ca="1" si="833"/>
        <v>497.48588788064524</v>
      </c>
      <c r="K8815">
        <f t="shared" ca="1" si="836"/>
        <v>497.28947468885019</v>
      </c>
    </row>
    <row r="8816" spans="5:11" x14ac:dyDescent="0.2">
      <c r="E8816">
        <f t="shared" ca="1" si="834"/>
        <v>513.18203834518977</v>
      </c>
      <c r="F8816">
        <f t="shared" ca="1" si="835"/>
        <v>513.18203834518977</v>
      </c>
      <c r="G8816">
        <f t="shared" ca="1" si="832"/>
        <v>395.49957681243558</v>
      </c>
      <c r="H8816">
        <f t="shared" ca="1" si="832"/>
        <v>508.41644169440815</v>
      </c>
      <c r="I8816">
        <f t="shared" ca="1" si="837"/>
        <v>497.28947468885019</v>
      </c>
      <c r="J8816">
        <f t="shared" ca="1" si="833"/>
        <v>497.3882249895542</v>
      </c>
      <c r="K8816">
        <f t="shared" ca="1" si="836"/>
        <v>497.19068926872507</v>
      </c>
    </row>
    <row r="8817" spans="5:11" x14ac:dyDescent="0.2">
      <c r="E8817">
        <f t="shared" ca="1" si="834"/>
        <v>381.8547320548447</v>
      </c>
      <c r="F8817">
        <f t="shared" ca="1" si="835"/>
        <v>381.8547320548447</v>
      </c>
      <c r="G8817">
        <f t="shared" ref="G8817:H8880" ca="1" si="838">F8816</f>
        <v>513.18203834518977</v>
      </c>
      <c r="H8817">
        <f t="shared" ca="1" si="838"/>
        <v>395.49957681243558</v>
      </c>
      <c r="I8817">
        <f t="shared" ca="1" si="837"/>
        <v>497.19068926872507</v>
      </c>
      <c r="J8817">
        <f t="shared" ca="1" si="833"/>
        <v>497.28947468885019</v>
      </c>
      <c r="K8817">
        <f t="shared" ca="1" si="836"/>
        <v>497.09178422790058</v>
      </c>
    </row>
    <row r="8818" spans="5:11" x14ac:dyDescent="0.2">
      <c r="E8818">
        <f t="shared" ca="1" si="834"/>
        <v>402.28196488844912</v>
      </c>
      <c r="F8818">
        <f t="shared" ca="1" si="835"/>
        <v>402.28196488844912</v>
      </c>
      <c r="G8818">
        <f t="shared" ca="1" si="838"/>
        <v>381.8547320548447</v>
      </c>
      <c r="H8818">
        <f t="shared" ca="1" si="838"/>
        <v>513.18203834518977</v>
      </c>
      <c r="I8818">
        <f t="shared" ca="1" si="837"/>
        <v>497.09178422790058</v>
      </c>
      <c r="J8818">
        <f t="shared" ca="1" si="833"/>
        <v>497.19068926872507</v>
      </c>
      <c r="K8818">
        <f t="shared" ca="1" si="836"/>
        <v>496.99151946831444</v>
      </c>
    </row>
    <row r="8819" spans="5:11" x14ac:dyDescent="0.2">
      <c r="E8819">
        <f t="shared" ca="1" si="834"/>
        <v>283.5431598746847</v>
      </c>
      <c r="F8819">
        <f t="shared" ca="1" si="835"/>
        <v>283.5431598746847</v>
      </c>
      <c r="G8819">
        <f t="shared" ca="1" si="838"/>
        <v>402.28196488844912</v>
      </c>
      <c r="H8819">
        <f t="shared" ca="1" si="838"/>
        <v>381.8547320548447</v>
      </c>
      <c r="I8819">
        <f t="shared" ca="1" si="837"/>
        <v>496.99151946831444</v>
      </c>
      <c r="J8819">
        <f t="shared" ca="1" si="833"/>
        <v>497.09178422790058</v>
      </c>
      <c r="K8819">
        <f t="shared" ca="1" si="836"/>
        <v>496.88782376400383</v>
      </c>
    </row>
    <row r="8820" spans="5:11" x14ac:dyDescent="0.2">
      <c r="E8820">
        <f t="shared" ca="1" si="834"/>
        <v>646.14911996149613</v>
      </c>
      <c r="F8820">
        <f t="shared" ca="1" si="835"/>
        <v>646.14911996149613</v>
      </c>
      <c r="G8820">
        <f t="shared" ca="1" si="838"/>
        <v>283.5431598746847</v>
      </c>
      <c r="H8820">
        <f t="shared" ca="1" si="838"/>
        <v>402.28196488844912</v>
      </c>
      <c r="I8820">
        <f t="shared" ca="1" si="837"/>
        <v>496.88782376400383</v>
      </c>
      <c r="J8820">
        <f t="shared" ca="1" si="833"/>
        <v>496.99151946831444</v>
      </c>
      <c r="K8820">
        <f t="shared" ca="1" si="836"/>
        <v>496.7821995605679</v>
      </c>
    </row>
    <row r="8821" spans="5:11" x14ac:dyDescent="0.2">
      <c r="E8821">
        <f t="shared" ca="1" si="834"/>
        <v>408.30961646956649</v>
      </c>
      <c r="F8821">
        <f t="shared" ca="1" si="835"/>
        <v>408.30961646956649</v>
      </c>
      <c r="G8821">
        <f t="shared" ca="1" si="838"/>
        <v>646.14911996149613</v>
      </c>
      <c r="H8821">
        <f t="shared" ca="1" si="838"/>
        <v>283.5431598746847</v>
      </c>
      <c r="I8821">
        <f t="shared" ca="1" si="837"/>
        <v>496.7821995605679</v>
      </c>
      <c r="J8821">
        <f t="shared" ca="1" si="833"/>
        <v>496.88782376400383</v>
      </c>
      <c r="K8821">
        <f t="shared" ca="1" si="836"/>
        <v>496.6783613965643</v>
      </c>
    </row>
    <row r="8822" spans="5:11" x14ac:dyDescent="0.2">
      <c r="E8822">
        <f t="shared" ca="1" si="834"/>
        <v>357.97006363151405</v>
      </c>
      <c r="F8822">
        <f t="shared" ca="1" si="835"/>
        <v>357.97006363151405</v>
      </c>
      <c r="G8822">
        <f t="shared" ca="1" si="838"/>
        <v>408.30961646956649</v>
      </c>
      <c r="H8822">
        <f t="shared" ca="1" si="838"/>
        <v>646.14911996149613</v>
      </c>
      <c r="I8822">
        <f t="shared" ca="1" si="837"/>
        <v>496.6783613965643</v>
      </c>
      <c r="J8822">
        <f t="shared" ca="1" si="833"/>
        <v>496.7821995605679</v>
      </c>
      <c r="K8822">
        <f t="shared" ca="1" si="836"/>
        <v>496.57465689162359</v>
      </c>
    </row>
    <row r="8823" spans="5:11" x14ac:dyDescent="0.2">
      <c r="E8823">
        <f t="shared" ca="1" si="834"/>
        <v>302.54997396368418</v>
      </c>
      <c r="F8823">
        <f t="shared" ca="1" si="835"/>
        <v>302.54997396368418</v>
      </c>
      <c r="G8823">
        <f t="shared" ca="1" si="838"/>
        <v>357.97006363151405</v>
      </c>
      <c r="H8823">
        <f t="shared" ca="1" si="838"/>
        <v>408.30961646956649</v>
      </c>
      <c r="I8823">
        <f t="shared" ca="1" si="837"/>
        <v>496.57465689162359</v>
      </c>
      <c r="J8823">
        <f t="shared" ref="J8823:J8886" ca="1" si="839">I8822</f>
        <v>496.6783613965643</v>
      </c>
      <c r="K8823">
        <f t="shared" ca="1" si="836"/>
        <v>496.46714903409872</v>
      </c>
    </row>
    <row r="8824" spans="5:11" x14ac:dyDescent="0.2">
      <c r="E8824">
        <f t="shared" ca="1" si="834"/>
        <v>606.03539183275836</v>
      </c>
      <c r="F8824">
        <f t="shared" ca="1" si="835"/>
        <v>606.03539183275836</v>
      </c>
      <c r="G8824">
        <f t="shared" ca="1" si="838"/>
        <v>302.54997396368418</v>
      </c>
      <c r="H8824">
        <f t="shared" ca="1" si="838"/>
        <v>357.97006363151405</v>
      </c>
      <c r="I8824">
        <f t="shared" ca="1" si="837"/>
        <v>496.46714903409872</v>
      </c>
      <c r="J8824">
        <f t="shared" ca="1" si="839"/>
        <v>496.57465689162359</v>
      </c>
      <c r="K8824">
        <f t="shared" ca="1" si="836"/>
        <v>496.35731256992023</v>
      </c>
    </row>
    <row r="8825" spans="5:11" x14ac:dyDescent="0.2">
      <c r="E8825">
        <f t="shared" ca="1" si="834"/>
        <v>602.714670059475</v>
      </c>
      <c r="F8825">
        <f t="shared" ca="1" si="835"/>
        <v>602.714670059475</v>
      </c>
      <c r="G8825">
        <f t="shared" ca="1" si="838"/>
        <v>606.03539183275836</v>
      </c>
      <c r="H8825">
        <f t="shared" ca="1" si="838"/>
        <v>302.54997396368418</v>
      </c>
      <c r="I8825">
        <f t="shared" ca="1" si="837"/>
        <v>496.35731256992023</v>
      </c>
      <c r="J8825">
        <f t="shared" ca="1" si="839"/>
        <v>496.46714903409872</v>
      </c>
      <c r="K8825">
        <f t="shared" ca="1" si="836"/>
        <v>496.25066316259307</v>
      </c>
    </row>
    <row r="8826" spans="5:11" x14ac:dyDescent="0.2">
      <c r="E8826">
        <f t="shared" ca="1" si="834"/>
        <v>262.45440850680228</v>
      </c>
      <c r="F8826">
        <f t="shared" ca="1" si="835"/>
        <v>262.45440850680228</v>
      </c>
      <c r="G8826">
        <f t="shared" ca="1" si="838"/>
        <v>602.714670059475</v>
      </c>
      <c r="H8826">
        <f t="shared" ca="1" si="838"/>
        <v>606.03539183275836</v>
      </c>
      <c r="I8826">
        <f t="shared" ca="1" si="837"/>
        <v>496.25066316259307</v>
      </c>
      <c r="J8826">
        <f t="shared" ca="1" si="839"/>
        <v>496.35731256992023</v>
      </c>
      <c r="K8826">
        <f t="shared" ca="1" si="836"/>
        <v>496.1467310086058</v>
      </c>
    </row>
    <row r="8827" spans="5:11" x14ac:dyDescent="0.2">
      <c r="E8827">
        <f t="shared" ca="1" si="834"/>
        <v>744.17035831992712</v>
      </c>
      <c r="F8827">
        <f t="shared" ca="1" si="835"/>
        <v>744.17035831992712</v>
      </c>
      <c r="G8827">
        <f t="shared" ca="1" si="838"/>
        <v>262.45440850680228</v>
      </c>
      <c r="H8827">
        <f t="shared" ca="1" si="838"/>
        <v>602.714670059475</v>
      </c>
      <c r="I8827">
        <f t="shared" ca="1" si="837"/>
        <v>496.1467310086058</v>
      </c>
      <c r="J8827">
        <f t="shared" ca="1" si="839"/>
        <v>496.25066316259307</v>
      </c>
      <c r="K8827">
        <f t="shared" ca="1" si="836"/>
        <v>496.04346497530213</v>
      </c>
    </row>
    <row r="8828" spans="5:11" x14ac:dyDescent="0.2">
      <c r="E8828">
        <f t="shared" ca="1" si="834"/>
        <v>542.65007941083115</v>
      </c>
      <c r="F8828">
        <f t="shared" ca="1" si="835"/>
        <v>542.65007941083115</v>
      </c>
      <c r="G8828">
        <f t="shared" ca="1" si="838"/>
        <v>744.17035831992712</v>
      </c>
      <c r="H8828">
        <f t="shared" ca="1" si="838"/>
        <v>262.45440850680228</v>
      </c>
      <c r="I8828">
        <f t="shared" ca="1" si="837"/>
        <v>496.04346497530213</v>
      </c>
      <c r="J8828">
        <f t="shared" ca="1" si="839"/>
        <v>496.1467310086058</v>
      </c>
      <c r="K8828">
        <f t="shared" ca="1" si="836"/>
        <v>495.94507728513389</v>
      </c>
    </row>
    <row r="8829" spans="5:11" x14ac:dyDescent="0.2">
      <c r="E8829">
        <f t="shared" ca="1" si="834"/>
        <v>424.87390155362726</v>
      </c>
      <c r="F8829">
        <f t="shared" ca="1" si="835"/>
        <v>424.87390155362726</v>
      </c>
      <c r="G8829">
        <f t="shared" ca="1" si="838"/>
        <v>542.65007941083115</v>
      </c>
      <c r="H8829">
        <f t="shared" ca="1" si="838"/>
        <v>744.17035831992712</v>
      </c>
      <c r="I8829">
        <f t="shared" ca="1" si="837"/>
        <v>495.94507728513389</v>
      </c>
      <c r="J8829">
        <f t="shared" ca="1" si="839"/>
        <v>496.04346497530213</v>
      </c>
      <c r="K8829">
        <f t="shared" ca="1" si="836"/>
        <v>495.85111984661324</v>
      </c>
    </row>
    <row r="8830" spans="5:11" x14ac:dyDescent="0.2">
      <c r="E8830">
        <f t="shared" ca="1" si="834"/>
        <v>613.3155386818255</v>
      </c>
      <c r="F8830">
        <f t="shared" ca="1" si="835"/>
        <v>613.3155386818255</v>
      </c>
      <c r="G8830">
        <f t="shared" ca="1" si="838"/>
        <v>424.87390155362726</v>
      </c>
      <c r="H8830">
        <f t="shared" ca="1" si="838"/>
        <v>542.65007941083115</v>
      </c>
      <c r="I8830">
        <f t="shared" ca="1" si="837"/>
        <v>495.85111984661324</v>
      </c>
      <c r="J8830">
        <f t="shared" ca="1" si="839"/>
        <v>495.94507728513389</v>
      </c>
      <c r="K8830">
        <f t="shared" ca="1" si="836"/>
        <v>495.75905468912288</v>
      </c>
    </row>
    <row r="8831" spans="5:11" x14ac:dyDescent="0.2">
      <c r="E8831">
        <f t="shared" ca="1" si="834"/>
        <v>648.08084022291303</v>
      </c>
      <c r="F8831">
        <f t="shared" ca="1" si="835"/>
        <v>648.08084022291303</v>
      </c>
      <c r="G8831">
        <f t="shared" ca="1" si="838"/>
        <v>613.3155386818255</v>
      </c>
      <c r="H8831">
        <f t="shared" ca="1" si="838"/>
        <v>424.87390155362726</v>
      </c>
      <c r="I8831">
        <f t="shared" ca="1" si="837"/>
        <v>495.75905468912288</v>
      </c>
      <c r="J8831">
        <f t="shared" ca="1" si="839"/>
        <v>495.85111984661324</v>
      </c>
      <c r="K8831">
        <f t="shared" ca="1" si="836"/>
        <v>495.67180049637778</v>
      </c>
    </row>
    <row r="8832" spans="5:11" x14ac:dyDescent="0.2">
      <c r="E8832">
        <f t="shared" ca="1" si="834"/>
        <v>740.07449508709578</v>
      </c>
      <c r="F8832">
        <f t="shared" ca="1" si="835"/>
        <v>740.07449508709578</v>
      </c>
      <c r="G8832">
        <f t="shared" ca="1" si="838"/>
        <v>648.08084022291303</v>
      </c>
      <c r="H8832">
        <f t="shared" ca="1" si="838"/>
        <v>613.3155386818255</v>
      </c>
      <c r="I8832">
        <f t="shared" ca="1" si="837"/>
        <v>495.67180049637778</v>
      </c>
      <c r="J8832">
        <f t="shared" ca="1" si="839"/>
        <v>495.75905468912288</v>
      </c>
      <c r="K8832">
        <f t="shared" ca="1" si="836"/>
        <v>495.59280025091448</v>
      </c>
    </row>
    <row r="8833" spans="5:11" x14ac:dyDescent="0.2">
      <c r="E8833">
        <f t="shared" ca="1" si="834"/>
        <v>500.33834865857341</v>
      </c>
      <c r="F8833">
        <f t="shared" ca="1" si="835"/>
        <v>500.33834865857341</v>
      </c>
      <c r="G8833">
        <f t="shared" ca="1" si="838"/>
        <v>740.07449508709578</v>
      </c>
      <c r="H8833">
        <f t="shared" ca="1" si="838"/>
        <v>648.08084022291303</v>
      </c>
      <c r="I8833">
        <f t="shared" ca="1" si="837"/>
        <v>495.59280025091448</v>
      </c>
      <c r="J8833">
        <f t="shared" ca="1" si="839"/>
        <v>495.67180049637778</v>
      </c>
      <c r="K8833">
        <f t="shared" ca="1" si="836"/>
        <v>495.52174412309722</v>
      </c>
    </row>
    <row r="8834" spans="5:11" x14ac:dyDescent="0.2">
      <c r="E8834">
        <f t="shared" ca="1" si="834"/>
        <v>518.92507955882854</v>
      </c>
      <c r="F8834">
        <f t="shared" ca="1" si="835"/>
        <v>518.92507955882854</v>
      </c>
      <c r="G8834">
        <f t="shared" ca="1" si="838"/>
        <v>500.33834865857341</v>
      </c>
      <c r="H8834">
        <f t="shared" ca="1" si="838"/>
        <v>740.07449508709578</v>
      </c>
      <c r="I8834">
        <f t="shared" ca="1" si="837"/>
        <v>495.52174412309722</v>
      </c>
      <c r="J8834">
        <f t="shared" ca="1" si="839"/>
        <v>495.59280025091448</v>
      </c>
      <c r="K8834">
        <f t="shared" ca="1" si="836"/>
        <v>495.45484675890305</v>
      </c>
    </row>
    <row r="8835" spans="5:11" x14ac:dyDescent="0.2">
      <c r="E8835">
        <f t="shared" ca="1" si="834"/>
        <v>712.89509119886452</v>
      </c>
      <c r="F8835">
        <f t="shared" ca="1" si="835"/>
        <v>712.89509119886452</v>
      </c>
      <c r="G8835">
        <f t="shared" ca="1" si="838"/>
        <v>518.92507955882854</v>
      </c>
      <c r="H8835">
        <f t="shared" ca="1" si="838"/>
        <v>500.33834865857341</v>
      </c>
      <c r="I8835">
        <f t="shared" ca="1" si="837"/>
        <v>495.45484675890305</v>
      </c>
      <c r="J8835">
        <f t="shared" ca="1" si="839"/>
        <v>495.52174412309722</v>
      </c>
      <c r="K8835">
        <f t="shared" ca="1" si="836"/>
        <v>495.39197290595916</v>
      </c>
    </row>
    <row r="8836" spans="5:11" x14ac:dyDescent="0.2">
      <c r="E8836">
        <f t="shared" ca="1" si="834"/>
        <v>670.69170814449342</v>
      </c>
      <c r="F8836">
        <f t="shared" ca="1" si="835"/>
        <v>670.69170814449342</v>
      </c>
      <c r="G8836">
        <f t="shared" ca="1" si="838"/>
        <v>712.89509119886452</v>
      </c>
      <c r="H8836">
        <f t="shared" ca="1" si="838"/>
        <v>518.92507955882854</v>
      </c>
      <c r="I8836">
        <f t="shared" ca="1" si="837"/>
        <v>495.39197290595916</v>
      </c>
      <c r="J8836">
        <f t="shared" ca="1" si="839"/>
        <v>495.45484675890305</v>
      </c>
      <c r="K8836">
        <f t="shared" ca="1" si="836"/>
        <v>495.33671800444847</v>
      </c>
    </row>
    <row r="8837" spans="5:11" x14ac:dyDescent="0.2">
      <c r="E8837">
        <f t="shared" ref="E8837:E8900" ca="1" si="840">(0.5+RAND())*500</f>
        <v>339.71785927080555</v>
      </c>
      <c r="F8837">
        <f t="shared" ref="F8837:F8900" ca="1" si="841">E8837</f>
        <v>339.71785927080555</v>
      </c>
      <c r="G8837">
        <f t="shared" ca="1" si="838"/>
        <v>670.69170814449342</v>
      </c>
      <c r="H8837">
        <f t="shared" ca="1" si="838"/>
        <v>712.89509119886452</v>
      </c>
      <c r="I8837">
        <f t="shared" ca="1" si="837"/>
        <v>495.33671800444847</v>
      </c>
      <c r="J8837">
        <f t="shared" ca="1" si="839"/>
        <v>495.39197290595916</v>
      </c>
      <c r="K8837">
        <f t="shared" ref="K8837:K8900" ca="1" si="842">F8837*$C$3+G8837*$C$4+H8837*$C$5+I8837*$C$6+J8837*$C$8</f>
        <v>495.28677495781318</v>
      </c>
    </row>
    <row r="8838" spans="5:11" x14ac:dyDescent="0.2">
      <c r="E8838">
        <f t="shared" ca="1" si="840"/>
        <v>342.3665576303502</v>
      </c>
      <c r="F8838">
        <f t="shared" ca="1" si="841"/>
        <v>342.3665576303502</v>
      </c>
      <c r="G8838">
        <f t="shared" ca="1" si="838"/>
        <v>339.71785927080555</v>
      </c>
      <c r="H8838">
        <f t="shared" ca="1" si="838"/>
        <v>670.69170814449342</v>
      </c>
      <c r="I8838">
        <f t="shared" ca="1" si="837"/>
        <v>495.28677495781318</v>
      </c>
      <c r="J8838">
        <f t="shared" ca="1" si="839"/>
        <v>495.33671800444847</v>
      </c>
      <c r="K8838">
        <f t="shared" ca="1" si="842"/>
        <v>495.23506435556413</v>
      </c>
    </row>
    <row r="8839" spans="5:11" x14ac:dyDescent="0.2">
      <c r="E8839">
        <f t="shared" ca="1" si="840"/>
        <v>745.80937663714747</v>
      </c>
      <c r="F8839">
        <f t="shared" ca="1" si="841"/>
        <v>745.80937663714747</v>
      </c>
      <c r="G8839">
        <f t="shared" ca="1" si="838"/>
        <v>342.3665576303502</v>
      </c>
      <c r="H8839">
        <f t="shared" ca="1" si="838"/>
        <v>339.71785927080555</v>
      </c>
      <c r="I8839">
        <f t="shared" ca="1" si="837"/>
        <v>495.23506435556413</v>
      </c>
      <c r="J8839">
        <f t="shared" ca="1" si="839"/>
        <v>495.28677495781318</v>
      </c>
      <c r="K8839">
        <f t="shared" ca="1" si="842"/>
        <v>495.18238795131776</v>
      </c>
    </row>
    <row r="8840" spans="5:11" x14ac:dyDescent="0.2">
      <c r="E8840">
        <f t="shared" ca="1" si="840"/>
        <v>551.84753957566636</v>
      </c>
      <c r="F8840">
        <f t="shared" ca="1" si="841"/>
        <v>551.84753957566636</v>
      </c>
      <c r="G8840">
        <f t="shared" ca="1" si="838"/>
        <v>745.80937663714747</v>
      </c>
      <c r="H8840">
        <f t="shared" ca="1" si="838"/>
        <v>342.3665576303502</v>
      </c>
      <c r="I8840">
        <f t="shared" ca="1" si="837"/>
        <v>495.18238795131776</v>
      </c>
      <c r="J8840">
        <f t="shared" ca="1" si="839"/>
        <v>495.23506435556413</v>
      </c>
      <c r="K8840">
        <f t="shared" ca="1" si="842"/>
        <v>495.13491558538237</v>
      </c>
    </row>
    <row r="8841" spans="5:11" x14ac:dyDescent="0.2">
      <c r="E8841">
        <f t="shared" ca="1" si="840"/>
        <v>641.64911987526818</v>
      </c>
      <c r="F8841">
        <f t="shared" ca="1" si="841"/>
        <v>641.64911987526818</v>
      </c>
      <c r="G8841">
        <f t="shared" ca="1" si="838"/>
        <v>551.84753957566636</v>
      </c>
      <c r="H8841">
        <f t="shared" ca="1" si="838"/>
        <v>745.80937663714747</v>
      </c>
      <c r="I8841">
        <f t="shared" ca="1" si="837"/>
        <v>495.13491558538237</v>
      </c>
      <c r="J8841">
        <f t="shared" ca="1" si="839"/>
        <v>495.18238795131776</v>
      </c>
      <c r="K8841">
        <f t="shared" ca="1" si="842"/>
        <v>495.09363732840154</v>
      </c>
    </row>
    <row r="8842" spans="5:11" x14ac:dyDescent="0.2">
      <c r="E8842">
        <f t="shared" ca="1" si="840"/>
        <v>257.72603745971645</v>
      </c>
      <c r="F8842">
        <f t="shared" ca="1" si="841"/>
        <v>257.72603745971645</v>
      </c>
      <c r="G8842">
        <f t="shared" ca="1" si="838"/>
        <v>641.64911987526818</v>
      </c>
      <c r="H8842">
        <f t="shared" ca="1" si="838"/>
        <v>551.84753957566636</v>
      </c>
      <c r="I8842">
        <f t="shared" ca="1" si="837"/>
        <v>495.09363732840154</v>
      </c>
      <c r="J8842">
        <f t="shared" ca="1" si="839"/>
        <v>495.13491558538237</v>
      </c>
      <c r="K8842">
        <f t="shared" ca="1" si="842"/>
        <v>495.05449462060596</v>
      </c>
    </row>
    <row r="8843" spans="5:11" x14ac:dyDescent="0.2">
      <c r="E8843">
        <f t="shared" ca="1" si="840"/>
        <v>411.98579862914966</v>
      </c>
      <c r="F8843">
        <f t="shared" ca="1" si="841"/>
        <v>411.98579862914966</v>
      </c>
      <c r="G8843">
        <f t="shared" ca="1" si="838"/>
        <v>257.72603745971645</v>
      </c>
      <c r="H8843">
        <f t="shared" ca="1" si="838"/>
        <v>641.64911987526818</v>
      </c>
      <c r="I8843">
        <f t="shared" ca="1" si="837"/>
        <v>495.05449462060596</v>
      </c>
      <c r="J8843">
        <f t="shared" ca="1" si="839"/>
        <v>495.09363732840154</v>
      </c>
      <c r="K8843">
        <f t="shared" ca="1" si="842"/>
        <v>495.01222447158932</v>
      </c>
    </row>
    <row r="8844" spans="5:11" x14ac:dyDescent="0.2">
      <c r="E8844">
        <f t="shared" ca="1" si="840"/>
        <v>323.45716353985176</v>
      </c>
      <c r="F8844">
        <f t="shared" ca="1" si="841"/>
        <v>323.45716353985176</v>
      </c>
      <c r="G8844">
        <f t="shared" ca="1" si="838"/>
        <v>411.98579862914966</v>
      </c>
      <c r="H8844">
        <f t="shared" ca="1" si="838"/>
        <v>257.72603745971645</v>
      </c>
      <c r="I8844">
        <f t="shared" ca="1" si="837"/>
        <v>495.01222447158932</v>
      </c>
      <c r="J8844">
        <f t="shared" ca="1" si="839"/>
        <v>495.05449462060596</v>
      </c>
      <c r="K8844">
        <f t="shared" ca="1" si="842"/>
        <v>494.96522826342181</v>
      </c>
    </row>
    <row r="8845" spans="5:11" x14ac:dyDescent="0.2">
      <c r="E8845">
        <f t="shared" ca="1" si="840"/>
        <v>664.40107762054845</v>
      </c>
      <c r="F8845">
        <f t="shared" ca="1" si="841"/>
        <v>664.40107762054845</v>
      </c>
      <c r="G8845">
        <f t="shared" ca="1" si="838"/>
        <v>323.45716353985176</v>
      </c>
      <c r="H8845">
        <f t="shared" ca="1" si="838"/>
        <v>411.98579862914966</v>
      </c>
      <c r="I8845">
        <f t="shared" ca="1" si="837"/>
        <v>494.96522826342181</v>
      </c>
      <c r="J8845">
        <f t="shared" ca="1" si="839"/>
        <v>495.01222447158932</v>
      </c>
      <c r="K8845">
        <f t="shared" ca="1" si="842"/>
        <v>494.91674831203301</v>
      </c>
    </row>
    <row r="8846" spans="5:11" x14ac:dyDescent="0.2">
      <c r="E8846">
        <f t="shared" ca="1" si="840"/>
        <v>548.43603337503851</v>
      </c>
      <c r="F8846">
        <f t="shared" ca="1" si="841"/>
        <v>548.43603337503851</v>
      </c>
      <c r="G8846">
        <f t="shared" ca="1" si="838"/>
        <v>664.40107762054845</v>
      </c>
      <c r="H8846">
        <f t="shared" ca="1" si="838"/>
        <v>323.45716353985176</v>
      </c>
      <c r="I8846">
        <f t="shared" ca="1" si="837"/>
        <v>494.91674831203301</v>
      </c>
      <c r="J8846">
        <f t="shared" ca="1" si="839"/>
        <v>494.96522826342181</v>
      </c>
      <c r="K8846">
        <f t="shared" ca="1" si="842"/>
        <v>494.87157897861459</v>
      </c>
    </row>
    <row r="8847" spans="5:11" x14ac:dyDescent="0.2">
      <c r="E8847">
        <f t="shared" ca="1" si="840"/>
        <v>728.04318837174469</v>
      </c>
      <c r="F8847">
        <f t="shared" ca="1" si="841"/>
        <v>728.04318837174469</v>
      </c>
      <c r="G8847">
        <f t="shared" ca="1" si="838"/>
        <v>548.43603337503851</v>
      </c>
      <c r="H8847">
        <f t="shared" ca="1" si="838"/>
        <v>664.40107762054845</v>
      </c>
      <c r="I8847">
        <f t="shared" ca="1" si="837"/>
        <v>494.87157897861459</v>
      </c>
      <c r="J8847">
        <f t="shared" ca="1" si="839"/>
        <v>494.91674831203301</v>
      </c>
      <c r="K8847">
        <f t="shared" ca="1" si="842"/>
        <v>494.83256689157923</v>
      </c>
    </row>
    <row r="8848" spans="5:11" x14ac:dyDescent="0.2">
      <c r="E8848">
        <f t="shared" ca="1" si="840"/>
        <v>520.88481642265685</v>
      </c>
      <c r="F8848">
        <f t="shared" ca="1" si="841"/>
        <v>520.88481642265685</v>
      </c>
      <c r="G8848">
        <f t="shared" ca="1" si="838"/>
        <v>728.04318837174469</v>
      </c>
      <c r="H8848">
        <f t="shared" ca="1" si="838"/>
        <v>548.43603337503851</v>
      </c>
      <c r="I8848">
        <f t="shared" ca="1" si="837"/>
        <v>494.83256689157923</v>
      </c>
      <c r="J8848">
        <f t="shared" ca="1" si="839"/>
        <v>494.87157897861459</v>
      </c>
      <c r="K8848">
        <f t="shared" ca="1" si="842"/>
        <v>494.7999975896434</v>
      </c>
    </row>
    <row r="8849" spans="5:11" x14ac:dyDescent="0.2">
      <c r="E8849">
        <f t="shared" ca="1" si="840"/>
        <v>605.70861380550502</v>
      </c>
      <c r="F8849">
        <f t="shared" ca="1" si="841"/>
        <v>605.70861380550502</v>
      </c>
      <c r="G8849">
        <f t="shared" ca="1" si="838"/>
        <v>520.88481642265685</v>
      </c>
      <c r="H8849">
        <f t="shared" ca="1" si="838"/>
        <v>728.04318837174469</v>
      </c>
      <c r="I8849">
        <f t="shared" ca="1" si="837"/>
        <v>494.7999975896434</v>
      </c>
      <c r="J8849">
        <f t="shared" ca="1" si="839"/>
        <v>494.83256689157923</v>
      </c>
      <c r="K8849">
        <f t="shared" ca="1" si="842"/>
        <v>494.77229302759434</v>
      </c>
    </row>
    <row r="8850" spans="5:11" x14ac:dyDescent="0.2">
      <c r="E8850">
        <f t="shared" ca="1" si="840"/>
        <v>269.0446799037162</v>
      </c>
      <c r="F8850">
        <f t="shared" ca="1" si="841"/>
        <v>269.0446799037162</v>
      </c>
      <c r="G8850">
        <f t="shared" ca="1" si="838"/>
        <v>605.70861380550502</v>
      </c>
      <c r="H8850">
        <f t="shared" ca="1" si="838"/>
        <v>520.88481642265685</v>
      </c>
      <c r="I8850">
        <f t="shared" ca="1" si="837"/>
        <v>494.77229302759434</v>
      </c>
      <c r="J8850">
        <f t="shared" ca="1" si="839"/>
        <v>494.7999975896434</v>
      </c>
      <c r="K8850">
        <f t="shared" ca="1" si="842"/>
        <v>494.74565178792739</v>
      </c>
    </row>
    <row r="8851" spans="5:11" x14ac:dyDescent="0.2">
      <c r="E8851">
        <f t="shared" ca="1" si="840"/>
        <v>739.47554759473815</v>
      </c>
      <c r="F8851">
        <f t="shared" ca="1" si="841"/>
        <v>739.47554759473815</v>
      </c>
      <c r="G8851">
        <f t="shared" ca="1" si="838"/>
        <v>269.0446799037162</v>
      </c>
      <c r="H8851">
        <f t="shared" ca="1" si="838"/>
        <v>605.70861380550502</v>
      </c>
      <c r="I8851">
        <f t="shared" ca="1" si="837"/>
        <v>494.74565178792739</v>
      </c>
      <c r="J8851">
        <f t="shared" ca="1" si="839"/>
        <v>494.77229302759434</v>
      </c>
      <c r="K8851">
        <f t="shared" ca="1" si="842"/>
        <v>494.7188808988538</v>
      </c>
    </row>
    <row r="8852" spans="5:11" x14ac:dyDescent="0.2">
      <c r="E8852">
        <f t="shared" ca="1" si="840"/>
        <v>382.01670149631366</v>
      </c>
      <c r="F8852">
        <f t="shared" ca="1" si="841"/>
        <v>382.01670149631366</v>
      </c>
      <c r="G8852">
        <f t="shared" ca="1" si="838"/>
        <v>739.47554759473815</v>
      </c>
      <c r="H8852">
        <f t="shared" ca="1" si="838"/>
        <v>269.0446799037162</v>
      </c>
      <c r="I8852">
        <f t="shared" ca="1" si="837"/>
        <v>494.7188808988538</v>
      </c>
      <c r="J8852">
        <f t="shared" ca="1" si="839"/>
        <v>494.74565178792739</v>
      </c>
      <c r="K8852">
        <f t="shared" ca="1" si="842"/>
        <v>494.69445041305374</v>
      </c>
    </row>
    <row r="8853" spans="5:11" x14ac:dyDescent="0.2">
      <c r="E8853">
        <f t="shared" ca="1" si="840"/>
        <v>424.73085647470509</v>
      </c>
      <c r="F8853">
        <f t="shared" ca="1" si="841"/>
        <v>424.73085647470509</v>
      </c>
      <c r="G8853">
        <f t="shared" ca="1" si="838"/>
        <v>382.01670149631366</v>
      </c>
      <c r="H8853">
        <f t="shared" ca="1" si="838"/>
        <v>739.47554759473815</v>
      </c>
      <c r="I8853">
        <f t="shared" ca="1" si="837"/>
        <v>494.69445041305374</v>
      </c>
      <c r="J8853">
        <f t="shared" ca="1" si="839"/>
        <v>494.7188808988538</v>
      </c>
      <c r="K8853">
        <f t="shared" ca="1" si="842"/>
        <v>494.67031432966479</v>
      </c>
    </row>
    <row r="8854" spans="5:11" x14ac:dyDescent="0.2">
      <c r="E8854">
        <f t="shared" ca="1" si="840"/>
        <v>336.69979696459239</v>
      </c>
      <c r="F8854">
        <f t="shared" ca="1" si="841"/>
        <v>336.69979696459239</v>
      </c>
      <c r="G8854">
        <f t="shared" ca="1" si="838"/>
        <v>424.73085647470509</v>
      </c>
      <c r="H8854">
        <f t="shared" ca="1" si="838"/>
        <v>382.01670149631366</v>
      </c>
      <c r="I8854">
        <f t="shared" ca="1" si="837"/>
        <v>494.67031432966479</v>
      </c>
      <c r="J8854">
        <f t="shared" ca="1" si="839"/>
        <v>494.69445041305374</v>
      </c>
      <c r="K8854">
        <f t="shared" ca="1" si="842"/>
        <v>494.64286929754047</v>
      </c>
    </row>
    <row r="8855" spans="5:11" x14ac:dyDescent="0.2">
      <c r="E8855">
        <f t="shared" ca="1" si="840"/>
        <v>475.25210680046621</v>
      </c>
      <c r="F8855">
        <f t="shared" ca="1" si="841"/>
        <v>475.25210680046621</v>
      </c>
      <c r="G8855">
        <f t="shared" ca="1" si="838"/>
        <v>336.69979696459239</v>
      </c>
      <c r="H8855">
        <f t="shared" ca="1" si="838"/>
        <v>424.73085647470509</v>
      </c>
      <c r="I8855">
        <f t="shared" ca="1" si="837"/>
        <v>494.64286929754047</v>
      </c>
      <c r="J8855">
        <f t="shared" ca="1" si="839"/>
        <v>494.67031432966479</v>
      </c>
      <c r="K8855">
        <f t="shared" ca="1" si="842"/>
        <v>494.61220975264678</v>
      </c>
    </row>
    <row r="8856" spans="5:11" x14ac:dyDescent="0.2">
      <c r="E8856">
        <f t="shared" ca="1" si="840"/>
        <v>599.3363642238827</v>
      </c>
      <c r="F8856">
        <f t="shared" ca="1" si="841"/>
        <v>599.3363642238827</v>
      </c>
      <c r="G8856">
        <f t="shared" ca="1" si="838"/>
        <v>475.25210680046621</v>
      </c>
      <c r="H8856">
        <f t="shared" ca="1" si="838"/>
        <v>336.69979696459239</v>
      </c>
      <c r="I8856">
        <f t="shared" ca="1" si="837"/>
        <v>494.61220975264678</v>
      </c>
      <c r="J8856">
        <f t="shared" ca="1" si="839"/>
        <v>494.64286929754047</v>
      </c>
      <c r="K8856">
        <f t="shared" ca="1" si="842"/>
        <v>494.58150861171725</v>
      </c>
    </row>
    <row r="8857" spans="5:11" x14ac:dyDescent="0.2">
      <c r="E8857">
        <f t="shared" ca="1" si="840"/>
        <v>490.9445094018028</v>
      </c>
      <c r="F8857">
        <f t="shared" ca="1" si="841"/>
        <v>490.9445094018028</v>
      </c>
      <c r="G8857">
        <f t="shared" ca="1" si="838"/>
        <v>599.3363642238827</v>
      </c>
      <c r="H8857">
        <f t="shared" ca="1" si="838"/>
        <v>475.25210680046621</v>
      </c>
      <c r="I8857">
        <f t="shared" ca="1" si="837"/>
        <v>494.58150861171725</v>
      </c>
      <c r="J8857">
        <f t="shared" ca="1" si="839"/>
        <v>494.61220975264678</v>
      </c>
      <c r="K8857">
        <f t="shared" ca="1" si="842"/>
        <v>494.55355088124628</v>
      </c>
    </row>
    <row r="8858" spans="5:11" x14ac:dyDescent="0.2">
      <c r="E8858">
        <f t="shared" ca="1" si="840"/>
        <v>676.99402442663677</v>
      </c>
      <c r="F8858">
        <f t="shared" ca="1" si="841"/>
        <v>676.99402442663677</v>
      </c>
      <c r="G8858">
        <f t="shared" ca="1" si="838"/>
        <v>490.9445094018028</v>
      </c>
      <c r="H8858">
        <f t="shared" ca="1" si="838"/>
        <v>599.3363642238827</v>
      </c>
      <c r="I8858">
        <f t="shared" ca="1" si="837"/>
        <v>494.55355088124628</v>
      </c>
      <c r="J8858">
        <f t="shared" ca="1" si="839"/>
        <v>494.58150861171725</v>
      </c>
      <c r="K8858">
        <f t="shared" ca="1" si="842"/>
        <v>494.5292368925036</v>
      </c>
    </row>
    <row r="8859" spans="5:11" x14ac:dyDescent="0.2">
      <c r="E8859">
        <f t="shared" ca="1" si="840"/>
        <v>379.53738892264607</v>
      </c>
      <c r="F8859">
        <f t="shared" ca="1" si="841"/>
        <v>379.53738892264607</v>
      </c>
      <c r="G8859">
        <f t="shared" ca="1" si="838"/>
        <v>676.99402442663677</v>
      </c>
      <c r="H8859">
        <f t="shared" ca="1" si="838"/>
        <v>490.9445094018028</v>
      </c>
      <c r="I8859">
        <f t="shared" ca="1" si="837"/>
        <v>494.5292368925036</v>
      </c>
      <c r="J8859">
        <f t="shared" ca="1" si="839"/>
        <v>494.55355088124628</v>
      </c>
      <c r="K8859">
        <f t="shared" ca="1" si="842"/>
        <v>494.50818459608536</v>
      </c>
    </row>
    <row r="8860" spans="5:11" x14ac:dyDescent="0.2">
      <c r="E8860">
        <f t="shared" ca="1" si="840"/>
        <v>695.08168547304922</v>
      </c>
      <c r="F8860">
        <f t="shared" ca="1" si="841"/>
        <v>695.08168547304922</v>
      </c>
      <c r="G8860">
        <f t="shared" ca="1" si="838"/>
        <v>379.53738892264607</v>
      </c>
      <c r="H8860">
        <f t="shared" ca="1" si="838"/>
        <v>676.99402442663677</v>
      </c>
      <c r="I8860">
        <f t="shared" ca="1" si="837"/>
        <v>494.50818459608536</v>
      </c>
      <c r="J8860">
        <f t="shared" ca="1" si="839"/>
        <v>494.5292368925036</v>
      </c>
      <c r="K8860">
        <f t="shared" ca="1" si="842"/>
        <v>494.48942088642298</v>
      </c>
    </row>
    <row r="8861" spans="5:11" x14ac:dyDescent="0.2">
      <c r="E8861">
        <f t="shared" ca="1" si="840"/>
        <v>724.86910621781362</v>
      </c>
      <c r="F8861">
        <f t="shared" ca="1" si="841"/>
        <v>724.86910621781362</v>
      </c>
      <c r="G8861">
        <f t="shared" ca="1" si="838"/>
        <v>695.08168547304922</v>
      </c>
      <c r="H8861">
        <f t="shared" ca="1" si="838"/>
        <v>379.53738892264607</v>
      </c>
      <c r="I8861">
        <f t="shared" ca="1" si="837"/>
        <v>494.48942088642298</v>
      </c>
      <c r="J8861">
        <f t="shared" ca="1" si="839"/>
        <v>494.50818459608536</v>
      </c>
      <c r="K8861">
        <f t="shared" ca="1" si="842"/>
        <v>494.47655210921312</v>
      </c>
    </row>
    <row r="8862" spans="5:11" x14ac:dyDescent="0.2">
      <c r="E8862">
        <f t="shared" ca="1" si="840"/>
        <v>529.99286532622352</v>
      </c>
      <c r="F8862">
        <f t="shared" ca="1" si="841"/>
        <v>529.99286532622352</v>
      </c>
      <c r="G8862">
        <f t="shared" ca="1" si="838"/>
        <v>724.86910621781362</v>
      </c>
      <c r="H8862">
        <f t="shared" ca="1" si="838"/>
        <v>695.08168547304922</v>
      </c>
      <c r="I8862">
        <f t="shared" ca="1" si="837"/>
        <v>494.47655210921312</v>
      </c>
      <c r="J8862">
        <f t="shared" ca="1" si="839"/>
        <v>494.48942088642298</v>
      </c>
      <c r="K8862">
        <f t="shared" ca="1" si="842"/>
        <v>494.47130757939311</v>
      </c>
    </row>
    <row r="8863" spans="5:11" x14ac:dyDescent="0.2">
      <c r="E8863">
        <f t="shared" ca="1" si="840"/>
        <v>667.75379963423359</v>
      </c>
      <c r="F8863">
        <f t="shared" ca="1" si="841"/>
        <v>667.75379963423359</v>
      </c>
      <c r="G8863">
        <f t="shared" ca="1" si="838"/>
        <v>529.99286532622352</v>
      </c>
      <c r="H8863">
        <f t="shared" ca="1" si="838"/>
        <v>724.86910621781362</v>
      </c>
      <c r="I8863">
        <f t="shared" ca="1" si="837"/>
        <v>494.47130757939311</v>
      </c>
      <c r="J8863">
        <f t="shared" ca="1" si="839"/>
        <v>494.47655210921312</v>
      </c>
      <c r="K8863">
        <f t="shared" ca="1" si="842"/>
        <v>494.47137024863099</v>
      </c>
    </row>
    <row r="8864" spans="5:11" x14ac:dyDescent="0.2">
      <c r="E8864">
        <f t="shared" ca="1" si="840"/>
        <v>641.55322107439088</v>
      </c>
      <c r="F8864">
        <f t="shared" ca="1" si="841"/>
        <v>641.55322107439088</v>
      </c>
      <c r="G8864">
        <f t="shared" ca="1" si="838"/>
        <v>667.75379963423359</v>
      </c>
      <c r="H8864">
        <f t="shared" ca="1" si="838"/>
        <v>529.99286532622352</v>
      </c>
      <c r="I8864">
        <f t="shared" ca="1" si="837"/>
        <v>494.47137024863099</v>
      </c>
      <c r="J8864">
        <f t="shared" ca="1" si="839"/>
        <v>494.47130757939311</v>
      </c>
      <c r="K8864">
        <f t="shared" ca="1" si="842"/>
        <v>494.47721828867242</v>
      </c>
    </row>
    <row r="8865" spans="5:11" x14ac:dyDescent="0.2">
      <c r="E8865">
        <f t="shared" ca="1" si="840"/>
        <v>333.85470054931892</v>
      </c>
      <c r="F8865">
        <f t="shared" ca="1" si="841"/>
        <v>333.85470054931892</v>
      </c>
      <c r="G8865">
        <f t="shared" ca="1" si="838"/>
        <v>641.55322107439088</v>
      </c>
      <c r="H8865">
        <f t="shared" ca="1" si="838"/>
        <v>667.75379963423359</v>
      </c>
      <c r="I8865">
        <f t="shared" ca="1" si="837"/>
        <v>494.47721828867242</v>
      </c>
      <c r="J8865">
        <f t="shared" ca="1" si="839"/>
        <v>494.47137024863099</v>
      </c>
      <c r="K8865">
        <f t="shared" ca="1" si="842"/>
        <v>494.48655583629989</v>
      </c>
    </row>
    <row r="8866" spans="5:11" x14ac:dyDescent="0.2">
      <c r="E8866">
        <f t="shared" ca="1" si="840"/>
        <v>603.99093894405144</v>
      </c>
      <c r="F8866">
        <f t="shared" ca="1" si="841"/>
        <v>603.99093894405144</v>
      </c>
      <c r="G8866">
        <f t="shared" ca="1" si="838"/>
        <v>333.85470054931892</v>
      </c>
      <c r="H8866">
        <f t="shared" ca="1" si="838"/>
        <v>641.55322107439088</v>
      </c>
      <c r="I8866">
        <f t="shared" ca="1" si="837"/>
        <v>494.48655583629989</v>
      </c>
      <c r="J8866">
        <f t="shared" ca="1" si="839"/>
        <v>494.47721828867242</v>
      </c>
      <c r="K8866">
        <f t="shared" ca="1" si="842"/>
        <v>494.49562433656615</v>
      </c>
    </row>
    <row r="8867" spans="5:11" x14ac:dyDescent="0.2">
      <c r="E8867">
        <f t="shared" ca="1" si="840"/>
        <v>363.71459174643996</v>
      </c>
      <c r="F8867">
        <f t="shared" ca="1" si="841"/>
        <v>363.71459174643996</v>
      </c>
      <c r="G8867">
        <f t="shared" ca="1" si="838"/>
        <v>603.99093894405144</v>
      </c>
      <c r="H8867">
        <f t="shared" ca="1" si="838"/>
        <v>333.85470054931892</v>
      </c>
      <c r="I8867">
        <f t="shared" ca="1" si="837"/>
        <v>494.49562433656615</v>
      </c>
      <c r="J8867">
        <f t="shared" ca="1" si="839"/>
        <v>494.48655583629989</v>
      </c>
      <c r="K8867">
        <f t="shared" ca="1" si="842"/>
        <v>494.50434977175382</v>
      </c>
    </row>
    <row r="8868" spans="5:11" x14ac:dyDescent="0.2">
      <c r="E8868">
        <f t="shared" ca="1" si="840"/>
        <v>474.38528494401061</v>
      </c>
      <c r="F8868">
        <f t="shared" ca="1" si="841"/>
        <v>474.38528494401061</v>
      </c>
      <c r="G8868">
        <f t="shared" ca="1" si="838"/>
        <v>363.71459174643996</v>
      </c>
      <c r="H8868">
        <f t="shared" ca="1" si="838"/>
        <v>603.99093894405144</v>
      </c>
      <c r="I8868">
        <f t="shared" ca="1" si="837"/>
        <v>494.50434977175382</v>
      </c>
      <c r="J8868">
        <f t="shared" ca="1" si="839"/>
        <v>494.49562433656615</v>
      </c>
      <c r="K8868">
        <f t="shared" ca="1" si="842"/>
        <v>494.51173862813954</v>
      </c>
    </row>
    <row r="8869" spans="5:11" x14ac:dyDescent="0.2">
      <c r="E8869">
        <f t="shared" ca="1" si="840"/>
        <v>459.26951574242679</v>
      </c>
      <c r="F8869">
        <f t="shared" ca="1" si="841"/>
        <v>459.26951574242679</v>
      </c>
      <c r="G8869">
        <f t="shared" ca="1" si="838"/>
        <v>474.38528494401061</v>
      </c>
      <c r="H8869">
        <f t="shared" ca="1" si="838"/>
        <v>363.71459174643996</v>
      </c>
      <c r="I8869">
        <f t="shared" ca="1" si="837"/>
        <v>494.51173862813954</v>
      </c>
      <c r="J8869">
        <f t="shared" ca="1" si="839"/>
        <v>494.50434977175382</v>
      </c>
      <c r="K8869">
        <f t="shared" ca="1" si="842"/>
        <v>494.51746680145396</v>
      </c>
    </row>
    <row r="8870" spans="5:11" x14ac:dyDescent="0.2">
      <c r="E8870">
        <f t="shared" ca="1" si="840"/>
        <v>493.78408651492953</v>
      </c>
      <c r="F8870">
        <f t="shared" ca="1" si="841"/>
        <v>493.78408651492953</v>
      </c>
      <c r="G8870">
        <f t="shared" ca="1" si="838"/>
        <v>459.26951574242679</v>
      </c>
      <c r="H8870">
        <f t="shared" ca="1" si="838"/>
        <v>474.38528494401061</v>
      </c>
      <c r="I8870">
        <f t="shared" ca="1" si="837"/>
        <v>494.51746680145396</v>
      </c>
      <c r="J8870">
        <f t="shared" ca="1" si="839"/>
        <v>494.51173862813954</v>
      </c>
      <c r="K8870">
        <f t="shared" ca="1" si="842"/>
        <v>494.52270434416425</v>
      </c>
    </row>
    <row r="8871" spans="5:11" x14ac:dyDescent="0.2">
      <c r="E8871">
        <f t="shared" ca="1" si="840"/>
        <v>489.09335501492848</v>
      </c>
      <c r="F8871">
        <f t="shared" ca="1" si="841"/>
        <v>489.09335501492848</v>
      </c>
      <c r="G8871">
        <f t="shared" ca="1" si="838"/>
        <v>493.78408651492953</v>
      </c>
      <c r="H8871">
        <f t="shared" ca="1" si="838"/>
        <v>459.26951574242679</v>
      </c>
      <c r="I8871">
        <f t="shared" ca="1" si="837"/>
        <v>494.52270434416425</v>
      </c>
      <c r="J8871">
        <f t="shared" ca="1" si="839"/>
        <v>494.51746680145396</v>
      </c>
      <c r="K8871">
        <f t="shared" ca="1" si="842"/>
        <v>494.52794940540957</v>
      </c>
    </row>
    <row r="8872" spans="5:11" x14ac:dyDescent="0.2">
      <c r="E8872">
        <f t="shared" ca="1" si="840"/>
        <v>262.27495122195779</v>
      </c>
      <c r="F8872">
        <f t="shared" ca="1" si="841"/>
        <v>262.27495122195779</v>
      </c>
      <c r="G8872">
        <f t="shared" ca="1" si="838"/>
        <v>489.09335501492848</v>
      </c>
      <c r="H8872">
        <f t="shared" ca="1" si="838"/>
        <v>493.78408651492953</v>
      </c>
      <c r="I8872">
        <f t="shared" ref="I8872:I8935" ca="1" si="843">K8871</f>
        <v>494.52794940540957</v>
      </c>
      <c r="J8872">
        <f t="shared" ca="1" si="839"/>
        <v>494.52270434416425</v>
      </c>
      <c r="K8872">
        <f t="shared" ca="1" si="842"/>
        <v>494.53118483378091</v>
      </c>
    </row>
    <row r="8873" spans="5:11" x14ac:dyDescent="0.2">
      <c r="E8873">
        <f t="shared" ca="1" si="840"/>
        <v>296.542025968752</v>
      </c>
      <c r="F8873">
        <f t="shared" ca="1" si="841"/>
        <v>296.542025968752</v>
      </c>
      <c r="G8873">
        <f t="shared" ca="1" si="838"/>
        <v>262.27495122195779</v>
      </c>
      <c r="H8873">
        <f t="shared" ca="1" si="838"/>
        <v>489.09335501492848</v>
      </c>
      <c r="I8873">
        <f t="shared" ca="1" si="843"/>
        <v>494.53118483378091</v>
      </c>
      <c r="J8873">
        <f t="shared" ca="1" si="839"/>
        <v>494.52794940540957</v>
      </c>
      <c r="K8873">
        <f t="shared" ca="1" si="842"/>
        <v>494.52819499474856</v>
      </c>
    </row>
    <row r="8874" spans="5:11" x14ac:dyDescent="0.2">
      <c r="E8874">
        <f t="shared" ca="1" si="840"/>
        <v>713.44277742970985</v>
      </c>
      <c r="F8874">
        <f t="shared" ca="1" si="841"/>
        <v>713.44277742970985</v>
      </c>
      <c r="G8874">
        <f t="shared" ca="1" si="838"/>
        <v>296.542025968752</v>
      </c>
      <c r="H8874">
        <f t="shared" ca="1" si="838"/>
        <v>262.27495122195779</v>
      </c>
      <c r="I8874">
        <f t="shared" ca="1" si="843"/>
        <v>494.52819499474856</v>
      </c>
      <c r="J8874">
        <f t="shared" ca="1" si="839"/>
        <v>494.53118483378091</v>
      </c>
      <c r="K8874">
        <f t="shared" ca="1" si="842"/>
        <v>494.52164391102713</v>
      </c>
    </row>
    <row r="8875" spans="5:11" x14ac:dyDescent="0.2">
      <c r="E8875">
        <f t="shared" ca="1" si="840"/>
        <v>519.41708860603569</v>
      </c>
      <c r="F8875">
        <f t="shared" ca="1" si="841"/>
        <v>519.41708860603569</v>
      </c>
      <c r="G8875">
        <f t="shared" ca="1" si="838"/>
        <v>713.44277742970985</v>
      </c>
      <c r="H8875">
        <f t="shared" ca="1" si="838"/>
        <v>296.542025968752</v>
      </c>
      <c r="I8875">
        <f t="shared" ca="1" si="843"/>
        <v>494.52164391102713</v>
      </c>
      <c r="J8875">
        <f t="shared" ca="1" si="839"/>
        <v>494.52819499474856</v>
      </c>
      <c r="K8875">
        <f t="shared" ca="1" si="842"/>
        <v>494.51831673982093</v>
      </c>
    </row>
    <row r="8876" spans="5:11" x14ac:dyDescent="0.2">
      <c r="E8876">
        <f t="shared" ca="1" si="840"/>
        <v>503.05024510591466</v>
      </c>
      <c r="F8876">
        <f t="shared" ca="1" si="841"/>
        <v>503.05024510591466</v>
      </c>
      <c r="G8876">
        <f t="shared" ca="1" si="838"/>
        <v>519.41708860603569</v>
      </c>
      <c r="H8876">
        <f t="shared" ca="1" si="838"/>
        <v>713.44277742970985</v>
      </c>
      <c r="I8876">
        <f t="shared" ca="1" si="843"/>
        <v>494.51831673982093</v>
      </c>
      <c r="J8876">
        <f t="shared" ca="1" si="839"/>
        <v>494.52164391102713</v>
      </c>
      <c r="K8876">
        <f t="shared" ca="1" si="842"/>
        <v>494.51829817597337</v>
      </c>
    </row>
    <row r="8877" spans="5:11" x14ac:dyDescent="0.2">
      <c r="E8877">
        <f t="shared" ca="1" si="840"/>
        <v>656.78240214825337</v>
      </c>
      <c r="F8877">
        <f t="shared" ca="1" si="841"/>
        <v>656.78240214825337</v>
      </c>
      <c r="G8877">
        <f t="shared" ca="1" si="838"/>
        <v>503.05024510591466</v>
      </c>
      <c r="H8877">
        <f t="shared" ca="1" si="838"/>
        <v>519.41708860603569</v>
      </c>
      <c r="I8877">
        <f t="shared" ca="1" si="843"/>
        <v>494.51829817597337</v>
      </c>
      <c r="J8877">
        <f t="shared" ca="1" si="839"/>
        <v>494.51831673982093</v>
      </c>
      <c r="K8877">
        <f t="shared" ca="1" si="842"/>
        <v>494.52081663013195</v>
      </c>
    </row>
    <row r="8878" spans="5:11" x14ac:dyDescent="0.2">
      <c r="E8878">
        <f t="shared" ca="1" si="840"/>
        <v>342.90789994622565</v>
      </c>
      <c r="F8878">
        <f t="shared" ca="1" si="841"/>
        <v>342.90789994622565</v>
      </c>
      <c r="G8878">
        <f t="shared" ca="1" si="838"/>
        <v>656.78240214825337</v>
      </c>
      <c r="H8878">
        <f t="shared" ca="1" si="838"/>
        <v>503.05024510591466</v>
      </c>
      <c r="I8878">
        <f t="shared" ca="1" si="843"/>
        <v>494.52081663013195</v>
      </c>
      <c r="J8878">
        <f t="shared" ca="1" si="839"/>
        <v>494.51829817597337</v>
      </c>
      <c r="K8878">
        <f t="shared" ca="1" si="842"/>
        <v>494.52561255147987</v>
      </c>
    </row>
    <row r="8879" spans="5:11" x14ac:dyDescent="0.2">
      <c r="E8879">
        <f t="shared" ca="1" si="840"/>
        <v>326.84462227356204</v>
      </c>
      <c r="F8879">
        <f t="shared" ca="1" si="841"/>
        <v>326.84462227356204</v>
      </c>
      <c r="G8879">
        <f t="shared" ca="1" si="838"/>
        <v>342.90789994622565</v>
      </c>
      <c r="H8879">
        <f t="shared" ca="1" si="838"/>
        <v>656.78240214825337</v>
      </c>
      <c r="I8879">
        <f t="shared" ca="1" si="843"/>
        <v>494.52561255147987</v>
      </c>
      <c r="J8879">
        <f t="shared" ca="1" si="839"/>
        <v>494.52081663013195</v>
      </c>
      <c r="K8879">
        <f t="shared" ca="1" si="842"/>
        <v>494.52775651071562</v>
      </c>
    </row>
    <row r="8880" spans="5:11" x14ac:dyDescent="0.2">
      <c r="E8880">
        <f t="shared" ca="1" si="840"/>
        <v>740.64752523839297</v>
      </c>
      <c r="F8880">
        <f t="shared" ca="1" si="841"/>
        <v>740.64752523839297</v>
      </c>
      <c r="G8880">
        <f t="shared" ca="1" si="838"/>
        <v>326.84462227356204</v>
      </c>
      <c r="H8880">
        <f t="shared" ca="1" si="838"/>
        <v>342.90789994622565</v>
      </c>
      <c r="I8880">
        <f t="shared" ca="1" si="843"/>
        <v>494.52775651071562</v>
      </c>
      <c r="J8880">
        <f t="shared" ca="1" si="839"/>
        <v>494.52561255147987</v>
      </c>
      <c r="K8880">
        <f t="shared" ca="1" si="842"/>
        <v>494.52795956038182</v>
      </c>
    </row>
    <row r="8881" spans="5:11" x14ac:dyDescent="0.2">
      <c r="E8881">
        <f t="shared" ca="1" si="840"/>
        <v>606.40086084622476</v>
      </c>
      <c r="F8881">
        <f t="shared" ca="1" si="841"/>
        <v>606.40086084622476</v>
      </c>
      <c r="G8881">
        <f t="shared" ref="G8881:H8944" ca="1" si="844">F8880</f>
        <v>740.64752523839297</v>
      </c>
      <c r="H8881">
        <f t="shared" ca="1" si="844"/>
        <v>326.84462227356204</v>
      </c>
      <c r="I8881">
        <f t="shared" ca="1" si="843"/>
        <v>494.52795956038182</v>
      </c>
      <c r="J8881">
        <f t="shared" ca="1" si="839"/>
        <v>494.52775651071562</v>
      </c>
      <c r="K8881">
        <f t="shared" ca="1" si="842"/>
        <v>494.53301888927689</v>
      </c>
    </row>
    <row r="8882" spans="5:11" x14ac:dyDescent="0.2">
      <c r="E8882">
        <f t="shared" ca="1" si="840"/>
        <v>405.46050407465322</v>
      </c>
      <c r="F8882">
        <f t="shared" ca="1" si="841"/>
        <v>405.46050407465322</v>
      </c>
      <c r="G8882">
        <f t="shared" ca="1" si="844"/>
        <v>606.40086084622476</v>
      </c>
      <c r="H8882">
        <f t="shared" ca="1" si="844"/>
        <v>740.64752523839297</v>
      </c>
      <c r="I8882">
        <f t="shared" ca="1" si="843"/>
        <v>494.53301888927689</v>
      </c>
      <c r="J8882">
        <f t="shared" ca="1" si="839"/>
        <v>494.52795956038182</v>
      </c>
      <c r="K8882">
        <f t="shared" ca="1" si="842"/>
        <v>494.54231734704598</v>
      </c>
    </row>
    <row r="8883" spans="5:11" x14ac:dyDescent="0.2">
      <c r="E8883">
        <f t="shared" ca="1" si="840"/>
        <v>432.54392407391765</v>
      </c>
      <c r="F8883">
        <f t="shared" ca="1" si="841"/>
        <v>432.54392407391765</v>
      </c>
      <c r="G8883">
        <f t="shared" ca="1" si="844"/>
        <v>405.46050407465322</v>
      </c>
      <c r="H8883">
        <f t="shared" ca="1" si="844"/>
        <v>606.40086084622476</v>
      </c>
      <c r="I8883">
        <f t="shared" ca="1" si="843"/>
        <v>494.54231734704598</v>
      </c>
      <c r="J8883">
        <f t="shared" ca="1" si="839"/>
        <v>494.53301888927689</v>
      </c>
      <c r="K8883">
        <f t="shared" ca="1" si="842"/>
        <v>494.55071119322855</v>
      </c>
    </row>
    <row r="8884" spans="5:11" x14ac:dyDescent="0.2">
      <c r="E8884">
        <f t="shared" ca="1" si="840"/>
        <v>285.94378020977319</v>
      </c>
      <c r="F8884">
        <f t="shared" ca="1" si="841"/>
        <v>285.94378020977319</v>
      </c>
      <c r="G8884">
        <f t="shared" ca="1" si="844"/>
        <v>432.54392407391765</v>
      </c>
      <c r="H8884">
        <f t="shared" ca="1" si="844"/>
        <v>405.46050407465322</v>
      </c>
      <c r="I8884">
        <f t="shared" ca="1" si="843"/>
        <v>494.55071119322855</v>
      </c>
      <c r="J8884">
        <f t="shared" ca="1" si="839"/>
        <v>494.54231734704598</v>
      </c>
      <c r="K8884">
        <f t="shared" ca="1" si="842"/>
        <v>494.55527766064779</v>
      </c>
    </row>
    <row r="8885" spans="5:11" x14ac:dyDescent="0.2">
      <c r="E8885">
        <f t="shared" ca="1" si="840"/>
        <v>748.10349538503692</v>
      </c>
      <c r="F8885">
        <f t="shared" ca="1" si="841"/>
        <v>748.10349538503692</v>
      </c>
      <c r="G8885">
        <f t="shared" ca="1" si="844"/>
        <v>285.94378020977319</v>
      </c>
      <c r="H8885">
        <f t="shared" ca="1" si="844"/>
        <v>432.54392407391765</v>
      </c>
      <c r="I8885">
        <f t="shared" ca="1" si="843"/>
        <v>494.55527766064779</v>
      </c>
      <c r="J8885">
        <f t="shared" ca="1" si="839"/>
        <v>494.55071119322855</v>
      </c>
      <c r="K8885">
        <f t="shared" ca="1" si="842"/>
        <v>494.55802479599191</v>
      </c>
    </row>
    <row r="8886" spans="5:11" x14ac:dyDescent="0.2">
      <c r="E8886">
        <f t="shared" ca="1" si="840"/>
        <v>466.44473807858918</v>
      </c>
      <c r="F8886">
        <f t="shared" ca="1" si="841"/>
        <v>466.44473807858918</v>
      </c>
      <c r="G8886">
        <f t="shared" ca="1" si="844"/>
        <v>748.10349538503692</v>
      </c>
      <c r="H8886">
        <f t="shared" ca="1" si="844"/>
        <v>285.94378020977319</v>
      </c>
      <c r="I8886">
        <f t="shared" ca="1" si="843"/>
        <v>494.55802479599191</v>
      </c>
      <c r="J8886">
        <f t="shared" ca="1" si="839"/>
        <v>494.55527766064779</v>
      </c>
      <c r="K8886">
        <f t="shared" ca="1" si="842"/>
        <v>494.56393581723336</v>
      </c>
    </row>
    <row r="8887" spans="5:11" x14ac:dyDescent="0.2">
      <c r="E8887">
        <f t="shared" ca="1" si="840"/>
        <v>552.89256582850282</v>
      </c>
      <c r="F8887">
        <f t="shared" ca="1" si="841"/>
        <v>552.89256582850282</v>
      </c>
      <c r="G8887">
        <f t="shared" ca="1" si="844"/>
        <v>466.44473807858918</v>
      </c>
      <c r="H8887">
        <f t="shared" ca="1" si="844"/>
        <v>748.10349538503692</v>
      </c>
      <c r="I8887">
        <f t="shared" ca="1" si="843"/>
        <v>494.56393581723336</v>
      </c>
      <c r="J8887">
        <f t="shared" ref="J8887:J8950" ca="1" si="845">I8886</f>
        <v>494.55802479599191</v>
      </c>
      <c r="K8887">
        <f t="shared" ca="1" si="842"/>
        <v>494.57282388351837</v>
      </c>
    </row>
    <row r="8888" spans="5:11" x14ac:dyDescent="0.2">
      <c r="E8888">
        <f t="shared" ca="1" si="840"/>
        <v>500.61276362193229</v>
      </c>
      <c r="F8888">
        <f t="shared" ca="1" si="841"/>
        <v>500.61276362193229</v>
      </c>
      <c r="G8888">
        <f t="shared" ca="1" si="844"/>
        <v>552.89256582850282</v>
      </c>
      <c r="H8888">
        <f t="shared" ca="1" si="844"/>
        <v>466.44473807858918</v>
      </c>
      <c r="I8888">
        <f t="shared" ca="1" si="843"/>
        <v>494.57282388351837</v>
      </c>
      <c r="J8888">
        <f t="shared" ca="1" si="845"/>
        <v>494.56393581723336</v>
      </c>
      <c r="K8888">
        <f t="shared" ca="1" si="842"/>
        <v>494.58304104183378</v>
      </c>
    </row>
    <row r="8889" spans="5:11" x14ac:dyDescent="0.2">
      <c r="E8889">
        <f t="shared" ca="1" si="840"/>
        <v>331.54771393663145</v>
      </c>
      <c r="F8889">
        <f t="shared" ca="1" si="841"/>
        <v>331.54771393663145</v>
      </c>
      <c r="G8889">
        <f t="shared" ca="1" si="844"/>
        <v>500.61276362193229</v>
      </c>
      <c r="H8889">
        <f t="shared" ca="1" si="844"/>
        <v>552.89256582850282</v>
      </c>
      <c r="I8889">
        <f t="shared" ca="1" si="843"/>
        <v>494.58304104183378</v>
      </c>
      <c r="J8889">
        <f t="shared" ca="1" si="845"/>
        <v>494.57282388351837</v>
      </c>
      <c r="K8889">
        <f t="shared" ca="1" si="842"/>
        <v>494.59269852774548</v>
      </c>
    </row>
    <row r="8890" spans="5:11" x14ac:dyDescent="0.2">
      <c r="E8890">
        <f t="shared" ca="1" si="840"/>
        <v>566.56007137464758</v>
      </c>
      <c r="F8890">
        <f t="shared" ca="1" si="841"/>
        <v>566.56007137464758</v>
      </c>
      <c r="G8890">
        <f t="shared" ca="1" si="844"/>
        <v>331.54771393663145</v>
      </c>
      <c r="H8890">
        <f t="shared" ca="1" si="844"/>
        <v>500.61276362193229</v>
      </c>
      <c r="I8890">
        <f t="shared" ca="1" si="843"/>
        <v>494.59269852774548</v>
      </c>
      <c r="J8890">
        <f t="shared" ca="1" si="845"/>
        <v>494.58304104183378</v>
      </c>
      <c r="K8890">
        <f t="shared" ca="1" si="842"/>
        <v>494.60024897835928</v>
      </c>
    </row>
    <row r="8891" spans="5:11" x14ac:dyDescent="0.2">
      <c r="E8891">
        <f t="shared" ca="1" si="840"/>
        <v>308.23102671545047</v>
      </c>
      <c r="F8891">
        <f t="shared" ca="1" si="841"/>
        <v>308.23102671545047</v>
      </c>
      <c r="G8891">
        <f t="shared" ca="1" si="844"/>
        <v>566.56007137464758</v>
      </c>
      <c r="H8891">
        <f t="shared" ca="1" si="844"/>
        <v>331.54771393663145</v>
      </c>
      <c r="I8891">
        <f t="shared" ca="1" si="843"/>
        <v>494.60024897835928</v>
      </c>
      <c r="J8891">
        <f t="shared" ca="1" si="845"/>
        <v>494.59269852774548</v>
      </c>
      <c r="K8891">
        <f t="shared" ca="1" si="842"/>
        <v>494.60614471806969</v>
      </c>
    </row>
    <row r="8892" spans="5:11" x14ac:dyDescent="0.2">
      <c r="E8892">
        <f t="shared" ca="1" si="840"/>
        <v>380.35875417202965</v>
      </c>
      <c r="F8892">
        <f t="shared" ca="1" si="841"/>
        <v>380.35875417202965</v>
      </c>
      <c r="G8892">
        <f t="shared" ca="1" si="844"/>
        <v>308.23102671545047</v>
      </c>
      <c r="H8892">
        <f t="shared" ca="1" si="844"/>
        <v>566.56007137464758</v>
      </c>
      <c r="I8892">
        <f t="shared" ca="1" si="843"/>
        <v>494.60614471806969</v>
      </c>
      <c r="J8892">
        <f t="shared" ca="1" si="845"/>
        <v>494.60024897835928</v>
      </c>
      <c r="K8892">
        <f t="shared" ca="1" si="842"/>
        <v>494.60831100092838</v>
      </c>
    </row>
    <row r="8893" spans="5:11" x14ac:dyDescent="0.2">
      <c r="E8893">
        <f t="shared" ca="1" si="840"/>
        <v>268.14783625043162</v>
      </c>
      <c r="F8893">
        <f t="shared" ca="1" si="841"/>
        <v>268.14783625043162</v>
      </c>
      <c r="G8893">
        <f t="shared" ca="1" si="844"/>
        <v>380.35875417202965</v>
      </c>
      <c r="H8893">
        <f t="shared" ca="1" si="844"/>
        <v>308.23102671545047</v>
      </c>
      <c r="I8893">
        <f t="shared" ca="1" si="843"/>
        <v>494.60831100092838</v>
      </c>
      <c r="J8893">
        <f t="shared" ca="1" si="845"/>
        <v>494.60614471806969</v>
      </c>
      <c r="K8893">
        <f t="shared" ca="1" si="842"/>
        <v>494.60453147083081</v>
      </c>
    </row>
    <row r="8894" spans="5:11" x14ac:dyDescent="0.2">
      <c r="E8894">
        <f t="shared" ca="1" si="840"/>
        <v>714.10393559177396</v>
      </c>
      <c r="F8894">
        <f t="shared" ca="1" si="841"/>
        <v>714.10393559177396</v>
      </c>
      <c r="G8894">
        <f t="shared" ca="1" si="844"/>
        <v>268.14783625043162</v>
      </c>
      <c r="H8894">
        <f t="shared" ca="1" si="844"/>
        <v>380.35875417202965</v>
      </c>
      <c r="I8894">
        <f t="shared" ca="1" si="843"/>
        <v>494.60453147083081</v>
      </c>
      <c r="J8894">
        <f t="shared" ca="1" si="845"/>
        <v>494.60831100092838</v>
      </c>
      <c r="K8894">
        <f t="shared" ca="1" si="842"/>
        <v>494.59781714640036</v>
      </c>
    </row>
    <row r="8895" spans="5:11" x14ac:dyDescent="0.2">
      <c r="E8895">
        <f t="shared" ca="1" si="840"/>
        <v>275.65676343271434</v>
      </c>
      <c r="F8895">
        <f t="shared" ca="1" si="841"/>
        <v>275.65676343271434</v>
      </c>
      <c r="G8895">
        <f t="shared" ca="1" si="844"/>
        <v>714.10393559177396</v>
      </c>
      <c r="H8895">
        <f t="shared" ca="1" si="844"/>
        <v>268.14783625043162</v>
      </c>
      <c r="I8895">
        <f t="shared" ca="1" si="843"/>
        <v>494.59781714640036</v>
      </c>
      <c r="J8895">
        <f t="shared" ca="1" si="845"/>
        <v>494.60453147083081</v>
      </c>
      <c r="K8895">
        <f t="shared" ca="1" si="842"/>
        <v>494.59161748029334</v>
      </c>
    </row>
    <row r="8896" spans="5:11" x14ac:dyDescent="0.2">
      <c r="E8896">
        <f t="shared" ca="1" si="840"/>
        <v>425.784837140805</v>
      </c>
      <c r="F8896">
        <f t="shared" ca="1" si="841"/>
        <v>425.784837140805</v>
      </c>
      <c r="G8896">
        <f t="shared" ca="1" si="844"/>
        <v>275.65676343271434</v>
      </c>
      <c r="H8896">
        <f t="shared" ca="1" si="844"/>
        <v>714.10393559177396</v>
      </c>
      <c r="I8896">
        <f t="shared" ca="1" si="843"/>
        <v>494.59161748029334</v>
      </c>
      <c r="J8896">
        <f t="shared" ca="1" si="845"/>
        <v>494.59781714640036</v>
      </c>
      <c r="K8896">
        <f t="shared" ca="1" si="842"/>
        <v>494.58311818553085</v>
      </c>
    </row>
    <row r="8897" spans="5:11" x14ac:dyDescent="0.2">
      <c r="E8897">
        <f t="shared" ca="1" si="840"/>
        <v>501.08407505705622</v>
      </c>
      <c r="F8897">
        <f t="shared" ca="1" si="841"/>
        <v>501.08407505705622</v>
      </c>
      <c r="G8897">
        <f t="shared" ca="1" si="844"/>
        <v>425.784837140805</v>
      </c>
      <c r="H8897">
        <f t="shared" ca="1" si="844"/>
        <v>275.65676343271434</v>
      </c>
      <c r="I8897">
        <f t="shared" ca="1" si="843"/>
        <v>494.58311818553085</v>
      </c>
      <c r="J8897">
        <f t="shared" ca="1" si="845"/>
        <v>494.59161748029334</v>
      </c>
      <c r="K8897">
        <f t="shared" ca="1" si="842"/>
        <v>494.57171939347984</v>
      </c>
    </row>
    <row r="8898" spans="5:11" x14ac:dyDescent="0.2">
      <c r="E8898">
        <f t="shared" ca="1" si="840"/>
        <v>500.12250183526464</v>
      </c>
      <c r="F8898">
        <f t="shared" ca="1" si="841"/>
        <v>500.12250183526464</v>
      </c>
      <c r="G8898">
        <f t="shared" ca="1" si="844"/>
        <v>501.08407505705622</v>
      </c>
      <c r="H8898">
        <f t="shared" ca="1" si="844"/>
        <v>425.784837140805</v>
      </c>
      <c r="I8898">
        <f t="shared" ca="1" si="843"/>
        <v>494.57171939347984</v>
      </c>
      <c r="J8898">
        <f t="shared" ca="1" si="845"/>
        <v>494.58311818553085</v>
      </c>
      <c r="K8898">
        <f t="shared" ca="1" si="842"/>
        <v>494.56045540737858</v>
      </c>
    </row>
    <row r="8899" spans="5:11" x14ac:dyDescent="0.2">
      <c r="E8899">
        <f t="shared" ca="1" si="840"/>
        <v>527.85084911260969</v>
      </c>
      <c r="F8899">
        <f t="shared" ca="1" si="841"/>
        <v>527.85084911260969</v>
      </c>
      <c r="G8899">
        <f t="shared" ca="1" si="844"/>
        <v>500.12250183526464</v>
      </c>
      <c r="H8899">
        <f t="shared" ca="1" si="844"/>
        <v>501.08407505705622</v>
      </c>
      <c r="I8899">
        <f t="shared" ca="1" si="843"/>
        <v>494.56045540737858</v>
      </c>
      <c r="J8899">
        <f t="shared" ca="1" si="845"/>
        <v>494.57171939347984</v>
      </c>
      <c r="K8899">
        <f t="shared" ca="1" si="842"/>
        <v>494.55033602745328</v>
      </c>
    </row>
    <row r="8900" spans="5:11" x14ac:dyDescent="0.2">
      <c r="E8900">
        <f t="shared" ca="1" si="840"/>
        <v>517.59082273809486</v>
      </c>
      <c r="F8900">
        <f t="shared" ca="1" si="841"/>
        <v>517.59082273809486</v>
      </c>
      <c r="G8900">
        <f t="shared" ca="1" si="844"/>
        <v>527.85084911260969</v>
      </c>
      <c r="H8900">
        <f t="shared" ca="1" si="844"/>
        <v>500.12250183526464</v>
      </c>
      <c r="I8900">
        <f t="shared" ca="1" si="843"/>
        <v>494.55033602745328</v>
      </c>
      <c r="J8900">
        <f t="shared" ca="1" si="845"/>
        <v>494.56045540737858</v>
      </c>
      <c r="K8900">
        <f t="shared" ca="1" si="842"/>
        <v>494.54178970546747</v>
      </c>
    </row>
    <row r="8901" spans="5:11" x14ac:dyDescent="0.2">
      <c r="E8901">
        <f t="shared" ref="E8901:E8964" ca="1" si="846">(0.5+RAND())*500</f>
        <v>645.45944381405604</v>
      </c>
      <c r="F8901">
        <f t="shared" ref="F8901:F8964" ca="1" si="847">E8901</f>
        <v>645.45944381405604</v>
      </c>
      <c r="G8901">
        <f t="shared" ca="1" si="844"/>
        <v>517.59082273809486</v>
      </c>
      <c r="H8901">
        <f t="shared" ca="1" si="844"/>
        <v>527.85084911260969</v>
      </c>
      <c r="I8901">
        <f t="shared" ca="1" si="843"/>
        <v>494.54178970546747</v>
      </c>
      <c r="J8901">
        <f t="shared" ca="1" si="845"/>
        <v>494.55033602745328</v>
      </c>
      <c r="K8901">
        <f t="shared" ref="K8901:K8964" ca="1" si="848">F8901*$C$3+G8901*$C$4+H8901*$C$5+I8901*$C$6+J8901*$C$8</f>
        <v>494.5361478995361</v>
      </c>
    </row>
    <row r="8902" spans="5:11" x14ac:dyDescent="0.2">
      <c r="E8902">
        <f t="shared" ca="1" si="846"/>
        <v>725.93961598874807</v>
      </c>
      <c r="F8902">
        <f t="shared" ca="1" si="847"/>
        <v>725.93961598874807</v>
      </c>
      <c r="G8902">
        <f t="shared" ca="1" si="844"/>
        <v>645.45944381405604</v>
      </c>
      <c r="H8902">
        <f t="shared" ca="1" si="844"/>
        <v>517.59082273809486</v>
      </c>
      <c r="I8902">
        <f t="shared" ca="1" si="843"/>
        <v>494.5361478995361</v>
      </c>
      <c r="J8902">
        <f t="shared" ca="1" si="845"/>
        <v>494.54178970546747</v>
      </c>
      <c r="K8902">
        <f t="shared" ca="1" si="848"/>
        <v>494.53663413197268</v>
      </c>
    </row>
    <row r="8903" spans="5:11" x14ac:dyDescent="0.2">
      <c r="E8903">
        <f t="shared" ca="1" si="846"/>
        <v>650.86924904143723</v>
      </c>
      <c r="F8903">
        <f t="shared" ca="1" si="847"/>
        <v>650.86924904143723</v>
      </c>
      <c r="G8903">
        <f t="shared" ca="1" si="844"/>
        <v>725.93961598874807</v>
      </c>
      <c r="H8903">
        <f t="shared" ca="1" si="844"/>
        <v>645.45944381405604</v>
      </c>
      <c r="I8903">
        <f t="shared" ca="1" si="843"/>
        <v>494.53663413197268</v>
      </c>
      <c r="J8903">
        <f t="shared" ca="1" si="845"/>
        <v>494.5361478995361</v>
      </c>
      <c r="K8903">
        <f t="shared" ca="1" si="848"/>
        <v>494.54530944285574</v>
      </c>
    </row>
    <row r="8904" spans="5:11" x14ac:dyDescent="0.2">
      <c r="E8904">
        <f t="shared" ca="1" si="846"/>
        <v>665.06279305663122</v>
      </c>
      <c r="F8904">
        <f t="shared" ca="1" si="847"/>
        <v>665.06279305663122</v>
      </c>
      <c r="G8904">
        <f t="shared" ca="1" si="844"/>
        <v>650.86924904143723</v>
      </c>
      <c r="H8904">
        <f t="shared" ca="1" si="844"/>
        <v>725.93961598874807</v>
      </c>
      <c r="I8904">
        <f t="shared" ca="1" si="843"/>
        <v>494.54530944285574</v>
      </c>
      <c r="J8904">
        <f t="shared" ca="1" si="845"/>
        <v>494.53663413197268</v>
      </c>
      <c r="K8904">
        <f t="shared" ca="1" si="848"/>
        <v>494.56151655845946</v>
      </c>
    </row>
    <row r="8905" spans="5:11" x14ac:dyDescent="0.2">
      <c r="E8905">
        <f t="shared" ca="1" si="846"/>
        <v>346.64518293731584</v>
      </c>
      <c r="F8905">
        <f t="shared" ca="1" si="847"/>
        <v>346.64518293731584</v>
      </c>
      <c r="G8905">
        <f t="shared" ca="1" si="844"/>
        <v>665.06279305663122</v>
      </c>
      <c r="H8905">
        <f t="shared" ca="1" si="844"/>
        <v>650.86924904143723</v>
      </c>
      <c r="I8905">
        <f t="shared" ca="1" si="843"/>
        <v>494.56151655845946</v>
      </c>
      <c r="J8905">
        <f t="shared" ca="1" si="845"/>
        <v>494.54530944285574</v>
      </c>
      <c r="K8905">
        <f t="shared" ca="1" si="848"/>
        <v>494.58150978063867</v>
      </c>
    </row>
    <row r="8906" spans="5:11" x14ac:dyDescent="0.2">
      <c r="E8906">
        <f t="shared" ca="1" si="846"/>
        <v>394.00324657506576</v>
      </c>
      <c r="F8906">
        <f t="shared" ca="1" si="847"/>
        <v>394.00324657506576</v>
      </c>
      <c r="G8906">
        <f t="shared" ca="1" si="844"/>
        <v>346.64518293731584</v>
      </c>
      <c r="H8906">
        <f t="shared" ca="1" si="844"/>
        <v>665.06279305663122</v>
      </c>
      <c r="I8906">
        <f t="shared" ca="1" si="843"/>
        <v>494.58150978063867</v>
      </c>
      <c r="J8906">
        <f t="shared" ca="1" si="845"/>
        <v>494.56151655845946</v>
      </c>
      <c r="K8906">
        <f t="shared" ca="1" si="848"/>
        <v>494.59948821263288</v>
      </c>
    </row>
    <row r="8907" spans="5:11" x14ac:dyDescent="0.2">
      <c r="E8907">
        <f t="shared" ca="1" si="846"/>
        <v>743.46632582638733</v>
      </c>
      <c r="F8907">
        <f t="shared" ca="1" si="847"/>
        <v>743.46632582638733</v>
      </c>
      <c r="G8907">
        <f t="shared" ca="1" si="844"/>
        <v>394.00324657506576</v>
      </c>
      <c r="H8907">
        <f t="shared" ca="1" si="844"/>
        <v>346.64518293731584</v>
      </c>
      <c r="I8907">
        <f t="shared" ca="1" si="843"/>
        <v>494.59948821263288</v>
      </c>
      <c r="J8907">
        <f t="shared" ca="1" si="845"/>
        <v>494.58150978063867</v>
      </c>
      <c r="K8907">
        <f t="shared" ca="1" si="848"/>
        <v>494.6167339299472</v>
      </c>
    </row>
    <row r="8908" spans="5:11" x14ac:dyDescent="0.2">
      <c r="E8908">
        <f t="shared" ca="1" si="846"/>
        <v>615.49105636709362</v>
      </c>
      <c r="F8908">
        <f t="shared" ca="1" si="847"/>
        <v>615.49105636709362</v>
      </c>
      <c r="G8908">
        <f t="shared" ca="1" si="844"/>
        <v>743.46632582638733</v>
      </c>
      <c r="H8908">
        <f t="shared" ca="1" si="844"/>
        <v>394.00324657506576</v>
      </c>
      <c r="I8908">
        <f t="shared" ca="1" si="843"/>
        <v>494.6167339299472</v>
      </c>
      <c r="J8908">
        <f t="shared" ca="1" si="845"/>
        <v>494.59948821263288</v>
      </c>
      <c r="K8908">
        <f t="shared" ca="1" si="848"/>
        <v>494.63943849966643</v>
      </c>
    </row>
    <row r="8909" spans="5:11" x14ac:dyDescent="0.2">
      <c r="E8909">
        <f t="shared" ca="1" si="846"/>
        <v>693.85793626363261</v>
      </c>
      <c r="F8909">
        <f t="shared" ca="1" si="847"/>
        <v>693.85793626363261</v>
      </c>
      <c r="G8909">
        <f t="shared" ca="1" si="844"/>
        <v>615.49105636709362</v>
      </c>
      <c r="H8909">
        <f t="shared" ca="1" si="844"/>
        <v>743.46632582638733</v>
      </c>
      <c r="I8909">
        <f t="shared" ca="1" si="843"/>
        <v>494.63943849966643</v>
      </c>
      <c r="J8909">
        <f t="shared" ca="1" si="845"/>
        <v>494.6167339299472</v>
      </c>
      <c r="K8909">
        <f t="shared" ca="1" si="848"/>
        <v>494.66925166036572</v>
      </c>
    </row>
    <row r="8910" spans="5:11" x14ac:dyDescent="0.2">
      <c r="E8910">
        <f t="shared" ca="1" si="846"/>
        <v>497.20311085273283</v>
      </c>
      <c r="F8910">
        <f t="shared" ca="1" si="847"/>
        <v>497.20311085273283</v>
      </c>
      <c r="G8910">
        <f t="shared" ca="1" si="844"/>
        <v>693.85793626363261</v>
      </c>
      <c r="H8910">
        <f t="shared" ca="1" si="844"/>
        <v>615.49105636709362</v>
      </c>
      <c r="I8910">
        <f t="shared" ca="1" si="843"/>
        <v>494.66925166036572</v>
      </c>
      <c r="J8910">
        <f t="shared" ca="1" si="845"/>
        <v>494.63943849966643</v>
      </c>
      <c r="K8910">
        <f t="shared" ca="1" si="848"/>
        <v>494.70440451389692</v>
      </c>
    </row>
    <row r="8911" spans="5:11" x14ac:dyDescent="0.2">
      <c r="E8911">
        <f t="shared" ca="1" si="846"/>
        <v>412.65267804758668</v>
      </c>
      <c r="F8911">
        <f t="shared" ca="1" si="847"/>
        <v>412.65267804758668</v>
      </c>
      <c r="G8911">
        <f t="shared" ca="1" si="844"/>
        <v>497.20311085273283</v>
      </c>
      <c r="H8911">
        <f t="shared" ca="1" si="844"/>
        <v>693.85793626363261</v>
      </c>
      <c r="I8911">
        <f t="shared" ca="1" si="843"/>
        <v>494.70440451389692</v>
      </c>
      <c r="J8911">
        <f t="shared" ca="1" si="845"/>
        <v>494.66925166036572</v>
      </c>
      <c r="K8911">
        <f t="shared" ca="1" si="848"/>
        <v>494.7408340751773</v>
      </c>
    </row>
    <row r="8912" spans="5:11" x14ac:dyDescent="0.2">
      <c r="E8912">
        <f t="shared" ca="1" si="846"/>
        <v>431.27430898622231</v>
      </c>
      <c r="F8912">
        <f t="shared" ca="1" si="847"/>
        <v>431.27430898622231</v>
      </c>
      <c r="G8912">
        <f t="shared" ca="1" si="844"/>
        <v>412.65267804758668</v>
      </c>
      <c r="H8912">
        <f t="shared" ca="1" si="844"/>
        <v>497.20311085273283</v>
      </c>
      <c r="I8912">
        <f t="shared" ca="1" si="843"/>
        <v>494.7408340751773</v>
      </c>
      <c r="J8912">
        <f t="shared" ca="1" si="845"/>
        <v>494.70440451389692</v>
      </c>
      <c r="K8912">
        <f t="shared" ca="1" si="848"/>
        <v>494.77505163932688</v>
      </c>
    </row>
    <row r="8913" spans="5:11" x14ac:dyDescent="0.2">
      <c r="E8913">
        <f t="shared" ca="1" si="846"/>
        <v>398.83847596781754</v>
      </c>
      <c r="F8913">
        <f t="shared" ca="1" si="847"/>
        <v>398.83847596781754</v>
      </c>
      <c r="G8913">
        <f t="shared" ca="1" si="844"/>
        <v>431.27430898622231</v>
      </c>
      <c r="H8913">
        <f t="shared" ca="1" si="844"/>
        <v>412.65267804758668</v>
      </c>
      <c r="I8913">
        <f t="shared" ca="1" si="843"/>
        <v>494.77505163932688</v>
      </c>
      <c r="J8913">
        <f t="shared" ca="1" si="845"/>
        <v>494.7408340751773</v>
      </c>
      <c r="K8913">
        <f t="shared" ca="1" si="848"/>
        <v>494.80628606524124</v>
      </c>
    </row>
    <row r="8914" spans="5:11" x14ac:dyDescent="0.2">
      <c r="E8914">
        <f t="shared" ca="1" si="846"/>
        <v>624.2758303757297</v>
      </c>
      <c r="F8914">
        <f t="shared" ca="1" si="847"/>
        <v>624.2758303757297</v>
      </c>
      <c r="G8914">
        <f t="shared" ca="1" si="844"/>
        <v>398.83847596781754</v>
      </c>
      <c r="H8914">
        <f t="shared" ca="1" si="844"/>
        <v>431.27430898622231</v>
      </c>
      <c r="I8914">
        <f t="shared" ca="1" si="843"/>
        <v>494.80628606524124</v>
      </c>
      <c r="J8914">
        <f t="shared" ca="1" si="845"/>
        <v>494.77505163932688</v>
      </c>
      <c r="K8914">
        <f t="shared" ca="1" si="848"/>
        <v>494.83636526140123</v>
      </c>
    </row>
    <row r="8915" spans="5:11" x14ac:dyDescent="0.2">
      <c r="E8915">
        <f t="shared" ca="1" si="846"/>
        <v>503.51658239005872</v>
      </c>
      <c r="F8915">
        <f t="shared" ca="1" si="847"/>
        <v>503.51658239005872</v>
      </c>
      <c r="G8915">
        <f t="shared" ca="1" si="844"/>
        <v>624.2758303757297</v>
      </c>
      <c r="H8915">
        <f t="shared" ca="1" si="844"/>
        <v>398.83847596781754</v>
      </c>
      <c r="I8915">
        <f t="shared" ca="1" si="843"/>
        <v>494.83636526140123</v>
      </c>
      <c r="J8915">
        <f t="shared" ca="1" si="845"/>
        <v>494.80628606524124</v>
      </c>
      <c r="K8915">
        <f t="shared" ca="1" si="848"/>
        <v>494.86827927750545</v>
      </c>
    </row>
    <row r="8916" spans="5:11" x14ac:dyDescent="0.2">
      <c r="E8916">
        <f t="shared" ca="1" si="846"/>
        <v>373.37547672384773</v>
      </c>
      <c r="F8916">
        <f t="shared" ca="1" si="847"/>
        <v>373.37547672384773</v>
      </c>
      <c r="G8916">
        <f t="shared" ca="1" si="844"/>
        <v>503.51658239005872</v>
      </c>
      <c r="H8916">
        <f t="shared" ca="1" si="844"/>
        <v>624.2758303757297</v>
      </c>
      <c r="I8916">
        <f t="shared" ca="1" si="843"/>
        <v>494.86827927750545</v>
      </c>
      <c r="J8916">
        <f t="shared" ca="1" si="845"/>
        <v>494.83636526140123</v>
      </c>
      <c r="K8916">
        <f t="shared" ca="1" si="848"/>
        <v>494.90054173320345</v>
      </c>
    </row>
    <row r="8917" spans="5:11" x14ac:dyDescent="0.2">
      <c r="E8917">
        <f t="shared" ca="1" si="846"/>
        <v>708.78630355558039</v>
      </c>
      <c r="F8917">
        <f t="shared" ca="1" si="847"/>
        <v>708.78630355558039</v>
      </c>
      <c r="G8917">
        <f t="shared" ca="1" si="844"/>
        <v>373.37547672384773</v>
      </c>
      <c r="H8917">
        <f t="shared" ca="1" si="844"/>
        <v>503.51658239005872</v>
      </c>
      <c r="I8917">
        <f t="shared" ca="1" si="843"/>
        <v>494.90054173320345</v>
      </c>
      <c r="J8917">
        <f t="shared" ca="1" si="845"/>
        <v>494.86827927750545</v>
      </c>
      <c r="K8917">
        <f t="shared" ca="1" si="848"/>
        <v>494.93269071262102</v>
      </c>
    </row>
    <row r="8918" spans="5:11" x14ac:dyDescent="0.2">
      <c r="E8918">
        <f t="shared" ca="1" si="846"/>
        <v>608.42964204429654</v>
      </c>
      <c r="F8918">
        <f t="shared" ca="1" si="847"/>
        <v>608.42964204429654</v>
      </c>
      <c r="G8918">
        <f t="shared" ca="1" si="844"/>
        <v>708.78630355558039</v>
      </c>
      <c r="H8918">
        <f t="shared" ca="1" si="844"/>
        <v>373.37547672384773</v>
      </c>
      <c r="I8918">
        <f t="shared" ca="1" si="843"/>
        <v>494.93269071262102</v>
      </c>
      <c r="J8918">
        <f t="shared" ca="1" si="845"/>
        <v>494.90054173320345</v>
      </c>
      <c r="K8918">
        <f t="shared" ca="1" si="848"/>
        <v>494.96912961790457</v>
      </c>
    </row>
    <row r="8919" spans="5:11" x14ac:dyDescent="0.2">
      <c r="E8919">
        <f t="shared" ca="1" si="846"/>
        <v>509.43832078992324</v>
      </c>
      <c r="F8919">
        <f t="shared" ca="1" si="847"/>
        <v>509.43832078992324</v>
      </c>
      <c r="G8919">
        <f t="shared" ca="1" si="844"/>
        <v>608.42964204429654</v>
      </c>
      <c r="H8919">
        <f t="shared" ca="1" si="844"/>
        <v>708.78630355558039</v>
      </c>
      <c r="I8919">
        <f t="shared" ca="1" si="843"/>
        <v>494.96912961790457</v>
      </c>
      <c r="J8919">
        <f t="shared" ca="1" si="845"/>
        <v>494.93269071262102</v>
      </c>
      <c r="K8919">
        <f t="shared" ca="1" si="848"/>
        <v>495.01016051716817</v>
      </c>
    </row>
    <row r="8920" spans="5:11" x14ac:dyDescent="0.2">
      <c r="E8920">
        <f t="shared" ca="1" si="846"/>
        <v>507.1848696820245</v>
      </c>
      <c r="F8920">
        <f t="shared" ca="1" si="847"/>
        <v>507.1848696820245</v>
      </c>
      <c r="G8920">
        <f t="shared" ca="1" si="844"/>
        <v>509.43832078992324</v>
      </c>
      <c r="H8920">
        <f t="shared" ca="1" si="844"/>
        <v>608.42964204429654</v>
      </c>
      <c r="I8920">
        <f t="shared" ca="1" si="843"/>
        <v>495.01016051716817</v>
      </c>
      <c r="J8920">
        <f t="shared" ca="1" si="845"/>
        <v>494.96912961790457</v>
      </c>
      <c r="K8920">
        <f t="shared" ca="1" si="848"/>
        <v>495.05271853783466</v>
      </c>
    </row>
    <row r="8921" spans="5:11" x14ac:dyDescent="0.2">
      <c r="E8921">
        <f t="shared" ca="1" si="846"/>
        <v>642.71989149794967</v>
      </c>
      <c r="F8921">
        <f t="shared" ca="1" si="847"/>
        <v>642.71989149794967</v>
      </c>
      <c r="G8921">
        <f t="shared" ca="1" si="844"/>
        <v>507.1848696820245</v>
      </c>
      <c r="H8921">
        <f t="shared" ca="1" si="844"/>
        <v>509.43832078992324</v>
      </c>
      <c r="I8921">
        <f t="shared" ca="1" si="843"/>
        <v>495.05271853783466</v>
      </c>
      <c r="J8921">
        <f t="shared" ca="1" si="845"/>
        <v>495.01016051716817</v>
      </c>
      <c r="K8921">
        <f t="shared" ca="1" si="848"/>
        <v>495.09710331743253</v>
      </c>
    </row>
    <row r="8922" spans="5:11" x14ac:dyDescent="0.2">
      <c r="E8922">
        <f t="shared" ca="1" si="846"/>
        <v>459.19287038433538</v>
      </c>
      <c r="F8922">
        <f t="shared" ca="1" si="847"/>
        <v>459.19287038433538</v>
      </c>
      <c r="G8922">
        <f t="shared" ca="1" si="844"/>
        <v>642.71989149794967</v>
      </c>
      <c r="H8922">
        <f t="shared" ca="1" si="844"/>
        <v>507.1848696820245</v>
      </c>
      <c r="I8922">
        <f t="shared" ca="1" si="843"/>
        <v>495.09710331743253</v>
      </c>
      <c r="J8922">
        <f t="shared" ca="1" si="845"/>
        <v>495.05271853783466</v>
      </c>
      <c r="K8922">
        <f t="shared" ca="1" si="848"/>
        <v>495.14414320810397</v>
      </c>
    </row>
    <row r="8923" spans="5:11" x14ac:dyDescent="0.2">
      <c r="E8923">
        <f t="shared" ca="1" si="846"/>
        <v>555.14872653467989</v>
      </c>
      <c r="F8923">
        <f t="shared" ca="1" si="847"/>
        <v>555.14872653467989</v>
      </c>
      <c r="G8923">
        <f t="shared" ca="1" si="844"/>
        <v>459.19287038433538</v>
      </c>
      <c r="H8923">
        <f t="shared" ca="1" si="844"/>
        <v>642.71989149794967</v>
      </c>
      <c r="I8923">
        <f t="shared" ca="1" si="843"/>
        <v>495.14414320810397</v>
      </c>
      <c r="J8923">
        <f t="shared" ca="1" si="845"/>
        <v>495.09710331743253</v>
      </c>
      <c r="K8923">
        <f t="shared" ca="1" si="848"/>
        <v>495.19244758662364</v>
      </c>
    </row>
    <row r="8924" spans="5:11" x14ac:dyDescent="0.2">
      <c r="E8924">
        <f t="shared" ca="1" si="846"/>
        <v>575.70138417218834</v>
      </c>
      <c r="F8924">
        <f t="shared" ca="1" si="847"/>
        <v>575.70138417218834</v>
      </c>
      <c r="G8924">
        <f t="shared" ca="1" si="844"/>
        <v>555.14872653467989</v>
      </c>
      <c r="H8924">
        <f t="shared" ca="1" si="844"/>
        <v>459.19287038433538</v>
      </c>
      <c r="I8924">
        <f t="shared" ca="1" si="843"/>
        <v>495.19244758662364</v>
      </c>
      <c r="J8924">
        <f t="shared" ca="1" si="845"/>
        <v>495.14414320810397</v>
      </c>
      <c r="K8924">
        <f t="shared" ca="1" si="848"/>
        <v>495.2422881516847</v>
      </c>
    </row>
    <row r="8925" spans="5:11" x14ac:dyDescent="0.2">
      <c r="E8925">
        <f t="shared" ca="1" si="846"/>
        <v>594.1598840911322</v>
      </c>
      <c r="F8925">
        <f t="shared" ca="1" si="847"/>
        <v>594.1598840911322</v>
      </c>
      <c r="G8925">
        <f t="shared" ca="1" si="844"/>
        <v>575.70138417218834</v>
      </c>
      <c r="H8925">
        <f t="shared" ca="1" si="844"/>
        <v>555.14872653467989</v>
      </c>
      <c r="I8925">
        <f t="shared" ca="1" si="843"/>
        <v>495.2422881516847</v>
      </c>
      <c r="J8925">
        <f t="shared" ca="1" si="845"/>
        <v>495.19244758662364</v>
      </c>
      <c r="K8925">
        <f t="shared" ca="1" si="848"/>
        <v>495.29519897232109</v>
      </c>
    </row>
    <row r="8926" spans="5:11" x14ac:dyDescent="0.2">
      <c r="E8926">
        <f t="shared" ca="1" si="846"/>
        <v>371.97119133221997</v>
      </c>
      <c r="F8926">
        <f t="shared" ca="1" si="847"/>
        <v>371.97119133221997</v>
      </c>
      <c r="G8926">
        <f t="shared" ca="1" si="844"/>
        <v>594.1598840911322</v>
      </c>
      <c r="H8926">
        <f t="shared" ca="1" si="844"/>
        <v>575.70138417218834</v>
      </c>
      <c r="I8926">
        <f t="shared" ca="1" si="843"/>
        <v>495.29519897232109</v>
      </c>
      <c r="J8926">
        <f t="shared" ca="1" si="845"/>
        <v>495.2422881516847</v>
      </c>
      <c r="K8926">
        <f t="shared" ca="1" si="848"/>
        <v>495.34949245330631</v>
      </c>
    </row>
    <row r="8927" spans="5:11" x14ac:dyDescent="0.2">
      <c r="E8927">
        <f t="shared" ca="1" si="846"/>
        <v>344.29563110804622</v>
      </c>
      <c r="F8927">
        <f t="shared" ca="1" si="847"/>
        <v>344.29563110804622</v>
      </c>
      <c r="G8927">
        <f t="shared" ca="1" si="844"/>
        <v>371.97119133221997</v>
      </c>
      <c r="H8927">
        <f t="shared" ca="1" si="844"/>
        <v>594.1598840911322</v>
      </c>
      <c r="I8927">
        <f t="shared" ca="1" si="843"/>
        <v>495.34949245330631</v>
      </c>
      <c r="J8927">
        <f t="shared" ca="1" si="845"/>
        <v>495.29519897232109</v>
      </c>
      <c r="K8927">
        <f t="shared" ca="1" si="848"/>
        <v>495.400613266074</v>
      </c>
    </row>
    <row r="8928" spans="5:11" x14ac:dyDescent="0.2">
      <c r="E8928">
        <f t="shared" ca="1" si="846"/>
        <v>354.2228364793765</v>
      </c>
      <c r="F8928">
        <f t="shared" ca="1" si="847"/>
        <v>354.2228364793765</v>
      </c>
      <c r="G8928">
        <f t="shared" ca="1" si="844"/>
        <v>344.29563110804622</v>
      </c>
      <c r="H8928">
        <f t="shared" ca="1" si="844"/>
        <v>371.97119133221997</v>
      </c>
      <c r="I8928">
        <f t="shared" ca="1" si="843"/>
        <v>495.400613266074</v>
      </c>
      <c r="J8928">
        <f t="shared" ca="1" si="845"/>
        <v>495.34949245330631</v>
      </c>
      <c r="K8928">
        <f t="shared" ca="1" si="848"/>
        <v>495.44592291111468</v>
      </c>
    </row>
    <row r="8929" spans="5:11" x14ac:dyDescent="0.2">
      <c r="E8929">
        <f t="shared" ca="1" si="846"/>
        <v>252.15177365063391</v>
      </c>
      <c r="F8929">
        <f t="shared" ca="1" si="847"/>
        <v>252.15177365063391</v>
      </c>
      <c r="G8929">
        <f t="shared" ca="1" si="844"/>
        <v>354.2228364793765</v>
      </c>
      <c r="H8929">
        <f t="shared" ca="1" si="844"/>
        <v>344.29563110804622</v>
      </c>
      <c r="I8929">
        <f t="shared" ca="1" si="843"/>
        <v>495.44592291111468</v>
      </c>
      <c r="J8929">
        <f t="shared" ca="1" si="845"/>
        <v>495.400613266074</v>
      </c>
      <c r="K8929">
        <f t="shared" ca="1" si="848"/>
        <v>495.48439326909164</v>
      </c>
    </row>
    <row r="8930" spans="5:11" x14ac:dyDescent="0.2">
      <c r="E8930">
        <f t="shared" ca="1" si="846"/>
        <v>380.2960251463029</v>
      </c>
      <c r="F8930">
        <f t="shared" ca="1" si="847"/>
        <v>380.2960251463029</v>
      </c>
      <c r="G8930">
        <f t="shared" ca="1" si="844"/>
        <v>252.15177365063391</v>
      </c>
      <c r="H8930">
        <f t="shared" ca="1" si="844"/>
        <v>354.2228364793765</v>
      </c>
      <c r="I8930">
        <f t="shared" ca="1" si="843"/>
        <v>495.48439326909164</v>
      </c>
      <c r="J8930">
        <f t="shared" ca="1" si="845"/>
        <v>495.44592291111468</v>
      </c>
      <c r="K8930">
        <f t="shared" ca="1" si="848"/>
        <v>495.51544754198989</v>
      </c>
    </row>
    <row r="8931" spans="5:11" x14ac:dyDescent="0.2">
      <c r="E8931">
        <f t="shared" ca="1" si="846"/>
        <v>558.66246319356821</v>
      </c>
      <c r="F8931">
        <f t="shared" ca="1" si="847"/>
        <v>558.66246319356821</v>
      </c>
      <c r="G8931">
        <f t="shared" ca="1" si="844"/>
        <v>380.2960251463029</v>
      </c>
      <c r="H8931">
        <f t="shared" ca="1" si="844"/>
        <v>252.15177365063391</v>
      </c>
      <c r="I8931">
        <f t="shared" ca="1" si="843"/>
        <v>495.51544754198989</v>
      </c>
      <c r="J8931">
        <f t="shared" ca="1" si="845"/>
        <v>495.48439326909164</v>
      </c>
      <c r="K8931">
        <f t="shared" ca="1" si="848"/>
        <v>495.54250296954541</v>
      </c>
    </row>
    <row r="8932" spans="5:11" x14ac:dyDescent="0.2">
      <c r="E8932">
        <f t="shared" ca="1" si="846"/>
        <v>617.25948221733938</v>
      </c>
      <c r="F8932">
        <f t="shared" ca="1" si="847"/>
        <v>617.25948221733938</v>
      </c>
      <c r="G8932">
        <f t="shared" ca="1" si="844"/>
        <v>558.66246319356821</v>
      </c>
      <c r="H8932">
        <f t="shared" ca="1" si="844"/>
        <v>380.2960251463029</v>
      </c>
      <c r="I8932">
        <f t="shared" ca="1" si="843"/>
        <v>495.54250296954541</v>
      </c>
      <c r="J8932">
        <f t="shared" ca="1" si="845"/>
        <v>495.51544754198989</v>
      </c>
      <c r="K8932">
        <f t="shared" ca="1" si="848"/>
        <v>495.5710431756433</v>
      </c>
    </row>
    <row r="8933" spans="5:11" x14ac:dyDescent="0.2">
      <c r="E8933">
        <f t="shared" ca="1" si="846"/>
        <v>548.60231552805305</v>
      </c>
      <c r="F8933">
        <f t="shared" ca="1" si="847"/>
        <v>548.60231552805305</v>
      </c>
      <c r="G8933">
        <f t="shared" ca="1" si="844"/>
        <v>617.25948221733938</v>
      </c>
      <c r="H8933">
        <f t="shared" ca="1" si="844"/>
        <v>558.66246319356821</v>
      </c>
      <c r="I8933">
        <f t="shared" ca="1" si="843"/>
        <v>495.5710431756433</v>
      </c>
      <c r="J8933">
        <f t="shared" ca="1" si="845"/>
        <v>495.54250296954541</v>
      </c>
      <c r="K8933">
        <f t="shared" ca="1" si="848"/>
        <v>495.60331753839512</v>
      </c>
    </row>
    <row r="8934" spans="5:11" x14ac:dyDescent="0.2">
      <c r="E8934">
        <f t="shared" ca="1" si="846"/>
        <v>260.93402142992346</v>
      </c>
      <c r="F8934">
        <f t="shared" ca="1" si="847"/>
        <v>260.93402142992346</v>
      </c>
      <c r="G8934">
        <f t="shared" ca="1" si="844"/>
        <v>548.60231552805305</v>
      </c>
      <c r="H8934">
        <f t="shared" ca="1" si="844"/>
        <v>617.25948221733938</v>
      </c>
      <c r="I8934">
        <f t="shared" ca="1" si="843"/>
        <v>495.60331753839512</v>
      </c>
      <c r="J8934">
        <f t="shared" ca="1" si="845"/>
        <v>495.5710431756433</v>
      </c>
      <c r="K8934">
        <f t="shared" ca="1" si="848"/>
        <v>495.63561431086794</v>
      </c>
    </row>
    <row r="8935" spans="5:11" x14ac:dyDescent="0.2">
      <c r="E8935">
        <f t="shared" ca="1" si="846"/>
        <v>345.70200733874833</v>
      </c>
      <c r="F8935">
        <f t="shared" ca="1" si="847"/>
        <v>345.70200733874833</v>
      </c>
      <c r="G8935">
        <f t="shared" ca="1" si="844"/>
        <v>260.93402142992346</v>
      </c>
      <c r="H8935">
        <f t="shared" ca="1" si="844"/>
        <v>548.60231552805305</v>
      </c>
      <c r="I8935">
        <f t="shared" ca="1" si="843"/>
        <v>495.63561431086794</v>
      </c>
      <c r="J8935">
        <f t="shared" ca="1" si="845"/>
        <v>495.60331753839512</v>
      </c>
      <c r="K8935">
        <f t="shared" ca="1" si="848"/>
        <v>495.66233969594521</v>
      </c>
    </row>
    <row r="8936" spans="5:11" x14ac:dyDescent="0.2">
      <c r="E8936">
        <f t="shared" ca="1" si="846"/>
        <v>623.95234243665971</v>
      </c>
      <c r="F8936">
        <f t="shared" ca="1" si="847"/>
        <v>623.95234243665971</v>
      </c>
      <c r="G8936">
        <f t="shared" ca="1" si="844"/>
        <v>345.70200733874833</v>
      </c>
      <c r="H8936">
        <f t="shared" ca="1" si="844"/>
        <v>260.93402142992346</v>
      </c>
      <c r="I8936">
        <f t="shared" ref="I8936:I8999" ca="1" si="849">K8935</f>
        <v>495.66233969594521</v>
      </c>
      <c r="J8936">
        <f t="shared" ca="1" si="845"/>
        <v>495.63561431086794</v>
      </c>
      <c r="K8936">
        <f t="shared" ca="1" si="848"/>
        <v>495.68516340695095</v>
      </c>
    </row>
    <row r="8937" spans="5:11" x14ac:dyDescent="0.2">
      <c r="E8937">
        <f t="shared" ca="1" si="846"/>
        <v>395.78829162216635</v>
      </c>
      <c r="F8937">
        <f t="shared" ca="1" si="847"/>
        <v>395.78829162216635</v>
      </c>
      <c r="G8937">
        <f t="shared" ca="1" si="844"/>
        <v>623.95234243665971</v>
      </c>
      <c r="H8937">
        <f t="shared" ca="1" si="844"/>
        <v>345.70200733874833</v>
      </c>
      <c r="I8937">
        <f t="shared" ca="1" si="849"/>
        <v>495.68516340695095</v>
      </c>
      <c r="J8937">
        <f t="shared" ca="1" si="845"/>
        <v>495.66233969594521</v>
      </c>
      <c r="K8937">
        <f t="shared" ca="1" si="848"/>
        <v>495.70826432391914</v>
      </c>
    </row>
    <row r="8938" spans="5:11" x14ac:dyDescent="0.2">
      <c r="E8938">
        <f t="shared" ca="1" si="846"/>
        <v>407.57714244582399</v>
      </c>
      <c r="F8938">
        <f t="shared" ca="1" si="847"/>
        <v>407.57714244582399</v>
      </c>
      <c r="G8938">
        <f t="shared" ca="1" si="844"/>
        <v>395.78829162216635</v>
      </c>
      <c r="H8938">
        <f t="shared" ca="1" si="844"/>
        <v>623.95234243665971</v>
      </c>
      <c r="I8938">
        <f t="shared" ca="1" si="849"/>
        <v>495.70826432391914</v>
      </c>
      <c r="J8938">
        <f t="shared" ca="1" si="845"/>
        <v>495.68516340695095</v>
      </c>
      <c r="K8938">
        <f t="shared" ca="1" si="848"/>
        <v>495.72997519500888</v>
      </c>
    </row>
    <row r="8939" spans="5:11" x14ac:dyDescent="0.2">
      <c r="E8939">
        <f t="shared" ca="1" si="846"/>
        <v>561.85270566465738</v>
      </c>
      <c r="F8939">
        <f t="shared" ca="1" si="847"/>
        <v>561.85270566465738</v>
      </c>
      <c r="G8939">
        <f t="shared" ca="1" si="844"/>
        <v>407.57714244582399</v>
      </c>
      <c r="H8939">
        <f t="shared" ca="1" si="844"/>
        <v>395.78829162216635</v>
      </c>
      <c r="I8939">
        <f t="shared" ca="1" si="849"/>
        <v>495.72997519500888</v>
      </c>
      <c r="J8939">
        <f t="shared" ca="1" si="845"/>
        <v>495.70826432391914</v>
      </c>
      <c r="K8939">
        <f t="shared" ca="1" si="848"/>
        <v>495.74980942452964</v>
      </c>
    </row>
    <row r="8940" spans="5:11" x14ac:dyDescent="0.2">
      <c r="E8940">
        <f t="shared" ca="1" si="846"/>
        <v>292.78586168850495</v>
      </c>
      <c r="F8940">
        <f t="shared" ca="1" si="847"/>
        <v>292.78586168850495</v>
      </c>
      <c r="G8940">
        <f t="shared" ca="1" si="844"/>
        <v>561.85270566465738</v>
      </c>
      <c r="H8940">
        <f t="shared" ca="1" si="844"/>
        <v>407.57714244582399</v>
      </c>
      <c r="I8940">
        <f t="shared" ca="1" si="849"/>
        <v>495.74980942452964</v>
      </c>
      <c r="J8940">
        <f t="shared" ca="1" si="845"/>
        <v>495.72997519500888</v>
      </c>
      <c r="K8940">
        <f t="shared" ca="1" si="848"/>
        <v>495.76830240577925</v>
      </c>
    </row>
    <row r="8941" spans="5:11" x14ac:dyDescent="0.2">
      <c r="E8941">
        <f t="shared" ca="1" si="846"/>
        <v>486.29628375596934</v>
      </c>
      <c r="F8941">
        <f t="shared" ca="1" si="847"/>
        <v>486.29628375596934</v>
      </c>
      <c r="G8941">
        <f t="shared" ca="1" si="844"/>
        <v>292.78586168850495</v>
      </c>
      <c r="H8941">
        <f t="shared" ca="1" si="844"/>
        <v>561.85270566465738</v>
      </c>
      <c r="I8941">
        <f t="shared" ca="1" si="849"/>
        <v>495.76830240577925</v>
      </c>
      <c r="J8941">
        <f t="shared" ca="1" si="845"/>
        <v>495.74980942452964</v>
      </c>
      <c r="K8941">
        <f t="shared" ca="1" si="848"/>
        <v>495.78356669001323</v>
      </c>
    </row>
    <row r="8942" spans="5:11" x14ac:dyDescent="0.2">
      <c r="E8942">
        <f t="shared" ca="1" si="846"/>
        <v>404.34445194604689</v>
      </c>
      <c r="F8942">
        <f t="shared" ca="1" si="847"/>
        <v>404.34445194604689</v>
      </c>
      <c r="G8942">
        <f t="shared" ca="1" si="844"/>
        <v>486.29628375596934</v>
      </c>
      <c r="H8942">
        <f t="shared" ca="1" si="844"/>
        <v>292.78586168850495</v>
      </c>
      <c r="I8942">
        <f t="shared" ca="1" si="849"/>
        <v>495.78356669001323</v>
      </c>
      <c r="J8942">
        <f t="shared" ca="1" si="845"/>
        <v>495.76830240577925</v>
      </c>
      <c r="K8942">
        <f t="shared" ca="1" si="848"/>
        <v>495.79600202357625</v>
      </c>
    </row>
    <row r="8943" spans="5:11" x14ac:dyDescent="0.2">
      <c r="E8943">
        <f t="shared" ca="1" si="846"/>
        <v>259.99914846824413</v>
      </c>
      <c r="F8943">
        <f t="shared" ca="1" si="847"/>
        <v>259.99914846824413</v>
      </c>
      <c r="G8943">
        <f t="shared" ca="1" si="844"/>
        <v>404.34445194604689</v>
      </c>
      <c r="H8943">
        <f t="shared" ca="1" si="844"/>
        <v>486.29628375596934</v>
      </c>
      <c r="I8943">
        <f t="shared" ca="1" si="849"/>
        <v>495.79600202357625</v>
      </c>
      <c r="J8943">
        <f t="shared" ca="1" si="845"/>
        <v>495.78356669001323</v>
      </c>
      <c r="K8943">
        <f t="shared" ca="1" si="848"/>
        <v>495.804495863976</v>
      </c>
    </row>
    <row r="8944" spans="5:11" x14ac:dyDescent="0.2">
      <c r="E8944">
        <f t="shared" ca="1" si="846"/>
        <v>343.91418085941217</v>
      </c>
      <c r="F8944">
        <f t="shared" ca="1" si="847"/>
        <v>343.91418085941217</v>
      </c>
      <c r="G8944">
        <f t="shared" ca="1" si="844"/>
        <v>259.99914846824413</v>
      </c>
      <c r="H8944">
        <f t="shared" ca="1" si="844"/>
        <v>404.34445194604689</v>
      </c>
      <c r="I8944">
        <f t="shared" ca="1" si="849"/>
        <v>495.804495863976</v>
      </c>
      <c r="J8944">
        <f t="shared" ca="1" si="845"/>
        <v>495.79600202357625</v>
      </c>
      <c r="K8944">
        <f t="shared" ca="1" si="848"/>
        <v>495.80622982725555</v>
      </c>
    </row>
    <row r="8945" spans="5:11" x14ac:dyDescent="0.2">
      <c r="E8945">
        <f t="shared" ca="1" si="846"/>
        <v>596.41524323310352</v>
      </c>
      <c r="F8945">
        <f t="shared" ca="1" si="847"/>
        <v>596.41524323310352</v>
      </c>
      <c r="G8945">
        <f t="shared" ref="G8945:H9008" ca="1" si="850">F8944</f>
        <v>343.91418085941217</v>
      </c>
      <c r="H8945">
        <f t="shared" ca="1" si="850"/>
        <v>259.99914846824413</v>
      </c>
      <c r="I8945">
        <f t="shared" ca="1" si="849"/>
        <v>495.80622982725555</v>
      </c>
      <c r="J8945">
        <f t="shared" ca="1" si="845"/>
        <v>495.804495863976</v>
      </c>
      <c r="K8945">
        <f t="shared" ca="1" si="848"/>
        <v>495.80404812137272</v>
      </c>
    </row>
    <row r="8946" spans="5:11" x14ac:dyDescent="0.2">
      <c r="E8946">
        <f t="shared" ca="1" si="846"/>
        <v>450.23357521373998</v>
      </c>
      <c r="F8946">
        <f t="shared" ca="1" si="847"/>
        <v>450.23357521373998</v>
      </c>
      <c r="G8946">
        <f t="shared" ca="1" si="850"/>
        <v>596.41524323310352</v>
      </c>
      <c r="H8946">
        <f t="shared" ca="1" si="850"/>
        <v>343.91418085941217</v>
      </c>
      <c r="I8946">
        <f t="shared" ca="1" si="849"/>
        <v>495.80404812137272</v>
      </c>
      <c r="J8946">
        <f t="shared" ca="1" si="845"/>
        <v>495.80622982725555</v>
      </c>
      <c r="K8946">
        <f t="shared" ca="1" si="848"/>
        <v>495.80242708518159</v>
      </c>
    </row>
    <row r="8947" spans="5:11" x14ac:dyDescent="0.2">
      <c r="E8947">
        <f t="shared" ca="1" si="846"/>
        <v>333.44874652794766</v>
      </c>
      <c r="F8947">
        <f t="shared" ca="1" si="847"/>
        <v>333.44874652794766</v>
      </c>
      <c r="G8947">
        <f t="shared" ca="1" si="850"/>
        <v>450.23357521373998</v>
      </c>
      <c r="H8947">
        <f t="shared" ca="1" si="850"/>
        <v>596.41524323310352</v>
      </c>
      <c r="I8947">
        <f t="shared" ca="1" si="849"/>
        <v>495.80242708518159</v>
      </c>
      <c r="J8947">
        <f t="shared" ca="1" si="845"/>
        <v>495.80404812137272</v>
      </c>
      <c r="K8947">
        <f t="shared" ca="1" si="848"/>
        <v>495.79979330923595</v>
      </c>
    </row>
    <row r="8948" spans="5:11" x14ac:dyDescent="0.2">
      <c r="E8948">
        <f t="shared" ca="1" si="846"/>
        <v>480.90612367093735</v>
      </c>
      <c r="F8948">
        <f t="shared" ca="1" si="847"/>
        <v>480.90612367093735</v>
      </c>
      <c r="G8948">
        <f t="shared" ca="1" si="850"/>
        <v>333.44874652794766</v>
      </c>
      <c r="H8948">
        <f t="shared" ca="1" si="850"/>
        <v>450.23357521373998</v>
      </c>
      <c r="I8948">
        <f t="shared" ca="1" si="849"/>
        <v>495.79979330923595</v>
      </c>
      <c r="J8948">
        <f t="shared" ca="1" si="845"/>
        <v>495.80242708518159</v>
      </c>
      <c r="K8948">
        <f t="shared" ca="1" si="848"/>
        <v>495.79383660386475</v>
      </c>
    </row>
    <row r="8949" spans="5:11" x14ac:dyDescent="0.2">
      <c r="E8949">
        <f t="shared" ca="1" si="846"/>
        <v>347.62386757944392</v>
      </c>
      <c r="F8949">
        <f t="shared" ca="1" si="847"/>
        <v>347.62386757944392</v>
      </c>
      <c r="G8949">
        <f t="shared" ca="1" si="850"/>
        <v>480.90612367093735</v>
      </c>
      <c r="H8949">
        <f t="shared" ca="1" si="850"/>
        <v>333.44874652794766</v>
      </c>
      <c r="I8949">
        <f t="shared" ca="1" si="849"/>
        <v>495.79383660386475</v>
      </c>
      <c r="J8949">
        <f t="shared" ca="1" si="845"/>
        <v>495.79979330923595</v>
      </c>
      <c r="K8949">
        <f t="shared" ca="1" si="848"/>
        <v>495.78504717481724</v>
      </c>
    </row>
    <row r="8950" spans="5:11" x14ac:dyDescent="0.2">
      <c r="E8950">
        <f t="shared" ca="1" si="846"/>
        <v>585.72731213958889</v>
      </c>
      <c r="F8950">
        <f t="shared" ca="1" si="847"/>
        <v>585.72731213958889</v>
      </c>
      <c r="G8950">
        <f t="shared" ca="1" si="850"/>
        <v>347.62386757944392</v>
      </c>
      <c r="H8950">
        <f t="shared" ca="1" si="850"/>
        <v>480.90612367093735</v>
      </c>
      <c r="I8950">
        <f t="shared" ca="1" si="849"/>
        <v>495.78504717481724</v>
      </c>
      <c r="J8950">
        <f t="shared" ca="1" si="845"/>
        <v>495.79383660386475</v>
      </c>
      <c r="K8950">
        <f t="shared" ca="1" si="848"/>
        <v>495.77465070302958</v>
      </c>
    </row>
    <row r="8951" spans="5:11" x14ac:dyDescent="0.2">
      <c r="E8951">
        <f t="shared" ca="1" si="846"/>
        <v>622.09631319229231</v>
      </c>
      <c r="F8951">
        <f t="shared" ca="1" si="847"/>
        <v>622.09631319229231</v>
      </c>
      <c r="G8951">
        <f t="shared" ca="1" si="850"/>
        <v>585.72731213958889</v>
      </c>
      <c r="H8951">
        <f t="shared" ca="1" si="850"/>
        <v>347.62386757944392</v>
      </c>
      <c r="I8951">
        <f t="shared" ca="1" si="849"/>
        <v>495.77465070302958</v>
      </c>
      <c r="J8951">
        <f t="shared" ref="J8951:J9014" ca="1" si="851">I8950</f>
        <v>495.78504717481724</v>
      </c>
      <c r="K8951">
        <f t="shared" ca="1" si="848"/>
        <v>495.7664605990546</v>
      </c>
    </row>
    <row r="8952" spans="5:11" x14ac:dyDescent="0.2">
      <c r="E8952">
        <f t="shared" ca="1" si="846"/>
        <v>434.64007104621828</v>
      </c>
      <c r="F8952">
        <f t="shared" ca="1" si="847"/>
        <v>434.64007104621828</v>
      </c>
      <c r="G8952">
        <f t="shared" ca="1" si="850"/>
        <v>622.09631319229231</v>
      </c>
      <c r="H8952">
        <f t="shared" ca="1" si="850"/>
        <v>585.72731213958889</v>
      </c>
      <c r="I8952">
        <f t="shared" ca="1" si="849"/>
        <v>495.7664605990546</v>
      </c>
      <c r="J8952">
        <f t="shared" ca="1" si="851"/>
        <v>495.77465070302958</v>
      </c>
      <c r="K8952">
        <f t="shared" ca="1" si="848"/>
        <v>495.76168348123036</v>
      </c>
    </row>
    <row r="8953" spans="5:11" x14ac:dyDescent="0.2">
      <c r="E8953">
        <f t="shared" ca="1" si="846"/>
        <v>674.70546179836504</v>
      </c>
      <c r="F8953">
        <f t="shared" ca="1" si="847"/>
        <v>674.70546179836504</v>
      </c>
      <c r="G8953">
        <f t="shared" ca="1" si="850"/>
        <v>434.64007104621828</v>
      </c>
      <c r="H8953">
        <f t="shared" ca="1" si="850"/>
        <v>622.09631319229231</v>
      </c>
      <c r="I8953">
        <f t="shared" ca="1" si="849"/>
        <v>495.76168348123036</v>
      </c>
      <c r="J8953">
        <f t="shared" ca="1" si="851"/>
        <v>495.7664605990546</v>
      </c>
      <c r="K8953">
        <f t="shared" ca="1" si="848"/>
        <v>495.75929213356858</v>
      </c>
    </row>
    <row r="8954" spans="5:11" x14ac:dyDescent="0.2">
      <c r="E8954">
        <f t="shared" ca="1" si="846"/>
        <v>402.97863002515851</v>
      </c>
      <c r="F8954">
        <f t="shared" ca="1" si="847"/>
        <v>402.97863002515851</v>
      </c>
      <c r="G8954">
        <f t="shared" ca="1" si="850"/>
        <v>674.70546179836504</v>
      </c>
      <c r="H8954">
        <f t="shared" ca="1" si="850"/>
        <v>434.64007104621828</v>
      </c>
      <c r="I8954">
        <f t="shared" ca="1" si="849"/>
        <v>495.75929213356858</v>
      </c>
      <c r="J8954">
        <f t="shared" ca="1" si="851"/>
        <v>495.76168348123036</v>
      </c>
      <c r="K8954">
        <f t="shared" ca="1" si="848"/>
        <v>495.75946633290982</v>
      </c>
    </row>
    <row r="8955" spans="5:11" x14ac:dyDescent="0.2">
      <c r="E8955">
        <f t="shared" ca="1" si="846"/>
        <v>431.29835801014252</v>
      </c>
      <c r="F8955">
        <f t="shared" ca="1" si="847"/>
        <v>431.29835801014252</v>
      </c>
      <c r="G8955">
        <f t="shared" ca="1" si="850"/>
        <v>402.97863002515851</v>
      </c>
      <c r="H8955">
        <f t="shared" ca="1" si="850"/>
        <v>674.70546179836504</v>
      </c>
      <c r="I8955">
        <f t="shared" ca="1" si="849"/>
        <v>495.75946633290982</v>
      </c>
      <c r="J8955">
        <f t="shared" ca="1" si="851"/>
        <v>495.75929213356858</v>
      </c>
      <c r="K8955">
        <f t="shared" ca="1" si="848"/>
        <v>495.75942334846133</v>
      </c>
    </row>
    <row r="8956" spans="5:11" x14ac:dyDescent="0.2">
      <c r="E8956">
        <f t="shared" ca="1" si="846"/>
        <v>512.76673841950094</v>
      </c>
      <c r="F8956">
        <f t="shared" ca="1" si="847"/>
        <v>512.76673841950094</v>
      </c>
      <c r="G8956">
        <f t="shared" ca="1" si="850"/>
        <v>431.29835801014252</v>
      </c>
      <c r="H8956">
        <f t="shared" ca="1" si="850"/>
        <v>402.97863002515851</v>
      </c>
      <c r="I8956">
        <f t="shared" ca="1" si="849"/>
        <v>495.75942334846133</v>
      </c>
      <c r="J8956">
        <f t="shared" ca="1" si="851"/>
        <v>495.75946633290982</v>
      </c>
      <c r="K8956">
        <f t="shared" ca="1" si="848"/>
        <v>495.75782970413667</v>
      </c>
    </row>
    <row r="8957" spans="5:11" x14ac:dyDescent="0.2">
      <c r="E8957">
        <f t="shared" ca="1" si="846"/>
        <v>308.17850427817399</v>
      </c>
      <c r="F8957">
        <f t="shared" ca="1" si="847"/>
        <v>308.17850427817399</v>
      </c>
      <c r="G8957">
        <f t="shared" ca="1" si="850"/>
        <v>512.76673841950094</v>
      </c>
      <c r="H8957">
        <f t="shared" ca="1" si="850"/>
        <v>431.29835801014252</v>
      </c>
      <c r="I8957">
        <f t="shared" ca="1" si="849"/>
        <v>495.75782970413667</v>
      </c>
      <c r="J8957">
        <f t="shared" ca="1" si="851"/>
        <v>495.75942334846133</v>
      </c>
      <c r="K8957">
        <f t="shared" ca="1" si="848"/>
        <v>495.75457150927514</v>
      </c>
    </row>
    <row r="8958" spans="5:11" x14ac:dyDescent="0.2">
      <c r="E8958">
        <f t="shared" ca="1" si="846"/>
        <v>374.97922164239247</v>
      </c>
      <c r="F8958">
        <f t="shared" ca="1" si="847"/>
        <v>374.97922164239247</v>
      </c>
      <c r="G8958">
        <f t="shared" ca="1" si="850"/>
        <v>308.17850427817399</v>
      </c>
      <c r="H8958">
        <f t="shared" ca="1" si="850"/>
        <v>512.76673841950094</v>
      </c>
      <c r="I8958">
        <f t="shared" ca="1" si="849"/>
        <v>495.75457150927514</v>
      </c>
      <c r="J8958">
        <f t="shared" ca="1" si="851"/>
        <v>495.75782970413667</v>
      </c>
      <c r="K8958">
        <f t="shared" ca="1" si="848"/>
        <v>495.74706060414832</v>
      </c>
    </row>
    <row r="8959" spans="5:11" x14ac:dyDescent="0.2">
      <c r="E8959">
        <f t="shared" ca="1" si="846"/>
        <v>344.8566954369004</v>
      </c>
      <c r="F8959">
        <f t="shared" ca="1" si="847"/>
        <v>344.8566954369004</v>
      </c>
      <c r="G8959">
        <f t="shared" ca="1" si="850"/>
        <v>374.97922164239247</v>
      </c>
      <c r="H8959">
        <f t="shared" ca="1" si="850"/>
        <v>308.17850427817399</v>
      </c>
      <c r="I8959">
        <f t="shared" ca="1" si="849"/>
        <v>495.74706060414832</v>
      </c>
      <c r="J8959">
        <f t="shared" ca="1" si="851"/>
        <v>495.75457150927514</v>
      </c>
      <c r="K8959">
        <f t="shared" ca="1" si="848"/>
        <v>495.73433929627117</v>
      </c>
    </row>
    <row r="8960" spans="5:11" x14ac:dyDescent="0.2">
      <c r="E8960">
        <f t="shared" ca="1" si="846"/>
        <v>456.25930441797675</v>
      </c>
      <c r="F8960">
        <f t="shared" ca="1" si="847"/>
        <v>456.25930441797675</v>
      </c>
      <c r="G8960">
        <f t="shared" ca="1" si="850"/>
        <v>344.8566954369004</v>
      </c>
      <c r="H8960">
        <f t="shared" ca="1" si="850"/>
        <v>374.97922164239247</v>
      </c>
      <c r="I8960">
        <f t="shared" ca="1" si="849"/>
        <v>495.73433929627117</v>
      </c>
      <c r="J8960">
        <f t="shared" ca="1" si="851"/>
        <v>495.74706060414832</v>
      </c>
      <c r="K8960">
        <f t="shared" ca="1" si="848"/>
        <v>495.71765273202368</v>
      </c>
    </row>
    <row r="8961" spans="5:11" x14ac:dyDescent="0.2">
      <c r="E8961">
        <f t="shared" ca="1" si="846"/>
        <v>689.34680250685938</v>
      </c>
      <c r="F8961">
        <f t="shared" ca="1" si="847"/>
        <v>689.34680250685938</v>
      </c>
      <c r="G8961">
        <f t="shared" ca="1" si="850"/>
        <v>456.25930441797675</v>
      </c>
      <c r="H8961">
        <f t="shared" ca="1" si="850"/>
        <v>344.8566954369004</v>
      </c>
      <c r="I8961">
        <f t="shared" ca="1" si="849"/>
        <v>495.71765273202368</v>
      </c>
      <c r="J8961">
        <f t="shared" ca="1" si="851"/>
        <v>495.73433929627117</v>
      </c>
      <c r="K8961">
        <f t="shared" ca="1" si="848"/>
        <v>495.70130878220175</v>
      </c>
    </row>
    <row r="8962" spans="5:11" x14ac:dyDescent="0.2">
      <c r="E8962">
        <f t="shared" ca="1" si="846"/>
        <v>622.83447832620561</v>
      </c>
      <c r="F8962">
        <f t="shared" ca="1" si="847"/>
        <v>622.83447832620561</v>
      </c>
      <c r="G8962">
        <f t="shared" ca="1" si="850"/>
        <v>689.34680250685938</v>
      </c>
      <c r="H8962">
        <f t="shared" ca="1" si="850"/>
        <v>456.25930441797675</v>
      </c>
      <c r="I8962">
        <f t="shared" ca="1" si="849"/>
        <v>495.70130878220175</v>
      </c>
      <c r="J8962">
        <f t="shared" ca="1" si="851"/>
        <v>495.71765273202368</v>
      </c>
      <c r="K8962">
        <f t="shared" ca="1" si="848"/>
        <v>495.69041445846017</v>
      </c>
    </row>
    <row r="8963" spans="5:11" x14ac:dyDescent="0.2">
      <c r="E8963">
        <f t="shared" ca="1" si="846"/>
        <v>685.45172245676679</v>
      </c>
      <c r="F8963">
        <f t="shared" ca="1" si="847"/>
        <v>685.45172245676679</v>
      </c>
      <c r="G8963">
        <f t="shared" ca="1" si="850"/>
        <v>622.83447832620561</v>
      </c>
      <c r="H8963">
        <f t="shared" ca="1" si="850"/>
        <v>689.34680250685938</v>
      </c>
      <c r="I8963">
        <f t="shared" ca="1" si="849"/>
        <v>495.69041445846017</v>
      </c>
      <c r="J8963">
        <f t="shared" ca="1" si="851"/>
        <v>495.70130878220175</v>
      </c>
      <c r="K8963">
        <f t="shared" ca="1" si="848"/>
        <v>495.68652893168581</v>
      </c>
    </row>
    <row r="8964" spans="5:11" x14ac:dyDescent="0.2">
      <c r="E8964">
        <f t="shared" ca="1" si="846"/>
        <v>521.19809620189415</v>
      </c>
      <c r="F8964">
        <f t="shared" ca="1" si="847"/>
        <v>521.19809620189415</v>
      </c>
      <c r="G8964">
        <f t="shared" ca="1" si="850"/>
        <v>685.45172245676679</v>
      </c>
      <c r="H8964">
        <f t="shared" ca="1" si="850"/>
        <v>622.83447832620561</v>
      </c>
      <c r="I8964">
        <f t="shared" ca="1" si="849"/>
        <v>495.68652893168581</v>
      </c>
      <c r="J8964">
        <f t="shared" ca="1" si="851"/>
        <v>495.69041445846017</v>
      </c>
      <c r="K8964">
        <f t="shared" ca="1" si="848"/>
        <v>495.68850951293592</v>
      </c>
    </row>
    <row r="8965" spans="5:11" x14ac:dyDescent="0.2">
      <c r="E8965">
        <f t="shared" ref="E8965:E9028" ca="1" si="852">(0.5+RAND())*500</f>
        <v>542.91485651517769</v>
      </c>
      <c r="F8965">
        <f t="shared" ref="F8965:F9028" ca="1" si="853">E8965</f>
        <v>542.91485651517769</v>
      </c>
      <c r="G8965">
        <f t="shared" ca="1" si="850"/>
        <v>521.19809620189415</v>
      </c>
      <c r="H8965">
        <f t="shared" ca="1" si="850"/>
        <v>685.45172245676679</v>
      </c>
      <c r="I8965">
        <f t="shared" ca="1" si="849"/>
        <v>495.68850951293592</v>
      </c>
      <c r="J8965">
        <f t="shared" ca="1" si="851"/>
        <v>495.68652893168581</v>
      </c>
      <c r="K8965">
        <f t="shared" ref="K8965:K9028" ca="1" si="854">F8965*$C$3+G8965*$C$4+H8965*$C$5+I8965*$C$6+J8965*$C$8</f>
        <v>495.69384113653012</v>
      </c>
    </row>
    <row r="8966" spans="5:11" x14ac:dyDescent="0.2">
      <c r="E8966">
        <f t="shared" ca="1" si="852"/>
        <v>427.36127598174386</v>
      </c>
      <c r="F8966">
        <f t="shared" ca="1" si="853"/>
        <v>427.36127598174386</v>
      </c>
      <c r="G8966">
        <f t="shared" ca="1" si="850"/>
        <v>542.91485651517769</v>
      </c>
      <c r="H8966">
        <f t="shared" ca="1" si="850"/>
        <v>521.19809620189415</v>
      </c>
      <c r="I8966">
        <f t="shared" ca="1" si="849"/>
        <v>495.69384113653012</v>
      </c>
      <c r="J8966">
        <f t="shared" ca="1" si="851"/>
        <v>495.68850951293592</v>
      </c>
      <c r="K8966">
        <f t="shared" ca="1" si="854"/>
        <v>495.70011800985668</v>
      </c>
    </row>
    <row r="8967" spans="5:11" x14ac:dyDescent="0.2">
      <c r="E8967">
        <f t="shared" ca="1" si="852"/>
        <v>584.66585187833493</v>
      </c>
      <c r="F8967">
        <f t="shared" ca="1" si="853"/>
        <v>584.66585187833493</v>
      </c>
      <c r="G8967">
        <f t="shared" ca="1" si="850"/>
        <v>427.36127598174386</v>
      </c>
      <c r="H8967">
        <f t="shared" ca="1" si="850"/>
        <v>542.91485651517769</v>
      </c>
      <c r="I8967">
        <f t="shared" ca="1" si="849"/>
        <v>495.70011800985668</v>
      </c>
      <c r="J8967">
        <f t="shared" ca="1" si="851"/>
        <v>495.69384113653012</v>
      </c>
      <c r="K8967">
        <f t="shared" ca="1" si="854"/>
        <v>495.70680722559024</v>
      </c>
    </row>
    <row r="8968" spans="5:11" x14ac:dyDescent="0.2">
      <c r="E8968">
        <f t="shared" ca="1" si="852"/>
        <v>523.29163387904759</v>
      </c>
      <c r="F8968">
        <f t="shared" ca="1" si="853"/>
        <v>523.29163387904759</v>
      </c>
      <c r="G8968">
        <f t="shared" ca="1" si="850"/>
        <v>584.66585187833493</v>
      </c>
      <c r="H8968">
        <f t="shared" ca="1" si="850"/>
        <v>427.36127598174386</v>
      </c>
      <c r="I8968">
        <f t="shared" ca="1" si="849"/>
        <v>495.70680722559024</v>
      </c>
      <c r="J8968">
        <f t="shared" ca="1" si="851"/>
        <v>495.70011800985668</v>
      </c>
      <c r="K8968">
        <f t="shared" ca="1" si="854"/>
        <v>495.71528018705203</v>
      </c>
    </row>
    <row r="8969" spans="5:11" x14ac:dyDescent="0.2">
      <c r="E8969">
        <f t="shared" ca="1" si="852"/>
        <v>304.8361725511495</v>
      </c>
      <c r="F8969">
        <f t="shared" ca="1" si="853"/>
        <v>304.8361725511495</v>
      </c>
      <c r="G8969">
        <f t="shared" ca="1" si="850"/>
        <v>523.29163387904759</v>
      </c>
      <c r="H8969">
        <f t="shared" ca="1" si="850"/>
        <v>584.66585187833493</v>
      </c>
      <c r="I8969">
        <f t="shared" ca="1" si="849"/>
        <v>495.71528018705203</v>
      </c>
      <c r="J8969">
        <f t="shared" ca="1" si="851"/>
        <v>495.70680722559024</v>
      </c>
      <c r="K8969">
        <f t="shared" ca="1" si="854"/>
        <v>495.72367529516572</v>
      </c>
    </row>
    <row r="8970" spans="5:11" x14ac:dyDescent="0.2">
      <c r="E8970">
        <f t="shared" ca="1" si="852"/>
        <v>649.2704480400032</v>
      </c>
      <c r="F8970">
        <f t="shared" ca="1" si="853"/>
        <v>649.2704480400032</v>
      </c>
      <c r="G8970">
        <f t="shared" ca="1" si="850"/>
        <v>304.8361725511495</v>
      </c>
      <c r="H8970">
        <f t="shared" ca="1" si="850"/>
        <v>523.29163387904759</v>
      </c>
      <c r="I8970">
        <f t="shared" ca="1" si="849"/>
        <v>495.72367529516572</v>
      </c>
      <c r="J8970">
        <f t="shared" ca="1" si="851"/>
        <v>495.71528018705203</v>
      </c>
      <c r="K8970">
        <f t="shared" ca="1" si="854"/>
        <v>495.73045468610303</v>
      </c>
    </row>
    <row r="8971" spans="5:11" x14ac:dyDescent="0.2">
      <c r="E8971">
        <f t="shared" ca="1" si="852"/>
        <v>531.06229819096029</v>
      </c>
      <c r="F8971">
        <f t="shared" ca="1" si="853"/>
        <v>531.06229819096029</v>
      </c>
      <c r="G8971">
        <f t="shared" ca="1" si="850"/>
        <v>649.2704480400032</v>
      </c>
      <c r="H8971">
        <f t="shared" ca="1" si="850"/>
        <v>304.8361725511495</v>
      </c>
      <c r="I8971">
        <f t="shared" ca="1" si="849"/>
        <v>495.73045468610303</v>
      </c>
      <c r="J8971">
        <f t="shared" ca="1" si="851"/>
        <v>495.72367529516572</v>
      </c>
      <c r="K8971">
        <f t="shared" ca="1" si="854"/>
        <v>495.73916032194171</v>
      </c>
    </row>
    <row r="8972" spans="5:11" x14ac:dyDescent="0.2">
      <c r="E8972">
        <f t="shared" ca="1" si="852"/>
        <v>494.3754852012255</v>
      </c>
      <c r="F8972">
        <f t="shared" ca="1" si="853"/>
        <v>494.3754852012255</v>
      </c>
      <c r="G8972">
        <f t="shared" ca="1" si="850"/>
        <v>531.06229819096029</v>
      </c>
      <c r="H8972">
        <f t="shared" ca="1" si="850"/>
        <v>649.2704480400032</v>
      </c>
      <c r="I8972">
        <f t="shared" ca="1" si="849"/>
        <v>495.73916032194171</v>
      </c>
      <c r="J8972">
        <f t="shared" ca="1" si="851"/>
        <v>495.73045468610303</v>
      </c>
      <c r="K8972">
        <f t="shared" ca="1" si="854"/>
        <v>495.7504811198437</v>
      </c>
    </row>
    <row r="8973" spans="5:11" x14ac:dyDescent="0.2">
      <c r="E8973">
        <f t="shared" ca="1" si="852"/>
        <v>663.72257450840027</v>
      </c>
      <c r="F8973">
        <f t="shared" ca="1" si="853"/>
        <v>663.72257450840027</v>
      </c>
      <c r="G8973">
        <f t="shared" ca="1" si="850"/>
        <v>494.3754852012255</v>
      </c>
      <c r="H8973">
        <f t="shared" ca="1" si="850"/>
        <v>531.06229819096029</v>
      </c>
      <c r="I8973">
        <f t="shared" ca="1" si="849"/>
        <v>495.7504811198437</v>
      </c>
      <c r="J8973">
        <f t="shared" ca="1" si="851"/>
        <v>495.73916032194171</v>
      </c>
      <c r="K8973">
        <f t="shared" ca="1" si="854"/>
        <v>495.76416163328878</v>
      </c>
    </row>
    <row r="8974" spans="5:11" x14ac:dyDescent="0.2">
      <c r="E8974">
        <f t="shared" ca="1" si="852"/>
        <v>652.30293658287223</v>
      </c>
      <c r="F8974">
        <f t="shared" ca="1" si="853"/>
        <v>652.30293658287223</v>
      </c>
      <c r="G8974">
        <f t="shared" ca="1" si="850"/>
        <v>663.72257450840027</v>
      </c>
      <c r="H8974">
        <f t="shared" ca="1" si="850"/>
        <v>494.3754852012255</v>
      </c>
      <c r="I8974">
        <f t="shared" ca="1" si="849"/>
        <v>495.76416163328878</v>
      </c>
      <c r="J8974">
        <f t="shared" ca="1" si="851"/>
        <v>495.7504811198437</v>
      </c>
      <c r="K8974">
        <f t="shared" ca="1" si="854"/>
        <v>495.78307773788623</v>
      </c>
    </row>
    <row r="8975" spans="5:11" x14ac:dyDescent="0.2">
      <c r="E8975">
        <f t="shared" ca="1" si="852"/>
        <v>273.75461330564849</v>
      </c>
      <c r="F8975">
        <f t="shared" ca="1" si="853"/>
        <v>273.75461330564849</v>
      </c>
      <c r="G8975">
        <f t="shared" ca="1" si="850"/>
        <v>652.30293658287223</v>
      </c>
      <c r="H8975">
        <f t="shared" ca="1" si="850"/>
        <v>663.72257450840027</v>
      </c>
      <c r="I8975">
        <f t="shared" ca="1" si="849"/>
        <v>495.78307773788623</v>
      </c>
      <c r="J8975">
        <f t="shared" ca="1" si="851"/>
        <v>495.76416163328878</v>
      </c>
      <c r="K8975">
        <f t="shared" ca="1" si="854"/>
        <v>495.8048429087475</v>
      </c>
    </row>
    <row r="8976" spans="5:11" x14ac:dyDescent="0.2">
      <c r="E8976">
        <f t="shared" ca="1" si="852"/>
        <v>665.04978900539254</v>
      </c>
      <c r="F8976">
        <f t="shared" ca="1" si="853"/>
        <v>665.04978900539254</v>
      </c>
      <c r="G8976">
        <f t="shared" ca="1" si="850"/>
        <v>273.75461330564849</v>
      </c>
      <c r="H8976">
        <f t="shared" ca="1" si="850"/>
        <v>652.30293658287223</v>
      </c>
      <c r="I8976">
        <f t="shared" ca="1" si="849"/>
        <v>495.8048429087475</v>
      </c>
      <c r="J8976">
        <f t="shared" ca="1" si="851"/>
        <v>495.78307773788623</v>
      </c>
      <c r="K8976">
        <f t="shared" ca="1" si="854"/>
        <v>495.82564850680359</v>
      </c>
    </row>
    <row r="8977" spans="5:11" x14ac:dyDescent="0.2">
      <c r="E8977">
        <f t="shared" ca="1" si="852"/>
        <v>465.48900640700577</v>
      </c>
      <c r="F8977">
        <f t="shared" ca="1" si="853"/>
        <v>465.48900640700577</v>
      </c>
      <c r="G8977">
        <f t="shared" ca="1" si="850"/>
        <v>665.04978900539254</v>
      </c>
      <c r="H8977">
        <f t="shared" ca="1" si="850"/>
        <v>273.75461330564849</v>
      </c>
      <c r="I8977">
        <f t="shared" ca="1" si="849"/>
        <v>495.82564850680359</v>
      </c>
      <c r="J8977">
        <f t="shared" ca="1" si="851"/>
        <v>495.8048429087475</v>
      </c>
      <c r="K8977">
        <f t="shared" ca="1" si="854"/>
        <v>495.84755051623659</v>
      </c>
    </row>
    <row r="8978" spans="5:11" x14ac:dyDescent="0.2">
      <c r="E8978">
        <f t="shared" ca="1" si="852"/>
        <v>696.7508058296313</v>
      </c>
      <c r="F8978">
        <f t="shared" ca="1" si="853"/>
        <v>696.7508058296313</v>
      </c>
      <c r="G8978">
        <f t="shared" ca="1" si="850"/>
        <v>465.48900640700577</v>
      </c>
      <c r="H8978">
        <f t="shared" ca="1" si="850"/>
        <v>665.04978900539254</v>
      </c>
      <c r="I8978">
        <f t="shared" ca="1" si="849"/>
        <v>495.84755051623659</v>
      </c>
      <c r="J8978">
        <f t="shared" ca="1" si="851"/>
        <v>495.82564850680359</v>
      </c>
      <c r="K8978">
        <f t="shared" ca="1" si="854"/>
        <v>495.87276874498218</v>
      </c>
    </row>
    <row r="8979" spans="5:11" x14ac:dyDescent="0.2">
      <c r="E8979">
        <f t="shared" ca="1" si="852"/>
        <v>744.19066957214852</v>
      </c>
      <c r="F8979">
        <f t="shared" ca="1" si="853"/>
        <v>744.19066957214852</v>
      </c>
      <c r="G8979">
        <f t="shared" ca="1" si="850"/>
        <v>696.7508058296313</v>
      </c>
      <c r="H8979">
        <f t="shared" ca="1" si="850"/>
        <v>465.48900640700577</v>
      </c>
      <c r="I8979">
        <f t="shared" ca="1" si="849"/>
        <v>495.87276874498218</v>
      </c>
      <c r="J8979">
        <f t="shared" ca="1" si="851"/>
        <v>495.84755051623659</v>
      </c>
      <c r="K8979">
        <f t="shared" ca="1" si="854"/>
        <v>495.90436482338248</v>
      </c>
    </row>
    <row r="8980" spans="5:11" x14ac:dyDescent="0.2">
      <c r="E8980">
        <f t="shared" ca="1" si="852"/>
        <v>671.32822666385982</v>
      </c>
      <c r="F8980">
        <f t="shared" ca="1" si="853"/>
        <v>671.32822666385982</v>
      </c>
      <c r="G8980">
        <f t="shared" ca="1" si="850"/>
        <v>744.19066957214852</v>
      </c>
      <c r="H8980">
        <f t="shared" ca="1" si="850"/>
        <v>696.7508058296313</v>
      </c>
      <c r="I8980">
        <f t="shared" ca="1" si="849"/>
        <v>495.90436482338248</v>
      </c>
      <c r="J8980">
        <f t="shared" ca="1" si="851"/>
        <v>495.87276874498218</v>
      </c>
      <c r="K8980">
        <f t="shared" ca="1" si="854"/>
        <v>495.944790663444</v>
      </c>
    </row>
    <row r="8981" spans="5:11" x14ac:dyDescent="0.2">
      <c r="E8981">
        <f t="shared" ca="1" si="852"/>
        <v>399.78585975997663</v>
      </c>
      <c r="F8981">
        <f t="shared" ca="1" si="853"/>
        <v>399.78585975997663</v>
      </c>
      <c r="G8981">
        <f t="shared" ca="1" si="850"/>
        <v>671.32822666385982</v>
      </c>
      <c r="H8981">
        <f t="shared" ca="1" si="850"/>
        <v>744.19066957214852</v>
      </c>
      <c r="I8981">
        <f t="shared" ca="1" si="849"/>
        <v>495.944790663444</v>
      </c>
      <c r="J8981">
        <f t="shared" ca="1" si="851"/>
        <v>495.90436482338248</v>
      </c>
      <c r="K8981">
        <f t="shared" ca="1" si="854"/>
        <v>495.99023614860556</v>
      </c>
    </row>
    <row r="8982" spans="5:11" x14ac:dyDescent="0.2">
      <c r="E8982">
        <f t="shared" ca="1" si="852"/>
        <v>401.60449982630774</v>
      </c>
      <c r="F8982">
        <f t="shared" ca="1" si="853"/>
        <v>401.60449982630774</v>
      </c>
      <c r="G8982">
        <f t="shared" ca="1" si="850"/>
        <v>399.78585975997663</v>
      </c>
      <c r="H8982">
        <f t="shared" ca="1" si="850"/>
        <v>671.32822666385982</v>
      </c>
      <c r="I8982">
        <f t="shared" ca="1" si="849"/>
        <v>495.99023614860556</v>
      </c>
      <c r="J8982">
        <f t="shared" ca="1" si="851"/>
        <v>495.944790663444</v>
      </c>
      <c r="K8982">
        <f t="shared" ca="1" si="854"/>
        <v>496.03449553579867</v>
      </c>
    </row>
    <row r="8983" spans="5:11" x14ac:dyDescent="0.2">
      <c r="E8983">
        <f t="shared" ca="1" si="852"/>
        <v>282.29543741912909</v>
      </c>
      <c r="F8983">
        <f t="shared" ca="1" si="853"/>
        <v>282.29543741912909</v>
      </c>
      <c r="G8983">
        <f t="shared" ca="1" si="850"/>
        <v>401.60449982630774</v>
      </c>
      <c r="H8983">
        <f t="shared" ca="1" si="850"/>
        <v>399.78585975997663</v>
      </c>
      <c r="I8983">
        <f t="shared" ca="1" si="849"/>
        <v>496.03449553579867</v>
      </c>
      <c r="J8983">
        <f t="shared" ca="1" si="851"/>
        <v>495.99023614860556</v>
      </c>
      <c r="K8983">
        <f t="shared" ca="1" si="854"/>
        <v>496.07370976940689</v>
      </c>
    </row>
    <row r="8984" spans="5:11" x14ac:dyDescent="0.2">
      <c r="E8984">
        <f t="shared" ca="1" si="852"/>
        <v>679.73900290107804</v>
      </c>
      <c r="F8984">
        <f t="shared" ca="1" si="853"/>
        <v>679.73900290107804</v>
      </c>
      <c r="G8984">
        <f t="shared" ca="1" si="850"/>
        <v>282.29543741912909</v>
      </c>
      <c r="H8984">
        <f t="shared" ca="1" si="850"/>
        <v>401.60449982630774</v>
      </c>
      <c r="I8984">
        <f t="shared" ca="1" si="849"/>
        <v>496.07370976940689</v>
      </c>
      <c r="J8984">
        <f t="shared" ca="1" si="851"/>
        <v>496.03449553579867</v>
      </c>
      <c r="K8984">
        <f t="shared" ca="1" si="854"/>
        <v>496.10954676476041</v>
      </c>
    </row>
    <row r="8985" spans="5:11" x14ac:dyDescent="0.2">
      <c r="E8985">
        <f t="shared" ca="1" si="852"/>
        <v>508.44758482937391</v>
      </c>
      <c r="F8985">
        <f t="shared" ca="1" si="853"/>
        <v>508.44758482937391</v>
      </c>
      <c r="G8985">
        <f t="shared" ca="1" si="850"/>
        <v>679.73900290107804</v>
      </c>
      <c r="H8985">
        <f t="shared" ca="1" si="850"/>
        <v>282.29543741912909</v>
      </c>
      <c r="I8985">
        <f t="shared" ca="1" si="849"/>
        <v>496.10954676476041</v>
      </c>
      <c r="J8985">
        <f t="shared" ca="1" si="851"/>
        <v>496.07370976940689</v>
      </c>
      <c r="K8985">
        <f t="shared" ca="1" si="854"/>
        <v>496.14709016567258</v>
      </c>
    </row>
    <row r="8986" spans="5:11" x14ac:dyDescent="0.2">
      <c r="E8986">
        <f t="shared" ca="1" si="852"/>
        <v>503.22378504514154</v>
      </c>
      <c r="F8986">
        <f t="shared" ca="1" si="853"/>
        <v>503.22378504514154</v>
      </c>
      <c r="G8986">
        <f t="shared" ca="1" si="850"/>
        <v>508.44758482937391</v>
      </c>
      <c r="H8986">
        <f t="shared" ca="1" si="850"/>
        <v>679.73900290107804</v>
      </c>
      <c r="I8986">
        <f t="shared" ca="1" si="849"/>
        <v>496.14709016567258</v>
      </c>
      <c r="J8986">
        <f t="shared" ca="1" si="851"/>
        <v>496.10954676476041</v>
      </c>
      <c r="K8986">
        <f t="shared" ca="1" si="854"/>
        <v>496.18681356765364</v>
      </c>
    </row>
    <row r="8987" spans="5:11" x14ac:dyDescent="0.2">
      <c r="E8987">
        <f t="shared" ca="1" si="852"/>
        <v>509.14930388392776</v>
      </c>
      <c r="F8987">
        <f t="shared" ca="1" si="853"/>
        <v>509.14930388392776</v>
      </c>
      <c r="G8987">
        <f t="shared" ca="1" si="850"/>
        <v>503.22378504514154</v>
      </c>
      <c r="H8987">
        <f t="shared" ca="1" si="850"/>
        <v>508.44758482937391</v>
      </c>
      <c r="I8987">
        <f t="shared" ca="1" si="849"/>
        <v>496.18681356765364</v>
      </c>
      <c r="J8987">
        <f t="shared" ca="1" si="851"/>
        <v>496.14709016567258</v>
      </c>
      <c r="K8987">
        <f t="shared" ca="1" si="854"/>
        <v>496.22693006264961</v>
      </c>
    </row>
    <row r="8988" spans="5:11" x14ac:dyDescent="0.2">
      <c r="E8988">
        <f t="shared" ca="1" si="852"/>
        <v>549.00652523260635</v>
      </c>
      <c r="F8988">
        <f t="shared" ca="1" si="853"/>
        <v>549.00652523260635</v>
      </c>
      <c r="G8988">
        <f t="shared" ca="1" si="850"/>
        <v>509.14930388392776</v>
      </c>
      <c r="H8988">
        <f t="shared" ca="1" si="850"/>
        <v>503.22378504514154</v>
      </c>
      <c r="I8988">
        <f t="shared" ca="1" si="849"/>
        <v>496.22693006264961</v>
      </c>
      <c r="J8988">
        <f t="shared" ca="1" si="851"/>
        <v>496.18681356765364</v>
      </c>
      <c r="K8988">
        <f t="shared" ca="1" si="854"/>
        <v>496.26789802176404</v>
      </c>
    </row>
    <row r="8989" spans="5:11" x14ac:dyDescent="0.2">
      <c r="E8989">
        <f t="shared" ca="1" si="852"/>
        <v>528.19898295700887</v>
      </c>
      <c r="F8989">
        <f t="shared" ca="1" si="853"/>
        <v>528.19898295700887</v>
      </c>
      <c r="G8989">
        <f t="shared" ca="1" si="850"/>
        <v>549.00652523260635</v>
      </c>
      <c r="H8989">
        <f t="shared" ca="1" si="850"/>
        <v>509.14930388392776</v>
      </c>
      <c r="I8989">
        <f t="shared" ca="1" si="849"/>
        <v>496.26789802176404</v>
      </c>
      <c r="J8989">
        <f t="shared" ca="1" si="851"/>
        <v>496.22693006264961</v>
      </c>
      <c r="K8989">
        <f t="shared" ca="1" si="854"/>
        <v>496.31035353835534</v>
      </c>
    </row>
    <row r="8990" spans="5:11" x14ac:dyDescent="0.2">
      <c r="E8990">
        <f t="shared" ca="1" si="852"/>
        <v>387.03595210496724</v>
      </c>
      <c r="F8990">
        <f t="shared" ca="1" si="853"/>
        <v>387.03595210496724</v>
      </c>
      <c r="G8990">
        <f t="shared" ca="1" si="850"/>
        <v>528.19898295700887</v>
      </c>
      <c r="H8990">
        <f t="shared" ca="1" si="850"/>
        <v>549.00652523260635</v>
      </c>
      <c r="I8990">
        <f t="shared" ca="1" si="849"/>
        <v>496.31035353835534</v>
      </c>
      <c r="J8990">
        <f t="shared" ca="1" si="851"/>
        <v>496.26789802176404</v>
      </c>
      <c r="K8990">
        <f t="shared" ca="1" si="854"/>
        <v>496.35284717110005</v>
      </c>
    </row>
    <row r="8991" spans="5:11" x14ac:dyDescent="0.2">
      <c r="E8991">
        <f t="shared" ca="1" si="852"/>
        <v>619.71636995861775</v>
      </c>
      <c r="F8991">
        <f t="shared" ca="1" si="853"/>
        <v>619.71636995861775</v>
      </c>
      <c r="G8991">
        <f t="shared" ca="1" si="850"/>
        <v>387.03595210496724</v>
      </c>
      <c r="H8991">
        <f t="shared" ca="1" si="850"/>
        <v>528.19898295700887</v>
      </c>
      <c r="I8991">
        <f t="shared" ca="1" si="849"/>
        <v>496.35284717110005</v>
      </c>
      <c r="J8991">
        <f t="shared" ca="1" si="851"/>
        <v>496.31035353835534</v>
      </c>
      <c r="K8991">
        <f t="shared" ca="1" si="854"/>
        <v>496.39467225489062</v>
      </c>
    </row>
    <row r="8992" spans="5:11" x14ac:dyDescent="0.2">
      <c r="E8992">
        <f t="shared" ca="1" si="852"/>
        <v>377.07301070807432</v>
      </c>
      <c r="F8992">
        <f t="shared" ca="1" si="853"/>
        <v>377.07301070807432</v>
      </c>
      <c r="G8992">
        <f t="shared" ca="1" si="850"/>
        <v>619.71636995861775</v>
      </c>
      <c r="H8992">
        <f t="shared" ca="1" si="850"/>
        <v>387.03595210496724</v>
      </c>
      <c r="I8992">
        <f t="shared" ca="1" si="849"/>
        <v>496.39467225489062</v>
      </c>
      <c r="J8992">
        <f t="shared" ca="1" si="851"/>
        <v>496.35284717110005</v>
      </c>
      <c r="K8992">
        <f t="shared" ca="1" si="854"/>
        <v>496.43665105184414</v>
      </c>
    </row>
    <row r="8993" spans="5:11" x14ac:dyDescent="0.2">
      <c r="E8993">
        <f t="shared" ca="1" si="852"/>
        <v>691.61505872351256</v>
      </c>
      <c r="F8993">
        <f t="shared" ca="1" si="853"/>
        <v>691.61505872351256</v>
      </c>
      <c r="G8993">
        <f t="shared" ca="1" si="850"/>
        <v>377.07301070807432</v>
      </c>
      <c r="H8993">
        <f t="shared" ca="1" si="850"/>
        <v>619.71636995861775</v>
      </c>
      <c r="I8993">
        <f t="shared" ca="1" si="849"/>
        <v>496.43665105184414</v>
      </c>
      <c r="J8993">
        <f t="shared" ca="1" si="851"/>
        <v>496.39467225489062</v>
      </c>
      <c r="K8993">
        <f t="shared" ca="1" si="854"/>
        <v>496.47939936269125</v>
      </c>
    </row>
    <row r="8994" spans="5:11" x14ac:dyDescent="0.2">
      <c r="E8994">
        <f t="shared" ca="1" si="852"/>
        <v>630.75735532267026</v>
      </c>
      <c r="F8994">
        <f t="shared" ca="1" si="853"/>
        <v>630.75735532267026</v>
      </c>
      <c r="G8994">
        <f t="shared" ca="1" si="850"/>
        <v>691.61505872351256</v>
      </c>
      <c r="H8994">
        <f t="shared" ca="1" si="850"/>
        <v>377.07301070807432</v>
      </c>
      <c r="I8994">
        <f t="shared" ca="1" si="849"/>
        <v>496.47939936269125</v>
      </c>
      <c r="J8994">
        <f t="shared" ca="1" si="851"/>
        <v>496.43665105184414</v>
      </c>
      <c r="K8994">
        <f t="shared" ca="1" si="854"/>
        <v>496.52616174089218</v>
      </c>
    </row>
    <row r="8995" spans="5:11" x14ac:dyDescent="0.2">
      <c r="E8995">
        <f t="shared" ca="1" si="852"/>
        <v>370.33118212735781</v>
      </c>
      <c r="F8995">
        <f t="shared" ca="1" si="853"/>
        <v>370.33118212735781</v>
      </c>
      <c r="G8995">
        <f t="shared" ca="1" si="850"/>
        <v>630.75735532267026</v>
      </c>
      <c r="H8995">
        <f t="shared" ca="1" si="850"/>
        <v>691.61505872351256</v>
      </c>
      <c r="I8995">
        <f t="shared" ca="1" si="849"/>
        <v>496.52616174089218</v>
      </c>
      <c r="J8995">
        <f t="shared" ca="1" si="851"/>
        <v>496.47939936269125</v>
      </c>
      <c r="K8995">
        <f t="shared" ca="1" si="854"/>
        <v>496.57621023972109</v>
      </c>
    </row>
    <row r="8996" spans="5:11" x14ac:dyDescent="0.2">
      <c r="E8996">
        <f t="shared" ca="1" si="852"/>
        <v>292.53086454493268</v>
      </c>
      <c r="F8996">
        <f t="shared" ca="1" si="853"/>
        <v>292.53086454493268</v>
      </c>
      <c r="G8996">
        <f t="shared" ca="1" si="850"/>
        <v>370.33118212735781</v>
      </c>
      <c r="H8996">
        <f t="shared" ca="1" si="850"/>
        <v>630.75735532267026</v>
      </c>
      <c r="I8996">
        <f t="shared" ca="1" si="849"/>
        <v>496.57621023972109</v>
      </c>
      <c r="J8996">
        <f t="shared" ca="1" si="851"/>
        <v>496.52616174089218</v>
      </c>
      <c r="K8996">
        <f t="shared" ca="1" si="854"/>
        <v>496.62290676653851</v>
      </c>
    </row>
    <row r="8997" spans="5:11" x14ac:dyDescent="0.2">
      <c r="E8997">
        <f t="shared" ca="1" si="852"/>
        <v>492.37308100657702</v>
      </c>
      <c r="F8997">
        <f t="shared" ca="1" si="853"/>
        <v>492.37308100657702</v>
      </c>
      <c r="G8997">
        <f t="shared" ca="1" si="850"/>
        <v>292.53086454493268</v>
      </c>
      <c r="H8997">
        <f t="shared" ca="1" si="850"/>
        <v>370.33118212735781</v>
      </c>
      <c r="I8997">
        <f t="shared" ca="1" si="849"/>
        <v>496.62290676653851</v>
      </c>
      <c r="J8997">
        <f t="shared" ca="1" si="851"/>
        <v>496.57621023972109</v>
      </c>
      <c r="K8997">
        <f t="shared" ca="1" si="854"/>
        <v>496.66412951368739</v>
      </c>
    </row>
    <row r="8998" spans="5:11" x14ac:dyDescent="0.2">
      <c r="E8998">
        <f t="shared" ca="1" si="852"/>
        <v>390.84242363681221</v>
      </c>
      <c r="F8998">
        <f t="shared" ca="1" si="853"/>
        <v>390.84242363681221</v>
      </c>
      <c r="G8998">
        <f t="shared" ca="1" si="850"/>
        <v>492.37308100657702</v>
      </c>
      <c r="H8998">
        <f t="shared" ca="1" si="850"/>
        <v>292.53086454493268</v>
      </c>
      <c r="I8998">
        <f t="shared" ca="1" si="849"/>
        <v>496.66412951368739</v>
      </c>
      <c r="J8998">
        <f t="shared" ca="1" si="851"/>
        <v>496.62290676653851</v>
      </c>
      <c r="K8998">
        <f t="shared" ca="1" si="854"/>
        <v>496.70214876462086</v>
      </c>
    </row>
    <row r="8999" spans="5:11" x14ac:dyDescent="0.2">
      <c r="E8999">
        <f t="shared" ca="1" si="852"/>
        <v>621.75724537362942</v>
      </c>
      <c r="F8999">
        <f t="shared" ca="1" si="853"/>
        <v>621.75724537362942</v>
      </c>
      <c r="G8999">
        <f t="shared" ca="1" si="850"/>
        <v>390.84242363681221</v>
      </c>
      <c r="H8999">
        <f t="shared" ca="1" si="850"/>
        <v>492.37308100657702</v>
      </c>
      <c r="I8999">
        <f t="shared" ca="1" si="849"/>
        <v>496.70214876462086</v>
      </c>
      <c r="J8999">
        <f t="shared" ca="1" si="851"/>
        <v>496.66412951368739</v>
      </c>
      <c r="K8999">
        <f t="shared" ca="1" si="854"/>
        <v>496.73927999908335</v>
      </c>
    </row>
    <row r="9000" spans="5:11" x14ac:dyDescent="0.2">
      <c r="E9000">
        <f t="shared" ca="1" si="852"/>
        <v>276.292921335421</v>
      </c>
      <c r="F9000">
        <f t="shared" ca="1" si="853"/>
        <v>276.292921335421</v>
      </c>
      <c r="G9000">
        <f t="shared" ca="1" si="850"/>
        <v>621.75724537362942</v>
      </c>
      <c r="H9000">
        <f t="shared" ca="1" si="850"/>
        <v>390.84242363681221</v>
      </c>
      <c r="I9000">
        <f t="shared" ref="I9000:I9063" ca="1" si="855">K8999</f>
        <v>496.73927999908335</v>
      </c>
      <c r="J9000">
        <f t="shared" ca="1" si="851"/>
        <v>496.70214876462086</v>
      </c>
      <c r="K9000">
        <f t="shared" ca="1" si="854"/>
        <v>496.77568120512711</v>
      </c>
    </row>
    <row r="9001" spans="5:11" x14ac:dyDescent="0.2">
      <c r="E9001">
        <f t="shared" ca="1" si="852"/>
        <v>529.10657452456871</v>
      </c>
      <c r="F9001">
        <f t="shared" ca="1" si="853"/>
        <v>529.10657452456871</v>
      </c>
      <c r="G9001">
        <f t="shared" ca="1" si="850"/>
        <v>276.292921335421</v>
      </c>
      <c r="H9001">
        <f t="shared" ca="1" si="850"/>
        <v>621.75724537362942</v>
      </c>
      <c r="I9001">
        <f t="shared" ca="1" si="855"/>
        <v>496.77568120512711</v>
      </c>
      <c r="J9001">
        <f t="shared" ca="1" si="851"/>
        <v>496.73927999908335</v>
      </c>
      <c r="K9001">
        <f t="shared" ca="1" si="854"/>
        <v>496.80928807796852</v>
      </c>
    </row>
    <row r="9002" spans="5:11" x14ac:dyDescent="0.2">
      <c r="E9002">
        <f t="shared" ca="1" si="852"/>
        <v>607.59619706727869</v>
      </c>
      <c r="F9002">
        <f t="shared" ca="1" si="853"/>
        <v>607.59619706727869</v>
      </c>
      <c r="G9002">
        <f t="shared" ca="1" si="850"/>
        <v>529.10657452456871</v>
      </c>
      <c r="H9002">
        <f t="shared" ca="1" si="850"/>
        <v>276.292921335421</v>
      </c>
      <c r="I9002">
        <f t="shared" ca="1" si="855"/>
        <v>496.80928807796852</v>
      </c>
      <c r="J9002">
        <f t="shared" ca="1" si="851"/>
        <v>496.77568120512711</v>
      </c>
      <c r="K9002">
        <f t="shared" ca="1" si="854"/>
        <v>496.84252072862131</v>
      </c>
    </row>
    <row r="9003" spans="5:11" x14ac:dyDescent="0.2">
      <c r="E9003">
        <f t="shared" ca="1" si="852"/>
        <v>693.35619692732587</v>
      </c>
      <c r="F9003">
        <f t="shared" ca="1" si="853"/>
        <v>693.35619692732587</v>
      </c>
      <c r="G9003">
        <f t="shared" ca="1" si="850"/>
        <v>607.59619706727869</v>
      </c>
      <c r="H9003">
        <f t="shared" ca="1" si="850"/>
        <v>529.10657452456871</v>
      </c>
      <c r="I9003">
        <f t="shared" ca="1" si="855"/>
        <v>496.84252072862131</v>
      </c>
      <c r="J9003">
        <f t="shared" ca="1" si="851"/>
        <v>496.80928807796852</v>
      </c>
      <c r="K9003">
        <f t="shared" ca="1" si="854"/>
        <v>496.88033806328025</v>
      </c>
    </row>
    <row r="9004" spans="5:11" x14ac:dyDescent="0.2">
      <c r="E9004">
        <f t="shared" ca="1" si="852"/>
        <v>696.06642834407251</v>
      </c>
      <c r="F9004">
        <f t="shared" ca="1" si="853"/>
        <v>696.06642834407251</v>
      </c>
      <c r="G9004">
        <f t="shared" ca="1" si="850"/>
        <v>693.35619692732587</v>
      </c>
      <c r="H9004">
        <f t="shared" ca="1" si="850"/>
        <v>607.59619706727869</v>
      </c>
      <c r="I9004">
        <f t="shared" ca="1" si="855"/>
        <v>496.88033806328025</v>
      </c>
      <c r="J9004">
        <f t="shared" ca="1" si="851"/>
        <v>496.84252072862131</v>
      </c>
      <c r="K9004">
        <f t="shared" ca="1" si="854"/>
        <v>496.92520855207221</v>
      </c>
    </row>
    <row r="9005" spans="5:11" x14ac:dyDescent="0.2">
      <c r="E9005">
        <f t="shared" ca="1" si="852"/>
        <v>558.92777822065273</v>
      </c>
      <c r="F9005">
        <f t="shared" ca="1" si="853"/>
        <v>558.92777822065273</v>
      </c>
      <c r="G9005">
        <f t="shared" ca="1" si="850"/>
        <v>696.06642834407251</v>
      </c>
      <c r="H9005">
        <f t="shared" ca="1" si="850"/>
        <v>693.35619692732587</v>
      </c>
      <c r="I9005">
        <f t="shared" ca="1" si="855"/>
        <v>496.92520855207221</v>
      </c>
      <c r="J9005">
        <f t="shared" ca="1" si="851"/>
        <v>496.88033806328025</v>
      </c>
      <c r="K9005">
        <f t="shared" ca="1" si="854"/>
        <v>496.97658278338497</v>
      </c>
    </row>
    <row r="9006" spans="5:11" x14ac:dyDescent="0.2">
      <c r="E9006">
        <f t="shared" ca="1" si="852"/>
        <v>295.56352793711926</v>
      </c>
      <c r="F9006">
        <f t="shared" ca="1" si="853"/>
        <v>295.56352793711926</v>
      </c>
      <c r="G9006">
        <f t="shared" ca="1" si="850"/>
        <v>558.92777822065273</v>
      </c>
      <c r="H9006">
        <f t="shared" ca="1" si="850"/>
        <v>696.06642834407251</v>
      </c>
      <c r="I9006">
        <f t="shared" ca="1" si="855"/>
        <v>496.97658278338497</v>
      </c>
      <c r="J9006">
        <f t="shared" ca="1" si="851"/>
        <v>496.92520855207221</v>
      </c>
      <c r="K9006">
        <f t="shared" ca="1" si="854"/>
        <v>497.02902822169574</v>
      </c>
    </row>
    <row r="9007" spans="5:11" x14ac:dyDescent="0.2">
      <c r="E9007">
        <f t="shared" ca="1" si="852"/>
        <v>289.65549521683027</v>
      </c>
      <c r="F9007">
        <f t="shared" ca="1" si="853"/>
        <v>289.65549521683027</v>
      </c>
      <c r="G9007">
        <f t="shared" ca="1" si="850"/>
        <v>295.56352793711926</v>
      </c>
      <c r="H9007">
        <f t="shared" ca="1" si="850"/>
        <v>558.92777822065273</v>
      </c>
      <c r="I9007">
        <f t="shared" ca="1" si="855"/>
        <v>497.02902822169574</v>
      </c>
      <c r="J9007">
        <f t="shared" ca="1" si="851"/>
        <v>496.97658278338497</v>
      </c>
      <c r="K9007">
        <f t="shared" ca="1" si="854"/>
        <v>497.07583169256543</v>
      </c>
    </row>
    <row r="9008" spans="5:11" x14ac:dyDescent="0.2">
      <c r="E9008">
        <f t="shared" ca="1" si="852"/>
        <v>725.51159681852016</v>
      </c>
      <c r="F9008">
        <f t="shared" ca="1" si="853"/>
        <v>725.51159681852016</v>
      </c>
      <c r="G9008">
        <f t="shared" ca="1" si="850"/>
        <v>289.65549521683027</v>
      </c>
      <c r="H9008">
        <f t="shared" ca="1" si="850"/>
        <v>295.56352793711926</v>
      </c>
      <c r="I9008">
        <f t="shared" ca="1" si="855"/>
        <v>497.07583169256543</v>
      </c>
      <c r="J9008">
        <f t="shared" ca="1" si="851"/>
        <v>497.02902822169574</v>
      </c>
      <c r="K9008">
        <f t="shared" ca="1" si="854"/>
        <v>497.11866858540679</v>
      </c>
    </row>
    <row r="9009" spans="5:11" x14ac:dyDescent="0.2">
      <c r="E9009">
        <f t="shared" ca="1" si="852"/>
        <v>412.64394517721996</v>
      </c>
      <c r="F9009">
        <f t="shared" ca="1" si="853"/>
        <v>412.64394517721996</v>
      </c>
      <c r="G9009">
        <f t="shared" ref="G9009:H9072" ca="1" si="856">F9008</f>
        <v>725.51159681852016</v>
      </c>
      <c r="H9009">
        <f t="shared" ca="1" si="856"/>
        <v>289.65549521683027</v>
      </c>
      <c r="I9009">
        <f t="shared" ca="1" si="855"/>
        <v>497.11866858540679</v>
      </c>
      <c r="J9009">
        <f t="shared" ca="1" si="851"/>
        <v>497.07583169256543</v>
      </c>
      <c r="K9009">
        <f t="shared" ca="1" si="854"/>
        <v>497.16311612939592</v>
      </c>
    </row>
    <row r="9010" spans="5:11" x14ac:dyDescent="0.2">
      <c r="E9010">
        <f t="shared" ca="1" si="852"/>
        <v>658.3916961371383</v>
      </c>
      <c r="F9010">
        <f t="shared" ca="1" si="853"/>
        <v>658.3916961371383</v>
      </c>
      <c r="G9010">
        <f t="shared" ca="1" si="856"/>
        <v>412.64394517721996</v>
      </c>
      <c r="H9010">
        <f t="shared" ca="1" si="856"/>
        <v>725.51159681852016</v>
      </c>
      <c r="I9010">
        <f t="shared" ca="1" si="855"/>
        <v>497.16311612939592</v>
      </c>
      <c r="J9010">
        <f t="shared" ca="1" si="851"/>
        <v>497.11866858540679</v>
      </c>
      <c r="K9010">
        <f t="shared" ca="1" si="854"/>
        <v>497.20971116275973</v>
      </c>
    </row>
    <row r="9011" spans="5:11" x14ac:dyDescent="0.2">
      <c r="E9011">
        <f t="shared" ca="1" si="852"/>
        <v>496.14945935908992</v>
      </c>
      <c r="F9011">
        <f t="shared" ca="1" si="853"/>
        <v>496.14945935908992</v>
      </c>
      <c r="G9011">
        <f t="shared" ca="1" si="856"/>
        <v>658.3916961371383</v>
      </c>
      <c r="H9011">
        <f t="shared" ca="1" si="856"/>
        <v>412.64394517721996</v>
      </c>
      <c r="I9011">
        <f t="shared" ca="1" si="855"/>
        <v>497.20971116275973</v>
      </c>
      <c r="J9011">
        <f t="shared" ca="1" si="851"/>
        <v>497.16311612939592</v>
      </c>
      <c r="K9011">
        <f t="shared" ca="1" si="854"/>
        <v>497.25858890657963</v>
      </c>
    </row>
    <row r="9012" spans="5:11" x14ac:dyDescent="0.2">
      <c r="E9012">
        <f t="shared" ca="1" si="852"/>
        <v>632.92829814739503</v>
      </c>
      <c r="F9012">
        <f t="shared" ca="1" si="853"/>
        <v>632.92829814739503</v>
      </c>
      <c r="G9012">
        <f t="shared" ca="1" si="856"/>
        <v>496.14945935908992</v>
      </c>
      <c r="H9012">
        <f t="shared" ca="1" si="856"/>
        <v>658.3916961371383</v>
      </c>
      <c r="I9012">
        <f t="shared" ca="1" si="855"/>
        <v>497.25858890657963</v>
      </c>
      <c r="J9012">
        <f t="shared" ca="1" si="851"/>
        <v>497.20971116275973</v>
      </c>
      <c r="K9012">
        <f t="shared" ca="1" si="854"/>
        <v>497.3102993692973</v>
      </c>
    </row>
    <row r="9013" spans="5:11" x14ac:dyDescent="0.2">
      <c r="E9013">
        <f t="shared" ca="1" si="852"/>
        <v>601.52189473849819</v>
      </c>
      <c r="F9013">
        <f t="shared" ca="1" si="853"/>
        <v>601.52189473849819</v>
      </c>
      <c r="G9013">
        <f t="shared" ca="1" si="856"/>
        <v>632.92829814739503</v>
      </c>
      <c r="H9013">
        <f t="shared" ca="1" si="856"/>
        <v>496.14945935908992</v>
      </c>
      <c r="I9013">
        <f t="shared" ca="1" si="855"/>
        <v>497.3102993692973</v>
      </c>
      <c r="J9013">
        <f t="shared" ca="1" si="851"/>
        <v>497.25858890657963</v>
      </c>
      <c r="K9013">
        <f t="shared" ca="1" si="854"/>
        <v>497.36560424958498</v>
      </c>
    </row>
    <row r="9014" spans="5:11" x14ac:dyDescent="0.2">
      <c r="E9014">
        <f t="shared" ca="1" si="852"/>
        <v>736.83377423508625</v>
      </c>
      <c r="F9014">
        <f t="shared" ca="1" si="853"/>
        <v>736.83377423508625</v>
      </c>
      <c r="G9014">
        <f t="shared" ca="1" si="856"/>
        <v>601.52189473849819</v>
      </c>
      <c r="H9014">
        <f t="shared" ca="1" si="856"/>
        <v>632.92829814739503</v>
      </c>
      <c r="I9014">
        <f t="shared" ca="1" si="855"/>
        <v>497.36560424958498</v>
      </c>
      <c r="J9014">
        <f t="shared" ca="1" si="851"/>
        <v>497.3102993692973</v>
      </c>
      <c r="K9014">
        <f t="shared" ca="1" si="854"/>
        <v>497.42654928258048</v>
      </c>
    </row>
    <row r="9015" spans="5:11" x14ac:dyDescent="0.2">
      <c r="E9015">
        <f t="shared" ca="1" si="852"/>
        <v>701.14899781563531</v>
      </c>
      <c r="F9015">
        <f t="shared" ca="1" si="853"/>
        <v>701.14899781563531</v>
      </c>
      <c r="G9015">
        <f t="shared" ca="1" si="856"/>
        <v>736.83377423508625</v>
      </c>
      <c r="H9015">
        <f t="shared" ca="1" si="856"/>
        <v>601.52189473849819</v>
      </c>
      <c r="I9015">
        <f t="shared" ca="1" si="855"/>
        <v>497.42654928258048</v>
      </c>
      <c r="J9015">
        <f t="shared" ref="J9015:J9078" ca="1" si="857">I9014</f>
        <v>497.36560424958498</v>
      </c>
      <c r="K9015">
        <f t="shared" ca="1" si="854"/>
        <v>497.49509698299221</v>
      </c>
    </row>
    <row r="9016" spans="5:11" x14ac:dyDescent="0.2">
      <c r="E9016">
        <f t="shared" ca="1" si="852"/>
        <v>667.11268558790368</v>
      </c>
      <c r="F9016">
        <f t="shared" ca="1" si="853"/>
        <v>667.11268558790368</v>
      </c>
      <c r="G9016">
        <f t="shared" ca="1" si="856"/>
        <v>701.14899781563531</v>
      </c>
      <c r="H9016">
        <f t="shared" ca="1" si="856"/>
        <v>736.83377423508625</v>
      </c>
      <c r="I9016">
        <f t="shared" ca="1" si="855"/>
        <v>497.49509698299221</v>
      </c>
      <c r="J9016">
        <f t="shared" ca="1" si="857"/>
        <v>497.42654928258048</v>
      </c>
      <c r="K9016">
        <f t="shared" ca="1" si="854"/>
        <v>497.57144879549332</v>
      </c>
    </row>
    <row r="9017" spans="5:11" x14ac:dyDescent="0.2">
      <c r="E9017">
        <f t="shared" ca="1" si="852"/>
        <v>413.95871882267619</v>
      </c>
      <c r="F9017">
        <f t="shared" ca="1" si="853"/>
        <v>413.95871882267619</v>
      </c>
      <c r="G9017">
        <f t="shared" ca="1" si="856"/>
        <v>667.11268558790368</v>
      </c>
      <c r="H9017">
        <f t="shared" ca="1" si="856"/>
        <v>701.14899781563531</v>
      </c>
      <c r="I9017">
        <f t="shared" ca="1" si="855"/>
        <v>497.57144879549332</v>
      </c>
      <c r="J9017">
        <f t="shared" ca="1" si="857"/>
        <v>497.49509698299221</v>
      </c>
      <c r="K9017">
        <f t="shared" ca="1" si="854"/>
        <v>497.65193517093508</v>
      </c>
    </row>
    <row r="9018" spans="5:11" x14ac:dyDescent="0.2">
      <c r="E9018">
        <f t="shared" ca="1" si="852"/>
        <v>674.08392765482336</v>
      </c>
      <c r="F9018">
        <f t="shared" ca="1" si="853"/>
        <v>674.08392765482336</v>
      </c>
      <c r="G9018">
        <f t="shared" ca="1" si="856"/>
        <v>413.95871882267619</v>
      </c>
      <c r="H9018">
        <f t="shared" ca="1" si="856"/>
        <v>667.11268558790368</v>
      </c>
      <c r="I9018">
        <f t="shared" ca="1" si="855"/>
        <v>497.65193517093508</v>
      </c>
      <c r="J9018">
        <f t="shared" ca="1" si="857"/>
        <v>497.57144879549332</v>
      </c>
      <c r="K9018">
        <f t="shared" ca="1" si="854"/>
        <v>497.7336991475575</v>
      </c>
    </row>
    <row r="9019" spans="5:11" x14ac:dyDescent="0.2">
      <c r="E9019">
        <f t="shared" ca="1" si="852"/>
        <v>694.25141868782191</v>
      </c>
      <c r="F9019">
        <f t="shared" ca="1" si="853"/>
        <v>694.25141868782191</v>
      </c>
      <c r="G9019">
        <f t="shared" ca="1" si="856"/>
        <v>674.08392765482336</v>
      </c>
      <c r="H9019">
        <f t="shared" ca="1" si="856"/>
        <v>413.95871882267619</v>
      </c>
      <c r="I9019">
        <f t="shared" ca="1" si="855"/>
        <v>497.7336991475575</v>
      </c>
      <c r="J9019">
        <f t="shared" ca="1" si="857"/>
        <v>497.65193517093508</v>
      </c>
      <c r="K9019">
        <f t="shared" ca="1" si="854"/>
        <v>497.81959422130132</v>
      </c>
    </row>
    <row r="9020" spans="5:11" x14ac:dyDescent="0.2">
      <c r="E9020">
        <f t="shared" ca="1" si="852"/>
        <v>328.32973227738461</v>
      </c>
      <c r="F9020">
        <f t="shared" ca="1" si="853"/>
        <v>328.32973227738461</v>
      </c>
      <c r="G9020">
        <f t="shared" ca="1" si="856"/>
        <v>694.25141868782191</v>
      </c>
      <c r="H9020">
        <f t="shared" ca="1" si="856"/>
        <v>674.08392765482336</v>
      </c>
      <c r="I9020">
        <f t="shared" ca="1" si="855"/>
        <v>497.81959422130132</v>
      </c>
      <c r="J9020">
        <f t="shared" ca="1" si="857"/>
        <v>497.7336991475575</v>
      </c>
      <c r="K9020">
        <f t="shared" ca="1" si="854"/>
        <v>497.90891083816274</v>
      </c>
    </row>
    <row r="9021" spans="5:11" x14ac:dyDescent="0.2">
      <c r="E9021">
        <f t="shared" ca="1" si="852"/>
        <v>276.45567349895896</v>
      </c>
      <c r="F9021">
        <f t="shared" ca="1" si="853"/>
        <v>276.45567349895896</v>
      </c>
      <c r="G9021">
        <f t="shared" ca="1" si="856"/>
        <v>328.32973227738461</v>
      </c>
      <c r="H9021">
        <f t="shared" ca="1" si="856"/>
        <v>694.25141868782191</v>
      </c>
      <c r="I9021">
        <f t="shared" ca="1" si="855"/>
        <v>497.90891083816274</v>
      </c>
      <c r="J9021">
        <f t="shared" ca="1" si="857"/>
        <v>497.81959422130132</v>
      </c>
      <c r="K9021">
        <f t="shared" ca="1" si="854"/>
        <v>497.99396728715749</v>
      </c>
    </row>
    <row r="9022" spans="5:11" x14ac:dyDescent="0.2">
      <c r="E9022">
        <f t="shared" ca="1" si="852"/>
        <v>328.68489228698405</v>
      </c>
      <c r="F9022">
        <f t="shared" ca="1" si="853"/>
        <v>328.68489228698405</v>
      </c>
      <c r="G9022">
        <f t="shared" ca="1" si="856"/>
        <v>276.45567349895896</v>
      </c>
      <c r="H9022">
        <f t="shared" ca="1" si="856"/>
        <v>328.32973227738461</v>
      </c>
      <c r="I9022">
        <f t="shared" ca="1" si="855"/>
        <v>497.99396728715749</v>
      </c>
      <c r="J9022">
        <f t="shared" ca="1" si="857"/>
        <v>497.90891083816274</v>
      </c>
      <c r="K9022">
        <f t="shared" ca="1" si="854"/>
        <v>498.07063904620861</v>
      </c>
    </row>
    <row r="9023" spans="5:11" x14ac:dyDescent="0.2">
      <c r="E9023">
        <f t="shared" ca="1" si="852"/>
        <v>729.7116192603188</v>
      </c>
      <c r="F9023">
        <f t="shared" ca="1" si="853"/>
        <v>729.7116192603188</v>
      </c>
      <c r="G9023">
        <f t="shared" ca="1" si="856"/>
        <v>328.68489228698405</v>
      </c>
      <c r="H9023">
        <f t="shared" ca="1" si="856"/>
        <v>276.45567349895896</v>
      </c>
      <c r="I9023">
        <f t="shared" ca="1" si="855"/>
        <v>498.07063904620861</v>
      </c>
      <c r="J9023">
        <f t="shared" ca="1" si="857"/>
        <v>497.99396728715749</v>
      </c>
      <c r="K9023">
        <f t="shared" ca="1" si="854"/>
        <v>498.1435639441832</v>
      </c>
    </row>
    <row r="9024" spans="5:11" x14ac:dyDescent="0.2">
      <c r="E9024">
        <f t="shared" ca="1" si="852"/>
        <v>331.39857898101894</v>
      </c>
      <c r="F9024">
        <f t="shared" ca="1" si="853"/>
        <v>331.39857898101894</v>
      </c>
      <c r="G9024">
        <f t="shared" ca="1" si="856"/>
        <v>729.7116192603188</v>
      </c>
      <c r="H9024">
        <f t="shared" ca="1" si="856"/>
        <v>328.68489228698405</v>
      </c>
      <c r="I9024">
        <f t="shared" ca="1" si="855"/>
        <v>498.1435639441832</v>
      </c>
      <c r="J9024">
        <f t="shared" ca="1" si="857"/>
        <v>498.07063904620861</v>
      </c>
      <c r="K9024">
        <f t="shared" ca="1" si="854"/>
        <v>498.21734562413593</v>
      </c>
    </row>
    <row r="9025" spans="5:11" x14ac:dyDescent="0.2">
      <c r="E9025">
        <f t="shared" ca="1" si="852"/>
        <v>417.12283229273351</v>
      </c>
      <c r="F9025">
        <f t="shared" ca="1" si="853"/>
        <v>417.12283229273351</v>
      </c>
      <c r="G9025">
        <f t="shared" ca="1" si="856"/>
        <v>331.39857898101894</v>
      </c>
      <c r="H9025">
        <f t="shared" ca="1" si="856"/>
        <v>729.7116192603188</v>
      </c>
      <c r="I9025">
        <f t="shared" ca="1" si="855"/>
        <v>498.21734562413593</v>
      </c>
      <c r="J9025">
        <f t="shared" ca="1" si="857"/>
        <v>498.1435639441832</v>
      </c>
      <c r="K9025">
        <f t="shared" ca="1" si="854"/>
        <v>498.28887175808524</v>
      </c>
    </row>
    <row r="9026" spans="5:11" x14ac:dyDescent="0.2">
      <c r="E9026">
        <f t="shared" ca="1" si="852"/>
        <v>748.53986070003441</v>
      </c>
      <c r="F9026">
        <f t="shared" ca="1" si="853"/>
        <v>748.53986070003441</v>
      </c>
      <c r="G9026">
        <f t="shared" ca="1" si="856"/>
        <v>417.12283229273351</v>
      </c>
      <c r="H9026">
        <f t="shared" ca="1" si="856"/>
        <v>331.39857898101894</v>
      </c>
      <c r="I9026">
        <f t="shared" ca="1" si="855"/>
        <v>498.28887175808524</v>
      </c>
      <c r="J9026">
        <f t="shared" ca="1" si="857"/>
        <v>498.21734562413593</v>
      </c>
      <c r="K9026">
        <f t="shared" ca="1" si="854"/>
        <v>498.35921324871799</v>
      </c>
    </row>
    <row r="9027" spans="5:11" x14ac:dyDescent="0.2">
      <c r="E9027">
        <f t="shared" ca="1" si="852"/>
        <v>459.47485718330478</v>
      </c>
      <c r="F9027">
        <f t="shared" ca="1" si="853"/>
        <v>459.47485718330478</v>
      </c>
      <c r="G9027">
        <f t="shared" ca="1" si="856"/>
        <v>748.53986070003441</v>
      </c>
      <c r="H9027">
        <f t="shared" ca="1" si="856"/>
        <v>417.12283229273351</v>
      </c>
      <c r="I9027">
        <f t="shared" ca="1" si="855"/>
        <v>498.35921324871799</v>
      </c>
      <c r="J9027">
        <f t="shared" ca="1" si="857"/>
        <v>498.28887175808524</v>
      </c>
      <c r="K9027">
        <f t="shared" ca="1" si="854"/>
        <v>498.43297707960778</v>
      </c>
    </row>
    <row r="9028" spans="5:11" x14ac:dyDescent="0.2">
      <c r="E9028">
        <f t="shared" ca="1" si="852"/>
        <v>424.35845790643384</v>
      </c>
      <c r="F9028">
        <f t="shared" ca="1" si="853"/>
        <v>424.35845790643384</v>
      </c>
      <c r="G9028">
        <f t="shared" ca="1" si="856"/>
        <v>459.47485718330478</v>
      </c>
      <c r="H9028">
        <f t="shared" ca="1" si="856"/>
        <v>748.53986070003441</v>
      </c>
      <c r="I9028">
        <f t="shared" ca="1" si="855"/>
        <v>498.43297707960778</v>
      </c>
      <c r="J9028">
        <f t="shared" ca="1" si="857"/>
        <v>498.35921324871799</v>
      </c>
      <c r="K9028">
        <f t="shared" ca="1" si="854"/>
        <v>498.50729934200109</v>
      </c>
    </row>
    <row r="9029" spans="5:11" x14ac:dyDescent="0.2">
      <c r="E9029">
        <f t="shared" ref="E9029:E9092" ca="1" si="858">(0.5+RAND())*500</f>
        <v>563.74175988872526</v>
      </c>
      <c r="F9029">
        <f t="shared" ref="F9029:F9092" ca="1" si="859">E9029</f>
        <v>563.74175988872526</v>
      </c>
      <c r="G9029">
        <f t="shared" ca="1" si="856"/>
        <v>424.35845790643384</v>
      </c>
      <c r="H9029">
        <f t="shared" ca="1" si="856"/>
        <v>459.47485718330478</v>
      </c>
      <c r="I9029">
        <f t="shared" ca="1" si="855"/>
        <v>498.50729934200109</v>
      </c>
      <c r="J9029">
        <f t="shared" ca="1" si="857"/>
        <v>498.43297707960778</v>
      </c>
      <c r="K9029">
        <f t="shared" ref="K9029:K9092" ca="1" si="860">F9029*$C$3+G9029*$C$4+H9029*$C$5+I9029*$C$6+J9029*$C$8</f>
        <v>498.57997101863606</v>
      </c>
    </row>
    <row r="9030" spans="5:11" x14ac:dyDescent="0.2">
      <c r="E9030">
        <f t="shared" ca="1" si="858"/>
        <v>510.58225924876899</v>
      </c>
      <c r="F9030">
        <f t="shared" ca="1" si="859"/>
        <v>510.58225924876899</v>
      </c>
      <c r="G9030">
        <f t="shared" ca="1" si="856"/>
        <v>563.74175988872526</v>
      </c>
      <c r="H9030">
        <f t="shared" ca="1" si="856"/>
        <v>424.35845790643384</v>
      </c>
      <c r="I9030">
        <f t="shared" ca="1" si="855"/>
        <v>498.57997101863606</v>
      </c>
      <c r="J9030">
        <f t="shared" ca="1" si="857"/>
        <v>498.50729934200109</v>
      </c>
      <c r="K9030">
        <f t="shared" ca="1" si="860"/>
        <v>498.6529147948728</v>
      </c>
    </row>
    <row r="9031" spans="5:11" x14ac:dyDescent="0.2">
      <c r="E9031">
        <f t="shared" ca="1" si="858"/>
        <v>380.16209456128649</v>
      </c>
      <c r="F9031">
        <f t="shared" ca="1" si="859"/>
        <v>380.16209456128649</v>
      </c>
      <c r="G9031">
        <f t="shared" ca="1" si="856"/>
        <v>510.58225924876899</v>
      </c>
      <c r="H9031">
        <f t="shared" ca="1" si="856"/>
        <v>563.74175988872526</v>
      </c>
      <c r="I9031">
        <f t="shared" ca="1" si="855"/>
        <v>498.6529147948728</v>
      </c>
      <c r="J9031">
        <f t="shared" ca="1" si="857"/>
        <v>498.57997101863606</v>
      </c>
      <c r="K9031">
        <f t="shared" ca="1" si="860"/>
        <v>498.72515086928439</v>
      </c>
    </row>
    <row r="9032" spans="5:11" x14ac:dyDescent="0.2">
      <c r="E9032">
        <f t="shared" ca="1" si="858"/>
        <v>525.3928902797411</v>
      </c>
      <c r="F9032">
        <f t="shared" ca="1" si="859"/>
        <v>525.3928902797411</v>
      </c>
      <c r="G9032">
        <f t="shared" ca="1" si="856"/>
        <v>380.16209456128649</v>
      </c>
      <c r="H9032">
        <f t="shared" ca="1" si="856"/>
        <v>510.58225924876899</v>
      </c>
      <c r="I9032">
        <f t="shared" ca="1" si="855"/>
        <v>498.72515086928439</v>
      </c>
      <c r="J9032">
        <f t="shared" ca="1" si="857"/>
        <v>498.6529147948728</v>
      </c>
      <c r="K9032">
        <f t="shared" ca="1" si="860"/>
        <v>498.79499757210129</v>
      </c>
    </row>
    <row r="9033" spans="5:11" x14ac:dyDescent="0.2">
      <c r="E9033">
        <f t="shared" ca="1" si="858"/>
        <v>676.14451209294168</v>
      </c>
      <c r="F9033">
        <f t="shared" ca="1" si="859"/>
        <v>676.14451209294168</v>
      </c>
      <c r="G9033">
        <f t="shared" ca="1" si="856"/>
        <v>525.3928902797411</v>
      </c>
      <c r="H9033">
        <f t="shared" ca="1" si="856"/>
        <v>380.16209456128649</v>
      </c>
      <c r="I9033">
        <f t="shared" ca="1" si="855"/>
        <v>498.79499757210129</v>
      </c>
      <c r="J9033">
        <f t="shared" ca="1" si="857"/>
        <v>498.72515086928439</v>
      </c>
      <c r="K9033">
        <f t="shared" ca="1" si="860"/>
        <v>498.86558994826026</v>
      </c>
    </row>
    <row r="9034" spans="5:11" x14ac:dyDescent="0.2">
      <c r="E9034">
        <f t="shared" ca="1" si="858"/>
        <v>624.5666474013334</v>
      </c>
      <c r="F9034">
        <f t="shared" ca="1" si="859"/>
        <v>624.5666474013334</v>
      </c>
      <c r="G9034">
        <f t="shared" ca="1" si="856"/>
        <v>676.14451209294168</v>
      </c>
      <c r="H9034">
        <f t="shared" ca="1" si="856"/>
        <v>525.3928902797411</v>
      </c>
      <c r="I9034">
        <f t="shared" ca="1" si="855"/>
        <v>498.86558994826026</v>
      </c>
      <c r="J9034">
        <f t="shared" ca="1" si="857"/>
        <v>498.79499757210129</v>
      </c>
      <c r="K9034">
        <f t="shared" ca="1" si="860"/>
        <v>498.94086749443647</v>
      </c>
    </row>
    <row r="9035" spans="5:11" x14ac:dyDescent="0.2">
      <c r="E9035">
        <f t="shared" ca="1" si="858"/>
        <v>426.38547061205259</v>
      </c>
      <c r="F9035">
        <f t="shared" ca="1" si="859"/>
        <v>426.38547061205259</v>
      </c>
      <c r="G9035">
        <f t="shared" ca="1" si="856"/>
        <v>624.5666474013334</v>
      </c>
      <c r="H9035">
        <f t="shared" ca="1" si="856"/>
        <v>676.14451209294168</v>
      </c>
      <c r="I9035">
        <f t="shared" ca="1" si="855"/>
        <v>498.94086749443647</v>
      </c>
      <c r="J9035">
        <f t="shared" ca="1" si="857"/>
        <v>498.86558994826026</v>
      </c>
      <c r="K9035">
        <f t="shared" ca="1" si="860"/>
        <v>499.01926291355886</v>
      </c>
    </row>
    <row r="9036" spans="5:11" x14ac:dyDescent="0.2">
      <c r="E9036">
        <f t="shared" ca="1" si="858"/>
        <v>392.620943422202</v>
      </c>
      <c r="F9036">
        <f t="shared" ca="1" si="859"/>
        <v>392.620943422202</v>
      </c>
      <c r="G9036">
        <f t="shared" ca="1" si="856"/>
        <v>426.38547061205259</v>
      </c>
      <c r="H9036">
        <f t="shared" ca="1" si="856"/>
        <v>624.5666474013334</v>
      </c>
      <c r="I9036">
        <f t="shared" ca="1" si="855"/>
        <v>499.01926291355886</v>
      </c>
      <c r="J9036">
        <f t="shared" ca="1" si="857"/>
        <v>498.94086749443647</v>
      </c>
      <c r="K9036">
        <f t="shared" ca="1" si="860"/>
        <v>499.0959171647541</v>
      </c>
    </row>
    <row r="9037" spans="5:11" x14ac:dyDescent="0.2">
      <c r="E9037">
        <f t="shared" ca="1" si="858"/>
        <v>653.60486643085517</v>
      </c>
      <c r="F9037">
        <f t="shared" ca="1" si="859"/>
        <v>653.60486643085517</v>
      </c>
      <c r="G9037">
        <f t="shared" ca="1" si="856"/>
        <v>392.620943422202</v>
      </c>
      <c r="H9037">
        <f t="shared" ca="1" si="856"/>
        <v>426.38547061205259</v>
      </c>
      <c r="I9037">
        <f t="shared" ca="1" si="855"/>
        <v>499.0959171647541</v>
      </c>
      <c r="J9037">
        <f t="shared" ca="1" si="857"/>
        <v>499.01926291355886</v>
      </c>
      <c r="K9037">
        <f t="shared" ca="1" si="860"/>
        <v>499.17080173912979</v>
      </c>
    </row>
    <row r="9038" spans="5:11" x14ac:dyDescent="0.2">
      <c r="E9038">
        <f t="shared" ca="1" si="858"/>
        <v>629.51610956970057</v>
      </c>
      <c r="F9038">
        <f t="shared" ca="1" si="859"/>
        <v>629.51610956970057</v>
      </c>
      <c r="G9038">
        <f t="shared" ca="1" si="856"/>
        <v>653.60486643085517</v>
      </c>
      <c r="H9038">
        <f t="shared" ca="1" si="856"/>
        <v>392.620943422202</v>
      </c>
      <c r="I9038">
        <f t="shared" ca="1" si="855"/>
        <v>499.17080173912979</v>
      </c>
      <c r="J9038">
        <f t="shared" ca="1" si="857"/>
        <v>499.0959171647541</v>
      </c>
      <c r="K9038">
        <f t="shared" ca="1" si="860"/>
        <v>499.24857696153128</v>
      </c>
    </row>
    <row r="9039" spans="5:11" x14ac:dyDescent="0.2">
      <c r="E9039">
        <f t="shared" ca="1" si="858"/>
        <v>265.20854514944193</v>
      </c>
      <c r="F9039">
        <f t="shared" ca="1" si="859"/>
        <v>265.20854514944193</v>
      </c>
      <c r="G9039">
        <f t="shared" ca="1" si="856"/>
        <v>629.51610956970057</v>
      </c>
      <c r="H9039">
        <f t="shared" ca="1" si="856"/>
        <v>653.60486643085517</v>
      </c>
      <c r="I9039">
        <f t="shared" ca="1" si="855"/>
        <v>499.24857696153128</v>
      </c>
      <c r="J9039">
        <f t="shared" ca="1" si="857"/>
        <v>499.17080173912979</v>
      </c>
      <c r="K9039">
        <f t="shared" ca="1" si="860"/>
        <v>499.32768868876104</v>
      </c>
    </row>
    <row r="9040" spans="5:11" x14ac:dyDescent="0.2">
      <c r="E9040">
        <f t="shared" ca="1" si="858"/>
        <v>363.6514984801322</v>
      </c>
      <c r="F9040">
        <f t="shared" ca="1" si="859"/>
        <v>363.6514984801322</v>
      </c>
      <c r="G9040">
        <f t="shared" ca="1" si="856"/>
        <v>265.20854514944193</v>
      </c>
      <c r="H9040">
        <f t="shared" ca="1" si="856"/>
        <v>629.51610956970057</v>
      </c>
      <c r="I9040">
        <f t="shared" ca="1" si="855"/>
        <v>499.32768868876104</v>
      </c>
      <c r="J9040">
        <f t="shared" ca="1" si="857"/>
        <v>499.24857696153128</v>
      </c>
      <c r="K9040">
        <f t="shared" ca="1" si="860"/>
        <v>499.40157453586579</v>
      </c>
    </row>
    <row r="9041" spans="5:11" x14ac:dyDescent="0.2">
      <c r="E9041">
        <f t="shared" ca="1" si="858"/>
        <v>330.95124461361593</v>
      </c>
      <c r="F9041">
        <f t="shared" ca="1" si="859"/>
        <v>330.95124461361593</v>
      </c>
      <c r="G9041">
        <f t="shared" ca="1" si="856"/>
        <v>363.6514984801322</v>
      </c>
      <c r="H9041">
        <f t="shared" ca="1" si="856"/>
        <v>265.20854514944193</v>
      </c>
      <c r="I9041">
        <f t="shared" ca="1" si="855"/>
        <v>499.40157453586579</v>
      </c>
      <c r="J9041">
        <f t="shared" ca="1" si="857"/>
        <v>499.32768868876104</v>
      </c>
      <c r="K9041">
        <f t="shared" ca="1" si="860"/>
        <v>499.4682956629722</v>
      </c>
    </row>
    <row r="9042" spans="5:11" x14ac:dyDescent="0.2">
      <c r="E9042">
        <f t="shared" ca="1" si="858"/>
        <v>299.19622123578137</v>
      </c>
      <c r="F9042">
        <f t="shared" ca="1" si="859"/>
        <v>299.19622123578137</v>
      </c>
      <c r="G9042">
        <f t="shared" ca="1" si="856"/>
        <v>330.95124461361593</v>
      </c>
      <c r="H9042">
        <f t="shared" ca="1" si="856"/>
        <v>363.6514984801322</v>
      </c>
      <c r="I9042">
        <f t="shared" ca="1" si="855"/>
        <v>499.4682956629722</v>
      </c>
      <c r="J9042">
        <f t="shared" ca="1" si="857"/>
        <v>499.40157453586579</v>
      </c>
      <c r="K9042">
        <f t="shared" ca="1" si="860"/>
        <v>499.5279518152019</v>
      </c>
    </row>
    <row r="9043" spans="5:11" x14ac:dyDescent="0.2">
      <c r="E9043">
        <f t="shared" ca="1" si="858"/>
        <v>456.79932651927413</v>
      </c>
      <c r="F9043">
        <f t="shared" ca="1" si="859"/>
        <v>456.79932651927413</v>
      </c>
      <c r="G9043">
        <f t="shared" ca="1" si="856"/>
        <v>299.19622123578137</v>
      </c>
      <c r="H9043">
        <f t="shared" ca="1" si="856"/>
        <v>330.95124461361593</v>
      </c>
      <c r="I9043">
        <f t="shared" ca="1" si="855"/>
        <v>499.5279518152019</v>
      </c>
      <c r="J9043">
        <f t="shared" ca="1" si="857"/>
        <v>499.4682956629722</v>
      </c>
      <c r="K9043">
        <f t="shared" ca="1" si="860"/>
        <v>499.58124282141773</v>
      </c>
    </row>
    <row r="9044" spans="5:11" x14ac:dyDescent="0.2">
      <c r="E9044">
        <f t="shared" ca="1" si="858"/>
        <v>691.25007714330513</v>
      </c>
      <c r="F9044">
        <f t="shared" ca="1" si="859"/>
        <v>691.25007714330513</v>
      </c>
      <c r="G9044">
        <f t="shared" ca="1" si="856"/>
        <v>456.79932651927413</v>
      </c>
      <c r="H9044">
        <f t="shared" ca="1" si="856"/>
        <v>299.19622123578137</v>
      </c>
      <c r="I9044">
        <f t="shared" ca="1" si="855"/>
        <v>499.58124282141773</v>
      </c>
      <c r="J9044">
        <f t="shared" ca="1" si="857"/>
        <v>499.5279518152019</v>
      </c>
      <c r="K9044">
        <f t="shared" ca="1" si="860"/>
        <v>499.6334251105921</v>
      </c>
    </row>
    <row r="9045" spans="5:11" x14ac:dyDescent="0.2">
      <c r="E9045">
        <f t="shared" ca="1" si="858"/>
        <v>591.00492388623877</v>
      </c>
      <c r="F9045">
        <f t="shared" ca="1" si="859"/>
        <v>591.00492388623877</v>
      </c>
      <c r="G9045">
        <f t="shared" ca="1" si="856"/>
        <v>691.25007714330513</v>
      </c>
      <c r="H9045">
        <f t="shared" ca="1" si="856"/>
        <v>456.79932651927413</v>
      </c>
      <c r="I9045">
        <f t="shared" ca="1" si="855"/>
        <v>499.6334251105921</v>
      </c>
      <c r="J9045">
        <f t="shared" ca="1" si="857"/>
        <v>499.58124282141773</v>
      </c>
      <c r="K9045">
        <f t="shared" ca="1" si="860"/>
        <v>499.68977308780688</v>
      </c>
    </row>
    <row r="9046" spans="5:11" x14ac:dyDescent="0.2">
      <c r="E9046">
        <f t="shared" ca="1" si="858"/>
        <v>413.29668554154694</v>
      </c>
      <c r="F9046">
        <f t="shared" ca="1" si="859"/>
        <v>413.29668554154694</v>
      </c>
      <c r="G9046">
        <f t="shared" ca="1" si="856"/>
        <v>591.00492388623877</v>
      </c>
      <c r="H9046">
        <f t="shared" ca="1" si="856"/>
        <v>691.25007714330513</v>
      </c>
      <c r="I9046">
        <f t="shared" ca="1" si="855"/>
        <v>499.68977308780688</v>
      </c>
      <c r="J9046">
        <f t="shared" ca="1" si="857"/>
        <v>499.6334251105921</v>
      </c>
      <c r="K9046">
        <f t="shared" ca="1" si="860"/>
        <v>499.74879505643634</v>
      </c>
    </row>
    <row r="9047" spans="5:11" x14ac:dyDescent="0.2">
      <c r="E9047">
        <f t="shared" ca="1" si="858"/>
        <v>603.66961356332456</v>
      </c>
      <c r="F9047">
        <f t="shared" ca="1" si="859"/>
        <v>603.66961356332456</v>
      </c>
      <c r="G9047">
        <f t="shared" ca="1" si="856"/>
        <v>413.29668554154694</v>
      </c>
      <c r="H9047">
        <f t="shared" ca="1" si="856"/>
        <v>591.00492388623877</v>
      </c>
      <c r="I9047">
        <f t="shared" ca="1" si="855"/>
        <v>499.74879505643634</v>
      </c>
      <c r="J9047">
        <f t="shared" ca="1" si="857"/>
        <v>499.68977308780688</v>
      </c>
      <c r="K9047">
        <f t="shared" ca="1" si="860"/>
        <v>499.80780243479973</v>
      </c>
    </row>
    <row r="9048" spans="5:11" x14ac:dyDescent="0.2">
      <c r="E9048">
        <f t="shared" ca="1" si="858"/>
        <v>299.51015814101299</v>
      </c>
      <c r="F9048">
        <f t="shared" ca="1" si="859"/>
        <v>299.51015814101299</v>
      </c>
      <c r="G9048">
        <f t="shared" ca="1" si="856"/>
        <v>603.66961356332456</v>
      </c>
      <c r="H9048">
        <f t="shared" ca="1" si="856"/>
        <v>413.29668554154694</v>
      </c>
      <c r="I9048">
        <f t="shared" ca="1" si="855"/>
        <v>499.80780243479973</v>
      </c>
      <c r="J9048">
        <f t="shared" ca="1" si="857"/>
        <v>499.74879505643634</v>
      </c>
      <c r="K9048">
        <f t="shared" ca="1" si="860"/>
        <v>499.8657818854353</v>
      </c>
    </row>
    <row r="9049" spans="5:11" x14ac:dyDescent="0.2">
      <c r="E9049">
        <f t="shared" ca="1" si="858"/>
        <v>423.53184205393768</v>
      </c>
      <c r="F9049">
        <f t="shared" ca="1" si="859"/>
        <v>423.53184205393768</v>
      </c>
      <c r="G9049">
        <f t="shared" ca="1" si="856"/>
        <v>299.51015814101299</v>
      </c>
      <c r="H9049">
        <f t="shared" ca="1" si="856"/>
        <v>603.66961356332456</v>
      </c>
      <c r="I9049">
        <f t="shared" ca="1" si="855"/>
        <v>499.8657818854353</v>
      </c>
      <c r="J9049">
        <f t="shared" ca="1" si="857"/>
        <v>499.80780243479973</v>
      </c>
      <c r="K9049">
        <f t="shared" ca="1" si="860"/>
        <v>499.91980474091679</v>
      </c>
    </row>
    <row r="9050" spans="5:11" x14ac:dyDescent="0.2">
      <c r="E9050">
        <f t="shared" ca="1" si="858"/>
        <v>640.3938136427272</v>
      </c>
      <c r="F9050">
        <f t="shared" ca="1" si="859"/>
        <v>640.3938136427272</v>
      </c>
      <c r="G9050">
        <f t="shared" ca="1" si="856"/>
        <v>423.53184205393768</v>
      </c>
      <c r="H9050">
        <f t="shared" ca="1" si="856"/>
        <v>299.51015814101299</v>
      </c>
      <c r="I9050">
        <f t="shared" ca="1" si="855"/>
        <v>499.91980474091679</v>
      </c>
      <c r="J9050">
        <f t="shared" ca="1" si="857"/>
        <v>499.8657818854353</v>
      </c>
      <c r="K9050">
        <f t="shared" ca="1" si="860"/>
        <v>499.97152576315307</v>
      </c>
    </row>
    <row r="9051" spans="5:11" x14ac:dyDescent="0.2">
      <c r="E9051">
        <f t="shared" ca="1" si="858"/>
        <v>370.63117949077503</v>
      </c>
      <c r="F9051">
        <f t="shared" ca="1" si="859"/>
        <v>370.63117949077503</v>
      </c>
      <c r="G9051">
        <f t="shared" ca="1" si="856"/>
        <v>640.3938136427272</v>
      </c>
      <c r="H9051">
        <f t="shared" ca="1" si="856"/>
        <v>423.53184205393768</v>
      </c>
      <c r="I9051">
        <f t="shared" ca="1" si="855"/>
        <v>499.97152576315307</v>
      </c>
      <c r="J9051">
        <f t="shared" ca="1" si="857"/>
        <v>499.91980474091679</v>
      </c>
      <c r="K9051">
        <f t="shared" ca="1" si="860"/>
        <v>500.0238515102472</v>
      </c>
    </row>
    <row r="9052" spans="5:11" x14ac:dyDescent="0.2">
      <c r="E9052">
        <f t="shared" ca="1" si="858"/>
        <v>658.90049793792696</v>
      </c>
      <c r="F9052">
        <f t="shared" ca="1" si="859"/>
        <v>658.90049793792696</v>
      </c>
      <c r="G9052">
        <f t="shared" ca="1" si="856"/>
        <v>370.63117949077503</v>
      </c>
      <c r="H9052">
        <f t="shared" ca="1" si="856"/>
        <v>640.3938136427272</v>
      </c>
      <c r="I9052">
        <f t="shared" ca="1" si="855"/>
        <v>500.0238515102472</v>
      </c>
      <c r="J9052">
        <f t="shared" ca="1" si="857"/>
        <v>499.97152576315307</v>
      </c>
      <c r="K9052">
        <f t="shared" ca="1" si="860"/>
        <v>500.07642844990841</v>
      </c>
    </row>
    <row r="9053" spans="5:11" x14ac:dyDescent="0.2">
      <c r="E9053">
        <f t="shared" ca="1" si="858"/>
        <v>405.63670744451491</v>
      </c>
      <c r="F9053">
        <f t="shared" ca="1" si="859"/>
        <v>405.63670744451491</v>
      </c>
      <c r="G9053">
        <f t="shared" ca="1" si="856"/>
        <v>658.90049793792696</v>
      </c>
      <c r="H9053">
        <f t="shared" ca="1" si="856"/>
        <v>370.63117949077503</v>
      </c>
      <c r="I9053">
        <f t="shared" ca="1" si="855"/>
        <v>500.07642844990841</v>
      </c>
      <c r="J9053">
        <f t="shared" ca="1" si="857"/>
        <v>500.0238515102472</v>
      </c>
      <c r="K9053">
        <f t="shared" ca="1" si="860"/>
        <v>500.12978651686564</v>
      </c>
    </row>
    <row r="9054" spans="5:11" x14ac:dyDescent="0.2">
      <c r="E9054">
        <f t="shared" ca="1" si="858"/>
        <v>332.84524339073374</v>
      </c>
      <c r="F9054">
        <f t="shared" ca="1" si="859"/>
        <v>332.84524339073374</v>
      </c>
      <c r="G9054">
        <f t="shared" ca="1" si="856"/>
        <v>405.63670744451491</v>
      </c>
      <c r="H9054">
        <f t="shared" ca="1" si="856"/>
        <v>658.90049793792696</v>
      </c>
      <c r="I9054">
        <f t="shared" ca="1" si="855"/>
        <v>500.12978651686564</v>
      </c>
      <c r="J9054">
        <f t="shared" ca="1" si="857"/>
        <v>500.07642844990841</v>
      </c>
      <c r="K9054">
        <f t="shared" ca="1" si="860"/>
        <v>500.18100337817071</v>
      </c>
    </row>
    <row r="9055" spans="5:11" x14ac:dyDescent="0.2">
      <c r="E9055">
        <f t="shared" ca="1" si="858"/>
        <v>251.11734659930869</v>
      </c>
      <c r="F9055">
        <f t="shared" ca="1" si="859"/>
        <v>251.11734659930869</v>
      </c>
      <c r="G9055">
        <f t="shared" ca="1" si="856"/>
        <v>332.84524339073374</v>
      </c>
      <c r="H9055">
        <f t="shared" ca="1" si="856"/>
        <v>405.63670744451491</v>
      </c>
      <c r="I9055">
        <f t="shared" ca="1" si="855"/>
        <v>500.18100337817071</v>
      </c>
      <c r="J9055">
        <f t="shared" ca="1" si="857"/>
        <v>500.12978651686564</v>
      </c>
      <c r="K9055">
        <f t="shared" ca="1" si="860"/>
        <v>500.22529802958832</v>
      </c>
    </row>
    <row r="9056" spans="5:11" x14ac:dyDescent="0.2">
      <c r="E9056">
        <f t="shared" ca="1" si="858"/>
        <v>348.50765117069568</v>
      </c>
      <c r="F9056">
        <f t="shared" ca="1" si="859"/>
        <v>348.50765117069568</v>
      </c>
      <c r="G9056">
        <f t="shared" ca="1" si="856"/>
        <v>251.11734659930869</v>
      </c>
      <c r="H9056">
        <f t="shared" ca="1" si="856"/>
        <v>332.84524339073374</v>
      </c>
      <c r="I9056">
        <f t="shared" ca="1" si="855"/>
        <v>500.22529802958832</v>
      </c>
      <c r="J9056">
        <f t="shared" ca="1" si="857"/>
        <v>500.18100337817071</v>
      </c>
      <c r="K9056">
        <f t="shared" ca="1" si="860"/>
        <v>500.26136661865348</v>
      </c>
    </row>
    <row r="9057" spans="5:11" x14ac:dyDescent="0.2">
      <c r="E9057">
        <f t="shared" ca="1" si="858"/>
        <v>446.00086372319419</v>
      </c>
      <c r="F9057">
        <f t="shared" ca="1" si="859"/>
        <v>446.00086372319419</v>
      </c>
      <c r="G9057">
        <f t="shared" ca="1" si="856"/>
        <v>348.50765117069568</v>
      </c>
      <c r="H9057">
        <f t="shared" ca="1" si="856"/>
        <v>251.11734659930869</v>
      </c>
      <c r="I9057">
        <f t="shared" ca="1" si="855"/>
        <v>500.26136661865348</v>
      </c>
      <c r="J9057">
        <f t="shared" ca="1" si="857"/>
        <v>500.22529802958832</v>
      </c>
      <c r="K9057">
        <f t="shared" ca="1" si="860"/>
        <v>500.29141592500696</v>
      </c>
    </row>
    <row r="9058" spans="5:11" x14ac:dyDescent="0.2">
      <c r="E9058">
        <f t="shared" ca="1" si="858"/>
        <v>634.84540780437067</v>
      </c>
      <c r="F9058">
        <f t="shared" ca="1" si="859"/>
        <v>634.84540780437067</v>
      </c>
      <c r="G9058">
        <f t="shared" ca="1" si="856"/>
        <v>446.00086372319419</v>
      </c>
      <c r="H9058">
        <f t="shared" ca="1" si="856"/>
        <v>348.50765117069568</v>
      </c>
      <c r="I9058">
        <f t="shared" ca="1" si="855"/>
        <v>500.29141592500696</v>
      </c>
      <c r="J9058">
        <f t="shared" ca="1" si="857"/>
        <v>500.26136661865348</v>
      </c>
      <c r="K9058">
        <f t="shared" ca="1" si="860"/>
        <v>500.32033215826578</v>
      </c>
    </row>
    <row r="9059" spans="5:11" x14ac:dyDescent="0.2">
      <c r="E9059">
        <f t="shared" ca="1" si="858"/>
        <v>482.1909445265461</v>
      </c>
      <c r="F9059">
        <f t="shared" ca="1" si="859"/>
        <v>482.1909445265461</v>
      </c>
      <c r="G9059">
        <f t="shared" ca="1" si="856"/>
        <v>634.84540780437067</v>
      </c>
      <c r="H9059">
        <f t="shared" ca="1" si="856"/>
        <v>446.00086372319419</v>
      </c>
      <c r="I9059">
        <f t="shared" ca="1" si="855"/>
        <v>500.32033215826578</v>
      </c>
      <c r="J9059">
        <f t="shared" ca="1" si="857"/>
        <v>500.29141592500696</v>
      </c>
      <c r="K9059">
        <f t="shared" ca="1" si="860"/>
        <v>500.3513536188882</v>
      </c>
    </row>
    <row r="9060" spans="5:11" x14ac:dyDescent="0.2">
      <c r="E9060">
        <f t="shared" ca="1" si="858"/>
        <v>616.91822049976099</v>
      </c>
      <c r="F9060">
        <f t="shared" ca="1" si="859"/>
        <v>616.91822049976099</v>
      </c>
      <c r="G9060">
        <f t="shared" ca="1" si="856"/>
        <v>482.1909445265461</v>
      </c>
      <c r="H9060">
        <f t="shared" ca="1" si="856"/>
        <v>634.84540780437067</v>
      </c>
      <c r="I9060">
        <f t="shared" ca="1" si="855"/>
        <v>500.3513536188882</v>
      </c>
      <c r="J9060">
        <f t="shared" ca="1" si="857"/>
        <v>500.32033215826578</v>
      </c>
      <c r="K9060">
        <f t="shared" ca="1" si="860"/>
        <v>500.38463543589273</v>
      </c>
    </row>
    <row r="9061" spans="5:11" x14ac:dyDescent="0.2">
      <c r="E9061">
        <f t="shared" ca="1" si="858"/>
        <v>347.89322522051884</v>
      </c>
      <c r="F9061">
        <f t="shared" ca="1" si="859"/>
        <v>347.89322522051884</v>
      </c>
      <c r="G9061">
        <f t="shared" ca="1" si="856"/>
        <v>616.91822049976099</v>
      </c>
      <c r="H9061">
        <f t="shared" ca="1" si="856"/>
        <v>482.1909445265461</v>
      </c>
      <c r="I9061">
        <f t="shared" ca="1" si="855"/>
        <v>500.38463543589273</v>
      </c>
      <c r="J9061">
        <f t="shared" ca="1" si="857"/>
        <v>500.3513536188882</v>
      </c>
      <c r="K9061">
        <f t="shared" ca="1" si="860"/>
        <v>500.41862583489205</v>
      </c>
    </row>
    <row r="9062" spans="5:11" x14ac:dyDescent="0.2">
      <c r="E9062">
        <f t="shared" ca="1" si="858"/>
        <v>529.87290975988753</v>
      </c>
      <c r="F9062">
        <f t="shared" ca="1" si="859"/>
        <v>529.87290975988753</v>
      </c>
      <c r="G9062">
        <f t="shared" ca="1" si="856"/>
        <v>347.89322522051884</v>
      </c>
      <c r="H9062">
        <f t="shared" ca="1" si="856"/>
        <v>616.91822049976099</v>
      </c>
      <c r="I9062">
        <f t="shared" ca="1" si="855"/>
        <v>500.41862583489205</v>
      </c>
      <c r="J9062">
        <f t="shared" ca="1" si="857"/>
        <v>500.38463543589273</v>
      </c>
      <c r="K9062">
        <f t="shared" ca="1" si="860"/>
        <v>500.45110121118813</v>
      </c>
    </row>
    <row r="9063" spans="5:11" x14ac:dyDescent="0.2">
      <c r="E9063">
        <f t="shared" ca="1" si="858"/>
        <v>438.51620481440779</v>
      </c>
      <c r="F9063">
        <f t="shared" ca="1" si="859"/>
        <v>438.51620481440779</v>
      </c>
      <c r="G9063">
        <f t="shared" ca="1" si="856"/>
        <v>529.87290975988753</v>
      </c>
      <c r="H9063">
        <f t="shared" ca="1" si="856"/>
        <v>347.89322522051884</v>
      </c>
      <c r="I9063">
        <f t="shared" ca="1" si="855"/>
        <v>500.45110121118813</v>
      </c>
      <c r="J9063">
        <f t="shared" ca="1" si="857"/>
        <v>500.41862583489205</v>
      </c>
      <c r="K9063">
        <f t="shared" ca="1" si="860"/>
        <v>500.48211499453328</v>
      </c>
    </row>
    <row r="9064" spans="5:11" x14ac:dyDescent="0.2">
      <c r="E9064">
        <f t="shared" ca="1" si="858"/>
        <v>438.38460714452759</v>
      </c>
      <c r="F9064">
        <f t="shared" ca="1" si="859"/>
        <v>438.38460714452759</v>
      </c>
      <c r="G9064">
        <f t="shared" ca="1" si="856"/>
        <v>438.51620481440779</v>
      </c>
      <c r="H9064">
        <f t="shared" ca="1" si="856"/>
        <v>529.87290975988753</v>
      </c>
      <c r="I9064">
        <f t="shared" ref="I9064:I9127" ca="1" si="861">K9063</f>
        <v>500.48211499453328</v>
      </c>
      <c r="J9064">
        <f t="shared" ca="1" si="857"/>
        <v>500.45110121118813</v>
      </c>
      <c r="K9064">
        <f t="shared" ca="1" si="860"/>
        <v>500.51167557453255</v>
      </c>
    </row>
    <row r="9065" spans="5:11" x14ac:dyDescent="0.2">
      <c r="E9065">
        <f t="shared" ca="1" si="858"/>
        <v>691.09515807463742</v>
      </c>
      <c r="F9065">
        <f t="shared" ca="1" si="859"/>
        <v>691.09515807463742</v>
      </c>
      <c r="G9065">
        <f t="shared" ca="1" si="856"/>
        <v>438.38460714452759</v>
      </c>
      <c r="H9065">
        <f t="shared" ca="1" si="856"/>
        <v>438.51620481440779</v>
      </c>
      <c r="I9065">
        <f t="shared" ca="1" si="861"/>
        <v>500.51167557453255</v>
      </c>
      <c r="J9065">
        <f t="shared" ca="1" si="857"/>
        <v>500.48211499453328</v>
      </c>
      <c r="K9065">
        <f t="shared" ca="1" si="860"/>
        <v>500.54141085243316</v>
      </c>
    </row>
    <row r="9066" spans="5:11" x14ac:dyDescent="0.2">
      <c r="E9066">
        <f t="shared" ca="1" si="858"/>
        <v>295.89453782685371</v>
      </c>
      <c r="F9066">
        <f t="shared" ca="1" si="859"/>
        <v>295.89453782685371</v>
      </c>
      <c r="G9066">
        <f t="shared" ca="1" si="856"/>
        <v>691.09515807463742</v>
      </c>
      <c r="H9066">
        <f t="shared" ca="1" si="856"/>
        <v>438.38460714452759</v>
      </c>
      <c r="I9066">
        <f t="shared" ca="1" si="861"/>
        <v>500.54141085243316</v>
      </c>
      <c r="J9066">
        <f t="shared" ca="1" si="857"/>
        <v>500.51167557453255</v>
      </c>
      <c r="K9066">
        <f t="shared" ca="1" si="860"/>
        <v>500.57241837577135</v>
      </c>
    </row>
    <row r="9067" spans="5:11" x14ac:dyDescent="0.2">
      <c r="E9067">
        <f t="shared" ca="1" si="858"/>
        <v>504.43379324283489</v>
      </c>
      <c r="F9067">
        <f t="shared" ca="1" si="859"/>
        <v>504.43379324283489</v>
      </c>
      <c r="G9067">
        <f t="shared" ca="1" si="856"/>
        <v>295.89453782685371</v>
      </c>
      <c r="H9067">
        <f t="shared" ca="1" si="856"/>
        <v>691.09515807463742</v>
      </c>
      <c r="I9067">
        <f t="shared" ca="1" si="861"/>
        <v>500.57241837577135</v>
      </c>
      <c r="J9067">
        <f t="shared" ca="1" si="857"/>
        <v>500.54141085243316</v>
      </c>
      <c r="K9067">
        <f t="shared" ca="1" si="860"/>
        <v>500.6013895331111</v>
      </c>
    </row>
    <row r="9068" spans="5:11" x14ac:dyDescent="0.2">
      <c r="E9068">
        <f t="shared" ca="1" si="858"/>
        <v>711.46242575359202</v>
      </c>
      <c r="F9068">
        <f t="shared" ca="1" si="859"/>
        <v>711.46242575359202</v>
      </c>
      <c r="G9068">
        <f t="shared" ca="1" si="856"/>
        <v>504.43379324283489</v>
      </c>
      <c r="H9068">
        <f t="shared" ca="1" si="856"/>
        <v>295.89453782685371</v>
      </c>
      <c r="I9068">
        <f t="shared" ca="1" si="861"/>
        <v>500.6013895331111</v>
      </c>
      <c r="J9068">
        <f t="shared" ca="1" si="857"/>
        <v>500.57241837577135</v>
      </c>
      <c r="K9068">
        <f t="shared" ca="1" si="860"/>
        <v>500.63063768994681</v>
      </c>
    </row>
    <row r="9069" spans="5:11" x14ac:dyDescent="0.2">
      <c r="E9069">
        <f t="shared" ca="1" si="858"/>
        <v>693.56937957345281</v>
      </c>
      <c r="F9069">
        <f t="shared" ca="1" si="859"/>
        <v>693.56937957345281</v>
      </c>
      <c r="G9069">
        <f t="shared" ca="1" si="856"/>
        <v>711.46242575359202</v>
      </c>
      <c r="H9069">
        <f t="shared" ca="1" si="856"/>
        <v>504.43379324283489</v>
      </c>
      <c r="I9069">
        <f t="shared" ca="1" si="861"/>
        <v>500.63063768994681</v>
      </c>
      <c r="J9069">
        <f t="shared" ca="1" si="857"/>
        <v>500.6013895331111</v>
      </c>
      <c r="K9069">
        <f t="shared" ca="1" si="860"/>
        <v>500.66620528117329</v>
      </c>
    </row>
    <row r="9070" spans="5:11" x14ac:dyDescent="0.2">
      <c r="E9070">
        <f t="shared" ca="1" si="858"/>
        <v>596.77247909865241</v>
      </c>
      <c r="F9070">
        <f t="shared" ca="1" si="859"/>
        <v>596.77247909865241</v>
      </c>
      <c r="G9070">
        <f t="shared" ca="1" si="856"/>
        <v>693.56937957345281</v>
      </c>
      <c r="H9070">
        <f t="shared" ca="1" si="856"/>
        <v>711.46242575359202</v>
      </c>
      <c r="I9070">
        <f t="shared" ca="1" si="861"/>
        <v>500.66620528117329</v>
      </c>
      <c r="J9070">
        <f t="shared" ca="1" si="857"/>
        <v>500.63063768994681</v>
      </c>
      <c r="K9070">
        <f t="shared" ca="1" si="860"/>
        <v>500.7087564589545</v>
      </c>
    </row>
    <row r="9071" spans="5:11" x14ac:dyDescent="0.2">
      <c r="E9071">
        <f t="shared" ca="1" si="858"/>
        <v>585.06498847094451</v>
      </c>
      <c r="F9071">
        <f t="shared" ca="1" si="859"/>
        <v>585.06498847094451</v>
      </c>
      <c r="G9071">
        <f t="shared" ca="1" si="856"/>
        <v>596.77247909865241</v>
      </c>
      <c r="H9071">
        <f t="shared" ca="1" si="856"/>
        <v>693.56937957345281</v>
      </c>
      <c r="I9071">
        <f t="shared" ca="1" si="861"/>
        <v>500.7087564589545</v>
      </c>
      <c r="J9071">
        <f t="shared" ca="1" si="857"/>
        <v>500.66620528117329</v>
      </c>
      <c r="K9071">
        <f t="shared" ca="1" si="860"/>
        <v>500.75597040938806</v>
      </c>
    </row>
    <row r="9072" spans="5:11" x14ac:dyDescent="0.2">
      <c r="E9072">
        <f t="shared" ca="1" si="858"/>
        <v>487.18226354384603</v>
      </c>
      <c r="F9072">
        <f t="shared" ca="1" si="859"/>
        <v>487.18226354384603</v>
      </c>
      <c r="G9072">
        <f t="shared" ca="1" si="856"/>
        <v>585.06498847094451</v>
      </c>
      <c r="H9072">
        <f t="shared" ca="1" si="856"/>
        <v>596.77247909865241</v>
      </c>
      <c r="I9072">
        <f t="shared" ca="1" si="861"/>
        <v>500.75597040938806</v>
      </c>
      <c r="J9072">
        <f t="shared" ca="1" si="857"/>
        <v>500.7087564589545</v>
      </c>
      <c r="K9072">
        <f t="shared" ca="1" si="860"/>
        <v>500.80560611635855</v>
      </c>
    </row>
    <row r="9073" spans="5:11" x14ac:dyDescent="0.2">
      <c r="E9073">
        <f t="shared" ca="1" si="858"/>
        <v>581.1897886803963</v>
      </c>
      <c r="F9073">
        <f t="shared" ca="1" si="859"/>
        <v>581.1897886803963</v>
      </c>
      <c r="G9073">
        <f t="shared" ref="G9073:H9136" ca="1" si="862">F9072</f>
        <v>487.18226354384603</v>
      </c>
      <c r="H9073">
        <f t="shared" ca="1" si="862"/>
        <v>585.06498847094451</v>
      </c>
      <c r="I9073">
        <f t="shared" ca="1" si="861"/>
        <v>500.80560611635855</v>
      </c>
      <c r="J9073">
        <f t="shared" ca="1" si="857"/>
        <v>500.75597040938806</v>
      </c>
      <c r="K9073">
        <f t="shared" ca="1" si="860"/>
        <v>500.85649674702421</v>
      </c>
    </row>
    <row r="9074" spans="5:11" x14ac:dyDescent="0.2">
      <c r="E9074">
        <f t="shared" ca="1" si="858"/>
        <v>275.1803454229327</v>
      </c>
      <c r="F9074">
        <f t="shared" ca="1" si="859"/>
        <v>275.1803454229327</v>
      </c>
      <c r="G9074">
        <f t="shared" ca="1" si="862"/>
        <v>581.1897886803963</v>
      </c>
      <c r="H9074">
        <f t="shared" ca="1" si="862"/>
        <v>487.18226354384603</v>
      </c>
      <c r="I9074">
        <f t="shared" ca="1" si="861"/>
        <v>500.85649674702421</v>
      </c>
      <c r="J9074">
        <f t="shared" ca="1" si="857"/>
        <v>500.80560611635855</v>
      </c>
      <c r="K9074">
        <f t="shared" ca="1" si="860"/>
        <v>500.90646587398425</v>
      </c>
    </row>
    <row r="9075" spans="5:11" x14ac:dyDescent="0.2">
      <c r="E9075">
        <f t="shared" ca="1" si="858"/>
        <v>623.89673221469036</v>
      </c>
      <c r="F9075">
        <f t="shared" ca="1" si="859"/>
        <v>623.89673221469036</v>
      </c>
      <c r="G9075">
        <f t="shared" ca="1" si="862"/>
        <v>275.1803454229327</v>
      </c>
      <c r="H9075">
        <f t="shared" ca="1" si="862"/>
        <v>581.1897886803963</v>
      </c>
      <c r="I9075">
        <f t="shared" ca="1" si="861"/>
        <v>500.90646587398425</v>
      </c>
      <c r="J9075">
        <f t="shared" ca="1" si="857"/>
        <v>500.85649674702421</v>
      </c>
      <c r="K9075">
        <f t="shared" ca="1" si="860"/>
        <v>500.95383010643513</v>
      </c>
    </row>
    <row r="9076" spans="5:11" x14ac:dyDescent="0.2">
      <c r="E9076">
        <f t="shared" ca="1" si="858"/>
        <v>423.93216881010221</v>
      </c>
      <c r="F9076">
        <f t="shared" ca="1" si="859"/>
        <v>423.93216881010221</v>
      </c>
      <c r="G9076">
        <f t="shared" ca="1" si="862"/>
        <v>623.89673221469036</v>
      </c>
      <c r="H9076">
        <f t="shared" ca="1" si="862"/>
        <v>275.1803454229327</v>
      </c>
      <c r="I9076">
        <f t="shared" ca="1" si="861"/>
        <v>500.95383010643513</v>
      </c>
      <c r="J9076">
        <f t="shared" ca="1" si="857"/>
        <v>500.90646587398425</v>
      </c>
      <c r="K9076">
        <f t="shared" ca="1" si="860"/>
        <v>501.0005347147636</v>
      </c>
    </row>
    <row r="9077" spans="5:11" x14ac:dyDescent="0.2">
      <c r="E9077">
        <f t="shared" ca="1" si="858"/>
        <v>706.03982674491101</v>
      </c>
      <c r="F9077">
        <f t="shared" ca="1" si="859"/>
        <v>706.03982674491101</v>
      </c>
      <c r="G9077">
        <f t="shared" ca="1" si="862"/>
        <v>423.93216881010221</v>
      </c>
      <c r="H9077">
        <f t="shared" ca="1" si="862"/>
        <v>623.89673221469036</v>
      </c>
      <c r="I9077">
        <f t="shared" ca="1" si="861"/>
        <v>501.0005347147636</v>
      </c>
      <c r="J9077">
        <f t="shared" ca="1" si="857"/>
        <v>500.95383010643513</v>
      </c>
      <c r="K9077">
        <f t="shared" ca="1" si="860"/>
        <v>501.04889506405516</v>
      </c>
    </row>
    <row r="9078" spans="5:11" x14ac:dyDescent="0.2">
      <c r="E9078">
        <f t="shared" ca="1" si="858"/>
        <v>703.8443611695011</v>
      </c>
      <c r="F9078">
        <f t="shared" ca="1" si="859"/>
        <v>703.8443611695011</v>
      </c>
      <c r="G9078">
        <f t="shared" ca="1" si="862"/>
        <v>706.03982674491101</v>
      </c>
      <c r="H9078">
        <f t="shared" ca="1" si="862"/>
        <v>423.93216881010221</v>
      </c>
      <c r="I9078">
        <f t="shared" ca="1" si="861"/>
        <v>501.04889506405516</v>
      </c>
      <c r="J9078">
        <f t="shared" ca="1" si="857"/>
        <v>501.0005347147636</v>
      </c>
      <c r="K9078">
        <f t="shared" ca="1" si="860"/>
        <v>501.10250914423193</v>
      </c>
    </row>
    <row r="9079" spans="5:11" x14ac:dyDescent="0.2">
      <c r="E9079">
        <f t="shared" ca="1" si="858"/>
        <v>254.13063417074937</v>
      </c>
      <c r="F9079">
        <f t="shared" ca="1" si="859"/>
        <v>254.13063417074937</v>
      </c>
      <c r="G9079">
        <f t="shared" ca="1" si="862"/>
        <v>703.8443611695011</v>
      </c>
      <c r="H9079">
        <f t="shared" ca="1" si="862"/>
        <v>706.03982674491101</v>
      </c>
      <c r="I9079">
        <f t="shared" ca="1" si="861"/>
        <v>501.10250914423193</v>
      </c>
      <c r="J9079">
        <f t="shared" ref="J9079:J9142" ca="1" si="863">I9078</f>
        <v>501.04889506405516</v>
      </c>
      <c r="K9079">
        <f t="shared" ca="1" si="860"/>
        <v>501.15958928575134</v>
      </c>
    </row>
    <row r="9080" spans="5:11" x14ac:dyDescent="0.2">
      <c r="E9080">
        <f t="shared" ca="1" si="858"/>
        <v>415.49931484565997</v>
      </c>
      <c r="F9080">
        <f t="shared" ca="1" si="859"/>
        <v>415.49931484565997</v>
      </c>
      <c r="G9080">
        <f t="shared" ca="1" si="862"/>
        <v>254.13063417074937</v>
      </c>
      <c r="H9080">
        <f t="shared" ca="1" si="862"/>
        <v>703.8443611695011</v>
      </c>
      <c r="I9080">
        <f t="shared" ca="1" si="861"/>
        <v>501.15958928575134</v>
      </c>
      <c r="J9080">
        <f t="shared" ca="1" si="863"/>
        <v>501.10250914423193</v>
      </c>
      <c r="K9080">
        <f t="shared" ca="1" si="860"/>
        <v>501.21268743592498</v>
      </c>
    </row>
    <row r="9081" spans="5:11" x14ac:dyDescent="0.2">
      <c r="E9081">
        <f t="shared" ca="1" si="858"/>
        <v>323.23252510803252</v>
      </c>
      <c r="F9081">
        <f t="shared" ca="1" si="859"/>
        <v>323.23252510803252</v>
      </c>
      <c r="G9081">
        <f t="shared" ca="1" si="862"/>
        <v>415.49931484565997</v>
      </c>
      <c r="H9081">
        <f t="shared" ca="1" si="862"/>
        <v>254.13063417074937</v>
      </c>
      <c r="I9081">
        <f t="shared" ca="1" si="861"/>
        <v>501.21268743592498</v>
      </c>
      <c r="J9081">
        <f t="shared" ca="1" si="863"/>
        <v>501.15958928575134</v>
      </c>
      <c r="K9081">
        <f t="shared" ca="1" si="860"/>
        <v>501.25965881947889</v>
      </c>
    </row>
    <row r="9082" spans="5:11" x14ac:dyDescent="0.2">
      <c r="E9082">
        <f t="shared" ca="1" si="858"/>
        <v>598.31273150519701</v>
      </c>
      <c r="F9082">
        <f t="shared" ca="1" si="859"/>
        <v>598.31273150519701</v>
      </c>
      <c r="G9082">
        <f t="shared" ca="1" si="862"/>
        <v>323.23252510803252</v>
      </c>
      <c r="H9082">
        <f t="shared" ca="1" si="862"/>
        <v>415.49931484565997</v>
      </c>
      <c r="I9082">
        <f t="shared" ca="1" si="861"/>
        <v>501.25965881947889</v>
      </c>
      <c r="J9082">
        <f t="shared" ca="1" si="863"/>
        <v>501.21268743592498</v>
      </c>
      <c r="K9082">
        <f t="shared" ca="1" si="860"/>
        <v>501.3030972686667</v>
      </c>
    </row>
    <row r="9083" spans="5:11" x14ac:dyDescent="0.2">
      <c r="E9083">
        <f t="shared" ca="1" si="858"/>
        <v>543.26961042204982</v>
      </c>
      <c r="F9083">
        <f t="shared" ca="1" si="859"/>
        <v>543.26961042204982</v>
      </c>
      <c r="G9083">
        <f t="shared" ca="1" si="862"/>
        <v>598.31273150519701</v>
      </c>
      <c r="H9083">
        <f t="shared" ca="1" si="862"/>
        <v>323.23252510803252</v>
      </c>
      <c r="I9083">
        <f t="shared" ca="1" si="861"/>
        <v>501.3030972686667</v>
      </c>
      <c r="J9083">
        <f t="shared" ca="1" si="863"/>
        <v>501.25965881947889</v>
      </c>
      <c r="K9083">
        <f t="shared" ca="1" si="860"/>
        <v>501.34707371369296</v>
      </c>
    </row>
    <row r="9084" spans="5:11" x14ac:dyDescent="0.2">
      <c r="E9084">
        <f t="shared" ca="1" si="858"/>
        <v>391.52033284535258</v>
      </c>
      <c r="F9084">
        <f t="shared" ca="1" si="859"/>
        <v>391.52033284535258</v>
      </c>
      <c r="G9084">
        <f t="shared" ca="1" si="862"/>
        <v>543.26961042204982</v>
      </c>
      <c r="H9084">
        <f t="shared" ca="1" si="862"/>
        <v>598.31273150519701</v>
      </c>
      <c r="I9084">
        <f t="shared" ca="1" si="861"/>
        <v>501.34707371369296</v>
      </c>
      <c r="J9084">
        <f t="shared" ca="1" si="863"/>
        <v>501.3030972686667</v>
      </c>
      <c r="K9084">
        <f t="shared" ca="1" si="860"/>
        <v>501.39171216785081</v>
      </c>
    </row>
    <row r="9085" spans="5:11" x14ac:dyDescent="0.2">
      <c r="E9085">
        <f t="shared" ca="1" si="858"/>
        <v>423.7859180748784</v>
      </c>
      <c r="F9085">
        <f t="shared" ca="1" si="859"/>
        <v>423.7859180748784</v>
      </c>
      <c r="G9085">
        <f t="shared" ca="1" si="862"/>
        <v>391.52033284535258</v>
      </c>
      <c r="H9085">
        <f t="shared" ca="1" si="862"/>
        <v>543.26961042204982</v>
      </c>
      <c r="I9085">
        <f t="shared" ca="1" si="861"/>
        <v>501.39171216785081</v>
      </c>
      <c r="J9085">
        <f t="shared" ca="1" si="863"/>
        <v>501.34707371369296</v>
      </c>
      <c r="K9085">
        <f t="shared" ca="1" si="860"/>
        <v>501.43373986216051</v>
      </c>
    </row>
    <row r="9086" spans="5:11" x14ac:dyDescent="0.2">
      <c r="E9086">
        <f t="shared" ca="1" si="858"/>
        <v>349.40083320562388</v>
      </c>
      <c r="F9086">
        <f t="shared" ca="1" si="859"/>
        <v>349.40083320562388</v>
      </c>
      <c r="G9086">
        <f t="shared" ca="1" si="862"/>
        <v>423.7859180748784</v>
      </c>
      <c r="H9086">
        <f t="shared" ca="1" si="862"/>
        <v>391.52033284535258</v>
      </c>
      <c r="I9086">
        <f t="shared" ca="1" si="861"/>
        <v>501.43373986216051</v>
      </c>
      <c r="J9086">
        <f t="shared" ca="1" si="863"/>
        <v>501.39171216785081</v>
      </c>
      <c r="K9086">
        <f t="shared" ca="1" si="860"/>
        <v>501.47157172879105</v>
      </c>
    </row>
    <row r="9087" spans="5:11" x14ac:dyDescent="0.2">
      <c r="E9087">
        <f t="shared" ca="1" si="858"/>
        <v>442.09540220268366</v>
      </c>
      <c r="F9087">
        <f t="shared" ca="1" si="859"/>
        <v>442.09540220268366</v>
      </c>
      <c r="G9087">
        <f t="shared" ca="1" si="862"/>
        <v>349.40083320562388</v>
      </c>
      <c r="H9087">
        <f t="shared" ca="1" si="862"/>
        <v>423.7859180748784</v>
      </c>
      <c r="I9087">
        <f t="shared" ca="1" si="861"/>
        <v>501.47157172879105</v>
      </c>
      <c r="J9087">
        <f t="shared" ca="1" si="863"/>
        <v>501.43373986216051</v>
      </c>
      <c r="K9087">
        <f t="shared" ca="1" si="860"/>
        <v>501.50502058964059</v>
      </c>
    </row>
    <row r="9088" spans="5:11" x14ac:dyDescent="0.2">
      <c r="E9088">
        <f t="shared" ca="1" si="858"/>
        <v>520.56816721040036</v>
      </c>
      <c r="F9088">
        <f t="shared" ca="1" si="859"/>
        <v>520.56816721040036</v>
      </c>
      <c r="G9088">
        <f t="shared" ca="1" si="862"/>
        <v>442.09540220268366</v>
      </c>
      <c r="H9088">
        <f t="shared" ca="1" si="862"/>
        <v>349.40083320562388</v>
      </c>
      <c r="I9088">
        <f t="shared" ca="1" si="861"/>
        <v>501.50502058964059</v>
      </c>
      <c r="J9088">
        <f t="shared" ca="1" si="863"/>
        <v>501.47157172879105</v>
      </c>
      <c r="K9088">
        <f t="shared" ca="1" si="860"/>
        <v>501.53603464336101</v>
      </c>
    </row>
    <row r="9089" spans="5:11" x14ac:dyDescent="0.2">
      <c r="E9089">
        <f t="shared" ca="1" si="858"/>
        <v>481.87909519814161</v>
      </c>
      <c r="F9089">
        <f t="shared" ca="1" si="859"/>
        <v>481.87909519814161</v>
      </c>
      <c r="G9089">
        <f t="shared" ca="1" si="862"/>
        <v>520.56816721040036</v>
      </c>
      <c r="H9089">
        <f t="shared" ca="1" si="862"/>
        <v>442.09540220268366</v>
      </c>
      <c r="I9089">
        <f t="shared" ca="1" si="861"/>
        <v>501.53603464336101</v>
      </c>
      <c r="J9089">
        <f t="shared" ca="1" si="863"/>
        <v>501.50502058964059</v>
      </c>
      <c r="K9089">
        <f t="shared" ca="1" si="860"/>
        <v>501.56675259654577</v>
      </c>
    </row>
    <row r="9090" spans="5:11" x14ac:dyDescent="0.2">
      <c r="E9090">
        <f t="shared" ca="1" si="858"/>
        <v>312.19213113731257</v>
      </c>
      <c r="F9090">
        <f t="shared" ca="1" si="859"/>
        <v>312.19213113731257</v>
      </c>
      <c r="G9090">
        <f t="shared" ca="1" si="862"/>
        <v>481.87909519814161</v>
      </c>
      <c r="H9090">
        <f t="shared" ca="1" si="862"/>
        <v>520.56816721040036</v>
      </c>
      <c r="I9090">
        <f t="shared" ca="1" si="861"/>
        <v>501.56675259654577</v>
      </c>
      <c r="J9090">
        <f t="shared" ca="1" si="863"/>
        <v>501.53603464336101</v>
      </c>
      <c r="K9090">
        <f t="shared" ca="1" si="860"/>
        <v>501.59549102546737</v>
      </c>
    </row>
    <row r="9091" spans="5:11" x14ac:dyDescent="0.2">
      <c r="E9091">
        <f t="shared" ca="1" si="858"/>
        <v>547.1188326500893</v>
      </c>
      <c r="F9091">
        <f t="shared" ca="1" si="859"/>
        <v>547.1188326500893</v>
      </c>
      <c r="G9091">
        <f t="shared" ca="1" si="862"/>
        <v>312.19213113731257</v>
      </c>
      <c r="H9091">
        <f t="shared" ca="1" si="862"/>
        <v>481.87909519814161</v>
      </c>
      <c r="I9091">
        <f t="shared" ca="1" si="861"/>
        <v>501.59549102546737</v>
      </c>
      <c r="J9091">
        <f t="shared" ca="1" si="863"/>
        <v>501.56675259654577</v>
      </c>
      <c r="K9091">
        <f t="shared" ca="1" si="860"/>
        <v>501.62084216663982</v>
      </c>
    </row>
    <row r="9092" spans="5:11" x14ac:dyDescent="0.2">
      <c r="E9092">
        <f t="shared" ca="1" si="858"/>
        <v>690.98821803022349</v>
      </c>
      <c r="F9092">
        <f t="shared" ca="1" si="859"/>
        <v>690.98821803022349</v>
      </c>
      <c r="G9092">
        <f t="shared" ca="1" si="862"/>
        <v>547.1188326500893</v>
      </c>
      <c r="H9092">
        <f t="shared" ca="1" si="862"/>
        <v>312.19213113731257</v>
      </c>
      <c r="I9092">
        <f t="shared" ca="1" si="861"/>
        <v>501.62084216663982</v>
      </c>
      <c r="J9092">
        <f t="shared" ca="1" si="863"/>
        <v>501.59549102546737</v>
      </c>
      <c r="K9092">
        <f t="shared" ca="1" si="860"/>
        <v>501.64728769006149</v>
      </c>
    </row>
    <row r="9093" spans="5:11" x14ac:dyDescent="0.2">
      <c r="E9093">
        <f t="shared" ref="E9093:E9156" ca="1" si="864">(0.5+RAND())*500</f>
        <v>579.23725500017918</v>
      </c>
      <c r="F9093">
        <f t="shared" ref="F9093:F9156" ca="1" si="865">E9093</f>
        <v>579.23725500017918</v>
      </c>
      <c r="G9093">
        <f t="shared" ca="1" si="862"/>
        <v>690.98821803022349</v>
      </c>
      <c r="H9093">
        <f t="shared" ca="1" si="862"/>
        <v>547.1188326500893</v>
      </c>
      <c r="I9093">
        <f t="shared" ca="1" si="861"/>
        <v>501.64728769006149</v>
      </c>
      <c r="J9093">
        <f t="shared" ca="1" si="863"/>
        <v>501.62084216663982</v>
      </c>
      <c r="K9093">
        <f t="shared" ref="K9093:K9156" ca="1" si="866">F9093*$C$3+G9093*$C$4+H9093*$C$5+I9093*$C$6+J9093*$C$8</f>
        <v>501.67892204280383</v>
      </c>
    </row>
    <row r="9094" spans="5:11" x14ac:dyDescent="0.2">
      <c r="E9094">
        <f t="shared" ca="1" si="864"/>
        <v>549.35160368680056</v>
      </c>
      <c r="F9094">
        <f t="shared" ca="1" si="865"/>
        <v>549.35160368680056</v>
      </c>
      <c r="G9094">
        <f t="shared" ca="1" si="862"/>
        <v>579.23725500017918</v>
      </c>
      <c r="H9094">
        <f t="shared" ca="1" si="862"/>
        <v>690.98821803022349</v>
      </c>
      <c r="I9094">
        <f t="shared" ca="1" si="861"/>
        <v>501.67892204280383</v>
      </c>
      <c r="J9094">
        <f t="shared" ca="1" si="863"/>
        <v>501.64728769006149</v>
      </c>
      <c r="K9094">
        <f t="shared" ca="1" si="866"/>
        <v>501.71458401110669</v>
      </c>
    </row>
    <row r="9095" spans="5:11" x14ac:dyDescent="0.2">
      <c r="E9095">
        <f t="shared" ca="1" si="864"/>
        <v>286.01369662711062</v>
      </c>
      <c r="F9095">
        <f t="shared" ca="1" si="865"/>
        <v>286.01369662711062</v>
      </c>
      <c r="G9095">
        <f t="shared" ca="1" si="862"/>
        <v>549.35160368680056</v>
      </c>
      <c r="H9095">
        <f t="shared" ca="1" si="862"/>
        <v>579.23725500017918</v>
      </c>
      <c r="I9095">
        <f t="shared" ca="1" si="861"/>
        <v>501.71458401110669</v>
      </c>
      <c r="J9095">
        <f t="shared" ca="1" si="863"/>
        <v>501.67892204280383</v>
      </c>
      <c r="K9095">
        <f t="shared" ca="1" si="866"/>
        <v>501.74987330556291</v>
      </c>
    </row>
    <row r="9096" spans="5:11" x14ac:dyDescent="0.2">
      <c r="E9096">
        <f t="shared" ca="1" si="864"/>
        <v>694.72634828080538</v>
      </c>
      <c r="F9096">
        <f t="shared" ca="1" si="865"/>
        <v>694.72634828080538</v>
      </c>
      <c r="G9096">
        <f t="shared" ca="1" si="862"/>
        <v>286.01369662711062</v>
      </c>
      <c r="H9096">
        <f t="shared" ca="1" si="862"/>
        <v>549.35160368680056</v>
      </c>
      <c r="I9096">
        <f t="shared" ca="1" si="861"/>
        <v>501.74987330556291</v>
      </c>
      <c r="J9096">
        <f t="shared" ca="1" si="863"/>
        <v>501.71458401110669</v>
      </c>
      <c r="K9096">
        <f t="shared" ca="1" si="866"/>
        <v>501.78331471570323</v>
      </c>
    </row>
    <row r="9097" spans="5:11" x14ac:dyDescent="0.2">
      <c r="E9097">
        <f t="shared" ca="1" si="864"/>
        <v>706.82323223386993</v>
      </c>
      <c r="F9097">
        <f t="shared" ca="1" si="865"/>
        <v>706.82323223386993</v>
      </c>
      <c r="G9097">
        <f t="shared" ca="1" si="862"/>
        <v>694.72634828080538</v>
      </c>
      <c r="H9097">
        <f t="shared" ca="1" si="862"/>
        <v>286.01369662711062</v>
      </c>
      <c r="I9097">
        <f t="shared" ca="1" si="861"/>
        <v>501.78331471570323</v>
      </c>
      <c r="J9097">
        <f t="shared" ca="1" si="863"/>
        <v>501.74987330556291</v>
      </c>
      <c r="K9097">
        <f t="shared" ca="1" si="866"/>
        <v>501.82059185649405</v>
      </c>
    </row>
    <row r="9098" spans="5:11" x14ac:dyDescent="0.2">
      <c r="E9098">
        <f t="shared" ca="1" si="864"/>
        <v>517.01197144557068</v>
      </c>
      <c r="F9098">
        <f t="shared" ca="1" si="865"/>
        <v>517.01197144557068</v>
      </c>
      <c r="G9098">
        <f t="shared" ca="1" si="862"/>
        <v>706.82323223386993</v>
      </c>
      <c r="H9098">
        <f t="shared" ca="1" si="862"/>
        <v>694.72634828080538</v>
      </c>
      <c r="I9098">
        <f t="shared" ca="1" si="861"/>
        <v>501.82059185649405</v>
      </c>
      <c r="J9098">
        <f t="shared" ca="1" si="863"/>
        <v>501.78331471570323</v>
      </c>
      <c r="K9098">
        <f t="shared" ca="1" si="866"/>
        <v>501.86408632511029</v>
      </c>
    </row>
    <row r="9099" spans="5:11" x14ac:dyDescent="0.2">
      <c r="E9099">
        <f t="shared" ca="1" si="864"/>
        <v>553.93232229024989</v>
      </c>
      <c r="F9099">
        <f t="shared" ca="1" si="865"/>
        <v>553.93232229024989</v>
      </c>
      <c r="G9099">
        <f t="shared" ca="1" si="862"/>
        <v>517.01197144557068</v>
      </c>
      <c r="H9099">
        <f t="shared" ca="1" si="862"/>
        <v>706.82323223386993</v>
      </c>
      <c r="I9099">
        <f t="shared" ca="1" si="861"/>
        <v>501.86408632511029</v>
      </c>
      <c r="J9099">
        <f t="shared" ca="1" si="863"/>
        <v>501.82059185649405</v>
      </c>
      <c r="K9099">
        <f t="shared" ca="1" si="866"/>
        <v>501.91041273040986</v>
      </c>
    </row>
    <row r="9100" spans="5:11" x14ac:dyDescent="0.2">
      <c r="E9100">
        <f t="shared" ca="1" si="864"/>
        <v>515.614096090261</v>
      </c>
      <c r="F9100">
        <f t="shared" ca="1" si="865"/>
        <v>515.614096090261</v>
      </c>
      <c r="G9100">
        <f t="shared" ca="1" si="862"/>
        <v>553.93232229024989</v>
      </c>
      <c r="H9100">
        <f t="shared" ca="1" si="862"/>
        <v>517.01197144557068</v>
      </c>
      <c r="I9100">
        <f t="shared" ca="1" si="861"/>
        <v>501.91041273040986</v>
      </c>
      <c r="J9100">
        <f t="shared" ca="1" si="863"/>
        <v>501.86408632511029</v>
      </c>
      <c r="K9100">
        <f t="shared" ca="1" si="866"/>
        <v>501.95799101258461</v>
      </c>
    </row>
    <row r="9101" spans="5:11" x14ac:dyDescent="0.2">
      <c r="E9101">
        <f t="shared" ca="1" si="864"/>
        <v>298.35514528573765</v>
      </c>
      <c r="F9101">
        <f t="shared" ca="1" si="865"/>
        <v>298.35514528573765</v>
      </c>
      <c r="G9101">
        <f t="shared" ca="1" si="862"/>
        <v>515.614096090261</v>
      </c>
      <c r="H9101">
        <f t="shared" ca="1" si="862"/>
        <v>553.93232229024989</v>
      </c>
      <c r="I9101">
        <f t="shared" ca="1" si="861"/>
        <v>501.95799101258461</v>
      </c>
      <c r="J9101">
        <f t="shared" ca="1" si="863"/>
        <v>501.91041273040986</v>
      </c>
      <c r="K9101">
        <f t="shared" ca="1" si="866"/>
        <v>502.00423393211958</v>
      </c>
    </row>
    <row r="9102" spans="5:11" x14ac:dyDescent="0.2">
      <c r="E9102">
        <f t="shared" ca="1" si="864"/>
        <v>619.55337268281778</v>
      </c>
      <c r="F9102">
        <f t="shared" ca="1" si="865"/>
        <v>619.55337268281778</v>
      </c>
      <c r="G9102">
        <f t="shared" ca="1" si="862"/>
        <v>298.35514528573765</v>
      </c>
      <c r="H9102">
        <f t="shared" ca="1" si="862"/>
        <v>515.614096090261</v>
      </c>
      <c r="I9102">
        <f t="shared" ca="1" si="861"/>
        <v>502.00423393211958</v>
      </c>
      <c r="J9102">
        <f t="shared" ca="1" si="863"/>
        <v>501.95799101258461</v>
      </c>
      <c r="K9102">
        <f t="shared" ca="1" si="866"/>
        <v>502.04763998254555</v>
      </c>
    </row>
    <row r="9103" spans="5:11" x14ac:dyDescent="0.2">
      <c r="E9103">
        <f t="shared" ca="1" si="864"/>
        <v>501.84898980544904</v>
      </c>
      <c r="F9103">
        <f t="shared" ca="1" si="865"/>
        <v>501.84898980544904</v>
      </c>
      <c r="G9103">
        <f t="shared" ca="1" si="862"/>
        <v>619.55337268281778</v>
      </c>
      <c r="H9103">
        <f t="shared" ca="1" si="862"/>
        <v>298.35514528573765</v>
      </c>
      <c r="I9103">
        <f t="shared" ca="1" si="861"/>
        <v>502.04763998254555</v>
      </c>
      <c r="J9103">
        <f t="shared" ca="1" si="863"/>
        <v>502.00423393211958</v>
      </c>
      <c r="K9103">
        <f t="shared" ca="1" si="866"/>
        <v>502.09131722905903</v>
      </c>
    </row>
    <row r="9104" spans="5:11" x14ac:dyDescent="0.2">
      <c r="E9104">
        <f t="shared" ca="1" si="864"/>
        <v>737.47003144196697</v>
      </c>
      <c r="F9104">
        <f t="shared" ca="1" si="865"/>
        <v>737.47003144196697</v>
      </c>
      <c r="G9104">
        <f t="shared" ca="1" si="862"/>
        <v>501.84898980544904</v>
      </c>
      <c r="H9104">
        <f t="shared" ca="1" si="862"/>
        <v>619.55337268281778</v>
      </c>
      <c r="I9104">
        <f t="shared" ca="1" si="861"/>
        <v>502.09131722905903</v>
      </c>
      <c r="J9104">
        <f t="shared" ca="1" si="863"/>
        <v>502.04763998254555</v>
      </c>
      <c r="K9104">
        <f t="shared" ca="1" si="866"/>
        <v>502.13847468658355</v>
      </c>
    </row>
    <row r="9105" spans="5:11" x14ac:dyDescent="0.2">
      <c r="E9105">
        <f t="shared" ca="1" si="864"/>
        <v>730.11382424594876</v>
      </c>
      <c r="F9105">
        <f t="shared" ca="1" si="865"/>
        <v>730.11382424594876</v>
      </c>
      <c r="G9105">
        <f t="shared" ca="1" si="862"/>
        <v>737.47003144196697</v>
      </c>
      <c r="H9105">
        <f t="shared" ca="1" si="862"/>
        <v>501.84898980544904</v>
      </c>
      <c r="I9105">
        <f t="shared" ca="1" si="861"/>
        <v>502.13847468658355</v>
      </c>
      <c r="J9105">
        <f t="shared" ca="1" si="863"/>
        <v>502.09131722905903</v>
      </c>
      <c r="K9105">
        <f t="shared" ca="1" si="866"/>
        <v>502.19252887003506</v>
      </c>
    </row>
    <row r="9106" spans="5:11" x14ac:dyDescent="0.2">
      <c r="E9106">
        <f t="shared" ca="1" si="864"/>
        <v>549.68325562218695</v>
      </c>
      <c r="F9106">
        <f t="shared" ca="1" si="865"/>
        <v>549.68325562218695</v>
      </c>
      <c r="G9106">
        <f t="shared" ca="1" si="862"/>
        <v>730.11382424594876</v>
      </c>
      <c r="H9106">
        <f t="shared" ca="1" si="862"/>
        <v>737.47003144196697</v>
      </c>
      <c r="I9106">
        <f t="shared" ca="1" si="861"/>
        <v>502.19252887003506</v>
      </c>
      <c r="J9106">
        <f t="shared" ca="1" si="863"/>
        <v>502.13847468658355</v>
      </c>
      <c r="K9106">
        <f t="shared" ca="1" si="866"/>
        <v>502.25379632557321</v>
      </c>
    </row>
    <row r="9107" spans="5:11" x14ac:dyDescent="0.2">
      <c r="E9107">
        <f t="shared" ca="1" si="864"/>
        <v>291.16406916618268</v>
      </c>
      <c r="F9107">
        <f t="shared" ca="1" si="865"/>
        <v>291.16406916618268</v>
      </c>
      <c r="G9107">
        <f t="shared" ca="1" si="862"/>
        <v>549.68325562218695</v>
      </c>
      <c r="H9107">
        <f t="shared" ca="1" si="862"/>
        <v>730.11382424594876</v>
      </c>
      <c r="I9107">
        <f t="shared" ca="1" si="861"/>
        <v>502.25379632557321</v>
      </c>
      <c r="J9107">
        <f t="shared" ca="1" si="863"/>
        <v>502.19252887003506</v>
      </c>
      <c r="K9107">
        <f t="shared" ca="1" si="866"/>
        <v>502.31591721911644</v>
      </c>
    </row>
    <row r="9108" spans="5:11" x14ac:dyDescent="0.2">
      <c r="E9108">
        <f t="shared" ca="1" si="864"/>
        <v>289.79695720069822</v>
      </c>
      <c r="F9108">
        <f t="shared" ca="1" si="865"/>
        <v>289.79695720069822</v>
      </c>
      <c r="G9108">
        <f t="shared" ca="1" si="862"/>
        <v>291.16406916618268</v>
      </c>
      <c r="H9108">
        <f t="shared" ca="1" si="862"/>
        <v>549.68325562218695</v>
      </c>
      <c r="I9108">
        <f t="shared" ca="1" si="861"/>
        <v>502.31591721911644</v>
      </c>
      <c r="J9108">
        <f t="shared" ca="1" si="863"/>
        <v>502.25379632557321</v>
      </c>
      <c r="K9108">
        <f t="shared" ca="1" si="866"/>
        <v>502.37189010968109</v>
      </c>
    </row>
    <row r="9109" spans="5:11" x14ac:dyDescent="0.2">
      <c r="E9109">
        <f t="shared" ca="1" si="864"/>
        <v>664.05989134560753</v>
      </c>
      <c r="F9109">
        <f t="shared" ca="1" si="865"/>
        <v>664.05989134560753</v>
      </c>
      <c r="G9109">
        <f t="shared" ca="1" si="862"/>
        <v>289.79695720069822</v>
      </c>
      <c r="H9109">
        <f t="shared" ca="1" si="862"/>
        <v>291.16406916618268</v>
      </c>
      <c r="I9109">
        <f t="shared" ca="1" si="861"/>
        <v>502.37189010968109</v>
      </c>
      <c r="J9109">
        <f t="shared" ca="1" si="863"/>
        <v>502.31591721911644</v>
      </c>
      <c r="K9109">
        <f t="shared" ca="1" si="866"/>
        <v>502.42291968582322</v>
      </c>
    </row>
    <row r="9110" spans="5:11" x14ac:dyDescent="0.2">
      <c r="E9110">
        <f t="shared" ca="1" si="864"/>
        <v>636.46094618796064</v>
      </c>
      <c r="F9110">
        <f t="shared" ca="1" si="865"/>
        <v>636.46094618796064</v>
      </c>
      <c r="G9110">
        <f t="shared" ca="1" si="862"/>
        <v>664.05989134560753</v>
      </c>
      <c r="H9110">
        <f t="shared" ca="1" si="862"/>
        <v>289.79695720069822</v>
      </c>
      <c r="I9110">
        <f t="shared" ca="1" si="861"/>
        <v>502.42291968582322</v>
      </c>
      <c r="J9110">
        <f t="shared" ca="1" si="863"/>
        <v>502.37189010968109</v>
      </c>
      <c r="K9110">
        <f t="shared" ca="1" si="866"/>
        <v>502.47626128761146</v>
      </c>
    </row>
    <row r="9111" spans="5:11" x14ac:dyDescent="0.2">
      <c r="E9111">
        <f t="shared" ca="1" si="864"/>
        <v>451.79199707536014</v>
      </c>
      <c r="F9111">
        <f t="shared" ca="1" si="865"/>
        <v>451.79199707536014</v>
      </c>
      <c r="G9111">
        <f t="shared" ca="1" si="862"/>
        <v>636.46094618796064</v>
      </c>
      <c r="H9111">
        <f t="shared" ca="1" si="862"/>
        <v>664.05989134560753</v>
      </c>
      <c r="I9111">
        <f t="shared" ca="1" si="861"/>
        <v>502.47626128761146</v>
      </c>
      <c r="J9111">
        <f t="shared" ca="1" si="863"/>
        <v>502.42291968582322</v>
      </c>
      <c r="K9111">
        <f t="shared" ca="1" si="866"/>
        <v>502.53322792309427</v>
      </c>
    </row>
    <row r="9112" spans="5:11" x14ac:dyDescent="0.2">
      <c r="E9112">
        <f t="shared" ca="1" si="864"/>
        <v>455.23689555591164</v>
      </c>
      <c r="F9112">
        <f t="shared" ca="1" si="865"/>
        <v>455.23689555591164</v>
      </c>
      <c r="G9112">
        <f t="shared" ca="1" si="862"/>
        <v>451.79199707536014</v>
      </c>
      <c r="H9112">
        <f t="shared" ca="1" si="862"/>
        <v>636.46094618796064</v>
      </c>
      <c r="I9112">
        <f t="shared" ca="1" si="861"/>
        <v>502.53322792309427</v>
      </c>
      <c r="J9112">
        <f t="shared" ca="1" si="863"/>
        <v>502.47626128761146</v>
      </c>
      <c r="K9112">
        <f t="shared" ca="1" si="866"/>
        <v>502.58983718170316</v>
      </c>
    </row>
    <row r="9113" spans="5:11" x14ac:dyDescent="0.2">
      <c r="E9113">
        <f t="shared" ca="1" si="864"/>
        <v>279.75138993134732</v>
      </c>
      <c r="F9113">
        <f t="shared" ca="1" si="865"/>
        <v>279.75138993134732</v>
      </c>
      <c r="G9113">
        <f t="shared" ca="1" si="862"/>
        <v>455.23689555591164</v>
      </c>
      <c r="H9113">
        <f t="shared" ca="1" si="862"/>
        <v>451.79199707536014</v>
      </c>
      <c r="I9113">
        <f t="shared" ca="1" si="861"/>
        <v>502.58983718170316</v>
      </c>
      <c r="J9113">
        <f t="shared" ca="1" si="863"/>
        <v>502.53322792309427</v>
      </c>
      <c r="K9113">
        <f t="shared" ca="1" si="866"/>
        <v>502.64255867202166</v>
      </c>
    </row>
    <row r="9114" spans="5:11" x14ac:dyDescent="0.2">
      <c r="E9114">
        <f t="shared" ca="1" si="864"/>
        <v>441.69720600568343</v>
      </c>
      <c r="F9114">
        <f t="shared" ca="1" si="865"/>
        <v>441.69720600568343</v>
      </c>
      <c r="G9114">
        <f t="shared" ca="1" si="862"/>
        <v>279.75138993134732</v>
      </c>
      <c r="H9114">
        <f t="shared" ca="1" si="862"/>
        <v>455.23689555591164</v>
      </c>
      <c r="I9114">
        <f t="shared" ca="1" si="861"/>
        <v>502.64255867202166</v>
      </c>
      <c r="J9114">
        <f t="shared" ca="1" si="863"/>
        <v>502.58983718170316</v>
      </c>
      <c r="K9114">
        <f t="shared" ca="1" si="866"/>
        <v>502.6895830853951</v>
      </c>
    </row>
    <row r="9115" spans="5:11" x14ac:dyDescent="0.2">
      <c r="E9115">
        <f t="shared" ca="1" si="864"/>
        <v>540.74116750204576</v>
      </c>
      <c r="F9115">
        <f t="shared" ca="1" si="865"/>
        <v>540.74116750204576</v>
      </c>
      <c r="G9115">
        <f t="shared" ca="1" si="862"/>
        <v>441.69720600568343</v>
      </c>
      <c r="H9115">
        <f t="shared" ca="1" si="862"/>
        <v>279.75138993134732</v>
      </c>
      <c r="I9115">
        <f t="shared" ca="1" si="861"/>
        <v>502.6895830853951</v>
      </c>
      <c r="J9115">
        <f t="shared" ca="1" si="863"/>
        <v>502.64255867202166</v>
      </c>
      <c r="K9115">
        <f t="shared" ca="1" si="866"/>
        <v>502.73345423384848</v>
      </c>
    </row>
    <row r="9116" spans="5:11" x14ac:dyDescent="0.2">
      <c r="E9116">
        <f t="shared" ca="1" si="864"/>
        <v>727.55141204750407</v>
      </c>
      <c r="F9116">
        <f t="shared" ca="1" si="865"/>
        <v>727.55141204750407</v>
      </c>
      <c r="G9116">
        <f t="shared" ca="1" si="862"/>
        <v>540.74116750204576</v>
      </c>
      <c r="H9116">
        <f t="shared" ca="1" si="862"/>
        <v>441.69720600568343</v>
      </c>
      <c r="I9116">
        <f t="shared" ca="1" si="861"/>
        <v>502.73345423384848</v>
      </c>
      <c r="J9116">
        <f t="shared" ca="1" si="863"/>
        <v>502.6895830853951</v>
      </c>
      <c r="K9116">
        <f t="shared" ca="1" si="866"/>
        <v>502.77967822421544</v>
      </c>
    </row>
    <row r="9117" spans="5:11" x14ac:dyDescent="0.2">
      <c r="E9117">
        <f t="shared" ca="1" si="864"/>
        <v>259.66072424241247</v>
      </c>
      <c r="F9117">
        <f t="shared" ca="1" si="865"/>
        <v>259.66072424241247</v>
      </c>
      <c r="G9117">
        <f t="shared" ca="1" si="862"/>
        <v>727.55141204750407</v>
      </c>
      <c r="H9117">
        <f t="shared" ca="1" si="862"/>
        <v>540.74116750204576</v>
      </c>
      <c r="I9117">
        <f t="shared" ca="1" si="861"/>
        <v>502.77967822421544</v>
      </c>
      <c r="J9117">
        <f t="shared" ca="1" si="863"/>
        <v>502.73345423384848</v>
      </c>
      <c r="K9117">
        <f t="shared" ca="1" si="866"/>
        <v>502.82827160909841</v>
      </c>
    </row>
    <row r="9118" spans="5:11" x14ac:dyDescent="0.2">
      <c r="E9118">
        <f t="shared" ca="1" si="864"/>
        <v>484.54131812553777</v>
      </c>
      <c r="F9118">
        <f t="shared" ca="1" si="865"/>
        <v>484.54131812553777</v>
      </c>
      <c r="G9118">
        <f t="shared" ca="1" si="862"/>
        <v>259.66072424241247</v>
      </c>
      <c r="H9118">
        <f t="shared" ca="1" si="862"/>
        <v>727.55141204750407</v>
      </c>
      <c r="I9118">
        <f t="shared" ca="1" si="861"/>
        <v>502.82827160909841</v>
      </c>
      <c r="J9118">
        <f t="shared" ca="1" si="863"/>
        <v>502.77967822421544</v>
      </c>
      <c r="K9118">
        <f t="shared" ca="1" si="866"/>
        <v>502.87396199898478</v>
      </c>
    </row>
    <row r="9119" spans="5:11" x14ac:dyDescent="0.2">
      <c r="E9119">
        <f t="shared" ca="1" si="864"/>
        <v>441.47266741015602</v>
      </c>
      <c r="F9119">
        <f t="shared" ca="1" si="865"/>
        <v>441.47266741015602</v>
      </c>
      <c r="G9119">
        <f t="shared" ca="1" si="862"/>
        <v>484.54131812553777</v>
      </c>
      <c r="H9119">
        <f t="shared" ca="1" si="862"/>
        <v>259.66072424241247</v>
      </c>
      <c r="I9119">
        <f t="shared" ca="1" si="861"/>
        <v>502.87396199898478</v>
      </c>
      <c r="J9119">
        <f t="shared" ca="1" si="863"/>
        <v>502.82827160909841</v>
      </c>
      <c r="K9119">
        <f t="shared" ca="1" si="866"/>
        <v>502.91617188304332</v>
      </c>
    </row>
    <row r="9120" spans="5:11" x14ac:dyDescent="0.2">
      <c r="E9120">
        <f t="shared" ca="1" si="864"/>
        <v>713.70568087554796</v>
      </c>
      <c r="F9120">
        <f t="shared" ca="1" si="865"/>
        <v>713.70568087554796</v>
      </c>
      <c r="G9120">
        <f t="shared" ca="1" si="862"/>
        <v>441.47266741015602</v>
      </c>
      <c r="H9120">
        <f t="shared" ca="1" si="862"/>
        <v>484.54131812553777</v>
      </c>
      <c r="I9120">
        <f t="shared" ca="1" si="861"/>
        <v>502.91617188304332</v>
      </c>
      <c r="J9120">
        <f t="shared" ca="1" si="863"/>
        <v>502.87396199898478</v>
      </c>
      <c r="K9120">
        <f t="shared" ca="1" si="866"/>
        <v>502.95905284270447</v>
      </c>
    </row>
    <row r="9121" spans="5:11" x14ac:dyDescent="0.2">
      <c r="E9121">
        <f t="shared" ca="1" si="864"/>
        <v>560.8278308161498</v>
      </c>
      <c r="F9121">
        <f t="shared" ca="1" si="865"/>
        <v>560.8278308161498</v>
      </c>
      <c r="G9121">
        <f t="shared" ca="1" si="862"/>
        <v>713.70568087554796</v>
      </c>
      <c r="H9121">
        <f t="shared" ca="1" si="862"/>
        <v>441.47266741015602</v>
      </c>
      <c r="I9121">
        <f t="shared" ca="1" si="861"/>
        <v>502.95905284270447</v>
      </c>
      <c r="J9121">
        <f t="shared" ca="1" si="863"/>
        <v>502.91617188304332</v>
      </c>
      <c r="K9121">
        <f t="shared" ca="1" si="866"/>
        <v>503.00608002048023</v>
      </c>
    </row>
    <row r="9122" spans="5:11" x14ac:dyDescent="0.2">
      <c r="E9122">
        <f t="shared" ca="1" si="864"/>
        <v>487.9117789292477</v>
      </c>
      <c r="F9122">
        <f t="shared" ca="1" si="865"/>
        <v>487.9117789292477</v>
      </c>
      <c r="G9122">
        <f t="shared" ca="1" si="862"/>
        <v>560.8278308161498</v>
      </c>
      <c r="H9122">
        <f t="shared" ca="1" si="862"/>
        <v>713.70568087554796</v>
      </c>
      <c r="I9122">
        <f t="shared" ca="1" si="861"/>
        <v>503.00608002048023</v>
      </c>
      <c r="J9122">
        <f t="shared" ca="1" si="863"/>
        <v>502.95905284270447</v>
      </c>
      <c r="K9122">
        <f t="shared" ca="1" si="866"/>
        <v>503.05613541695357</v>
      </c>
    </row>
    <row r="9123" spans="5:11" x14ac:dyDescent="0.2">
      <c r="E9123">
        <f t="shared" ca="1" si="864"/>
        <v>348.72009816819354</v>
      </c>
      <c r="F9123">
        <f t="shared" ca="1" si="865"/>
        <v>348.72009816819354</v>
      </c>
      <c r="G9123">
        <f t="shared" ca="1" si="862"/>
        <v>487.9117789292477</v>
      </c>
      <c r="H9123">
        <f t="shared" ca="1" si="862"/>
        <v>560.8278308161498</v>
      </c>
      <c r="I9123">
        <f t="shared" ca="1" si="861"/>
        <v>503.05613541695357</v>
      </c>
      <c r="J9123">
        <f t="shared" ca="1" si="863"/>
        <v>503.00608002048023</v>
      </c>
      <c r="K9123">
        <f t="shared" ca="1" si="866"/>
        <v>503.1048002472229</v>
      </c>
    </row>
    <row r="9124" spans="5:11" x14ac:dyDescent="0.2">
      <c r="E9124">
        <f t="shared" ca="1" si="864"/>
        <v>580.776099195911</v>
      </c>
      <c r="F9124">
        <f t="shared" ca="1" si="865"/>
        <v>580.776099195911</v>
      </c>
      <c r="G9124">
        <f t="shared" ca="1" si="862"/>
        <v>348.72009816819354</v>
      </c>
      <c r="H9124">
        <f t="shared" ca="1" si="862"/>
        <v>487.9117789292477</v>
      </c>
      <c r="I9124">
        <f t="shared" ca="1" si="861"/>
        <v>503.1048002472229</v>
      </c>
      <c r="J9124">
        <f t="shared" ca="1" si="863"/>
        <v>503.05613541695357</v>
      </c>
      <c r="K9124">
        <f t="shared" ca="1" si="866"/>
        <v>503.15089754462684</v>
      </c>
    </row>
    <row r="9125" spans="5:11" x14ac:dyDescent="0.2">
      <c r="E9125">
        <f t="shared" ca="1" si="864"/>
        <v>363.99373474203162</v>
      </c>
      <c r="F9125">
        <f t="shared" ca="1" si="865"/>
        <v>363.99373474203162</v>
      </c>
      <c r="G9125">
        <f t="shared" ca="1" si="862"/>
        <v>580.776099195911</v>
      </c>
      <c r="H9125">
        <f t="shared" ca="1" si="862"/>
        <v>348.72009816819354</v>
      </c>
      <c r="I9125">
        <f t="shared" ca="1" si="861"/>
        <v>503.15089754462684</v>
      </c>
      <c r="J9125">
        <f t="shared" ca="1" si="863"/>
        <v>503.1048002472229</v>
      </c>
      <c r="K9125">
        <f t="shared" ca="1" si="866"/>
        <v>503.19553895428959</v>
      </c>
    </row>
    <row r="9126" spans="5:11" x14ac:dyDescent="0.2">
      <c r="E9126">
        <f t="shared" ca="1" si="864"/>
        <v>525.66257915612846</v>
      </c>
      <c r="F9126">
        <f t="shared" ca="1" si="865"/>
        <v>525.66257915612846</v>
      </c>
      <c r="G9126">
        <f t="shared" ca="1" si="862"/>
        <v>363.99373474203162</v>
      </c>
      <c r="H9126">
        <f t="shared" ca="1" si="862"/>
        <v>580.776099195911</v>
      </c>
      <c r="I9126">
        <f t="shared" ca="1" si="861"/>
        <v>503.19553895428959</v>
      </c>
      <c r="J9126">
        <f t="shared" ca="1" si="863"/>
        <v>503.15089754462684</v>
      </c>
      <c r="K9126">
        <f t="shared" ca="1" si="866"/>
        <v>503.23834251748758</v>
      </c>
    </row>
    <row r="9127" spans="5:11" x14ac:dyDescent="0.2">
      <c r="E9127">
        <f t="shared" ca="1" si="864"/>
        <v>330.04045383694165</v>
      </c>
      <c r="F9127">
        <f t="shared" ca="1" si="865"/>
        <v>330.04045383694165</v>
      </c>
      <c r="G9127">
        <f t="shared" ca="1" si="862"/>
        <v>525.66257915612846</v>
      </c>
      <c r="H9127">
        <f t="shared" ca="1" si="862"/>
        <v>363.99373474203162</v>
      </c>
      <c r="I9127">
        <f t="shared" ca="1" si="861"/>
        <v>503.23834251748758</v>
      </c>
      <c r="J9127">
        <f t="shared" ca="1" si="863"/>
        <v>503.19553895428959</v>
      </c>
      <c r="K9127">
        <f t="shared" ca="1" si="866"/>
        <v>503.27843884789905</v>
      </c>
    </row>
    <row r="9128" spans="5:11" x14ac:dyDescent="0.2">
      <c r="E9128">
        <f t="shared" ca="1" si="864"/>
        <v>540.53069988330606</v>
      </c>
      <c r="F9128">
        <f t="shared" ca="1" si="865"/>
        <v>540.53069988330606</v>
      </c>
      <c r="G9128">
        <f t="shared" ca="1" si="862"/>
        <v>330.04045383694165</v>
      </c>
      <c r="H9128">
        <f t="shared" ca="1" si="862"/>
        <v>525.66257915612846</v>
      </c>
      <c r="I9128">
        <f t="shared" ref="I9128:I9191" ca="1" si="867">K9127</f>
        <v>503.27843884789905</v>
      </c>
      <c r="J9128">
        <f t="shared" ca="1" si="863"/>
        <v>503.23834251748758</v>
      </c>
      <c r="K9128">
        <f t="shared" ca="1" si="866"/>
        <v>503.31566933808847</v>
      </c>
    </row>
    <row r="9129" spans="5:11" x14ac:dyDescent="0.2">
      <c r="E9129">
        <f t="shared" ca="1" si="864"/>
        <v>579.82213687786543</v>
      </c>
      <c r="F9129">
        <f t="shared" ca="1" si="865"/>
        <v>579.82213687786543</v>
      </c>
      <c r="G9129">
        <f t="shared" ca="1" si="862"/>
        <v>540.53069988330606</v>
      </c>
      <c r="H9129">
        <f t="shared" ca="1" si="862"/>
        <v>330.04045383694165</v>
      </c>
      <c r="I9129">
        <f t="shared" ca="1" si="867"/>
        <v>503.31566933808847</v>
      </c>
      <c r="J9129">
        <f t="shared" ca="1" si="863"/>
        <v>503.27843884789905</v>
      </c>
      <c r="K9129">
        <f t="shared" ca="1" si="866"/>
        <v>503.35271482271696</v>
      </c>
    </row>
    <row r="9130" spans="5:11" x14ac:dyDescent="0.2">
      <c r="E9130">
        <f t="shared" ca="1" si="864"/>
        <v>397.73061557332755</v>
      </c>
      <c r="F9130">
        <f t="shared" ca="1" si="865"/>
        <v>397.73061557332755</v>
      </c>
      <c r="G9130">
        <f t="shared" ca="1" si="862"/>
        <v>579.82213687786543</v>
      </c>
      <c r="H9130">
        <f t="shared" ca="1" si="862"/>
        <v>540.53069988330606</v>
      </c>
      <c r="I9130">
        <f t="shared" ca="1" si="867"/>
        <v>503.35271482271696</v>
      </c>
      <c r="J9130">
        <f t="shared" ca="1" si="863"/>
        <v>503.31566933808847</v>
      </c>
      <c r="K9130">
        <f t="shared" ca="1" si="866"/>
        <v>503.39064598334744</v>
      </c>
    </row>
    <row r="9131" spans="5:11" x14ac:dyDescent="0.2">
      <c r="E9131">
        <f t="shared" ca="1" si="864"/>
        <v>468.24480338073573</v>
      </c>
      <c r="F9131">
        <f t="shared" ca="1" si="865"/>
        <v>468.24480338073573</v>
      </c>
      <c r="G9131">
        <f t="shared" ca="1" si="862"/>
        <v>397.73061557332755</v>
      </c>
      <c r="H9131">
        <f t="shared" ca="1" si="862"/>
        <v>579.82213687786543</v>
      </c>
      <c r="I9131">
        <f t="shared" ca="1" si="867"/>
        <v>503.39064598334744</v>
      </c>
      <c r="J9131">
        <f t="shared" ca="1" si="863"/>
        <v>503.35271482271696</v>
      </c>
      <c r="K9131">
        <f t="shared" ca="1" si="866"/>
        <v>503.42690650616458</v>
      </c>
    </row>
    <row r="9132" spans="5:11" x14ac:dyDescent="0.2">
      <c r="E9132">
        <f t="shared" ca="1" si="864"/>
        <v>341.06281783501709</v>
      </c>
      <c r="F9132">
        <f t="shared" ca="1" si="865"/>
        <v>341.06281783501709</v>
      </c>
      <c r="G9132">
        <f t="shared" ca="1" si="862"/>
        <v>468.24480338073573</v>
      </c>
      <c r="H9132">
        <f t="shared" ca="1" si="862"/>
        <v>397.73061557332755</v>
      </c>
      <c r="I9132">
        <f t="shared" ca="1" si="867"/>
        <v>503.42690650616458</v>
      </c>
      <c r="J9132">
        <f t="shared" ca="1" si="863"/>
        <v>503.39064598334744</v>
      </c>
      <c r="K9132">
        <f t="shared" ca="1" si="866"/>
        <v>503.45983338862072</v>
      </c>
    </row>
    <row r="9133" spans="5:11" x14ac:dyDescent="0.2">
      <c r="E9133">
        <f t="shared" ca="1" si="864"/>
        <v>310.87563127985618</v>
      </c>
      <c r="F9133">
        <f t="shared" ca="1" si="865"/>
        <v>310.87563127985618</v>
      </c>
      <c r="G9133">
        <f t="shared" ca="1" si="862"/>
        <v>341.06281783501709</v>
      </c>
      <c r="H9133">
        <f t="shared" ca="1" si="862"/>
        <v>468.24480338073573</v>
      </c>
      <c r="I9133">
        <f t="shared" ca="1" si="867"/>
        <v>503.45983338862072</v>
      </c>
      <c r="J9133">
        <f t="shared" ca="1" si="863"/>
        <v>503.42690650616458</v>
      </c>
      <c r="K9133">
        <f t="shared" ca="1" si="866"/>
        <v>503.48732660736994</v>
      </c>
    </row>
    <row r="9134" spans="5:11" x14ac:dyDescent="0.2">
      <c r="E9134">
        <f t="shared" ca="1" si="864"/>
        <v>463.93995917233883</v>
      </c>
      <c r="F9134">
        <f t="shared" ca="1" si="865"/>
        <v>463.93995917233883</v>
      </c>
      <c r="G9134">
        <f t="shared" ca="1" si="862"/>
        <v>310.87563127985618</v>
      </c>
      <c r="H9134">
        <f t="shared" ca="1" si="862"/>
        <v>341.06281783501709</v>
      </c>
      <c r="I9134">
        <f t="shared" ca="1" si="867"/>
        <v>503.48732660736994</v>
      </c>
      <c r="J9134">
        <f t="shared" ca="1" si="863"/>
        <v>503.45983338862072</v>
      </c>
      <c r="K9134">
        <f t="shared" ca="1" si="866"/>
        <v>503.50910802546127</v>
      </c>
    </row>
    <row r="9135" spans="5:11" x14ac:dyDescent="0.2">
      <c r="E9135">
        <f t="shared" ca="1" si="864"/>
        <v>450.77178158009252</v>
      </c>
      <c r="F9135">
        <f t="shared" ca="1" si="865"/>
        <v>450.77178158009252</v>
      </c>
      <c r="G9135">
        <f t="shared" ca="1" si="862"/>
        <v>463.93995917233883</v>
      </c>
      <c r="H9135">
        <f t="shared" ca="1" si="862"/>
        <v>310.87563127985618</v>
      </c>
      <c r="I9135">
        <f t="shared" ca="1" si="867"/>
        <v>503.50910802546127</v>
      </c>
      <c r="J9135">
        <f t="shared" ca="1" si="863"/>
        <v>503.48732660736994</v>
      </c>
      <c r="K9135">
        <f t="shared" ca="1" si="866"/>
        <v>503.52787585530245</v>
      </c>
    </row>
    <row r="9136" spans="5:11" x14ac:dyDescent="0.2">
      <c r="E9136">
        <f t="shared" ca="1" si="864"/>
        <v>305.54555885374106</v>
      </c>
      <c r="F9136">
        <f t="shared" ca="1" si="865"/>
        <v>305.54555885374106</v>
      </c>
      <c r="G9136">
        <f t="shared" ca="1" si="862"/>
        <v>450.77178158009252</v>
      </c>
      <c r="H9136">
        <f t="shared" ca="1" si="862"/>
        <v>463.93995917233883</v>
      </c>
      <c r="I9136">
        <f t="shared" ca="1" si="867"/>
        <v>503.52787585530245</v>
      </c>
      <c r="J9136">
        <f t="shared" ca="1" si="863"/>
        <v>503.50910802546127</v>
      </c>
      <c r="K9136">
        <f t="shared" ca="1" si="866"/>
        <v>503.54348201613811</v>
      </c>
    </row>
    <row r="9137" spans="5:11" x14ac:dyDescent="0.2">
      <c r="E9137">
        <f t="shared" ca="1" si="864"/>
        <v>608.54498838500228</v>
      </c>
      <c r="F9137">
        <f t="shared" ca="1" si="865"/>
        <v>608.54498838500228</v>
      </c>
      <c r="G9137">
        <f t="shared" ref="G9137:H9200" ca="1" si="868">F9136</f>
        <v>305.54555885374106</v>
      </c>
      <c r="H9137">
        <f t="shared" ca="1" si="868"/>
        <v>450.77178158009252</v>
      </c>
      <c r="I9137">
        <f t="shared" ca="1" si="867"/>
        <v>503.54348201613811</v>
      </c>
      <c r="J9137">
        <f t="shared" ca="1" si="863"/>
        <v>503.52787585530245</v>
      </c>
      <c r="K9137">
        <f t="shared" ca="1" si="866"/>
        <v>503.55595917031536</v>
      </c>
    </row>
    <row r="9138" spans="5:11" x14ac:dyDescent="0.2">
      <c r="E9138">
        <f t="shared" ca="1" si="864"/>
        <v>255.53178663270586</v>
      </c>
      <c r="F9138">
        <f t="shared" ca="1" si="865"/>
        <v>255.53178663270586</v>
      </c>
      <c r="G9138">
        <f t="shared" ca="1" si="868"/>
        <v>608.54498838500228</v>
      </c>
      <c r="H9138">
        <f t="shared" ca="1" si="868"/>
        <v>305.54555885374106</v>
      </c>
      <c r="I9138">
        <f t="shared" ca="1" si="867"/>
        <v>503.55595917031536</v>
      </c>
      <c r="J9138">
        <f t="shared" ca="1" si="863"/>
        <v>503.54348201613811</v>
      </c>
      <c r="K9138">
        <f t="shared" ca="1" si="866"/>
        <v>503.56642350060611</v>
      </c>
    </row>
    <row r="9139" spans="5:11" x14ac:dyDescent="0.2">
      <c r="E9139">
        <f t="shared" ca="1" si="864"/>
        <v>452.63935058895612</v>
      </c>
      <c r="F9139">
        <f t="shared" ca="1" si="865"/>
        <v>452.63935058895612</v>
      </c>
      <c r="G9139">
        <f t="shared" ca="1" si="868"/>
        <v>255.53178663270586</v>
      </c>
      <c r="H9139">
        <f t="shared" ca="1" si="868"/>
        <v>608.54498838500228</v>
      </c>
      <c r="I9139">
        <f t="shared" ca="1" si="867"/>
        <v>503.56642350060611</v>
      </c>
      <c r="J9139">
        <f t="shared" ca="1" si="863"/>
        <v>503.55595917031536</v>
      </c>
      <c r="K9139">
        <f t="shared" ca="1" si="866"/>
        <v>503.572840540946</v>
      </c>
    </row>
    <row r="9140" spans="5:11" x14ac:dyDescent="0.2">
      <c r="E9140">
        <f t="shared" ca="1" si="864"/>
        <v>326.88095560403013</v>
      </c>
      <c r="F9140">
        <f t="shared" ca="1" si="865"/>
        <v>326.88095560403013</v>
      </c>
      <c r="G9140">
        <f t="shared" ca="1" si="868"/>
        <v>452.63935058895612</v>
      </c>
      <c r="H9140">
        <f t="shared" ca="1" si="868"/>
        <v>255.53178663270586</v>
      </c>
      <c r="I9140">
        <f t="shared" ca="1" si="867"/>
        <v>503.572840540946</v>
      </c>
      <c r="J9140">
        <f t="shared" ca="1" si="863"/>
        <v>503.56642350060611</v>
      </c>
      <c r="K9140">
        <f t="shared" ca="1" si="866"/>
        <v>503.57441501893913</v>
      </c>
    </row>
    <row r="9141" spans="5:11" x14ac:dyDescent="0.2">
      <c r="E9141">
        <f t="shared" ca="1" si="864"/>
        <v>484.07927622555576</v>
      </c>
      <c r="F9141">
        <f t="shared" ca="1" si="865"/>
        <v>484.07927622555576</v>
      </c>
      <c r="G9141">
        <f t="shared" ca="1" si="868"/>
        <v>326.88095560403013</v>
      </c>
      <c r="H9141">
        <f t="shared" ca="1" si="868"/>
        <v>452.63935058895612</v>
      </c>
      <c r="I9141">
        <f t="shared" ca="1" si="867"/>
        <v>503.57441501893913</v>
      </c>
      <c r="J9141">
        <f t="shared" ca="1" si="863"/>
        <v>503.572840540946</v>
      </c>
      <c r="K9141">
        <f t="shared" ca="1" si="866"/>
        <v>503.57223523804561</v>
      </c>
    </row>
    <row r="9142" spans="5:11" x14ac:dyDescent="0.2">
      <c r="E9142">
        <f t="shared" ca="1" si="864"/>
        <v>447.1898713524792</v>
      </c>
      <c r="F9142">
        <f t="shared" ca="1" si="865"/>
        <v>447.1898713524792</v>
      </c>
      <c r="G9142">
        <f t="shared" ca="1" si="868"/>
        <v>484.07927622555576</v>
      </c>
      <c r="H9142">
        <f t="shared" ca="1" si="868"/>
        <v>326.88095560403013</v>
      </c>
      <c r="I9142">
        <f t="shared" ca="1" si="867"/>
        <v>503.57223523804561</v>
      </c>
      <c r="J9142">
        <f t="shared" ca="1" si="863"/>
        <v>503.57441501893913</v>
      </c>
      <c r="K9142">
        <f t="shared" ca="1" si="866"/>
        <v>503.56786565487567</v>
      </c>
    </row>
    <row r="9143" spans="5:11" x14ac:dyDescent="0.2">
      <c r="E9143">
        <f t="shared" ca="1" si="864"/>
        <v>614.19094923471016</v>
      </c>
      <c r="F9143">
        <f t="shared" ca="1" si="865"/>
        <v>614.19094923471016</v>
      </c>
      <c r="G9143">
        <f t="shared" ca="1" si="868"/>
        <v>447.1898713524792</v>
      </c>
      <c r="H9143">
        <f t="shared" ca="1" si="868"/>
        <v>484.07927622555576</v>
      </c>
      <c r="I9143">
        <f t="shared" ca="1" si="867"/>
        <v>503.56786565487567</v>
      </c>
      <c r="J9143">
        <f t="shared" ref="J9143:J9206" ca="1" si="869">I9142</f>
        <v>503.57223523804561</v>
      </c>
      <c r="K9143">
        <f t="shared" ca="1" si="866"/>
        <v>503.56383799198147</v>
      </c>
    </row>
    <row r="9144" spans="5:11" x14ac:dyDescent="0.2">
      <c r="E9144">
        <f t="shared" ca="1" si="864"/>
        <v>435.17392535594763</v>
      </c>
      <c r="F9144">
        <f t="shared" ca="1" si="865"/>
        <v>435.17392535594763</v>
      </c>
      <c r="G9144">
        <f t="shared" ca="1" si="868"/>
        <v>614.19094923471016</v>
      </c>
      <c r="H9144">
        <f t="shared" ca="1" si="868"/>
        <v>447.1898713524792</v>
      </c>
      <c r="I9144">
        <f t="shared" ca="1" si="867"/>
        <v>503.56383799198147</v>
      </c>
      <c r="J9144">
        <f t="shared" ca="1" si="869"/>
        <v>503.56786565487567</v>
      </c>
      <c r="K9144">
        <f t="shared" ca="1" si="866"/>
        <v>503.56132909381159</v>
      </c>
    </row>
    <row r="9145" spans="5:11" x14ac:dyDescent="0.2">
      <c r="E9145">
        <f t="shared" ca="1" si="864"/>
        <v>524.56833857531376</v>
      </c>
      <c r="F9145">
        <f t="shared" ca="1" si="865"/>
        <v>524.56833857531376</v>
      </c>
      <c r="G9145">
        <f t="shared" ca="1" si="868"/>
        <v>435.17392535594763</v>
      </c>
      <c r="H9145">
        <f t="shared" ca="1" si="868"/>
        <v>614.19094923471016</v>
      </c>
      <c r="I9145">
        <f t="shared" ca="1" si="867"/>
        <v>503.56132909381159</v>
      </c>
      <c r="J9145">
        <f t="shared" ca="1" si="869"/>
        <v>503.56383799198147</v>
      </c>
      <c r="K9145">
        <f t="shared" ca="1" si="866"/>
        <v>503.55930370631256</v>
      </c>
    </row>
    <row r="9146" spans="5:11" x14ac:dyDescent="0.2">
      <c r="E9146">
        <f t="shared" ca="1" si="864"/>
        <v>270.5961648445047</v>
      </c>
      <c r="F9146">
        <f t="shared" ca="1" si="865"/>
        <v>270.5961648445047</v>
      </c>
      <c r="G9146">
        <f t="shared" ca="1" si="868"/>
        <v>524.56833857531376</v>
      </c>
      <c r="H9146">
        <f t="shared" ca="1" si="868"/>
        <v>435.17392535594763</v>
      </c>
      <c r="I9146">
        <f t="shared" ca="1" si="867"/>
        <v>503.55930370631256</v>
      </c>
      <c r="J9146">
        <f t="shared" ca="1" si="869"/>
        <v>503.56132909381159</v>
      </c>
      <c r="K9146">
        <f t="shared" ca="1" si="866"/>
        <v>503.55521386668153</v>
      </c>
    </row>
    <row r="9147" spans="5:11" x14ac:dyDescent="0.2">
      <c r="E9147">
        <f t="shared" ca="1" si="864"/>
        <v>495.23914958659128</v>
      </c>
      <c r="F9147">
        <f t="shared" ca="1" si="865"/>
        <v>495.23914958659128</v>
      </c>
      <c r="G9147">
        <f t="shared" ca="1" si="868"/>
        <v>270.5961648445047</v>
      </c>
      <c r="H9147">
        <f t="shared" ca="1" si="868"/>
        <v>524.56833857531376</v>
      </c>
      <c r="I9147">
        <f t="shared" ca="1" si="867"/>
        <v>503.55521386668153</v>
      </c>
      <c r="J9147">
        <f t="shared" ca="1" si="869"/>
        <v>503.55930370631256</v>
      </c>
      <c r="K9147">
        <f t="shared" ca="1" si="866"/>
        <v>503.54714644580554</v>
      </c>
    </row>
    <row r="9148" spans="5:11" x14ac:dyDescent="0.2">
      <c r="E9148">
        <f t="shared" ca="1" si="864"/>
        <v>451.41453468682511</v>
      </c>
      <c r="F9148">
        <f t="shared" ca="1" si="865"/>
        <v>451.41453468682511</v>
      </c>
      <c r="G9148">
        <f t="shared" ca="1" si="868"/>
        <v>495.23914958659128</v>
      </c>
      <c r="H9148">
        <f t="shared" ca="1" si="868"/>
        <v>270.5961648445047</v>
      </c>
      <c r="I9148">
        <f t="shared" ca="1" si="867"/>
        <v>503.54714644580554</v>
      </c>
      <c r="J9148">
        <f t="shared" ca="1" si="869"/>
        <v>503.55521386668153</v>
      </c>
      <c r="K9148">
        <f t="shared" ca="1" si="866"/>
        <v>503.53666632215709</v>
      </c>
    </row>
    <row r="9149" spans="5:11" x14ac:dyDescent="0.2">
      <c r="E9149">
        <f t="shared" ca="1" si="864"/>
        <v>488.82426322800296</v>
      </c>
      <c r="F9149">
        <f t="shared" ca="1" si="865"/>
        <v>488.82426322800296</v>
      </c>
      <c r="G9149">
        <f t="shared" ca="1" si="868"/>
        <v>451.41453468682511</v>
      </c>
      <c r="H9149">
        <f t="shared" ca="1" si="868"/>
        <v>495.23914958659128</v>
      </c>
      <c r="I9149">
        <f t="shared" ca="1" si="867"/>
        <v>503.53666632215709</v>
      </c>
      <c r="J9149">
        <f t="shared" ca="1" si="869"/>
        <v>503.54714644580554</v>
      </c>
      <c r="K9149">
        <f t="shared" ca="1" si="866"/>
        <v>503.52554806912804</v>
      </c>
    </row>
    <row r="9150" spans="5:11" x14ac:dyDescent="0.2">
      <c r="E9150">
        <f t="shared" ca="1" si="864"/>
        <v>709.26301904935235</v>
      </c>
      <c r="F9150">
        <f t="shared" ca="1" si="865"/>
        <v>709.26301904935235</v>
      </c>
      <c r="G9150">
        <f t="shared" ca="1" si="868"/>
        <v>488.82426322800296</v>
      </c>
      <c r="H9150">
        <f t="shared" ca="1" si="868"/>
        <v>451.41453468682511</v>
      </c>
      <c r="I9150">
        <f t="shared" ca="1" si="867"/>
        <v>503.52554806912804</v>
      </c>
      <c r="J9150">
        <f t="shared" ca="1" si="869"/>
        <v>503.53666632215709</v>
      </c>
      <c r="K9150">
        <f t="shared" ca="1" si="866"/>
        <v>503.51631442527008</v>
      </c>
    </row>
    <row r="9151" spans="5:11" x14ac:dyDescent="0.2">
      <c r="E9151">
        <f t="shared" ca="1" si="864"/>
        <v>721.44961856200791</v>
      </c>
      <c r="F9151">
        <f t="shared" ca="1" si="865"/>
        <v>721.44961856200791</v>
      </c>
      <c r="G9151">
        <f t="shared" ca="1" si="868"/>
        <v>709.26301904935235</v>
      </c>
      <c r="H9151">
        <f t="shared" ca="1" si="868"/>
        <v>488.82426322800296</v>
      </c>
      <c r="I9151">
        <f t="shared" ca="1" si="867"/>
        <v>503.51631442527008</v>
      </c>
      <c r="J9151">
        <f t="shared" ca="1" si="869"/>
        <v>503.52554806912804</v>
      </c>
      <c r="K9151">
        <f t="shared" ca="1" si="866"/>
        <v>503.51384695409286</v>
      </c>
    </row>
    <row r="9152" spans="5:11" x14ac:dyDescent="0.2">
      <c r="E9152">
        <f t="shared" ca="1" si="864"/>
        <v>610.55953346947422</v>
      </c>
      <c r="F9152">
        <f t="shared" ca="1" si="865"/>
        <v>610.55953346947422</v>
      </c>
      <c r="G9152">
        <f t="shared" ca="1" si="868"/>
        <v>721.44961856200791</v>
      </c>
      <c r="H9152">
        <f t="shared" ca="1" si="868"/>
        <v>709.26301904935235</v>
      </c>
      <c r="I9152">
        <f t="shared" ca="1" si="867"/>
        <v>503.51384695409286</v>
      </c>
      <c r="J9152">
        <f t="shared" ca="1" si="869"/>
        <v>503.51631442527008</v>
      </c>
      <c r="K9152">
        <f t="shared" ca="1" si="866"/>
        <v>503.51940047456088</v>
      </c>
    </row>
    <row r="9153" spans="5:11" x14ac:dyDescent="0.2">
      <c r="E9153">
        <f t="shared" ca="1" si="864"/>
        <v>437.21038090250335</v>
      </c>
      <c r="F9153">
        <f t="shared" ca="1" si="865"/>
        <v>437.21038090250335</v>
      </c>
      <c r="G9153">
        <f t="shared" ca="1" si="868"/>
        <v>610.55953346947422</v>
      </c>
      <c r="H9153">
        <f t="shared" ca="1" si="868"/>
        <v>721.44961856200791</v>
      </c>
      <c r="I9153">
        <f t="shared" ca="1" si="867"/>
        <v>503.51940047456088</v>
      </c>
      <c r="J9153">
        <f t="shared" ca="1" si="869"/>
        <v>503.51384695409286</v>
      </c>
      <c r="K9153">
        <f t="shared" ca="1" si="866"/>
        <v>503.52904517671089</v>
      </c>
    </row>
    <row r="9154" spans="5:11" x14ac:dyDescent="0.2">
      <c r="E9154">
        <f t="shared" ca="1" si="864"/>
        <v>338.0714645780202</v>
      </c>
      <c r="F9154">
        <f t="shared" ca="1" si="865"/>
        <v>338.0714645780202</v>
      </c>
      <c r="G9154">
        <f t="shared" ca="1" si="868"/>
        <v>437.21038090250335</v>
      </c>
      <c r="H9154">
        <f t="shared" ca="1" si="868"/>
        <v>610.55953346947422</v>
      </c>
      <c r="I9154">
        <f t="shared" ca="1" si="867"/>
        <v>503.52904517671089</v>
      </c>
      <c r="J9154">
        <f t="shared" ca="1" si="869"/>
        <v>503.51940047456088</v>
      </c>
      <c r="K9154">
        <f t="shared" ca="1" si="866"/>
        <v>503.53716232065716</v>
      </c>
    </row>
    <row r="9155" spans="5:11" x14ac:dyDescent="0.2">
      <c r="E9155">
        <f t="shared" ca="1" si="864"/>
        <v>554.60387659118157</v>
      </c>
      <c r="F9155">
        <f t="shared" ca="1" si="865"/>
        <v>554.60387659118157</v>
      </c>
      <c r="G9155">
        <f t="shared" ca="1" si="868"/>
        <v>338.0714645780202</v>
      </c>
      <c r="H9155">
        <f t="shared" ca="1" si="868"/>
        <v>437.21038090250335</v>
      </c>
      <c r="I9155">
        <f t="shared" ca="1" si="867"/>
        <v>503.53716232065716</v>
      </c>
      <c r="J9155">
        <f t="shared" ca="1" si="869"/>
        <v>503.52904517671089</v>
      </c>
      <c r="K9155">
        <f t="shared" ca="1" si="866"/>
        <v>503.54221972024573</v>
      </c>
    </row>
    <row r="9156" spans="5:11" x14ac:dyDescent="0.2">
      <c r="E9156">
        <f t="shared" ca="1" si="864"/>
        <v>251.19963456734544</v>
      </c>
      <c r="F9156">
        <f t="shared" ca="1" si="865"/>
        <v>251.19963456734544</v>
      </c>
      <c r="G9156">
        <f t="shared" ca="1" si="868"/>
        <v>554.60387659118157</v>
      </c>
      <c r="H9156">
        <f t="shared" ca="1" si="868"/>
        <v>338.0714645780202</v>
      </c>
      <c r="I9156">
        <f t="shared" ca="1" si="867"/>
        <v>503.54221972024573</v>
      </c>
      <c r="J9156">
        <f t="shared" ca="1" si="869"/>
        <v>503.53716232065716</v>
      </c>
      <c r="K9156">
        <f t="shared" ca="1" si="866"/>
        <v>503.54456060498234</v>
      </c>
    </row>
    <row r="9157" spans="5:11" x14ac:dyDescent="0.2">
      <c r="E9157">
        <f t="shared" ref="E9157:E9220" ca="1" si="870">(0.5+RAND())*500</f>
        <v>250.63519315642603</v>
      </c>
      <c r="F9157">
        <f t="shared" ref="F9157:F9220" ca="1" si="871">E9157</f>
        <v>250.63519315642603</v>
      </c>
      <c r="G9157">
        <f t="shared" ca="1" si="868"/>
        <v>251.19963456734544</v>
      </c>
      <c r="H9157">
        <f t="shared" ca="1" si="868"/>
        <v>554.60387659118157</v>
      </c>
      <c r="I9157">
        <f t="shared" ca="1" si="867"/>
        <v>503.54456060498234</v>
      </c>
      <c r="J9157">
        <f t="shared" ca="1" si="869"/>
        <v>503.54221972024573</v>
      </c>
      <c r="K9157">
        <f t="shared" ref="K9157:K9220" ca="1" si="872">F9157*$C$3+G9157*$C$4+H9157*$C$5+I9157*$C$6+J9157*$C$8</f>
        <v>503.54031040227557</v>
      </c>
    </row>
    <row r="9158" spans="5:11" x14ac:dyDescent="0.2">
      <c r="E9158">
        <f t="shared" ca="1" si="870"/>
        <v>571.48330476281126</v>
      </c>
      <c r="F9158">
        <f t="shared" ca="1" si="871"/>
        <v>571.48330476281126</v>
      </c>
      <c r="G9158">
        <f t="shared" ca="1" si="868"/>
        <v>250.63519315642603</v>
      </c>
      <c r="H9158">
        <f t="shared" ca="1" si="868"/>
        <v>251.19963456734544</v>
      </c>
      <c r="I9158">
        <f t="shared" ca="1" si="867"/>
        <v>503.54031040227557</v>
      </c>
      <c r="J9158">
        <f t="shared" ca="1" si="869"/>
        <v>503.54456060498234</v>
      </c>
      <c r="K9158">
        <f t="shared" ca="1" si="872"/>
        <v>503.52971473725097</v>
      </c>
    </row>
    <row r="9159" spans="5:11" x14ac:dyDescent="0.2">
      <c r="E9159">
        <f t="shared" ca="1" si="870"/>
        <v>645.54575701813781</v>
      </c>
      <c r="F9159">
        <f t="shared" ca="1" si="871"/>
        <v>645.54575701813781</v>
      </c>
      <c r="G9159">
        <f t="shared" ca="1" si="868"/>
        <v>571.48330476281126</v>
      </c>
      <c r="H9159">
        <f t="shared" ca="1" si="868"/>
        <v>250.63519315642603</v>
      </c>
      <c r="I9159">
        <f t="shared" ca="1" si="867"/>
        <v>503.52971473725097</v>
      </c>
      <c r="J9159">
        <f t="shared" ca="1" si="869"/>
        <v>503.54031040227557</v>
      </c>
      <c r="K9159">
        <f t="shared" ca="1" si="872"/>
        <v>503.52000520761345</v>
      </c>
    </row>
    <row r="9160" spans="5:11" x14ac:dyDescent="0.2">
      <c r="E9160">
        <f t="shared" ca="1" si="870"/>
        <v>444.96093368328042</v>
      </c>
      <c r="F9160">
        <f t="shared" ca="1" si="871"/>
        <v>444.96093368328042</v>
      </c>
      <c r="G9160">
        <f t="shared" ca="1" si="868"/>
        <v>645.54575701813781</v>
      </c>
      <c r="H9160">
        <f t="shared" ca="1" si="868"/>
        <v>571.48330476281126</v>
      </c>
      <c r="I9160">
        <f t="shared" ca="1" si="867"/>
        <v>503.52000520761345</v>
      </c>
      <c r="J9160">
        <f t="shared" ca="1" si="869"/>
        <v>503.52971473725097</v>
      </c>
      <c r="K9160">
        <f t="shared" ca="1" si="872"/>
        <v>503.51385500790371</v>
      </c>
    </row>
    <row r="9161" spans="5:11" x14ac:dyDescent="0.2">
      <c r="E9161">
        <f t="shared" ca="1" si="870"/>
        <v>445.45286287200133</v>
      </c>
      <c r="F9161">
        <f t="shared" ca="1" si="871"/>
        <v>445.45286287200133</v>
      </c>
      <c r="G9161">
        <f t="shared" ca="1" si="868"/>
        <v>444.96093368328042</v>
      </c>
      <c r="H9161">
        <f t="shared" ca="1" si="868"/>
        <v>645.54575701813781</v>
      </c>
      <c r="I9161">
        <f t="shared" ca="1" si="867"/>
        <v>503.51385500790371</v>
      </c>
      <c r="J9161">
        <f t="shared" ca="1" si="869"/>
        <v>503.52000520761345</v>
      </c>
      <c r="K9161">
        <f t="shared" ca="1" si="872"/>
        <v>503.50795377641526</v>
      </c>
    </row>
    <row r="9162" spans="5:11" x14ac:dyDescent="0.2">
      <c r="E9162">
        <f t="shared" ca="1" si="870"/>
        <v>392.54361299668773</v>
      </c>
      <c r="F9162">
        <f t="shared" ca="1" si="871"/>
        <v>392.54361299668773</v>
      </c>
      <c r="G9162">
        <f t="shared" ca="1" si="868"/>
        <v>445.45286287200133</v>
      </c>
      <c r="H9162">
        <f t="shared" ca="1" si="868"/>
        <v>444.96093368328042</v>
      </c>
      <c r="I9162">
        <f t="shared" ca="1" si="867"/>
        <v>503.50795377641526</v>
      </c>
      <c r="J9162">
        <f t="shared" ca="1" si="869"/>
        <v>503.51385500790371</v>
      </c>
      <c r="K9162">
        <f t="shared" ca="1" si="872"/>
        <v>503.49977353203263</v>
      </c>
    </row>
    <row r="9163" spans="5:11" x14ac:dyDescent="0.2">
      <c r="E9163">
        <f t="shared" ca="1" si="870"/>
        <v>731.39857456717868</v>
      </c>
      <c r="F9163">
        <f t="shared" ca="1" si="871"/>
        <v>731.39857456717868</v>
      </c>
      <c r="G9163">
        <f t="shared" ca="1" si="868"/>
        <v>392.54361299668773</v>
      </c>
      <c r="H9163">
        <f t="shared" ca="1" si="868"/>
        <v>445.45286287200133</v>
      </c>
      <c r="I9163">
        <f t="shared" ca="1" si="867"/>
        <v>503.49977353203263</v>
      </c>
      <c r="J9163">
        <f t="shared" ca="1" si="869"/>
        <v>503.50795377641526</v>
      </c>
      <c r="K9163">
        <f t="shared" ca="1" si="872"/>
        <v>503.49167833800834</v>
      </c>
    </row>
    <row r="9164" spans="5:11" x14ac:dyDescent="0.2">
      <c r="E9164">
        <f t="shared" ca="1" si="870"/>
        <v>599.73693575779703</v>
      </c>
      <c r="F9164">
        <f t="shared" ca="1" si="871"/>
        <v>599.73693575779703</v>
      </c>
      <c r="G9164">
        <f t="shared" ca="1" si="868"/>
        <v>731.39857456717868</v>
      </c>
      <c r="H9164">
        <f t="shared" ca="1" si="868"/>
        <v>392.54361299668773</v>
      </c>
      <c r="I9164">
        <f t="shared" ca="1" si="867"/>
        <v>503.49167833800834</v>
      </c>
      <c r="J9164">
        <f t="shared" ca="1" si="869"/>
        <v>503.49977353203263</v>
      </c>
      <c r="K9164">
        <f t="shared" ca="1" si="872"/>
        <v>503.48859883829067</v>
      </c>
    </row>
    <row r="9165" spans="5:11" x14ac:dyDescent="0.2">
      <c r="E9165">
        <f t="shared" ca="1" si="870"/>
        <v>317.62332892044299</v>
      </c>
      <c r="F9165">
        <f t="shared" ca="1" si="871"/>
        <v>317.62332892044299</v>
      </c>
      <c r="G9165">
        <f t="shared" ca="1" si="868"/>
        <v>599.73693575779703</v>
      </c>
      <c r="H9165">
        <f t="shared" ca="1" si="868"/>
        <v>731.39857456717868</v>
      </c>
      <c r="I9165">
        <f t="shared" ca="1" si="867"/>
        <v>503.48859883829067</v>
      </c>
      <c r="J9165">
        <f t="shared" ca="1" si="869"/>
        <v>503.49167833800834</v>
      </c>
      <c r="K9165">
        <f t="shared" ca="1" si="872"/>
        <v>503.48840669776081</v>
      </c>
    </row>
    <row r="9166" spans="5:11" x14ac:dyDescent="0.2">
      <c r="E9166">
        <f t="shared" ca="1" si="870"/>
        <v>259.66594442407518</v>
      </c>
      <c r="F9166">
        <f t="shared" ca="1" si="871"/>
        <v>259.66594442407518</v>
      </c>
      <c r="G9166">
        <f t="shared" ca="1" si="868"/>
        <v>317.62332892044299</v>
      </c>
      <c r="H9166">
        <f t="shared" ca="1" si="868"/>
        <v>599.73693575779703</v>
      </c>
      <c r="I9166">
        <f t="shared" ca="1" si="867"/>
        <v>503.48840669776081</v>
      </c>
      <c r="J9166">
        <f t="shared" ca="1" si="869"/>
        <v>503.48859883829067</v>
      </c>
      <c r="K9166">
        <f t="shared" ca="1" si="872"/>
        <v>503.4835274042008</v>
      </c>
    </row>
    <row r="9167" spans="5:11" x14ac:dyDescent="0.2">
      <c r="E9167">
        <f t="shared" ca="1" si="870"/>
        <v>513.22110027556835</v>
      </c>
      <c r="F9167">
        <f t="shared" ca="1" si="871"/>
        <v>513.22110027556835</v>
      </c>
      <c r="G9167">
        <f t="shared" ca="1" si="868"/>
        <v>259.66594442407518</v>
      </c>
      <c r="H9167">
        <f t="shared" ca="1" si="868"/>
        <v>317.62332892044299</v>
      </c>
      <c r="I9167">
        <f t="shared" ca="1" si="867"/>
        <v>503.4835274042008</v>
      </c>
      <c r="J9167">
        <f t="shared" ca="1" si="869"/>
        <v>503.48840669776081</v>
      </c>
      <c r="K9167">
        <f t="shared" ca="1" si="872"/>
        <v>503.47257494887037</v>
      </c>
    </row>
    <row r="9168" spans="5:11" x14ac:dyDescent="0.2">
      <c r="E9168">
        <f t="shared" ca="1" si="870"/>
        <v>708.45773874113331</v>
      </c>
      <c r="F9168">
        <f t="shared" ca="1" si="871"/>
        <v>708.45773874113331</v>
      </c>
      <c r="G9168">
        <f t="shared" ca="1" si="868"/>
        <v>513.22110027556835</v>
      </c>
      <c r="H9168">
        <f t="shared" ca="1" si="868"/>
        <v>259.66594442407518</v>
      </c>
      <c r="I9168">
        <f t="shared" ca="1" si="867"/>
        <v>503.47257494887037</v>
      </c>
      <c r="J9168">
        <f t="shared" ca="1" si="869"/>
        <v>503.4835274042008</v>
      </c>
      <c r="K9168">
        <f t="shared" ca="1" si="872"/>
        <v>503.46206949621626</v>
      </c>
    </row>
    <row r="9169" spans="5:11" x14ac:dyDescent="0.2">
      <c r="E9169">
        <f t="shared" ca="1" si="870"/>
        <v>706.99065812309152</v>
      </c>
      <c r="F9169">
        <f t="shared" ca="1" si="871"/>
        <v>706.99065812309152</v>
      </c>
      <c r="G9169">
        <f t="shared" ca="1" si="868"/>
        <v>708.45773874113331</v>
      </c>
      <c r="H9169">
        <f t="shared" ca="1" si="868"/>
        <v>513.22110027556835</v>
      </c>
      <c r="I9169">
        <f t="shared" ca="1" si="867"/>
        <v>503.46206949621626</v>
      </c>
      <c r="J9169">
        <f t="shared" ca="1" si="869"/>
        <v>503.47257494887037</v>
      </c>
      <c r="K9169">
        <f t="shared" ca="1" si="872"/>
        <v>503.4584314873033</v>
      </c>
    </row>
    <row r="9170" spans="5:11" x14ac:dyDescent="0.2">
      <c r="E9170">
        <f t="shared" ca="1" si="870"/>
        <v>366.37573799600523</v>
      </c>
      <c r="F9170">
        <f t="shared" ca="1" si="871"/>
        <v>366.37573799600523</v>
      </c>
      <c r="G9170">
        <f t="shared" ca="1" si="868"/>
        <v>706.99065812309152</v>
      </c>
      <c r="H9170">
        <f t="shared" ca="1" si="868"/>
        <v>708.45773874113331</v>
      </c>
      <c r="I9170">
        <f t="shared" ca="1" si="867"/>
        <v>503.4584314873033</v>
      </c>
      <c r="J9170">
        <f t="shared" ca="1" si="869"/>
        <v>503.46206949621626</v>
      </c>
      <c r="K9170">
        <f t="shared" ca="1" si="872"/>
        <v>503.46009217894749</v>
      </c>
    </row>
    <row r="9171" spans="5:11" x14ac:dyDescent="0.2">
      <c r="E9171">
        <f t="shared" ca="1" si="870"/>
        <v>265.05802750686735</v>
      </c>
      <c r="F9171">
        <f t="shared" ca="1" si="871"/>
        <v>265.05802750686735</v>
      </c>
      <c r="G9171">
        <f t="shared" ca="1" si="868"/>
        <v>366.37573799600523</v>
      </c>
      <c r="H9171">
        <f t="shared" ca="1" si="868"/>
        <v>706.99065812309152</v>
      </c>
      <c r="I9171">
        <f t="shared" ca="1" si="867"/>
        <v>503.46009217894749</v>
      </c>
      <c r="J9171">
        <f t="shared" ca="1" si="869"/>
        <v>503.4584314873033</v>
      </c>
      <c r="K9171">
        <f t="shared" ca="1" si="872"/>
        <v>503.45914518989565</v>
      </c>
    </row>
    <row r="9172" spans="5:11" x14ac:dyDescent="0.2">
      <c r="E9172">
        <f t="shared" ca="1" si="870"/>
        <v>618.7175445119766</v>
      </c>
      <c r="F9172">
        <f t="shared" ca="1" si="871"/>
        <v>618.7175445119766</v>
      </c>
      <c r="G9172">
        <f t="shared" ca="1" si="868"/>
        <v>265.05802750686735</v>
      </c>
      <c r="H9172">
        <f t="shared" ca="1" si="868"/>
        <v>366.37573799600523</v>
      </c>
      <c r="I9172">
        <f t="shared" ca="1" si="867"/>
        <v>503.45914518989565</v>
      </c>
      <c r="J9172">
        <f t="shared" ca="1" si="869"/>
        <v>503.46009217894749</v>
      </c>
      <c r="K9172">
        <f t="shared" ca="1" si="872"/>
        <v>503.45372721355591</v>
      </c>
    </row>
    <row r="9173" spans="5:11" x14ac:dyDescent="0.2">
      <c r="E9173">
        <f t="shared" ca="1" si="870"/>
        <v>261.32889811923036</v>
      </c>
      <c r="F9173">
        <f t="shared" ca="1" si="871"/>
        <v>261.32889811923036</v>
      </c>
      <c r="G9173">
        <f t="shared" ca="1" si="868"/>
        <v>618.7175445119766</v>
      </c>
      <c r="H9173">
        <f t="shared" ca="1" si="868"/>
        <v>265.05802750686735</v>
      </c>
      <c r="I9173">
        <f t="shared" ca="1" si="867"/>
        <v>503.45372721355591</v>
      </c>
      <c r="J9173">
        <f t="shared" ca="1" si="869"/>
        <v>503.45914518989565</v>
      </c>
      <c r="K9173">
        <f t="shared" ca="1" si="872"/>
        <v>503.44638042168981</v>
      </c>
    </row>
    <row r="9174" spans="5:11" x14ac:dyDescent="0.2">
      <c r="E9174">
        <f t="shared" ca="1" si="870"/>
        <v>480.46430834916112</v>
      </c>
      <c r="F9174">
        <f t="shared" ca="1" si="871"/>
        <v>480.46430834916112</v>
      </c>
      <c r="G9174">
        <f t="shared" ca="1" si="868"/>
        <v>261.32889811923036</v>
      </c>
      <c r="H9174">
        <f t="shared" ca="1" si="868"/>
        <v>618.7175445119766</v>
      </c>
      <c r="I9174">
        <f t="shared" ca="1" si="867"/>
        <v>503.44638042168981</v>
      </c>
      <c r="J9174">
        <f t="shared" ca="1" si="869"/>
        <v>503.45372721355591</v>
      </c>
      <c r="K9174">
        <f t="shared" ca="1" si="872"/>
        <v>503.43570936421514</v>
      </c>
    </row>
    <row r="9175" spans="5:11" x14ac:dyDescent="0.2">
      <c r="E9175">
        <f t="shared" ca="1" si="870"/>
        <v>405.6206069199896</v>
      </c>
      <c r="F9175">
        <f t="shared" ca="1" si="871"/>
        <v>405.6206069199896</v>
      </c>
      <c r="G9175">
        <f t="shared" ca="1" si="868"/>
        <v>480.46430834916112</v>
      </c>
      <c r="H9175">
        <f t="shared" ca="1" si="868"/>
        <v>261.32889811923036</v>
      </c>
      <c r="I9175">
        <f t="shared" ca="1" si="867"/>
        <v>503.43570936421514</v>
      </c>
      <c r="J9175">
        <f t="shared" ca="1" si="869"/>
        <v>503.44638042168981</v>
      </c>
      <c r="K9175">
        <f t="shared" ca="1" si="872"/>
        <v>503.42181635545842</v>
      </c>
    </row>
    <row r="9176" spans="5:11" x14ac:dyDescent="0.2">
      <c r="E9176">
        <f t="shared" ca="1" si="870"/>
        <v>645.64701005998711</v>
      </c>
      <c r="F9176">
        <f t="shared" ca="1" si="871"/>
        <v>645.64701005998711</v>
      </c>
      <c r="G9176">
        <f t="shared" ca="1" si="868"/>
        <v>405.6206069199896</v>
      </c>
      <c r="H9176">
        <f t="shared" ca="1" si="868"/>
        <v>480.46430834916112</v>
      </c>
      <c r="I9176">
        <f t="shared" ca="1" si="867"/>
        <v>503.42181635545842</v>
      </c>
      <c r="J9176">
        <f t="shared" ca="1" si="869"/>
        <v>503.43570936421514</v>
      </c>
      <c r="K9176">
        <f t="shared" ca="1" si="872"/>
        <v>503.40783691707969</v>
      </c>
    </row>
    <row r="9177" spans="5:11" x14ac:dyDescent="0.2">
      <c r="E9177">
        <f t="shared" ca="1" si="870"/>
        <v>401.85457695923742</v>
      </c>
      <c r="F9177">
        <f t="shared" ca="1" si="871"/>
        <v>401.85457695923742</v>
      </c>
      <c r="G9177">
        <f t="shared" ca="1" si="868"/>
        <v>645.64701005998711</v>
      </c>
      <c r="H9177">
        <f t="shared" ca="1" si="868"/>
        <v>405.6206069199896</v>
      </c>
      <c r="I9177">
        <f t="shared" ca="1" si="867"/>
        <v>503.40783691707969</v>
      </c>
      <c r="J9177">
        <f t="shared" ca="1" si="869"/>
        <v>503.42181635545842</v>
      </c>
      <c r="K9177">
        <f t="shared" ca="1" si="872"/>
        <v>503.39538684032766</v>
      </c>
    </row>
    <row r="9178" spans="5:11" x14ac:dyDescent="0.2">
      <c r="E9178">
        <f t="shared" ca="1" si="870"/>
        <v>613.66669799741373</v>
      </c>
      <c r="F9178">
        <f t="shared" ca="1" si="871"/>
        <v>613.66669799741373</v>
      </c>
      <c r="G9178">
        <f t="shared" ca="1" si="868"/>
        <v>401.85457695923742</v>
      </c>
      <c r="H9178">
        <f t="shared" ca="1" si="868"/>
        <v>645.64701005998711</v>
      </c>
      <c r="I9178">
        <f t="shared" ca="1" si="867"/>
        <v>503.39538684032766</v>
      </c>
      <c r="J9178">
        <f t="shared" ca="1" si="869"/>
        <v>503.40783691707969</v>
      </c>
      <c r="K9178">
        <f t="shared" ca="1" si="872"/>
        <v>503.38409004866708</v>
      </c>
    </row>
    <row r="9179" spans="5:11" x14ac:dyDescent="0.2">
      <c r="E9179">
        <f t="shared" ca="1" si="870"/>
        <v>590.95819335932856</v>
      </c>
      <c r="F9179">
        <f t="shared" ca="1" si="871"/>
        <v>590.95819335932856</v>
      </c>
      <c r="G9179">
        <f t="shared" ca="1" si="868"/>
        <v>613.66669799741373</v>
      </c>
      <c r="H9179">
        <f t="shared" ca="1" si="868"/>
        <v>401.85457695923742</v>
      </c>
      <c r="I9179">
        <f t="shared" ca="1" si="867"/>
        <v>503.38409004866708</v>
      </c>
      <c r="J9179">
        <f t="shared" ca="1" si="869"/>
        <v>503.39538684032766</v>
      </c>
      <c r="K9179">
        <f t="shared" ca="1" si="872"/>
        <v>503.375503813492</v>
      </c>
    </row>
    <row r="9180" spans="5:11" x14ac:dyDescent="0.2">
      <c r="E9180">
        <f t="shared" ca="1" si="870"/>
        <v>548.91965805753421</v>
      </c>
      <c r="F9180">
        <f t="shared" ca="1" si="871"/>
        <v>548.91965805753421</v>
      </c>
      <c r="G9180">
        <f t="shared" ca="1" si="868"/>
        <v>590.95819335932856</v>
      </c>
      <c r="H9180">
        <f t="shared" ca="1" si="868"/>
        <v>613.66669799741373</v>
      </c>
      <c r="I9180">
        <f t="shared" ca="1" si="867"/>
        <v>503.375503813492</v>
      </c>
      <c r="J9180">
        <f t="shared" ca="1" si="869"/>
        <v>503.38409004866708</v>
      </c>
      <c r="K9180">
        <f t="shared" ca="1" si="872"/>
        <v>503.37083818600081</v>
      </c>
    </row>
    <row r="9181" spans="5:11" x14ac:dyDescent="0.2">
      <c r="E9181">
        <f t="shared" ca="1" si="870"/>
        <v>659.5576978566055</v>
      </c>
      <c r="F9181">
        <f t="shared" ca="1" si="871"/>
        <v>659.5576978566055</v>
      </c>
      <c r="G9181">
        <f t="shared" ca="1" si="868"/>
        <v>548.91965805753421</v>
      </c>
      <c r="H9181">
        <f t="shared" ca="1" si="868"/>
        <v>590.95819335932856</v>
      </c>
      <c r="I9181">
        <f t="shared" ca="1" si="867"/>
        <v>503.37083818600081</v>
      </c>
      <c r="J9181">
        <f t="shared" ca="1" si="869"/>
        <v>503.375503813492</v>
      </c>
      <c r="K9181">
        <f t="shared" ca="1" si="872"/>
        <v>503.37008291224981</v>
      </c>
    </row>
    <row r="9182" spans="5:11" x14ac:dyDescent="0.2">
      <c r="E9182">
        <f t="shared" ca="1" si="870"/>
        <v>428.73832881716243</v>
      </c>
      <c r="F9182">
        <f t="shared" ca="1" si="871"/>
        <v>428.73832881716243</v>
      </c>
      <c r="G9182">
        <f t="shared" ca="1" si="868"/>
        <v>659.5576978566055</v>
      </c>
      <c r="H9182">
        <f t="shared" ca="1" si="868"/>
        <v>548.91965805753421</v>
      </c>
      <c r="I9182">
        <f t="shared" ca="1" si="867"/>
        <v>503.37008291224981</v>
      </c>
      <c r="J9182">
        <f t="shared" ca="1" si="869"/>
        <v>503.37083818600081</v>
      </c>
      <c r="K9182">
        <f t="shared" ca="1" si="872"/>
        <v>503.37267337094971</v>
      </c>
    </row>
    <row r="9183" spans="5:11" x14ac:dyDescent="0.2">
      <c r="E9183">
        <f t="shared" ca="1" si="870"/>
        <v>487.59083888457224</v>
      </c>
      <c r="F9183">
        <f t="shared" ca="1" si="871"/>
        <v>487.59083888457224</v>
      </c>
      <c r="G9183">
        <f t="shared" ca="1" si="868"/>
        <v>428.73832881716243</v>
      </c>
      <c r="H9183">
        <f t="shared" ca="1" si="868"/>
        <v>659.5576978566055</v>
      </c>
      <c r="I9183">
        <f t="shared" ca="1" si="867"/>
        <v>503.37267337094971</v>
      </c>
      <c r="J9183">
        <f t="shared" ca="1" si="869"/>
        <v>503.37008291224981</v>
      </c>
      <c r="K9183">
        <f t="shared" ca="1" si="872"/>
        <v>503.37564619768364</v>
      </c>
    </row>
    <row r="9184" spans="5:11" x14ac:dyDescent="0.2">
      <c r="E9184">
        <f t="shared" ca="1" si="870"/>
        <v>470.90515770546205</v>
      </c>
      <c r="F9184">
        <f t="shared" ca="1" si="871"/>
        <v>470.90515770546205</v>
      </c>
      <c r="G9184">
        <f t="shared" ca="1" si="868"/>
        <v>487.59083888457224</v>
      </c>
      <c r="H9184">
        <f t="shared" ca="1" si="868"/>
        <v>428.73832881716243</v>
      </c>
      <c r="I9184">
        <f t="shared" ca="1" si="867"/>
        <v>503.37564619768364</v>
      </c>
      <c r="J9184">
        <f t="shared" ca="1" si="869"/>
        <v>503.37267337094971</v>
      </c>
      <c r="K9184">
        <f t="shared" ca="1" si="872"/>
        <v>503.37769850119849</v>
      </c>
    </row>
    <row r="9185" spans="5:11" x14ac:dyDescent="0.2">
      <c r="E9185">
        <f t="shared" ca="1" si="870"/>
        <v>448.95037213816272</v>
      </c>
      <c r="F9185">
        <f t="shared" ca="1" si="871"/>
        <v>448.95037213816272</v>
      </c>
      <c r="G9185">
        <f t="shared" ca="1" si="868"/>
        <v>470.90515770546205</v>
      </c>
      <c r="H9185">
        <f t="shared" ca="1" si="868"/>
        <v>487.59083888457224</v>
      </c>
      <c r="I9185">
        <f t="shared" ca="1" si="867"/>
        <v>503.37769850119849</v>
      </c>
      <c r="J9185">
        <f t="shared" ca="1" si="869"/>
        <v>503.37564619768364</v>
      </c>
      <c r="K9185">
        <f t="shared" ca="1" si="872"/>
        <v>503.37887696056987</v>
      </c>
    </row>
    <row r="9186" spans="5:11" x14ac:dyDescent="0.2">
      <c r="E9186">
        <f t="shared" ca="1" si="870"/>
        <v>424.39040195160192</v>
      </c>
      <c r="F9186">
        <f t="shared" ca="1" si="871"/>
        <v>424.39040195160192</v>
      </c>
      <c r="G9186">
        <f t="shared" ca="1" si="868"/>
        <v>448.95037213816272</v>
      </c>
      <c r="H9186">
        <f t="shared" ca="1" si="868"/>
        <v>470.90515770546205</v>
      </c>
      <c r="I9186">
        <f t="shared" ca="1" si="867"/>
        <v>503.37887696056987</v>
      </c>
      <c r="J9186">
        <f t="shared" ca="1" si="869"/>
        <v>503.37769850119849</v>
      </c>
      <c r="K9186">
        <f t="shared" ca="1" si="872"/>
        <v>503.37834089017855</v>
      </c>
    </row>
    <row r="9187" spans="5:11" x14ac:dyDescent="0.2">
      <c r="E9187">
        <f t="shared" ca="1" si="870"/>
        <v>504.12358088340727</v>
      </c>
      <c r="F9187">
        <f t="shared" ca="1" si="871"/>
        <v>504.12358088340727</v>
      </c>
      <c r="G9187">
        <f t="shared" ca="1" si="868"/>
        <v>424.39040195160192</v>
      </c>
      <c r="H9187">
        <f t="shared" ca="1" si="868"/>
        <v>448.95037213816272</v>
      </c>
      <c r="I9187">
        <f t="shared" ca="1" si="867"/>
        <v>503.37834089017855</v>
      </c>
      <c r="J9187">
        <f t="shared" ca="1" si="869"/>
        <v>503.37887696056987</v>
      </c>
      <c r="K9187">
        <f t="shared" ca="1" si="872"/>
        <v>503.37619830650874</v>
      </c>
    </row>
    <row r="9188" spans="5:11" x14ac:dyDescent="0.2">
      <c r="E9188">
        <f t="shared" ca="1" si="870"/>
        <v>642.42877556065412</v>
      </c>
      <c r="F9188">
        <f t="shared" ca="1" si="871"/>
        <v>642.42877556065412</v>
      </c>
      <c r="G9188">
        <f t="shared" ca="1" si="868"/>
        <v>504.12358088340727</v>
      </c>
      <c r="H9188">
        <f t="shared" ca="1" si="868"/>
        <v>424.39040195160192</v>
      </c>
      <c r="I9188">
        <f t="shared" ca="1" si="867"/>
        <v>503.37619830650874</v>
      </c>
      <c r="J9188">
        <f t="shared" ca="1" si="869"/>
        <v>503.37834089017855</v>
      </c>
      <c r="K9188">
        <f t="shared" ca="1" si="872"/>
        <v>503.37520147108268</v>
      </c>
    </row>
    <row r="9189" spans="5:11" x14ac:dyDescent="0.2">
      <c r="E9189">
        <f t="shared" ca="1" si="870"/>
        <v>570.18089903009854</v>
      </c>
      <c r="F9189">
        <f t="shared" ca="1" si="871"/>
        <v>570.18089903009854</v>
      </c>
      <c r="G9189">
        <f t="shared" ca="1" si="868"/>
        <v>642.42877556065412</v>
      </c>
      <c r="H9189">
        <f t="shared" ca="1" si="868"/>
        <v>504.12358088340727</v>
      </c>
      <c r="I9189">
        <f t="shared" ca="1" si="867"/>
        <v>503.37520147108268</v>
      </c>
      <c r="J9189">
        <f t="shared" ca="1" si="869"/>
        <v>503.37619830650874</v>
      </c>
      <c r="K9189">
        <f t="shared" ca="1" si="872"/>
        <v>503.3781770715903</v>
      </c>
    </row>
    <row r="9190" spans="5:11" x14ac:dyDescent="0.2">
      <c r="E9190">
        <f t="shared" ca="1" si="870"/>
        <v>540.44859194153321</v>
      </c>
      <c r="F9190">
        <f t="shared" ca="1" si="871"/>
        <v>540.44859194153321</v>
      </c>
      <c r="G9190">
        <f t="shared" ca="1" si="868"/>
        <v>570.18089903009854</v>
      </c>
      <c r="H9190">
        <f t="shared" ca="1" si="868"/>
        <v>642.42877556065412</v>
      </c>
      <c r="I9190">
        <f t="shared" ca="1" si="867"/>
        <v>503.3781770715903</v>
      </c>
      <c r="J9190">
        <f t="shared" ca="1" si="869"/>
        <v>503.37520147108268</v>
      </c>
      <c r="K9190">
        <f t="shared" ca="1" si="872"/>
        <v>503.38471615554863</v>
      </c>
    </row>
    <row r="9191" spans="5:11" x14ac:dyDescent="0.2">
      <c r="E9191">
        <f t="shared" ca="1" si="870"/>
        <v>613.6441966720148</v>
      </c>
      <c r="F9191">
        <f t="shared" ca="1" si="871"/>
        <v>613.6441966720148</v>
      </c>
      <c r="G9191">
        <f t="shared" ca="1" si="868"/>
        <v>540.44859194153321</v>
      </c>
      <c r="H9191">
        <f t="shared" ca="1" si="868"/>
        <v>570.18089903009854</v>
      </c>
      <c r="I9191">
        <f t="shared" ca="1" si="867"/>
        <v>503.38471615554863</v>
      </c>
      <c r="J9191">
        <f t="shared" ca="1" si="869"/>
        <v>503.3781770715903</v>
      </c>
      <c r="K9191">
        <f t="shared" ca="1" si="872"/>
        <v>503.39418879829225</v>
      </c>
    </row>
    <row r="9192" spans="5:11" x14ac:dyDescent="0.2">
      <c r="E9192">
        <f t="shared" ca="1" si="870"/>
        <v>494.46804153258392</v>
      </c>
      <c r="F9192">
        <f t="shared" ca="1" si="871"/>
        <v>494.46804153258392</v>
      </c>
      <c r="G9192">
        <f t="shared" ca="1" si="868"/>
        <v>613.6441966720148</v>
      </c>
      <c r="H9192">
        <f t="shared" ca="1" si="868"/>
        <v>540.44859194153321</v>
      </c>
      <c r="I9192">
        <f t="shared" ref="I9192:I9255" ca="1" si="873">K9191</f>
        <v>503.39418879829225</v>
      </c>
      <c r="J9192">
        <f t="shared" ca="1" si="869"/>
        <v>503.38471615554863</v>
      </c>
      <c r="K9192">
        <f t="shared" ca="1" si="872"/>
        <v>503.4065328235784</v>
      </c>
    </row>
    <row r="9193" spans="5:11" x14ac:dyDescent="0.2">
      <c r="E9193">
        <f t="shared" ca="1" si="870"/>
        <v>382.79418960130073</v>
      </c>
      <c r="F9193">
        <f t="shared" ca="1" si="871"/>
        <v>382.79418960130073</v>
      </c>
      <c r="G9193">
        <f t="shared" ca="1" si="868"/>
        <v>494.46804153258392</v>
      </c>
      <c r="H9193">
        <f t="shared" ca="1" si="868"/>
        <v>613.6441966720148</v>
      </c>
      <c r="I9193">
        <f t="shared" ca="1" si="873"/>
        <v>503.4065328235784</v>
      </c>
      <c r="J9193">
        <f t="shared" ca="1" si="869"/>
        <v>503.39418879829225</v>
      </c>
      <c r="K9193">
        <f t="shared" ca="1" si="872"/>
        <v>503.41894358659005</v>
      </c>
    </row>
    <row r="9194" spans="5:11" x14ac:dyDescent="0.2">
      <c r="E9194">
        <f t="shared" ca="1" si="870"/>
        <v>693.47996443878765</v>
      </c>
      <c r="F9194">
        <f t="shared" ca="1" si="871"/>
        <v>693.47996443878765</v>
      </c>
      <c r="G9194">
        <f t="shared" ca="1" si="868"/>
        <v>382.79418960130073</v>
      </c>
      <c r="H9194">
        <f t="shared" ca="1" si="868"/>
        <v>494.46804153258392</v>
      </c>
      <c r="I9194">
        <f t="shared" ca="1" si="873"/>
        <v>503.41894358659005</v>
      </c>
      <c r="J9194">
        <f t="shared" ca="1" si="869"/>
        <v>503.4065328235784</v>
      </c>
      <c r="K9194">
        <f t="shared" ca="1" si="872"/>
        <v>503.43110138904518</v>
      </c>
    </row>
    <row r="9195" spans="5:11" x14ac:dyDescent="0.2">
      <c r="E9195">
        <f t="shared" ca="1" si="870"/>
        <v>610.17508546641386</v>
      </c>
      <c r="F9195">
        <f t="shared" ca="1" si="871"/>
        <v>610.17508546641386</v>
      </c>
      <c r="G9195">
        <f t="shared" ca="1" si="868"/>
        <v>693.47996443878765</v>
      </c>
      <c r="H9195">
        <f t="shared" ca="1" si="868"/>
        <v>382.79418960130073</v>
      </c>
      <c r="I9195">
        <f t="shared" ca="1" si="873"/>
        <v>503.43110138904518</v>
      </c>
      <c r="J9195">
        <f t="shared" ca="1" si="869"/>
        <v>503.41894358659005</v>
      </c>
      <c r="K9195">
        <f t="shared" ca="1" si="872"/>
        <v>503.4472728439485</v>
      </c>
    </row>
    <row r="9196" spans="5:11" x14ac:dyDescent="0.2">
      <c r="E9196">
        <f t="shared" ca="1" si="870"/>
        <v>646.80482598292372</v>
      </c>
      <c r="F9196">
        <f t="shared" ca="1" si="871"/>
        <v>646.80482598292372</v>
      </c>
      <c r="G9196">
        <f t="shared" ca="1" si="868"/>
        <v>610.17508546641386</v>
      </c>
      <c r="H9196">
        <f t="shared" ca="1" si="868"/>
        <v>693.47996443878765</v>
      </c>
      <c r="I9196">
        <f t="shared" ca="1" si="873"/>
        <v>503.4472728439485</v>
      </c>
      <c r="J9196">
        <f t="shared" ca="1" si="869"/>
        <v>503.43110138904518</v>
      </c>
      <c r="K9196">
        <f t="shared" ca="1" si="872"/>
        <v>503.46921425569559</v>
      </c>
    </row>
    <row r="9197" spans="5:11" x14ac:dyDescent="0.2">
      <c r="E9197">
        <f t="shared" ca="1" si="870"/>
        <v>370.76049464041563</v>
      </c>
      <c r="F9197">
        <f t="shared" ca="1" si="871"/>
        <v>370.76049464041563</v>
      </c>
      <c r="G9197">
        <f t="shared" ca="1" si="868"/>
        <v>646.80482598292372</v>
      </c>
      <c r="H9197">
        <f t="shared" ca="1" si="868"/>
        <v>610.17508546641386</v>
      </c>
      <c r="I9197">
        <f t="shared" ca="1" si="873"/>
        <v>503.46921425569559</v>
      </c>
      <c r="J9197">
        <f t="shared" ca="1" si="869"/>
        <v>503.4472728439485</v>
      </c>
      <c r="K9197">
        <f t="shared" ca="1" si="872"/>
        <v>503.49399181605753</v>
      </c>
    </row>
    <row r="9198" spans="5:11" x14ac:dyDescent="0.2">
      <c r="E9198">
        <f t="shared" ca="1" si="870"/>
        <v>436.86403717651314</v>
      </c>
      <c r="F9198">
        <f t="shared" ca="1" si="871"/>
        <v>436.86403717651314</v>
      </c>
      <c r="G9198">
        <f t="shared" ca="1" si="868"/>
        <v>370.76049464041563</v>
      </c>
      <c r="H9198">
        <f t="shared" ca="1" si="868"/>
        <v>646.80482598292372</v>
      </c>
      <c r="I9198">
        <f t="shared" ca="1" si="873"/>
        <v>503.49399181605753</v>
      </c>
      <c r="J9198">
        <f t="shared" ca="1" si="869"/>
        <v>503.46921425569559</v>
      </c>
      <c r="K9198">
        <f t="shared" ca="1" si="872"/>
        <v>503.51707558708932</v>
      </c>
    </row>
    <row r="9199" spans="5:11" x14ac:dyDescent="0.2">
      <c r="E9199">
        <f t="shared" ca="1" si="870"/>
        <v>418.37145932234324</v>
      </c>
      <c r="F9199">
        <f t="shared" ca="1" si="871"/>
        <v>418.37145932234324</v>
      </c>
      <c r="G9199">
        <f t="shared" ca="1" si="868"/>
        <v>436.86403717651314</v>
      </c>
      <c r="H9199">
        <f t="shared" ca="1" si="868"/>
        <v>370.76049464041563</v>
      </c>
      <c r="I9199">
        <f t="shared" ca="1" si="873"/>
        <v>503.51707558708932</v>
      </c>
      <c r="J9199">
        <f t="shared" ca="1" si="869"/>
        <v>503.49399181605753</v>
      </c>
      <c r="K9199">
        <f t="shared" ca="1" si="872"/>
        <v>503.5368625223237</v>
      </c>
    </row>
    <row r="9200" spans="5:11" x14ac:dyDescent="0.2">
      <c r="E9200">
        <f t="shared" ca="1" si="870"/>
        <v>376.13779791156162</v>
      </c>
      <c r="F9200">
        <f t="shared" ca="1" si="871"/>
        <v>376.13779791156162</v>
      </c>
      <c r="G9200">
        <f t="shared" ca="1" si="868"/>
        <v>418.37145932234324</v>
      </c>
      <c r="H9200">
        <f t="shared" ca="1" si="868"/>
        <v>436.86403717651314</v>
      </c>
      <c r="I9200">
        <f t="shared" ca="1" si="873"/>
        <v>503.5368625223237</v>
      </c>
      <c r="J9200">
        <f t="shared" ca="1" si="869"/>
        <v>503.51707558708932</v>
      </c>
      <c r="K9200">
        <f t="shared" ca="1" si="872"/>
        <v>503.5532618682098</v>
      </c>
    </row>
    <row r="9201" spans="5:11" x14ac:dyDescent="0.2">
      <c r="E9201">
        <f t="shared" ca="1" si="870"/>
        <v>575.74407700532527</v>
      </c>
      <c r="F9201">
        <f t="shared" ca="1" si="871"/>
        <v>575.74407700532527</v>
      </c>
      <c r="G9201">
        <f t="shared" ref="G9201:H9264" ca="1" si="874">F9200</f>
        <v>376.13779791156162</v>
      </c>
      <c r="H9201">
        <f t="shared" ca="1" si="874"/>
        <v>418.37145932234324</v>
      </c>
      <c r="I9201">
        <f t="shared" ca="1" si="873"/>
        <v>503.5532618682098</v>
      </c>
      <c r="J9201">
        <f t="shared" ca="1" si="869"/>
        <v>503.5368625223237</v>
      </c>
      <c r="K9201">
        <f t="shared" ca="1" si="872"/>
        <v>503.56728175317312</v>
      </c>
    </row>
    <row r="9202" spans="5:11" x14ac:dyDescent="0.2">
      <c r="E9202">
        <f t="shared" ca="1" si="870"/>
        <v>295.93576747043357</v>
      </c>
      <c r="F9202">
        <f t="shared" ca="1" si="871"/>
        <v>295.93576747043357</v>
      </c>
      <c r="G9202">
        <f t="shared" ca="1" si="874"/>
        <v>575.74407700532527</v>
      </c>
      <c r="H9202">
        <f t="shared" ca="1" si="874"/>
        <v>376.13779791156162</v>
      </c>
      <c r="I9202">
        <f t="shared" ca="1" si="873"/>
        <v>503.56728175317312</v>
      </c>
      <c r="J9202">
        <f t="shared" ca="1" si="869"/>
        <v>503.5532618682098</v>
      </c>
      <c r="K9202">
        <f t="shared" ca="1" si="872"/>
        <v>503.57972305101856</v>
      </c>
    </row>
    <row r="9203" spans="5:11" x14ac:dyDescent="0.2">
      <c r="E9203">
        <f t="shared" ca="1" si="870"/>
        <v>661.21263314941973</v>
      </c>
      <c r="F9203">
        <f t="shared" ca="1" si="871"/>
        <v>661.21263314941973</v>
      </c>
      <c r="G9203">
        <f t="shared" ca="1" si="874"/>
        <v>295.93576747043357</v>
      </c>
      <c r="H9203">
        <f t="shared" ca="1" si="874"/>
        <v>575.74407700532527</v>
      </c>
      <c r="I9203">
        <f t="shared" ca="1" si="873"/>
        <v>503.57972305101856</v>
      </c>
      <c r="J9203">
        <f t="shared" ca="1" si="869"/>
        <v>503.56728175317312</v>
      </c>
      <c r="K9203">
        <f t="shared" ca="1" si="872"/>
        <v>503.59065765518841</v>
      </c>
    </row>
    <row r="9204" spans="5:11" x14ac:dyDescent="0.2">
      <c r="E9204">
        <f t="shared" ca="1" si="870"/>
        <v>635.9950644139127</v>
      </c>
      <c r="F9204">
        <f t="shared" ca="1" si="871"/>
        <v>635.9950644139127</v>
      </c>
      <c r="G9204">
        <f t="shared" ca="1" si="874"/>
        <v>661.21263314941973</v>
      </c>
      <c r="H9204">
        <f t="shared" ca="1" si="874"/>
        <v>295.93576747043357</v>
      </c>
      <c r="I9204">
        <f t="shared" ca="1" si="873"/>
        <v>503.59065765518841</v>
      </c>
      <c r="J9204">
        <f t="shared" ca="1" si="869"/>
        <v>503.57972305101856</v>
      </c>
      <c r="K9204">
        <f t="shared" ca="1" si="872"/>
        <v>503.60435923335467</v>
      </c>
    </row>
    <row r="9205" spans="5:11" x14ac:dyDescent="0.2">
      <c r="E9205">
        <f t="shared" ca="1" si="870"/>
        <v>281.6184093447464</v>
      </c>
      <c r="F9205">
        <f t="shared" ca="1" si="871"/>
        <v>281.6184093447464</v>
      </c>
      <c r="G9205">
        <f t="shared" ca="1" si="874"/>
        <v>635.9950644139127</v>
      </c>
      <c r="H9205">
        <f t="shared" ca="1" si="874"/>
        <v>661.21263314941973</v>
      </c>
      <c r="I9205">
        <f t="shared" ca="1" si="873"/>
        <v>503.60435923335467</v>
      </c>
      <c r="J9205">
        <f t="shared" ca="1" si="869"/>
        <v>503.59065765518841</v>
      </c>
      <c r="K9205">
        <f t="shared" ca="1" si="872"/>
        <v>503.62039734791591</v>
      </c>
    </row>
    <row r="9206" spans="5:11" x14ac:dyDescent="0.2">
      <c r="E9206">
        <f t="shared" ca="1" si="870"/>
        <v>525.34757464622146</v>
      </c>
      <c r="F9206">
        <f t="shared" ca="1" si="871"/>
        <v>525.34757464622146</v>
      </c>
      <c r="G9206">
        <f t="shared" ca="1" si="874"/>
        <v>281.6184093447464</v>
      </c>
      <c r="H9206">
        <f t="shared" ca="1" si="874"/>
        <v>635.9950644139127</v>
      </c>
      <c r="I9206">
        <f t="shared" ca="1" si="873"/>
        <v>503.62039734791591</v>
      </c>
      <c r="J9206">
        <f t="shared" ca="1" si="869"/>
        <v>503.60435923335467</v>
      </c>
      <c r="K9206">
        <f t="shared" ca="1" si="872"/>
        <v>503.63383977758349</v>
      </c>
    </row>
    <row r="9207" spans="5:11" x14ac:dyDescent="0.2">
      <c r="E9207">
        <f t="shared" ca="1" si="870"/>
        <v>723.53107372578575</v>
      </c>
      <c r="F9207">
        <f t="shared" ca="1" si="871"/>
        <v>723.53107372578575</v>
      </c>
      <c r="G9207">
        <f t="shared" ca="1" si="874"/>
        <v>525.34757464622146</v>
      </c>
      <c r="H9207">
        <f t="shared" ca="1" si="874"/>
        <v>281.6184093447464</v>
      </c>
      <c r="I9207">
        <f t="shared" ca="1" si="873"/>
        <v>503.63383977758349</v>
      </c>
      <c r="J9207">
        <f t="shared" ref="J9207:J9270" ca="1" si="875">I9206</f>
        <v>503.62039734791591</v>
      </c>
      <c r="K9207">
        <f t="shared" ca="1" si="872"/>
        <v>503.64803106476165</v>
      </c>
    </row>
    <row r="9208" spans="5:11" x14ac:dyDescent="0.2">
      <c r="E9208">
        <f t="shared" ca="1" si="870"/>
        <v>617.09510413185501</v>
      </c>
      <c r="F9208">
        <f t="shared" ca="1" si="871"/>
        <v>617.09510413185501</v>
      </c>
      <c r="G9208">
        <f t="shared" ca="1" si="874"/>
        <v>723.53107372578575</v>
      </c>
      <c r="H9208">
        <f t="shared" ca="1" si="874"/>
        <v>525.34757464622146</v>
      </c>
      <c r="I9208">
        <f t="shared" ca="1" si="873"/>
        <v>503.64803106476165</v>
      </c>
      <c r="J9208">
        <f t="shared" ca="1" si="875"/>
        <v>503.63383977758349</v>
      </c>
      <c r="K9208">
        <f t="shared" ca="1" si="872"/>
        <v>503.66829790619636</v>
      </c>
    </row>
    <row r="9209" spans="5:11" x14ac:dyDescent="0.2">
      <c r="E9209">
        <f t="shared" ca="1" si="870"/>
        <v>590.52973330703367</v>
      </c>
      <c r="F9209">
        <f t="shared" ca="1" si="871"/>
        <v>590.52973330703367</v>
      </c>
      <c r="G9209">
        <f t="shared" ca="1" si="874"/>
        <v>617.09510413185501</v>
      </c>
      <c r="H9209">
        <f t="shared" ca="1" si="874"/>
        <v>723.53107372578575</v>
      </c>
      <c r="I9209">
        <f t="shared" ca="1" si="873"/>
        <v>503.66829790619636</v>
      </c>
      <c r="J9209">
        <f t="shared" ca="1" si="875"/>
        <v>503.64803106476165</v>
      </c>
      <c r="K9209">
        <f t="shared" ca="1" si="872"/>
        <v>503.69415110184985</v>
      </c>
    </row>
    <row r="9210" spans="5:11" x14ac:dyDescent="0.2">
      <c r="E9210">
        <f t="shared" ca="1" si="870"/>
        <v>386.91411513260636</v>
      </c>
      <c r="F9210">
        <f t="shared" ca="1" si="871"/>
        <v>386.91411513260636</v>
      </c>
      <c r="G9210">
        <f t="shared" ca="1" si="874"/>
        <v>590.52973330703367</v>
      </c>
      <c r="H9210">
        <f t="shared" ca="1" si="874"/>
        <v>617.09510413185501</v>
      </c>
      <c r="I9210">
        <f t="shared" ca="1" si="873"/>
        <v>503.69415110184985</v>
      </c>
      <c r="J9210">
        <f t="shared" ca="1" si="875"/>
        <v>503.66829790619636</v>
      </c>
      <c r="K9210">
        <f t="shared" ca="1" si="872"/>
        <v>503.72188805776182</v>
      </c>
    </row>
    <row r="9211" spans="5:11" x14ac:dyDescent="0.2">
      <c r="E9211">
        <f t="shared" ca="1" si="870"/>
        <v>324.63104273043251</v>
      </c>
      <c r="F9211">
        <f t="shared" ca="1" si="871"/>
        <v>324.63104273043251</v>
      </c>
      <c r="G9211">
        <f t="shared" ca="1" si="874"/>
        <v>386.91411513260636</v>
      </c>
      <c r="H9211">
        <f t="shared" ca="1" si="874"/>
        <v>590.52973330703367</v>
      </c>
      <c r="I9211">
        <f t="shared" ca="1" si="873"/>
        <v>503.72188805776182</v>
      </c>
      <c r="J9211">
        <f t="shared" ca="1" si="875"/>
        <v>503.69415110184985</v>
      </c>
      <c r="K9211">
        <f t="shared" ca="1" si="872"/>
        <v>503.74652337099712</v>
      </c>
    </row>
    <row r="9212" spans="5:11" x14ac:dyDescent="0.2">
      <c r="E9212">
        <f t="shared" ca="1" si="870"/>
        <v>452.81419434323465</v>
      </c>
      <c r="F9212">
        <f t="shared" ca="1" si="871"/>
        <v>452.81419434323465</v>
      </c>
      <c r="G9212">
        <f t="shared" ca="1" si="874"/>
        <v>324.63104273043251</v>
      </c>
      <c r="H9212">
        <f t="shared" ca="1" si="874"/>
        <v>386.91411513260636</v>
      </c>
      <c r="I9212">
        <f t="shared" ca="1" si="873"/>
        <v>503.74652337099712</v>
      </c>
      <c r="J9212">
        <f t="shared" ca="1" si="875"/>
        <v>503.72188805776182</v>
      </c>
      <c r="K9212">
        <f t="shared" ca="1" si="872"/>
        <v>503.76609482797863</v>
      </c>
    </row>
    <row r="9213" spans="5:11" x14ac:dyDescent="0.2">
      <c r="E9213">
        <f t="shared" ca="1" si="870"/>
        <v>563.42747733785177</v>
      </c>
      <c r="F9213">
        <f t="shared" ca="1" si="871"/>
        <v>563.42747733785177</v>
      </c>
      <c r="G9213">
        <f t="shared" ca="1" si="874"/>
        <v>452.81419434323465</v>
      </c>
      <c r="H9213">
        <f t="shared" ca="1" si="874"/>
        <v>324.63104273043251</v>
      </c>
      <c r="I9213">
        <f t="shared" ca="1" si="873"/>
        <v>503.76609482797863</v>
      </c>
      <c r="J9213">
        <f t="shared" ca="1" si="875"/>
        <v>503.74652337099712</v>
      </c>
      <c r="K9213">
        <f t="shared" ca="1" si="872"/>
        <v>503.78371186799461</v>
      </c>
    </row>
    <row r="9214" spans="5:11" x14ac:dyDescent="0.2">
      <c r="E9214">
        <f t="shared" ca="1" si="870"/>
        <v>313.09035076199461</v>
      </c>
      <c r="F9214">
        <f t="shared" ca="1" si="871"/>
        <v>313.09035076199461</v>
      </c>
      <c r="G9214">
        <f t="shared" ca="1" si="874"/>
        <v>563.42747733785177</v>
      </c>
      <c r="H9214">
        <f t="shared" ca="1" si="874"/>
        <v>452.81419434323465</v>
      </c>
      <c r="I9214">
        <f t="shared" ca="1" si="873"/>
        <v>503.78371186799461</v>
      </c>
      <c r="J9214">
        <f t="shared" ca="1" si="875"/>
        <v>503.76609482797863</v>
      </c>
      <c r="K9214">
        <f t="shared" ca="1" si="872"/>
        <v>503.80038893664977</v>
      </c>
    </row>
    <row r="9215" spans="5:11" x14ac:dyDescent="0.2">
      <c r="E9215">
        <f t="shared" ca="1" si="870"/>
        <v>294.55098654041234</v>
      </c>
      <c r="F9215">
        <f t="shared" ca="1" si="871"/>
        <v>294.55098654041234</v>
      </c>
      <c r="G9215">
        <f t="shared" ca="1" si="874"/>
        <v>313.09035076199461</v>
      </c>
      <c r="H9215">
        <f t="shared" ca="1" si="874"/>
        <v>563.42747733785177</v>
      </c>
      <c r="I9215">
        <f t="shared" ca="1" si="873"/>
        <v>503.80038893664977</v>
      </c>
      <c r="J9215">
        <f t="shared" ca="1" si="875"/>
        <v>503.78371186799461</v>
      </c>
      <c r="K9215">
        <f t="shared" ca="1" si="872"/>
        <v>503.81205111855695</v>
      </c>
    </row>
    <row r="9216" spans="5:11" x14ac:dyDescent="0.2">
      <c r="E9216">
        <f t="shared" ca="1" si="870"/>
        <v>714.92595175273402</v>
      </c>
      <c r="F9216">
        <f t="shared" ca="1" si="871"/>
        <v>714.92595175273402</v>
      </c>
      <c r="G9216">
        <f t="shared" ca="1" si="874"/>
        <v>294.55098654041234</v>
      </c>
      <c r="H9216">
        <f t="shared" ca="1" si="874"/>
        <v>313.09035076199461</v>
      </c>
      <c r="I9216">
        <f t="shared" ca="1" si="873"/>
        <v>503.81205111855695</v>
      </c>
      <c r="J9216">
        <f t="shared" ca="1" si="875"/>
        <v>503.80038893664977</v>
      </c>
      <c r="K9216">
        <f t="shared" ca="1" si="872"/>
        <v>503.82009017589888</v>
      </c>
    </row>
    <row r="9217" spans="5:11" x14ac:dyDescent="0.2">
      <c r="E9217">
        <f t="shared" ca="1" si="870"/>
        <v>654.07377566453408</v>
      </c>
      <c r="F9217">
        <f t="shared" ca="1" si="871"/>
        <v>654.07377566453408</v>
      </c>
      <c r="G9217">
        <f t="shared" ca="1" si="874"/>
        <v>714.92595175273402</v>
      </c>
      <c r="H9217">
        <f t="shared" ca="1" si="874"/>
        <v>294.55098654041234</v>
      </c>
      <c r="I9217">
        <f t="shared" ca="1" si="873"/>
        <v>503.82009017589888</v>
      </c>
      <c r="J9217">
        <f t="shared" ca="1" si="875"/>
        <v>503.81205111855695</v>
      </c>
      <c r="K9217">
        <f t="shared" ca="1" si="872"/>
        <v>503.83216462463287</v>
      </c>
    </row>
    <row r="9218" spans="5:11" x14ac:dyDescent="0.2">
      <c r="E9218">
        <f t="shared" ca="1" si="870"/>
        <v>506.20141567293496</v>
      </c>
      <c r="F9218">
        <f t="shared" ca="1" si="871"/>
        <v>506.20141567293496</v>
      </c>
      <c r="G9218">
        <f t="shared" ca="1" si="874"/>
        <v>654.07377566453408</v>
      </c>
      <c r="H9218">
        <f t="shared" ca="1" si="874"/>
        <v>714.92595175273402</v>
      </c>
      <c r="I9218">
        <f t="shared" ca="1" si="873"/>
        <v>503.83216462463287</v>
      </c>
      <c r="J9218">
        <f t="shared" ca="1" si="875"/>
        <v>503.82009017589888</v>
      </c>
      <c r="K9218">
        <f t="shared" ca="1" si="872"/>
        <v>503.84973158241826</v>
      </c>
    </row>
    <row r="9219" spans="5:11" x14ac:dyDescent="0.2">
      <c r="E9219">
        <f t="shared" ca="1" si="870"/>
        <v>666.6982030597901</v>
      </c>
      <c r="F9219">
        <f t="shared" ca="1" si="871"/>
        <v>666.6982030597901</v>
      </c>
      <c r="G9219">
        <f t="shared" ca="1" si="874"/>
        <v>506.20141567293496</v>
      </c>
      <c r="H9219">
        <f t="shared" ca="1" si="874"/>
        <v>654.07377566453408</v>
      </c>
      <c r="I9219">
        <f t="shared" ca="1" si="873"/>
        <v>503.84973158241826</v>
      </c>
      <c r="J9219">
        <f t="shared" ca="1" si="875"/>
        <v>503.83216462463287</v>
      </c>
      <c r="K9219">
        <f t="shared" ca="1" si="872"/>
        <v>503.87076077260377</v>
      </c>
    </row>
    <row r="9220" spans="5:11" x14ac:dyDescent="0.2">
      <c r="E9220">
        <f t="shared" ca="1" si="870"/>
        <v>656.40891622621223</v>
      </c>
      <c r="F9220">
        <f t="shared" ca="1" si="871"/>
        <v>656.40891622621223</v>
      </c>
      <c r="G9220">
        <f t="shared" ca="1" si="874"/>
        <v>666.6982030597901</v>
      </c>
      <c r="H9220">
        <f t="shared" ca="1" si="874"/>
        <v>506.20141567293496</v>
      </c>
      <c r="I9220">
        <f t="shared" ca="1" si="873"/>
        <v>503.87076077260377</v>
      </c>
      <c r="J9220">
        <f t="shared" ca="1" si="875"/>
        <v>503.84973158241826</v>
      </c>
      <c r="K9220">
        <f t="shared" ca="1" si="872"/>
        <v>503.89683645797226</v>
      </c>
    </row>
    <row r="9221" spans="5:11" x14ac:dyDescent="0.2">
      <c r="E9221">
        <f t="shared" ref="E9221:E9284" ca="1" si="876">(0.5+RAND())*500</f>
        <v>520.39071355324211</v>
      </c>
      <c r="F9221">
        <f t="shared" ref="F9221:F9284" ca="1" si="877">E9221</f>
        <v>520.39071355324211</v>
      </c>
      <c r="G9221">
        <f t="shared" ca="1" si="874"/>
        <v>656.40891622621223</v>
      </c>
      <c r="H9221">
        <f t="shared" ca="1" si="874"/>
        <v>666.6982030597901</v>
      </c>
      <c r="I9221">
        <f t="shared" ca="1" si="873"/>
        <v>503.89683645797226</v>
      </c>
      <c r="J9221">
        <f t="shared" ca="1" si="875"/>
        <v>503.87076077260377</v>
      </c>
      <c r="K9221">
        <f t="shared" ref="K9221:K9284" ca="1" si="878">F9221*$C$3+G9221*$C$4+H9221*$C$5+I9221*$C$6+J9221*$C$8</f>
        <v>503.92793360105065</v>
      </c>
    </row>
    <row r="9222" spans="5:11" x14ac:dyDescent="0.2">
      <c r="E9222">
        <f t="shared" ca="1" si="876"/>
        <v>564.54998131223238</v>
      </c>
      <c r="F9222">
        <f t="shared" ca="1" si="877"/>
        <v>564.54998131223238</v>
      </c>
      <c r="G9222">
        <f t="shared" ca="1" si="874"/>
        <v>520.39071355324211</v>
      </c>
      <c r="H9222">
        <f t="shared" ca="1" si="874"/>
        <v>656.40891622621223</v>
      </c>
      <c r="I9222">
        <f t="shared" ca="1" si="873"/>
        <v>503.92793360105065</v>
      </c>
      <c r="J9222">
        <f t="shared" ca="1" si="875"/>
        <v>503.89683645797226</v>
      </c>
      <c r="K9222">
        <f t="shared" ca="1" si="878"/>
        <v>503.96160661684229</v>
      </c>
    </row>
    <row r="9223" spans="5:11" x14ac:dyDescent="0.2">
      <c r="E9223">
        <f t="shared" ca="1" si="876"/>
        <v>437.18815174378068</v>
      </c>
      <c r="F9223">
        <f t="shared" ca="1" si="877"/>
        <v>437.18815174378068</v>
      </c>
      <c r="G9223">
        <f t="shared" ca="1" si="874"/>
        <v>564.54998131223238</v>
      </c>
      <c r="H9223">
        <f t="shared" ca="1" si="874"/>
        <v>520.39071355324211</v>
      </c>
      <c r="I9223">
        <f t="shared" ca="1" si="873"/>
        <v>503.96160661684229</v>
      </c>
      <c r="J9223">
        <f t="shared" ca="1" si="875"/>
        <v>503.92793360105065</v>
      </c>
      <c r="K9223">
        <f t="shared" ca="1" si="878"/>
        <v>503.99607140963394</v>
      </c>
    </row>
    <row r="9224" spans="5:11" x14ac:dyDescent="0.2">
      <c r="E9224">
        <f t="shared" ca="1" si="876"/>
        <v>665.90301103775801</v>
      </c>
      <c r="F9224">
        <f t="shared" ca="1" si="877"/>
        <v>665.90301103775801</v>
      </c>
      <c r="G9224">
        <f t="shared" ca="1" si="874"/>
        <v>437.18815174378068</v>
      </c>
      <c r="H9224">
        <f t="shared" ca="1" si="874"/>
        <v>564.54998131223238</v>
      </c>
      <c r="I9224">
        <f t="shared" ca="1" si="873"/>
        <v>503.99607140963394</v>
      </c>
      <c r="J9224">
        <f t="shared" ca="1" si="875"/>
        <v>503.96160661684229</v>
      </c>
      <c r="K9224">
        <f t="shared" ca="1" si="878"/>
        <v>504.03149825226666</v>
      </c>
    </row>
    <row r="9225" spans="5:11" x14ac:dyDescent="0.2">
      <c r="E9225">
        <f t="shared" ca="1" si="876"/>
        <v>722.37208854472954</v>
      </c>
      <c r="F9225">
        <f t="shared" ca="1" si="877"/>
        <v>722.37208854472954</v>
      </c>
      <c r="G9225">
        <f t="shared" ca="1" si="874"/>
        <v>665.90301103775801</v>
      </c>
      <c r="H9225">
        <f t="shared" ca="1" si="874"/>
        <v>437.18815174378068</v>
      </c>
      <c r="I9225">
        <f t="shared" ca="1" si="873"/>
        <v>504.03149825226666</v>
      </c>
      <c r="J9225">
        <f t="shared" ca="1" si="875"/>
        <v>503.99607140963394</v>
      </c>
      <c r="K9225">
        <f t="shared" ca="1" si="878"/>
        <v>504.07173911868028</v>
      </c>
    </row>
    <row r="9226" spans="5:11" x14ac:dyDescent="0.2">
      <c r="E9226">
        <f t="shared" ca="1" si="876"/>
        <v>692.2805862097448</v>
      </c>
      <c r="F9226">
        <f t="shared" ca="1" si="877"/>
        <v>692.2805862097448</v>
      </c>
      <c r="G9226">
        <f t="shared" ca="1" si="874"/>
        <v>722.37208854472954</v>
      </c>
      <c r="H9226">
        <f t="shared" ca="1" si="874"/>
        <v>665.90301103775801</v>
      </c>
      <c r="I9226">
        <f t="shared" ca="1" si="873"/>
        <v>504.07173911868028</v>
      </c>
      <c r="J9226">
        <f t="shared" ca="1" si="875"/>
        <v>504.03149825226666</v>
      </c>
      <c r="K9226">
        <f t="shared" ca="1" si="878"/>
        <v>504.11984793707188</v>
      </c>
    </row>
    <row r="9227" spans="5:11" x14ac:dyDescent="0.2">
      <c r="E9227">
        <f t="shared" ca="1" si="876"/>
        <v>339.06562843384995</v>
      </c>
      <c r="F9227">
        <f t="shared" ca="1" si="877"/>
        <v>339.06562843384995</v>
      </c>
      <c r="G9227">
        <f t="shared" ca="1" si="874"/>
        <v>692.2805862097448</v>
      </c>
      <c r="H9227">
        <f t="shared" ca="1" si="874"/>
        <v>722.37208854472954</v>
      </c>
      <c r="I9227">
        <f t="shared" ca="1" si="873"/>
        <v>504.11984793707188</v>
      </c>
      <c r="J9227">
        <f t="shared" ca="1" si="875"/>
        <v>504.07173911868028</v>
      </c>
      <c r="K9227">
        <f t="shared" ca="1" si="878"/>
        <v>504.17215528736392</v>
      </c>
    </row>
    <row r="9228" spans="5:11" x14ac:dyDescent="0.2">
      <c r="E9228">
        <f t="shared" ca="1" si="876"/>
        <v>323.79129302286901</v>
      </c>
      <c r="F9228">
        <f t="shared" ca="1" si="877"/>
        <v>323.79129302286901</v>
      </c>
      <c r="G9228">
        <f t="shared" ca="1" si="874"/>
        <v>339.06562843384995</v>
      </c>
      <c r="H9228">
        <f t="shared" ca="1" si="874"/>
        <v>692.2805862097448</v>
      </c>
      <c r="I9228">
        <f t="shared" ca="1" si="873"/>
        <v>504.17215528736392</v>
      </c>
      <c r="J9228">
        <f t="shared" ca="1" si="875"/>
        <v>504.11984793707188</v>
      </c>
      <c r="K9228">
        <f t="shared" ca="1" si="878"/>
        <v>504.22108874077037</v>
      </c>
    </row>
    <row r="9229" spans="5:11" x14ac:dyDescent="0.2">
      <c r="E9229">
        <f t="shared" ca="1" si="876"/>
        <v>398.23425748765709</v>
      </c>
      <c r="F9229">
        <f t="shared" ca="1" si="877"/>
        <v>398.23425748765709</v>
      </c>
      <c r="G9229">
        <f t="shared" ca="1" si="874"/>
        <v>323.79129302286901</v>
      </c>
      <c r="H9229">
        <f t="shared" ca="1" si="874"/>
        <v>339.06562843384995</v>
      </c>
      <c r="I9229">
        <f t="shared" ca="1" si="873"/>
        <v>504.22108874077037</v>
      </c>
      <c r="J9229">
        <f t="shared" ca="1" si="875"/>
        <v>504.17215528736392</v>
      </c>
      <c r="K9229">
        <f t="shared" ca="1" si="878"/>
        <v>504.26359531546933</v>
      </c>
    </row>
    <row r="9230" spans="5:11" x14ac:dyDescent="0.2">
      <c r="E9230">
        <f t="shared" ca="1" si="876"/>
        <v>682.63960301982149</v>
      </c>
      <c r="F9230">
        <f t="shared" ca="1" si="877"/>
        <v>682.63960301982149</v>
      </c>
      <c r="G9230">
        <f t="shared" ca="1" si="874"/>
        <v>398.23425748765709</v>
      </c>
      <c r="H9230">
        <f t="shared" ca="1" si="874"/>
        <v>323.79129302286901</v>
      </c>
      <c r="I9230">
        <f t="shared" ca="1" si="873"/>
        <v>504.26359531546933</v>
      </c>
      <c r="J9230">
        <f t="shared" ca="1" si="875"/>
        <v>504.22108874077037</v>
      </c>
      <c r="K9230">
        <f t="shared" ca="1" si="878"/>
        <v>504.30393378195629</v>
      </c>
    </row>
    <row r="9231" spans="5:11" x14ac:dyDescent="0.2">
      <c r="E9231">
        <f t="shared" ca="1" si="876"/>
        <v>479.85226221104637</v>
      </c>
      <c r="F9231">
        <f t="shared" ca="1" si="877"/>
        <v>479.85226221104637</v>
      </c>
      <c r="G9231">
        <f t="shared" ca="1" si="874"/>
        <v>682.63960301982149</v>
      </c>
      <c r="H9231">
        <f t="shared" ca="1" si="874"/>
        <v>398.23425748765709</v>
      </c>
      <c r="I9231">
        <f t="shared" ca="1" si="873"/>
        <v>504.30393378195629</v>
      </c>
      <c r="J9231">
        <f t="shared" ca="1" si="875"/>
        <v>504.26359531546933</v>
      </c>
      <c r="K9231">
        <f t="shared" ca="1" si="878"/>
        <v>504.34653430551361</v>
      </c>
    </row>
    <row r="9232" spans="5:11" x14ac:dyDescent="0.2">
      <c r="E9232">
        <f t="shared" ca="1" si="876"/>
        <v>710.49016602083839</v>
      </c>
      <c r="F9232">
        <f t="shared" ca="1" si="877"/>
        <v>710.49016602083839</v>
      </c>
      <c r="G9232">
        <f t="shared" ca="1" si="874"/>
        <v>479.85226221104637</v>
      </c>
      <c r="H9232">
        <f t="shared" ca="1" si="874"/>
        <v>682.63960301982149</v>
      </c>
      <c r="I9232">
        <f t="shared" ca="1" si="873"/>
        <v>504.34653430551361</v>
      </c>
      <c r="J9232">
        <f t="shared" ca="1" si="875"/>
        <v>504.30393378195629</v>
      </c>
      <c r="K9232">
        <f t="shared" ca="1" si="878"/>
        <v>504.39246166182937</v>
      </c>
    </row>
    <row r="9233" spans="5:11" x14ac:dyDescent="0.2">
      <c r="E9233">
        <f t="shared" ca="1" si="876"/>
        <v>607.33466307129788</v>
      </c>
      <c r="F9233">
        <f t="shared" ca="1" si="877"/>
        <v>607.33466307129788</v>
      </c>
      <c r="G9233">
        <f t="shared" ca="1" si="874"/>
        <v>710.49016602083839</v>
      </c>
      <c r="H9233">
        <f t="shared" ca="1" si="874"/>
        <v>479.85226221104637</v>
      </c>
      <c r="I9233">
        <f t="shared" ca="1" si="873"/>
        <v>504.39246166182937</v>
      </c>
      <c r="J9233">
        <f t="shared" ca="1" si="875"/>
        <v>504.34653430551361</v>
      </c>
      <c r="K9233">
        <f t="shared" ca="1" si="878"/>
        <v>504.44322584388789</v>
      </c>
    </row>
    <row r="9234" spans="5:11" x14ac:dyDescent="0.2">
      <c r="E9234">
        <f t="shared" ca="1" si="876"/>
        <v>523.2332364203404</v>
      </c>
      <c r="F9234">
        <f t="shared" ca="1" si="877"/>
        <v>523.2332364203404</v>
      </c>
      <c r="G9234">
        <f t="shared" ca="1" si="874"/>
        <v>607.33466307129788</v>
      </c>
      <c r="H9234">
        <f t="shared" ca="1" si="874"/>
        <v>710.49016602083839</v>
      </c>
      <c r="I9234">
        <f t="shared" ca="1" si="873"/>
        <v>504.44322584388789</v>
      </c>
      <c r="J9234">
        <f t="shared" ca="1" si="875"/>
        <v>504.39246166182937</v>
      </c>
      <c r="K9234">
        <f t="shared" ca="1" si="878"/>
        <v>504.49816672431876</v>
      </c>
    </row>
    <row r="9235" spans="5:11" x14ac:dyDescent="0.2">
      <c r="E9235">
        <f t="shared" ca="1" si="876"/>
        <v>273.70289308761909</v>
      </c>
      <c r="F9235">
        <f t="shared" ca="1" si="877"/>
        <v>273.70289308761909</v>
      </c>
      <c r="G9235">
        <f t="shared" ca="1" si="874"/>
        <v>523.2332364203404</v>
      </c>
      <c r="H9235">
        <f t="shared" ca="1" si="874"/>
        <v>607.33466307129788</v>
      </c>
      <c r="I9235">
        <f t="shared" ca="1" si="873"/>
        <v>504.49816672431876</v>
      </c>
      <c r="J9235">
        <f t="shared" ca="1" si="875"/>
        <v>504.44322584388789</v>
      </c>
      <c r="K9235">
        <f t="shared" ca="1" si="878"/>
        <v>504.55202111482265</v>
      </c>
    </row>
    <row r="9236" spans="5:11" x14ac:dyDescent="0.2">
      <c r="E9236">
        <f t="shared" ca="1" si="876"/>
        <v>648.01419398946234</v>
      </c>
      <c r="F9236">
        <f t="shared" ca="1" si="877"/>
        <v>648.01419398946234</v>
      </c>
      <c r="G9236">
        <f t="shared" ca="1" si="874"/>
        <v>273.70289308761909</v>
      </c>
      <c r="H9236">
        <f t="shared" ca="1" si="874"/>
        <v>523.2332364203404</v>
      </c>
      <c r="I9236">
        <f t="shared" ca="1" si="873"/>
        <v>504.55202111482265</v>
      </c>
      <c r="J9236">
        <f t="shared" ca="1" si="875"/>
        <v>504.49816672431876</v>
      </c>
      <c r="K9236">
        <f t="shared" ca="1" si="878"/>
        <v>504.60271197504028</v>
      </c>
    </row>
    <row r="9237" spans="5:11" x14ac:dyDescent="0.2">
      <c r="E9237">
        <f t="shared" ca="1" si="876"/>
        <v>520.41110031717949</v>
      </c>
      <c r="F9237">
        <f t="shared" ca="1" si="877"/>
        <v>520.41110031717949</v>
      </c>
      <c r="G9237">
        <f t="shared" ca="1" si="874"/>
        <v>648.01419398946234</v>
      </c>
      <c r="H9237">
        <f t="shared" ca="1" si="874"/>
        <v>273.70289308761909</v>
      </c>
      <c r="I9237">
        <f t="shared" ca="1" si="873"/>
        <v>504.60271197504028</v>
      </c>
      <c r="J9237">
        <f t="shared" ca="1" si="875"/>
        <v>504.55202111482265</v>
      </c>
      <c r="K9237">
        <f t="shared" ca="1" si="878"/>
        <v>504.65399172584233</v>
      </c>
    </row>
    <row r="9238" spans="5:11" x14ac:dyDescent="0.2">
      <c r="E9238">
        <f t="shared" ca="1" si="876"/>
        <v>544.63811435382797</v>
      </c>
      <c r="F9238">
        <f t="shared" ca="1" si="877"/>
        <v>544.63811435382797</v>
      </c>
      <c r="G9238">
        <f t="shared" ca="1" si="874"/>
        <v>520.41110031717949</v>
      </c>
      <c r="H9238">
        <f t="shared" ca="1" si="874"/>
        <v>648.01419398946234</v>
      </c>
      <c r="I9238">
        <f t="shared" ca="1" si="873"/>
        <v>504.65399172584233</v>
      </c>
      <c r="J9238">
        <f t="shared" ca="1" si="875"/>
        <v>504.60271197504028</v>
      </c>
      <c r="K9238">
        <f t="shared" ca="1" si="878"/>
        <v>504.70728433452888</v>
      </c>
    </row>
    <row r="9239" spans="5:11" x14ac:dyDescent="0.2">
      <c r="E9239">
        <f t="shared" ca="1" si="876"/>
        <v>583.14310108227141</v>
      </c>
      <c r="F9239">
        <f t="shared" ca="1" si="877"/>
        <v>583.14310108227141</v>
      </c>
      <c r="G9239">
        <f t="shared" ca="1" si="874"/>
        <v>544.63811435382797</v>
      </c>
      <c r="H9239">
        <f t="shared" ca="1" si="874"/>
        <v>520.41110031717949</v>
      </c>
      <c r="I9239">
        <f t="shared" ca="1" si="873"/>
        <v>504.70728433452888</v>
      </c>
      <c r="J9239">
        <f t="shared" ca="1" si="875"/>
        <v>504.65399172584233</v>
      </c>
      <c r="K9239">
        <f t="shared" ca="1" si="878"/>
        <v>504.76215614533021</v>
      </c>
    </row>
    <row r="9240" spans="5:11" x14ac:dyDescent="0.2">
      <c r="E9240">
        <f t="shared" ca="1" si="876"/>
        <v>650.23772310068148</v>
      </c>
      <c r="F9240">
        <f t="shared" ca="1" si="877"/>
        <v>650.23772310068148</v>
      </c>
      <c r="G9240">
        <f t="shared" ca="1" si="874"/>
        <v>583.14310108227141</v>
      </c>
      <c r="H9240">
        <f t="shared" ca="1" si="874"/>
        <v>544.63811435382797</v>
      </c>
      <c r="I9240">
        <f t="shared" ca="1" si="873"/>
        <v>504.76215614533021</v>
      </c>
      <c r="J9240">
        <f t="shared" ca="1" si="875"/>
        <v>504.70728433452888</v>
      </c>
      <c r="K9240">
        <f t="shared" ca="1" si="878"/>
        <v>504.82026861326477</v>
      </c>
    </row>
    <row r="9241" spans="5:11" x14ac:dyDescent="0.2">
      <c r="E9241">
        <f t="shared" ca="1" si="876"/>
        <v>628.5573666309765</v>
      </c>
      <c r="F9241">
        <f t="shared" ca="1" si="877"/>
        <v>628.5573666309765</v>
      </c>
      <c r="G9241">
        <f t="shared" ca="1" si="874"/>
        <v>650.23772310068148</v>
      </c>
      <c r="H9241">
        <f t="shared" ca="1" si="874"/>
        <v>583.14310108227141</v>
      </c>
      <c r="I9241">
        <f t="shared" ca="1" si="873"/>
        <v>504.82026861326477</v>
      </c>
      <c r="J9241">
        <f t="shared" ca="1" si="875"/>
        <v>504.76215614533021</v>
      </c>
      <c r="K9241">
        <f t="shared" ca="1" si="878"/>
        <v>504.88308914136292</v>
      </c>
    </row>
    <row r="9242" spans="5:11" x14ac:dyDescent="0.2">
      <c r="E9242">
        <f t="shared" ca="1" si="876"/>
        <v>287.91400251225832</v>
      </c>
      <c r="F9242">
        <f t="shared" ca="1" si="877"/>
        <v>287.91400251225832</v>
      </c>
      <c r="G9242">
        <f t="shared" ca="1" si="874"/>
        <v>628.5573666309765</v>
      </c>
      <c r="H9242">
        <f t="shared" ca="1" si="874"/>
        <v>650.23772310068148</v>
      </c>
      <c r="I9242">
        <f t="shared" ca="1" si="873"/>
        <v>504.88308914136292</v>
      </c>
      <c r="J9242">
        <f t="shared" ca="1" si="875"/>
        <v>504.82026861326477</v>
      </c>
      <c r="K9242">
        <f t="shared" ca="1" si="878"/>
        <v>504.94738739081839</v>
      </c>
    </row>
    <row r="9243" spans="5:11" x14ac:dyDescent="0.2">
      <c r="E9243">
        <f t="shared" ca="1" si="876"/>
        <v>554.02753257956635</v>
      </c>
      <c r="F9243">
        <f t="shared" ca="1" si="877"/>
        <v>554.02753257956635</v>
      </c>
      <c r="G9243">
        <f t="shared" ca="1" si="874"/>
        <v>287.91400251225832</v>
      </c>
      <c r="H9243">
        <f t="shared" ca="1" si="874"/>
        <v>628.5573666309765</v>
      </c>
      <c r="I9243">
        <f t="shared" ca="1" si="873"/>
        <v>504.94738739081839</v>
      </c>
      <c r="J9243">
        <f t="shared" ca="1" si="875"/>
        <v>504.88308914136292</v>
      </c>
      <c r="K9243">
        <f t="shared" ca="1" si="878"/>
        <v>505.0087738646688</v>
      </c>
    </row>
    <row r="9244" spans="5:11" x14ac:dyDescent="0.2">
      <c r="E9244">
        <f t="shared" ca="1" si="876"/>
        <v>473.57392136442326</v>
      </c>
      <c r="F9244">
        <f t="shared" ca="1" si="877"/>
        <v>473.57392136442326</v>
      </c>
      <c r="G9244">
        <f t="shared" ca="1" si="874"/>
        <v>554.02753257956635</v>
      </c>
      <c r="H9244">
        <f t="shared" ca="1" si="874"/>
        <v>287.91400251225832</v>
      </c>
      <c r="I9244">
        <f t="shared" ca="1" si="873"/>
        <v>505.0087738646688</v>
      </c>
      <c r="J9244">
        <f t="shared" ca="1" si="875"/>
        <v>504.94738739081839</v>
      </c>
      <c r="K9244">
        <f t="shared" ca="1" si="878"/>
        <v>505.06839383194335</v>
      </c>
    </row>
    <row r="9245" spans="5:11" x14ac:dyDescent="0.2">
      <c r="E9245">
        <f t="shared" ca="1" si="876"/>
        <v>492.41115389035639</v>
      </c>
      <c r="F9245">
        <f t="shared" ca="1" si="877"/>
        <v>492.41115389035639</v>
      </c>
      <c r="G9245">
        <f t="shared" ca="1" si="874"/>
        <v>473.57392136442326</v>
      </c>
      <c r="H9245">
        <f t="shared" ca="1" si="874"/>
        <v>554.02753257956635</v>
      </c>
      <c r="I9245">
        <f t="shared" ca="1" si="873"/>
        <v>505.06839383194335</v>
      </c>
      <c r="J9245">
        <f t="shared" ca="1" si="875"/>
        <v>505.0087738646688</v>
      </c>
      <c r="K9245">
        <f t="shared" ca="1" si="878"/>
        <v>505.12750746299923</v>
      </c>
    </row>
    <row r="9246" spans="5:11" x14ac:dyDescent="0.2">
      <c r="E9246">
        <f t="shared" ca="1" si="876"/>
        <v>459.32858146116666</v>
      </c>
      <c r="F9246">
        <f t="shared" ca="1" si="877"/>
        <v>459.32858146116666</v>
      </c>
      <c r="G9246">
        <f t="shared" ca="1" si="874"/>
        <v>492.41115389035639</v>
      </c>
      <c r="H9246">
        <f t="shared" ca="1" si="874"/>
        <v>473.57392136442326</v>
      </c>
      <c r="I9246">
        <f t="shared" ca="1" si="873"/>
        <v>505.12750746299923</v>
      </c>
      <c r="J9246">
        <f t="shared" ca="1" si="875"/>
        <v>505.06839383194335</v>
      </c>
      <c r="K9246">
        <f t="shared" ca="1" si="878"/>
        <v>505.18536015834547</v>
      </c>
    </row>
    <row r="9247" spans="5:11" x14ac:dyDescent="0.2">
      <c r="E9247">
        <f t="shared" ca="1" si="876"/>
        <v>303.14971229703116</v>
      </c>
      <c r="F9247">
        <f t="shared" ca="1" si="877"/>
        <v>303.14971229703116</v>
      </c>
      <c r="G9247">
        <f t="shared" ca="1" si="874"/>
        <v>459.32858146116666</v>
      </c>
      <c r="H9247">
        <f t="shared" ca="1" si="874"/>
        <v>492.41115389035639</v>
      </c>
      <c r="I9247">
        <f t="shared" ca="1" si="873"/>
        <v>505.18536015834547</v>
      </c>
      <c r="J9247">
        <f t="shared" ca="1" si="875"/>
        <v>505.12750746299923</v>
      </c>
      <c r="K9247">
        <f t="shared" ca="1" si="878"/>
        <v>505.23993034047709</v>
      </c>
    </row>
    <row r="9248" spans="5:11" x14ac:dyDescent="0.2">
      <c r="E9248">
        <f t="shared" ca="1" si="876"/>
        <v>286.02596442197205</v>
      </c>
      <c r="F9248">
        <f t="shared" ca="1" si="877"/>
        <v>286.02596442197205</v>
      </c>
      <c r="G9248">
        <f t="shared" ca="1" si="874"/>
        <v>303.14971229703116</v>
      </c>
      <c r="H9248">
        <f t="shared" ca="1" si="874"/>
        <v>459.32858146116666</v>
      </c>
      <c r="I9248">
        <f t="shared" ca="1" si="873"/>
        <v>505.23993034047709</v>
      </c>
      <c r="J9248">
        <f t="shared" ca="1" si="875"/>
        <v>505.18536015834547</v>
      </c>
      <c r="K9248">
        <f t="shared" ca="1" si="878"/>
        <v>505.28763123259574</v>
      </c>
    </row>
    <row r="9249" spans="5:11" x14ac:dyDescent="0.2">
      <c r="E9249">
        <f t="shared" ca="1" si="876"/>
        <v>453.65116860700806</v>
      </c>
      <c r="F9249">
        <f t="shared" ca="1" si="877"/>
        <v>453.65116860700806</v>
      </c>
      <c r="G9249">
        <f t="shared" ca="1" si="874"/>
        <v>286.02596442197205</v>
      </c>
      <c r="H9249">
        <f t="shared" ca="1" si="874"/>
        <v>303.14971229703116</v>
      </c>
      <c r="I9249">
        <f t="shared" ca="1" si="873"/>
        <v>505.28763123259574</v>
      </c>
      <c r="J9249">
        <f t="shared" ca="1" si="875"/>
        <v>505.23993034047709</v>
      </c>
      <c r="K9249">
        <f t="shared" ca="1" si="878"/>
        <v>505.32831874645302</v>
      </c>
    </row>
    <row r="9250" spans="5:11" x14ac:dyDescent="0.2">
      <c r="E9250">
        <f t="shared" ca="1" si="876"/>
        <v>556.13023351933725</v>
      </c>
      <c r="F9250">
        <f t="shared" ca="1" si="877"/>
        <v>556.13023351933725</v>
      </c>
      <c r="G9250">
        <f t="shared" ca="1" si="874"/>
        <v>453.65116860700806</v>
      </c>
      <c r="H9250">
        <f t="shared" ca="1" si="874"/>
        <v>286.02596442197205</v>
      </c>
      <c r="I9250">
        <f t="shared" ca="1" si="873"/>
        <v>505.32831874645302</v>
      </c>
      <c r="J9250">
        <f t="shared" ca="1" si="875"/>
        <v>505.28763123259574</v>
      </c>
      <c r="K9250">
        <f t="shared" ca="1" si="878"/>
        <v>505.3662849355577</v>
      </c>
    </row>
    <row r="9251" spans="5:11" x14ac:dyDescent="0.2">
      <c r="E9251">
        <f t="shared" ca="1" si="876"/>
        <v>733.2098231505995</v>
      </c>
      <c r="F9251">
        <f t="shared" ca="1" si="877"/>
        <v>733.2098231505995</v>
      </c>
      <c r="G9251">
        <f t="shared" ca="1" si="874"/>
        <v>556.13023351933725</v>
      </c>
      <c r="H9251">
        <f t="shared" ca="1" si="874"/>
        <v>453.65116860700806</v>
      </c>
      <c r="I9251">
        <f t="shared" ca="1" si="873"/>
        <v>505.3662849355577</v>
      </c>
      <c r="J9251">
        <f t="shared" ca="1" si="875"/>
        <v>505.32831874645302</v>
      </c>
      <c r="K9251">
        <f t="shared" ca="1" si="878"/>
        <v>505.40705893236827</v>
      </c>
    </row>
    <row r="9252" spans="5:11" x14ac:dyDescent="0.2">
      <c r="E9252">
        <f t="shared" ca="1" si="876"/>
        <v>276.65400134233158</v>
      </c>
      <c r="F9252">
        <f t="shared" ca="1" si="877"/>
        <v>276.65400134233158</v>
      </c>
      <c r="G9252">
        <f t="shared" ca="1" si="874"/>
        <v>733.2098231505995</v>
      </c>
      <c r="H9252">
        <f t="shared" ca="1" si="874"/>
        <v>556.13023351933725</v>
      </c>
      <c r="I9252">
        <f t="shared" ca="1" si="873"/>
        <v>505.40705893236827</v>
      </c>
      <c r="J9252">
        <f t="shared" ca="1" si="875"/>
        <v>505.3662849355577</v>
      </c>
      <c r="K9252">
        <f t="shared" ca="1" si="878"/>
        <v>505.45060490701991</v>
      </c>
    </row>
    <row r="9253" spans="5:11" x14ac:dyDescent="0.2">
      <c r="E9253">
        <f t="shared" ca="1" si="876"/>
        <v>531.39719363210827</v>
      </c>
      <c r="F9253">
        <f t="shared" ca="1" si="877"/>
        <v>531.39719363210827</v>
      </c>
      <c r="G9253">
        <f t="shared" ca="1" si="874"/>
        <v>276.65400134233158</v>
      </c>
      <c r="H9253">
        <f t="shared" ca="1" si="874"/>
        <v>733.2098231505995</v>
      </c>
      <c r="I9253">
        <f t="shared" ca="1" si="873"/>
        <v>505.45060490701991</v>
      </c>
      <c r="J9253">
        <f t="shared" ca="1" si="875"/>
        <v>505.40705893236827</v>
      </c>
      <c r="K9253">
        <f t="shared" ca="1" si="878"/>
        <v>505.49207365614342</v>
      </c>
    </row>
    <row r="9254" spans="5:11" x14ac:dyDescent="0.2">
      <c r="E9254">
        <f t="shared" ca="1" si="876"/>
        <v>470.46733674770036</v>
      </c>
      <c r="F9254">
        <f t="shared" ca="1" si="877"/>
        <v>470.46733674770036</v>
      </c>
      <c r="G9254">
        <f t="shared" ca="1" si="874"/>
        <v>531.39719363210827</v>
      </c>
      <c r="H9254">
        <f t="shared" ca="1" si="874"/>
        <v>276.65400134233158</v>
      </c>
      <c r="I9254">
        <f t="shared" ca="1" si="873"/>
        <v>505.49207365614342</v>
      </c>
      <c r="J9254">
        <f t="shared" ca="1" si="875"/>
        <v>505.45060490701991</v>
      </c>
      <c r="K9254">
        <f t="shared" ca="1" si="878"/>
        <v>505.53140950990888</v>
      </c>
    </row>
    <row r="9255" spans="5:11" x14ac:dyDescent="0.2">
      <c r="E9255">
        <f t="shared" ca="1" si="876"/>
        <v>395.95637353072397</v>
      </c>
      <c r="F9255">
        <f t="shared" ca="1" si="877"/>
        <v>395.95637353072397</v>
      </c>
      <c r="G9255">
        <f t="shared" ca="1" si="874"/>
        <v>470.46733674770036</v>
      </c>
      <c r="H9255">
        <f t="shared" ca="1" si="874"/>
        <v>531.39719363210827</v>
      </c>
      <c r="I9255">
        <f t="shared" ca="1" si="873"/>
        <v>505.53140950990888</v>
      </c>
      <c r="J9255">
        <f t="shared" ca="1" si="875"/>
        <v>505.49207365614342</v>
      </c>
      <c r="K9255">
        <f t="shared" ca="1" si="878"/>
        <v>505.5692212949682</v>
      </c>
    </row>
    <row r="9256" spans="5:11" x14ac:dyDescent="0.2">
      <c r="E9256">
        <f t="shared" ca="1" si="876"/>
        <v>697.62115599318975</v>
      </c>
      <c r="F9256">
        <f t="shared" ca="1" si="877"/>
        <v>697.62115599318975</v>
      </c>
      <c r="G9256">
        <f t="shared" ca="1" si="874"/>
        <v>395.95637353072397</v>
      </c>
      <c r="H9256">
        <f t="shared" ca="1" si="874"/>
        <v>470.46733674770036</v>
      </c>
      <c r="I9256">
        <f t="shared" ref="I9256:I9319" ca="1" si="879">K9255</f>
        <v>505.5692212949682</v>
      </c>
      <c r="J9256">
        <f t="shared" ca="1" si="875"/>
        <v>505.53140950990888</v>
      </c>
      <c r="K9256">
        <f t="shared" ca="1" si="878"/>
        <v>505.60644369922312</v>
      </c>
    </row>
    <row r="9257" spans="5:11" x14ac:dyDescent="0.2">
      <c r="E9257">
        <f t="shared" ca="1" si="876"/>
        <v>652.10566114872245</v>
      </c>
      <c r="F9257">
        <f t="shared" ca="1" si="877"/>
        <v>652.10566114872245</v>
      </c>
      <c r="G9257">
        <f t="shared" ca="1" si="874"/>
        <v>697.62115599318975</v>
      </c>
      <c r="H9257">
        <f t="shared" ca="1" si="874"/>
        <v>395.95637353072397</v>
      </c>
      <c r="I9257">
        <f t="shared" ca="1" si="879"/>
        <v>505.60644369922312</v>
      </c>
      <c r="J9257">
        <f t="shared" ca="1" si="875"/>
        <v>505.5692212949682</v>
      </c>
      <c r="K9257">
        <f t="shared" ca="1" si="878"/>
        <v>505.64791566225608</v>
      </c>
    </row>
    <row r="9258" spans="5:11" x14ac:dyDescent="0.2">
      <c r="E9258">
        <f t="shared" ca="1" si="876"/>
        <v>464.93382151127901</v>
      </c>
      <c r="F9258">
        <f t="shared" ca="1" si="877"/>
        <v>464.93382151127901</v>
      </c>
      <c r="G9258">
        <f t="shared" ca="1" si="874"/>
        <v>652.10566114872245</v>
      </c>
      <c r="H9258">
        <f t="shared" ca="1" si="874"/>
        <v>697.62115599318975</v>
      </c>
      <c r="I9258">
        <f t="shared" ca="1" si="879"/>
        <v>505.64791566225608</v>
      </c>
      <c r="J9258">
        <f t="shared" ca="1" si="875"/>
        <v>505.60644369922312</v>
      </c>
      <c r="K9258">
        <f t="shared" ca="1" si="878"/>
        <v>505.69381711770188</v>
      </c>
    </row>
    <row r="9259" spans="5:11" x14ac:dyDescent="0.2">
      <c r="E9259">
        <f t="shared" ca="1" si="876"/>
        <v>570.87301193896735</v>
      </c>
      <c r="F9259">
        <f t="shared" ca="1" si="877"/>
        <v>570.87301193896735</v>
      </c>
      <c r="G9259">
        <f t="shared" ca="1" si="874"/>
        <v>464.93382151127901</v>
      </c>
      <c r="H9259">
        <f t="shared" ca="1" si="874"/>
        <v>652.10566114872245</v>
      </c>
      <c r="I9259">
        <f t="shared" ca="1" si="879"/>
        <v>505.69381711770188</v>
      </c>
      <c r="J9259">
        <f t="shared" ca="1" si="875"/>
        <v>505.64791566225608</v>
      </c>
      <c r="K9259">
        <f t="shared" ca="1" si="878"/>
        <v>505.74095176006563</v>
      </c>
    </row>
    <row r="9260" spans="5:11" x14ac:dyDescent="0.2">
      <c r="E9260">
        <f t="shared" ca="1" si="876"/>
        <v>583.72725464272253</v>
      </c>
      <c r="F9260">
        <f t="shared" ca="1" si="877"/>
        <v>583.72725464272253</v>
      </c>
      <c r="G9260">
        <f t="shared" ca="1" si="874"/>
        <v>570.87301193896735</v>
      </c>
      <c r="H9260">
        <f t="shared" ca="1" si="874"/>
        <v>464.93382151127901</v>
      </c>
      <c r="I9260">
        <f t="shared" ca="1" si="879"/>
        <v>505.74095176006563</v>
      </c>
      <c r="J9260">
        <f t="shared" ca="1" si="875"/>
        <v>505.69381711770188</v>
      </c>
      <c r="K9260">
        <f t="shared" ca="1" si="878"/>
        <v>505.78967795889724</v>
      </c>
    </row>
    <row r="9261" spans="5:11" x14ac:dyDescent="0.2">
      <c r="E9261">
        <f t="shared" ca="1" si="876"/>
        <v>742.83642983589073</v>
      </c>
      <c r="F9261">
        <f t="shared" ca="1" si="877"/>
        <v>742.83642983589073</v>
      </c>
      <c r="G9261">
        <f t="shared" ca="1" si="874"/>
        <v>583.72725464272253</v>
      </c>
      <c r="H9261">
        <f t="shared" ca="1" si="874"/>
        <v>570.87301193896735</v>
      </c>
      <c r="I9261">
        <f t="shared" ca="1" si="879"/>
        <v>505.78967795889724</v>
      </c>
      <c r="J9261">
        <f t="shared" ca="1" si="875"/>
        <v>505.74095176006563</v>
      </c>
      <c r="K9261">
        <f t="shared" ca="1" si="878"/>
        <v>505.8428815070281</v>
      </c>
    </row>
    <row r="9262" spans="5:11" x14ac:dyDescent="0.2">
      <c r="E9262">
        <f t="shared" ca="1" si="876"/>
        <v>548.84846378293594</v>
      </c>
      <c r="F9262">
        <f t="shared" ca="1" si="877"/>
        <v>548.84846378293594</v>
      </c>
      <c r="G9262">
        <f t="shared" ca="1" si="874"/>
        <v>742.83642983589073</v>
      </c>
      <c r="H9262">
        <f t="shared" ca="1" si="874"/>
        <v>583.72725464272253</v>
      </c>
      <c r="I9262">
        <f t="shared" ca="1" si="879"/>
        <v>505.8428815070281</v>
      </c>
      <c r="J9262">
        <f t="shared" ca="1" si="875"/>
        <v>505.78967795889724</v>
      </c>
      <c r="K9262">
        <f t="shared" ca="1" si="878"/>
        <v>505.90187526265208</v>
      </c>
    </row>
    <row r="9263" spans="5:11" x14ac:dyDescent="0.2">
      <c r="E9263">
        <f t="shared" ca="1" si="876"/>
        <v>461.24724363650819</v>
      </c>
      <c r="F9263">
        <f t="shared" ca="1" si="877"/>
        <v>461.24724363650819</v>
      </c>
      <c r="G9263">
        <f t="shared" ca="1" si="874"/>
        <v>548.84846378293594</v>
      </c>
      <c r="H9263">
        <f t="shared" ca="1" si="874"/>
        <v>742.83642983589073</v>
      </c>
      <c r="I9263">
        <f t="shared" ca="1" si="879"/>
        <v>505.90187526265208</v>
      </c>
      <c r="J9263">
        <f t="shared" ca="1" si="875"/>
        <v>505.8428815070281</v>
      </c>
      <c r="K9263">
        <f t="shared" ca="1" si="878"/>
        <v>505.96341993713088</v>
      </c>
    </row>
    <row r="9264" spans="5:11" x14ac:dyDescent="0.2">
      <c r="E9264">
        <f t="shared" ca="1" si="876"/>
        <v>708.56035296501295</v>
      </c>
      <c r="F9264">
        <f t="shared" ca="1" si="877"/>
        <v>708.56035296501295</v>
      </c>
      <c r="G9264">
        <f t="shared" ca="1" si="874"/>
        <v>461.24724363650819</v>
      </c>
      <c r="H9264">
        <f t="shared" ca="1" si="874"/>
        <v>548.84846378293594</v>
      </c>
      <c r="I9264">
        <f t="shared" ca="1" si="879"/>
        <v>505.96341993713088</v>
      </c>
      <c r="J9264">
        <f t="shared" ca="1" si="875"/>
        <v>505.90187526265208</v>
      </c>
      <c r="K9264">
        <f t="shared" ca="1" si="878"/>
        <v>506.0262625013774</v>
      </c>
    </row>
    <row r="9265" spans="5:11" x14ac:dyDescent="0.2">
      <c r="E9265">
        <f t="shared" ca="1" si="876"/>
        <v>585.51719941099441</v>
      </c>
      <c r="F9265">
        <f t="shared" ca="1" si="877"/>
        <v>585.51719941099441</v>
      </c>
      <c r="G9265">
        <f t="shared" ref="G9265:H9328" ca="1" si="880">F9264</f>
        <v>708.56035296501295</v>
      </c>
      <c r="H9265">
        <f t="shared" ca="1" si="880"/>
        <v>461.24724363650819</v>
      </c>
      <c r="I9265">
        <f t="shared" ca="1" si="879"/>
        <v>506.0262625013774</v>
      </c>
      <c r="J9265">
        <f t="shared" ca="1" si="875"/>
        <v>505.96341993713088</v>
      </c>
      <c r="K9265">
        <f t="shared" ca="1" si="878"/>
        <v>506.09322411493372</v>
      </c>
    </row>
    <row r="9266" spans="5:11" x14ac:dyDescent="0.2">
      <c r="E9266">
        <f t="shared" ca="1" si="876"/>
        <v>281.07503971909256</v>
      </c>
      <c r="F9266">
        <f t="shared" ca="1" si="877"/>
        <v>281.07503971909256</v>
      </c>
      <c r="G9266">
        <f t="shared" ca="1" si="880"/>
        <v>585.51719941099441</v>
      </c>
      <c r="H9266">
        <f t="shared" ca="1" si="880"/>
        <v>708.56035296501295</v>
      </c>
      <c r="I9266">
        <f t="shared" ca="1" si="879"/>
        <v>506.09322411493372</v>
      </c>
      <c r="J9266">
        <f t="shared" ca="1" si="875"/>
        <v>506.0262625013774</v>
      </c>
      <c r="K9266">
        <f t="shared" ca="1" si="878"/>
        <v>506.16121857403459</v>
      </c>
    </row>
    <row r="9267" spans="5:11" x14ac:dyDescent="0.2">
      <c r="E9267">
        <f t="shared" ca="1" si="876"/>
        <v>322.23282242751628</v>
      </c>
      <c r="F9267">
        <f t="shared" ca="1" si="877"/>
        <v>322.23282242751628</v>
      </c>
      <c r="G9267">
        <f t="shared" ca="1" si="880"/>
        <v>281.07503971909256</v>
      </c>
      <c r="H9267">
        <f t="shared" ca="1" si="880"/>
        <v>585.51719941099441</v>
      </c>
      <c r="I9267">
        <f t="shared" ca="1" si="879"/>
        <v>506.16121857403459</v>
      </c>
      <c r="J9267">
        <f t="shared" ca="1" si="875"/>
        <v>506.09322411493372</v>
      </c>
      <c r="K9267">
        <f t="shared" ca="1" si="878"/>
        <v>506.22332263181858</v>
      </c>
    </row>
    <row r="9268" spans="5:11" x14ac:dyDescent="0.2">
      <c r="E9268">
        <f t="shared" ca="1" si="876"/>
        <v>475.61845348537508</v>
      </c>
      <c r="F9268">
        <f t="shared" ca="1" si="877"/>
        <v>475.61845348537508</v>
      </c>
      <c r="G9268">
        <f t="shared" ca="1" si="880"/>
        <v>322.23282242751628</v>
      </c>
      <c r="H9268">
        <f t="shared" ca="1" si="880"/>
        <v>281.07503971909256</v>
      </c>
      <c r="I9268">
        <f t="shared" ca="1" si="879"/>
        <v>506.22332263181858</v>
      </c>
      <c r="J9268">
        <f t="shared" ca="1" si="875"/>
        <v>506.16121857403459</v>
      </c>
      <c r="K9268">
        <f t="shared" ca="1" si="878"/>
        <v>506.27892001592693</v>
      </c>
    </row>
    <row r="9269" spans="5:11" x14ac:dyDescent="0.2">
      <c r="E9269">
        <f t="shared" ca="1" si="876"/>
        <v>463.06582707377362</v>
      </c>
      <c r="F9269">
        <f t="shared" ca="1" si="877"/>
        <v>463.06582707377362</v>
      </c>
      <c r="G9269">
        <f t="shared" ca="1" si="880"/>
        <v>475.61845348537508</v>
      </c>
      <c r="H9269">
        <f t="shared" ca="1" si="880"/>
        <v>322.23282242751628</v>
      </c>
      <c r="I9269">
        <f t="shared" ca="1" si="879"/>
        <v>506.27892001592693</v>
      </c>
      <c r="J9269">
        <f t="shared" ca="1" si="875"/>
        <v>506.22332263181858</v>
      </c>
      <c r="K9269">
        <f t="shared" ca="1" si="878"/>
        <v>506.33144357758664</v>
      </c>
    </row>
    <row r="9270" spans="5:11" x14ac:dyDescent="0.2">
      <c r="E9270">
        <f t="shared" ca="1" si="876"/>
        <v>497.68046070905342</v>
      </c>
      <c r="F9270">
        <f t="shared" ca="1" si="877"/>
        <v>497.68046070905342</v>
      </c>
      <c r="G9270">
        <f t="shared" ca="1" si="880"/>
        <v>463.06582707377362</v>
      </c>
      <c r="H9270">
        <f t="shared" ca="1" si="880"/>
        <v>475.61845348537508</v>
      </c>
      <c r="I9270">
        <f t="shared" ca="1" si="879"/>
        <v>506.33144357758664</v>
      </c>
      <c r="J9270">
        <f t="shared" ca="1" si="875"/>
        <v>506.27892001592693</v>
      </c>
      <c r="K9270">
        <f t="shared" ca="1" si="878"/>
        <v>506.38255860439227</v>
      </c>
    </row>
    <row r="9271" spans="5:11" x14ac:dyDescent="0.2">
      <c r="E9271">
        <f t="shared" ca="1" si="876"/>
        <v>525.92893598570402</v>
      </c>
      <c r="F9271">
        <f t="shared" ca="1" si="877"/>
        <v>525.92893598570402</v>
      </c>
      <c r="G9271">
        <f t="shared" ca="1" si="880"/>
        <v>497.68046070905342</v>
      </c>
      <c r="H9271">
        <f t="shared" ca="1" si="880"/>
        <v>463.06582707377362</v>
      </c>
      <c r="I9271">
        <f t="shared" ca="1" si="879"/>
        <v>506.38255860439227</v>
      </c>
      <c r="J9271">
        <f t="shared" ref="J9271:J9334" ca="1" si="881">I9270</f>
        <v>506.33144357758664</v>
      </c>
      <c r="K9271">
        <f t="shared" ca="1" si="878"/>
        <v>506.43312994380238</v>
      </c>
    </row>
    <row r="9272" spans="5:11" x14ac:dyDescent="0.2">
      <c r="E9272">
        <f t="shared" ca="1" si="876"/>
        <v>458.6951030908732</v>
      </c>
      <c r="F9272">
        <f t="shared" ca="1" si="877"/>
        <v>458.6951030908732</v>
      </c>
      <c r="G9272">
        <f t="shared" ca="1" si="880"/>
        <v>525.92893598570402</v>
      </c>
      <c r="H9272">
        <f t="shared" ca="1" si="880"/>
        <v>497.68046070905342</v>
      </c>
      <c r="I9272">
        <f t="shared" ca="1" si="879"/>
        <v>506.43312994380238</v>
      </c>
      <c r="J9272">
        <f t="shared" ca="1" si="881"/>
        <v>506.38255860439227</v>
      </c>
      <c r="K9272">
        <f t="shared" ca="1" si="878"/>
        <v>506.48340119061589</v>
      </c>
    </row>
    <row r="9273" spans="5:11" x14ac:dyDescent="0.2">
      <c r="E9273">
        <f t="shared" ca="1" si="876"/>
        <v>726.70245113998737</v>
      </c>
      <c r="F9273">
        <f t="shared" ca="1" si="877"/>
        <v>726.70245113998737</v>
      </c>
      <c r="G9273">
        <f t="shared" ca="1" si="880"/>
        <v>458.6951030908732</v>
      </c>
      <c r="H9273">
        <f t="shared" ca="1" si="880"/>
        <v>525.92893598570402</v>
      </c>
      <c r="I9273">
        <f t="shared" ca="1" si="879"/>
        <v>506.48340119061589</v>
      </c>
      <c r="J9273">
        <f t="shared" ca="1" si="881"/>
        <v>506.43312994380238</v>
      </c>
      <c r="K9273">
        <f t="shared" ca="1" si="878"/>
        <v>506.53499201338576</v>
      </c>
    </row>
    <row r="9274" spans="5:11" x14ac:dyDescent="0.2">
      <c r="E9274">
        <f t="shared" ca="1" si="876"/>
        <v>436.67636540053564</v>
      </c>
      <c r="F9274">
        <f t="shared" ca="1" si="877"/>
        <v>436.67636540053564</v>
      </c>
      <c r="G9274">
        <f t="shared" ca="1" si="880"/>
        <v>726.70245113998737</v>
      </c>
      <c r="H9274">
        <f t="shared" ca="1" si="880"/>
        <v>458.6951030908732</v>
      </c>
      <c r="I9274">
        <f t="shared" ca="1" si="879"/>
        <v>506.53499201338576</v>
      </c>
      <c r="J9274">
        <f t="shared" ca="1" si="881"/>
        <v>506.48340119061589</v>
      </c>
      <c r="K9274">
        <f t="shared" ca="1" si="878"/>
        <v>506.5896714689801</v>
      </c>
    </row>
    <row r="9275" spans="5:11" x14ac:dyDescent="0.2">
      <c r="E9275">
        <f t="shared" ca="1" si="876"/>
        <v>331.67723116660954</v>
      </c>
      <c r="F9275">
        <f t="shared" ca="1" si="877"/>
        <v>331.67723116660954</v>
      </c>
      <c r="G9275">
        <f t="shared" ca="1" si="880"/>
        <v>436.67636540053564</v>
      </c>
      <c r="H9275">
        <f t="shared" ca="1" si="880"/>
        <v>726.70245113998737</v>
      </c>
      <c r="I9275">
        <f t="shared" ca="1" si="879"/>
        <v>506.5896714689801</v>
      </c>
      <c r="J9275">
        <f t="shared" ca="1" si="881"/>
        <v>506.53499201338576</v>
      </c>
      <c r="K9275">
        <f t="shared" ca="1" si="878"/>
        <v>506.64322841447682</v>
      </c>
    </row>
    <row r="9276" spans="5:11" x14ac:dyDescent="0.2">
      <c r="E9276">
        <f t="shared" ca="1" si="876"/>
        <v>459.42954151914432</v>
      </c>
      <c r="F9276">
        <f t="shared" ca="1" si="877"/>
        <v>459.42954151914432</v>
      </c>
      <c r="G9276">
        <f t="shared" ca="1" si="880"/>
        <v>331.67723116660954</v>
      </c>
      <c r="H9276">
        <f t="shared" ca="1" si="880"/>
        <v>436.67636540053564</v>
      </c>
      <c r="I9276">
        <f t="shared" ca="1" si="879"/>
        <v>506.64322841447682</v>
      </c>
      <c r="J9276">
        <f t="shared" ca="1" si="881"/>
        <v>506.5896714689801</v>
      </c>
      <c r="K9276">
        <f t="shared" ca="1" si="878"/>
        <v>506.69195205862258</v>
      </c>
    </row>
    <row r="9277" spans="5:11" x14ac:dyDescent="0.2">
      <c r="E9277">
        <f t="shared" ca="1" si="876"/>
        <v>412.40541689853467</v>
      </c>
      <c r="F9277">
        <f t="shared" ca="1" si="877"/>
        <v>412.40541689853467</v>
      </c>
      <c r="G9277">
        <f t="shared" ca="1" si="880"/>
        <v>459.42954151914432</v>
      </c>
      <c r="H9277">
        <f t="shared" ca="1" si="880"/>
        <v>331.67723116660954</v>
      </c>
      <c r="I9277">
        <f t="shared" ca="1" si="879"/>
        <v>506.69195205862258</v>
      </c>
      <c r="J9277">
        <f t="shared" ca="1" si="881"/>
        <v>506.64322841447682</v>
      </c>
      <c r="K9277">
        <f t="shared" ca="1" si="878"/>
        <v>506.73693567308095</v>
      </c>
    </row>
    <row r="9278" spans="5:11" x14ac:dyDescent="0.2">
      <c r="E9278">
        <f t="shared" ca="1" si="876"/>
        <v>729.63319322830284</v>
      </c>
      <c r="F9278">
        <f t="shared" ca="1" si="877"/>
        <v>729.63319322830284</v>
      </c>
      <c r="G9278">
        <f t="shared" ca="1" si="880"/>
        <v>412.40541689853467</v>
      </c>
      <c r="H9278">
        <f t="shared" ca="1" si="880"/>
        <v>459.42954151914432</v>
      </c>
      <c r="I9278">
        <f t="shared" ca="1" si="879"/>
        <v>506.73693567308095</v>
      </c>
      <c r="J9278">
        <f t="shared" ca="1" si="881"/>
        <v>506.69195205862258</v>
      </c>
      <c r="K9278">
        <f t="shared" ca="1" si="878"/>
        <v>506.78173352735621</v>
      </c>
    </row>
    <row r="9279" spans="5:11" x14ac:dyDescent="0.2">
      <c r="E9279">
        <f t="shared" ca="1" si="876"/>
        <v>556.40490792259175</v>
      </c>
      <c r="F9279">
        <f t="shared" ca="1" si="877"/>
        <v>556.40490792259175</v>
      </c>
      <c r="G9279">
        <f t="shared" ca="1" si="880"/>
        <v>729.63319322830284</v>
      </c>
      <c r="H9279">
        <f t="shared" ca="1" si="880"/>
        <v>412.40541689853467</v>
      </c>
      <c r="I9279">
        <f t="shared" ca="1" si="879"/>
        <v>506.78173352735621</v>
      </c>
      <c r="J9279">
        <f t="shared" ca="1" si="881"/>
        <v>506.73693567308095</v>
      </c>
      <c r="K9279">
        <f t="shared" ca="1" si="878"/>
        <v>506.83048822553258</v>
      </c>
    </row>
    <row r="9280" spans="5:11" x14ac:dyDescent="0.2">
      <c r="E9280">
        <f t="shared" ca="1" si="876"/>
        <v>451.69689117463957</v>
      </c>
      <c r="F9280">
        <f t="shared" ca="1" si="877"/>
        <v>451.69689117463957</v>
      </c>
      <c r="G9280">
        <f t="shared" ca="1" si="880"/>
        <v>556.40490792259175</v>
      </c>
      <c r="H9280">
        <f t="shared" ca="1" si="880"/>
        <v>729.63319322830284</v>
      </c>
      <c r="I9280">
        <f t="shared" ca="1" si="879"/>
        <v>506.83048822553258</v>
      </c>
      <c r="J9280">
        <f t="shared" ca="1" si="881"/>
        <v>506.78173352735621</v>
      </c>
      <c r="K9280">
        <f t="shared" ca="1" si="878"/>
        <v>506.8818090849997</v>
      </c>
    </row>
    <row r="9281" spans="5:11" x14ac:dyDescent="0.2">
      <c r="E9281">
        <f t="shared" ca="1" si="876"/>
        <v>556.109689995228</v>
      </c>
      <c r="F9281">
        <f t="shared" ca="1" si="877"/>
        <v>556.109689995228</v>
      </c>
      <c r="G9281">
        <f t="shared" ca="1" si="880"/>
        <v>451.69689117463957</v>
      </c>
      <c r="H9281">
        <f t="shared" ca="1" si="880"/>
        <v>556.40490792259175</v>
      </c>
      <c r="I9281">
        <f t="shared" ca="1" si="879"/>
        <v>506.8818090849997</v>
      </c>
      <c r="J9281">
        <f t="shared" ca="1" si="881"/>
        <v>506.83048822553258</v>
      </c>
      <c r="K9281">
        <f t="shared" ca="1" si="878"/>
        <v>506.93287974282219</v>
      </c>
    </row>
    <row r="9282" spans="5:11" x14ac:dyDescent="0.2">
      <c r="E9282">
        <f t="shared" ca="1" si="876"/>
        <v>494.18957250347438</v>
      </c>
      <c r="F9282">
        <f t="shared" ca="1" si="877"/>
        <v>494.18957250347438</v>
      </c>
      <c r="G9282">
        <f t="shared" ca="1" si="880"/>
        <v>556.109689995228</v>
      </c>
      <c r="H9282">
        <f t="shared" ca="1" si="880"/>
        <v>451.69689117463957</v>
      </c>
      <c r="I9282">
        <f t="shared" ca="1" si="879"/>
        <v>506.93287974282219</v>
      </c>
      <c r="J9282">
        <f t="shared" ca="1" si="881"/>
        <v>506.8818090849997</v>
      </c>
      <c r="K9282">
        <f t="shared" ca="1" si="878"/>
        <v>506.9841233063965</v>
      </c>
    </row>
    <row r="9283" spans="5:11" x14ac:dyDescent="0.2">
      <c r="E9283">
        <f t="shared" ca="1" si="876"/>
        <v>455.1701979769075</v>
      </c>
      <c r="F9283">
        <f t="shared" ca="1" si="877"/>
        <v>455.1701979769075</v>
      </c>
      <c r="G9283">
        <f t="shared" ca="1" si="880"/>
        <v>494.18957250347438</v>
      </c>
      <c r="H9283">
        <f t="shared" ca="1" si="880"/>
        <v>556.109689995228</v>
      </c>
      <c r="I9283">
        <f t="shared" ca="1" si="879"/>
        <v>506.9841233063965</v>
      </c>
      <c r="J9283">
        <f t="shared" ca="1" si="881"/>
        <v>506.93287974282219</v>
      </c>
      <c r="K9283">
        <f t="shared" ca="1" si="878"/>
        <v>507.0349511498697</v>
      </c>
    </row>
    <row r="9284" spans="5:11" x14ac:dyDescent="0.2">
      <c r="E9284">
        <f t="shared" ca="1" si="876"/>
        <v>530.51822360973154</v>
      </c>
      <c r="F9284">
        <f t="shared" ca="1" si="877"/>
        <v>530.51822360973154</v>
      </c>
      <c r="G9284">
        <f t="shared" ca="1" si="880"/>
        <v>455.1701979769075</v>
      </c>
      <c r="H9284">
        <f t="shared" ca="1" si="880"/>
        <v>494.18957250347438</v>
      </c>
      <c r="I9284">
        <f t="shared" ca="1" si="879"/>
        <v>507.0349511498697</v>
      </c>
      <c r="J9284">
        <f t="shared" ca="1" si="881"/>
        <v>506.9841233063965</v>
      </c>
      <c r="K9284">
        <f t="shared" ca="1" si="878"/>
        <v>507.08472037405943</v>
      </c>
    </row>
    <row r="9285" spans="5:11" x14ac:dyDescent="0.2">
      <c r="E9285">
        <f t="shared" ref="E9285:E9348" ca="1" si="882">(0.5+RAND())*500</f>
        <v>748.93811993593113</v>
      </c>
      <c r="F9285">
        <f t="shared" ref="F9285:F9348" ca="1" si="883">E9285</f>
        <v>748.93811993593113</v>
      </c>
      <c r="G9285">
        <f t="shared" ca="1" si="880"/>
        <v>530.51822360973154</v>
      </c>
      <c r="H9285">
        <f t="shared" ca="1" si="880"/>
        <v>455.1701979769075</v>
      </c>
      <c r="I9285">
        <f t="shared" ca="1" si="879"/>
        <v>507.08472037405943</v>
      </c>
      <c r="J9285">
        <f t="shared" ca="1" si="881"/>
        <v>507.0349511498697</v>
      </c>
      <c r="K9285">
        <f t="shared" ref="K9285:K9348" ca="1" si="884">F9285*$C$3+G9285*$C$4+H9285*$C$5+I9285*$C$6+J9285*$C$8</f>
        <v>507.13674322373419</v>
      </c>
    </row>
    <row r="9286" spans="5:11" x14ac:dyDescent="0.2">
      <c r="E9286">
        <f t="shared" ca="1" si="882"/>
        <v>359.41124255183007</v>
      </c>
      <c r="F9286">
        <f t="shared" ca="1" si="883"/>
        <v>359.41124255183007</v>
      </c>
      <c r="G9286">
        <f t="shared" ca="1" si="880"/>
        <v>748.93811993593113</v>
      </c>
      <c r="H9286">
        <f t="shared" ca="1" si="880"/>
        <v>530.51822360973154</v>
      </c>
      <c r="I9286">
        <f t="shared" ca="1" si="879"/>
        <v>507.13674322373419</v>
      </c>
      <c r="J9286">
        <f t="shared" ca="1" si="881"/>
        <v>507.08472037405943</v>
      </c>
      <c r="K9286">
        <f t="shared" ca="1" si="884"/>
        <v>507.19221613613672</v>
      </c>
    </row>
    <row r="9287" spans="5:11" x14ac:dyDescent="0.2">
      <c r="E9287">
        <f t="shared" ca="1" si="882"/>
        <v>418.77603734526934</v>
      </c>
      <c r="F9287">
        <f t="shared" ca="1" si="883"/>
        <v>418.77603734526934</v>
      </c>
      <c r="G9287">
        <f t="shared" ca="1" si="880"/>
        <v>359.41124255183007</v>
      </c>
      <c r="H9287">
        <f t="shared" ca="1" si="880"/>
        <v>748.93811993593113</v>
      </c>
      <c r="I9287">
        <f t="shared" ca="1" si="879"/>
        <v>507.19221613613672</v>
      </c>
      <c r="J9287">
        <f t="shared" ca="1" si="881"/>
        <v>507.13674322373419</v>
      </c>
      <c r="K9287">
        <f t="shared" ca="1" si="884"/>
        <v>507.24608117280371</v>
      </c>
    </row>
    <row r="9288" spans="5:11" x14ac:dyDescent="0.2">
      <c r="E9288">
        <f t="shared" ca="1" si="882"/>
        <v>566.321397868286</v>
      </c>
      <c r="F9288">
        <f t="shared" ca="1" si="883"/>
        <v>566.321397868286</v>
      </c>
      <c r="G9288">
        <f t="shared" ca="1" si="880"/>
        <v>418.77603734526934</v>
      </c>
      <c r="H9288">
        <f t="shared" ca="1" si="880"/>
        <v>359.41124255183007</v>
      </c>
      <c r="I9288">
        <f t="shared" ca="1" si="879"/>
        <v>507.24608117280371</v>
      </c>
      <c r="J9288">
        <f t="shared" ca="1" si="881"/>
        <v>507.19221613613672</v>
      </c>
      <c r="K9288">
        <f t="shared" ca="1" si="884"/>
        <v>507.29712379287827</v>
      </c>
    </row>
    <row r="9289" spans="5:11" x14ac:dyDescent="0.2">
      <c r="E9289">
        <f t="shared" ca="1" si="882"/>
        <v>257.73586973412591</v>
      </c>
      <c r="F9289">
        <f t="shared" ca="1" si="883"/>
        <v>257.73586973412591</v>
      </c>
      <c r="G9289">
        <f t="shared" ca="1" si="880"/>
        <v>566.321397868286</v>
      </c>
      <c r="H9289">
        <f t="shared" ca="1" si="880"/>
        <v>418.77603734526934</v>
      </c>
      <c r="I9289">
        <f t="shared" ca="1" si="879"/>
        <v>507.29712379287827</v>
      </c>
      <c r="J9289">
        <f t="shared" ca="1" si="881"/>
        <v>507.24608117280371</v>
      </c>
      <c r="K9289">
        <f t="shared" ca="1" si="884"/>
        <v>507.3458359519135</v>
      </c>
    </row>
    <row r="9290" spans="5:11" x14ac:dyDescent="0.2">
      <c r="E9290">
        <f t="shared" ca="1" si="882"/>
        <v>647.88584970731142</v>
      </c>
      <c r="F9290">
        <f t="shared" ca="1" si="883"/>
        <v>647.88584970731142</v>
      </c>
      <c r="G9290">
        <f t="shared" ca="1" si="880"/>
        <v>257.73586973412591</v>
      </c>
      <c r="H9290">
        <f t="shared" ca="1" si="880"/>
        <v>566.321397868286</v>
      </c>
      <c r="I9290">
        <f t="shared" ca="1" si="879"/>
        <v>507.3458359519135</v>
      </c>
      <c r="J9290">
        <f t="shared" ca="1" si="881"/>
        <v>507.29712379287827</v>
      </c>
      <c r="K9290">
        <f t="shared" ca="1" si="884"/>
        <v>507.39145009577499</v>
      </c>
    </row>
    <row r="9291" spans="5:11" x14ac:dyDescent="0.2">
      <c r="E9291">
        <f t="shared" ca="1" si="882"/>
        <v>517.01455834751471</v>
      </c>
      <c r="F9291">
        <f t="shared" ca="1" si="883"/>
        <v>517.01455834751471</v>
      </c>
      <c r="G9291">
        <f t="shared" ca="1" si="880"/>
        <v>647.88584970731142</v>
      </c>
      <c r="H9291">
        <f t="shared" ca="1" si="880"/>
        <v>257.73586973412591</v>
      </c>
      <c r="I9291">
        <f t="shared" ca="1" si="879"/>
        <v>507.39145009577499</v>
      </c>
      <c r="J9291">
        <f t="shared" ca="1" si="881"/>
        <v>507.3458359519135</v>
      </c>
      <c r="K9291">
        <f t="shared" ca="1" si="884"/>
        <v>507.43741156492916</v>
      </c>
    </row>
    <row r="9292" spans="5:11" x14ac:dyDescent="0.2">
      <c r="E9292">
        <f t="shared" ca="1" si="882"/>
        <v>565.96645182234067</v>
      </c>
      <c r="F9292">
        <f t="shared" ca="1" si="883"/>
        <v>565.96645182234067</v>
      </c>
      <c r="G9292">
        <f t="shared" ca="1" si="880"/>
        <v>517.01455834751471</v>
      </c>
      <c r="H9292">
        <f t="shared" ca="1" si="880"/>
        <v>647.88584970731142</v>
      </c>
      <c r="I9292">
        <f t="shared" ca="1" si="879"/>
        <v>507.43741156492916</v>
      </c>
      <c r="J9292">
        <f t="shared" ca="1" si="881"/>
        <v>507.39145009577499</v>
      </c>
      <c r="K9292">
        <f t="shared" ca="1" si="884"/>
        <v>507.48548782238777</v>
      </c>
    </row>
    <row r="9293" spans="5:11" x14ac:dyDescent="0.2">
      <c r="E9293">
        <f t="shared" ca="1" si="882"/>
        <v>592.33177041291981</v>
      </c>
      <c r="F9293">
        <f t="shared" ca="1" si="883"/>
        <v>592.33177041291981</v>
      </c>
      <c r="G9293">
        <f t="shared" ca="1" si="880"/>
        <v>565.96645182234067</v>
      </c>
      <c r="H9293">
        <f t="shared" ca="1" si="880"/>
        <v>517.01455834751471</v>
      </c>
      <c r="I9293">
        <f t="shared" ca="1" si="879"/>
        <v>507.48548782238777</v>
      </c>
      <c r="J9293">
        <f t="shared" ca="1" si="881"/>
        <v>507.43741156492916</v>
      </c>
      <c r="K9293">
        <f t="shared" ca="1" si="884"/>
        <v>507.53558456184226</v>
      </c>
    </row>
    <row r="9294" spans="5:11" x14ac:dyDescent="0.2">
      <c r="E9294">
        <f t="shared" ca="1" si="882"/>
        <v>310.5494251959193</v>
      </c>
      <c r="F9294">
        <f t="shared" ca="1" si="883"/>
        <v>310.5494251959193</v>
      </c>
      <c r="G9294">
        <f t="shared" ca="1" si="880"/>
        <v>592.33177041291981</v>
      </c>
      <c r="H9294">
        <f t="shared" ca="1" si="880"/>
        <v>565.96645182234067</v>
      </c>
      <c r="I9294">
        <f t="shared" ca="1" si="879"/>
        <v>507.53558456184226</v>
      </c>
      <c r="J9294">
        <f t="shared" ca="1" si="881"/>
        <v>507.48548782238777</v>
      </c>
      <c r="K9294">
        <f t="shared" ca="1" si="884"/>
        <v>507.58587359959495</v>
      </c>
    </row>
    <row r="9295" spans="5:11" x14ac:dyDescent="0.2">
      <c r="E9295">
        <f t="shared" ca="1" si="882"/>
        <v>433.55850452481951</v>
      </c>
      <c r="F9295">
        <f t="shared" ca="1" si="883"/>
        <v>433.55850452481951</v>
      </c>
      <c r="G9295">
        <f t="shared" ca="1" si="880"/>
        <v>310.5494251959193</v>
      </c>
      <c r="H9295">
        <f t="shared" ca="1" si="880"/>
        <v>592.33177041291981</v>
      </c>
      <c r="I9295">
        <f t="shared" ca="1" si="879"/>
        <v>507.58587359959495</v>
      </c>
      <c r="J9295">
        <f t="shared" ca="1" si="881"/>
        <v>507.53558456184226</v>
      </c>
      <c r="K9295">
        <f t="shared" ca="1" si="884"/>
        <v>507.63220867002707</v>
      </c>
    </row>
    <row r="9296" spans="5:11" x14ac:dyDescent="0.2">
      <c r="E9296">
        <f t="shared" ca="1" si="882"/>
        <v>285.0317533589872</v>
      </c>
      <c r="F9296">
        <f t="shared" ca="1" si="883"/>
        <v>285.0317533589872</v>
      </c>
      <c r="G9296">
        <f t="shared" ca="1" si="880"/>
        <v>433.55850452481951</v>
      </c>
      <c r="H9296">
        <f t="shared" ca="1" si="880"/>
        <v>310.5494251959193</v>
      </c>
      <c r="I9296">
        <f t="shared" ca="1" si="879"/>
        <v>507.63220867002707</v>
      </c>
      <c r="J9296">
        <f t="shared" ca="1" si="881"/>
        <v>507.58587359959495</v>
      </c>
      <c r="K9296">
        <f t="shared" ca="1" si="884"/>
        <v>507.67279443383757</v>
      </c>
    </row>
    <row r="9297" spans="5:11" x14ac:dyDescent="0.2">
      <c r="E9297">
        <f t="shared" ca="1" si="882"/>
        <v>429.26603854788499</v>
      </c>
      <c r="F9297">
        <f t="shared" ca="1" si="883"/>
        <v>429.26603854788499</v>
      </c>
      <c r="G9297">
        <f t="shared" ca="1" si="880"/>
        <v>285.0317533589872</v>
      </c>
      <c r="H9297">
        <f t="shared" ca="1" si="880"/>
        <v>433.55850452481951</v>
      </c>
      <c r="I9297">
        <f t="shared" ca="1" si="879"/>
        <v>507.67279443383757</v>
      </c>
      <c r="J9297">
        <f t="shared" ca="1" si="881"/>
        <v>507.63220867002707</v>
      </c>
      <c r="K9297">
        <f t="shared" ca="1" si="884"/>
        <v>507.70740300414462</v>
      </c>
    </row>
    <row r="9298" spans="5:11" x14ac:dyDescent="0.2">
      <c r="E9298">
        <f t="shared" ca="1" si="882"/>
        <v>338.67677245473033</v>
      </c>
      <c r="F9298">
        <f t="shared" ca="1" si="883"/>
        <v>338.67677245473033</v>
      </c>
      <c r="G9298">
        <f t="shared" ca="1" si="880"/>
        <v>429.26603854788499</v>
      </c>
      <c r="H9298">
        <f t="shared" ca="1" si="880"/>
        <v>285.0317533589872</v>
      </c>
      <c r="I9298">
        <f t="shared" ca="1" si="879"/>
        <v>507.70740300414462</v>
      </c>
      <c r="J9298">
        <f t="shared" ca="1" si="881"/>
        <v>507.67279443383757</v>
      </c>
      <c r="K9298">
        <f t="shared" ca="1" si="884"/>
        <v>507.73660119993764</v>
      </c>
    </row>
    <row r="9299" spans="5:11" x14ac:dyDescent="0.2">
      <c r="E9299">
        <f t="shared" ca="1" si="882"/>
        <v>586.97814790479549</v>
      </c>
      <c r="F9299">
        <f t="shared" ca="1" si="883"/>
        <v>586.97814790479549</v>
      </c>
      <c r="G9299">
        <f t="shared" ca="1" si="880"/>
        <v>338.67677245473033</v>
      </c>
      <c r="H9299">
        <f t="shared" ca="1" si="880"/>
        <v>429.26603854788499</v>
      </c>
      <c r="I9299">
        <f t="shared" ca="1" si="879"/>
        <v>507.73660119993764</v>
      </c>
      <c r="J9299">
        <f t="shared" ca="1" si="881"/>
        <v>507.70740300414462</v>
      </c>
      <c r="K9299">
        <f t="shared" ca="1" si="884"/>
        <v>507.76256901852844</v>
      </c>
    </row>
    <row r="9300" spans="5:11" x14ac:dyDescent="0.2">
      <c r="E9300">
        <f t="shared" ca="1" si="882"/>
        <v>479.8892205295715</v>
      </c>
      <c r="F9300">
        <f t="shared" ca="1" si="883"/>
        <v>479.8892205295715</v>
      </c>
      <c r="G9300">
        <f t="shared" ca="1" si="880"/>
        <v>586.97814790479549</v>
      </c>
      <c r="H9300">
        <f t="shared" ca="1" si="880"/>
        <v>338.67677245473033</v>
      </c>
      <c r="I9300">
        <f t="shared" ca="1" si="879"/>
        <v>507.76256901852844</v>
      </c>
      <c r="J9300">
        <f t="shared" ca="1" si="881"/>
        <v>507.73660119993764</v>
      </c>
      <c r="K9300">
        <f t="shared" ca="1" si="884"/>
        <v>507.78833503369697</v>
      </c>
    </row>
    <row r="9301" spans="5:11" x14ac:dyDescent="0.2">
      <c r="E9301">
        <f t="shared" ca="1" si="882"/>
        <v>400.82807230339165</v>
      </c>
      <c r="F9301">
        <f t="shared" ca="1" si="883"/>
        <v>400.82807230339165</v>
      </c>
      <c r="G9301">
        <f t="shared" ca="1" si="880"/>
        <v>479.8892205295715</v>
      </c>
      <c r="H9301">
        <f t="shared" ca="1" si="880"/>
        <v>586.97814790479549</v>
      </c>
      <c r="I9301">
        <f t="shared" ca="1" si="879"/>
        <v>507.78833503369697</v>
      </c>
      <c r="J9301">
        <f t="shared" ca="1" si="881"/>
        <v>507.76256901852844</v>
      </c>
      <c r="K9301">
        <f t="shared" ca="1" si="884"/>
        <v>507.81345138441441</v>
      </c>
    </row>
    <row r="9302" spans="5:11" x14ac:dyDescent="0.2">
      <c r="E9302">
        <f t="shared" ca="1" si="882"/>
        <v>565.24484638852095</v>
      </c>
      <c r="F9302">
        <f t="shared" ca="1" si="883"/>
        <v>565.24484638852095</v>
      </c>
      <c r="G9302">
        <f t="shared" ca="1" si="880"/>
        <v>400.82807230339165</v>
      </c>
      <c r="H9302">
        <f t="shared" ca="1" si="880"/>
        <v>479.8892205295715</v>
      </c>
      <c r="I9302">
        <f t="shared" ca="1" si="879"/>
        <v>507.81345138441441</v>
      </c>
      <c r="J9302">
        <f t="shared" ca="1" si="881"/>
        <v>507.78833503369697</v>
      </c>
      <c r="K9302">
        <f t="shared" ca="1" si="884"/>
        <v>507.83691725965531</v>
      </c>
    </row>
    <row r="9303" spans="5:11" x14ac:dyDescent="0.2">
      <c r="E9303">
        <f t="shared" ca="1" si="882"/>
        <v>404.71401999788463</v>
      </c>
      <c r="F9303">
        <f t="shared" ca="1" si="883"/>
        <v>404.71401999788463</v>
      </c>
      <c r="G9303">
        <f t="shared" ca="1" si="880"/>
        <v>565.24484638852095</v>
      </c>
      <c r="H9303">
        <f t="shared" ca="1" si="880"/>
        <v>400.82807230339165</v>
      </c>
      <c r="I9303">
        <f t="shared" ca="1" si="879"/>
        <v>507.83691725965531</v>
      </c>
      <c r="J9303">
        <f t="shared" ca="1" si="881"/>
        <v>507.81345138441441</v>
      </c>
      <c r="K9303">
        <f t="shared" ca="1" si="884"/>
        <v>507.85964477112378</v>
      </c>
    </row>
    <row r="9304" spans="5:11" x14ac:dyDescent="0.2">
      <c r="E9304">
        <f t="shared" ca="1" si="882"/>
        <v>501.49818122287957</v>
      </c>
      <c r="F9304">
        <f t="shared" ca="1" si="883"/>
        <v>501.49818122287957</v>
      </c>
      <c r="G9304">
        <f t="shared" ca="1" si="880"/>
        <v>404.71401999788463</v>
      </c>
      <c r="H9304">
        <f t="shared" ca="1" si="880"/>
        <v>565.24484638852095</v>
      </c>
      <c r="I9304">
        <f t="shared" ca="1" si="879"/>
        <v>507.85964477112378</v>
      </c>
      <c r="J9304">
        <f t="shared" ca="1" si="881"/>
        <v>507.83691725965531</v>
      </c>
      <c r="K9304">
        <f t="shared" ca="1" si="884"/>
        <v>507.88104364595898</v>
      </c>
    </row>
    <row r="9305" spans="5:11" x14ac:dyDescent="0.2">
      <c r="E9305">
        <f t="shared" ca="1" si="882"/>
        <v>732.19825188346249</v>
      </c>
      <c r="F9305">
        <f t="shared" ca="1" si="883"/>
        <v>732.19825188346249</v>
      </c>
      <c r="G9305">
        <f t="shared" ca="1" si="880"/>
        <v>501.49818122287957</v>
      </c>
      <c r="H9305">
        <f t="shared" ca="1" si="880"/>
        <v>404.71401999788463</v>
      </c>
      <c r="I9305">
        <f t="shared" ca="1" si="879"/>
        <v>507.88104364595898</v>
      </c>
      <c r="J9305">
        <f t="shared" ca="1" si="881"/>
        <v>507.85964477112378</v>
      </c>
      <c r="K9305">
        <f t="shared" ca="1" si="884"/>
        <v>507.90376701728638</v>
      </c>
    </row>
    <row r="9306" spans="5:11" x14ac:dyDescent="0.2">
      <c r="E9306">
        <f t="shared" ca="1" si="882"/>
        <v>410.80329409363168</v>
      </c>
      <c r="F9306">
        <f t="shared" ca="1" si="883"/>
        <v>410.80329409363168</v>
      </c>
      <c r="G9306">
        <f t="shared" ca="1" si="880"/>
        <v>732.19825188346249</v>
      </c>
      <c r="H9306">
        <f t="shared" ca="1" si="880"/>
        <v>501.49818122287957</v>
      </c>
      <c r="I9306">
        <f t="shared" ca="1" si="879"/>
        <v>507.90376701728638</v>
      </c>
      <c r="J9306">
        <f t="shared" ca="1" si="881"/>
        <v>507.88104364595898</v>
      </c>
      <c r="K9306">
        <f t="shared" ca="1" si="884"/>
        <v>507.9301653520298</v>
      </c>
    </row>
    <row r="9307" spans="5:11" x14ac:dyDescent="0.2">
      <c r="E9307">
        <f t="shared" ca="1" si="882"/>
        <v>363.47645887530871</v>
      </c>
      <c r="F9307">
        <f t="shared" ca="1" si="883"/>
        <v>363.47645887530871</v>
      </c>
      <c r="G9307">
        <f t="shared" ca="1" si="880"/>
        <v>410.80329409363168</v>
      </c>
      <c r="H9307">
        <f t="shared" ca="1" si="880"/>
        <v>732.19825188346249</v>
      </c>
      <c r="I9307">
        <f t="shared" ca="1" si="879"/>
        <v>507.9301653520298</v>
      </c>
      <c r="J9307">
        <f t="shared" ca="1" si="881"/>
        <v>507.90376701728638</v>
      </c>
      <c r="K9307">
        <f t="shared" ca="1" si="884"/>
        <v>507.95559756090972</v>
      </c>
    </row>
    <row r="9308" spans="5:11" x14ac:dyDescent="0.2">
      <c r="E9308">
        <f t="shared" ca="1" si="882"/>
        <v>687.27462411944919</v>
      </c>
      <c r="F9308">
        <f t="shared" ca="1" si="883"/>
        <v>687.27462411944919</v>
      </c>
      <c r="G9308">
        <f t="shared" ca="1" si="880"/>
        <v>363.47645887530871</v>
      </c>
      <c r="H9308">
        <f t="shared" ca="1" si="880"/>
        <v>410.80329409363168</v>
      </c>
      <c r="I9308">
        <f t="shared" ca="1" si="879"/>
        <v>507.95559756090972</v>
      </c>
      <c r="J9308">
        <f t="shared" ca="1" si="881"/>
        <v>507.9301653520298</v>
      </c>
      <c r="K9308">
        <f t="shared" ca="1" si="884"/>
        <v>507.97915221241993</v>
      </c>
    </row>
    <row r="9309" spans="5:11" x14ac:dyDescent="0.2">
      <c r="E9309">
        <f t="shared" ca="1" si="882"/>
        <v>417.1290620154524</v>
      </c>
      <c r="F9309">
        <f t="shared" ca="1" si="883"/>
        <v>417.1290620154524</v>
      </c>
      <c r="G9309">
        <f t="shared" ca="1" si="880"/>
        <v>687.27462411944919</v>
      </c>
      <c r="H9309">
        <f t="shared" ca="1" si="880"/>
        <v>363.47645887530871</v>
      </c>
      <c r="I9309">
        <f t="shared" ca="1" si="879"/>
        <v>507.97915221241993</v>
      </c>
      <c r="J9309">
        <f t="shared" ca="1" si="881"/>
        <v>507.95559756090972</v>
      </c>
      <c r="K9309">
        <f t="shared" ca="1" si="884"/>
        <v>508.00415307419712</v>
      </c>
    </row>
    <row r="9310" spans="5:11" x14ac:dyDescent="0.2">
      <c r="E9310">
        <f t="shared" ca="1" si="882"/>
        <v>526.59233718406415</v>
      </c>
      <c r="F9310">
        <f t="shared" ca="1" si="883"/>
        <v>526.59233718406415</v>
      </c>
      <c r="G9310">
        <f t="shared" ca="1" si="880"/>
        <v>417.1290620154524</v>
      </c>
      <c r="H9310">
        <f t="shared" ca="1" si="880"/>
        <v>687.27462411944919</v>
      </c>
      <c r="I9310">
        <f t="shared" ca="1" si="879"/>
        <v>508.00415307419712</v>
      </c>
      <c r="J9310">
        <f t="shared" ca="1" si="881"/>
        <v>507.97915221241993</v>
      </c>
      <c r="K9310">
        <f t="shared" ca="1" si="884"/>
        <v>508.02951081409583</v>
      </c>
    </row>
    <row r="9311" spans="5:11" x14ac:dyDescent="0.2">
      <c r="E9311">
        <f t="shared" ca="1" si="882"/>
        <v>282.92730316313555</v>
      </c>
      <c r="F9311">
        <f t="shared" ca="1" si="883"/>
        <v>282.92730316313555</v>
      </c>
      <c r="G9311">
        <f t="shared" ca="1" si="880"/>
        <v>526.59233718406415</v>
      </c>
      <c r="H9311">
        <f t="shared" ca="1" si="880"/>
        <v>417.1290620154524</v>
      </c>
      <c r="I9311">
        <f t="shared" ca="1" si="879"/>
        <v>508.02951081409583</v>
      </c>
      <c r="J9311">
        <f t="shared" ca="1" si="881"/>
        <v>508.00415307419712</v>
      </c>
      <c r="K9311">
        <f t="shared" ca="1" si="884"/>
        <v>508.0522711460124</v>
      </c>
    </row>
    <row r="9312" spans="5:11" x14ac:dyDescent="0.2">
      <c r="E9312">
        <f t="shared" ca="1" si="882"/>
        <v>375.08242174901119</v>
      </c>
      <c r="F9312">
        <f t="shared" ca="1" si="883"/>
        <v>375.08242174901119</v>
      </c>
      <c r="G9312">
        <f t="shared" ca="1" si="880"/>
        <v>282.92730316313555</v>
      </c>
      <c r="H9312">
        <f t="shared" ca="1" si="880"/>
        <v>526.59233718406415</v>
      </c>
      <c r="I9312">
        <f t="shared" ca="1" si="879"/>
        <v>508.0522711460124</v>
      </c>
      <c r="J9312">
        <f t="shared" ca="1" si="881"/>
        <v>508.02951081409583</v>
      </c>
      <c r="K9312">
        <f t="shared" ca="1" si="884"/>
        <v>508.06960850198186</v>
      </c>
    </row>
    <row r="9313" spans="5:11" x14ac:dyDescent="0.2">
      <c r="E9313">
        <f t="shared" ca="1" si="882"/>
        <v>524.76210210030843</v>
      </c>
      <c r="F9313">
        <f t="shared" ca="1" si="883"/>
        <v>524.76210210030843</v>
      </c>
      <c r="G9313">
        <f t="shared" ca="1" si="880"/>
        <v>375.08242174901119</v>
      </c>
      <c r="H9313">
        <f t="shared" ca="1" si="880"/>
        <v>282.92730316313555</v>
      </c>
      <c r="I9313">
        <f t="shared" ca="1" si="879"/>
        <v>508.06960850198186</v>
      </c>
      <c r="J9313">
        <f t="shared" ca="1" si="881"/>
        <v>508.0522711460124</v>
      </c>
      <c r="K9313">
        <f t="shared" ca="1" si="884"/>
        <v>508.082493176806</v>
      </c>
    </row>
    <row r="9314" spans="5:11" x14ac:dyDescent="0.2">
      <c r="E9314">
        <f t="shared" ca="1" si="882"/>
        <v>301.75049610603918</v>
      </c>
      <c r="F9314">
        <f t="shared" ca="1" si="883"/>
        <v>301.75049610603918</v>
      </c>
      <c r="G9314">
        <f t="shared" ca="1" si="880"/>
        <v>524.76210210030843</v>
      </c>
      <c r="H9314">
        <f t="shared" ca="1" si="880"/>
        <v>375.08242174901119</v>
      </c>
      <c r="I9314">
        <f t="shared" ca="1" si="879"/>
        <v>508.082493176806</v>
      </c>
      <c r="J9314">
        <f t="shared" ca="1" si="881"/>
        <v>508.06960850198186</v>
      </c>
      <c r="K9314">
        <f t="shared" ca="1" si="884"/>
        <v>508.09266530179764</v>
      </c>
    </row>
    <row r="9315" spans="5:11" x14ac:dyDescent="0.2">
      <c r="E9315">
        <f t="shared" ca="1" si="882"/>
        <v>569.67076133112403</v>
      </c>
      <c r="F9315">
        <f t="shared" ca="1" si="883"/>
        <v>569.67076133112403</v>
      </c>
      <c r="G9315">
        <f t="shared" ca="1" si="880"/>
        <v>301.75049610603918</v>
      </c>
      <c r="H9315">
        <f t="shared" ca="1" si="880"/>
        <v>524.76210210030843</v>
      </c>
      <c r="I9315">
        <f t="shared" ca="1" si="879"/>
        <v>508.09266530179764</v>
      </c>
      <c r="J9315">
        <f t="shared" ca="1" si="881"/>
        <v>508.082493176806</v>
      </c>
      <c r="K9315">
        <f t="shared" ca="1" si="884"/>
        <v>508.09987412190202</v>
      </c>
    </row>
    <row r="9316" spans="5:11" x14ac:dyDescent="0.2">
      <c r="E9316">
        <f t="shared" ca="1" si="882"/>
        <v>726.27969647998646</v>
      </c>
      <c r="F9316">
        <f t="shared" ca="1" si="883"/>
        <v>726.27969647998646</v>
      </c>
      <c r="G9316">
        <f t="shared" ca="1" si="880"/>
        <v>569.67076133112403</v>
      </c>
      <c r="H9316">
        <f t="shared" ca="1" si="880"/>
        <v>301.75049610603918</v>
      </c>
      <c r="I9316">
        <f t="shared" ca="1" si="879"/>
        <v>508.09987412190202</v>
      </c>
      <c r="J9316">
        <f t="shared" ca="1" si="881"/>
        <v>508.09266530179764</v>
      </c>
      <c r="K9316">
        <f t="shared" ca="1" si="884"/>
        <v>508.10885074032257</v>
      </c>
    </row>
    <row r="9317" spans="5:11" x14ac:dyDescent="0.2">
      <c r="E9317">
        <f t="shared" ca="1" si="882"/>
        <v>734.41624880648556</v>
      </c>
      <c r="F9317">
        <f t="shared" ca="1" si="883"/>
        <v>734.41624880648556</v>
      </c>
      <c r="G9317">
        <f t="shared" ca="1" si="880"/>
        <v>726.27969647998646</v>
      </c>
      <c r="H9317">
        <f t="shared" ca="1" si="880"/>
        <v>569.67076133112403</v>
      </c>
      <c r="I9317">
        <f t="shared" ca="1" si="879"/>
        <v>508.10885074032257</v>
      </c>
      <c r="J9317">
        <f t="shared" ca="1" si="881"/>
        <v>508.09987412190202</v>
      </c>
      <c r="K9317">
        <f t="shared" ca="1" si="884"/>
        <v>508.12546547758444</v>
      </c>
    </row>
    <row r="9318" spans="5:11" x14ac:dyDescent="0.2">
      <c r="E9318">
        <f t="shared" ca="1" si="882"/>
        <v>327.00445721504656</v>
      </c>
      <c r="F9318">
        <f t="shared" ca="1" si="883"/>
        <v>327.00445721504656</v>
      </c>
      <c r="G9318">
        <f t="shared" ca="1" si="880"/>
        <v>734.41624880648556</v>
      </c>
      <c r="H9318">
        <f t="shared" ca="1" si="880"/>
        <v>726.27969647998646</v>
      </c>
      <c r="I9318">
        <f t="shared" ca="1" si="879"/>
        <v>508.12546547758444</v>
      </c>
      <c r="J9318">
        <f t="shared" ca="1" si="881"/>
        <v>508.10885074032257</v>
      </c>
      <c r="K9318">
        <f t="shared" ca="1" si="884"/>
        <v>508.14727700336692</v>
      </c>
    </row>
    <row r="9319" spans="5:11" x14ac:dyDescent="0.2">
      <c r="E9319">
        <f t="shared" ca="1" si="882"/>
        <v>451.06569784444565</v>
      </c>
      <c r="F9319">
        <f t="shared" ca="1" si="883"/>
        <v>451.06569784444565</v>
      </c>
      <c r="G9319">
        <f t="shared" ca="1" si="880"/>
        <v>327.00445721504656</v>
      </c>
      <c r="H9319">
        <f t="shared" ca="1" si="880"/>
        <v>734.41624880648556</v>
      </c>
      <c r="I9319">
        <f t="shared" ca="1" si="879"/>
        <v>508.14727700336692</v>
      </c>
      <c r="J9319">
        <f t="shared" ca="1" si="881"/>
        <v>508.12546547758444</v>
      </c>
      <c r="K9319">
        <f t="shared" ca="1" si="884"/>
        <v>508.16739331162313</v>
      </c>
    </row>
    <row r="9320" spans="5:11" x14ac:dyDescent="0.2">
      <c r="E9320">
        <f t="shared" ca="1" si="882"/>
        <v>723.21069139525468</v>
      </c>
      <c r="F9320">
        <f t="shared" ca="1" si="883"/>
        <v>723.21069139525468</v>
      </c>
      <c r="G9320">
        <f t="shared" ca="1" si="880"/>
        <v>451.06569784444565</v>
      </c>
      <c r="H9320">
        <f t="shared" ca="1" si="880"/>
        <v>327.00445721504656</v>
      </c>
      <c r="I9320">
        <f t="shared" ref="I9320:I9383" ca="1" si="885">K9319</f>
        <v>508.16739331162313</v>
      </c>
      <c r="J9320">
        <f t="shared" ca="1" si="881"/>
        <v>508.14727700336692</v>
      </c>
      <c r="K9320">
        <f t="shared" ca="1" si="884"/>
        <v>508.18696334452562</v>
      </c>
    </row>
    <row r="9321" spans="5:11" x14ac:dyDescent="0.2">
      <c r="E9321">
        <f t="shared" ca="1" si="882"/>
        <v>588.89436390746869</v>
      </c>
      <c r="F9321">
        <f t="shared" ca="1" si="883"/>
        <v>588.89436390746869</v>
      </c>
      <c r="G9321">
        <f t="shared" ca="1" si="880"/>
        <v>723.21069139525468</v>
      </c>
      <c r="H9321">
        <f t="shared" ca="1" si="880"/>
        <v>451.06569784444565</v>
      </c>
      <c r="I9321">
        <f t="shared" ca="1" si="885"/>
        <v>508.18696334452562</v>
      </c>
      <c r="J9321">
        <f t="shared" ca="1" si="881"/>
        <v>508.16739331162313</v>
      </c>
      <c r="K9321">
        <f t="shared" ca="1" si="884"/>
        <v>508.21133350973219</v>
      </c>
    </row>
    <row r="9322" spans="5:11" x14ac:dyDescent="0.2">
      <c r="E9322">
        <f t="shared" ca="1" si="882"/>
        <v>330.00620171489459</v>
      </c>
      <c r="F9322">
        <f t="shared" ca="1" si="883"/>
        <v>330.00620171489459</v>
      </c>
      <c r="G9322">
        <f t="shared" ca="1" si="880"/>
        <v>588.89436390746869</v>
      </c>
      <c r="H9322">
        <f t="shared" ca="1" si="880"/>
        <v>723.21069139525468</v>
      </c>
      <c r="I9322">
        <f t="shared" ca="1" si="885"/>
        <v>508.21133350973219</v>
      </c>
      <c r="J9322">
        <f t="shared" ca="1" si="881"/>
        <v>508.18696334452562</v>
      </c>
      <c r="K9322">
        <f t="shared" ca="1" si="884"/>
        <v>508.23788915451797</v>
      </c>
    </row>
    <row r="9323" spans="5:11" x14ac:dyDescent="0.2">
      <c r="E9323">
        <f t="shared" ca="1" si="882"/>
        <v>654.66427242793429</v>
      </c>
      <c r="F9323">
        <f t="shared" ca="1" si="883"/>
        <v>654.66427242793429</v>
      </c>
      <c r="G9323">
        <f t="shared" ca="1" si="880"/>
        <v>330.00620171489459</v>
      </c>
      <c r="H9323">
        <f t="shared" ca="1" si="880"/>
        <v>588.89436390746869</v>
      </c>
      <c r="I9323">
        <f t="shared" ca="1" si="885"/>
        <v>508.23788915451797</v>
      </c>
      <c r="J9323">
        <f t="shared" ca="1" si="881"/>
        <v>508.21133350973219</v>
      </c>
      <c r="K9323">
        <f t="shared" ca="1" si="884"/>
        <v>508.26332760513236</v>
      </c>
    </row>
    <row r="9324" spans="5:11" x14ac:dyDescent="0.2">
      <c r="E9324">
        <f t="shared" ca="1" si="882"/>
        <v>682.15344789419976</v>
      </c>
      <c r="F9324">
        <f t="shared" ca="1" si="883"/>
        <v>682.15344789419976</v>
      </c>
      <c r="G9324">
        <f t="shared" ca="1" si="880"/>
        <v>654.66427242793429</v>
      </c>
      <c r="H9324">
        <f t="shared" ca="1" si="880"/>
        <v>330.00620171489459</v>
      </c>
      <c r="I9324">
        <f t="shared" ca="1" si="885"/>
        <v>508.26332760513236</v>
      </c>
      <c r="J9324">
        <f t="shared" ca="1" si="881"/>
        <v>508.23788915451797</v>
      </c>
      <c r="K9324">
        <f t="shared" ca="1" si="884"/>
        <v>508.29184099254354</v>
      </c>
    </row>
    <row r="9325" spans="5:11" x14ac:dyDescent="0.2">
      <c r="E9325">
        <f t="shared" ca="1" si="882"/>
        <v>489.46267076934686</v>
      </c>
      <c r="F9325">
        <f t="shared" ca="1" si="883"/>
        <v>489.46267076934686</v>
      </c>
      <c r="G9325">
        <f t="shared" ca="1" si="880"/>
        <v>682.15344789419976</v>
      </c>
      <c r="H9325">
        <f t="shared" ca="1" si="880"/>
        <v>654.66427242793429</v>
      </c>
      <c r="I9325">
        <f t="shared" ca="1" si="885"/>
        <v>508.29184099254354</v>
      </c>
      <c r="J9325">
        <f t="shared" ca="1" si="881"/>
        <v>508.26332760513236</v>
      </c>
      <c r="K9325">
        <f t="shared" ca="1" si="884"/>
        <v>508.32525926136384</v>
      </c>
    </row>
    <row r="9326" spans="5:11" x14ac:dyDescent="0.2">
      <c r="E9326">
        <f t="shared" ca="1" si="882"/>
        <v>546.59428126727062</v>
      </c>
      <c r="F9326">
        <f t="shared" ca="1" si="883"/>
        <v>546.59428126727062</v>
      </c>
      <c r="G9326">
        <f t="shared" ca="1" si="880"/>
        <v>489.46267076934686</v>
      </c>
      <c r="H9326">
        <f t="shared" ca="1" si="880"/>
        <v>682.15344789419976</v>
      </c>
      <c r="I9326">
        <f t="shared" ca="1" si="885"/>
        <v>508.32525926136384</v>
      </c>
      <c r="J9326">
        <f t="shared" ca="1" si="881"/>
        <v>508.29184099254354</v>
      </c>
      <c r="K9326">
        <f t="shared" ca="1" si="884"/>
        <v>508.36051224843891</v>
      </c>
    </row>
    <row r="9327" spans="5:11" x14ac:dyDescent="0.2">
      <c r="E9327">
        <f t="shared" ca="1" si="882"/>
        <v>384.63411006748339</v>
      </c>
      <c r="F9327">
        <f t="shared" ca="1" si="883"/>
        <v>384.63411006748339</v>
      </c>
      <c r="G9327">
        <f t="shared" ca="1" si="880"/>
        <v>546.59428126727062</v>
      </c>
      <c r="H9327">
        <f t="shared" ca="1" si="880"/>
        <v>489.46267076934686</v>
      </c>
      <c r="I9327">
        <f t="shared" ca="1" si="885"/>
        <v>508.36051224843891</v>
      </c>
      <c r="J9327">
        <f t="shared" ca="1" si="881"/>
        <v>508.32525926136384</v>
      </c>
      <c r="K9327">
        <f t="shared" ca="1" si="884"/>
        <v>508.39517178966736</v>
      </c>
    </row>
    <row r="9328" spans="5:11" x14ac:dyDescent="0.2">
      <c r="E9328">
        <f t="shared" ca="1" si="882"/>
        <v>638.93389748418667</v>
      </c>
      <c r="F9328">
        <f t="shared" ca="1" si="883"/>
        <v>638.93389748418667</v>
      </c>
      <c r="G9328">
        <f t="shared" ca="1" si="880"/>
        <v>384.63411006748339</v>
      </c>
      <c r="H9328">
        <f t="shared" ca="1" si="880"/>
        <v>546.59428126727062</v>
      </c>
      <c r="I9328">
        <f t="shared" ca="1" si="885"/>
        <v>508.39517178966736</v>
      </c>
      <c r="J9328">
        <f t="shared" ca="1" si="881"/>
        <v>508.36051224843891</v>
      </c>
      <c r="K9328">
        <f t="shared" ca="1" si="884"/>
        <v>508.42911905483408</v>
      </c>
    </row>
    <row r="9329" spans="5:11" x14ac:dyDescent="0.2">
      <c r="E9329">
        <f t="shared" ca="1" si="882"/>
        <v>632.99785307803495</v>
      </c>
      <c r="F9329">
        <f t="shared" ca="1" si="883"/>
        <v>632.99785307803495</v>
      </c>
      <c r="G9329">
        <f t="shared" ref="G9329:H9392" ca="1" si="886">F9328</f>
        <v>638.93389748418667</v>
      </c>
      <c r="H9329">
        <f t="shared" ca="1" si="886"/>
        <v>384.63411006748339</v>
      </c>
      <c r="I9329">
        <f t="shared" ca="1" si="885"/>
        <v>508.42911905483408</v>
      </c>
      <c r="J9329">
        <f t="shared" ca="1" si="881"/>
        <v>508.39517178966736</v>
      </c>
      <c r="K9329">
        <f t="shared" ca="1" si="884"/>
        <v>508.46576864849129</v>
      </c>
    </row>
    <row r="9330" spans="5:11" x14ac:dyDescent="0.2">
      <c r="E9330">
        <f t="shared" ca="1" si="882"/>
        <v>690.32008137342029</v>
      </c>
      <c r="F9330">
        <f t="shared" ca="1" si="883"/>
        <v>690.32008137342029</v>
      </c>
      <c r="G9330">
        <f t="shared" ca="1" si="886"/>
        <v>632.99785307803495</v>
      </c>
      <c r="H9330">
        <f t="shared" ca="1" si="886"/>
        <v>638.93389748418667</v>
      </c>
      <c r="I9330">
        <f t="shared" ca="1" si="885"/>
        <v>508.46576864849129</v>
      </c>
      <c r="J9330">
        <f t="shared" ca="1" si="881"/>
        <v>508.42911905483408</v>
      </c>
      <c r="K9330">
        <f t="shared" ca="1" si="884"/>
        <v>508.50808289389568</v>
      </c>
    </row>
    <row r="9331" spans="5:11" x14ac:dyDescent="0.2">
      <c r="E9331">
        <f t="shared" ca="1" si="882"/>
        <v>362.76165130855458</v>
      </c>
      <c r="F9331">
        <f t="shared" ca="1" si="883"/>
        <v>362.76165130855458</v>
      </c>
      <c r="G9331">
        <f t="shared" ca="1" si="886"/>
        <v>690.32008137342029</v>
      </c>
      <c r="H9331">
        <f t="shared" ca="1" si="886"/>
        <v>632.99785307803495</v>
      </c>
      <c r="I9331">
        <f t="shared" ca="1" si="885"/>
        <v>508.50808289389568</v>
      </c>
      <c r="J9331">
        <f t="shared" ca="1" si="881"/>
        <v>508.46576864849129</v>
      </c>
      <c r="K9331">
        <f t="shared" ca="1" si="884"/>
        <v>508.5538009004419</v>
      </c>
    </row>
    <row r="9332" spans="5:11" x14ac:dyDescent="0.2">
      <c r="E9332">
        <f t="shared" ca="1" si="882"/>
        <v>345.69322237722548</v>
      </c>
      <c r="F9332">
        <f t="shared" ca="1" si="883"/>
        <v>345.69322237722548</v>
      </c>
      <c r="G9332">
        <f t="shared" ca="1" si="886"/>
        <v>362.76165130855458</v>
      </c>
      <c r="H9332">
        <f t="shared" ca="1" si="886"/>
        <v>690.32008137342029</v>
      </c>
      <c r="I9332">
        <f t="shared" ca="1" si="885"/>
        <v>508.5538009004419</v>
      </c>
      <c r="J9332">
        <f t="shared" ca="1" si="881"/>
        <v>508.50808289389568</v>
      </c>
      <c r="K9332">
        <f t="shared" ca="1" si="884"/>
        <v>508.59672974835092</v>
      </c>
    </row>
    <row r="9333" spans="5:11" x14ac:dyDescent="0.2">
      <c r="E9333">
        <f t="shared" ca="1" si="882"/>
        <v>490.72387099288864</v>
      </c>
      <c r="F9333">
        <f t="shared" ca="1" si="883"/>
        <v>490.72387099288864</v>
      </c>
      <c r="G9333">
        <f t="shared" ca="1" si="886"/>
        <v>345.69322237722548</v>
      </c>
      <c r="H9333">
        <f t="shared" ca="1" si="886"/>
        <v>362.76165130855458</v>
      </c>
      <c r="I9333">
        <f t="shared" ca="1" si="885"/>
        <v>508.59672974835092</v>
      </c>
      <c r="J9333">
        <f t="shared" ca="1" si="881"/>
        <v>508.5538009004419</v>
      </c>
      <c r="K9333">
        <f t="shared" ca="1" si="884"/>
        <v>508.63473594801752</v>
      </c>
    </row>
    <row r="9334" spans="5:11" x14ac:dyDescent="0.2">
      <c r="E9334">
        <f t="shared" ca="1" si="882"/>
        <v>461.63411627752663</v>
      </c>
      <c r="F9334">
        <f t="shared" ca="1" si="883"/>
        <v>461.63411627752663</v>
      </c>
      <c r="G9334">
        <f t="shared" ca="1" si="886"/>
        <v>490.72387099288864</v>
      </c>
      <c r="H9334">
        <f t="shared" ca="1" si="886"/>
        <v>345.69322237722548</v>
      </c>
      <c r="I9334">
        <f t="shared" ca="1" si="885"/>
        <v>508.63473594801752</v>
      </c>
      <c r="J9334">
        <f t="shared" ca="1" si="881"/>
        <v>508.59672974835092</v>
      </c>
      <c r="K9334">
        <f t="shared" ca="1" si="884"/>
        <v>508.67031852236715</v>
      </c>
    </row>
    <row r="9335" spans="5:11" x14ac:dyDescent="0.2">
      <c r="E9335">
        <f t="shared" ca="1" si="882"/>
        <v>377.67046914611956</v>
      </c>
      <c r="F9335">
        <f t="shared" ca="1" si="883"/>
        <v>377.67046914611956</v>
      </c>
      <c r="G9335">
        <f t="shared" ca="1" si="886"/>
        <v>461.63411627752663</v>
      </c>
      <c r="H9335">
        <f t="shared" ca="1" si="886"/>
        <v>490.72387099288864</v>
      </c>
      <c r="I9335">
        <f t="shared" ca="1" si="885"/>
        <v>508.67031852236715</v>
      </c>
      <c r="J9335">
        <f t="shared" ref="J9335:J9398" ca="1" si="887">I9334</f>
        <v>508.63473594801752</v>
      </c>
      <c r="K9335">
        <f t="shared" ca="1" si="884"/>
        <v>508.70353522483282</v>
      </c>
    </row>
    <row r="9336" spans="5:11" x14ac:dyDescent="0.2">
      <c r="E9336">
        <f t="shared" ca="1" si="882"/>
        <v>655.13604831925784</v>
      </c>
      <c r="F9336">
        <f t="shared" ca="1" si="883"/>
        <v>655.13604831925784</v>
      </c>
      <c r="G9336">
        <f t="shared" ca="1" si="886"/>
        <v>377.67046914611956</v>
      </c>
      <c r="H9336">
        <f t="shared" ca="1" si="886"/>
        <v>461.63411627752663</v>
      </c>
      <c r="I9336">
        <f t="shared" ca="1" si="885"/>
        <v>508.70353522483282</v>
      </c>
      <c r="J9336">
        <f t="shared" ca="1" si="887"/>
        <v>508.67031852236715</v>
      </c>
      <c r="K9336">
        <f t="shared" ca="1" si="884"/>
        <v>508.73521879027322</v>
      </c>
    </row>
    <row r="9337" spans="5:11" x14ac:dyDescent="0.2">
      <c r="E9337">
        <f t="shared" ca="1" si="882"/>
        <v>303.72160295361778</v>
      </c>
      <c r="F9337">
        <f t="shared" ca="1" si="883"/>
        <v>303.72160295361778</v>
      </c>
      <c r="G9337">
        <f t="shared" ca="1" si="886"/>
        <v>655.13604831925784</v>
      </c>
      <c r="H9337">
        <f t="shared" ca="1" si="886"/>
        <v>377.67046914611956</v>
      </c>
      <c r="I9337">
        <f t="shared" ca="1" si="885"/>
        <v>508.73521879027322</v>
      </c>
      <c r="J9337">
        <f t="shared" ca="1" si="887"/>
        <v>508.70353522483282</v>
      </c>
      <c r="K9337">
        <f t="shared" ca="1" si="884"/>
        <v>508.76658265950294</v>
      </c>
    </row>
    <row r="9338" spans="5:11" x14ac:dyDescent="0.2">
      <c r="E9338">
        <f t="shared" ca="1" si="882"/>
        <v>428.93932369258363</v>
      </c>
      <c r="F9338">
        <f t="shared" ca="1" si="883"/>
        <v>428.93932369258363</v>
      </c>
      <c r="G9338">
        <f t="shared" ca="1" si="886"/>
        <v>303.72160295361778</v>
      </c>
      <c r="H9338">
        <f t="shared" ca="1" si="886"/>
        <v>655.13604831925784</v>
      </c>
      <c r="I9338">
        <f t="shared" ca="1" si="885"/>
        <v>508.76658265950294</v>
      </c>
      <c r="J9338">
        <f t="shared" ca="1" si="887"/>
        <v>508.73521879027322</v>
      </c>
      <c r="K9338">
        <f t="shared" ca="1" si="884"/>
        <v>508.7946281457892</v>
      </c>
    </row>
    <row r="9339" spans="5:11" x14ac:dyDescent="0.2">
      <c r="E9339">
        <f t="shared" ca="1" si="882"/>
        <v>548.74282775871495</v>
      </c>
      <c r="F9339">
        <f t="shared" ca="1" si="883"/>
        <v>548.74282775871495</v>
      </c>
      <c r="G9339">
        <f t="shared" ca="1" si="886"/>
        <v>428.93932369258363</v>
      </c>
      <c r="H9339">
        <f t="shared" ca="1" si="886"/>
        <v>303.72160295361778</v>
      </c>
      <c r="I9339">
        <f t="shared" ca="1" si="885"/>
        <v>508.7946281457892</v>
      </c>
      <c r="J9339">
        <f t="shared" ca="1" si="887"/>
        <v>508.76658265950294</v>
      </c>
      <c r="K9339">
        <f t="shared" ca="1" si="884"/>
        <v>508.81958384032595</v>
      </c>
    </row>
    <row r="9340" spans="5:11" x14ac:dyDescent="0.2">
      <c r="E9340">
        <f t="shared" ca="1" si="882"/>
        <v>458.94043560112823</v>
      </c>
      <c r="F9340">
        <f t="shared" ca="1" si="883"/>
        <v>458.94043560112823</v>
      </c>
      <c r="G9340">
        <f t="shared" ca="1" si="886"/>
        <v>548.74282775871495</v>
      </c>
      <c r="H9340">
        <f t="shared" ca="1" si="886"/>
        <v>428.93932369258363</v>
      </c>
      <c r="I9340">
        <f t="shared" ca="1" si="885"/>
        <v>508.81958384032595</v>
      </c>
      <c r="J9340">
        <f t="shared" ca="1" si="887"/>
        <v>508.7946281457892</v>
      </c>
      <c r="K9340">
        <f t="shared" ca="1" si="884"/>
        <v>508.84423757852767</v>
      </c>
    </row>
    <row r="9341" spans="5:11" x14ac:dyDescent="0.2">
      <c r="E9341">
        <f t="shared" ca="1" si="882"/>
        <v>299.0992375788627</v>
      </c>
      <c r="F9341">
        <f t="shared" ca="1" si="883"/>
        <v>299.0992375788627</v>
      </c>
      <c r="G9341">
        <f t="shared" ca="1" si="886"/>
        <v>458.94043560112823</v>
      </c>
      <c r="H9341">
        <f t="shared" ca="1" si="886"/>
        <v>548.74282775871495</v>
      </c>
      <c r="I9341">
        <f t="shared" ca="1" si="885"/>
        <v>508.84423757852767</v>
      </c>
      <c r="J9341">
        <f t="shared" ca="1" si="887"/>
        <v>508.81958384032595</v>
      </c>
      <c r="K9341">
        <f t="shared" ca="1" si="884"/>
        <v>508.86639574494666</v>
      </c>
    </row>
    <row r="9342" spans="5:11" x14ac:dyDescent="0.2">
      <c r="E9342">
        <f t="shared" ca="1" si="882"/>
        <v>478.31589572902669</v>
      </c>
      <c r="F9342">
        <f t="shared" ca="1" si="883"/>
        <v>478.31589572902669</v>
      </c>
      <c r="G9342">
        <f t="shared" ca="1" si="886"/>
        <v>299.0992375788627</v>
      </c>
      <c r="H9342">
        <f t="shared" ca="1" si="886"/>
        <v>458.94043560112823</v>
      </c>
      <c r="I9342">
        <f t="shared" ca="1" si="885"/>
        <v>508.86639574494666</v>
      </c>
      <c r="J9342">
        <f t="shared" ca="1" si="887"/>
        <v>508.84423757852767</v>
      </c>
      <c r="K9342">
        <f t="shared" ca="1" si="884"/>
        <v>508.88378595881426</v>
      </c>
    </row>
    <row r="9343" spans="5:11" x14ac:dyDescent="0.2">
      <c r="E9343">
        <f t="shared" ca="1" si="882"/>
        <v>567.10844502167811</v>
      </c>
      <c r="F9343">
        <f t="shared" ca="1" si="883"/>
        <v>567.10844502167811</v>
      </c>
      <c r="G9343">
        <f t="shared" ca="1" si="886"/>
        <v>478.31589572902669</v>
      </c>
      <c r="H9343">
        <f t="shared" ca="1" si="886"/>
        <v>299.0992375788627</v>
      </c>
      <c r="I9343">
        <f t="shared" ca="1" si="885"/>
        <v>508.88378595881426</v>
      </c>
      <c r="J9343">
        <f t="shared" ca="1" si="887"/>
        <v>508.86639574494666</v>
      </c>
      <c r="K9343">
        <f t="shared" ca="1" si="884"/>
        <v>508.89934093077932</v>
      </c>
    </row>
    <row r="9344" spans="5:11" x14ac:dyDescent="0.2">
      <c r="E9344">
        <f t="shared" ca="1" si="882"/>
        <v>462.78134350388223</v>
      </c>
      <c r="F9344">
        <f t="shared" ca="1" si="883"/>
        <v>462.78134350388223</v>
      </c>
      <c r="G9344">
        <f t="shared" ca="1" si="886"/>
        <v>567.10844502167811</v>
      </c>
      <c r="H9344">
        <f t="shared" ca="1" si="886"/>
        <v>478.31589572902669</v>
      </c>
      <c r="I9344">
        <f t="shared" ca="1" si="885"/>
        <v>508.89934093077932</v>
      </c>
      <c r="J9344">
        <f t="shared" ca="1" si="887"/>
        <v>508.88378595881426</v>
      </c>
      <c r="K9344">
        <f t="shared" ca="1" si="884"/>
        <v>508.91560771925089</v>
      </c>
    </row>
    <row r="9345" spans="5:11" x14ac:dyDescent="0.2">
      <c r="E9345">
        <f t="shared" ca="1" si="882"/>
        <v>358.73722065391451</v>
      </c>
      <c r="F9345">
        <f t="shared" ca="1" si="883"/>
        <v>358.73722065391451</v>
      </c>
      <c r="G9345">
        <f t="shared" ca="1" si="886"/>
        <v>462.78134350388223</v>
      </c>
      <c r="H9345">
        <f t="shared" ca="1" si="886"/>
        <v>567.10844502167811</v>
      </c>
      <c r="I9345">
        <f t="shared" ca="1" si="885"/>
        <v>508.91560771925089</v>
      </c>
      <c r="J9345">
        <f t="shared" ca="1" si="887"/>
        <v>508.89934093077932</v>
      </c>
      <c r="K9345">
        <f t="shared" ca="1" si="884"/>
        <v>508.93033774289381</v>
      </c>
    </row>
    <row r="9346" spans="5:11" x14ac:dyDescent="0.2">
      <c r="E9346">
        <f t="shared" ca="1" si="882"/>
        <v>680.3073063604528</v>
      </c>
      <c r="F9346">
        <f t="shared" ca="1" si="883"/>
        <v>680.3073063604528</v>
      </c>
      <c r="G9346">
        <f t="shared" ca="1" si="886"/>
        <v>358.73722065391451</v>
      </c>
      <c r="H9346">
        <f t="shared" ca="1" si="886"/>
        <v>462.78134350388223</v>
      </c>
      <c r="I9346">
        <f t="shared" ca="1" si="885"/>
        <v>508.93033774289381</v>
      </c>
      <c r="J9346">
        <f t="shared" ca="1" si="887"/>
        <v>508.91560771925089</v>
      </c>
      <c r="K9346">
        <f t="shared" ca="1" si="884"/>
        <v>508.94364116574121</v>
      </c>
    </row>
    <row r="9347" spans="5:11" x14ac:dyDescent="0.2">
      <c r="E9347">
        <f t="shared" ca="1" si="882"/>
        <v>740.49724363177597</v>
      </c>
      <c r="F9347">
        <f t="shared" ca="1" si="883"/>
        <v>740.49724363177597</v>
      </c>
      <c r="G9347">
        <f t="shared" ca="1" si="886"/>
        <v>680.3073063604528</v>
      </c>
      <c r="H9347">
        <f t="shared" ca="1" si="886"/>
        <v>358.73722065391451</v>
      </c>
      <c r="I9347">
        <f t="shared" ca="1" si="885"/>
        <v>508.94364116574121</v>
      </c>
      <c r="J9347">
        <f t="shared" ca="1" si="887"/>
        <v>508.93033774289381</v>
      </c>
      <c r="K9347">
        <f t="shared" ca="1" si="884"/>
        <v>508.96152814420867</v>
      </c>
    </row>
    <row r="9348" spans="5:11" x14ac:dyDescent="0.2">
      <c r="E9348">
        <f t="shared" ca="1" si="882"/>
        <v>616.18958763771434</v>
      </c>
      <c r="F9348">
        <f t="shared" ca="1" si="883"/>
        <v>616.18958763771434</v>
      </c>
      <c r="G9348">
        <f t="shared" ca="1" si="886"/>
        <v>740.49724363177597</v>
      </c>
      <c r="H9348">
        <f t="shared" ca="1" si="886"/>
        <v>680.3073063604528</v>
      </c>
      <c r="I9348">
        <f t="shared" ca="1" si="885"/>
        <v>508.96152814420867</v>
      </c>
      <c r="J9348">
        <f t="shared" ca="1" si="887"/>
        <v>508.94364116574121</v>
      </c>
      <c r="K9348">
        <f t="shared" ca="1" si="884"/>
        <v>508.9871171643041</v>
      </c>
    </row>
    <row r="9349" spans="5:11" x14ac:dyDescent="0.2">
      <c r="E9349">
        <f t="shared" ref="E9349:E9412" ca="1" si="888">(0.5+RAND())*500</f>
        <v>637.76797795677203</v>
      </c>
      <c r="F9349">
        <f t="shared" ref="F9349:F9412" ca="1" si="889">E9349</f>
        <v>637.76797795677203</v>
      </c>
      <c r="G9349">
        <f t="shared" ca="1" si="886"/>
        <v>616.18958763771434</v>
      </c>
      <c r="H9349">
        <f t="shared" ca="1" si="886"/>
        <v>740.49724363177597</v>
      </c>
      <c r="I9349">
        <f t="shared" ca="1" si="885"/>
        <v>508.9871171643041</v>
      </c>
      <c r="J9349">
        <f t="shared" ca="1" si="887"/>
        <v>508.96152814420867</v>
      </c>
      <c r="K9349">
        <f t="shared" ref="K9349:K9412" ca="1" si="890">F9349*$C$3+G9349*$C$4+H9349*$C$5+I9349*$C$6+J9349*$C$8</f>
        <v>509.01864257511579</v>
      </c>
    </row>
    <row r="9350" spans="5:11" x14ac:dyDescent="0.2">
      <c r="E9350">
        <f t="shared" ca="1" si="888"/>
        <v>369.71025747085929</v>
      </c>
      <c r="F9350">
        <f t="shared" ca="1" si="889"/>
        <v>369.71025747085929</v>
      </c>
      <c r="G9350">
        <f t="shared" ca="1" si="886"/>
        <v>637.76797795677203</v>
      </c>
      <c r="H9350">
        <f t="shared" ca="1" si="886"/>
        <v>616.18958763771434</v>
      </c>
      <c r="I9350">
        <f t="shared" ca="1" si="885"/>
        <v>509.01864257511579</v>
      </c>
      <c r="J9350">
        <f t="shared" ca="1" si="887"/>
        <v>508.9871171643041</v>
      </c>
      <c r="K9350">
        <f t="shared" ca="1" si="890"/>
        <v>509.05253692754701</v>
      </c>
    </row>
    <row r="9351" spans="5:11" x14ac:dyDescent="0.2">
      <c r="E9351">
        <f t="shared" ca="1" si="888"/>
        <v>697.34940599753099</v>
      </c>
      <c r="F9351">
        <f t="shared" ca="1" si="889"/>
        <v>697.34940599753099</v>
      </c>
      <c r="G9351">
        <f t="shared" ca="1" si="886"/>
        <v>369.71025747085929</v>
      </c>
      <c r="H9351">
        <f t="shared" ca="1" si="886"/>
        <v>637.76797795677203</v>
      </c>
      <c r="I9351">
        <f t="shared" ca="1" si="885"/>
        <v>509.05253692754701</v>
      </c>
      <c r="J9351">
        <f t="shared" ca="1" si="887"/>
        <v>509.01864257511579</v>
      </c>
      <c r="K9351">
        <f t="shared" ca="1" si="890"/>
        <v>509.08690033735388</v>
      </c>
    </row>
    <row r="9352" spans="5:11" x14ac:dyDescent="0.2">
      <c r="E9352">
        <f t="shared" ca="1" si="888"/>
        <v>304.7112010584184</v>
      </c>
      <c r="F9352">
        <f t="shared" ca="1" si="889"/>
        <v>304.7112010584184</v>
      </c>
      <c r="G9352">
        <f t="shared" ca="1" si="886"/>
        <v>697.34940599753099</v>
      </c>
      <c r="H9352">
        <f t="shared" ca="1" si="886"/>
        <v>369.71025747085929</v>
      </c>
      <c r="I9352">
        <f t="shared" ca="1" si="885"/>
        <v>509.08690033735388</v>
      </c>
      <c r="J9352">
        <f t="shared" ca="1" si="887"/>
        <v>509.05253692754701</v>
      </c>
      <c r="K9352">
        <f t="shared" ca="1" si="890"/>
        <v>509.12167143049123</v>
      </c>
    </row>
    <row r="9353" spans="5:11" x14ac:dyDescent="0.2">
      <c r="E9353">
        <f t="shared" ca="1" si="888"/>
        <v>311.99091702426961</v>
      </c>
      <c r="F9353">
        <f t="shared" ca="1" si="889"/>
        <v>311.99091702426961</v>
      </c>
      <c r="G9353">
        <f t="shared" ca="1" si="886"/>
        <v>304.7112010584184</v>
      </c>
      <c r="H9353">
        <f t="shared" ca="1" si="886"/>
        <v>697.34940599753099</v>
      </c>
      <c r="I9353">
        <f t="shared" ca="1" si="885"/>
        <v>509.12167143049123</v>
      </c>
      <c r="J9353">
        <f t="shared" ca="1" si="887"/>
        <v>509.08690033735388</v>
      </c>
      <c r="K9353">
        <f t="shared" ca="1" si="890"/>
        <v>509.15234018428305</v>
      </c>
    </row>
    <row r="9354" spans="5:11" x14ac:dyDescent="0.2">
      <c r="E9354">
        <f t="shared" ca="1" si="888"/>
        <v>628.84489301202655</v>
      </c>
      <c r="F9354">
        <f t="shared" ca="1" si="889"/>
        <v>628.84489301202655</v>
      </c>
      <c r="G9354">
        <f t="shared" ca="1" si="886"/>
        <v>311.99091702426961</v>
      </c>
      <c r="H9354">
        <f t="shared" ca="1" si="886"/>
        <v>304.7112010584184</v>
      </c>
      <c r="I9354">
        <f t="shared" ca="1" si="885"/>
        <v>509.15234018428305</v>
      </c>
      <c r="J9354">
        <f t="shared" ca="1" si="887"/>
        <v>509.12167143049123</v>
      </c>
      <c r="K9354">
        <f t="shared" ca="1" si="890"/>
        <v>509.17834438469151</v>
      </c>
    </row>
    <row r="9355" spans="5:11" x14ac:dyDescent="0.2">
      <c r="E9355">
        <f t="shared" ca="1" si="888"/>
        <v>484.3491967712913</v>
      </c>
      <c r="F9355">
        <f t="shared" ca="1" si="889"/>
        <v>484.3491967712913</v>
      </c>
      <c r="G9355">
        <f t="shared" ca="1" si="886"/>
        <v>628.84489301202655</v>
      </c>
      <c r="H9355">
        <f t="shared" ca="1" si="886"/>
        <v>311.99091702426961</v>
      </c>
      <c r="I9355">
        <f t="shared" ca="1" si="885"/>
        <v>509.17834438469151</v>
      </c>
      <c r="J9355">
        <f t="shared" ca="1" si="887"/>
        <v>509.15234018428305</v>
      </c>
      <c r="K9355">
        <f t="shared" ca="1" si="890"/>
        <v>509.20470618821241</v>
      </c>
    </row>
    <row r="9356" spans="5:11" x14ac:dyDescent="0.2">
      <c r="E9356">
        <f t="shared" ca="1" si="888"/>
        <v>555.21282216280679</v>
      </c>
      <c r="F9356">
        <f t="shared" ca="1" si="889"/>
        <v>555.21282216280679</v>
      </c>
      <c r="G9356">
        <f t="shared" ca="1" si="886"/>
        <v>484.3491967712913</v>
      </c>
      <c r="H9356">
        <f t="shared" ca="1" si="886"/>
        <v>628.84489301202655</v>
      </c>
      <c r="I9356">
        <f t="shared" ca="1" si="885"/>
        <v>509.20470618821241</v>
      </c>
      <c r="J9356">
        <f t="shared" ca="1" si="887"/>
        <v>509.17834438469151</v>
      </c>
      <c r="K9356">
        <f t="shared" ca="1" si="890"/>
        <v>509.23240736307679</v>
      </c>
    </row>
    <row r="9357" spans="5:11" x14ac:dyDescent="0.2">
      <c r="E9357">
        <f t="shared" ca="1" si="888"/>
        <v>538.84675048175086</v>
      </c>
      <c r="F9357">
        <f t="shared" ca="1" si="889"/>
        <v>538.84675048175086</v>
      </c>
      <c r="G9357">
        <f t="shared" ca="1" si="886"/>
        <v>555.21282216280679</v>
      </c>
      <c r="H9357">
        <f t="shared" ca="1" si="886"/>
        <v>484.3491967712913</v>
      </c>
      <c r="I9357">
        <f t="shared" ca="1" si="885"/>
        <v>509.23240736307679</v>
      </c>
      <c r="J9357">
        <f t="shared" ca="1" si="887"/>
        <v>509.20470618821241</v>
      </c>
      <c r="K9357">
        <f t="shared" ca="1" si="890"/>
        <v>509.26123875769804</v>
      </c>
    </row>
    <row r="9358" spans="5:11" x14ac:dyDescent="0.2">
      <c r="E9358">
        <f t="shared" ca="1" si="888"/>
        <v>561.75956863585441</v>
      </c>
      <c r="F9358">
        <f t="shared" ca="1" si="889"/>
        <v>561.75956863585441</v>
      </c>
      <c r="G9358">
        <f t="shared" ca="1" si="886"/>
        <v>538.84675048175086</v>
      </c>
      <c r="H9358">
        <f t="shared" ca="1" si="886"/>
        <v>555.21282216280679</v>
      </c>
      <c r="I9358">
        <f t="shared" ca="1" si="885"/>
        <v>509.26123875769804</v>
      </c>
      <c r="J9358">
        <f t="shared" ca="1" si="887"/>
        <v>509.23240736307679</v>
      </c>
      <c r="K9358">
        <f t="shared" ca="1" si="890"/>
        <v>509.29179557646933</v>
      </c>
    </row>
    <row r="9359" spans="5:11" x14ac:dyDescent="0.2">
      <c r="E9359">
        <f t="shared" ca="1" si="888"/>
        <v>402.98327644893396</v>
      </c>
      <c r="F9359">
        <f t="shared" ca="1" si="889"/>
        <v>402.98327644893396</v>
      </c>
      <c r="G9359">
        <f t="shared" ca="1" si="886"/>
        <v>561.75956863585441</v>
      </c>
      <c r="H9359">
        <f t="shared" ca="1" si="886"/>
        <v>538.84675048175086</v>
      </c>
      <c r="I9359">
        <f t="shared" ca="1" si="885"/>
        <v>509.29179557646933</v>
      </c>
      <c r="J9359">
        <f t="shared" ca="1" si="887"/>
        <v>509.26123875769804</v>
      </c>
      <c r="K9359">
        <f t="shared" ca="1" si="890"/>
        <v>509.32276191330243</v>
      </c>
    </row>
    <row r="9360" spans="5:11" x14ac:dyDescent="0.2">
      <c r="E9360">
        <f t="shared" ca="1" si="888"/>
        <v>693.37105064662353</v>
      </c>
      <c r="F9360">
        <f t="shared" ca="1" si="889"/>
        <v>693.37105064662353</v>
      </c>
      <c r="G9360">
        <f t="shared" ca="1" si="886"/>
        <v>402.98327644893396</v>
      </c>
      <c r="H9360">
        <f t="shared" ca="1" si="886"/>
        <v>561.75956863585441</v>
      </c>
      <c r="I9360">
        <f t="shared" ca="1" si="885"/>
        <v>509.32276191330243</v>
      </c>
      <c r="J9360">
        <f t="shared" ca="1" si="887"/>
        <v>509.29179557646933</v>
      </c>
      <c r="K9360">
        <f t="shared" ca="1" si="890"/>
        <v>509.35408892652839</v>
      </c>
    </row>
    <row r="9361" spans="5:11" x14ac:dyDescent="0.2">
      <c r="E9361">
        <f t="shared" ca="1" si="888"/>
        <v>587.19430652436279</v>
      </c>
      <c r="F9361">
        <f t="shared" ca="1" si="889"/>
        <v>587.19430652436279</v>
      </c>
      <c r="G9361">
        <f t="shared" ca="1" si="886"/>
        <v>693.37105064662353</v>
      </c>
      <c r="H9361">
        <f t="shared" ca="1" si="886"/>
        <v>402.98327644893396</v>
      </c>
      <c r="I9361">
        <f t="shared" ca="1" si="885"/>
        <v>509.35408892652839</v>
      </c>
      <c r="J9361">
        <f t="shared" ca="1" si="887"/>
        <v>509.32276191330243</v>
      </c>
      <c r="K9361">
        <f t="shared" ca="1" si="890"/>
        <v>509.38892911538761</v>
      </c>
    </row>
    <row r="9362" spans="5:11" x14ac:dyDescent="0.2">
      <c r="E9362">
        <f t="shared" ca="1" si="888"/>
        <v>441.50697403477727</v>
      </c>
      <c r="F9362">
        <f t="shared" ca="1" si="889"/>
        <v>441.50697403477727</v>
      </c>
      <c r="G9362">
        <f t="shared" ca="1" si="886"/>
        <v>587.19430652436279</v>
      </c>
      <c r="H9362">
        <f t="shared" ca="1" si="886"/>
        <v>693.37105064662353</v>
      </c>
      <c r="I9362">
        <f t="shared" ca="1" si="885"/>
        <v>509.38892911538761</v>
      </c>
      <c r="J9362">
        <f t="shared" ca="1" si="887"/>
        <v>509.35408892652839</v>
      </c>
      <c r="K9362">
        <f t="shared" ca="1" si="890"/>
        <v>509.42656071811018</v>
      </c>
    </row>
    <row r="9363" spans="5:11" x14ac:dyDescent="0.2">
      <c r="E9363">
        <f t="shared" ca="1" si="888"/>
        <v>489.84103359144166</v>
      </c>
      <c r="F9363">
        <f t="shared" ca="1" si="889"/>
        <v>489.84103359144166</v>
      </c>
      <c r="G9363">
        <f t="shared" ca="1" si="886"/>
        <v>441.50697403477727</v>
      </c>
      <c r="H9363">
        <f t="shared" ca="1" si="886"/>
        <v>587.19430652436279</v>
      </c>
      <c r="I9363">
        <f t="shared" ca="1" si="885"/>
        <v>509.42656071811018</v>
      </c>
      <c r="J9363">
        <f t="shared" ca="1" si="887"/>
        <v>509.38892911538761</v>
      </c>
      <c r="K9363">
        <f t="shared" ca="1" si="890"/>
        <v>509.46345523439186</v>
      </c>
    </row>
    <row r="9364" spans="5:11" x14ac:dyDescent="0.2">
      <c r="E9364">
        <f t="shared" ca="1" si="888"/>
        <v>289.27969572545209</v>
      </c>
      <c r="F9364">
        <f t="shared" ca="1" si="889"/>
        <v>289.27969572545209</v>
      </c>
      <c r="G9364">
        <f t="shared" ca="1" si="886"/>
        <v>489.84103359144166</v>
      </c>
      <c r="H9364">
        <f t="shared" ca="1" si="886"/>
        <v>441.50697403477727</v>
      </c>
      <c r="I9364">
        <f t="shared" ca="1" si="885"/>
        <v>509.46345523439186</v>
      </c>
      <c r="J9364">
        <f t="shared" ca="1" si="887"/>
        <v>509.42656071811018</v>
      </c>
      <c r="K9364">
        <f t="shared" ca="1" si="890"/>
        <v>509.49712462456944</v>
      </c>
    </row>
    <row r="9365" spans="5:11" x14ac:dyDescent="0.2">
      <c r="E9365">
        <f t="shared" ca="1" si="888"/>
        <v>266.99727082667823</v>
      </c>
      <c r="F9365">
        <f t="shared" ca="1" si="889"/>
        <v>266.99727082667823</v>
      </c>
      <c r="G9365">
        <f t="shared" ca="1" si="886"/>
        <v>289.27969572545209</v>
      </c>
      <c r="H9365">
        <f t="shared" ca="1" si="886"/>
        <v>489.84103359144166</v>
      </c>
      <c r="I9365">
        <f t="shared" ca="1" si="885"/>
        <v>509.49712462456944</v>
      </c>
      <c r="J9365">
        <f t="shared" ca="1" si="887"/>
        <v>509.46345523439186</v>
      </c>
      <c r="K9365">
        <f t="shared" ca="1" si="890"/>
        <v>509.52385714050081</v>
      </c>
    </row>
    <row r="9366" spans="5:11" x14ac:dyDescent="0.2">
      <c r="E9366">
        <f t="shared" ca="1" si="888"/>
        <v>334.35296488446767</v>
      </c>
      <c r="F9366">
        <f t="shared" ca="1" si="889"/>
        <v>334.35296488446767</v>
      </c>
      <c r="G9366">
        <f t="shared" ca="1" si="886"/>
        <v>266.99727082667823</v>
      </c>
      <c r="H9366">
        <f t="shared" ca="1" si="886"/>
        <v>289.27969572545209</v>
      </c>
      <c r="I9366">
        <f t="shared" ca="1" si="885"/>
        <v>509.52385714050081</v>
      </c>
      <c r="J9366">
        <f t="shared" ca="1" si="887"/>
        <v>509.49712462456944</v>
      </c>
      <c r="K9366">
        <f t="shared" ca="1" si="890"/>
        <v>509.54196066236727</v>
      </c>
    </row>
    <row r="9367" spans="5:11" x14ac:dyDescent="0.2">
      <c r="E9367">
        <f t="shared" ca="1" si="888"/>
        <v>701.13338718205068</v>
      </c>
      <c r="F9367">
        <f t="shared" ca="1" si="889"/>
        <v>701.13338718205068</v>
      </c>
      <c r="G9367">
        <f t="shared" ca="1" si="886"/>
        <v>334.35296488446767</v>
      </c>
      <c r="H9367">
        <f t="shared" ca="1" si="886"/>
        <v>266.99727082667823</v>
      </c>
      <c r="I9367">
        <f t="shared" ca="1" si="885"/>
        <v>509.54196066236727</v>
      </c>
      <c r="J9367">
        <f t="shared" ca="1" si="887"/>
        <v>509.52385714050081</v>
      </c>
      <c r="K9367">
        <f t="shared" ca="1" si="890"/>
        <v>509.55633433686461</v>
      </c>
    </row>
    <row r="9368" spans="5:11" x14ac:dyDescent="0.2">
      <c r="E9368">
        <f t="shared" ca="1" si="888"/>
        <v>477.77268771977288</v>
      </c>
      <c r="F9368">
        <f t="shared" ca="1" si="889"/>
        <v>477.77268771977288</v>
      </c>
      <c r="G9368">
        <f t="shared" ca="1" si="886"/>
        <v>701.13338718205068</v>
      </c>
      <c r="H9368">
        <f t="shared" ca="1" si="886"/>
        <v>334.35296488446767</v>
      </c>
      <c r="I9368">
        <f t="shared" ca="1" si="885"/>
        <v>509.55633433686461</v>
      </c>
      <c r="J9368">
        <f t="shared" ca="1" si="887"/>
        <v>509.54196066236727</v>
      </c>
      <c r="K9368">
        <f t="shared" ca="1" si="890"/>
        <v>509.5727997401454</v>
      </c>
    </row>
    <row r="9369" spans="5:11" x14ac:dyDescent="0.2">
      <c r="E9369">
        <f t="shared" ca="1" si="888"/>
        <v>424.69315184469366</v>
      </c>
      <c r="F9369">
        <f t="shared" ca="1" si="889"/>
        <v>424.69315184469366</v>
      </c>
      <c r="G9369">
        <f t="shared" ca="1" si="886"/>
        <v>477.77268771977288</v>
      </c>
      <c r="H9369">
        <f t="shared" ca="1" si="886"/>
        <v>701.13338718205068</v>
      </c>
      <c r="I9369">
        <f t="shared" ca="1" si="885"/>
        <v>509.5727997401454</v>
      </c>
      <c r="J9369">
        <f t="shared" ca="1" si="887"/>
        <v>509.55633433686461</v>
      </c>
      <c r="K9369">
        <f t="shared" ca="1" si="890"/>
        <v>509.58999990342483</v>
      </c>
    </row>
    <row r="9370" spans="5:11" x14ac:dyDescent="0.2">
      <c r="E9370">
        <f t="shared" ca="1" si="888"/>
        <v>591.78936161907529</v>
      </c>
      <c r="F9370">
        <f t="shared" ca="1" si="889"/>
        <v>591.78936161907529</v>
      </c>
      <c r="G9370">
        <f t="shared" ca="1" si="886"/>
        <v>424.69315184469366</v>
      </c>
      <c r="H9370">
        <f t="shared" ca="1" si="886"/>
        <v>477.77268771977288</v>
      </c>
      <c r="I9370">
        <f t="shared" ca="1" si="885"/>
        <v>509.58999990342483</v>
      </c>
      <c r="J9370">
        <f t="shared" ca="1" si="887"/>
        <v>509.5727997401454</v>
      </c>
      <c r="K9370">
        <f t="shared" ca="1" si="890"/>
        <v>509.60630074459914</v>
      </c>
    </row>
    <row r="9371" spans="5:11" x14ac:dyDescent="0.2">
      <c r="E9371">
        <f t="shared" ca="1" si="888"/>
        <v>366.52394785145259</v>
      </c>
      <c r="F9371">
        <f t="shared" ca="1" si="889"/>
        <v>366.52394785145259</v>
      </c>
      <c r="G9371">
        <f t="shared" ca="1" si="886"/>
        <v>591.78936161907529</v>
      </c>
      <c r="H9371">
        <f t="shared" ca="1" si="886"/>
        <v>424.69315184469366</v>
      </c>
      <c r="I9371">
        <f t="shared" ca="1" si="885"/>
        <v>509.60630074459914</v>
      </c>
      <c r="J9371">
        <f t="shared" ca="1" si="887"/>
        <v>509.58999990342483</v>
      </c>
      <c r="K9371">
        <f t="shared" ca="1" si="890"/>
        <v>509.62227133336921</v>
      </c>
    </row>
    <row r="9372" spans="5:11" x14ac:dyDescent="0.2">
      <c r="E9372">
        <f t="shared" ca="1" si="888"/>
        <v>274.45026801162913</v>
      </c>
      <c r="F9372">
        <f t="shared" ca="1" si="889"/>
        <v>274.45026801162913</v>
      </c>
      <c r="G9372">
        <f t="shared" ca="1" si="886"/>
        <v>366.52394785145259</v>
      </c>
      <c r="H9372">
        <f t="shared" ca="1" si="886"/>
        <v>591.78936161907529</v>
      </c>
      <c r="I9372">
        <f t="shared" ca="1" si="885"/>
        <v>509.62227133336921</v>
      </c>
      <c r="J9372">
        <f t="shared" ca="1" si="887"/>
        <v>509.60630074459914</v>
      </c>
      <c r="K9372">
        <f t="shared" ca="1" si="890"/>
        <v>509.63416008809804</v>
      </c>
    </row>
    <row r="9373" spans="5:11" x14ac:dyDescent="0.2">
      <c r="E9373">
        <f t="shared" ca="1" si="888"/>
        <v>727.12225669776331</v>
      </c>
      <c r="F9373">
        <f t="shared" ca="1" si="889"/>
        <v>727.12225669776331</v>
      </c>
      <c r="G9373">
        <f t="shared" ca="1" si="886"/>
        <v>274.45026801162913</v>
      </c>
      <c r="H9373">
        <f t="shared" ca="1" si="886"/>
        <v>366.52394785145259</v>
      </c>
      <c r="I9373">
        <f t="shared" ca="1" si="885"/>
        <v>509.63416008809804</v>
      </c>
      <c r="J9373">
        <f t="shared" ca="1" si="887"/>
        <v>509.62227133336921</v>
      </c>
      <c r="K9373">
        <f t="shared" ca="1" si="890"/>
        <v>509.64245011122011</v>
      </c>
    </row>
    <row r="9374" spans="5:11" x14ac:dyDescent="0.2">
      <c r="E9374">
        <f t="shared" ca="1" si="888"/>
        <v>322.04122658306966</v>
      </c>
      <c r="F9374">
        <f t="shared" ca="1" si="889"/>
        <v>322.04122658306966</v>
      </c>
      <c r="G9374">
        <f t="shared" ca="1" si="886"/>
        <v>727.12225669776331</v>
      </c>
      <c r="H9374">
        <f t="shared" ca="1" si="886"/>
        <v>274.45026801162913</v>
      </c>
      <c r="I9374">
        <f t="shared" ca="1" si="885"/>
        <v>509.64245011122011</v>
      </c>
      <c r="J9374">
        <f t="shared" ca="1" si="887"/>
        <v>509.63416008809804</v>
      </c>
      <c r="K9374">
        <f t="shared" ca="1" si="890"/>
        <v>509.65126791305903</v>
      </c>
    </row>
    <row r="9375" spans="5:11" x14ac:dyDescent="0.2">
      <c r="E9375">
        <f t="shared" ca="1" si="888"/>
        <v>548.59061534175987</v>
      </c>
      <c r="F9375">
        <f t="shared" ca="1" si="889"/>
        <v>548.59061534175987</v>
      </c>
      <c r="G9375">
        <f t="shared" ca="1" si="886"/>
        <v>322.04122658306966</v>
      </c>
      <c r="H9375">
        <f t="shared" ca="1" si="886"/>
        <v>727.12225669776331</v>
      </c>
      <c r="I9375">
        <f t="shared" ca="1" si="885"/>
        <v>509.65126791305903</v>
      </c>
      <c r="J9375">
        <f t="shared" ca="1" si="887"/>
        <v>509.64245011122011</v>
      </c>
      <c r="K9375">
        <f t="shared" ca="1" si="890"/>
        <v>509.65929715199201</v>
      </c>
    </row>
    <row r="9376" spans="5:11" x14ac:dyDescent="0.2">
      <c r="E9376">
        <f t="shared" ca="1" si="888"/>
        <v>547.15461894958548</v>
      </c>
      <c r="F9376">
        <f t="shared" ca="1" si="889"/>
        <v>547.15461894958548</v>
      </c>
      <c r="G9376">
        <f t="shared" ca="1" si="886"/>
        <v>548.59061534175987</v>
      </c>
      <c r="H9376">
        <f t="shared" ca="1" si="886"/>
        <v>322.04122658306966</v>
      </c>
      <c r="I9376">
        <f t="shared" ca="1" si="885"/>
        <v>509.65929715199201</v>
      </c>
      <c r="J9376">
        <f t="shared" ca="1" si="887"/>
        <v>509.65126791305903</v>
      </c>
      <c r="K9376">
        <f t="shared" ca="1" si="890"/>
        <v>509.6670131799624</v>
      </c>
    </row>
    <row r="9377" spans="5:11" x14ac:dyDescent="0.2">
      <c r="E9377">
        <f t="shared" ca="1" si="888"/>
        <v>563.00765676905451</v>
      </c>
      <c r="F9377">
        <f t="shared" ca="1" si="889"/>
        <v>563.00765676905451</v>
      </c>
      <c r="G9377">
        <f t="shared" ca="1" si="886"/>
        <v>547.15461894958548</v>
      </c>
      <c r="H9377">
        <f t="shared" ca="1" si="886"/>
        <v>548.59061534175987</v>
      </c>
      <c r="I9377">
        <f t="shared" ca="1" si="885"/>
        <v>509.6670131799624</v>
      </c>
      <c r="J9377">
        <f t="shared" ca="1" si="887"/>
        <v>509.65929715199201</v>
      </c>
      <c r="K9377">
        <f t="shared" ca="1" si="890"/>
        <v>509.67681491176148</v>
      </c>
    </row>
    <row r="9378" spans="5:11" x14ac:dyDescent="0.2">
      <c r="E9378">
        <f t="shared" ca="1" si="888"/>
        <v>395.59411128111265</v>
      </c>
      <c r="F9378">
        <f t="shared" ca="1" si="889"/>
        <v>395.59411128111265</v>
      </c>
      <c r="G9378">
        <f t="shared" ca="1" si="886"/>
        <v>563.00765676905451</v>
      </c>
      <c r="H9378">
        <f t="shared" ca="1" si="886"/>
        <v>547.15461894958548</v>
      </c>
      <c r="I9378">
        <f t="shared" ca="1" si="885"/>
        <v>509.67681491176148</v>
      </c>
      <c r="J9378">
        <f t="shared" ca="1" si="887"/>
        <v>509.6670131799624</v>
      </c>
      <c r="K9378">
        <f t="shared" ca="1" si="890"/>
        <v>509.68730448418995</v>
      </c>
    </row>
    <row r="9379" spans="5:11" x14ac:dyDescent="0.2">
      <c r="E9379">
        <f t="shared" ca="1" si="888"/>
        <v>684.71677046896832</v>
      </c>
      <c r="F9379">
        <f t="shared" ca="1" si="889"/>
        <v>684.71677046896832</v>
      </c>
      <c r="G9379">
        <f t="shared" ca="1" si="886"/>
        <v>395.59411128111265</v>
      </c>
      <c r="H9379">
        <f t="shared" ca="1" si="886"/>
        <v>563.00765676905451</v>
      </c>
      <c r="I9379">
        <f t="shared" ca="1" si="885"/>
        <v>509.68730448418995</v>
      </c>
      <c r="J9379">
        <f t="shared" ca="1" si="887"/>
        <v>509.67681491176148</v>
      </c>
      <c r="K9379">
        <f t="shared" ca="1" si="890"/>
        <v>509.69817438446108</v>
      </c>
    </row>
    <row r="9380" spans="5:11" x14ac:dyDescent="0.2">
      <c r="E9380">
        <f t="shared" ca="1" si="888"/>
        <v>350.07741858771476</v>
      </c>
      <c r="F9380">
        <f t="shared" ca="1" si="889"/>
        <v>350.07741858771476</v>
      </c>
      <c r="G9380">
        <f t="shared" ca="1" si="886"/>
        <v>684.71677046896832</v>
      </c>
      <c r="H9380">
        <f t="shared" ca="1" si="886"/>
        <v>395.59411128111265</v>
      </c>
      <c r="I9380">
        <f t="shared" ca="1" si="885"/>
        <v>509.69817438446108</v>
      </c>
      <c r="J9380">
        <f t="shared" ca="1" si="887"/>
        <v>509.68730448418995</v>
      </c>
      <c r="K9380">
        <f t="shared" ca="1" si="890"/>
        <v>509.71018136332475</v>
      </c>
    </row>
    <row r="9381" spans="5:11" x14ac:dyDescent="0.2">
      <c r="E9381">
        <f t="shared" ca="1" si="888"/>
        <v>464.78122422217183</v>
      </c>
      <c r="F9381">
        <f t="shared" ca="1" si="889"/>
        <v>464.78122422217183</v>
      </c>
      <c r="G9381">
        <f t="shared" ca="1" si="886"/>
        <v>350.07741858771476</v>
      </c>
      <c r="H9381">
        <f t="shared" ca="1" si="886"/>
        <v>684.71677046896832</v>
      </c>
      <c r="I9381">
        <f t="shared" ca="1" si="885"/>
        <v>509.71018136332475</v>
      </c>
      <c r="J9381">
        <f t="shared" ca="1" si="887"/>
        <v>509.69817438446108</v>
      </c>
      <c r="K9381">
        <f t="shared" ca="1" si="890"/>
        <v>509.72065623028186</v>
      </c>
    </row>
    <row r="9382" spans="5:11" x14ac:dyDescent="0.2">
      <c r="E9382">
        <f t="shared" ca="1" si="888"/>
        <v>399.8360171196889</v>
      </c>
      <c r="F9382">
        <f t="shared" ca="1" si="889"/>
        <v>399.8360171196889</v>
      </c>
      <c r="G9382">
        <f t="shared" ca="1" si="886"/>
        <v>464.78122422217183</v>
      </c>
      <c r="H9382">
        <f t="shared" ca="1" si="886"/>
        <v>350.07741858771476</v>
      </c>
      <c r="I9382">
        <f t="shared" ca="1" si="885"/>
        <v>509.72065623028186</v>
      </c>
      <c r="J9382">
        <f t="shared" ca="1" si="887"/>
        <v>509.71018136332475</v>
      </c>
      <c r="K9382">
        <f t="shared" ca="1" si="890"/>
        <v>509.72791594034902</v>
      </c>
    </row>
    <row r="9383" spans="5:11" x14ac:dyDescent="0.2">
      <c r="E9383">
        <f t="shared" ca="1" si="888"/>
        <v>527.10728155809511</v>
      </c>
      <c r="F9383">
        <f t="shared" ca="1" si="889"/>
        <v>527.10728155809511</v>
      </c>
      <c r="G9383">
        <f t="shared" ca="1" si="886"/>
        <v>399.8360171196889</v>
      </c>
      <c r="H9383">
        <f t="shared" ca="1" si="886"/>
        <v>464.78122422217183</v>
      </c>
      <c r="I9383">
        <f t="shared" ca="1" si="885"/>
        <v>509.72791594034902</v>
      </c>
      <c r="J9383">
        <f t="shared" ca="1" si="887"/>
        <v>509.72065623028186</v>
      </c>
      <c r="K9383">
        <f t="shared" ca="1" si="890"/>
        <v>509.73312120783532</v>
      </c>
    </row>
    <row r="9384" spans="5:11" x14ac:dyDescent="0.2">
      <c r="E9384">
        <f t="shared" ca="1" si="888"/>
        <v>705.75571773134629</v>
      </c>
      <c r="F9384">
        <f t="shared" ca="1" si="889"/>
        <v>705.75571773134629</v>
      </c>
      <c r="G9384">
        <f t="shared" ca="1" si="886"/>
        <v>527.10728155809511</v>
      </c>
      <c r="H9384">
        <f t="shared" ca="1" si="886"/>
        <v>399.8360171196889</v>
      </c>
      <c r="I9384">
        <f t="shared" ref="I9384:I9447" ca="1" si="891">K9383</f>
        <v>509.73312120783532</v>
      </c>
      <c r="J9384">
        <f t="shared" ca="1" si="887"/>
        <v>509.72791594034902</v>
      </c>
      <c r="K9384">
        <f t="shared" ca="1" si="890"/>
        <v>509.73997994319387</v>
      </c>
    </row>
    <row r="9385" spans="5:11" x14ac:dyDescent="0.2">
      <c r="E9385">
        <f t="shared" ca="1" si="888"/>
        <v>387.7105563250592</v>
      </c>
      <c r="F9385">
        <f t="shared" ca="1" si="889"/>
        <v>387.7105563250592</v>
      </c>
      <c r="G9385">
        <f t="shared" ca="1" si="886"/>
        <v>705.75571773134629</v>
      </c>
      <c r="H9385">
        <f t="shared" ca="1" si="886"/>
        <v>527.10728155809511</v>
      </c>
      <c r="I9385">
        <f t="shared" ca="1" si="891"/>
        <v>509.73997994319387</v>
      </c>
      <c r="J9385">
        <f t="shared" ca="1" si="887"/>
        <v>509.73312120783532</v>
      </c>
      <c r="K9385">
        <f t="shared" ca="1" si="890"/>
        <v>509.7501364601809</v>
      </c>
    </row>
    <row r="9386" spans="5:11" x14ac:dyDescent="0.2">
      <c r="E9386">
        <f t="shared" ca="1" si="888"/>
        <v>634.82048625306447</v>
      </c>
      <c r="F9386">
        <f t="shared" ca="1" si="889"/>
        <v>634.82048625306447</v>
      </c>
      <c r="G9386">
        <f t="shared" ca="1" si="886"/>
        <v>387.7105563250592</v>
      </c>
      <c r="H9386">
        <f t="shared" ca="1" si="886"/>
        <v>705.75571773134629</v>
      </c>
      <c r="I9386">
        <f t="shared" ca="1" si="891"/>
        <v>509.7501364601809</v>
      </c>
      <c r="J9386">
        <f t="shared" ca="1" si="887"/>
        <v>509.73997994319387</v>
      </c>
      <c r="K9386">
        <f t="shared" ca="1" si="890"/>
        <v>509.7614458604283</v>
      </c>
    </row>
    <row r="9387" spans="5:11" x14ac:dyDescent="0.2">
      <c r="E9387">
        <f t="shared" ca="1" si="888"/>
        <v>500.82056399478694</v>
      </c>
      <c r="F9387">
        <f t="shared" ca="1" si="889"/>
        <v>500.82056399478694</v>
      </c>
      <c r="G9387">
        <f t="shared" ca="1" si="886"/>
        <v>634.82048625306447</v>
      </c>
      <c r="H9387">
        <f t="shared" ca="1" si="886"/>
        <v>387.7105563250592</v>
      </c>
      <c r="I9387">
        <f t="shared" ca="1" si="891"/>
        <v>509.7614458604283</v>
      </c>
      <c r="J9387">
        <f t="shared" ca="1" si="887"/>
        <v>509.7501364601809</v>
      </c>
      <c r="K9387">
        <f t="shared" ca="1" si="890"/>
        <v>509.77431505342514</v>
      </c>
    </row>
    <row r="9388" spans="5:11" x14ac:dyDescent="0.2">
      <c r="E9388">
        <f t="shared" ca="1" si="888"/>
        <v>558.85261505042604</v>
      </c>
      <c r="F9388">
        <f t="shared" ca="1" si="889"/>
        <v>558.85261505042604</v>
      </c>
      <c r="G9388">
        <f t="shared" ca="1" si="886"/>
        <v>500.82056399478694</v>
      </c>
      <c r="H9388">
        <f t="shared" ca="1" si="886"/>
        <v>634.82048625306447</v>
      </c>
      <c r="I9388">
        <f t="shared" ca="1" si="891"/>
        <v>509.77431505342514</v>
      </c>
      <c r="J9388">
        <f t="shared" ca="1" si="887"/>
        <v>509.7614458604283</v>
      </c>
      <c r="K9388">
        <f t="shared" ca="1" si="890"/>
        <v>509.78909547994567</v>
      </c>
    </row>
    <row r="9389" spans="5:11" x14ac:dyDescent="0.2">
      <c r="E9389">
        <f t="shared" ca="1" si="888"/>
        <v>570.57127802555226</v>
      </c>
      <c r="F9389">
        <f t="shared" ca="1" si="889"/>
        <v>570.57127802555226</v>
      </c>
      <c r="G9389">
        <f t="shared" ca="1" si="886"/>
        <v>558.85261505042604</v>
      </c>
      <c r="H9389">
        <f t="shared" ca="1" si="886"/>
        <v>500.82056399478694</v>
      </c>
      <c r="I9389">
        <f t="shared" ca="1" si="891"/>
        <v>509.78909547994567</v>
      </c>
      <c r="J9389">
        <f t="shared" ca="1" si="887"/>
        <v>509.77431505342514</v>
      </c>
      <c r="K9389">
        <f t="shared" ca="1" si="890"/>
        <v>509.80570052449724</v>
      </c>
    </row>
    <row r="9390" spans="5:11" x14ac:dyDescent="0.2">
      <c r="E9390">
        <f t="shared" ca="1" si="888"/>
        <v>643.32188272359963</v>
      </c>
      <c r="F9390">
        <f t="shared" ca="1" si="889"/>
        <v>643.32188272359963</v>
      </c>
      <c r="G9390">
        <f t="shared" ca="1" si="886"/>
        <v>570.57127802555226</v>
      </c>
      <c r="H9390">
        <f t="shared" ca="1" si="886"/>
        <v>558.85261505042604</v>
      </c>
      <c r="I9390">
        <f t="shared" ca="1" si="891"/>
        <v>509.80570052449724</v>
      </c>
      <c r="J9390">
        <f t="shared" ca="1" si="887"/>
        <v>509.78909547994567</v>
      </c>
      <c r="K9390">
        <f t="shared" ca="1" si="890"/>
        <v>509.82564895347025</v>
      </c>
    </row>
    <row r="9391" spans="5:11" x14ac:dyDescent="0.2">
      <c r="E9391">
        <f t="shared" ca="1" si="888"/>
        <v>250.7784597711873</v>
      </c>
      <c r="F9391">
        <f t="shared" ca="1" si="889"/>
        <v>250.7784597711873</v>
      </c>
      <c r="G9391">
        <f t="shared" ca="1" si="886"/>
        <v>643.32188272359963</v>
      </c>
      <c r="H9391">
        <f t="shared" ca="1" si="886"/>
        <v>570.57127802555226</v>
      </c>
      <c r="I9391">
        <f t="shared" ca="1" si="891"/>
        <v>509.82564895347025</v>
      </c>
      <c r="J9391">
        <f t="shared" ca="1" si="887"/>
        <v>509.80570052449724</v>
      </c>
      <c r="K9391">
        <f t="shared" ca="1" si="890"/>
        <v>509.8465450011854</v>
      </c>
    </row>
    <row r="9392" spans="5:11" x14ac:dyDescent="0.2">
      <c r="E9392">
        <f t="shared" ca="1" si="888"/>
        <v>647.00788728539567</v>
      </c>
      <c r="F9392">
        <f t="shared" ca="1" si="889"/>
        <v>647.00788728539567</v>
      </c>
      <c r="G9392">
        <f t="shared" ca="1" si="886"/>
        <v>250.7784597711873</v>
      </c>
      <c r="H9392">
        <f t="shared" ca="1" si="886"/>
        <v>643.32188272359963</v>
      </c>
      <c r="I9392">
        <f t="shared" ca="1" si="891"/>
        <v>509.8465450011854</v>
      </c>
      <c r="J9392">
        <f t="shared" ca="1" si="887"/>
        <v>509.82564895347025</v>
      </c>
      <c r="K9392">
        <f t="shared" ca="1" si="890"/>
        <v>509.86521495069718</v>
      </c>
    </row>
    <row r="9393" spans="5:11" x14ac:dyDescent="0.2">
      <c r="E9393">
        <f t="shared" ca="1" si="888"/>
        <v>433.64614638957568</v>
      </c>
      <c r="F9393">
        <f t="shared" ca="1" si="889"/>
        <v>433.64614638957568</v>
      </c>
      <c r="G9393">
        <f t="shared" ref="G9393:H9456" ca="1" si="892">F9392</f>
        <v>647.00788728539567</v>
      </c>
      <c r="H9393">
        <f t="shared" ca="1" si="892"/>
        <v>250.7784597711873</v>
      </c>
      <c r="I9393">
        <f t="shared" ca="1" si="891"/>
        <v>509.86521495069718</v>
      </c>
      <c r="J9393">
        <f t="shared" ca="1" si="887"/>
        <v>509.8465450011854</v>
      </c>
      <c r="K9393">
        <f t="shared" ca="1" si="890"/>
        <v>509.88355141030371</v>
      </c>
    </row>
    <row r="9394" spans="5:11" x14ac:dyDescent="0.2">
      <c r="E9394">
        <f t="shared" ca="1" si="888"/>
        <v>527.68541830799177</v>
      </c>
      <c r="F9394">
        <f t="shared" ca="1" si="889"/>
        <v>527.68541830799177</v>
      </c>
      <c r="G9394">
        <f t="shared" ca="1" si="892"/>
        <v>433.64614638957568</v>
      </c>
      <c r="H9394">
        <f t="shared" ca="1" si="892"/>
        <v>647.00788728539567</v>
      </c>
      <c r="I9394">
        <f t="shared" ca="1" si="891"/>
        <v>509.88355141030371</v>
      </c>
      <c r="J9394">
        <f t="shared" ca="1" si="887"/>
        <v>509.86521495069718</v>
      </c>
      <c r="K9394">
        <f t="shared" ca="1" si="890"/>
        <v>509.90219328168138</v>
      </c>
    </row>
    <row r="9395" spans="5:11" x14ac:dyDescent="0.2">
      <c r="E9395">
        <f t="shared" ca="1" si="888"/>
        <v>508.74192501035952</v>
      </c>
      <c r="F9395">
        <f t="shared" ca="1" si="889"/>
        <v>508.74192501035952</v>
      </c>
      <c r="G9395">
        <f t="shared" ca="1" si="892"/>
        <v>527.68541830799177</v>
      </c>
      <c r="H9395">
        <f t="shared" ca="1" si="892"/>
        <v>433.64614638957568</v>
      </c>
      <c r="I9395">
        <f t="shared" ca="1" si="891"/>
        <v>509.90219328168138</v>
      </c>
      <c r="J9395">
        <f t="shared" ca="1" si="887"/>
        <v>509.88355141030371</v>
      </c>
      <c r="K9395">
        <f t="shared" ca="1" si="890"/>
        <v>509.92069375691153</v>
      </c>
    </row>
    <row r="9396" spans="5:11" x14ac:dyDescent="0.2">
      <c r="E9396">
        <f t="shared" ca="1" si="888"/>
        <v>545.46239489861387</v>
      </c>
      <c r="F9396">
        <f t="shared" ca="1" si="889"/>
        <v>545.46239489861387</v>
      </c>
      <c r="G9396">
        <f t="shared" ca="1" si="892"/>
        <v>508.74192501035952</v>
      </c>
      <c r="H9396">
        <f t="shared" ca="1" si="892"/>
        <v>527.68541830799177</v>
      </c>
      <c r="I9396">
        <f t="shared" ca="1" si="891"/>
        <v>509.92069375691153</v>
      </c>
      <c r="J9396">
        <f t="shared" ca="1" si="887"/>
        <v>509.90219328168138</v>
      </c>
      <c r="K9396">
        <f t="shared" ca="1" si="890"/>
        <v>509.93998260778272</v>
      </c>
    </row>
    <row r="9397" spans="5:11" x14ac:dyDescent="0.2">
      <c r="E9397">
        <f t="shared" ca="1" si="888"/>
        <v>432.34843372304198</v>
      </c>
      <c r="F9397">
        <f t="shared" ca="1" si="889"/>
        <v>432.34843372304198</v>
      </c>
      <c r="G9397">
        <f t="shared" ca="1" si="892"/>
        <v>545.46239489861387</v>
      </c>
      <c r="H9397">
        <f t="shared" ca="1" si="892"/>
        <v>508.74192501035952</v>
      </c>
      <c r="I9397">
        <f t="shared" ca="1" si="891"/>
        <v>509.93998260778272</v>
      </c>
      <c r="J9397">
        <f t="shared" ca="1" si="887"/>
        <v>509.92069375691153</v>
      </c>
      <c r="K9397">
        <f t="shared" ca="1" si="890"/>
        <v>509.95946307164786</v>
      </c>
    </row>
    <row r="9398" spans="5:11" x14ac:dyDescent="0.2">
      <c r="E9398">
        <f t="shared" ca="1" si="888"/>
        <v>487.23607633766341</v>
      </c>
      <c r="F9398">
        <f t="shared" ca="1" si="889"/>
        <v>487.23607633766341</v>
      </c>
      <c r="G9398">
        <f t="shared" ca="1" si="892"/>
        <v>432.34843372304198</v>
      </c>
      <c r="H9398">
        <f t="shared" ca="1" si="892"/>
        <v>545.46239489861387</v>
      </c>
      <c r="I9398">
        <f t="shared" ca="1" si="891"/>
        <v>509.95946307164786</v>
      </c>
      <c r="J9398">
        <f t="shared" ca="1" si="887"/>
        <v>509.93998260778272</v>
      </c>
      <c r="K9398">
        <f t="shared" ca="1" si="890"/>
        <v>509.97778579780731</v>
      </c>
    </row>
    <row r="9399" spans="5:11" x14ac:dyDescent="0.2">
      <c r="E9399">
        <f t="shared" ca="1" si="888"/>
        <v>356.23532221923574</v>
      </c>
      <c r="F9399">
        <f t="shared" ca="1" si="889"/>
        <v>356.23532221923574</v>
      </c>
      <c r="G9399">
        <f t="shared" ca="1" si="892"/>
        <v>487.23607633766341</v>
      </c>
      <c r="H9399">
        <f t="shared" ca="1" si="892"/>
        <v>432.34843372304198</v>
      </c>
      <c r="I9399">
        <f t="shared" ca="1" si="891"/>
        <v>509.97778579780731</v>
      </c>
      <c r="J9399">
        <f t="shared" ref="J9399:J9462" ca="1" si="893">I9398</f>
        <v>509.95946307164786</v>
      </c>
      <c r="K9399">
        <f t="shared" ca="1" si="890"/>
        <v>509.9936211352026</v>
      </c>
    </row>
    <row r="9400" spans="5:11" x14ac:dyDescent="0.2">
      <c r="E9400">
        <f t="shared" ca="1" si="888"/>
        <v>486.95541840507269</v>
      </c>
      <c r="F9400">
        <f t="shared" ca="1" si="889"/>
        <v>486.95541840507269</v>
      </c>
      <c r="G9400">
        <f t="shared" ca="1" si="892"/>
        <v>356.23532221923574</v>
      </c>
      <c r="H9400">
        <f t="shared" ca="1" si="892"/>
        <v>487.23607633766341</v>
      </c>
      <c r="I9400">
        <f t="shared" ca="1" si="891"/>
        <v>509.9936211352026</v>
      </c>
      <c r="J9400">
        <f t="shared" ca="1" si="893"/>
        <v>509.97778579780731</v>
      </c>
      <c r="K9400">
        <f t="shared" ca="1" si="890"/>
        <v>510.00623559107203</v>
      </c>
    </row>
    <row r="9401" spans="5:11" x14ac:dyDescent="0.2">
      <c r="E9401">
        <f t="shared" ca="1" si="888"/>
        <v>608.63555199850521</v>
      </c>
      <c r="F9401">
        <f t="shared" ca="1" si="889"/>
        <v>608.63555199850521</v>
      </c>
      <c r="G9401">
        <f t="shared" ca="1" si="892"/>
        <v>486.95541840507269</v>
      </c>
      <c r="H9401">
        <f t="shared" ca="1" si="892"/>
        <v>356.23532221923574</v>
      </c>
      <c r="I9401">
        <f t="shared" ca="1" si="891"/>
        <v>510.00623559107203</v>
      </c>
      <c r="J9401">
        <f t="shared" ca="1" si="893"/>
        <v>509.9936211352026</v>
      </c>
      <c r="K9401">
        <f t="shared" ca="1" si="890"/>
        <v>510.01819009153883</v>
      </c>
    </row>
    <row r="9402" spans="5:11" x14ac:dyDescent="0.2">
      <c r="E9402">
        <f t="shared" ca="1" si="888"/>
        <v>564.59803049136156</v>
      </c>
      <c r="F9402">
        <f t="shared" ca="1" si="889"/>
        <v>564.59803049136156</v>
      </c>
      <c r="G9402">
        <f t="shared" ca="1" si="892"/>
        <v>608.63555199850521</v>
      </c>
      <c r="H9402">
        <f t="shared" ca="1" si="892"/>
        <v>486.95541840507269</v>
      </c>
      <c r="I9402">
        <f t="shared" ca="1" si="891"/>
        <v>510.01819009153883</v>
      </c>
      <c r="J9402">
        <f t="shared" ca="1" si="893"/>
        <v>510.00623559107203</v>
      </c>
      <c r="K9402">
        <f t="shared" ca="1" si="890"/>
        <v>510.03279284031913</v>
      </c>
    </row>
    <row r="9403" spans="5:11" x14ac:dyDescent="0.2">
      <c r="E9403">
        <f t="shared" ca="1" si="888"/>
        <v>330.41727767326051</v>
      </c>
      <c r="F9403">
        <f t="shared" ca="1" si="889"/>
        <v>330.41727767326051</v>
      </c>
      <c r="G9403">
        <f t="shared" ca="1" si="892"/>
        <v>564.59803049136156</v>
      </c>
      <c r="H9403">
        <f t="shared" ca="1" si="892"/>
        <v>608.63555199850521</v>
      </c>
      <c r="I9403">
        <f t="shared" ca="1" si="891"/>
        <v>510.03279284031913</v>
      </c>
      <c r="J9403">
        <f t="shared" ca="1" si="893"/>
        <v>510.01819009153883</v>
      </c>
      <c r="K9403">
        <f t="shared" ca="1" si="890"/>
        <v>510.04800443995845</v>
      </c>
    </row>
    <row r="9404" spans="5:11" x14ac:dyDescent="0.2">
      <c r="E9404">
        <f t="shared" ca="1" si="888"/>
        <v>737.41310432861212</v>
      </c>
      <c r="F9404">
        <f t="shared" ca="1" si="889"/>
        <v>737.41310432861212</v>
      </c>
      <c r="G9404">
        <f t="shared" ca="1" si="892"/>
        <v>330.41727767326051</v>
      </c>
      <c r="H9404">
        <f t="shared" ca="1" si="892"/>
        <v>564.59803049136156</v>
      </c>
      <c r="I9404">
        <f t="shared" ca="1" si="891"/>
        <v>510.04800443995845</v>
      </c>
      <c r="J9404">
        <f t="shared" ca="1" si="893"/>
        <v>510.03279284031913</v>
      </c>
      <c r="K9404">
        <f t="shared" ca="1" si="890"/>
        <v>510.06276266186984</v>
      </c>
    </row>
    <row r="9405" spans="5:11" x14ac:dyDescent="0.2">
      <c r="E9405">
        <f t="shared" ca="1" si="888"/>
        <v>545.55537462502718</v>
      </c>
      <c r="F9405">
        <f t="shared" ca="1" si="889"/>
        <v>545.55537462502718</v>
      </c>
      <c r="G9405">
        <f t="shared" ca="1" si="892"/>
        <v>737.41310432861212</v>
      </c>
      <c r="H9405">
        <f t="shared" ca="1" si="892"/>
        <v>330.41727767326051</v>
      </c>
      <c r="I9405">
        <f t="shared" ca="1" si="891"/>
        <v>510.06276266186984</v>
      </c>
      <c r="J9405">
        <f t="shared" ca="1" si="893"/>
        <v>510.04800443995845</v>
      </c>
      <c r="K9405">
        <f t="shared" ca="1" si="890"/>
        <v>510.08095212397177</v>
      </c>
    </row>
    <row r="9406" spans="5:11" x14ac:dyDescent="0.2">
      <c r="E9406">
        <f t="shared" ca="1" si="888"/>
        <v>668.70155202646276</v>
      </c>
      <c r="F9406">
        <f t="shared" ca="1" si="889"/>
        <v>668.70155202646276</v>
      </c>
      <c r="G9406">
        <f t="shared" ca="1" si="892"/>
        <v>545.55537462502718</v>
      </c>
      <c r="H9406">
        <f t="shared" ca="1" si="892"/>
        <v>737.41310432861212</v>
      </c>
      <c r="I9406">
        <f t="shared" ca="1" si="891"/>
        <v>510.08095212397177</v>
      </c>
      <c r="J9406">
        <f t="shared" ca="1" si="893"/>
        <v>510.06276266186984</v>
      </c>
      <c r="K9406">
        <f t="shared" ca="1" si="890"/>
        <v>510.10399353299414</v>
      </c>
    </row>
    <row r="9407" spans="5:11" x14ac:dyDescent="0.2">
      <c r="E9407">
        <f t="shared" ca="1" si="888"/>
        <v>361.23360006268035</v>
      </c>
      <c r="F9407">
        <f t="shared" ca="1" si="889"/>
        <v>361.23360006268035</v>
      </c>
      <c r="G9407">
        <f t="shared" ca="1" si="892"/>
        <v>668.70155202646276</v>
      </c>
      <c r="H9407">
        <f t="shared" ca="1" si="892"/>
        <v>545.55537462502718</v>
      </c>
      <c r="I9407">
        <f t="shared" ca="1" si="891"/>
        <v>510.10399353299414</v>
      </c>
      <c r="J9407">
        <f t="shared" ca="1" si="893"/>
        <v>510.08095212397177</v>
      </c>
      <c r="K9407">
        <f t="shared" ca="1" si="890"/>
        <v>510.12929506594025</v>
      </c>
    </row>
    <row r="9408" spans="5:11" x14ac:dyDescent="0.2">
      <c r="E9408">
        <f t="shared" ca="1" si="888"/>
        <v>321.69633904722997</v>
      </c>
      <c r="F9408">
        <f t="shared" ca="1" si="889"/>
        <v>321.69633904722997</v>
      </c>
      <c r="G9408">
        <f t="shared" ca="1" si="892"/>
        <v>361.23360006268035</v>
      </c>
      <c r="H9408">
        <f t="shared" ca="1" si="892"/>
        <v>668.70155202646276</v>
      </c>
      <c r="I9408">
        <f t="shared" ca="1" si="891"/>
        <v>510.12929506594025</v>
      </c>
      <c r="J9408">
        <f t="shared" ca="1" si="893"/>
        <v>510.10399353299414</v>
      </c>
      <c r="K9408">
        <f t="shared" ca="1" si="890"/>
        <v>510.15151424174735</v>
      </c>
    </row>
    <row r="9409" spans="5:11" x14ac:dyDescent="0.2">
      <c r="E9409">
        <f t="shared" ca="1" si="888"/>
        <v>254.18285008898661</v>
      </c>
      <c r="F9409">
        <f t="shared" ca="1" si="889"/>
        <v>254.18285008898661</v>
      </c>
      <c r="G9409">
        <f t="shared" ca="1" si="892"/>
        <v>321.69633904722997</v>
      </c>
      <c r="H9409">
        <f t="shared" ca="1" si="892"/>
        <v>361.23360006268035</v>
      </c>
      <c r="I9409">
        <f t="shared" ca="1" si="891"/>
        <v>510.15151424174735</v>
      </c>
      <c r="J9409">
        <f t="shared" ca="1" si="893"/>
        <v>510.12929506594025</v>
      </c>
      <c r="K9409">
        <f t="shared" ca="1" si="890"/>
        <v>510.16614812671401</v>
      </c>
    </row>
    <row r="9410" spans="5:11" x14ac:dyDescent="0.2">
      <c r="E9410">
        <f t="shared" ca="1" si="888"/>
        <v>356.55949781202452</v>
      </c>
      <c r="F9410">
        <f t="shared" ca="1" si="889"/>
        <v>356.55949781202452</v>
      </c>
      <c r="G9410">
        <f t="shared" ca="1" si="892"/>
        <v>254.18285008898661</v>
      </c>
      <c r="H9410">
        <f t="shared" ca="1" si="892"/>
        <v>321.69633904722997</v>
      </c>
      <c r="I9410">
        <f t="shared" ca="1" si="891"/>
        <v>510.16614812671401</v>
      </c>
      <c r="J9410">
        <f t="shared" ca="1" si="893"/>
        <v>510.15151424174735</v>
      </c>
      <c r="K9410">
        <f t="shared" ca="1" si="890"/>
        <v>510.17256899931863</v>
      </c>
    </row>
    <row r="9411" spans="5:11" x14ac:dyDescent="0.2">
      <c r="E9411">
        <f t="shared" ca="1" si="888"/>
        <v>498.36748572328202</v>
      </c>
      <c r="F9411">
        <f t="shared" ca="1" si="889"/>
        <v>498.36748572328202</v>
      </c>
      <c r="G9411">
        <f t="shared" ca="1" si="892"/>
        <v>356.55949781202452</v>
      </c>
      <c r="H9411">
        <f t="shared" ca="1" si="892"/>
        <v>254.18285008898661</v>
      </c>
      <c r="I9411">
        <f t="shared" ca="1" si="891"/>
        <v>510.17256899931863</v>
      </c>
      <c r="J9411">
        <f t="shared" ca="1" si="893"/>
        <v>510.16614812671401</v>
      </c>
      <c r="K9411">
        <f t="shared" ca="1" si="890"/>
        <v>510.17366965118958</v>
      </c>
    </row>
    <row r="9412" spans="5:11" x14ac:dyDescent="0.2">
      <c r="E9412">
        <f t="shared" ca="1" si="888"/>
        <v>586.06190071888716</v>
      </c>
      <c r="F9412">
        <f t="shared" ca="1" si="889"/>
        <v>586.06190071888716</v>
      </c>
      <c r="G9412">
        <f t="shared" ca="1" si="892"/>
        <v>498.36748572328202</v>
      </c>
      <c r="H9412">
        <f t="shared" ca="1" si="892"/>
        <v>356.55949781202452</v>
      </c>
      <c r="I9412">
        <f t="shared" ca="1" si="891"/>
        <v>510.17366965118958</v>
      </c>
      <c r="J9412">
        <f t="shared" ca="1" si="893"/>
        <v>510.17256899931863</v>
      </c>
      <c r="K9412">
        <f t="shared" ca="1" si="890"/>
        <v>510.1742533487033</v>
      </c>
    </row>
    <row r="9413" spans="5:11" x14ac:dyDescent="0.2">
      <c r="E9413">
        <f t="shared" ref="E9413:E9476" ca="1" si="894">(0.5+RAND())*500</f>
        <v>727.44657072976793</v>
      </c>
      <c r="F9413">
        <f t="shared" ref="F9413:F9476" ca="1" si="895">E9413</f>
        <v>727.44657072976793</v>
      </c>
      <c r="G9413">
        <f t="shared" ca="1" si="892"/>
        <v>586.06190071888716</v>
      </c>
      <c r="H9413">
        <f t="shared" ca="1" si="892"/>
        <v>498.36748572328202</v>
      </c>
      <c r="I9413">
        <f t="shared" ca="1" si="891"/>
        <v>510.1742533487033</v>
      </c>
      <c r="J9413">
        <f t="shared" ca="1" si="893"/>
        <v>510.17366965118958</v>
      </c>
      <c r="K9413">
        <f t="shared" ref="K9413:K9476" ca="1" si="896">F9413*$C$3+G9413*$C$4+H9413*$C$5+I9413*$C$6+J9413*$C$8</f>
        <v>510.17891233970084</v>
      </c>
    </row>
    <row r="9414" spans="5:11" x14ac:dyDescent="0.2">
      <c r="E9414">
        <f t="shared" ca="1" si="894"/>
        <v>704.93738802625967</v>
      </c>
      <c r="F9414">
        <f t="shared" ca="1" si="895"/>
        <v>704.93738802625967</v>
      </c>
      <c r="G9414">
        <f t="shared" ca="1" si="892"/>
        <v>727.44657072976793</v>
      </c>
      <c r="H9414">
        <f t="shared" ca="1" si="892"/>
        <v>586.06190071888716</v>
      </c>
      <c r="I9414">
        <f t="shared" ca="1" si="891"/>
        <v>510.17891233970084</v>
      </c>
      <c r="J9414">
        <f t="shared" ca="1" si="893"/>
        <v>510.1742533487033</v>
      </c>
      <c r="K9414">
        <f t="shared" ca="1" si="896"/>
        <v>510.1910750959396</v>
      </c>
    </row>
    <row r="9415" spans="5:11" x14ac:dyDescent="0.2">
      <c r="E9415">
        <f t="shared" ca="1" si="894"/>
        <v>679.07355511427397</v>
      </c>
      <c r="F9415">
        <f t="shared" ca="1" si="895"/>
        <v>679.07355511427397</v>
      </c>
      <c r="G9415">
        <f t="shared" ca="1" si="892"/>
        <v>704.93738802625967</v>
      </c>
      <c r="H9415">
        <f t="shared" ca="1" si="892"/>
        <v>727.44657072976793</v>
      </c>
      <c r="I9415">
        <f t="shared" ca="1" si="891"/>
        <v>510.1910750959396</v>
      </c>
      <c r="J9415">
        <f t="shared" ca="1" si="893"/>
        <v>510.17891233970084</v>
      </c>
      <c r="K9415">
        <f t="shared" ca="1" si="896"/>
        <v>510.21135246076864</v>
      </c>
    </row>
    <row r="9416" spans="5:11" x14ac:dyDescent="0.2">
      <c r="E9416">
        <f t="shared" ca="1" si="894"/>
        <v>470.81646448159518</v>
      </c>
      <c r="F9416">
        <f t="shared" ca="1" si="895"/>
        <v>470.81646448159518</v>
      </c>
      <c r="G9416">
        <f t="shared" ca="1" si="892"/>
        <v>679.07355511427397</v>
      </c>
      <c r="H9416">
        <f t="shared" ca="1" si="892"/>
        <v>704.93738802625967</v>
      </c>
      <c r="I9416">
        <f t="shared" ca="1" si="891"/>
        <v>510.21135246076864</v>
      </c>
      <c r="J9416">
        <f t="shared" ca="1" si="893"/>
        <v>510.1910750959396</v>
      </c>
      <c r="K9416">
        <f t="shared" ca="1" si="896"/>
        <v>510.23681736874715</v>
      </c>
    </row>
    <row r="9417" spans="5:11" x14ac:dyDescent="0.2">
      <c r="E9417">
        <f t="shared" ca="1" si="894"/>
        <v>676.42168294599435</v>
      </c>
      <c r="F9417">
        <f t="shared" ca="1" si="895"/>
        <v>676.42168294599435</v>
      </c>
      <c r="G9417">
        <f t="shared" ca="1" si="892"/>
        <v>470.81646448159518</v>
      </c>
      <c r="H9417">
        <f t="shared" ca="1" si="892"/>
        <v>679.07355511427397</v>
      </c>
      <c r="I9417">
        <f t="shared" ca="1" si="891"/>
        <v>510.23681736874715</v>
      </c>
      <c r="J9417">
        <f t="shared" ca="1" si="893"/>
        <v>510.21135246076864</v>
      </c>
      <c r="K9417">
        <f t="shared" ca="1" si="896"/>
        <v>510.26503631674768</v>
      </c>
    </row>
    <row r="9418" spans="5:11" x14ac:dyDescent="0.2">
      <c r="E9418">
        <f t="shared" ca="1" si="894"/>
        <v>602.02647013592889</v>
      </c>
      <c r="F9418">
        <f t="shared" ca="1" si="895"/>
        <v>602.02647013592889</v>
      </c>
      <c r="G9418">
        <f t="shared" ca="1" si="892"/>
        <v>676.42168294599435</v>
      </c>
      <c r="H9418">
        <f t="shared" ca="1" si="892"/>
        <v>470.81646448159518</v>
      </c>
      <c r="I9418">
        <f t="shared" ca="1" si="891"/>
        <v>510.26503631674768</v>
      </c>
      <c r="J9418">
        <f t="shared" ca="1" si="893"/>
        <v>510.23681736874715</v>
      </c>
      <c r="K9418">
        <f t="shared" ca="1" si="896"/>
        <v>510.29725939311436</v>
      </c>
    </row>
    <row r="9419" spans="5:11" x14ac:dyDescent="0.2">
      <c r="E9419">
        <f t="shared" ca="1" si="894"/>
        <v>359.19966195020731</v>
      </c>
      <c r="F9419">
        <f t="shared" ca="1" si="895"/>
        <v>359.19966195020731</v>
      </c>
      <c r="G9419">
        <f t="shared" ca="1" si="892"/>
        <v>602.02647013592889</v>
      </c>
      <c r="H9419">
        <f t="shared" ca="1" si="892"/>
        <v>676.42168294599435</v>
      </c>
      <c r="I9419">
        <f t="shared" ca="1" si="891"/>
        <v>510.29725939311436</v>
      </c>
      <c r="J9419">
        <f t="shared" ca="1" si="893"/>
        <v>510.26503631674768</v>
      </c>
      <c r="K9419">
        <f t="shared" ca="1" si="896"/>
        <v>510.3315752174388</v>
      </c>
    </row>
    <row r="9420" spans="5:11" x14ac:dyDescent="0.2">
      <c r="E9420">
        <f t="shared" ca="1" si="894"/>
        <v>466.641846692066</v>
      </c>
      <c r="F9420">
        <f t="shared" ca="1" si="895"/>
        <v>466.641846692066</v>
      </c>
      <c r="G9420">
        <f t="shared" ca="1" si="892"/>
        <v>359.19966195020731</v>
      </c>
      <c r="H9420">
        <f t="shared" ca="1" si="892"/>
        <v>602.02647013592889</v>
      </c>
      <c r="I9420">
        <f t="shared" ca="1" si="891"/>
        <v>510.3315752174388</v>
      </c>
      <c r="J9420">
        <f t="shared" ca="1" si="893"/>
        <v>510.29725939311436</v>
      </c>
      <c r="K9420">
        <f t="shared" ca="1" si="896"/>
        <v>510.36343025072279</v>
      </c>
    </row>
    <row r="9421" spans="5:11" x14ac:dyDescent="0.2">
      <c r="E9421">
        <f t="shared" ca="1" si="894"/>
        <v>353.09490133181953</v>
      </c>
      <c r="F9421">
        <f t="shared" ca="1" si="895"/>
        <v>353.09490133181953</v>
      </c>
      <c r="G9421">
        <f t="shared" ca="1" si="892"/>
        <v>466.641846692066</v>
      </c>
      <c r="H9421">
        <f t="shared" ca="1" si="892"/>
        <v>359.19966195020731</v>
      </c>
      <c r="I9421">
        <f t="shared" ca="1" si="891"/>
        <v>510.36343025072279</v>
      </c>
      <c r="J9421">
        <f t="shared" ca="1" si="893"/>
        <v>510.3315752174388</v>
      </c>
      <c r="K9421">
        <f t="shared" ca="1" si="896"/>
        <v>510.39143908713805</v>
      </c>
    </row>
    <row r="9422" spans="5:11" x14ac:dyDescent="0.2">
      <c r="E9422">
        <f t="shared" ca="1" si="894"/>
        <v>673.50161241268802</v>
      </c>
      <c r="F9422">
        <f t="shared" ca="1" si="895"/>
        <v>673.50161241268802</v>
      </c>
      <c r="G9422">
        <f t="shared" ca="1" si="892"/>
        <v>353.09490133181953</v>
      </c>
      <c r="H9422">
        <f t="shared" ca="1" si="892"/>
        <v>466.641846692066</v>
      </c>
      <c r="I9422">
        <f t="shared" ca="1" si="891"/>
        <v>510.39143908713805</v>
      </c>
      <c r="J9422">
        <f t="shared" ca="1" si="893"/>
        <v>510.36343025072279</v>
      </c>
      <c r="K9422">
        <f t="shared" ca="1" si="896"/>
        <v>510.41765621569743</v>
      </c>
    </row>
    <row r="9423" spans="5:11" x14ac:dyDescent="0.2">
      <c r="E9423">
        <f t="shared" ca="1" si="894"/>
        <v>611.72393009096095</v>
      </c>
      <c r="F9423">
        <f t="shared" ca="1" si="895"/>
        <v>611.72393009096095</v>
      </c>
      <c r="G9423">
        <f t="shared" ca="1" si="892"/>
        <v>673.50161241268802</v>
      </c>
      <c r="H9423">
        <f t="shared" ca="1" si="892"/>
        <v>353.09490133181953</v>
      </c>
      <c r="I9423">
        <f t="shared" ca="1" si="891"/>
        <v>510.41765621569743</v>
      </c>
      <c r="J9423">
        <f t="shared" ca="1" si="893"/>
        <v>510.39143908713805</v>
      </c>
      <c r="K9423">
        <f t="shared" ca="1" si="896"/>
        <v>510.44675787672548</v>
      </c>
    </row>
    <row r="9424" spans="5:11" x14ac:dyDescent="0.2">
      <c r="E9424">
        <f t="shared" ca="1" si="894"/>
        <v>438.6163070198665</v>
      </c>
      <c r="F9424">
        <f t="shared" ca="1" si="895"/>
        <v>438.6163070198665</v>
      </c>
      <c r="G9424">
        <f t="shared" ca="1" si="892"/>
        <v>611.72393009096095</v>
      </c>
      <c r="H9424">
        <f t="shared" ca="1" si="892"/>
        <v>673.50161241268802</v>
      </c>
      <c r="I9424">
        <f t="shared" ca="1" si="891"/>
        <v>510.44675787672548</v>
      </c>
      <c r="J9424">
        <f t="shared" ca="1" si="893"/>
        <v>510.41765621569743</v>
      </c>
      <c r="K9424">
        <f t="shared" ca="1" si="896"/>
        <v>510.47894435044964</v>
      </c>
    </row>
    <row r="9425" spans="5:11" x14ac:dyDescent="0.2">
      <c r="E9425">
        <f t="shared" ca="1" si="894"/>
        <v>265.52353916757301</v>
      </c>
      <c r="F9425">
        <f t="shared" ca="1" si="895"/>
        <v>265.52353916757301</v>
      </c>
      <c r="G9425">
        <f t="shared" ca="1" si="892"/>
        <v>438.6163070198665</v>
      </c>
      <c r="H9425">
        <f t="shared" ca="1" si="892"/>
        <v>611.72393009096095</v>
      </c>
      <c r="I9425">
        <f t="shared" ca="1" si="891"/>
        <v>510.47894435044964</v>
      </c>
      <c r="J9425">
        <f t="shared" ca="1" si="893"/>
        <v>510.44675787672548</v>
      </c>
      <c r="K9425">
        <f t="shared" ca="1" si="896"/>
        <v>510.50836500149319</v>
      </c>
    </row>
    <row r="9426" spans="5:11" x14ac:dyDescent="0.2">
      <c r="E9426">
        <f t="shared" ca="1" si="894"/>
        <v>460.74592882910116</v>
      </c>
      <c r="F9426">
        <f t="shared" ca="1" si="895"/>
        <v>460.74592882910116</v>
      </c>
      <c r="G9426">
        <f t="shared" ca="1" si="892"/>
        <v>265.52353916757301</v>
      </c>
      <c r="H9426">
        <f t="shared" ca="1" si="892"/>
        <v>438.6163070198665</v>
      </c>
      <c r="I9426">
        <f t="shared" ca="1" si="891"/>
        <v>510.50836500149319</v>
      </c>
      <c r="J9426">
        <f t="shared" ca="1" si="893"/>
        <v>510.47894435044964</v>
      </c>
      <c r="K9426">
        <f t="shared" ca="1" si="896"/>
        <v>510.53181251435331</v>
      </c>
    </row>
    <row r="9427" spans="5:11" x14ac:dyDescent="0.2">
      <c r="E9427">
        <f t="shared" ca="1" si="894"/>
        <v>260.9161342374959</v>
      </c>
      <c r="F9427">
        <f t="shared" ca="1" si="895"/>
        <v>260.9161342374959</v>
      </c>
      <c r="G9427">
        <f t="shared" ca="1" si="892"/>
        <v>460.74592882910116</v>
      </c>
      <c r="H9427">
        <f t="shared" ca="1" si="892"/>
        <v>265.52353916757301</v>
      </c>
      <c r="I9427">
        <f t="shared" ca="1" si="891"/>
        <v>510.53181251435331</v>
      </c>
      <c r="J9427">
        <f t="shared" ca="1" si="893"/>
        <v>510.50836500149319</v>
      </c>
      <c r="K9427">
        <f t="shared" ca="1" si="896"/>
        <v>510.54953578929536</v>
      </c>
    </row>
    <row r="9428" spans="5:11" x14ac:dyDescent="0.2">
      <c r="E9428">
        <f t="shared" ca="1" si="894"/>
        <v>561.05721588055201</v>
      </c>
      <c r="F9428">
        <f t="shared" ca="1" si="895"/>
        <v>561.05721588055201</v>
      </c>
      <c r="G9428">
        <f t="shared" ca="1" si="892"/>
        <v>260.9161342374959</v>
      </c>
      <c r="H9428">
        <f t="shared" ca="1" si="892"/>
        <v>460.74592882910116</v>
      </c>
      <c r="I9428">
        <f t="shared" ca="1" si="891"/>
        <v>510.54953578929536</v>
      </c>
      <c r="J9428">
        <f t="shared" ca="1" si="893"/>
        <v>510.53181251435331</v>
      </c>
      <c r="K9428">
        <f t="shared" ca="1" si="896"/>
        <v>510.562562658216</v>
      </c>
    </row>
    <row r="9429" spans="5:11" x14ac:dyDescent="0.2">
      <c r="E9429">
        <f t="shared" ca="1" si="894"/>
        <v>255.47866301595801</v>
      </c>
      <c r="F9429">
        <f t="shared" ca="1" si="895"/>
        <v>255.47866301595801</v>
      </c>
      <c r="G9429">
        <f t="shared" ca="1" si="892"/>
        <v>561.05721588055201</v>
      </c>
      <c r="H9429">
        <f t="shared" ca="1" si="892"/>
        <v>260.9161342374959</v>
      </c>
      <c r="I9429">
        <f t="shared" ca="1" si="891"/>
        <v>510.562562658216</v>
      </c>
      <c r="J9429">
        <f t="shared" ca="1" si="893"/>
        <v>510.54953578929536</v>
      </c>
      <c r="K9429">
        <f t="shared" ca="1" si="896"/>
        <v>510.57189999994409</v>
      </c>
    </row>
    <row r="9430" spans="5:11" x14ac:dyDescent="0.2">
      <c r="E9430">
        <f t="shared" ca="1" si="894"/>
        <v>577.0928590173279</v>
      </c>
      <c r="F9430">
        <f t="shared" ca="1" si="895"/>
        <v>577.0928590173279</v>
      </c>
      <c r="G9430">
        <f t="shared" ca="1" si="892"/>
        <v>255.47866301595801</v>
      </c>
      <c r="H9430">
        <f t="shared" ca="1" si="892"/>
        <v>561.05721588055201</v>
      </c>
      <c r="I9430">
        <f t="shared" ca="1" si="891"/>
        <v>510.57189999994409</v>
      </c>
      <c r="J9430">
        <f t="shared" ca="1" si="893"/>
        <v>510.562562658216</v>
      </c>
      <c r="K9430">
        <f t="shared" ca="1" si="896"/>
        <v>510.57769950685804</v>
      </c>
    </row>
    <row r="9431" spans="5:11" x14ac:dyDescent="0.2">
      <c r="E9431">
        <f t="shared" ca="1" si="894"/>
        <v>713.64410868392827</v>
      </c>
      <c r="F9431">
        <f t="shared" ca="1" si="895"/>
        <v>713.64410868392827</v>
      </c>
      <c r="G9431">
        <f t="shared" ca="1" si="892"/>
        <v>577.0928590173279</v>
      </c>
      <c r="H9431">
        <f t="shared" ca="1" si="892"/>
        <v>255.47866301595801</v>
      </c>
      <c r="I9431">
        <f t="shared" ca="1" si="891"/>
        <v>510.57769950685804</v>
      </c>
      <c r="J9431">
        <f t="shared" ca="1" si="893"/>
        <v>510.57189999994409</v>
      </c>
      <c r="K9431">
        <f t="shared" ca="1" si="896"/>
        <v>510.58474714414615</v>
      </c>
    </row>
    <row r="9432" spans="5:11" x14ac:dyDescent="0.2">
      <c r="E9432">
        <f t="shared" ca="1" si="894"/>
        <v>747.52056548344967</v>
      </c>
      <c r="F9432">
        <f t="shared" ca="1" si="895"/>
        <v>747.52056548344967</v>
      </c>
      <c r="G9432">
        <f t="shared" ca="1" si="892"/>
        <v>713.64410868392827</v>
      </c>
      <c r="H9432">
        <f t="shared" ca="1" si="892"/>
        <v>577.0928590173279</v>
      </c>
      <c r="I9432">
        <f t="shared" ca="1" si="891"/>
        <v>510.58474714414615</v>
      </c>
      <c r="J9432">
        <f t="shared" ca="1" si="893"/>
        <v>510.57769950685804</v>
      </c>
      <c r="K9432">
        <f t="shared" ca="1" si="896"/>
        <v>510.59931298181976</v>
      </c>
    </row>
    <row r="9433" spans="5:11" x14ac:dyDescent="0.2">
      <c r="E9433">
        <f t="shared" ca="1" si="894"/>
        <v>474.59336049178808</v>
      </c>
      <c r="F9433">
        <f t="shared" ca="1" si="895"/>
        <v>474.59336049178808</v>
      </c>
      <c r="G9433">
        <f t="shared" ca="1" si="892"/>
        <v>747.52056548344967</v>
      </c>
      <c r="H9433">
        <f t="shared" ca="1" si="892"/>
        <v>713.64410868392827</v>
      </c>
      <c r="I9433">
        <f t="shared" ca="1" si="891"/>
        <v>510.59931298181976</v>
      </c>
      <c r="J9433">
        <f t="shared" ca="1" si="893"/>
        <v>510.58474714414615</v>
      </c>
      <c r="K9433">
        <f t="shared" ca="1" si="896"/>
        <v>510.62061633410775</v>
      </c>
    </row>
    <row r="9434" spans="5:11" x14ac:dyDescent="0.2">
      <c r="E9434">
        <f t="shared" ca="1" si="894"/>
        <v>598.47377730609617</v>
      </c>
      <c r="F9434">
        <f t="shared" ca="1" si="895"/>
        <v>598.47377730609617</v>
      </c>
      <c r="G9434">
        <f t="shared" ca="1" si="892"/>
        <v>474.59336049178808</v>
      </c>
      <c r="H9434">
        <f t="shared" ca="1" si="892"/>
        <v>747.52056548344967</v>
      </c>
      <c r="I9434">
        <f t="shared" ca="1" si="891"/>
        <v>510.62061633410775</v>
      </c>
      <c r="J9434">
        <f t="shared" ca="1" si="893"/>
        <v>510.59931298181976</v>
      </c>
      <c r="K9434">
        <f t="shared" ca="1" si="896"/>
        <v>510.6446912567331</v>
      </c>
    </row>
    <row r="9435" spans="5:11" x14ac:dyDescent="0.2">
      <c r="E9435">
        <f t="shared" ca="1" si="894"/>
        <v>595.50533891891337</v>
      </c>
      <c r="F9435">
        <f t="shared" ca="1" si="895"/>
        <v>595.50533891891337</v>
      </c>
      <c r="G9435">
        <f t="shared" ca="1" si="892"/>
        <v>598.47377730609617</v>
      </c>
      <c r="H9435">
        <f t="shared" ca="1" si="892"/>
        <v>474.59336049178808</v>
      </c>
      <c r="I9435">
        <f t="shared" ca="1" si="891"/>
        <v>510.6446912567331</v>
      </c>
      <c r="J9435">
        <f t="shared" ca="1" si="893"/>
        <v>510.62061633410775</v>
      </c>
      <c r="K9435">
        <f t="shared" ca="1" si="896"/>
        <v>510.67122085130586</v>
      </c>
    </row>
    <row r="9436" spans="5:11" x14ac:dyDescent="0.2">
      <c r="E9436">
        <f t="shared" ca="1" si="894"/>
        <v>369.23167470138293</v>
      </c>
      <c r="F9436">
        <f t="shared" ca="1" si="895"/>
        <v>369.23167470138293</v>
      </c>
      <c r="G9436">
        <f t="shared" ca="1" si="892"/>
        <v>595.50533891891337</v>
      </c>
      <c r="H9436">
        <f t="shared" ca="1" si="892"/>
        <v>598.47377730609617</v>
      </c>
      <c r="I9436">
        <f t="shared" ca="1" si="891"/>
        <v>510.67122085130586</v>
      </c>
      <c r="J9436">
        <f t="shared" ca="1" si="893"/>
        <v>510.6446912567331</v>
      </c>
      <c r="K9436">
        <f t="shared" ca="1" si="896"/>
        <v>510.69909012798684</v>
      </c>
    </row>
    <row r="9437" spans="5:11" x14ac:dyDescent="0.2">
      <c r="E9437">
        <f t="shared" ca="1" si="894"/>
        <v>345.61126309388715</v>
      </c>
      <c r="F9437">
        <f t="shared" ca="1" si="895"/>
        <v>345.61126309388715</v>
      </c>
      <c r="G9437">
        <f t="shared" ca="1" si="892"/>
        <v>369.23167470138293</v>
      </c>
      <c r="H9437">
        <f t="shared" ca="1" si="892"/>
        <v>595.50533891891337</v>
      </c>
      <c r="I9437">
        <f t="shared" ca="1" si="891"/>
        <v>510.69909012798684</v>
      </c>
      <c r="J9437">
        <f t="shared" ca="1" si="893"/>
        <v>510.67122085130586</v>
      </c>
      <c r="K9437">
        <f t="shared" ca="1" si="896"/>
        <v>510.72348990813975</v>
      </c>
    </row>
    <row r="9438" spans="5:11" x14ac:dyDescent="0.2">
      <c r="E9438">
        <f t="shared" ca="1" si="894"/>
        <v>399.58069803371791</v>
      </c>
      <c r="F9438">
        <f t="shared" ca="1" si="895"/>
        <v>399.58069803371791</v>
      </c>
      <c r="G9438">
        <f t="shared" ca="1" si="892"/>
        <v>345.61126309388715</v>
      </c>
      <c r="H9438">
        <f t="shared" ca="1" si="892"/>
        <v>369.23167470138293</v>
      </c>
      <c r="I9438">
        <f t="shared" ca="1" si="891"/>
        <v>510.72348990813975</v>
      </c>
      <c r="J9438">
        <f t="shared" ca="1" si="893"/>
        <v>510.69909012798684</v>
      </c>
      <c r="K9438">
        <f t="shared" ca="1" si="896"/>
        <v>510.74226711672094</v>
      </c>
    </row>
    <row r="9439" spans="5:11" x14ac:dyDescent="0.2">
      <c r="E9439">
        <f t="shared" ca="1" si="894"/>
        <v>633.33775286908383</v>
      </c>
      <c r="F9439">
        <f t="shared" ca="1" si="895"/>
        <v>633.33775286908383</v>
      </c>
      <c r="G9439">
        <f t="shared" ca="1" si="892"/>
        <v>399.58069803371791</v>
      </c>
      <c r="H9439">
        <f t="shared" ca="1" si="892"/>
        <v>345.61126309388715</v>
      </c>
      <c r="I9439">
        <f t="shared" ca="1" si="891"/>
        <v>510.74226711672094</v>
      </c>
      <c r="J9439">
        <f t="shared" ca="1" si="893"/>
        <v>510.72348990813975</v>
      </c>
      <c r="K9439">
        <f t="shared" ca="1" si="896"/>
        <v>510.75867199122416</v>
      </c>
    </row>
    <row r="9440" spans="5:11" x14ac:dyDescent="0.2">
      <c r="E9440">
        <f t="shared" ca="1" si="894"/>
        <v>580.6501084780549</v>
      </c>
      <c r="F9440">
        <f t="shared" ca="1" si="895"/>
        <v>580.6501084780549</v>
      </c>
      <c r="G9440">
        <f t="shared" ca="1" si="892"/>
        <v>633.33775286908383</v>
      </c>
      <c r="H9440">
        <f t="shared" ca="1" si="892"/>
        <v>399.58069803371791</v>
      </c>
      <c r="I9440">
        <f t="shared" ca="1" si="891"/>
        <v>510.75867199122416</v>
      </c>
      <c r="J9440">
        <f t="shared" ca="1" si="893"/>
        <v>510.74226711672094</v>
      </c>
      <c r="K9440">
        <f t="shared" ca="1" si="896"/>
        <v>510.77742147656932</v>
      </c>
    </row>
    <row r="9441" spans="5:11" x14ac:dyDescent="0.2">
      <c r="E9441">
        <f t="shared" ca="1" si="894"/>
        <v>338.11745868072688</v>
      </c>
      <c r="F9441">
        <f t="shared" ca="1" si="895"/>
        <v>338.11745868072688</v>
      </c>
      <c r="G9441">
        <f t="shared" ca="1" si="892"/>
        <v>580.6501084780549</v>
      </c>
      <c r="H9441">
        <f t="shared" ca="1" si="892"/>
        <v>633.33775286908383</v>
      </c>
      <c r="I9441">
        <f t="shared" ca="1" si="891"/>
        <v>510.77742147656932</v>
      </c>
      <c r="J9441">
        <f t="shared" ca="1" si="893"/>
        <v>510.75867199122416</v>
      </c>
      <c r="K9441">
        <f t="shared" ca="1" si="896"/>
        <v>510.79734405318897</v>
      </c>
    </row>
    <row r="9442" spans="5:11" x14ac:dyDescent="0.2">
      <c r="E9442">
        <f t="shared" ca="1" si="894"/>
        <v>657.73243261941047</v>
      </c>
      <c r="F9442">
        <f t="shared" ca="1" si="895"/>
        <v>657.73243261941047</v>
      </c>
      <c r="G9442">
        <f t="shared" ca="1" si="892"/>
        <v>338.11745868072688</v>
      </c>
      <c r="H9442">
        <f t="shared" ca="1" si="892"/>
        <v>580.6501084780549</v>
      </c>
      <c r="I9442">
        <f t="shared" ca="1" si="891"/>
        <v>510.79734405318897</v>
      </c>
      <c r="J9442">
        <f t="shared" ca="1" si="893"/>
        <v>510.77742147656932</v>
      </c>
      <c r="K9442">
        <f t="shared" ca="1" si="896"/>
        <v>510.81624291483826</v>
      </c>
    </row>
    <row r="9443" spans="5:11" x14ac:dyDescent="0.2">
      <c r="E9443">
        <f t="shared" ca="1" si="894"/>
        <v>655.05535607841364</v>
      </c>
      <c r="F9443">
        <f t="shared" ca="1" si="895"/>
        <v>655.05535607841364</v>
      </c>
      <c r="G9443">
        <f t="shared" ca="1" si="892"/>
        <v>657.73243261941047</v>
      </c>
      <c r="H9443">
        <f t="shared" ca="1" si="892"/>
        <v>338.11745868072688</v>
      </c>
      <c r="I9443">
        <f t="shared" ca="1" si="891"/>
        <v>510.81624291483826</v>
      </c>
      <c r="J9443">
        <f t="shared" ca="1" si="893"/>
        <v>510.79734405318897</v>
      </c>
      <c r="K9443">
        <f t="shared" ca="1" si="896"/>
        <v>510.83807031082955</v>
      </c>
    </row>
    <row r="9444" spans="5:11" x14ac:dyDescent="0.2">
      <c r="E9444">
        <f t="shared" ca="1" si="894"/>
        <v>265.06269189594644</v>
      </c>
      <c r="F9444">
        <f t="shared" ca="1" si="895"/>
        <v>265.06269189594644</v>
      </c>
      <c r="G9444">
        <f t="shared" ca="1" si="892"/>
        <v>655.05535607841364</v>
      </c>
      <c r="H9444">
        <f t="shared" ca="1" si="892"/>
        <v>657.73243261941047</v>
      </c>
      <c r="I9444">
        <f t="shared" ca="1" si="891"/>
        <v>510.83807031082955</v>
      </c>
      <c r="J9444">
        <f t="shared" ca="1" si="893"/>
        <v>510.81624291483826</v>
      </c>
      <c r="K9444">
        <f t="shared" ca="1" si="896"/>
        <v>510.86203149992429</v>
      </c>
    </row>
    <row r="9445" spans="5:11" x14ac:dyDescent="0.2">
      <c r="E9445">
        <f t="shared" ca="1" si="894"/>
        <v>485.54931653689727</v>
      </c>
      <c r="F9445">
        <f t="shared" ca="1" si="895"/>
        <v>485.54931653689727</v>
      </c>
      <c r="G9445">
        <f t="shared" ca="1" si="892"/>
        <v>265.06269189594644</v>
      </c>
      <c r="H9445">
        <f t="shared" ca="1" si="892"/>
        <v>655.05535607841364</v>
      </c>
      <c r="I9445">
        <f t="shared" ca="1" si="891"/>
        <v>510.86203149992429</v>
      </c>
      <c r="J9445">
        <f t="shared" ca="1" si="893"/>
        <v>510.83807031082955</v>
      </c>
      <c r="K9445">
        <f t="shared" ca="1" si="896"/>
        <v>510.88247714302526</v>
      </c>
    </row>
    <row r="9446" spans="5:11" x14ac:dyDescent="0.2">
      <c r="E9446">
        <f t="shared" ca="1" si="894"/>
        <v>352.60882510532218</v>
      </c>
      <c r="F9446">
        <f t="shared" ca="1" si="895"/>
        <v>352.60882510532218</v>
      </c>
      <c r="G9446">
        <f t="shared" ca="1" si="892"/>
        <v>485.54931653689727</v>
      </c>
      <c r="H9446">
        <f t="shared" ca="1" si="892"/>
        <v>265.06269189594644</v>
      </c>
      <c r="I9446">
        <f t="shared" ca="1" si="891"/>
        <v>510.88247714302526</v>
      </c>
      <c r="J9446">
        <f t="shared" ca="1" si="893"/>
        <v>510.86203149992429</v>
      </c>
      <c r="K9446">
        <f t="shared" ca="1" si="896"/>
        <v>510.8986307458274</v>
      </c>
    </row>
    <row r="9447" spans="5:11" x14ac:dyDescent="0.2">
      <c r="E9447">
        <f t="shared" ca="1" si="894"/>
        <v>521.63568682283289</v>
      </c>
      <c r="F9447">
        <f t="shared" ca="1" si="895"/>
        <v>521.63568682283289</v>
      </c>
      <c r="G9447">
        <f t="shared" ca="1" si="892"/>
        <v>352.60882510532218</v>
      </c>
      <c r="H9447">
        <f t="shared" ca="1" si="892"/>
        <v>485.54931653689727</v>
      </c>
      <c r="I9447">
        <f t="shared" ca="1" si="891"/>
        <v>510.8986307458274</v>
      </c>
      <c r="J9447">
        <f t="shared" ca="1" si="893"/>
        <v>510.88247714302526</v>
      </c>
      <c r="K9447">
        <f t="shared" ca="1" si="896"/>
        <v>510.91178160237439</v>
      </c>
    </row>
    <row r="9448" spans="5:11" x14ac:dyDescent="0.2">
      <c r="E9448">
        <f t="shared" ca="1" si="894"/>
        <v>363.44727448176707</v>
      </c>
      <c r="F9448">
        <f t="shared" ca="1" si="895"/>
        <v>363.44727448176707</v>
      </c>
      <c r="G9448">
        <f t="shared" ca="1" si="892"/>
        <v>521.63568682283289</v>
      </c>
      <c r="H9448">
        <f t="shared" ca="1" si="892"/>
        <v>352.60882510532218</v>
      </c>
      <c r="I9448">
        <f t="shared" ref="I9448:I9511" ca="1" si="897">K9447</f>
        <v>510.91178160237439</v>
      </c>
      <c r="J9448">
        <f t="shared" ca="1" si="893"/>
        <v>510.8986307458274</v>
      </c>
      <c r="K9448">
        <f t="shared" ca="1" si="896"/>
        <v>510.92243594627467</v>
      </c>
    </row>
    <row r="9449" spans="5:11" x14ac:dyDescent="0.2">
      <c r="E9449">
        <f t="shared" ca="1" si="894"/>
        <v>680.02482062629247</v>
      </c>
      <c r="F9449">
        <f t="shared" ca="1" si="895"/>
        <v>680.02482062629247</v>
      </c>
      <c r="G9449">
        <f t="shared" ca="1" si="892"/>
        <v>363.44727448176707</v>
      </c>
      <c r="H9449">
        <f t="shared" ca="1" si="892"/>
        <v>521.63568682283289</v>
      </c>
      <c r="I9449">
        <f t="shared" ca="1" si="897"/>
        <v>510.92243594627467</v>
      </c>
      <c r="J9449">
        <f t="shared" ca="1" si="893"/>
        <v>510.91178160237439</v>
      </c>
      <c r="K9449">
        <f t="shared" ca="1" si="896"/>
        <v>510.93231681429057</v>
      </c>
    </row>
    <row r="9450" spans="5:11" x14ac:dyDescent="0.2">
      <c r="E9450">
        <f t="shared" ca="1" si="894"/>
        <v>499.61347046738496</v>
      </c>
      <c r="F9450">
        <f t="shared" ca="1" si="895"/>
        <v>499.61347046738496</v>
      </c>
      <c r="G9450">
        <f t="shared" ca="1" si="892"/>
        <v>680.02482062629247</v>
      </c>
      <c r="H9450">
        <f t="shared" ca="1" si="892"/>
        <v>363.44727448176707</v>
      </c>
      <c r="I9450">
        <f t="shared" ca="1" si="897"/>
        <v>510.93231681429057</v>
      </c>
      <c r="J9450">
        <f t="shared" ca="1" si="893"/>
        <v>510.92243594627467</v>
      </c>
      <c r="K9450">
        <f t="shared" ca="1" si="896"/>
        <v>510.94437903353304</v>
      </c>
    </row>
    <row r="9451" spans="5:11" x14ac:dyDescent="0.2">
      <c r="E9451">
        <f t="shared" ca="1" si="894"/>
        <v>317.64433065176581</v>
      </c>
      <c r="F9451">
        <f t="shared" ca="1" si="895"/>
        <v>317.64433065176581</v>
      </c>
      <c r="G9451">
        <f t="shared" ca="1" si="892"/>
        <v>499.61347046738496</v>
      </c>
      <c r="H9451">
        <f t="shared" ca="1" si="892"/>
        <v>680.02482062629247</v>
      </c>
      <c r="I9451">
        <f t="shared" ca="1" si="897"/>
        <v>510.94437903353304</v>
      </c>
      <c r="J9451">
        <f t="shared" ca="1" si="893"/>
        <v>510.93231681429057</v>
      </c>
      <c r="K9451">
        <f t="shared" ca="1" si="896"/>
        <v>510.95633274992139</v>
      </c>
    </row>
    <row r="9452" spans="5:11" x14ac:dyDescent="0.2">
      <c r="E9452">
        <f t="shared" ca="1" si="894"/>
        <v>532.24419366292307</v>
      </c>
      <c r="F9452">
        <f t="shared" ca="1" si="895"/>
        <v>532.24419366292307</v>
      </c>
      <c r="G9452">
        <f t="shared" ca="1" si="892"/>
        <v>317.64433065176581</v>
      </c>
      <c r="H9452">
        <f t="shared" ca="1" si="892"/>
        <v>499.61347046738496</v>
      </c>
      <c r="I9452">
        <f t="shared" ca="1" si="897"/>
        <v>510.95633274992139</v>
      </c>
      <c r="J9452">
        <f t="shared" ca="1" si="893"/>
        <v>510.94437903353304</v>
      </c>
      <c r="K9452">
        <f t="shared" ca="1" si="896"/>
        <v>510.96488135457651</v>
      </c>
    </row>
    <row r="9453" spans="5:11" x14ac:dyDescent="0.2">
      <c r="E9453">
        <f t="shared" ca="1" si="894"/>
        <v>443.35914723993784</v>
      </c>
      <c r="F9453">
        <f t="shared" ca="1" si="895"/>
        <v>443.35914723993784</v>
      </c>
      <c r="G9453">
        <f t="shared" ca="1" si="892"/>
        <v>532.24419366292307</v>
      </c>
      <c r="H9453">
        <f t="shared" ca="1" si="892"/>
        <v>317.64433065176581</v>
      </c>
      <c r="I9453">
        <f t="shared" ca="1" si="897"/>
        <v>510.96488135457651</v>
      </c>
      <c r="J9453">
        <f t="shared" ca="1" si="893"/>
        <v>510.95633274992139</v>
      </c>
      <c r="K9453">
        <f t="shared" ca="1" si="896"/>
        <v>510.97165049253596</v>
      </c>
    </row>
    <row r="9454" spans="5:11" x14ac:dyDescent="0.2">
      <c r="E9454">
        <f t="shared" ca="1" si="894"/>
        <v>570.78570527763668</v>
      </c>
      <c r="F9454">
        <f t="shared" ca="1" si="895"/>
        <v>570.78570527763668</v>
      </c>
      <c r="G9454">
        <f t="shared" ca="1" si="892"/>
        <v>443.35914723993784</v>
      </c>
      <c r="H9454">
        <f t="shared" ca="1" si="892"/>
        <v>532.24419366292307</v>
      </c>
      <c r="I9454">
        <f t="shared" ca="1" si="897"/>
        <v>510.97165049253596</v>
      </c>
      <c r="J9454">
        <f t="shared" ca="1" si="893"/>
        <v>510.96488135457651</v>
      </c>
      <c r="K9454">
        <f t="shared" ca="1" si="896"/>
        <v>510.9783046850655</v>
      </c>
    </row>
    <row r="9455" spans="5:11" x14ac:dyDescent="0.2">
      <c r="E9455">
        <f t="shared" ca="1" si="894"/>
        <v>733.61940179667624</v>
      </c>
      <c r="F9455">
        <f t="shared" ca="1" si="895"/>
        <v>733.61940179667624</v>
      </c>
      <c r="G9455">
        <f t="shared" ca="1" si="892"/>
        <v>570.78570527763668</v>
      </c>
      <c r="H9455">
        <f t="shared" ca="1" si="892"/>
        <v>443.35914723993784</v>
      </c>
      <c r="I9455">
        <f t="shared" ca="1" si="897"/>
        <v>510.9783046850655</v>
      </c>
      <c r="J9455">
        <f t="shared" ca="1" si="893"/>
        <v>510.97165049253596</v>
      </c>
      <c r="K9455">
        <f t="shared" ca="1" si="896"/>
        <v>510.98813312575186</v>
      </c>
    </row>
    <row r="9456" spans="5:11" x14ac:dyDescent="0.2">
      <c r="E9456">
        <f t="shared" ca="1" si="894"/>
        <v>463.18578597018046</v>
      </c>
      <c r="F9456">
        <f t="shared" ca="1" si="895"/>
        <v>463.18578597018046</v>
      </c>
      <c r="G9456">
        <f t="shared" ca="1" si="892"/>
        <v>733.61940179667624</v>
      </c>
      <c r="H9456">
        <f t="shared" ca="1" si="892"/>
        <v>570.78570527763668</v>
      </c>
      <c r="I9456">
        <f t="shared" ca="1" si="897"/>
        <v>510.98813312575186</v>
      </c>
      <c r="J9456">
        <f t="shared" ca="1" si="893"/>
        <v>510.9783046850655</v>
      </c>
      <c r="K9456">
        <f t="shared" ca="1" si="896"/>
        <v>511.00292239462743</v>
      </c>
    </row>
    <row r="9457" spans="5:11" x14ac:dyDescent="0.2">
      <c r="E9457">
        <f t="shared" ca="1" si="894"/>
        <v>609.25008153550561</v>
      </c>
      <c r="F9457">
        <f t="shared" ca="1" si="895"/>
        <v>609.25008153550561</v>
      </c>
      <c r="G9457">
        <f t="shared" ref="G9457:H9520" ca="1" si="898">F9456</f>
        <v>463.18578597018046</v>
      </c>
      <c r="H9457">
        <f t="shared" ca="1" si="898"/>
        <v>733.61940179667624</v>
      </c>
      <c r="I9457">
        <f t="shared" ca="1" si="897"/>
        <v>511.00292239462743</v>
      </c>
      <c r="J9457">
        <f t="shared" ca="1" si="893"/>
        <v>510.98813312575186</v>
      </c>
      <c r="K9457">
        <f t="shared" ca="1" si="896"/>
        <v>511.0202902716926</v>
      </c>
    </row>
    <row r="9458" spans="5:11" x14ac:dyDescent="0.2">
      <c r="E9458">
        <f t="shared" ca="1" si="894"/>
        <v>273.62345492676019</v>
      </c>
      <c r="F9458">
        <f t="shared" ca="1" si="895"/>
        <v>273.62345492676019</v>
      </c>
      <c r="G9458">
        <f t="shared" ca="1" si="898"/>
        <v>609.25008153550561</v>
      </c>
      <c r="H9458">
        <f t="shared" ca="1" si="898"/>
        <v>463.18578597018046</v>
      </c>
      <c r="I9458">
        <f t="shared" ca="1" si="897"/>
        <v>511.0202902716926</v>
      </c>
      <c r="J9458">
        <f t="shared" ca="1" si="893"/>
        <v>511.00292239462743</v>
      </c>
      <c r="K9458">
        <f t="shared" ca="1" si="896"/>
        <v>511.037064561428</v>
      </c>
    </row>
    <row r="9459" spans="5:11" x14ac:dyDescent="0.2">
      <c r="E9459">
        <f t="shared" ca="1" si="894"/>
        <v>333.96276717553906</v>
      </c>
      <c r="F9459">
        <f t="shared" ca="1" si="895"/>
        <v>333.96276717553906</v>
      </c>
      <c r="G9459">
        <f t="shared" ca="1" si="898"/>
        <v>273.62345492676019</v>
      </c>
      <c r="H9459">
        <f t="shared" ca="1" si="898"/>
        <v>609.25008153550561</v>
      </c>
      <c r="I9459">
        <f t="shared" ca="1" si="897"/>
        <v>511.037064561428</v>
      </c>
      <c r="J9459">
        <f t="shared" ca="1" si="893"/>
        <v>511.0202902716926</v>
      </c>
      <c r="K9459">
        <f t="shared" ca="1" si="896"/>
        <v>511.04860352590089</v>
      </c>
    </row>
    <row r="9460" spans="5:11" x14ac:dyDescent="0.2">
      <c r="E9460">
        <f t="shared" ca="1" si="894"/>
        <v>314.08040868536528</v>
      </c>
      <c r="F9460">
        <f t="shared" ca="1" si="895"/>
        <v>314.08040868536528</v>
      </c>
      <c r="G9460">
        <f t="shared" ca="1" si="898"/>
        <v>333.96276717553906</v>
      </c>
      <c r="H9460">
        <f t="shared" ca="1" si="898"/>
        <v>273.62345492676019</v>
      </c>
      <c r="I9460">
        <f t="shared" ca="1" si="897"/>
        <v>511.04860352590089</v>
      </c>
      <c r="J9460">
        <f t="shared" ca="1" si="893"/>
        <v>511.037064561428</v>
      </c>
      <c r="K9460">
        <f t="shared" ca="1" si="896"/>
        <v>511.05262379022759</v>
      </c>
    </row>
    <row r="9461" spans="5:11" x14ac:dyDescent="0.2">
      <c r="E9461">
        <f t="shared" ca="1" si="894"/>
        <v>365.88929009579272</v>
      </c>
      <c r="F9461">
        <f t="shared" ca="1" si="895"/>
        <v>365.88929009579272</v>
      </c>
      <c r="G9461">
        <f t="shared" ca="1" si="898"/>
        <v>314.08040868536528</v>
      </c>
      <c r="H9461">
        <f t="shared" ca="1" si="898"/>
        <v>333.96276717553906</v>
      </c>
      <c r="I9461">
        <f t="shared" ca="1" si="897"/>
        <v>511.05262379022759</v>
      </c>
      <c r="J9461">
        <f t="shared" ca="1" si="893"/>
        <v>511.04860352590089</v>
      </c>
      <c r="K9461">
        <f t="shared" ca="1" si="896"/>
        <v>511.04994292591198</v>
      </c>
    </row>
    <row r="9462" spans="5:11" x14ac:dyDescent="0.2">
      <c r="E9462">
        <f t="shared" ca="1" si="894"/>
        <v>690.19720138127025</v>
      </c>
      <c r="F9462">
        <f t="shared" ca="1" si="895"/>
        <v>690.19720138127025</v>
      </c>
      <c r="G9462">
        <f t="shared" ca="1" si="898"/>
        <v>365.88929009579272</v>
      </c>
      <c r="H9462">
        <f t="shared" ca="1" si="898"/>
        <v>314.08040868536528</v>
      </c>
      <c r="I9462">
        <f t="shared" ca="1" si="897"/>
        <v>511.04994292591198</v>
      </c>
      <c r="J9462">
        <f t="shared" ca="1" si="893"/>
        <v>511.05262379022759</v>
      </c>
      <c r="K9462">
        <f t="shared" ca="1" si="896"/>
        <v>511.04472515435845</v>
      </c>
    </row>
    <row r="9463" spans="5:11" x14ac:dyDescent="0.2">
      <c r="E9463">
        <f t="shared" ca="1" si="894"/>
        <v>684.1830804091444</v>
      </c>
      <c r="F9463">
        <f t="shared" ca="1" si="895"/>
        <v>684.1830804091444</v>
      </c>
      <c r="G9463">
        <f t="shared" ca="1" si="898"/>
        <v>690.19720138127025</v>
      </c>
      <c r="H9463">
        <f t="shared" ca="1" si="898"/>
        <v>365.88929009579272</v>
      </c>
      <c r="I9463">
        <f t="shared" ca="1" si="897"/>
        <v>511.04472515435845</v>
      </c>
      <c r="J9463">
        <f t="shared" ref="J9463:J9526" ca="1" si="899">I9462</f>
        <v>511.04994292591198</v>
      </c>
      <c r="K9463">
        <f t="shared" ca="1" si="896"/>
        <v>511.0439464657876</v>
      </c>
    </row>
    <row r="9464" spans="5:11" x14ac:dyDescent="0.2">
      <c r="E9464">
        <f t="shared" ca="1" si="894"/>
        <v>669.30557578699461</v>
      </c>
      <c r="F9464">
        <f t="shared" ca="1" si="895"/>
        <v>669.30557578699461</v>
      </c>
      <c r="G9464">
        <f t="shared" ca="1" si="898"/>
        <v>684.1830804091444</v>
      </c>
      <c r="H9464">
        <f t="shared" ca="1" si="898"/>
        <v>690.19720138127025</v>
      </c>
      <c r="I9464">
        <f t="shared" ca="1" si="897"/>
        <v>511.0439464657876</v>
      </c>
      <c r="J9464">
        <f t="shared" ca="1" si="899"/>
        <v>511.04472515435845</v>
      </c>
      <c r="K9464">
        <f t="shared" ca="1" si="896"/>
        <v>511.05052547694726</v>
      </c>
    </row>
    <row r="9465" spans="5:11" x14ac:dyDescent="0.2">
      <c r="E9465">
        <f t="shared" ca="1" si="894"/>
        <v>266.80400599274083</v>
      </c>
      <c r="F9465">
        <f t="shared" ca="1" si="895"/>
        <v>266.80400599274083</v>
      </c>
      <c r="G9465">
        <f t="shared" ca="1" si="898"/>
        <v>669.30557578699461</v>
      </c>
      <c r="H9465">
        <f t="shared" ca="1" si="898"/>
        <v>684.1830804091444</v>
      </c>
      <c r="I9465">
        <f t="shared" ca="1" si="897"/>
        <v>511.05052547694726</v>
      </c>
      <c r="J9465">
        <f t="shared" ca="1" si="899"/>
        <v>511.0439464657876</v>
      </c>
      <c r="K9465">
        <f t="shared" ca="1" si="896"/>
        <v>511.05998734130162</v>
      </c>
    </row>
    <row r="9466" spans="5:11" x14ac:dyDescent="0.2">
      <c r="E9466">
        <f t="shared" ca="1" si="894"/>
        <v>629.69870997643795</v>
      </c>
      <c r="F9466">
        <f t="shared" ca="1" si="895"/>
        <v>629.69870997643795</v>
      </c>
      <c r="G9466">
        <f t="shared" ca="1" si="898"/>
        <v>266.80400599274083</v>
      </c>
      <c r="H9466">
        <f t="shared" ca="1" si="898"/>
        <v>669.30557578699461</v>
      </c>
      <c r="I9466">
        <f t="shared" ca="1" si="897"/>
        <v>511.05998734130162</v>
      </c>
      <c r="J9466">
        <f t="shared" ca="1" si="899"/>
        <v>511.05052547694726</v>
      </c>
      <c r="K9466">
        <f t="shared" ca="1" si="896"/>
        <v>511.06772582936509</v>
      </c>
    </row>
    <row r="9467" spans="5:11" x14ac:dyDescent="0.2">
      <c r="E9467">
        <f t="shared" ca="1" si="894"/>
        <v>379.79123757916659</v>
      </c>
      <c r="F9467">
        <f t="shared" ca="1" si="895"/>
        <v>379.79123757916659</v>
      </c>
      <c r="G9467">
        <f t="shared" ca="1" si="898"/>
        <v>629.69870997643795</v>
      </c>
      <c r="H9467">
        <f t="shared" ca="1" si="898"/>
        <v>266.80400599274083</v>
      </c>
      <c r="I9467">
        <f t="shared" ca="1" si="897"/>
        <v>511.06772582936509</v>
      </c>
      <c r="J9467">
        <f t="shared" ca="1" si="899"/>
        <v>511.05998734130162</v>
      </c>
      <c r="K9467">
        <f t="shared" ca="1" si="896"/>
        <v>511.07449596451755</v>
      </c>
    </row>
    <row r="9468" spans="5:11" x14ac:dyDescent="0.2">
      <c r="E9468">
        <f t="shared" ca="1" si="894"/>
        <v>370.9672308002028</v>
      </c>
      <c r="F9468">
        <f t="shared" ca="1" si="895"/>
        <v>370.9672308002028</v>
      </c>
      <c r="G9468">
        <f t="shared" ca="1" si="898"/>
        <v>379.79123757916659</v>
      </c>
      <c r="H9468">
        <f t="shared" ca="1" si="898"/>
        <v>629.69870997643795</v>
      </c>
      <c r="I9468">
        <f t="shared" ca="1" si="897"/>
        <v>511.07449596451755</v>
      </c>
      <c r="J9468">
        <f t="shared" ca="1" si="899"/>
        <v>511.06772582936509</v>
      </c>
      <c r="K9468">
        <f t="shared" ca="1" si="896"/>
        <v>511.07885213303905</v>
      </c>
    </row>
    <row r="9469" spans="5:11" x14ac:dyDescent="0.2">
      <c r="E9469">
        <f t="shared" ca="1" si="894"/>
        <v>395.30212970334458</v>
      </c>
      <c r="F9469">
        <f t="shared" ca="1" si="895"/>
        <v>395.30212970334458</v>
      </c>
      <c r="G9469">
        <f t="shared" ca="1" si="898"/>
        <v>370.9672308002028</v>
      </c>
      <c r="H9469">
        <f t="shared" ca="1" si="898"/>
        <v>379.79123757916659</v>
      </c>
      <c r="I9469">
        <f t="shared" ca="1" si="897"/>
        <v>511.07885213303905</v>
      </c>
      <c r="J9469">
        <f t="shared" ca="1" si="899"/>
        <v>511.07449596451755</v>
      </c>
      <c r="K9469">
        <f t="shared" ca="1" si="896"/>
        <v>511.07839210478363</v>
      </c>
    </row>
    <row r="9470" spans="5:11" x14ac:dyDescent="0.2">
      <c r="E9470">
        <f t="shared" ca="1" si="894"/>
        <v>596.6786800637833</v>
      </c>
      <c r="F9470">
        <f t="shared" ca="1" si="895"/>
        <v>596.6786800637833</v>
      </c>
      <c r="G9470">
        <f t="shared" ca="1" si="898"/>
        <v>395.30212970334458</v>
      </c>
      <c r="H9470">
        <f t="shared" ca="1" si="898"/>
        <v>370.9672308002028</v>
      </c>
      <c r="I9470">
        <f t="shared" ca="1" si="897"/>
        <v>511.07839210478363</v>
      </c>
      <c r="J9470">
        <f t="shared" ca="1" si="899"/>
        <v>511.07885213303905</v>
      </c>
      <c r="K9470">
        <f t="shared" ca="1" si="896"/>
        <v>511.07558826577167</v>
      </c>
    </row>
    <row r="9471" spans="5:11" x14ac:dyDescent="0.2">
      <c r="E9471">
        <f t="shared" ca="1" si="894"/>
        <v>469.18875817804337</v>
      </c>
      <c r="F9471">
        <f t="shared" ca="1" si="895"/>
        <v>469.18875817804337</v>
      </c>
      <c r="G9471">
        <f t="shared" ca="1" si="898"/>
        <v>596.6786800637833</v>
      </c>
      <c r="H9471">
        <f t="shared" ca="1" si="898"/>
        <v>395.30212970334458</v>
      </c>
      <c r="I9471">
        <f t="shared" ca="1" si="897"/>
        <v>511.07558826577167</v>
      </c>
      <c r="J9471">
        <f t="shared" ca="1" si="899"/>
        <v>511.07839210478363</v>
      </c>
      <c r="K9471">
        <f t="shared" ca="1" si="896"/>
        <v>511.07346597563907</v>
      </c>
    </row>
    <row r="9472" spans="5:11" x14ac:dyDescent="0.2">
      <c r="E9472">
        <f t="shared" ca="1" si="894"/>
        <v>703.32856378596614</v>
      </c>
      <c r="F9472">
        <f t="shared" ca="1" si="895"/>
        <v>703.32856378596614</v>
      </c>
      <c r="G9472">
        <f t="shared" ca="1" si="898"/>
        <v>469.18875817804337</v>
      </c>
      <c r="H9472">
        <f t="shared" ca="1" si="898"/>
        <v>596.6786800637833</v>
      </c>
      <c r="I9472">
        <f t="shared" ca="1" si="897"/>
        <v>511.07346597563907</v>
      </c>
      <c r="J9472">
        <f t="shared" ca="1" si="899"/>
        <v>511.07558826577167</v>
      </c>
      <c r="K9472">
        <f t="shared" ca="1" si="896"/>
        <v>511.07382217109466</v>
      </c>
    </row>
    <row r="9473" spans="5:11" x14ac:dyDescent="0.2">
      <c r="E9473">
        <f t="shared" ca="1" si="894"/>
        <v>535.7032043474585</v>
      </c>
      <c r="F9473">
        <f t="shared" ca="1" si="895"/>
        <v>535.7032043474585</v>
      </c>
      <c r="G9473">
        <f t="shared" ca="1" si="898"/>
        <v>703.32856378596614</v>
      </c>
      <c r="H9473">
        <f t="shared" ca="1" si="898"/>
        <v>469.18875817804337</v>
      </c>
      <c r="I9473">
        <f t="shared" ca="1" si="897"/>
        <v>511.07382217109466</v>
      </c>
      <c r="J9473">
        <f t="shared" ca="1" si="899"/>
        <v>511.07346597563907</v>
      </c>
      <c r="K9473">
        <f t="shared" ca="1" si="896"/>
        <v>511.07835753021766</v>
      </c>
    </row>
    <row r="9474" spans="5:11" x14ac:dyDescent="0.2">
      <c r="E9474">
        <f t="shared" ca="1" si="894"/>
        <v>696.66315144188388</v>
      </c>
      <c r="F9474">
        <f t="shared" ca="1" si="895"/>
        <v>696.66315144188388</v>
      </c>
      <c r="G9474">
        <f t="shared" ca="1" si="898"/>
        <v>535.7032043474585</v>
      </c>
      <c r="H9474">
        <f t="shared" ca="1" si="898"/>
        <v>703.32856378596614</v>
      </c>
      <c r="I9474">
        <f t="shared" ca="1" si="897"/>
        <v>511.07835753021766</v>
      </c>
      <c r="J9474">
        <f t="shared" ca="1" si="899"/>
        <v>511.07382217109466</v>
      </c>
      <c r="K9474">
        <f t="shared" ca="1" si="896"/>
        <v>511.08761817707142</v>
      </c>
    </row>
    <row r="9475" spans="5:11" x14ac:dyDescent="0.2">
      <c r="E9475">
        <f t="shared" ca="1" si="894"/>
        <v>576.00835434216503</v>
      </c>
      <c r="F9475">
        <f t="shared" ca="1" si="895"/>
        <v>576.00835434216503</v>
      </c>
      <c r="G9475">
        <f t="shared" ca="1" si="898"/>
        <v>696.66315144188388</v>
      </c>
      <c r="H9475">
        <f t="shared" ca="1" si="898"/>
        <v>535.7032043474585</v>
      </c>
      <c r="I9475">
        <f t="shared" ca="1" si="897"/>
        <v>511.08761817707142</v>
      </c>
      <c r="J9475">
        <f t="shared" ca="1" si="899"/>
        <v>511.07835753021766</v>
      </c>
      <c r="K9475">
        <f t="shared" ca="1" si="896"/>
        <v>511.1018811384742</v>
      </c>
    </row>
    <row r="9476" spans="5:11" x14ac:dyDescent="0.2">
      <c r="E9476">
        <f t="shared" ca="1" si="894"/>
        <v>593.85526228578749</v>
      </c>
      <c r="F9476">
        <f t="shared" ca="1" si="895"/>
        <v>593.85526228578749</v>
      </c>
      <c r="G9476">
        <f t="shared" ca="1" si="898"/>
        <v>576.00835434216503</v>
      </c>
      <c r="H9476">
        <f t="shared" ca="1" si="898"/>
        <v>696.66315144188388</v>
      </c>
      <c r="I9476">
        <f t="shared" ca="1" si="897"/>
        <v>511.1018811384742</v>
      </c>
      <c r="J9476">
        <f t="shared" ca="1" si="899"/>
        <v>511.08761817707142</v>
      </c>
      <c r="K9476">
        <f t="shared" ca="1" si="896"/>
        <v>511.12045836187468</v>
      </c>
    </row>
    <row r="9477" spans="5:11" x14ac:dyDescent="0.2">
      <c r="E9477">
        <f t="shared" ref="E9477:E9540" ca="1" si="900">(0.5+RAND())*500</f>
        <v>742.10540969036833</v>
      </c>
      <c r="F9477">
        <f t="shared" ref="F9477:F9540" ca="1" si="901">E9477</f>
        <v>742.10540969036833</v>
      </c>
      <c r="G9477">
        <f t="shared" ca="1" si="898"/>
        <v>593.85526228578749</v>
      </c>
      <c r="H9477">
        <f t="shared" ca="1" si="898"/>
        <v>576.00835434216503</v>
      </c>
      <c r="I9477">
        <f t="shared" ca="1" si="897"/>
        <v>511.12045836187468</v>
      </c>
      <c r="J9477">
        <f t="shared" ca="1" si="899"/>
        <v>511.1018811384742</v>
      </c>
      <c r="K9477">
        <f t="shared" ref="K9477:K9540" ca="1" si="902">F9477*$C$3+G9477*$C$4+H9477*$C$5+I9477*$C$6+J9477*$C$8</f>
        <v>511.14392813791932</v>
      </c>
    </row>
    <row r="9478" spans="5:11" x14ac:dyDescent="0.2">
      <c r="E9478">
        <f t="shared" ca="1" si="900"/>
        <v>624.52710737576751</v>
      </c>
      <c r="F9478">
        <f t="shared" ca="1" si="901"/>
        <v>624.52710737576751</v>
      </c>
      <c r="G9478">
        <f t="shared" ca="1" si="898"/>
        <v>742.10540969036833</v>
      </c>
      <c r="H9478">
        <f t="shared" ca="1" si="898"/>
        <v>593.85526228578749</v>
      </c>
      <c r="I9478">
        <f t="shared" ca="1" si="897"/>
        <v>511.14392813791932</v>
      </c>
      <c r="J9478">
        <f t="shared" ca="1" si="899"/>
        <v>511.12045836187468</v>
      </c>
      <c r="K9478">
        <f t="shared" ca="1" si="902"/>
        <v>511.17419614209376</v>
      </c>
    </row>
    <row r="9479" spans="5:11" x14ac:dyDescent="0.2">
      <c r="E9479">
        <f t="shared" ca="1" si="900"/>
        <v>559.44036659169808</v>
      </c>
      <c r="F9479">
        <f t="shared" ca="1" si="901"/>
        <v>559.44036659169808</v>
      </c>
      <c r="G9479">
        <f t="shared" ca="1" si="898"/>
        <v>624.52710737576751</v>
      </c>
      <c r="H9479">
        <f t="shared" ca="1" si="898"/>
        <v>742.10540969036833</v>
      </c>
      <c r="I9479">
        <f t="shared" ca="1" si="897"/>
        <v>511.17419614209376</v>
      </c>
      <c r="J9479">
        <f t="shared" ca="1" si="899"/>
        <v>511.14392813791932</v>
      </c>
      <c r="K9479">
        <f t="shared" ca="1" si="902"/>
        <v>511.20965636569292</v>
      </c>
    </row>
    <row r="9480" spans="5:11" x14ac:dyDescent="0.2">
      <c r="E9480">
        <f t="shared" ca="1" si="900"/>
        <v>516.70860843757828</v>
      </c>
      <c r="F9480">
        <f t="shared" ca="1" si="901"/>
        <v>516.70860843757828</v>
      </c>
      <c r="G9480">
        <f t="shared" ca="1" si="898"/>
        <v>559.44036659169808</v>
      </c>
      <c r="H9480">
        <f t="shared" ca="1" si="898"/>
        <v>624.52710737576751</v>
      </c>
      <c r="I9480">
        <f t="shared" ca="1" si="897"/>
        <v>511.20965636569292</v>
      </c>
      <c r="J9480">
        <f t="shared" ca="1" si="899"/>
        <v>511.17419614209376</v>
      </c>
      <c r="K9480">
        <f t="shared" ca="1" si="902"/>
        <v>511.24733774991142</v>
      </c>
    </row>
    <row r="9481" spans="5:11" x14ac:dyDescent="0.2">
      <c r="E9481">
        <f t="shared" ca="1" si="900"/>
        <v>250.38948112594611</v>
      </c>
      <c r="F9481">
        <f t="shared" ca="1" si="901"/>
        <v>250.38948112594611</v>
      </c>
      <c r="G9481">
        <f t="shared" ca="1" si="898"/>
        <v>516.70860843757828</v>
      </c>
      <c r="H9481">
        <f t="shared" ca="1" si="898"/>
        <v>559.44036659169808</v>
      </c>
      <c r="I9481">
        <f t="shared" ca="1" si="897"/>
        <v>511.24733774991142</v>
      </c>
      <c r="J9481">
        <f t="shared" ca="1" si="899"/>
        <v>511.20965636569292</v>
      </c>
      <c r="K9481">
        <f t="shared" ca="1" si="902"/>
        <v>511.28304239347756</v>
      </c>
    </row>
    <row r="9482" spans="5:11" x14ac:dyDescent="0.2">
      <c r="E9482">
        <f t="shared" ca="1" si="900"/>
        <v>440.09127297552391</v>
      </c>
      <c r="F9482">
        <f t="shared" ca="1" si="901"/>
        <v>440.09127297552391</v>
      </c>
      <c r="G9482">
        <f t="shared" ca="1" si="898"/>
        <v>250.38948112594611</v>
      </c>
      <c r="H9482">
        <f t="shared" ca="1" si="898"/>
        <v>516.70860843757828</v>
      </c>
      <c r="I9482">
        <f t="shared" ca="1" si="897"/>
        <v>511.28304239347756</v>
      </c>
      <c r="J9482">
        <f t="shared" ca="1" si="899"/>
        <v>511.24733774991142</v>
      </c>
      <c r="K9482">
        <f t="shared" ca="1" si="902"/>
        <v>511.31293690723817</v>
      </c>
    </row>
    <row r="9483" spans="5:11" x14ac:dyDescent="0.2">
      <c r="E9483">
        <f t="shared" ca="1" si="900"/>
        <v>396.54546286156318</v>
      </c>
      <c r="F9483">
        <f t="shared" ca="1" si="901"/>
        <v>396.54546286156318</v>
      </c>
      <c r="G9483">
        <f t="shared" ca="1" si="898"/>
        <v>440.09127297552391</v>
      </c>
      <c r="H9483">
        <f t="shared" ca="1" si="898"/>
        <v>250.38948112594611</v>
      </c>
      <c r="I9483">
        <f t="shared" ca="1" si="897"/>
        <v>511.31293690723817</v>
      </c>
      <c r="J9483">
        <f t="shared" ca="1" si="899"/>
        <v>511.28304239347756</v>
      </c>
      <c r="K9483">
        <f t="shared" ca="1" si="902"/>
        <v>511.33778806867082</v>
      </c>
    </row>
    <row r="9484" spans="5:11" x14ac:dyDescent="0.2">
      <c r="E9484">
        <f t="shared" ca="1" si="900"/>
        <v>290.00438895138473</v>
      </c>
      <c r="F9484">
        <f t="shared" ca="1" si="901"/>
        <v>290.00438895138473</v>
      </c>
      <c r="G9484">
        <f t="shared" ca="1" si="898"/>
        <v>396.54546286156318</v>
      </c>
      <c r="H9484">
        <f t="shared" ca="1" si="898"/>
        <v>440.09127297552391</v>
      </c>
      <c r="I9484">
        <f t="shared" ca="1" si="897"/>
        <v>511.33778806867082</v>
      </c>
      <c r="J9484">
        <f t="shared" ca="1" si="899"/>
        <v>511.31293690723817</v>
      </c>
      <c r="K9484">
        <f t="shared" ca="1" si="902"/>
        <v>511.35761858094128</v>
      </c>
    </row>
    <row r="9485" spans="5:11" x14ac:dyDescent="0.2">
      <c r="E9485">
        <f t="shared" ca="1" si="900"/>
        <v>725.73519143084127</v>
      </c>
      <c r="F9485">
        <f t="shared" ca="1" si="901"/>
        <v>725.73519143084127</v>
      </c>
      <c r="G9485">
        <f t="shared" ca="1" si="898"/>
        <v>290.00438895138473</v>
      </c>
      <c r="H9485">
        <f t="shared" ca="1" si="898"/>
        <v>396.54546286156318</v>
      </c>
      <c r="I9485">
        <f t="shared" ca="1" si="897"/>
        <v>511.35761858094128</v>
      </c>
      <c r="J9485">
        <f t="shared" ca="1" si="899"/>
        <v>511.33778806867082</v>
      </c>
      <c r="K9485">
        <f t="shared" ca="1" si="902"/>
        <v>511.37428139697181</v>
      </c>
    </row>
    <row r="9486" spans="5:11" x14ac:dyDescent="0.2">
      <c r="E9486">
        <f t="shared" ca="1" si="900"/>
        <v>427.14162531008384</v>
      </c>
      <c r="F9486">
        <f t="shared" ca="1" si="901"/>
        <v>427.14162531008384</v>
      </c>
      <c r="G9486">
        <f t="shared" ca="1" si="898"/>
        <v>725.73519143084127</v>
      </c>
      <c r="H9486">
        <f t="shared" ca="1" si="898"/>
        <v>290.00438895138473</v>
      </c>
      <c r="I9486">
        <f t="shared" ca="1" si="897"/>
        <v>511.37428139697181</v>
      </c>
      <c r="J9486">
        <f t="shared" ca="1" si="899"/>
        <v>511.35761858094128</v>
      </c>
      <c r="K9486">
        <f t="shared" ca="1" si="902"/>
        <v>511.39247869475258</v>
      </c>
    </row>
    <row r="9487" spans="5:11" x14ac:dyDescent="0.2">
      <c r="E9487">
        <f t="shared" ca="1" si="900"/>
        <v>682.57311917767493</v>
      </c>
      <c r="F9487">
        <f t="shared" ca="1" si="901"/>
        <v>682.57311917767493</v>
      </c>
      <c r="G9487">
        <f t="shared" ca="1" si="898"/>
        <v>427.14162531008384</v>
      </c>
      <c r="H9487">
        <f t="shared" ca="1" si="898"/>
        <v>725.73519143084127</v>
      </c>
      <c r="I9487">
        <f t="shared" ca="1" si="897"/>
        <v>511.39247869475258</v>
      </c>
      <c r="J9487">
        <f t="shared" ca="1" si="899"/>
        <v>511.37428139697181</v>
      </c>
      <c r="K9487">
        <f t="shared" ca="1" si="902"/>
        <v>511.41313035362185</v>
      </c>
    </row>
    <row r="9488" spans="5:11" x14ac:dyDescent="0.2">
      <c r="E9488">
        <f t="shared" ca="1" si="900"/>
        <v>451.99113750674491</v>
      </c>
      <c r="F9488">
        <f t="shared" ca="1" si="901"/>
        <v>451.99113750674491</v>
      </c>
      <c r="G9488">
        <f t="shared" ca="1" si="898"/>
        <v>682.57311917767493</v>
      </c>
      <c r="H9488">
        <f t="shared" ca="1" si="898"/>
        <v>427.14162531008384</v>
      </c>
      <c r="I9488">
        <f t="shared" ca="1" si="897"/>
        <v>511.41313035362185</v>
      </c>
      <c r="J9488">
        <f t="shared" ca="1" si="899"/>
        <v>511.39247869475258</v>
      </c>
      <c r="K9488">
        <f t="shared" ca="1" si="902"/>
        <v>511.43602179250308</v>
      </c>
    </row>
    <row r="9489" spans="5:11" x14ac:dyDescent="0.2">
      <c r="E9489">
        <f t="shared" ca="1" si="900"/>
        <v>704.64716366078051</v>
      </c>
      <c r="F9489">
        <f t="shared" ca="1" si="901"/>
        <v>704.64716366078051</v>
      </c>
      <c r="G9489">
        <f t="shared" ca="1" si="898"/>
        <v>451.99113750674491</v>
      </c>
      <c r="H9489">
        <f t="shared" ca="1" si="898"/>
        <v>682.57311917767493</v>
      </c>
      <c r="I9489">
        <f t="shared" ca="1" si="897"/>
        <v>511.43602179250308</v>
      </c>
      <c r="J9489">
        <f t="shared" ca="1" si="899"/>
        <v>511.41313035362185</v>
      </c>
      <c r="K9489">
        <f t="shared" ca="1" si="902"/>
        <v>511.46159338382415</v>
      </c>
    </row>
    <row r="9490" spans="5:11" x14ac:dyDescent="0.2">
      <c r="E9490">
        <f t="shared" ca="1" si="900"/>
        <v>364.0464540979645</v>
      </c>
      <c r="F9490">
        <f t="shared" ca="1" si="901"/>
        <v>364.0464540979645</v>
      </c>
      <c r="G9490">
        <f t="shared" ca="1" si="898"/>
        <v>704.64716366078051</v>
      </c>
      <c r="H9490">
        <f t="shared" ca="1" si="898"/>
        <v>451.99113750674491</v>
      </c>
      <c r="I9490">
        <f t="shared" ca="1" si="897"/>
        <v>511.46159338382415</v>
      </c>
      <c r="J9490">
        <f t="shared" ca="1" si="899"/>
        <v>511.43602179250308</v>
      </c>
      <c r="K9490">
        <f t="shared" ca="1" si="902"/>
        <v>511.48915195416015</v>
      </c>
    </row>
    <row r="9491" spans="5:11" x14ac:dyDescent="0.2">
      <c r="E9491">
        <f t="shared" ca="1" si="900"/>
        <v>656.12254072771873</v>
      </c>
      <c r="F9491">
        <f t="shared" ca="1" si="901"/>
        <v>656.12254072771873</v>
      </c>
      <c r="G9491">
        <f t="shared" ca="1" si="898"/>
        <v>364.0464540979645</v>
      </c>
      <c r="H9491">
        <f t="shared" ca="1" si="898"/>
        <v>704.64716366078051</v>
      </c>
      <c r="I9491">
        <f t="shared" ca="1" si="897"/>
        <v>511.48915195416015</v>
      </c>
      <c r="J9491">
        <f t="shared" ca="1" si="899"/>
        <v>511.46159338382415</v>
      </c>
      <c r="K9491">
        <f t="shared" ca="1" si="902"/>
        <v>511.51730692226943</v>
      </c>
    </row>
    <row r="9492" spans="5:11" x14ac:dyDescent="0.2">
      <c r="E9492">
        <f t="shared" ca="1" si="900"/>
        <v>729.57500937190798</v>
      </c>
      <c r="F9492">
        <f t="shared" ca="1" si="901"/>
        <v>729.57500937190798</v>
      </c>
      <c r="G9492">
        <f t="shared" ca="1" si="898"/>
        <v>656.12254072771873</v>
      </c>
      <c r="H9492">
        <f t="shared" ca="1" si="898"/>
        <v>364.0464540979645</v>
      </c>
      <c r="I9492">
        <f t="shared" ca="1" si="897"/>
        <v>511.51730692226943</v>
      </c>
      <c r="J9492">
        <f t="shared" ca="1" si="899"/>
        <v>511.48915195416015</v>
      </c>
      <c r="K9492">
        <f t="shared" ca="1" si="902"/>
        <v>511.54921978161627</v>
      </c>
    </row>
    <row r="9493" spans="5:11" x14ac:dyDescent="0.2">
      <c r="E9493">
        <f t="shared" ca="1" si="900"/>
        <v>516.28057484948408</v>
      </c>
      <c r="F9493">
        <f t="shared" ca="1" si="901"/>
        <v>516.28057484948408</v>
      </c>
      <c r="G9493">
        <f t="shared" ca="1" si="898"/>
        <v>729.57500937190798</v>
      </c>
      <c r="H9493">
        <f t="shared" ca="1" si="898"/>
        <v>656.12254072771873</v>
      </c>
      <c r="I9493">
        <f t="shared" ca="1" si="897"/>
        <v>511.54921978161627</v>
      </c>
      <c r="J9493">
        <f t="shared" ca="1" si="899"/>
        <v>511.51730692226943</v>
      </c>
      <c r="K9493">
        <f t="shared" ca="1" si="902"/>
        <v>511.58709922494734</v>
      </c>
    </row>
    <row r="9494" spans="5:11" x14ac:dyDescent="0.2">
      <c r="E9494">
        <f t="shared" ca="1" si="900"/>
        <v>395.45315652383283</v>
      </c>
      <c r="F9494">
        <f t="shared" ca="1" si="901"/>
        <v>395.45315652383283</v>
      </c>
      <c r="G9494">
        <f t="shared" ca="1" si="898"/>
        <v>516.28057484948408</v>
      </c>
      <c r="H9494">
        <f t="shared" ca="1" si="898"/>
        <v>729.57500937190798</v>
      </c>
      <c r="I9494">
        <f t="shared" ca="1" si="897"/>
        <v>511.58709922494734</v>
      </c>
      <c r="J9494">
        <f t="shared" ca="1" si="899"/>
        <v>511.54921978161627</v>
      </c>
      <c r="K9494">
        <f t="shared" ca="1" si="902"/>
        <v>511.62612962607631</v>
      </c>
    </row>
    <row r="9495" spans="5:11" x14ac:dyDescent="0.2">
      <c r="E9495">
        <f t="shared" ca="1" si="900"/>
        <v>270.59072679269985</v>
      </c>
      <c r="F9495">
        <f t="shared" ca="1" si="901"/>
        <v>270.59072679269985</v>
      </c>
      <c r="G9495">
        <f t="shared" ca="1" si="898"/>
        <v>395.45315652383283</v>
      </c>
      <c r="H9495">
        <f t="shared" ca="1" si="898"/>
        <v>516.28057484948408</v>
      </c>
      <c r="I9495">
        <f t="shared" ca="1" si="897"/>
        <v>511.62612962607631</v>
      </c>
      <c r="J9495">
        <f t="shared" ca="1" si="899"/>
        <v>511.58709922494734</v>
      </c>
      <c r="K9495">
        <f t="shared" ca="1" si="902"/>
        <v>511.66049697264748</v>
      </c>
    </row>
    <row r="9496" spans="5:11" x14ac:dyDescent="0.2">
      <c r="E9496">
        <f t="shared" ca="1" si="900"/>
        <v>686.58988647500757</v>
      </c>
      <c r="F9496">
        <f t="shared" ca="1" si="901"/>
        <v>686.58988647500757</v>
      </c>
      <c r="G9496">
        <f t="shared" ca="1" si="898"/>
        <v>270.59072679269985</v>
      </c>
      <c r="H9496">
        <f t="shared" ca="1" si="898"/>
        <v>395.45315652383283</v>
      </c>
      <c r="I9496">
        <f t="shared" ca="1" si="897"/>
        <v>511.66049697264748</v>
      </c>
      <c r="J9496">
        <f t="shared" ca="1" si="899"/>
        <v>511.62612962607631</v>
      </c>
      <c r="K9496">
        <f t="shared" ca="1" si="902"/>
        <v>511.69071262537864</v>
      </c>
    </row>
    <row r="9497" spans="5:11" x14ac:dyDescent="0.2">
      <c r="E9497">
        <f t="shared" ca="1" si="900"/>
        <v>411.72765001592262</v>
      </c>
      <c r="F9497">
        <f t="shared" ca="1" si="901"/>
        <v>411.72765001592262</v>
      </c>
      <c r="G9497">
        <f t="shared" ca="1" si="898"/>
        <v>686.58988647500757</v>
      </c>
      <c r="H9497">
        <f t="shared" ca="1" si="898"/>
        <v>270.59072679269985</v>
      </c>
      <c r="I9497">
        <f t="shared" ca="1" si="897"/>
        <v>511.69071262537864</v>
      </c>
      <c r="J9497">
        <f t="shared" ca="1" si="899"/>
        <v>511.66049697264748</v>
      </c>
      <c r="K9497">
        <f t="shared" ca="1" si="902"/>
        <v>511.72114998874372</v>
      </c>
    </row>
    <row r="9498" spans="5:11" x14ac:dyDescent="0.2">
      <c r="E9498">
        <f t="shared" ca="1" si="900"/>
        <v>346.44734812777597</v>
      </c>
      <c r="F9498">
        <f t="shared" ca="1" si="901"/>
        <v>346.44734812777597</v>
      </c>
      <c r="G9498">
        <f t="shared" ca="1" si="898"/>
        <v>411.72765001592262</v>
      </c>
      <c r="H9498">
        <f t="shared" ca="1" si="898"/>
        <v>686.58988647500757</v>
      </c>
      <c r="I9498">
        <f t="shared" ca="1" si="897"/>
        <v>511.72114998874372</v>
      </c>
      <c r="J9498">
        <f t="shared" ca="1" si="899"/>
        <v>511.69071262537864</v>
      </c>
      <c r="K9498">
        <f t="shared" ca="1" si="902"/>
        <v>511.74981505081183</v>
      </c>
    </row>
    <row r="9499" spans="5:11" x14ac:dyDescent="0.2">
      <c r="E9499">
        <f t="shared" ca="1" si="900"/>
        <v>746.81874494424312</v>
      </c>
      <c r="F9499">
        <f t="shared" ca="1" si="901"/>
        <v>746.81874494424312</v>
      </c>
      <c r="G9499">
        <f t="shared" ca="1" si="898"/>
        <v>346.44734812777597</v>
      </c>
      <c r="H9499">
        <f t="shared" ca="1" si="898"/>
        <v>411.72765001592262</v>
      </c>
      <c r="I9499">
        <f t="shared" ca="1" si="897"/>
        <v>511.74981505081183</v>
      </c>
      <c r="J9499">
        <f t="shared" ca="1" si="899"/>
        <v>511.72114998874372</v>
      </c>
      <c r="K9499">
        <f t="shared" ca="1" si="902"/>
        <v>511.77667831171004</v>
      </c>
    </row>
    <row r="9500" spans="5:11" x14ac:dyDescent="0.2">
      <c r="E9500">
        <f t="shared" ca="1" si="900"/>
        <v>706.85006455405789</v>
      </c>
      <c r="F9500">
        <f t="shared" ca="1" si="901"/>
        <v>706.85006455405789</v>
      </c>
      <c r="G9500">
        <f t="shared" ca="1" si="898"/>
        <v>746.81874494424312</v>
      </c>
      <c r="H9500">
        <f t="shared" ca="1" si="898"/>
        <v>346.44734812777597</v>
      </c>
      <c r="I9500">
        <f t="shared" ca="1" si="897"/>
        <v>511.77667831171004</v>
      </c>
      <c r="J9500">
        <f t="shared" ca="1" si="899"/>
        <v>511.74981505081183</v>
      </c>
      <c r="K9500">
        <f t="shared" ca="1" si="902"/>
        <v>511.80871616277767</v>
      </c>
    </row>
    <row r="9501" spans="5:11" x14ac:dyDescent="0.2">
      <c r="E9501">
        <f t="shared" ca="1" si="900"/>
        <v>438.26792913029306</v>
      </c>
      <c r="F9501">
        <f t="shared" ca="1" si="901"/>
        <v>438.26792913029306</v>
      </c>
      <c r="G9501">
        <f t="shared" ca="1" si="898"/>
        <v>706.85006455405789</v>
      </c>
      <c r="H9501">
        <f t="shared" ca="1" si="898"/>
        <v>746.81874494424312</v>
      </c>
      <c r="I9501">
        <f t="shared" ca="1" si="897"/>
        <v>511.80871616277767</v>
      </c>
      <c r="J9501">
        <f t="shared" ca="1" si="899"/>
        <v>511.77667831171004</v>
      </c>
      <c r="K9501">
        <f t="shared" ca="1" si="902"/>
        <v>511.84638125326268</v>
      </c>
    </row>
    <row r="9502" spans="5:11" x14ac:dyDescent="0.2">
      <c r="E9502">
        <f t="shared" ca="1" si="900"/>
        <v>307.46425297859031</v>
      </c>
      <c r="F9502">
        <f t="shared" ca="1" si="901"/>
        <v>307.46425297859031</v>
      </c>
      <c r="G9502">
        <f t="shared" ca="1" si="898"/>
        <v>438.26792913029306</v>
      </c>
      <c r="H9502">
        <f t="shared" ca="1" si="898"/>
        <v>706.85006455405789</v>
      </c>
      <c r="I9502">
        <f t="shared" ca="1" si="897"/>
        <v>511.84638125326268</v>
      </c>
      <c r="J9502">
        <f t="shared" ca="1" si="899"/>
        <v>511.80871616277767</v>
      </c>
      <c r="K9502">
        <f t="shared" ca="1" si="902"/>
        <v>511.88252247498667</v>
      </c>
    </row>
    <row r="9503" spans="5:11" x14ac:dyDescent="0.2">
      <c r="E9503">
        <f t="shared" ca="1" si="900"/>
        <v>478.977622797386</v>
      </c>
      <c r="F9503">
        <f t="shared" ca="1" si="901"/>
        <v>478.977622797386</v>
      </c>
      <c r="G9503">
        <f t="shared" ca="1" si="898"/>
        <v>307.46425297859031</v>
      </c>
      <c r="H9503">
        <f t="shared" ca="1" si="898"/>
        <v>438.26792913029306</v>
      </c>
      <c r="I9503">
        <f t="shared" ca="1" si="897"/>
        <v>511.88252247498667</v>
      </c>
      <c r="J9503">
        <f t="shared" ca="1" si="899"/>
        <v>511.84638125326268</v>
      </c>
      <c r="K9503">
        <f t="shared" ca="1" si="902"/>
        <v>511.91357068733612</v>
      </c>
    </row>
    <row r="9504" spans="5:11" x14ac:dyDescent="0.2">
      <c r="E9504">
        <f t="shared" ca="1" si="900"/>
        <v>592.28231410120372</v>
      </c>
      <c r="F9504">
        <f t="shared" ca="1" si="901"/>
        <v>592.28231410120372</v>
      </c>
      <c r="G9504">
        <f t="shared" ca="1" si="898"/>
        <v>478.977622797386</v>
      </c>
      <c r="H9504">
        <f t="shared" ca="1" si="898"/>
        <v>307.46425297859031</v>
      </c>
      <c r="I9504">
        <f t="shared" ca="1" si="897"/>
        <v>511.91357068733612</v>
      </c>
      <c r="J9504">
        <f t="shared" ca="1" si="899"/>
        <v>511.88252247498667</v>
      </c>
      <c r="K9504">
        <f t="shared" ca="1" si="902"/>
        <v>511.94284355847969</v>
      </c>
    </row>
    <row r="9505" spans="5:11" x14ac:dyDescent="0.2">
      <c r="E9505">
        <f t="shared" ca="1" si="900"/>
        <v>675.86945136328666</v>
      </c>
      <c r="F9505">
        <f t="shared" ca="1" si="901"/>
        <v>675.86945136328666</v>
      </c>
      <c r="G9505">
        <f t="shared" ca="1" si="898"/>
        <v>592.28231410120372</v>
      </c>
      <c r="H9505">
        <f t="shared" ca="1" si="898"/>
        <v>478.977622797386</v>
      </c>
      <c r="I9505">
        <f t="shared" ca="1" si="897"/>
        <v>511.94284355847969</v>
      </c>
      <c r="J9505">
        <f t="shared" ca="1" si="899"/>
        <v>511.91357068733612</v>
      </c>
      <c r="K9505">
        <f t="shared" ca="1" si="902"/>
        <v>511.97517921613331</v>
      </c>
    </row>
    <row r="9506" spans="5:11" x14ac:dyDescent="0.2">
      <c r="E9506">
        <f t="shared" ca="1" si="900"/>
        <v>375.40010598784909</v>
      </c>
      <c r="F9506">
        <f t="shared" ca="1" si="901"/>
        <v>375.40010598784909</v>
      </c>
      <c r="G9506">
        <f t="shared" ca="1" si="898"/>
        <v>675.86945136328666</v>
      </c>
      <c r="H9506">
        <f t="shared" ca="1" si="898"/>
        <v>592.28231410120372</v>
      </c>
      <c r="I9506">
        <f t="shared" ca="1" si="897"/>
        <v>511.97517921613331</v>
      </c>
      <c r="J9506">
        <f t="shared" ca="1" si="899"/>
        <v>511.94284355847969</v>
      </c>
      <c r="K9506">
        <f t="shared" ca="1" si="902"/>
        <v>512.01033824733281</v>
      </c>
    </row>
    <row r="9507" spans="5:11" x14ac:dyDescent="0.2">
      <c r="E9507">
        <f t="shared" ca="1" si="900"/>
        <v>519.41620420868298</v>
      </c>
      <c r="F9507">
        <f t="shared" ca="1" si="901"/>
        <v>519.41620420868298</v>
      </c>
      <c r="G9507">
        <f t="shared" ca="1" si="898"/>
        <v>375.40010598784909</v>
      </c>
      <c r="H9507">
        <f t="shared" ca="1" si="898"/>
        <v>675.86945136328666</v>
      </c>
      <c r="I9507">
        <f t="shared" ca="1" si="897"/>
        <v>512.01033824733281</v>
      </c>
      <c r="J9507">
        <f t="shared" ca="1" si="899"/>
        <v>511.97517921613331</v>
      </c>
      <c r="K9507">
        <f t="shared" ca="1" si="902"/>
        <v>512.04455066803462</v>
      </c>
    </row>
    <row r="9508" spans="5:11" x14ac:dyDescent="0.2">
      <c r="E9508">
        <f t="shared" ca="1" si="900"/>
        <v>473.63200667063398</v>
      </c>
      <c r="F9508">
        <f t="shared" ca="1" si="901"/>
        <v>473.63200667063398</v>
      </c>
      <c r="G9508">
        <f t="shared" ca="1" si="898"/>
        <v>519.41620420868298</v>
      </c>
      <c r="H9508">
        <f t="shared" ca="1" si="898"/>
        <v>375.40010598784909</v>
      </c>
      <c r="I9508">
        <f t="shared" ca="1" si="897"/>
        <v>512.04455066803462</v>
      </c>
      <c r="J9508">
        <f t="shared" ca="1" si="899"/>
        <v>512.01033824733281</v>
      </c>
      <c r="K9508">
        <f t="shared" ca="1" si="902"/>
        <v>512.07724475176133</v>
      </c>
    </row>
    <row r="9509" spans="5:11" x14ac:dyDescent="0.2">
      <c r="E9509">
        <f t="shared" ca="1" si="900"/>
        <v>640.1385010446312</v>
      </c>
      <c r="F9509">
        <f t="shared" ca="1" si="901"/>
        <v>640.1385010446312</v>
      </c>
      <c r="G9509">
        <f t="shared" ca="1" si="898"/>
        <v>473.63200667063398</v>
      </c>
      <c r="H9509">
        <f t="shared" ca="1" si="898"/>
        <v>519.41620420868298</v>
      </c>
      <c r="I9509">
        <f t="shared" ca="1" si="897"/>
        <v>512.07724475176133</v>
      </c>
      <c r="J9509">
        <f t="shared" ca="1" si="899"/>
        <v>512.04455066803462</v>
      </c>
      <c r="K9509">
        <f t="shared" ca="1" si="902"/>
        <v>512.11062772641117</v>
      </c>
    </row>
    <row r="9510" spans="5:11" x14ac:dyDescent="0.2">
      <c r="E9510">
        <f t="shared" ca="1" si="900"/>
        <v>614.88859005403378</v>
      </c>
      <c r="F9510">
        <f t="shared" ca="1" si="901"/>
        <v>614.88859005403378</v>
      </c>
      <c r="G9510">
        <f t="shared" ca="1" si="898"/>
        <v>640.1385010446312</v>
      </c>
      <c r="H9510">
        <f t="shared" ca="1" si="898"/>
        <v>473.63200667063398</v>
      </c>
      <c r="I9510">
        <f t="shared" ca="1" si="897"/>
        <v>512.11062772641117</v>
      </c>
      <c r="J9510">
        <f t="shared" ca="1" si="899"/>
        <v>512.07724475176133</v>
      </c>
      <c r="K9510">
        <f t="shared" ca="1" si="902"/>
        <v>512.14730947598048</v>
      </c>
    </row>
    <row r="9511" spans="5:11" x14ac:dyDescent="0.2">
      <c r="E9511">
        <f t="shared" ca="1" si="900"/>
        <v>564.99179232944073</v>
      </c>
      <c r="F9511">
        <f t="shared" ca="1" si="901"/>
        <v>564.99179232944073</v>
      </c>
      <c r="G9511">
        <f t="shared" ca="1" si="898"/>
        <v>614.88859005403378</v>
      </c>
      <c r="H9511">
        <f t="shared" ca="1" si="898"/>
        <v>640.1385010446312</v>
      </c>
      <c r="I9511">
        <f t="shared" ca="1" si="897"/>
        <v>512.14730947598048</v>
      </c>
      <c r="J9511">
        <f t="shared" ca="1" si="899"/>
        <v>512.11062772641117</v>
      </c>
      <c r="K9511">
        <f t="shared" ca="1" si="902"/>
        <v>512.18790847352648</v>
      </c>
    </row>
    <row r="9512" spans="5:11" x14ac:dyDescent="0.2">
      <c r="E9512">
        <f t="shared" ca="1" si="900"/>
        <v>641.83434782611823</v>
      </c>
      <c r="F9512">
        <f t="shared" ca="1" si="901"/>
        <v>641.83434782611823</v>
      </c>
      <c r="G9512">
        <f t="shared" ca="1" si="898"/>
        <v>564.99179232944073</v>
      </c>
      <c r="H9512">
        <f t="shared" ca="1" si="898"/>
        <v>614.88859005403378</v>
      </c>
      <c r="I9512">
        <f t="shared" ref="I9512:I9575" ca="1" si="903">K9511</f>
        <v>512.18790847352648</v>
      </c>
      <c r="J9512">
        <f t="shared" ca="1" si="899"/>
        <v>512.14730947598048</v>
      </c>
      <c r="K9512">
        <f t="shared" ca="1" si="902"/>
        <v>512.23189220758604</v>
      </c>
    </row>
    <row r="9513" spans="5:11" x14ac:dyDescent="0.2">
      <c r="E9513">
        <f t="shared" ca="1" si="900"/>
        <v>592.73061498089396</v>
      </c>
      <c r="F9513">
        <f t="shared" ca="1" si="901"/>
        <v>592.73061498089396</v>
      </c>
      <c r="G9513">
        <f t="shared" ca="1" si="898"/>
        <v>641.83434782611823</v>
      </c>
      <c r="H9513">
        <f t="shared" ca="1" si="898"/>
        <v>564.99179232944073</v>
      </c>
      <c r="I9513">
        <f t="shared" ca="1" si="903"/>
        <v>512.23189220758604</v>
      </c>
      <c r="J9513">
        <f t="shared" ca="1" si="899"/>
        <v>512.18790847352648</v>
      </c>
      <c r="K9513">
        <f t="shared" ca="1" si="902"/>
        <v>512.27976354000816</v>
      </c>
    </row>
    <row r="9514" spans="5:11" x14ac:dyDescent="0.2">
      <c r="E9514">
        <f t="shared" ca="1" si="900"/>
        <v>250.76204083173477</v>
      </c>
      <c r="F9514">
        <f t="shared" ca="1" si="901"/>
        <v>250.76204083173477</v>
      </c>
      <c r="G9514">
        <f t="shared" ca="1" si="898"/>
        <v>592.73061498089396</v>
      </c>
      <c r="H9514">
        <f t="shared" ca="1" si="898"/>
        <v>641.83434782611823</v>
      </c>
      <c r="I9514">
        <f t="shared" ca="1" si="903"/>
        <v>512.27976354000816</v>
      </c>
      <c r="J9514">
        <f t="shared" ca="1" si="899"/>
        <v>512.23189220758604</v>
      </c>
      <c r="K9514">
        <f t="shared" ca="1" si="902"/>
        <v>512.32783872063919</v>
      </c>
    </row>
    <row r="9515" spans="5:11" x14ac:dyDescent="0.2">
      <c r="E9515">
        <f t="shared" ca="1" si="900"/>
        <v>498.0699373104448</v>
      </c>
      <c r="F9515">
        <f t="shared" ca="1" si="901"/>
        <v>498.0699373104448</v>
      </c>
      <c r="G9515">
        <f t="shared" ca="1" si="898"/>
        <v>250.76204083173477</v>
      </c>
      <c r="H9515">
        <f t="shared" ca="1" si="898"/>
        <v>592.73061498089396</v>
      </c>
      <c r="I9515">
        <f t="shared" ca="1" si="903"/>
        <v>512.32783872063919</v>
      </c>
      <c r="J9515">
        <f t="shared" ca="1" si="899"/>
        <v>512.27976354000816</v>
      </c>
      <c r="K9515">
        <f t="shared" ca="1" si="902"/>
        <v>512.3712559990438</v>
      </c>
    </row>
    <row r="9516" spans="5:11" x14ac:dyDescent="0.2">
      <c r="E9516">
        <f t="shared" ca="1" si="900"/>
        <v>346.82378022513205</v>
      </c>
      <c r="F9516">
        <f t="shared" ca="1" si="901"/>
        <v>346.82378022513205</v>
      </c>
      <c r="G9516">
        <f t="shared" ca="1" si="898"/>
        <v>498.0699373104448</v>
      </c>
      <c r="H9516">
        <f t="shared" ca="1" si="898"/>
        <v>250.76204083173477</v>
      </c>
      <c r="I9516">
        <f t="shared" ca="1" si="903"/>
        <v>512.3712559990438</v>
      </c>
      <c r="J9516">
        <f t="shared" ca="1" si="899"/>
        <v>512.32783872063919</v>
      </c>
      <c r="K9516">
        <f t="shared" ca="1" si="902"/>
        <v>512.41008586044859</v>
      </c>
    </row>
    <row r="9517" spans="5:11" x14ac:dyDescent="0.2">
      <c r="E9517">
        <f t="shared" ca="1" si="900"/>
        <v>294.6718828510007</v>
      </c>
      <c r="F9517">
        <f t="shared" ca="1" si="901"/>
        <v>294.6718828510007</v>
      </c>
      <c r="G9517">
        <f t="shared" ca="1" si="898"/>
        <v>346.82378022513205</v>
      </c>
      <c r="H9517">
        <f t="shared" ca="1" si="898"/>
        <v>498.0699373104448</v>
      </c>
      <c r="I9517">
        <f t="shared" ca="1" si="903"/>
        <v>512.41008586044859</v>
      </c>
      <c r="J9517">
        <f t="shared" ca="1" si="899"/>
        <v>512.3712559990438</v>
      </c>
      <c r="K9517">
        <f t="shared" ca="1" si="902"/>
        <v>512.44331071500176</v>
      </c>
    </row>
    <row r="9518" spans="5:11" x14ac:dyDescent="0.2">
      <c r="E9518">
        <f t="shared" ca="1" si="900"/>
        <v>454.08863495203019</v>
      </c>
      <c r="F9518">
        <f t="shared" ca="1" si="901"/>
        <v>454.08863495203019</v>
      </c>
      <c r="G9518">
        <f t="shared" ca="1" si="898"/>
        <v>294.6718828510007</v>
      </c>
      <c r="H9518">
        <f t="shared" ca="1" si="898"/>
        <v>346.82378022513205</v>
      </c>
      <c r="I9518">
        <f t="shared" ca="1" si="903"/>
        <v>512.44331071500176</v>
      </c>
      <c r="J9518">
        <f t="shared" ca="1" si="899"/>
        <v>512.41008586044859</v>
      </c>
      <c r="K9518">
        <f t="shared" ca="1" si="902"/>
        <v>512.47003793026215</v>
      </c>
    </row>
    <row r="9519" spans="5:11" x14ac:dyDescent="0.2">
      <c r="E9519">
        <f t="shared" ca="1" si="900"/>
        <v>592.82926626263315</v>
      </c>
      <c r="F9519">
        <f t="shared" ca="1" si="901"/>
        <v>592.82926626263315</v>
      </c>
      <c r="G9519">
        <f t="shared" ca="1" si="898"/>
        <v>454.08863495203019</v>
      </c>
      <c r="H9519">
        <f t="shared" ca="1" si="898"/>
        <v>294.6718828510007</v>
      </c>
      <c r="I9519">
        <f t="shared" ca="1" si="903"/>
        <v>512.47003793026215</v>
      </c>
      <c r="J9519">
        <f t="shared" ca="1" si="899"/>
        <v>512.44331071500176</v>
      </c>
      <c r="K9519">
        <f t="shared" ca="1" si="902"/>
        <v>512.49440182876924</v>
      </c>
    </row>
    <row r="9520" spans="5:11" x14ac:dyDescent="0.2">
      <c r="E9520">
        <f t="shared" ca="1" si="900"/>
        <v>413.70146111755486</v>
      </c>
      <c r="F9520">
        <f t="shared" ca="1" si="901"/>
        <v>413.70146111755486</v>
      </c>
      <c r="G9520">
        <f t="shared" ca="1" si="898"/>
        <v>592.82926626263315</v>
      </c>
      <c r="H9520">
        <f t="shared" ca="1" si="898"/>
        <v>454.08863495203019</v>
      </c>
      <c r="I9520">
        <f t="shared" ca="1" si="903"/>
        <v>512.49440182876924</v>
      </c>
      <c r="J9520">
        <f t="shared" ca="1" si="899"/>
        <v>512.47003793026215</v>
      </c>
      <c r="K9520">
        <f t="shared" ca="1" si="902"/>
        <v>512.51900867552638</v>
      </c>
    </row>
    <row r="9521" spans="5:11" x14ac:dyDescent="0.2">
      <c r="E9521">
        <f t="shared" ca="1" si="900"/>
        <v>542.16048830384511</v>
      </c>
      <c r="F9521">
        <f t="shared" ca="1" si="901"/>
        <v>542.16048830384511</v>
      </c>
      <c r="G9521">
        <f t="shared" ref="G9521:H9584" ca="1" si="904">F9520</f>
        <v>413.70146111755486</v>
      </c>
      <c r="H9521">
        <f t="shared" ca="1" si="904"/>
        <v>592.82926626263315</v>
      </c>
      <c r="I9521">
        <f t="shared" ca="1" si="903"/>
        <v>512.51900867552638</v>
      </c>
      <c r="J9521">
        <f t="shared" ca="1" si="899"/>
        <v>512.49440182876924</v>
      </c>
      <c r="K9521">
        <f t="shared" ca="1" si="902"/>
        <v>512.54294391741087</v>
      </c>
    </row>
    <row r="9522" spans="5:11" x14ac:dyDescent="0.2">
      <c r="E9522">
        <f t="shared" ca="1" si="900"/>
        <v>690.87978319219337</v>
      </c>
      <c r="F9522">
        <f t="shared" ca="1" si="901"/>
        <v>690.87978319219337</v>
      </c>
      <c r="G9522">
        <f t="shared" ca="1" si="904"/>
        <v>542.16048830384511</v>
      </c>
      <c r="H9522">
        <f t="shared" ca="1" si="904"/>
        <v>413.70146111755486</v>
      </c>
      <c r="I9522">
        <f t="shared" ca="1" si="903"/>
        <v>512.54294391741087</v>
      </c>
      <c r="J9522">
        <f t="shared" ca="1" si="899"/>
        <v>512.51900867552638</v>
      </c>
      <c r="K9522">
        <f t="shared" ca="1" si="902"/>
        <v>512.56848010339104</v>
      </c>
    </row>
    <row r="9523" spans="5:11" x14ac:dyDescent="0.2">
      <c r="E9523">
        <f t="shared" ca="1" si="900"/>
        <v>449.75739844439391</v>
      </c>
      <c r="F9523">
        <f t="shared" ca="1" si="901"/>
        <v>449.75739844439391</v>
      </c>
      <c r="G9523">
        <f t="shared" ca="1" si="904"/>
        <v>690.87978319219337</v>
      </c>
      <c r="H9523">
        <f t="shared" ca="1" si="904"/>
        <v>542.16048830384511</v>
      </c>
      <c r="I9523">
        <f t="shared" ca="1" si="903"/>
        <v>512.56848010339104</v>
      </c>
      <c r="J9523">
        <f t="shared" ca="1" si="899"/>
        <v>512.54294391741087</v>
      </c>
      <c r="K9523">
        <f t="shared" ca="1" si="902"/>
        <v>512.59744399728811</v>
      </c>
    </row>
    <row r="9524" spans="5:11" x14ac:dyDescent="0.2">
      <c r="E9524">
        <f t="shared" ca="1" si="900"/>
        <v>389.06529872037424</v>
      </c>
      <c r="F9524">
        <f t="shared" ca="1" si="901"/>
        <v>389.06529872037424</v>
      </c>
      <c r="G9524">
        <f t="shared" ca="1" si="904"/>
        <v>449.75739844439391</v>
      </c>
      <c r="H9524">
        <f t="shared" ca="1" si="904"/>
        <v>690.87978319219337</v>
      </c>
      <c r="I9524">
        <f t="shared" ca="1" si="903"/>
        <v>512.59744399728811</v>
      </c>
      <c r="J9524">
        <f t="shared" ca="1" si="899"/>
        <v>512.56848010339104</v>
      </c>
      <c r="K9524">
        <f t="shared" ca="1" si="902"/>
        <v>512.62584948855033</v>
      </c>
    </row>
    <row r="9525" spans="5:11" x14ac:dyDescent="0.2">
      <c r="E9525">
        <f t="shared" ca="1" si="900"/>
        <v>455.35896658242234</v>
      </c>
      <c r="F9525">
        <f t="shared" ca="1" si="901"/>
        <v>455.35896658242234</v>
      </c>
      <c r="G9525">
        <f t="shared" ca="1" si="904"/>
        <v>389.06529872037424</v>
      </c>
      <c r="H9525">
        <f t="shared" ca="1" si="904"/>
        <v>449.75739844439391</v>
      </c>
      <c r="I9525">
        <f t="shared" ca="1" si="903"/>
        <v>512.62584948855033</v>
      </c>
      <c r="J9525">
        <f t="shared" ca="1" si="899"/>
        <v>512.59744399728811</v>
      </c>
      <c r="K9525">
        <f t="shared" ca="1" si="902"/>
        <v>512.65074031353231</v>
      </c>
    </row>
    <row r="9526" spans="5:11" x14ac:dyDescent="0.2">
      <c r="E9526">
        <f t="shared" ca="1" si="900"/>
        <v>334.70379131884908</v>
      </c>
      <c r="F9526">
        <f t="shared" ca="1" si="901"/>
        <v>334.70379131884908</v>
      </c>
      <c r="G9526">
        <f t="shared" ca="1" si="904"/>
        <v>455.35896658242234</v>
      </c>
      <c r="H9526">
        <f t="shared" ca="1" si="904"/>
        <v>389.06529872037424</v>
      </c>
      <c r="I9526">
        <f t="shared" ca="1" si="903"/>
        <v>512.65074031353231</v>
      </c>
      <c r="J9526">
        <f t="shared" ca="1" si="899"/>
        <v>512.62584948855033</v>
      </c>
      <c r="K9526">
        <f t="shared" ca="1" si="902"/>
        <v>512.67167179325179</v>
      </c>
    </row>
    <row r="9527" spans="5:11" x14ac:dyDescent="0.2">
      <c r="E9527">
        <f t="shared" ca="1" si="900"/>
        <v>573.270191632879</v>
      </c>
      <c r="F9527">
        <f t="shared" ca="1" si="901"/>
        <v>573.270191632879</v>
      </c>
      <c r="G9527">
        <f t="shared" ca="1" si="904"/>
        <v>334.70379131884908</v>
      </c>
      <c r="H9527">
        <f t="shared" ca="1" si="904"/>
        <v>455.35896658242234</v>
      </c>
      <c r="I9527">
        <f t="shared" ca="1" si="903"/>
        <v>512.67167179325179</v>
      </c>
      <c r="J9527">
        <f t="shared" ref="J9527:J9590" ca="1" si="905">I9526</f>
        <v>512.65074031353231</v>
      </c>
      <c r="K9527">
        <f t="shared" ca="1" si="902"/>
        <v>512.68932805286113</v>
      </c>
    </row>
    <row r="9528" spans="5:11" x14ac:dyDescent="0.2">
      <c r="E9528">
        <f t="shared" ca="1" si="900"/>
        <v>448.67663526518226</v>
      </c>
      <c r="F9528">
        <f t="shared" ca="1" si="901"/>
        <v>448.67663526518226</v>
      </c>
      <c r="G9528">
        <f t="shared" ca="1" si="904"/>
        <v>573.270191632879</v>
      </c>
      <c r="H9528">
        <f t="shared" ca="1" si="904"/>
        <v>334.70379131884908</v>
      </c>
      <c r="I9528">
        <f t="shared" ca="1" si="903"/>
        <v>512.68932805286113</v>
      </c>
      <c r="J9528">
        <f t="shared" ca="1" si="905"/>
        <v>512.67167179325179</v>
      </c>
      <c r="K9528">
        <f t="shared" ca="1" si="902"/>
        <v>512.70606814540474</v>
      </c>
    </row>
    <row r="9529" spans="5:11" x14ac:dyDescent="0.2">
      <c r="E9529">
        <f t="shared" ca="1" si="900"/>
        <v>536.91740505782491</v>
      </c>
      <c r="F9529">
        <f t="shared" ca="1" si="901"/>
        <v>536.91740505782491</v>
      </c>
      <c r="G9529">
        <f t="shared" ca="1" si="904"/>
        <v>448.67663526518226</v>
      </c>
      <c r="H9529">
        <f t="shared" ca="1" si="904"/>
        <v>573.270191632879</v>
      </c>
      <c r="I9529">
        <f t="shared" ca="1" si="903"/>
        <v>512.70606814540474</v>
      </c>
      <c r="J9529">
        <f t="shared" ca="1" si="905"/>
        <v>512.68932805286113</v>
      </c>
      <c r="K9529">
        <f t="shared" ca="1" si="902"/>
        <v>512.72267905968715</v>
      </c>
    </row>
    <row r="9530" spans="5:11" x14ac:dyDescent="0.2">
      <c r="E9530">
        <f t="shared" ca="1" si="900"/>
        <v>435.1754305375859</v>
      </c>
      <c r="F9530">
        <f t="shared" ca="1" si="901"/>
        <v>435.1754305375859</v>
      </c>
      <c r="G9530">
        <f t="shared" ca="1" si="904"/>
        <v>536.91740505782491</v>
      </c>
      <c r="H9530">
        <f t="shared" ca="1" si="904"/>
        <v>448.67663526518226</v>
      </c>
      <c r="I9530">
        <f t="shared" ca="1" si="903"/>
        <v>512.72267905968715</v>
      </c>
      <c r="J9530">
        <f t="shared" ca="1" si="905"/>
        <v>512.70606814540474</v>
      </c>
      <c r="K9530">
        <f t="shared" ca="1" si="902"/>
        <v>512.73866322114782</v>
      </c>
    </row>
    <row r="9531" spans="5:11" x14ac:dyDescent="0.2">
      <c r="E9531">
        <f t="shared" ca="1" si="900"/>
        <v>305.39226314953004</v>
      </c>
      <c r="F9531">
        <f t="shared" ca="1" si="901"/>
        <v>305.39226314953004</v>
      </c>
      <c r="G9531">
        <f t="shared" ca="1" si="904"/>
        <v>435.1754305375859</v>
      </c>
      <c r="H9531">
        <f t="shared" ca="1" si="904"/>
        <v>536.91740505782491</v>
      </c>
      <c r="I9531">
        <f t="shared" ca="1" si="903"/>
        <v>512.73866322114782</v>
      </c>
      <c r="J9531">
        <f t="shared" ca="1" si="905"/>
        <v>512.72267905968715</v>
      </c>
      <c r="K9531">
        <f t="shared" ca="1" si="902"/>
        <v>512.7515775698273</v>
      </c>
    </row>
    <row r="9532" spans="5:11" x14ac:dyDescent="0.2">
      <c r="E9532">
        <f t="shared" ca="1" si="900"/>
        <v>343.0109921038059</v>
      </c>
      <c r="F9532">
        <f t="shared" ca="1" si="901"/>
        <v>343.0109921038059</v>
      </c>
      <c r="G9532">
        <f t="shared" ca="1" si="904"/>
        <v>305.39226314953004</v>
      </c>
      <c r="H9532">
        <f t="shared" ca="1" si="904"/>
        <v>435.1754305375859</v>
      </c>
      <c r="I9532">
        <f t="shared" ca="1" si="903"/>
        <v>512.7515775698273</v>
      </c>
      <c r="J9532">
        <f t="shared" ca="1" si="905"/>
        <v>512.73866322114782</v>
      </c>
      <c r="K9532">
        <f t="shared" ca="1" si="902"/>
        <v>512.75822304208464</v>
      </c>
    </row>
    <row r="9533" spans="5:11" x14ac:dyDescent="0.2">
      <c r="E9533">
        <f t="shared" ca="1" si="900"/>
        <v>259.97864449489737</v>
      </c>
      <c r="F9533">
        <f t="shared" ca="1" si="901"/>
        <v>259.97864449489737</v>
      </c>
      <c r="G9533">
        <f t="shared" ca="1" si="904"/>
        <v>343.0109921038059</v>
      </c>
      <c r="H9533">
        <f t="shared" ca="1" si="904"/>
        <v>305.39226314953004</v>
      </c>
      <c r="I9533">
        <f t="shared" ca="1" si="903"/>
        <v>512.75822304208464</v>
      </c>
      <c r="J9533">
        <f t="shared" ca="1" si="905"/>
        <v>512.7515775698273</v>
      </c>
      <c r="K9533">
        <f t="shared" ca="1" si="902"/>
        <v>512.75730188390435</v>
      </c>
    </row>
    <row r="9534" spans="5:11" x14ac:dyDescent="0.2">
      <c r="E9534">
        <f t="shared" ca="1" si="900"/>
        <v>660.94150875083994</v>
      </c>
      <c r="F9534">
        <f t="shared" ca="1" si="901"/>
        <v>660.94150875083994</v>
      </c>
      <c r="G9534">
        <f t="shared" ca="1" si="904"/>
        <v>259.97864449489737</v>
      </c>
      <c r="H9534">
        <f t="shared" ca="1" si="904"/>
        <v>343.0109921038059</v>
      </c>
      <c r="I9534">
        <f t="shared" ca="1" si="903"/>
        <v>512.75730188390435</v>
      </c>
      <c r="J9534">
        <f t="shared" ca="1" si="905"/>
        <v>512.75822304208464</v>
      </c>
      <c r="K9534">
        <f t="shared" ca="1" si="902"/>
        <v>512.75163379227229</v>
      </c>
    </row>
    <row r="9535" spans="5:11" x14ac:dyDescent="0.2">
      <c r="E9535">
        <f t="shared" ca="1" si="900"/>
        <v>330.80623173018637</v>
      </c>
      <c r="F9535">
        <f t="shared" ca="1" si="901"/>
        <v>330.80623173018637</v>
      </c>
      <c r="G9535">
        <f t="shared" ca="1" si="904"/>
        <v>660.94150875083994</v>
      </c>
      <c r="H9535">
        <f t="shared" ca="1" si="904"/>
        <v>259.97864449489737</v>
      </c>
      <c r="I9535">
        <f t="shared" ca="1" si="903"/>
        <v>512.75163379227229</v>
      </c>
      <c r="J9535">
        <f t="shared" ca="1" si="905"/>
        <v>512.75730188390435</v>
      </c>
      <c r="K9535">
        <f t="shared" ca="1" si="902"/>
        <v>512.74516584898788</v>
      </c>
    </row>
    <row r="9536" spans="5:11" x14ac:dyDescent="0.2">
      <c r="E9536">
        <f t="shared" ca="1" si="900"/>
        <v>308.39528500573073</v>
      </c>
      <c r="F9536">
        <f t="shared" ca="1" si="901"/>
        <v>308.39528500573073</v>
      </c>
      <c r="G9536">
        <f t="shared" ca="1" si="904"/>
        <v>330.80623173018637</v>
      </c>
      <c r="H9536">
        <f t="shared" ca="1" si="904"/>
        <v>660.94150875083994</v>
      </c>
      <c r="I9536">
        <f t="shared" ca="1" si="903"/>
        <v>512.74516584898788</v>
      </c>
      <c r="J9536">
        <f t="shared" ca="1" si="905"/>
        <v>512.75163379227229</v>
      </c>
      <c r="K9536">
        <f t="shared" ca="1" si="902"/>
        <v>512.73509110848318</v>
      </c>
    </row>
    <row r="9537" spans="5:11" x14ac:dyDescent="0.2">
      <c r="E9537">
        <f t="shared" ca="1" si="900"/>
        <v>457.96956939317045</v>
      </c>
      <c r="F9537">
        <f t="shared" ca="1" si="901"/>
        <v>457.96956939317045</v>
      </c>
      <c r="G9537">
        <f t="shared" ca="1" si="904"/>
        <v>308.39528500573073</v>
      </c>
      <c r="H9537">
        <f t="shared" ca="1" si="904"/>
        <v>330.80623173018637</v>
      </c>
      <c r="I9537">
        <f t="shared" ca="1" si="903"/>
        <v>512.73509110848318</v>
      </c>
      <c r="J9537">
        <f t="shared" ca="1" si="905"/>
        <v>512.74516584898788</v>
      </c>
      <c r="K9537">
        <f t="shared" ca="1" si="902"/>
        <v>512.71920117649597</v>
      </c>
    </row>
    <row r="9538" spans="5:11" x14ac:dyDescent="0.2">
      <c r="E9538">
        <f t="shared" ca="1" si="900"/>
        <v>661.28650496708246</v>
      </c>
      <c r="F9538">
        <f t="shared" ca="1" si="901"/>
        <v>661.28650496708246</v>
      </c>
      <c r="G9538">
        <f t="shared" ca="1" si="904"/>
        <v>457.96956939317045</v>
      </c>
      <c r="H9538">
        <f t="shared" ca="1" si="904"/>
        <v>308.39528500573073</v>
      </c>
      <c r="I9538">
        <f t="shared" ca="1" si="903"/>
        <v>512.71920117649597</v>
      </c>
      <c r="J9538">
        <f t="shared" ca="1" si="905"/>
        <v>512.73509110848318</v>
      </c>
      <c r="K9538">
        <f t="shared" ca="1" si="902"/>
        <v>512.70236983842119</v>
      </c>
    </row>
    <row r="9539" spans="5:11" x14ac:dyDescent="0.2">
      <c r="E9539">
        <f t="shared" ca="1" si="900"/>
        <v>303.36946647350339</v>
      </c>
      <c r="F9539">
        <f t="shared" ca="1" si="901"/>
        <v>303.36946647350339</v>
      </c>
      <c r="G9539">
        <f t="shared" ca="1" si="904"/>
        <v>661.28650496708246</v>
      </c>
      <c r="H9539">
        <f t="shared" ca="1" si="904"/>
        <v>457.96956939317045</v>
      </c>
      <c r="I9539">
        <f t="shared" ca="1" si="903"/>
        <v>512.70236983842119</v>
      </c>
      <c r="J9539">
        <f t="shared" ca="1" si="905"/>
        <v>512.71920117649597</v>
      </c>
      <c r="K9539">
        <f t="shared" ca="1" si="902"/>
        <v>512.68659241813066</v>
      </c>
    </row>
    <row r="9540" spans="5:11" x14ac:dyDescent="0.2">
      <c r="E9540">
        <f t="shared" ca="1" si="900"/>
        <v>288.07904284129552</v>
      </c>
      <c r="F9540">
        <f t="shared" ca="1" si="901"/>
        <v>288.07904284129552</v>
      </c>
      <c r="G9540">
        <f t="shared" ca="1" si="904"/>
        <v>303.36946647350339</v>
      </c>
      <c r="H9540">
        <f t="shared" ca="1" si="904"/>
        <v>661.28650496708246</v>
      </c>
      <c r="I9540">
        <f t="shared" ca="1" si="903"/>
        <v>512.68659241813066</v>
      </c>
      <c r="J9540">
        <f t="shared" ca="1" si="905"/>
        <v>512.70236983842119</v>
      </c>
      <c r="K9540">
        <f t="shared" ca="1" si="902"/>
        <v>512.66657829396786</v>
      </c>
    </row>
    <row r="9541" spans="5:11" x14ac:dyDescent="0.2">
      <c r="E9541">
        <f t="shared" ref="E9541:E9604" ca="1" si="906">(0.5+RAND())*500</f>
        <v>608.14637817773655</v>
      </c>
      <c r="F9541">
        <f t="shared" ref="F9541:F9604" ca="1" si="907">E9541</f>
        <v>608.14637817773655</v>
      </c>
      <c r="G9541">
        <f t="shared" ca="1" si="904"/>
        <v>288.07904284129552</v>
      </c>
      <c r="H9541">
        <f t="shared" ca="1" si="904"/>
        <v>303.36946647350339</v>
      </c>
      <c r="I9541">
        <f t="shared" ca="1" si="903"/>
        <v>512.66657829396786</v>
      </c>
      <c r="J9541">
        <f t="shared" ca="1" si="905"/>
        <v>512.68659241813066</v>
      </c>
      <c r="K9541">
        <f t="shared" ref="K9541:K9604" ca="1" si="908">F9541*$C$3+G9541*$C$4+H9541*$C$5+I9541*$C$6+J9541*$C$8</f>
        <v>512.6416968489375</v>
      </c>
    </row>
    <row r="9542" spans="5:11" x14ac:dyDescent="0.2">
      <c r="E9542">
        <f t="shared" ca="1" si="906"/>
        <v>428.403872536454</v>
      </c>
      <c r="F9542">
        <f t="shared" ca="1" si="907"/>
        <v>428.403872536454</v>
      </c>
      <c r="G9542">
        <f t="shared" ca="1" si="904"/>
        <v>608.14637817773655</v>
      </c>
      <c r="H9542">
        <f t="shared" ca="1" si="904"/>
        <v>288.07904284129552</v>
      </c>
      <c r="I9542">
        <f t="shared" ca="1" si="903"/>
        <v>512.6416968489375</v>
      </c>
      <c r="J9542">
        <f t="shared" ca="1" si="905"/>
        <v>512.66657829396786</v>
      </c>
      <c r="K9542">
        <f t="shared" ca="1" si="908"/>
        <v>512.61646085393295</v>
      </c>
    </row>
    <row r="9543" spans="5:11" x14ac:dyDescent="0.2">
      <c r="E9543">
        <f t="shared" ca="1" si="906"/>
        <v>521.95972351456192</v>
      </c>
      <c r="F9543">
        <f t="shared" ca="1" si="907"/>
        <v>521.95972351456192</v>
      </c>
      <c r="G9543">
        <f t="shared" ca="1" si="904"/>
        <v>428.403872536454</v>
      </c>
      <c r="H9543">
        <f t="shared" ca="1" si="904"/>
        <v>608.14637817773655</v>
      </c>
      <c r="I9543">
        <f t="shared" ca="1" si="903"/>
        <v>512.61646085393295</v>
      </c>
      <c r="J9543">
        <f t="shared" ca="1" si="905"/>
        <v>512.6416968489375</v>
      </c>
      <c r="K9543">
        <f t="shared" ca="1" si="908"/>
        <v>512.59141710252845</v>
      </c>
    </row>
    <row r="9544" spans="5:11" x14ac:dyDescent="0.2">
      <c r="E9544">
        <f t="shared" ca="1" si="906"/>
        <v>702.43741369524696</v>
      </c>
      <c r="F9544">
        <f t="shared" ca="1" si="907"/>
        <v>702.43741369524696</v>
      </c>
      <c r="G9544">
        <f t="shared" ca="1" si="904"/>
        <v>521.95972351456192</v>
      </c>
      <c r="H9544">
        <f t="shared" ca="1" si="904"/>
        <v>428.403872536454</v>
      </c>
      <c r="I9544">
        <f t="shared" ca="1" si="903"/>
        <v>512.59141710252845</v>
      </c>
      <c r="J9544">
        <f t="shared" ca="1" si="905"/>
        <v>512.61646085393295</v>
      </c>
      <c r="K9544">
        <f t="shared" ca="1" si="908"/>
        <v>512.56844263955713</v>
      </c>
    </row>
    <row r="9545" spans="5:11" x14ac:dyDescent="0.2">
      <c r="E9545">
        <f t="shared" ca="1" si="906"/>
        <v>523.466076351776</v>
      </c>
      <c r="F9545">
        <f t="shared" ca="1" si="907"/>
        <v>523.466076351776</v>
      </c>
      <c r="G9545">
        <f t="shared" ca="1" si="904"/>
        <v>702.43741369524696</v>
      </c>
      <c r="H9545">
        <f t="shared" ca="1" si="904"/>
        <v>521.95972351456192</v>
      </c>
      <c r="I9545">
        <f t="shared" ca="1" si="903"/>
        <v>512.56844263955713</v>
      </c>
      <c r="J9545">
        <f t="shared" ca="1" si="905"/>
        <v>512.59141710252845</v>
      </c>
      <c r="K9545">
        <f t="shared" ca="1" si="908"/>
        <v>512.55026791868897</v>
      </c>
    </row>
    <row r="9546" spans="5:11" x14ac:dyDescent="0.2">
      <c r="E9546">
        <f t="shared" ca="1" si="906"/>
        <v>306.04000864554973</v>
      </c>
      <c r="F9546">
        <f t="shared" ca="1" si="907"/>
        <v>306.04000864554973</v>
      </c>
      <c r="G9546">
        <f t="shared" ca="1" si="904"/>
        <v>523.466076351776</v>
      </c>
      <c r="H9546">
        <f t="shared" ca="1" si="904"/>
        <v>702.43741369524696</v>
      </c>
      <c r="I9546">
        <f t="shared" ca="1" si="903"/>
        <v>512.55026791868897</v>
      </c>
      <c r="J9546">
        <f t="shared" ca="1" si="905"/>
        <v>512.56844263955713</v>
      </c>
      <c r="K9546">
        <f t="shared" ca="1" si="908"/>
        <v>512.53288479903654</v>
      </c>
    </row>
    <row r="9547" spans="5:11" x14ac:dyDescent="0.2">
      <c r="E9547">
        <f t="shared" ca="1" si="906"/>
        <v>562.74151431988571</v>
      </c>
      <c r="F9547">
        <f t="shared" ca="1" si="907"/>
        <v>562.74151431988571</v>
      </c>
      <c r="G9547">
        <f t="shared" ca="1" si="904"/>
        <v>306.04000864554973</v>
      </c>
      <c r="H9547">
        <f t="shared" ca="1" si="904"/>
        <v>523.466076351776</v>
      </c>
      <c r="I9547">
        <f t="shared" ca="1" si="903"/>
        <v>512.53288479903654</v>
      </c>
      <c r="J9547">
        <f t="shared" ca="1" si="905"/>
        <v>512.55026791868897</v>
      </c>
      <c r="K9547">
        <f t="shared" ca="1" si="908"/>
        <v>512.51271285335474</v>
      </c>
    </row>
    <row r="9548" spans="5:11" x14ac:dyDescent="0.2">
      <c r="E9548">
        <f t="shared" ca="1" si="906"/>
        <v>725.10859875224685</v>
      </c>
      <c r="F9548">
        <f t="shared" ca="1" si="907"/>
        <v>725.10859875224685</v>
      </c>
      <c r="G9548">
        <f t="shared" ca="1" si="904"/>
        <v>562.74151431988571</v>
      </c>
      <c r="H9548">
        <f t="shared" ca="1" si="904"/>
        <v>306.04000864554973</v>
      </c>
      <c r="I9548">
        <f t="shared" ca="1" si="903"/>
        <v>512.51271285335474</v>
      </c>
      <c r="J9548">
        <f t="shared" ca="1" si="905"/>
        <v>512.53288479903654</v>
      </c>
      <c r="K9548">
        <f t="shared" ca="1" si="908"/>
        <v>512.4943711354897</v>
      </c>
    </row>
    <row r="9549" spans="5:11" x14ac:dyDescent="0.2">
      <c r="E9549">
        <f t="shared" ca="1" si="906"/>
        <v>273.78723755442871</v>
      </c>
      <c r="F9549">
        <f t="shared" ca="1" si="907"/>
        <v>273.78723755442871</v>
      </c>
      <c r="G9549">
        <f t="shared" ca="1" si="904"/>
        <v>725.10859875224685</v>
      </c>
      <c r="H9549">
        <f t="shared" ca="1" si="904"/>
        <v>562.74151431988571</v>
      </c>
      <c r="I9549">
        <f t="shared" ca="1" si="903"/>
        <v>512.4943711354897</v>
      </c>
      <c r="J9549">
        <f t="shared" ca="1" si="905"/>
        <v>512.51271285335474</v>
      </c>
      <c r="K9549">
        <f t="shared" ca="1" si="908"/>
        <v>512.47913864801694</v>
      </c>
    </row>
    <row r="9550" spans="5:11" x14ac:dyDescent="0.2">
      <c r="E9550">
        <f t="shared" ca="1" si="906"/>
        <v>491.3693541803101</v>
      </c>
      <c r="F9550">
        <f t="shared" ca="1" si="907"/>
        <v>491.3693541803101</v>
      </c>
      <c r="G9550">
        <f t="shared" ca="1" si="904"/>
        <v>273.78723755442871</v>
      </c>
      <c r="H9550">
        <f t="shared" ca="1" si="904"/>
        <v>725.10859875224685</v>
      </c>
      <c r="I9550">
        <f t="shared" ca="1" si="903"/>
        <v>512.47913864801694</v>
      </c>
      <c r="J9550">
        <f t="shared" ca="1" si="905"/>
        <v>512.4943711354897</v>
      </c>
      <c r="K9550">
        <f t="shared" ca="1" si="908"/>
        <v>512.46175022172088</v>
      </c>
    </row>
    <row r="9551" spans="5:11" x14ac:dyDescent="0.2">
      <c r="E9551">
        <f t="shared" ca="1" si="906"/>
        <v>623.44283525214701</v>
      </c>
      <c r="F9551">
        <f t="shared" ca="1" si="907"/>
        <v>623.44283525214701</v>
      </c>
      <c r="G9551">
        <f t="shared" ca="1" si="904"/>
        <v>491.3693541803101</v>
      </c>
      <c r="H9551">
        <f t="shared" ca="1" si="904"/>
        <v>273.78723755442871</v>
      </c>
      <c r="I9551">
        <f t="shared" ca="1" si="903"/>
        <v>512.46175022172088</v>
      </c>
      <c r="J9551">
        <f t="shared" ca="1" si="905"/>
        <v>512.47913864801694</v>
      </c>
      <c r="K9551">
        <f t="shared" ca="1" si="908"/>
        <v>512.44339262164544</v>
      </c>
    </row>
    <row r="9552" spans="5:11" x14ac:dyDescent="0.2">
      <c r="E9552">
        <f t="shared" ca="1" si="906"/>
        <v>360.45842048251376</v>
      </c>
      <c r="F9552">
        <f t="shared" ca="1" si="907"/>
        <v>360.45842048251376</v>
      </c>
      <c r="G9552">
        <f t="shared" ca="1" si="904"/>
        <v>623.44283525214701</v>
      </c>
      <c r="H9552">
        <f t="shared" ca="1" si="904"/>
        <v>491.3693541803101</v>
      </c>
      <c r="I9552">
        <f t="shared" ca="1" si="903"/>
        <v>512.44339262164544</v>
      </c>
      <c r="J9552">
        <f t="shared" ca="1" si="905"/>
        <v>512.46175022172088</v>
      </c>
      <c r="K9552">
        <f t="shared" ca="1" si="908"/>
        <v>512.42626611341916</v>
      </c>
    </row>
    <row r="9553" spans="5:11" x14ac:dyDescent="0.2">
      <c r="E9553">
        <f t="shared" ca="1" si="906"/>
        <v>353.08787186173146</v>
      </c>
      <c r="F9553">
        <f t="shared" ca="1" si="907"/>
        <v>353.08787186173146</v>
      </c>
      <c r="G9553">
        <f t="shared" ca="1" si="904"/>
        <v>360.45842048251376</v>
      </c>
      <c r="H9553">
        <f t="shared" ca="1" si="904"/>
        <v>623.44283525214701</v>
      </c>
      <c r="I9553">
        <f t="shared" ca="1" si="903"/>
        <v>512.42626611341916</v>
      </c>
      <c r="J9553">
        <f t="shared" ca="1" si="905"/>
        <v>512.44339262164544</v>
      </c>
      <c r="K9553">
        <f t="shared" ca="1" si="908"/>
        <v>512.40634333212984</v>
      </c>
    </row>
    <row r="9554" spans="5:11" x14ac:dyDescent="0.2">
      <c r="E9554">
        <f t="shared" ca="1" si="906"/>
        <v>490.1984209357297</v>
      </c>
      <c r="F9554">
        <f t="shared" ca="1" si="907"/>
        <v>490.1984209357297</v>
      </c>
      <c r="G9554">
        <f t="shared" ca="1" si="904"/>
        <v>353.08787186173146</v>
      </c>
      <c r="H9554">
        <f t="shared" ca="1" si="904"/>
        <v>360.45842048251376</v>
      </c>
      <c r="I9554">
        <f t="shared" ca="1" si="903"/>
        <v>512.40634333212984</v>
      </c>
      <c r="J9554">
        <f t="shared" ca="1" si="905"/>
        <v>512.42626611341916</v>
      </c>
      <c r="K9554">
        <f t="shared" ca="1" si="908"/>
        <v>512.38225382499468</v>
      </c>
    </row>
    <row r="9555" spans="5:11" x14ac:dyDescent="0.2">
      <c r="E9555">
        <f t="shared" ca="1" si="906"/>
        <v>462.5042304525544</v>
      </c>
      <c r="F9555">
        <f t="shared" ca="1" si="907"/>
        <v>462.5042304525544</v>
      </c>
      <c r="G9555">
        <f t="shared" ca="1" si="904"/>
        <v>490.1984209357297</v>
      </c>
      <c r="H9555">
        <f t="shared" ca="1" si="904"/>
        <v>353.08787186173146</v>
      </c>
      <c r="I9555">
        <f t="shared" ca="1" si="903"/>
        <v>512.38225382499468</v>
      </c>
      <c r="J9555">
        <f t="shared" ca="1" si="905"/>
        <v>512.40634333212984</v>
      </c>
      <c r="K9555">
        <f t="shared" ca="1" si="908"/>
        <v>512.35644212916725</v>
      </c>
    </row>
    <row r="9556" spans="5:11" x14ac:dyDescent="0.2">
      <c r="E9556">
        <f t="shared" ca="1" si="906"/>
        <v>417.5199770105387</v>
      </c>
      <c r="F9556">
        <f t="shared" ca="1" si="907"/>
        <v>417.5199770105387</v>
      </c>
      <c r="G9556">
        <f t="shared" ca="1" si="904"/>
        <v>462.5042304525544</v>
      </c>
      <c r="H9556">
        <f t="shared" ca="1" si="904"/>
        <v>490.1984209357297</v>
      </c>
      <c r="I9556">
        <f t="shared" ca="1" si="903"/>
        <v>512.35644212916725</v>
      </c>
      <c r="J9556">
        <f t="shared" ca="1" si="905"/>
        <v>512.38225382499468</v>
      </c>
      <c r="K9556">
        <f t="shared" ca="1" si="908"/>
        <v>512.32929813714281</v>
      </c>
    </row>
    <row r="9557" spans="5:11" x14ac:dyDescent="0.2">
      <c r="E9557">
        <f t="shared" ca="1" si="906"/>
        <v>641.46853149039498</v>
      </c>
      <c r="F9557">
        <f t="shared" ca="1" si="907"/>
        <v>641.46853149039498</v>
      </c>
      <c r="G9557">
        <f t="shared" ca="1" si="904"/>
        <v>417.5199770105387</v>
      </c>
      <c r="H9557">
        <f t="shared" ca="1" si="904"/>
        <v>462.5042304525544</v>
      </c>
      <c r="I9557">
        <f t="shared" ca="1" si="903"/>
        <v>512.32929813714281</v>
      </c>
      <c r="J9557">
        <f t="shared" ca="1" si="905"/>
        <v>512.35644212916725</v>
      </c>
      <c r="K9557">
        <f t="shared" ca="1" si="908"/>
        <v>512.30190240382308</v>
      </c>
    </row>
    <row r="9558" spans="5:11" x14ac:dyDescent="0.2">
      <c r="E9558">
        <f t="shared" ca="1" si="906"/>
        <v>484.11089034193861</v>
      </c>
      <c r="F9558">
        <f t="shared" ca="1" si="907"/>
        <v>484.11089034193861</v>
      </c>
      <c r="G9558">
        <f t="shared" ca="1" si="904"/>
        <v>641.46853149039498</v>
      </c>
      <c r="H9558">
        <f t="shared" ca="1" si="904"/>
        <v>417.5199770105387</v>
      </c>
      <c r="I9558">
        <f t="shared" ca="1" si="903"/>
        <v>512.30190240382308</v>
      </c>
      <c r="J9558">
        <f t="shared" ca="1" si="905"/>
        <v>512.32929813714281</v>
      </c>
      <c r="K9558">
        <f t="shared" ca="1" si="908"/>
        <v>512.27671469353049</v>
      </c>
    </row>
    <row r="9559" spans="5:11" x14ac:dyDescent="0.2">
      <c r="E9559">
        <f t="shared" ca="1" si="906"/>
        <v>695.18275526207685</v>
      </c>
      <c r="F9559">
        <f t="shared" ca="1" si="907"/>
        <v>695.18275526207685</v>
      </c>
      <c r="G9559">
        <f t="shared" ca="1" si="904"/>
        <v>484.11089034193861</v>
      </c>
      <c r="H9559">
        <f t="shared" ca="1" si="904"/>
        <v>641.46853149039498</v>
      </c>
      <c r="I9559">
        <f t="shared" ca="1" si="903"/>
        <v>512.27671469353049</v>
      </c>
      <c r="J9559">
        <f t="shared" ca="1" si="905"/>
        <v>512.30190240382308</v>
      </c>
      <c r="K9559">
        <f t="shared" ca="1" si="908"/>
        <v>512.25491146616537</v>
      </c>
    </row>
    <row r="9560" spans="5:11" x14ac:dyDescent="0.2">
      <c r="E9560">
        <f t="shared" ca="1" si="906"/>
        <v>284.82901764123983</v>
      </c>
      <c r="F9560">
        <f t="shared" ca="1" si="907"/>
        <v>284.82901764123983</v>
      </c>
      <c r="G9560">
        <f t="shared" ca="1" si="904"/>
        <v>695.18275526207685</v>
      </c>
      <c r="H9560">
        <f t="shared" ca="1" si="904"/>
        <v>484.11089034193861</v>
      </c>
      <c r="I9560">
        <f t="shared" ca="1" si="903"/>
        <v>512.25491146616537</v>
      </c>
      <c r="J9560">
        <f t="shared" ca="1" si="905"/>
        <v>512.27671469353049</v>
      </c>
      <c r="K9560">
        <f t="shared" ca="1" si="908"/>
        <v>512.23499563014138</v>
      </c>
    </row>
    <row r="9561" spans="5:11" x14ac:dyDescent="0.2">
      <c r="E9561">
        <f t="shared" ca="1" si="906"/>
        <v>602.07574144718831</v>
      </c>
      <c r="F9561">
        <f t="shared" ca="1" si="907"/>
        <v>602.07574144718831</v>
      </c>
      <c r="G9561">
        <f t="shared" ca="1" si="904"/>
        <v>284.82901764123983</v>
      </c>
      <c r="H9561">
        <f t="shared" ca="1" si="904"/>
        <v>695.18275526207685</v>
      </c>
      <c r="I9561">
        <f t="shared" ca="1" si="903"/>
        <v>512.23499563014138</v>
      </c>
      <c r="J9561">
        <f t="shared" ca="1" si="905"/>
        <v>512.25491146616537</v>
      </c>
      <c r="K9561">
        <f t="shared" ca="1" si="908"/>
        <v>512.21402050356801</v>
      </c>
    </row>
    <row r="9562" spans="5:11" x14ac:dyDescent="0.2">
      <c r="E9562">
        <f t="shared" ca="1" si="906"/>
        <v>338.94115072890065</v>
      </c>
      <c r="F9562">
        <f t="shared" ca="1" si="907"/>
        <v>338.94115072890065</v>
      </c>
      <c r="G9562">
        <f t="shared" ca="1" si="904"/>
        <v>602.07574144718831</v>
      </c>
      <c r="H9562">
        <f t="shared" ca="1" si="904"/>
        <v>284.82901764123983</v>
      </c>
      <c r="I9562">
        <f t="shared" ca="1" si="903"/>
        <v>512.21402050356801</v>
      </c>
      <c r="J9562">
        <f t="shared" ca="1" si="905"/>
        <v>512.23499563014138</v>
      </c>
      <c r="K9562">
        <f t="shared" ca="1" si="908"/>
        <v>512.19161018408818</v>
      </c>
    </row>
    <row r="9563" spans="5:11" x14ac:dyDescent="0.2">
      <c r="E9563">
        <f t="shared" ca="1" si="906"/>
        <v>580.18199490165091</v>
      </c>
      <c r="F9563">
        <f t="shared" ca="1" si="907"/>
        <v>580.18199490165091</v>
      </c>
      <c r="G9563">
        <f t="shared" ca="1" si="904"/>
        <v>338.94115072890065</v>
      </c>
      <c r="H9563">
        <f t="shared" ca="1" si="904"/>
        <v>602.07574144718831</v>
      </c>
      <c r="I9563">
        <f t="shared" ca="1" si="903"/>
        <v>512.19161018408818</v>
      </c>
      <c r="J9563">
        <f t="shared" ca="1" si="905"/>
        <v>512.21402050356801</v>
      </c>
      <c r="K9563">
        <f t="shared" ca="1" si="908"/>
        <v>512.16810565225887</v>
      </c>
    </row>
    <row r="9564" spans="5:11" x14ac:dyDescent="0.2">
      <c r="E9564">
        <f t="shared" ca="1" si="906"/>
        <v>346.96015832767483</v>
      </c>
      <c r="F9564">
        <f t="shared" ca="1" si="907"/>
        <v>346.96015832767483</v>
      </c>
      <c r="G9564">
        <f t="shared" ca="1" si="904"/>
        <v>580.18199490165091</v>
      </c>
      <c r="H9564">
        <f t="shared" ca="1" si="904"/>
        <v>338.94115072890065</v>
      </c>
      <c r="I9564">
        <f t="shared" ca="1" si="903"/>
        <v>512.16810565225887</v>
      </c>
      <c r="J9564">
        <f t="shared" ca="1" si="905"/>
        <v>512.19161018408818</v>
      </c>
      <c r="K9564">
        <f t="shared" ca="1" si="908"/>
        <v>512.14338274189117</v>
      </c>
    </row>
    <row r="9565" spans="5:11" x14ac:dyDescent="0.2">
      <c r="E9565">
        <f t="shared" ca="1" si="906"/>
        <v>316.49101308629639</v>
      </c>
      <c r="F9565">
        <f t="shared" ca="1" si="907"/>
        <v>316.49101308629639</v>
      </c>
      <c r="G9565">
        <f t="shared" ca="1" si="904"/>
        <v>346.96015832767483</v>
      </c>
      <c r="H9565">
        <f t="shared" ca="1" si="904"/>
        <v>580.18199490165091</v>
      </c>
      <c r="I9565">
        <f t="shared" ca="1" si="903"/>
        <v>512.14338274189117</v>
      </c>
      <c r="J9565">
        <f t="shared" ca="1" si="905"/>
        <v>512.16810565225887</v>
      </c>
      <c r="K9565">
        <f t="shared" ca="1" si="908"/>
        <v>512.11490091254768</v>
      </c>
    </row>
    <row r="9566" spans="5:11" x14ac:dyDescent="0.2">
      <c r="E9566">
        <f t="shared" ca="1" si="906"/>
        <v>647.42520648257744</v>
      </c>
      <c r="F9566">
        <f t="shared" ca="1" si="907"/>
        <v>647.42520648257744</v>
      </c>
      <c r="G9566">
        <f t="shared" ca="1" si="904"/>
        <v>316.49101308629639</v>
      </c>
      <c r="H9566">
        <f t="shared" ca="1" si="904"/>
        <v>346.96015832767483</v>
      </c>
      <c r="I9566">
        <f t="shared" ca="1" si="903"/>
        <v>512.11490091254768</v>
      </c>
      <c r="J9566">
        <f t="shared" ca="1" si="905"/>
        <v>512.14338274189117</v>
      </c>
      <c r="K9566">
        <f t="shared" ca="1" si="908"/>
        <v>512.08307595706333</v>
      </c>
    </row>
    <row r="9567" spans="5:11" x14ac:dyDescent="0.2">
      <c r="E9567">
        <f t="shared" ca="1" si="906"/>
        <v>632.16129058145282</v>
      </c>
      <c r="F9567">
        <f t="shared" ca="1" si="907"/>
        <v>632.16129058145282</v>
      </c>
      <c r="G9567">
        <f t="shared" ca="1" si="904"/>
        <v>647.42520648257744</v>
      </c>
      <c r="H9567">
        <f t="shared" ca="1" si="904"/>
        <v>316.49101308629639</v>
      </c>
      <c r="I9567">
        <f t="shared" ca="1" si="903"/>
        <v>512.08307595706333</v>
      </c>
      <c r="J9567">
        <f t="shared" ca="1" si="905"/>
        <v>512.11490091254768</v>
      </c>
      <c r="K9567">
        <f t="shared" ca="1" si="908"/>
        <v>512.05411221882707</v>
      </c>
    </row>
    <row r="9568" spans="5:11" x14ac:dyDescent="0.2">
      <c r="E9568">
        <f t="shared" ca="1" si="906"/>
        <v>375.22699217250164</v>
      </c>
      <c r="F9568">
        <f t="shared" ca="1" si="907"/>
        <v>375.22699217250164</v>
      </c>
      <c r="G9568">
        <f t="shared" ca="1" si="904"/>
        <v>632.16129058145282</v>
      </c>
      <c r="H9568">
        <f t="shared" ca="1" si="904"/>
        <v>647.42520648257744</v>
      </c>
      <c r="I9568">
        <f t="shared" ca="1" si="903"/>
        <v>512.05411221882707</v>
      </c>
      <c r="J9568">
        <f t="shared" ca="1" si="905"/>
        <v>512.08307595706333</v>
      </c>
      <c r="K9568">
        <f t="shared" ca="1" si="908"/>
        <v>512.02840981717554</v>
      </c>
    </row>
    <row r="9569" spans="5:11" x14ac:dyDescent="0.2">
      <c r="E9569">
        <f t="shared" ca="1" si="906"/>
        <v>433.32094939624068</v>
      </c>
      <c r="F9569">
        <f t="shared" ca="1" si="907"/>
        <v>433.32094939624068</v>
      </c>
      <c r="G9569">
        <f t="shared" ca="1" si="904"/>
        <v>375.22699217250164</v>
      </c>
      <c r="H9569">
        <f t="shared" ca="1" si="904"/>
        <v>632.16129058145282</v>
      </c>
      <c r="I9569">
        <f t="shared" ca="1" si="903"/>
        <v>512.02840981717554</v>
      </c>
      <c r="J9569">
        <f t="shared" ca="1" si="905"/>
        <v>512.05411221882707</v>
      </c>
      <c r="K9569">
        <f t="shared" ca="1" si="908"/>
        <v>512.00121864137623</v>
      </c>
    </row>
    <row r="9570" spans="5:11" x14ac:dyDescent="0.2">
      <c r="E9570">
        <f t="shared" ca="1" si="906"/>
        <v>537.51959543910277</v>
      </c>
      <c r="F9570">
        <f t="shared" ca="1" si="907"/>
        <v>537.51959543910277</v>
      </c>
      <c r="G9570">
        <f t="shared" ca="1" si="904"/>
        <v>433.32094939624068</v>
      </c>
      <c r="H9570">
        <f t="shared" ca="1" si="904"/>
        <v>375.22699217250164</v>
      </c>
      <c r="I9570">
        <f t="shared" ca="1" si="903"/>
        <v>512.00121864137623</v>
      </c>
      <c r="J9570">
        <f t="shared" ca="1" si="905"/>
        <v>512.02840981717554</v>
      </c>
      <c r="K9570">
        <f t="shared" ca="1" si="908"/>
        <v>511.97219286631736</v>
      </c>
    </row>
    <row r="9571" spans="5:11" x14ac:dyDescent="0.2">
      <c r="E9571">
        <f t="shared" ca="1" si="906"/>
        <v>709.43602359885642</v>
      </c>
      <c r="F9571">
        <f t="shared" ca="1" si="907"/>
        <v>709.43602359885642</v>
      </c>
      <c r="G9571">
        <f t="shared" ca="1" si="904"/>
        <v>537.51959543910277</v>
      </c>
      <c r="H9571">
        <f t="shared" ca="1" si="904"/>
        <v>433.32094939624068</v>
      </c>
      <c r="I9571">
        <f t="shared" ca="1" si="903"/>
        <v>511.97219286631736</v>
      </c>
      <c r="J9571">
        <f t="shared" ca="1" si="905"/>
        <v>512.00121864137623</v>
      </c>
      <c r="K9571">
        <f t="shared" ca="1" si="908"/>
        <v>511.94574061125439</v>
      </c>
    </row>
    <row r="9572" spans="5:11" x14ac:dyDescent="0.2">
      <c r="E9572">
        <f t="shared" ca="1" si="906"/>
        <v>744.34800669968331</v>
      </c>
      <c r="F9572">
        <f t="shared" ca="1" si="907"/>
        <v>744.34800669968331</v>
      </c>
      <c r="G9572">
        <f t="shared" ca="1" si="904"/>
        <v>709.43602359885642</v>
      </c>
      <c r="H9572">
        <f t="shared" ca="1" si="904"/>
        <v>537.51959543910277</v>
      </c>
      <c r="I9572">
        <f t="shared" ca="1" si="903"/>
        <v>511.94574061125439</v>
      </c>
      <c r="J9572">
        <f t="shared" ca="1" si="905"/>
        <v>511.97219286631736</v>
      </c>
      <c r="K9572">
        <f t="shared" ca="1" si="908"/>
        <v>511.9266602045621</v>
      </c>
    </row>
    <row r="9573" spans="5:11" x14ac:dyDescent="0.2">
      <c r="E9573">
        <f t="shared" ca="1" si="906"/>
        <v>702.65259886763511</v>
      </c>
      <c r="F9573">
        <f t="shared" ca="1" si="907"/>
        <v>702.65259886763511</v>
      </c>
      <c r="G9573">
        <f t="shared" ca="1" si="904"/>
        <v>744.34800669968331</v>
      </c>
      <c r="H9573">
        <f t="shared" ca="1" si="904"/>
        <v>709.43602359885642</v>
      </c>
      <c r="I9573">
        <f t="shared" ca="1" si="903"/>
        <v>511.9266602045621</v>
      </c>
      <c r="J9573">
        <f t="shared" ca="1" si="905"/>
        <v>511.94574061125439</v>
      </c>
      <c r="K9573">
        <f t="shared" ca="1" si="908"/>
        <v>511.91686078059928</v>
      </c>
    </row>
    <row r="9574" spans="5:11" x14ac:dyDescent="0.2">
      <c r="E9574">
        <f t="shared" ca="1" si="906"/>
        <v>472.56650330134255</v>
      </c>
      <c r="F9574">
        <f t="shared" ca="1" si="907"/>
        <v>472.56650330134255</v>
      </c>
      <c r="G9574">
        <f t="shared" ca="1" si="904"/>
        <v>702.65259886763511</v>
      </c>
      <c r="H9574">
        <f t="shared" ca="1" si="904"/>
        <v>744.34800669968331</v>
      </c>
      <c r="I9574">
        <f t="shared" ca="1" si="903"/>
        <v>511.91686078059928</v>
      </c>
      <c r="J9574">
        <f t="shared" ca="1" si="905"/>
        <v>511.9266602045621</v>
      </c>
      <c r="K9574">
        <f t="shared" ca="1" si="908"/>
        <v>511.9134411713498</v>
      </c>
    </row>
    <row r="9575" spans="5:11" x14ac:dyDescent="0.2">
      <c r="E9575">
        <f t="shared" ca="1" si="906"/>
        <v>552.50562792452956</v>
      </c>
      <c r="F9575">
        <f t="shared" ca="1" si="907"/>
        <v>552.50562792452956</v>
      </c>
      <c r="G9575">
        <f t="shared" ca="1" si="904"/>
        <v>472.56650330134255</v>
      </c>
      <c r="H9575">
        <f t="shared" ca="1" si="904"/>
        <v>702.65259886763511</v>
      </c>
      <c r="I9575">
        <f t="shared" ca="1" si="903"/>
        <v>511.9134411713498</v>
      </c>
      <c r="J9575">
        <f t="shared" ca="1" si="905"/>
        <v>511.91686078059928</v>
      </c>
      <c r="K9575">
        <f t="shared" ca="1" si="908"/>
        <v>511.91210255430883</v>
      </c>
    </row>
    <row r="9576" spans="5:11" x14ac:dyDescent="0.2">
      <c r="E9576">
        <f t="shared" ca="1" si="906"/>
        <v>657.42609140571687</v>
      </c>
      <c r="F9576">
        <f t="shared" ca="1" si="907"/>
        <v>657.42609140571687</v>
      </c>
      <c r="G9576">
        <f t="shared" ca="1" si="904"/>
        <v>552.50562792452956</v>
      </c>
      <c r="H9576">
        <f t="shared" ca="1" si="904"/>
        <v>472.56650330134255</v>
      </c>
      <c r="I9576">
        <f t="shared" ref="I9576:I9639" ca="1" si="909">K9575</f>
        <v>511.91210255430883</v>
      </c>
      <c r="J9576">
        <f t="shared" ca="1" si="905"/>
        <v>511.9134411713498</v>
      </c>
      <c r="K9576">
        <f t="shared" ca="1" si="908"/>
        <v>511.91316612042345</v>
      </c>
    </row>
    <row r="9577" spans="5:11" x14ac:dyDescent="0.2">
      <c r="E9577">
        <f t="shared" ca="1" si="906"/>
        <v>253.60998417449204</v>
      </c>
      <c r="F9577">
        <f t="shared" ca="1" si="907"/>
        <v>253.60998417449204</v>
      </c>
      <c r="G9577">
        <f t="shared" ca="1" si="904"/>
        <v>657.42609140571687</v>
      </c>
      <c r="H9577">
        <f t="shared" ca="1" si="904"/>
        <v>552.50562792452956</v>
      </c>
      <c r="I9577">
        <f t="shared" ca="1" si="909"/>
        <v>511.91316612042345</v>
      </c>
      <c r="J9577">
        <f t="shared" ca="1" si="905"/>
        <v>511.91210255430883</v>
      </c>
      <c r="K9577">
        <f t="shared" ca="1" si="908"/>
        <v>511.91546146919484</v>
      </c>
    </row>
    <row r="9578" spans="5:11" x14ac:dyDescent="0.2">
      <c r="E9578">
        <f t="shared" ca="1" si="906"/>
        <v>614.35565967706339</v>
      </c>
      <c r="F9578">
        <f t="shared" ca="1" si="907"/>
        <v>614.35565967706339</v>
      </c>
      <c r="G9578">
        <f t="shared" ca="1" si="904"/>
        <v>253.60998417449204</v>
      </c>
      <c r="H9578">
        <f t="shared" ca="1" si="904"/>
        <v>657.42609140571687</v>
      </c>
      <c r="I9578">
        <f t="shared" ca="1" si="909"/>
        <v>511.91546146919484</v>
      </c>
      <c r="J9578">
        <f t="shared" ca="1" si="905"/>
        <v>511.91316612042345</v>
      </c>
      <c r="K9578">
        <f t="shared" ca="1" si="908"/>
        <v>511.91555346784781</v>
      </c>
    </row>
    <row r="9579" spans="5:11" x14ac:dyDescent="0.2">
      <c r="E9579">
        <f t="shared" ca="1" si="906"/>
        <v>285.66530603805614</v>
      </c>
      <c r="F9579">
        <f t="shared" ca="1" si="907"/>
        <v>285.66530603805614</v>
      </c>
      <c r="G9579">
        <f t="shared" ca="1" si="904"/>
        <v>614.35565967706339</v>
      </c>
      <c r="H9579">
        <f t="shared" ca="1" si="904"/>
        <v>253.60998417449204</v>
      </c>
      <c r="I9579">
        <f t="shared" ca="1" si="909"/>
        <v>511.91555346784781</v>
      </c>
      <c r="J9579">
        <f t="shared" ca="1" si="905"/>
        <v>511.91546146919484</v>
      </c>
      <c r="K9579">
        <f t="shared" ca="1" si="908"/>
        <v>511.91335947713213</v>
      </c>
    </row>
    <row r="9580" spans="5:11" x14ac:dyDescent="0.2">
      <c r="E9580">
        <f t="shared" ca="1" si="906"/>
        <v>640.10920420619061</v>
      </c>
      <c r="F9580">
        <f t="shared" ca="1" si="907"/>
        <v>640.10920420619061</v>
      </c>
      <c r="G9580">
        <f t="shared" ca="1" si="904"/>
        <v>285.66530603805614</v>
      </c>
      <c r="H9580">
        <f t="shared" ca="1" si="904"/>
        <v>614.35565967706339</v>
      </c>
      <c r="I9580">
        <f t="shared" ca="1" si="909"/>
        <v>511.91335947713213</v>
      </c>
      <c r="J9580">
        <f t="shared" ca="1" si="905"/>
        <v>511.91555346784781</v>
      </c>
      <c r="K9580">
        <f t="shared" ca="1" si="908"/>
        <v>511.90948621871257</v>
      </c>
    </row>
    <row r="9581" spans="5:11" x14ac:dyDescent="0.2">
      <c r="E9581">
        <f t="shared" ca="1" si="906"/>
        <v>558.47668023733172</v>
      </c>
      <c r="F9581">
        <f t="shared" ca="1" si="907"/>
        <v>558.47668023733172</v>
      </c>
      <c r="G9581">
        <f t="shared" ca="1" si="904"/>
        <v>640.10920420619061</v>
      </c>
      <c r="H9581">
        <f t="shared" ca="1" si="904"/>
        <v>285.66530603805614</v>
      </c>
      <c r="I9581">
        <f t="shared" ca="1" si="909"/>
        <v>511.90948621871257</v>
      </c>
      <c r="J9581">
        <f t="shared" ca="1" si="905"/>
        <v>511.91335947713213</v>
      </c>
      <c r="K9581">
        <f t="shared" ca="1" si="908"/>
        <v>511.90694046352849</v>
      </c>
    </row>
    <row r="9582" spans="5:11" x14ac:dyDescent="0.2">
      <c r="E9582">
        <f t="shared" ca="1" si="906"/>
        <v>662.19397673462208</v>
      </c>
      <c r="F9582">
        <f t="shared" ca="1" si="907"/>
        <v>662.19397673462208</v>
      </c>
      <c r="G9582">
        <f t="shared" ca="1" si="904"/>
        <v>558.47668023733172</v>
      </c>
      <c r="H9582">
        <f t="shared" ca="1" si="904"/>
        <v>640.10920420619061</v>
      </c>
      <c r="I9582">
        <f t="shared" ca="1" si="909"/>
        <v>511.90694046352849</v>
      </c>
      <c r="J9582">
        <f t="shared" ca="1" si="905"/>
        <v>511.90948621871257</v>
      </c>
      <c r="K9582">
        <f t="shared" ca="1" si="908"/>
        <v>511.90865469447124</v>
      </c>
    </row>
    <row r="9583" spans="5:11" x14ac:dyDescent="0.2">
      <c r="E9583">
        <f t="shared" ca="1" si="906"/>
        <v>474.92616500128122</v>
      </c>
      <c r="F9583">
        <f t="shared" ca="1" si="907"/>
        <v>474.92616500128122</v>
      </c>
      <c r="G9583">
        <f t="shared" ca="1" si="904"/>
        <v>662.19397673462208</v>
      </c>
      <c r="H9583">
        <f t="shared" ca="1" si="904"/>
        <v>558.47668023733172</v>
      </c>
      <c r="I9583">
        <f t="shared" ca="1" si="909"/>
        <v>511.90865469447124</v>
      </c>
      <c r="J9583">
        <f t="shared" ca="1" si="905"/>
        <v>511.90694046352849</v>
      </c>
      <c r="K9583">
        <f t="shared" ca="1" si="908"/>
        <v>511.91396098855193</v>
      </c>
    </row>
    <row r="9584" spans="5:11" x14ac:dyDescent="0.2">
      <c r="E9584">
        <f t="shared" ca="1" si="906"/>
        <v>407.54855453788662</v>
      </c>
      <c r="F9584">
        <f t="shared" ca="1" si="907"/>
        <v>407.54855453788662</v>
      </c>
      <c r="G9584">
        <f t="shared" ca="1" si="904"/>
        <v>474.92616500128122</v>
      </c>
      <c r="H9584">
        <f t="shared" ca="1" si="904"/>
        <v>662.19397673462208</v>
      </c>
      <c r="I9584">
        <f t="shared" ca="1" si="909"/>
        <v>511.91396098855193</v>
      </c>
      <c r="J9584">
        <f t="shared" ca="1" si="905"/>
        <v>511.90865469447124</v>
      </c>
      <c r="K9584">
        <f t="shared" ca="1" si="908"/>
        <v>511.91943232176629</v>
      </c>
    </row>
    <row r="9585" spans="5:11" x14ac:dyDescent="0.2">
      <c r="E9585">
        <f t="shared" ca="1" si="906"/>
        <v>419.50406618115682</v>
      </c>
      <c r="F9585">
        <f t="shared" ca="1" si="907"/>
        <v>419.50406618115682</v>
      </c>
      <c r="G9585">
        <f t="shared" ref="G9585:H9648" ca="1" si="910">F9584</f>
        <v>407.54855453788662</v>
      </c>
      <c r="H9585">
        <f t="shared" ca="1" si="910"/>
        <v>474.92616500128122</v>
      </c>
      <c r="I9585">
        <f t="shared" ca="1" si="909"/>
        <v>511.91943232176629</v>
      </c>
      <c r="J9585">
        <f t="shared" ca="1" si="905"/>
        <v>511.91396098855193</v>
      </c>
      <c r="K9585">
        <f t="shared" ca="1" si="908"/>
        <v>511.92196574451344</v>
      </c>
    </row>
    <row r="9586" spans="5:11" x14ac:dyDescent="0.2">
      <c r="E9586">
        <f t="shared" ca="1" si="906"/>
        <v>615.92318758744341</v>
      </c>
      <c r="F9586">
        <f t="shared" ca="1" si="907"/>
        <v>615.92318758744341</v>
      </c>
      <c r="G9586">
        <f t="shared" ca="1" si="910"/>
        <v>419.50406618115682</v>
      </c>
      <c r="H9586">
        <f t="shared" ca="1" si="910"/>
        <v>407.54855453788662</v>
      </c>
      <c r="I9586">
        <f t="shared" ca="1" si="909"/>
        <v>511.92196574451344</v>
      </c>
      <c r="J9586">
        <f t="shared" ca="1" si="905"/>
        <v>511.91943232176629</v>
      </c>
      <c r="K9586">
        <f t="shared" ca="1" si="908"/>
        <v>511.92312737195823</v>
      </c>
    </row>
    <row r="9587" spans="5:11" x14ac:dyDescent="0.2">
      <c r="E9587">
        <f t="shared" ca="1" si="906"/>
        <v>313.30791512394899</v>
      </c>
      <c r="F9587">
        <f t="shared" ca="1" si="907"/>
        <v>313.30791512394899</v>
      </c>
      <c r="G9587">
        <f t="shared" ca="1" si="910"/>
        <v>615.92318758744341</v>
      </c>
      <c r="H9587">
        <f t="shared" ca="1" si="910"/>
        <v>419.50406618115682</v>
      </c>
      <c r="I9587">
        <f t="shared" ca="1" si="909"/>
        <v>511.92312737195823</v>
      </c>
      <c r="J9587">
        <f t="shared" ca="1" si="905"/>
        <v>511.92196574451344</v>
      </c>
      <c r="K9587">
        <f t="shared" ca="1" si="908"/>
        <v>511.92395607459679</v>
      </c>
    </row>
    <row r="9588" spans="5:11" x14ac:dyDescent="0.2">
      <c r="E9588">
        <f t="shared" ca="1" si="906"/>
        <v>679.21669875337079</v>
      </c>
      <c r="F9588">
        <f t="shared" ca="1" si="907"/>
        <v>679.21669875337079</v>
      </c>
      <c r="G9588">
        <f t="shared" ca="1" si="910"/>
        <v>313.30791512394899</v>
      </c>
      <c r="H9588">
        <f t="shared" ca="1" si="910"/>
        <v>615.92318758744341</v>
      </c>
      <c r="I9588">
        <f t="shared" ca="1" si="909"/>
        <v>511.92395607459679</v>
      </c>
      <c r="J9588">
        <f t="shared" ca="1" si="905"/>
        <v>511.92312737195823</v>
      </c>
      <c r="K9588">
        <f t="shared" ca="1" si="908"/>
        <v>511.92402695127578</v>
      </c>
    </row>
    <row r="9589" spans="5:11" x14ac:dyDescent="0.2">
      <c r="E9589">
        <f t="shared" ca="1" si="906"/>
        <v>387.60176914134854</v>
      </c>
      <c r="F9589">
        <f t="shared" ca="1" si="907"/>
        <v>387.60176914134854</v>
      </c>
      <c r="G9589">
        <f t="shared" ca="1" si="910"/>
        <v>679.21669875337079</v>
      </c>
      <c r="H9589">
        <f t="shared" ca="1" si="910"/>
        <v>313.30791512394899</v>
      </c>
      <c r="I9589">
        <f t="shared" ca="1" si="909"/>
        <v>511.92402695127578</v>
      </c>
      <c r="J9589">
        <f t="shared" ca="1" si="905"/>
        <v>511.92395607459679</v>
      </c>
      <c r="K9589">
        <f t="shared" ca="1" si="908"/>
        <v>511.92472533661339</v>
      </c>
    </row>
    <row r="9590" spans="5:11" x14ac:dyDescent="0.2">
      <c r="E9590">
        <f t="shared" ca="1" si="906"/>
        <v>686.81164319239292</v>
      </c>
      <c r="F9590">
        <f t="shared" ca="1" si="907"/>
        <v>686.81164319239292</v>
      </c>
      <c r="G9590">
        <f t="shared" ca="1" si="910"/>
        <v>387.60176914134854</v>
      </c>
      <c r="H9590">
        <f t="shared" ca="1" si="910"/>
        <v>679.21669875337079</v>
      </c>
      <c r="I9590">
        <f t="shared" ca="1" si="909"/>
        <v>511.92472533661339</v>
      </c>
      <c r="J9590">
        <f t="shared" ca="1" si="905"/>
        <v>511.92402695127578</v>
      </c>
      <c r="K9590">
        <f t="shared" ca="1" si="908"/>
        <v>511.92686225502899</v>
      </c>
    </row>
    <row r="9591" spans="5:11" x14ac:dyDescent="0.2">
      <c r="E9591">
        <f t="shared" ca="1" si="906"/>
        <v>394.4884442715915</v>
      </c>
      <c r="F9591">
        <f t="shared" ca="1" si="907"/>
        <v>394.4884442715915</v>
      </c>
      <c r="G9591">
        <f t="shared" ca="1" si="910"/>
        <v>686.81164319239292</v>
      </c>
      <c r="H9591">
        <f t="shared" ca="1" si="910"/>
        <v>387.60176914134854</v>
      </c>
      <c r="I9591">
        <f t="shared" ca="1" si="909"/>
        <v>511.92686225502899</v>
      </c>
      <c r="J9591">
        <f t="shared" ref="J9591:J9654" ca="1" si="911">I9590</f>
        <v>511.92472533661339</v>
      </c>
      <c r="K9591">
        <f t="shared" ca="1" si="908"/>
        <v>511.93056447497753</v>
      </c>
    </row>
    <row r="9592" spans="5:11" x14ac:dyDescent="0.2">
      <c r="E9592">
        <f t="shared" ca="1" si="906"/>
        <v>423.58360676935894</v>
      </c>
      <c r="F9592">
        <f t="shared" ca="1" si="907"/>
        <v>423.58360676935894</v>
      </c>
      <c r="G9592">
        <f t="shared" ca="1" si="910"/>
        <v>394.4884442715915</v>
      </c>
      <c r="H9592">
        <f t="shared" ca="1" si="910"/>
        <v>686.81164319239292</v>
      </c>
      <c r="I9592">
        <f t="shared" ca="1" si="909"/>
        <v>511.93056447497753</v>
      </c>
      <c r="J9592">
        <f t="shared" ca="1" si="911"/>
        <v>511.92686225502899</v>
      </c>
      <c r="K9592">
        <f t="shared" ca="1" si="908"/>
        <v>511.93324889097386</v>
      </c>
    </row>
    <row r="9593" spans="5:11" x14ac:dyDescent="0.2">
      <c r="E9593">
        <f t="shared" ca="1" si="906"/>
        <v>519.3412891074563</v>
      </c>
      <c r="F9593">
        <f t="shared" ca="1" si="907"/>
        <v>519.3412891074563</v>
      </c>
      <c r="G9593">
        <f t="shared" ca="1" si="910"/>
        <v>423.58360676935894</v>
      </c>
      <c r="H9593">
        <f t="shared" ca="1" si="910"/>
        <v>394.4884442715915</v>
      </c>
      <c r="I9593">
        <f t="shared" ca="1" si="909"/>
        <v>511.93324889097386</v>
      </c>
      <c r="J9593">
        <f t="shared" ca="1" si="911"/>
        <v>511.93056447497753</v>
      </c>
      <c r="K9593">
        <f t="shared" ca="1" si="908"/>
        <v>511.93354435674564</v>
      </c>
    </row>
    <row r="9594" spans="5:11" x14ac:dyDescent="0.2">
      <c r="E9594">
        <f t="shared" ca="1" si="906"/>
        <v>527.84723513682218</v>
      </c>
      <c r="F9594">
        <f t="shared" ca="1" si="907"/>
        <v>527.84723513682218</v>
      </c>
      <c r="G9594">
        <f t="shared" ca="1" si="910"/>
        <v>519.3412891074563</v>
      </c>
      <c r="H9594">
        <f t="shared" ca="1" si="910"/>
        <v>423.58360676935894</v>
      </c>
      <c r="I9594">
        <f t="shared" ca="1" si="909"/>
        <v>511.93354435674564</v>
      </c>
      <c r="J9594">
        <f t="shared" ca="1" si="911"/>
        <v>511.93324889097386</v>
      </c>
      <c r="K9594">
        <f t="shared" ca="1" si="908"/>
        <v>511.93377185871208</v>
      </c>
    </row>
    <row r="9595" spans="5:11" x14ac:dyDescent="0.2">
      <c r="E9595">
        <f t="shared" ca="1" si="906"/>
        <v>298.29964781020362</v>
      </c>
      <c r="F9595">
        <f t="shared" ca="1" si="907"/>
        <v>298.29964781020362</v>
      </c>
      <c r="G9595">
        <f t="shared" ca="1" si="910"/>
        <v>527.84723513682218</v>
      </c>
      <c r="H9595">
        <f t="shared" ca="1" si="910"/>
        <v>519.3412891074563</v>
      </c>
      <c r="I9595">
        <f t="shared" ca="1" si="909"/>
        <v>511.93377185871208</v>
      </c>
      <c r="J9595">
        <f t="shared" ca="1" si="911"/>
        <v>511.93354435674564</v>
      </c>
      <c r="K9595">
        <f t="shared" ca="1" si="908"/>
        <v>511.93276445660342</v>
      </c>
    </row>
    <row r="9596" spans="5:11" x14ac:dyDescent="0.2">
      <c r="E9596">
        <f t="shared" ca="1" si="906"/>
        <v>409.25129980325477</v>
      </c>
      <c r="F9596">
        <f t="shared" ca="1" si="907"/>
        <v>409.25129980325477</v>
      </c>
      <c r="G9596">
        <f t="shared" ca="1" si="910"/>
        <v>298.29964781020362</v>
      </c>
      <c r="H9596">
        <f t="shared" ca="1" si="910"/>
        <v>527.84723513682218</v>
      </c>
      <c r="I9596">
        <f t="shared" ca="1" si="909"/>
        <v>511.93276445660342</v>
      </c>
      <c r="J9596">
        <f t="shared" ca="1" si="911"/>
        <v>511.93377185871208</v>
      </c>
      <c r="K9596">
        <f t="shared" ca="1" si="908"/>
        <v>511.92714123542413</v>
      </c>
    </row>
    <row r="9597" spans="5:11" x14ac:dyDescent="0.2">
      <c r="E9597">
        <f t="shared" ca="1" si="906"/>
        <v>466.0641144454961</v>
      </c>
      <c r="F9597">
        <f t="shared" ca="1" si="907"/>
        <v>466.0641144454961</v>
      </c>
      <c r="G9597">
        <f t="shared" ca="1" si="910"/>
        <v>409.25129980325477</v>
      </c>
      <c r="H9597">
        <f t="shared" ca="1" si="910"/>
        <v>298.29964781020362</v>
      </c>
      <c r="I9597">
        <f t="shared" ca="1" si="909"/>
        <v>511.92714123542413</v>
      </c>
      <c r="J9597">
        <f t="shared" ca="1" si="911"/>
        <v>511.93276445660342</v>
      </c>
      <c r="K9597">
        <f t="shared" ca="1" si="908"/>
        <v>511.91745174214134</v>
      </c>
    </row>
    <row r="9598" spans="5:11" x14ac:dyDescent="0.2">
      <c r="E9598">
        <f t="shared" ca="1" si="906"/>
        <v>322.34189468118132</v>
      </c>
      <c r="F9598">
        <f t="shared" ca="1" si="907"/>
        <v>322.34189468118132</v>
      </c>
      <c r="G9598">
        <f t="shared" ca="1" si="910"/>
        <v>466.0641144454961</v>
      </c>
      <c r="H9598">
        <f t="shared" ca="1" si="910"/>
        <v>409.25129980325477</v>
      </c>
      <c r="I9598">
        <f t="shared" ca="1" si="909"/>
        <v>511.91745174214134</v>
      </c>
      <c r="J9598">
        <f t="shared" ca="1" si="911"/>
        <v>511.92714123542413</v>
      </c>
      <c r="K9598">
        <f t="shared" ca="1" si="908"/>
        <v>511.90455568486652</v>
      </c>
    </row>
    <row r="9599" spans="5:11" x14ac:dyDescent="0.2">
      <c r="E9599">
        <f t="shared" ca="1" si="906"/>
        <v>747.33392569006867</v>
      </c>
      <c r="F9599">
        <f t="shared" ca="1" si="907"/>
        <v>747.33392569006867</v>
      </c>
      <c r="G9599">
        <f t="shared" ca="1" si="910"/>
        <v>322.34189468118132</v>
      </c>
      <c r="H9599">
        <f t="shared" ca="1" si="910"/>
        <v>466.0641144454961</v>
      </c>
      <c r="I9599">
        <f t="shared" ca="1" si="909"/>
        <v>511.90455568486652</v>
      </c>
      <c r="J9599">
        <f t="shared" ca="1" si="911"/>
        <v>511.91745174214134</v>
      </c>
      <c r="K9599">
        <f t="shared" ca="1" si="908"/>
        <v>511.89043721417812</v>
      </c>
    </row>
    <row r="9600" spans="5:11" x14ac:dyDescent="0.2">
      <c r="E9600">
        <f t="shared" ca="1" si="906"/>
        <v>506.86159094759796</v>
      </c>
      <c r="F9600">
        <f t="shared" ca="1" si="907"/>
        <v>506.86159094759796</v>
      </c>
      <c r="G9600">
        <f t="shared" ca="1" si="910"/>
        <v>747.33392569006867</v>
      </c>
      <c r="H9600">
        <f t="shared" ca="1" si="910"/>
        <v>322.34189468118132</v>
      </c>
      <c r="I9600">
        <f t="shared" ca="1" si="909"/>
        <v>511.89043721417812</v>
      </c>
      <c r="J9600">
        <f t="shared" ca="1" si="911"/>
        <v>511.90455568486652</v>
      </c>
      <c r="K9600">
        <f t="shared" ca="1" si="908"/>
        <v>511.87977004127049</v>
      </c>
    </row>
    <row r="9601" spans="5:11" x14ac:dyDescent="0.2">
      <c r="E9601">
        <f t="shared" ca="1" si="906"/>
        <v>371.48246029555645</v>
      </c>
      <c r="F9601">
        <f t="shared" ca="1" si="907"/>
        <v>371.48246029555645</v>
      </c>
      <c r="G9601">
        <f t="shared" ca="1" si="910"/>
        <v>506.86159094759796</v>
      </c>
      <c r="H9601">
        <f t="shared" ca="1" si="910"/>
        <v>747.33392569006867</v>
      </c>
      <c r="I9601">
        <f t="shared" ca="1" si="909"/>
        <v>511.87977004127049</v>
      </c>
      <c r="J9601">
        <f t="shared" ca="1" si="911"/>
        <v>511.89043721417812</v>
      </c>
      <c r="K9601">
        <f t="shared" ca="1" si="908"/>
        <v>511.87059816466524</v>
      </c>
    </row>
    <row r="9602" spans="5:11" x14ac:dyDescent="0.2">
      <c r="E9602">
        <f t="shared" ca="1" si="906"/>
        <v>353.80769257325613</v>
      </c>
      <c r="F9602">
        <f t="shared" ca="1" si="907"/>
        <v>353.80769257325613</v>
      </c>
      <c r="G9602">
        <f t="shared" ca="1" si="910"/>
        <v>371.48246029555645</v>
      </c>
      <c r="H9602">
        <f t="shared" ca="1" si="910"/>
        <v>506.86159094759796</v>
      </c>
      <c r="I9602">
        <f t="shared" ca="1" si="909"/>
        <v>511.87059816466524</v>
      </c>
      <c r="J9602">
        <f t="shared" ca="1" si="911"/>
        <v>511.87977004127049</v>
      </c>
      <c r="K9602">
        <f t="shared" ca="1" si="908"/>
        <v>511.85761421516776</v>
      </c>
    </row>
    <row r="9603" spans="5:11" x14ac:dyDescent="0.2">
      <c r="E9603">
        <f t="shared" ca="1" si="906"/>
        <v>473.35739699636696</v>
      </c>
      <c r="F9603">
        <f t="shared" ca="1" si="907"/>
        <v>473.35739699636696</v>
      </c>
      <c r="G9603">
        <f t="shared" ca="1" si="910"/>
        <v>353.80769257325613</v>
      </c>
      <c r="H9603">
        <f t="shared" ca="1" si="910"/>
        <v>371.48246029555645</v>
      </c>
      <c r="I9603">
        <f t="shared" ca="1" si="909"/>
        <v>511.85761421516776</v>
      </c>
      <c r="J9603">
        <f t="shared" ca="1" si="911"/>
        <v>511.87059816466524</v>
      </c>
      <c r="K9603">
        <f t="shared" ca="1" si="908"/>
        <v>511.84035451470163</v>
      </c>
    </row>
    <row r="9604" spans="5:11" x14ac:dyDescent="0.2">
      <c r="E9604">
        <f t="shared" ca="1" si="906"/>
        <v>654.92313697022155</v>
      </c>
      <c r="F9604">
        <f t="shared" ca="1" si="907"/>
        <v>654.92313697022155</v>
      </c>
      <c r="G9604">
        <f t="shared" ca="1" si="910"/>
        <v>473.35739699636696</v>
      </c>
      <c r="H9604">
        <f t="shared" ca="1" si="910"/>
        <v>353.80769257325613</v>
      </c>
      <c r="I9604">
        <f t="shared" ca="1" si="909"/>
        <v>511.84035451470163</v>
      </c>
      <c r="J9604">
        <f t="shared" ca="1" si="911"/>
        <v>511.85761421516776</v>
      </c>
      <c r="K9604">
        <f t="shared" ca="1" si="908"/>
        <v>511.82290303578418</v>
      </c>
    </row>
    <row r="9605" spans="5:11" x14ac:dyDescent="0.2">
      <c r="E9605">
        <f t="shared" ref="E9605:E9668" ca="1" si="912">(0.5+RAND())*500</f>
        <v>599.13205427492676</v>
      </c>
      <c r="F9605">
        <f t="shared" ref="F9605:F9668" ca="1" si="913">E9605</f>
        <v>599.13205427492676</v>
      </c>
      <c r="G9605">
        <f t="shared" ca="1" si="910"/>
        <v>654.92313697022155</v>
      </c>
      <c r="H9605">
        <f t="shared" ca="1" si="910"/>
        <v>473.35739699636696</v>
      </c>
      <c r="I9605">
        <f t="shared" ca="1" si="909"/>
        <v>511.82290303578418</v>
      </c>
      <c r="J9605">
        <f t="shared" ca="1" si="911"/>
        <v>511.84035451470163</v>
      </c>
      <c r="K9605">
        <f t="shared" ref="K9605:K9668" ca="1" si="914">F9605*$C$3+G9605*$C$4+H9605*$C$5+I9605*$C$6+J9605*$C$8</f>
        <v>511.80953175496916</v>
      </c>
    </row>
    <row r="9606" spans="5:11" x14ac:dyDescent="0.2">
      <c r="E9606">
        <f t="shared" ca="1" si="912"/>
        <v>597.65041193074001</v>
      </c>
      <c r="F9606">
        <f t="shared" ca="1" si="913"/>
        <v>597.65041193074001</v>
      </c>
      <c r="G9606">
        <f t="shared" ca="1" si="910"/>
        <v>599.13205427492676</v>
      </c>
      <c r="H9606">
        <f t="shared" ca="1" si="910"/>
        <v>654.92313697022155</v>
      </c>
      <c r="I9606">
        <f t="shared" ca="1" si="909"/>
        <v>511.80953175496916</v>
      </c>
      <c r="J9606">
        <f t="shared" ca="1" si="911"/>
        <v>511.82290303578418</v>
      </c>
      <c r="K9606">
        <f t="shared" ca="1" si="914"/>
        <v>511.80087525954502</v>
      </c>
    </row>
    <row r="9607" spans="5:11" x14ac:dyDescent="0.2">
      <c r="E9607">
        <f t="shared" ca="1" si="912"/>
        <v>273.40858294966722</v>
      </c>
      <c r="F9607">
        <f t="shared" ca="1" si="913"/>
        <v>273.40858294966722</v>
      </c>
      <c r="G9607">
        <f t="shared" ca="1" si="910"/>
        <v>597.65041193074001</v>
      </c>
      <c r="H9607">
        <f t="shared" ca="1" si="910"/>
        <v>599.13205427492676</v>
      </c>
      <c r="I9607">
        <f t="shared" ca="1" si="909"/>
        <v>511.80087525954502</v>
      </c>
      <c r="J9607">
        <f t="shared" ca="1" si="911"/>
        <v>511.80953175496916</v>
      </c>
      <c r="K9607">
        <f t="shared" ca="1" si="914"/>
        <v>511.79304504691152</v>
      </c>
    </row>
    <row r="9608" spans="5:11" x14ac:dyDescent="0.2">
      <c r="E9608">
        <f t="shared" ca="1" si="912"/>
        <v>379.5813104261531</v>
      </c>
      <c r="F9608">
        <f t="shared" ca="1" si="913"/>
        <v>379.5813104261531</v>
      </c>
      <c r="G9608">
        <f t="shared" ca="1" si="910"/>
        <v>273.40858294966722</v>
      </c>
      <c r="H9608">
        <f t="shared" ca="1" si="910"/>
        <v>597.65041193074001</v>
      </c>
      <c r="I9608">
        <f t="shared" ca="1" si="909"/>
        <v>511.79304504691152</v>
      </c>
      <c r="J9608">
        <f t="shared" ca="1" si="911"/>
        <v>511.80087525954502</v>
      </c>
      <c r="K9608">
        <f t="shared" ca="1" si="914"/>
        <v>511.78059317809908</v>
      </c>
    </row>
    <row r="9609" spans="5:11" x14ac:dyDescent="0.2">
      <c r="E9609">
        <f t="shared" ca="1" si="912"/>
        <v>739.94106125235692</v>
      </c>
      <c r="F9609">
        <f t="shared" ca="1" si="913"/>
        <v>739.94106125235692</v>
      </c>
      <c r="G9609">
        <f t="shared" ca="1" si="910"/>
        <v>379.5813104261531</v>
      </c>
      <c r="H9609">
        <f t="shared" ca="1" si="910"/>
        <v>273.40858294966722</v>
      </c>
      <c r="I9609">
        <f t="shared" ca="1" si="909"/>
        <v>511.78059317809908</v>
      </c>
      <c r="J9609">
        <f t="shared" ca="1" si="911"/>
        <v>511.79304504691152</v>
      </c>
      <c r="K9609">
        <f t="shared" ca="1" si="914"/>
        <v>511.7660624877409</v>
      </c>
    </row>
    <row r="9610" spans="5:11" x14ac:dyDescent="0.2">
      <c r="E9610">
        <f t="shared" ca="1" si="912"/>
        <v>535.81728196837275</v>
      </c>
      <c r="F9610">
        <f t="shared" ca="1" si="913"/>
        <v>535.81728196837275</v>
      </c>
      <c r="G9610">
        <f t="shared" ca="1" si="910"/>
        <v>739.94106125235692</v>
      </c>
      <c r="H9610">
        <f t="shared" ca="1" si="910"/>
        <v>379.5813104261531</v>
      </c>
      <c r="I9610">
        <f t="shared" ca="1" si="909"/>
        <v>511.7660624877409</v>
      </c>
      <c r="J9610">
        <f t="shared" ca="1" si="911"/>
        <v>511.78059317809908</v>
      </c>
      <c r="K9610">
        <f t="shared" ca="1" si="914"/>
        <v>511.75570718735588</v>
      </c>
    </row>
    <row r="9611" spans="5:11" x14ac:dyDescent="0.2">
      <c r="E9611">
        <f t="shared" ca="1" si="912"/>
        <v>704.15902476582539</v>
      </c>
      <c r="F9611">
        <f t="shared" ca="1" si="913"/>
        <v>704.15902476582539</v>
      </c>
      <c r="G9611">
        <f t="shared" ca="1" si="910"/>
        <v>535.81728196837275</v>
      </c>
      <c r="H9611">
        <f t="shared" ca="1" si="910"/>
        <v>739.94106125235692</v>
      </c>
      <c r="I9611">
        <f t="shared" ca="1" si="909"/>
        <v>511.75570718735588</v>
      </c>
      <c r="J9611">
        <f t="shared" ca="1" si="911"/>
        <v>511.7660624877409</v>
      </c>
      <c r="K9611">
        <f t="shared" ca="1" si="914"/>
        <v>511.75068007788133</v>
      </c>
    </row>
    <row r="9612" spans="5:11" x14ac:dyDescent="0.2">
      <c r="E9612">
        <f t="shared" ca="1" si="912"/>
        <v>522.03436547800459</v>
      </c>
      <c r="F9612">
        <f t="shared" ca="1" si="913"/>
        <v>522.03436547800459</v>
      </c>
      <c r="G9612">
        <f t="shared" ca="1" si="910"/>
        <v>704.15902476582539</v>
      </c>
      <c r="H9612">
        <f t="shared" ca="1" si="910"/>
        <v>535.81728196837275</v>
      </c>
      <c r="I9612">
        <f t="shared" ca="1" si="909"/>
        <v>511.75068007788133</v>
      </c>
      <c r="J9612">
        <f t="shared" ca="1" si="911"/>
        <v>511.75570718735588</v>
      </c>
      <c r="K9612">
        <f t="shared" ca="1" si="914"/>
        <v>511.75041916739667</v>
      </c>
    </row>
    <row r="9613" spans="5:11" x14ac:dyDescent="0.2">
      <c r="E9613">
        <f t="shared" ca="1" si="912"/>
        <v>415.6149684477673</v>
      </c>
      <c r="F9613">
        <f t="shared" ca="1" si="913"/>
        <v>415.6149684477673</v>
      </c>
      <c r="G9613">
        <f t="shared" ca="1" si="910"/>
        <v>522.03436547800459</v>
      </c>
      <c r="H9613">
        <f t="shared" ca="1" si="910"/>
        <v>704.15902476582539</v>
      </c>
      <c r="I9613">
        <f t="shared" ca="1" si="909"/>
        <v>511.75041916739667</v>
      </c>
      <c r="J9613">
        <f t="shared" ca="1" si="911"/>
        <v>511.75068007788133</v>
      </c>
      <c r="K9613">
        <f t="shared" ca="1" si="914"/>
        <v>511.7518416760563</v>
      </c>
    </row>
    <row r="9614" spans="5:11" x14ac:dyDescent="0.2">
      <c r="E9614">
        <f t="shared" ca="1" si="912"/>
        <v>470.84072505798565</v>
      </c>
      <c r="F9614">
        <f t="shared" ca="1" si="913"/>
        <v>470.84072505798565</v>
      </c>
      <c r="G9614">
        <f t="shared" ca="1" si="910"/>
        <v>415.6149684477673</v>
      </c>
      <c r="H9614">
        <f t="shared" ca="1" si="910"/>
        <v>522.03436547800459</v>
      </c>
      <c r="I9614">
        <f t="shared" ca="1" si="909"/>
        <v>511.7518416760563</v>
      </c>
      <c r="J9614">
        <f t="shared" ca="1" si="911"/>
        <v>511.75041916739667</v>
      </c>
      <c r="K9614">
        <f t="shared" ca="1" si="914"/>
        <v>511.75152914887673</v>
      </c>
    </row>
    <row r="9615" spans="5:11" x14ac:dyDescent="0.2">
      <c r="E9615">
        <f t="shared" ca="1" si="912"/>
        <v>446.27761119488844</v>
      </c>
      <c r="F9615">
        <f t="shared" ca="1" si="913"/>
        <v>446.27761119488844</v>
      </c>
      <c r="G9615">
        <f t="shared" ca="1" si="910"/>
        <v>470.84072505798565</v>
      </c>
      <c r="H9615">
        <f t="shared" ca="1" si="910"/>
        <v>415.6149684477673</v>
      </c>
      <c r="I9615">
        <f t="shared" ca="1" si="909"/>
        <v>511.75152914887673</v>
      </c>
      <c r="J9615">
        <f t="shared" ca="1" si="911"/>
        <v>511.7518416760563</v>
      </c>
      <c r="K9615">
        <f t="shared" ca="1" si="914"/>
        <v>511.74929795519739</v>
      </c>
    </row>
    <row r="9616" spans="5:11" x14ac:dyDescent="0.2">
      <c r="E9616">
        <f t="shared" ca="1" si="912"/>
        <v>392.537849162057</v>
      </c>
      <c r="F9616">
        <f t="shared" ca="1" si="913"/>
        <v>392.537849162057</v>
      </c>
      <c r="G9616">
        <f t="shared" ca="1" si="910"/>
        <v>446.27761119488844</v>
      </c>
      <c r="H9616">
        <f t="shared" ca="1" si="910"/>
        <v>470.84072505798565</v>
      </c>
      <c r="I9616">
        <f t="shared" ca="1" si="909"/>
        <v>511.74929795519739</v>
      </c>
      <c r="J9616">
        <f t="shared" ca="1" si="911"/>
        <v>511.75152914887673</v>
      </c>
      <c r="K9616">
        <f t="shared" ca="1" si="914"/>
        <v>511.74469574001051</v>
      </c>
    </row>
    <row r="9617" spans="5:11" x14ac:dyDescent="0.2">
      <c r="E9617">
        <f t="shared" ca="1" si="912"/>
        <v>459.16011907197066</v>
      </c>
      <c r="F9617">
        <f t="shared" ca="1" si="913"/>
        <v>459.16011907197066</v>
      </c>
      <c r="G9617">
        <f t="shared" ca="1" si="910"/>
        <v>392.537849162057</v>
      </c>
      <c r="H9617">
        <f t="shared" ca="1" si="910"/>
        <v>446.27761119488844</v>
      </c>
      <c r="I9617">
        <f t="shared" ca="1" si="909"/>
        <v>511.74469574001051</v>
      </c>
      <c r="J9617">
        <f t="shared" ca="1" si="911"/>
        <v>511.74929795519739</v>
      </c>
      <c r="K9617">
        <f t="shared" ca="1" si="914"/>
        <v>511.73709808843893</v>
      </c>
    </row>
    <row r="9618" spans="5:11" x14ac:dyDescent="0.2">
      <c r="E9618">
        <f t="shared" ca="1" si="912"/>
        <v>662.57719162215506</v>
      </c>
      <c r="F9618">
        <f t="shared" ca="1" si="913"/>
        <v>662.57719162215506</v>
      </c>
      <c r="G9618">
        <f t="shared" ca="1" si="910"/>
        <v>459.16011907197066</v>
      </c>
      <c r="H9618">
        <f t="shared" ca="1" si="910"/>
        <v>392.537849162057</v>
      </c>
      <c r="I9618">
        <f t="shared" ca="1" si="909"/>
        <v>511.73709808843893</v>
      </c>
      <c r="J9618">
        <f t="shared" ca="1" si="911"/>
        <v>511.74469574001051</v>
      </c>
      <c r="K9618">
        <f t="shared" ca="1" si="914"/>
        <v>511.7293719223041</v>
      </c>
    </row>
    <row r="9619" spans="5:11" x14ac:dyDescent="0.2">
      <c r="E9619">
        <f t="shared" ca="1" si="912"/>
        <v>404.54744855814727</v>
      </c>
      <c r="F9619">
        <f t="shared" ca="1" si="913"/>
        <v>404.54744855814727</v>
      </c>
      <c r="G9619">
        <f t="shared" ca="1" si="910"/>
        <v>662.57719162215506</v>
      </c>
      <c r="H9619">
        <f t="shared" ca="1" si="910"/>
        <v>459.16011907197066</v>
      </c>
      <c r="I9619">
        <f t="shared" ca="1" si="909"/>
        <v>511.7293719223041</v>
      </c>
      <c r="J9619">
        <f t="shared" ca="1" si="911"/>
        <v>511.73709808843893</v>
      </c>
      <c r="K9619">
        <f t="shared" ca="1" si="914"/>
        <v>511.72367341453577</v>
      </c>
    </row>
    <row r="9620" spans="5:11" x14ac:dyDescent="0.2">
      <c r="E9620">
        <f t="shared" ca="1" si="912"/>
        <v>447.61039406583632</v>
      </c>
      <c r="F9620">
        <f t="shared" ca="1" si="913"/>
        <v>447.61039406583632</v>
      </c>
      <c r="G9620">
        <f t="shared" ca="1" si="910"/>
        <v>404.54744855814727</v>
      </c>
      <c r="H9620">
        <f t="shared" ca="1" si="910"/>
        <v>662.57719162215506</v>
      </c>
      <c r="I9620">
        <f t="shared" ca="1" si="909"/>
        <v>511.72367341453577</v>
      </c>
      <c r="J9620">
        <f t="shared" ca="1" si="911"/>
        <v>511.7293719223041</v>
      </c>
      <c r="K9620">
        <f t="shared" ca="1" si="914"/>
        <v>511.71728167129731</v>
      </c>
    </row>
    <row r="9621" spans="5:11" x14ac:dyDescent="0.2">
      <c r="E9621">
        <f t="shared" ca="1" si="912"/>
        <v>568.42272646061508</v>
      </c>
      <c r="F9621">
        <f t="shared" ca="1" si="913"/>
        <v>568.42272646061508</v>
      </c>
      <c r="G9621">
        <f t="shared" ca="1" si="910"/>
        <v>447.61039406583632</v>
      </c>
      <c r="H9621">
        <f t="shared" ca="1" si="910"/>
        <v>404.54744855814727</v>
      </c>
      <c r="I9621">
        <f t="shared" ca="1" si="909"/>
        <v>511.71728167129731</v>
      </c>
      <c r="J9621">
        <f t="shared" ca="1" si="911"/>
        <v>511.72367341453577</v>
      </c>
      <c r="K9621">
        <f t="shared" ca="1" si="914"/>
        <v>511.70969468379474</v>
      </c>
    </row>
    <row r="9622" spans="5:11" x14ac:dyDescent="0.2">
      <c r="E9622">
        <f t="shared" ca="1" si="912"/>
        <v>577.61271028244664</v>
      </c>
      <c r="F9622">
        <f t="shared" ca="1" si="913"/>
        <v>577.61271028244664</v>
      </c>
      <c r="G9622">
        <f t="shared" ca="1" si="910"/>
        <v>568.42272646061508</v>
      </c>
      <c r="H9622">
        <f t="shared" ca="1" si="910"/>
        <v>447.61039406583632</v>
      </c>
      <c r="I9622">
        <f t="shared" ca="1" si="909"/>
        <v>511.70969468379474</v>
      </c>
      <c r="J9622">
        <f t="shared" ca="1" si="911"/>
        <v>511.71728167129731</v>
      </c>
      <c r="K9622">
        <f t="shared" ca="1" si="914"/>
        <v>511.7038664500721</v>
      </c>
    </row>
    <row r="9623" spans="5:11" x14ac:dyDescent="0.2">
      <c r="E9623">
        <f t="shared" ca="1" si="912"/>
        <v>308.02508092922756</v>
      </c>
      <c r="F9623">
        <f t="shared" ca="1" si="913"/>
        <v>308.02508092922756</v>
      </c>
      <c r="G9623">
        <f t="shared" ca="1" si="910"/>
        <v>577.61271028244664</v>
      </c>
      <c r="H9623">
        <f t="shared" ca="1" si="910"/>
        <v>568.42272646061508</v>
      </c>
      <c r="I9623">
        <f t="shared" ca="1" si="909"/>
        <v>511.7038664500721</v>
      </c>
      <c r="J9623">
        <f t="shared" ca="1" si="911"/>
        <v>511.70969468379474</v>
      </c>
      <c r="K9623">
        <f t="shared" ca="1" si="914"/>
        <v>511.69847128082017</v>
      </c>
    </row>
    <row r="9624" spans="5:11" x14ac:dyDescent="0.2">
      <c r="E9624">
        <f t="shared" ca="1" si="912"/>
        <v>316.00977695645969</v>
      </c>
      <c r="F9624">
        <f t="shared" ca="1" si="913"/>
        <v>316.00977695645969</v>
      </c>
      <c r="G9624">
        <f t="shared" ca="1" si="910"/>
        <v>308.02508092922756</v>
      </c>
      <c r="H9624">
        <f t="shared" ca="1" si="910"/>
        <v>577.61271028244664</v>
      </c>
      <c r="I9624">
        <f t="shared" ca="1" si="909"/>
        <v>511.69847128082017</v>
      </c>
      <c r="J9624">
        <f t="shared" ca="1" si="911"/>
        <v>511.7038664500721</v>
      </c>
      <c r="K9624">
        <f t="shared" ca="1" si="914"/>
        <v>511.68828397255288</v>
      </c>
    </row>
    <row r="9625" spans="5:11" x14ac:dyDescent="0.2">
      <c r="E9625">
        <f t="shared" ca="1" si="912"/>
        <v>503.21456915416604</v>
      </c>
      <c r="F9625">
        <f t="shared" ca="1" si="913"/>
        <v>503.21456915416604</v>
      </c>
      <c r="G9625">
        <f t="shared" ca="1" si="910"/>
        <v>316.00977695645969</v>
      </c>
      <c r="H9625">
        <f t="shared" ca="1" si="910"/>
        <v>308.02508092922756</v>
      </c>
      <c r="I9625">
        <f t="shared" ca="1" si="909"/>
        <v>511.68828397255288</v>
      </c>
      <c r="J9625">
        <f t="shared" ca="1" si="911"/>
        <v>511.69847128082017</v>
      </c>
      <c r="K9625">
        <f t="shared" ca="1" si="914"/>
        <v>511.67270063235628</v>
      </c>
    </row>
    <row r="9626" spans="5:11" x14ac:dyDescent="0.2">
      <c r="E9626">
        <f t="shared" ca="1" si="912"/>
        <v>326.6670164489006</v>
      </c>
      <c r="F9626">
        <f t="shared" ca="1" si="913"/>
        <v>326.6670164489006</v>
      </c>
      <c r="G9626">
        <f t="shared" ca="1" si="910"/>
        <v>503.21456915416604</v>
      </c>
      <c r="H9626">
        <f t="shared" ca="1" si="910"/>
        <v>316.00977695645969</v>
      </c>
      <c r="I9626">
        <f t="shared" ca="1" si="909"/>
        <v>511.67270063235628</v>
      </c>
      <c r="J9626">
        <f t="shared" ca="1" si="911"/>
        <v>511.68828397255288</v>
      </c>
      <c r="K9626">
        <f t="shared" ca="1" si="914"/>
        <v>511.65384772090448</v>
      </c>
    </row>
    <row r="9627" spans="5:11" x14ac:dyDescent="0.2">
      <c r="E9627">
        <f t="shared" ca="1" si="912"/>
        <v>585.96404106832688</v>
      </c>
      <c r="F9627">
        <f t="shared" ca="1" si="913"/>
        <v>585.96404106832688</v>
      </c>
      <c r="G9627">
        <f t="shared" ca="1" si="910"/>
        <v>326.6670164489006</v>
      </c>
      <c r="H9627">
        <f t="shared" ca="1" si="910"/>
        <v>503.21456915416604</v>
      </c>
      <c r="I9627">
        <f t="shared" ca="1" si="909"/>
        <v>511.65384772090448</v>
      </c>
      <c r="J9627">
        <f t="shared" ca="1" si="911"/>
        <v>511.67270063235628</v>
      </c>
      <c r="K9627">
        <f t="shared" ca="1" si="914"/>
        <v>511.63270087098101</v>
      </c>
    </row>
    <row r="9628" spans="5:11" x14ac:dyDescent="0.2">
      <c r="E9628">
        <f t="shared" ca="1" si="912"/>
        <v>312.37538925763477</v>
      </c>
      <c r="F9628">
        <f t="shared" ca="1" si="913"/>
        <v>312.37538925763477</v>
      </c>
      <c r="G9628">
        <f t="shared" ca="1" si="910"/>
        <v>585.96404106832688</v>
      </c>
      <c r="H9628">
        <f t="shared" ca="1" si="910"/>
        <v>326.6670164489006</v>
      </c>
      <c r="I9628">
        <f t="shared" ca="1" si="909"/>
        <v>511.63270087098101</v>
      </c>
      <c r="J9628">
        <f t="shared" ca="1" si="911"/>
        <v>511.65384772090448</v>
      </c>
      <c r="K9628">
        <f t="shared" ca="1" si="914"/>
        <v>511.60997413246378</v>
      </c>
    </row>
    <row r="9629" spans="5:11" x14ac:dyDescent="0.2">
      <c r="E9629">
        <f t="shared" ca="1" si="912"/>
        <v>340.69268200644939</v>
      </c>
      <c r="F9629">
        <f t="shared" ca="1" si="913"/>
        <v>340.69268200644939</v>
      </c>
      <c r="G9629">
        <f t="shared" ca="1" si="910"/>
        <v>312.37538925763477</v>
      </c>
      <c r="H9629">
        <f t="shared" ca="1" si="910"/>
        <v>585.96404106832688</v>
      </c>
      <c r="I9629">
        <f t="shared" ca="1" si="909"/>
        <v>511.60997413246378</v>
      </c>
      <c r="J9629">
        <f t="shared" ca="1" si="911"/>
        <v>511.63270087098101</v>
      </c>
      <c r="K9629">
        <f t="shared" ca="1" si="914"/>
        <v>511.58309249148186</v>
      </c>
    </row>
    <row r="9630" spans="5:11" x14ac:dyDescent="0.2">
      <c r="E9630">
        <f t="shared" ca="1" si="912"/>
        <v>517.05451114632456</v>
      </c>
      <c r="F9630">
        <f t="shared" ca="1" si="913"/>
        <v>517.05451114632456</v>
      </c>
      <c r="G9630">
        <f t="shared" ca="1" si="910"/>
        <v>340.69268200644939</v>
      </c>
      <c r="H9630">
        <f t="shared" ca="1" si="910"/>
        <v>312.37538925763477</v>
      </c>
      <c r="I9630">
        <f t="shared" ca="1" si="909"/>
        <v>511.58309249148186</v>
      </c>
      <c r="J9630">
        <f t="shared" ca="1" si="911"/>
        <v>511.60997413246378</v>
      </c>
      <c r="K9630">
        <f t="shared" ca="1" si="914"/>
        <v>511.55170296046953</v>
      </c>
    </row>
    <row r="9631" spans="5:11" x14ac:dyDescent="0.2">
      <c r="E9631">
        <f t="shared" ca="1" si="912"/>
        <v>722.98591982533424</v>
      </c>
      <c r="F9631">
        <f t="shared" ca="1" si="913"/>
        <v>722.98591982533424</v>
      </c>
      <c r="G9631">
        <f t="shared" ca="1" si="910"/>
        <v>517.05451114632456</v>
      </c>
      <c r="H9631">
        <f t="shared" ca="1" si="910"/>
        <v>340.69268200644939</v>
      </c>
      <c r="I9631">
        <f t="shared" ca="1" si="909"/>
        <v>511.55170296046953</v>
      </c>
      <c r="J9631">
        <f t="shared" ca="1" si="911"/>
        <v>511.58309249148186</v>
      </c>
      <c r="K9631">
        <f t="shared" ca="1" si="914"/>
        <v>511.52173278174627</v>
      </c>
    </row>
    <row r="9632" spans="5:11" x14ac:dyDescent="0.2">
      <c r="E9632">
        <f t="shared" ca="1" si="912"/>
        <v>583.75365042705312</v>
      </c>
      <c r="F9632">
        <f t="shared" ca="1" si="913"/>
        <v>583.75365042705312</v>
      </c>
      <c r="G9632">
        <f t="shared" ca="1" si="910"/>
        <v>722.98591982533424</v>
      </c>
      <c r="H9632">
        <f t="shared" ca="1" si="910"/>
        <v>517.05451114632456</v>
      </c>
      <c r="I9632">
        <f t="shared" ca="1" si="909"/>
        <v>511.52173278174627</v>
      </c>
      <c r="J9632">
        <f t="shared" ca="1" si="911"/>
        <v>511.55170296046953</v>
      </c>
      <c r="K9632">
        <f t="shared" ca="1" si="914"/>
        <v>511.49765532304872</v>
      </c>
    </row>
    <row r="9633" spans="5:11" x14ac:dyDescent="0.2">
      <c r="E9633">
        <f t="shared" ca="1" si="912"/>
        <v>255.59851778078334</v>
      </c>
      <c r="F9633">
        <f t="shared" ca="1" si="913"/>
        <v>255.59851778078334</v>
      </c>
      <c r="G9633">
        <f t="shared" ca="1" si="910"/>
        <v>583.75365042705312</v>
      </c>
      <c r="H9633">
        <f t="shared" ca="1" si="910"/>
        <v>722.98591982533424</v>
      </c>
      <c r="I9633">
        <f t="shared" ca="1" si="909"/>
        <v>511.49765532304872</v>
      </c>
      <c r="J9633">
        <f t="shared" ca="1" si="911"/>
        <v>511.52173278174627</v>
      </c>
      <c r="K9633">
        <f t="shared" ca="1" si="914"/>
        <v>511.47539105248245</v>
      </c>
    </row>
    <row r="9634" spans="5:11" x14ac:dyDescent="0.2">
      <c r="E9634">
        <f t="shared" ca="1" si="912"/>
        <v>520.85447159186549</v>
      </c>
      <c r="F9634">
        <f t="shared" ca="1" si="913"/>
        <v>520.85447159186549</v>
      </c>
      <c r="G9634">
        <f t="shared" ca="1" si="910"/>
        <v>255.59851778078334</v>
      </c>
      <c r="H9634">
        <f t="shared" ca="1" si="910"/>
        <v>583.75365042705312</v>
      </c>
      <c r="I9634">
        <f t="shared" ca="1" si="909"/>
        <v>511.47539105248245</v>
      </c>
      <c r="J9634">
        <f t="shared" ca="1" si="911"/>
        <v>511.49765532304872</v>
      </c>
      <c r="K9634">
        <f t="shared" ca="1" si="914"/>
        <v>511.44961532945172</v>
      </c>
    </row>
    <row r="9635" spans="5:11" x14ac:dyDescent="0.2">
      <c r="E9635">
        <f t="shared" ca="1" si="912"/>
        <v>602.06998072450313</v>
      </c>
      <c r="F9635">
        <f t="shared" ca="1" si="913"/>
        <v>602.06998072450313</v>
      </c>
      <c r="G9635">
        <f t="shared" ca="1" si="910"/>
        <v>520.85447159186549</v>
      </c>
      <c r="H9635">
        <f t="shared" ca="1" si="910"/>
        <v>255.59851778078334</v>
      </c>
      <c r="I9635">
        <f t="shared" ca="1" si="909"/>
        <v>511.44961532945172</v>
      </c>
      <c r="J9635">
        <f t="shared" ca="1" si="911"/>
        <v>511.47539105248245</v>
      </c>
      <c r="K9635">
        <f t="shared" ca="1" si="914"/>
        <v>511.4232087330692</v>
      </c>
    </row>
    <row r="9636" spans="5:11" x14ac:dyDescent="0.2">
      <c r="E9636">
        <f t="shared" ca="1" si="912"/>
        <v>401.33167517225525</v>
      </c>
      <c r="F9636">
        <f t="shared" ca="1" si="913"/>
        <v>401.33167517225525</v>
      </c>
      <c r="G9636">
        <f t="shared" ca="1" si="910"/>
        <v>602.06998072450313</v>
      </c>
      <c r="H9636">
        <f t="shared" ca="1" si="910"/>
        <v>520.85447159186549</v>
      </c>
      <c r="I9636">
        <f t="shared" ca="1" si="909"/>
        <v>511.4232087330692</v>
      </c>
      <c r="J9636">
        <f t="shared" ca="1" si="911"/>
        <v>511.44961532945172</v>
      </c>
      <c r="K9636">
        <f t="shared" ca="1" si="914"/>
        <v>511.39844965820384</v>
      </c>
    </row>
    <row r="9637" spans="5:11" x14ac:dyDescent="0.2">
      <c r="E9637">
        <f t="shared" ca="1" si="912"/>
        <v>488.65017835414631</v>
      </c>
      <c r="F9637">
        <f t="shared" ca="1" si="913"/>
        <v>488.65017835414631</v>
      </c>
      <c r="G9637">
        <f t="shared" ca="1" si="910"/>
        <v>401.33167517225525</v>
      </c>
      <c r="H9637">
        <f t="shared" ca="1" si="910"/>
        <v>602.06998072450313</v>
      </c>
      <c r="I9637">
        <f t="shared" ca="1" si="909"/>
        <v>511.39844965820384</v>
      </c>
      <c r="J9637">
        <f t="shared" ca="1" si="911"/>
        <v>511.4232087330692</v>
      </c>
      <c r="K9637">
        <f t="shared" ca="1" si="914"/>
        <v>511.3729890702229</v>
      </c>
    </row>
    <row r="9638" spans="5:11" x14ac:dyDescent="0.2">
      <c r="E9638">
        <f t="shared" ca="1" si="912"/>
        <v>417.04109367734549</v>
      </c>
      <c r="F9638">
        <f t="shared" ca="1" si="913"/>
        <v>417.04109367734549</v>
      </c>
      <c r="G9638">
        <f t="shared" ca="1" si="910"/>
        <v>488.65017835414631</v>
      </c>
      <c r="H9638">
        <f t="shared" ca="1" si="910"/>
        <v>401.33167517225525</v>
      </c>
      <c r="I9638">
        <f t="shared" ca="1" si="909"/>
        <v>511.3729890702229</v>
      </c>
      <c r="J9638">
        <f t="shared" ca="1" si="911"/>
        <v>511.39844965820384</v>
      </c>
      <c r="K9638">
        <f t="shared" ca="1" si="914"/>
        <v>511.34585961874654</v>
      </c>
    </row>
    <row r="9639" spans="5:11" x14ac:dyDescent="0.2">
      <c r="E9639">
        <f t="shared" ca="1" si="912"/>
        <v>491.09871650156805</v>
      </c>
      <c r="F9639">
        <f t="shared" ca="1" si="913"/>
        <v>491.09871650156805</v>
      </c>
      <c r="G9639">
        <f t="shared" ca="1" si="910"/>
        <v>417.04109367734549</v>
      </c>
      <c r="H9639">
        <f t="shared" ca="1" si="910"/>
        <v>488.65017835414631</v>
      </c>
      <c r="I9639">
        <f t="shared" ca="1" si="909"/>
        <v>511.34585961874654</v>
      </c>
      <c r="J9639">
        <f t="shared" ca="1" si="911"/>
        <v>511.3729890702229</v>
      </c>
      <c r="K9639">
        <f t="shared" ca="1" si="914"/>
        <v>511.31726478215722</v>
      </c>
    </row>
    <row r="9640" spans="5:11" x14ac:dyDescent="0.2">
      <c r="E9640">
        <f t="shared" ca="1" si="912"/>
        <v>259.2831544086805</v>
      </c>
      <c r="F9640">
        <f t="shared" ca="1" si="913"/>
        <v>259.2831544086805</v>
      </c>
      <c r="G9640">
        <f t="shared" ca="1" si="910"/>
        <v>491.09871650156805</v>
      </c>
      <c r="H9640">
        <f t="shared" ca="1" si="910"/>
        <v>417.04109367734549</v>
      </c>
      <c r="I9640">
        <f t="shared" ref="I9640:I9703" ca="1" si="915">K9639</f>
        <v>511.31726478215722</v>
      </c>
      <c r="J9640">
        <f t="shared" ca="1" si="911"/>
        <v>511.34585961874654</v>
      </c>
      <c r="K9640">
        <f t="shared" ca="1" si="914"/>
        <v>511.28567088137157</v>
      </c>
    </row>
    <row r="9641" spans="5:11" x14ac:dyDescent="0.2">
      <c r="E9641">
        <f t="shared" ca="1" si="912"/>
        <v>390.52807493412149</v>
      </c>
      <c r="F9641">
        <f t="shared" ca="1" si="913"/>
        <v>390.52807493412149</v>
      </c>
      <c r="G9641">
        <f t="shared" ca="1" si="910"/>
        <v>259.2831544086805</v>
      </c>
      <c r="H9641">
        <f t="shared" ca="1" si="910"/>
        <v>491.09871650156805</v>
      </c>
      <c r="I9641">
        <f t="shared" ca="1" si="915"/>
        <v>511.28567088137157</v>
      </c>
      <c r="J9641">
        <f t="shared" ca="1" si="911"/>
        <v>511.31726478215722</v>
      </c>
      <c r="K9641">
        <f t="shared" ca="1" si="914"/>
        <v>511.2485333150571</v>
      </c>
    </row>
    <row r="9642" spans="5:11" x14ac:dyDescent="0.2">
      <c r="E9642">
        <f t="shared" ca="1" si="912"/>
        <v>536.23384671580584</v>
      </c>
      <c r="F9642">
        <f t="shared" ca="1" si="913"/>
        <v>536.23384671580584</v>
      </c>
      <c r="G9642">
        <f t="shared" ca="1" si="910"/>
        <v>390.52807493412149</v>
      </c>
      <c r="H9642">
        <f t="shared" ca="1" si="910"/>
        <v>259.2831544086805</v>
      </c>
      <c r="I9642">
        <f t="shared" ca="1" si="915"/>
        <v>511.2485333150571</v>
      </c>
      <c r="J9642">
        <f t="shared" ca="1" si="911"/>
        <v>511.28567088137157</v>
      </c>
      <c r="K9642">
        <f t="shared" ca="1" si="914"/>
        <v>511.20768656138131</v>
      </c>
    </row>
    <row r="9643" spans="5:11" x14ac:dyDescent="0.2">
      <c r="E9643">
        <f t="shared" ca="1" si="912"/>
        <v>492.68712932643882</v>
      </c>
      <c r="F9643">
        <f t="shared" ca="1" si="913"/>
        <v>492.68712932643882</v>
      </c>
      <c r="G9643">
        <f t="shared" ca="1" si="910"/>
        <v>536.23384671580584</v>
      </c>
      <c r="H9643">
        <f t="shared" ca="1" si="910"/>
        <v>390.52807493412149</v>
      </c>
      <c r="I9643">
        <f t="shared" ca="1" si="915"/>
        <v>511.20768656138131</v>
      </c>
      <c r="J9643">
        <f t="shared" ca="1" si="911"/>
        <v>511.2485333150571</v>
      </c>
      <c r="K9643">
        <f t="shared" ca="1" si="914"/>
        <v>511.16696963116647</v>
      </c>
    </row>
    <row r="9644" spans="5:11" x14ac:dyDescent="0.2">
      <c r="E9644">
        <f t="shared" ca="1" si="912"/>
        <v>676.28566327271324</v>
      </c>
      <c r="F9644">
        <f t="shared" ca="1" si="913"/>
        <v>676.28566327271324</v>
      </c>
      <c r="G9644">
        <f t="shared" ca="1" si="910"/>
        <v>492.68712932643882</v>
      </c>
      <c r="H9644">
        <f t="shared" ca="1" si="910"/>
        <v>536.23384671580584</v>
      </c>
      <c r="I9644">
        <f t="shared" ca="1" si="915"/>
        <v>511.16696963116647</v>
      </c>
      <c r="J9644">
        <f t="shared" ca="1" si="911"/>
        <v>511.20768656138131</v>
      </c>
      <c r="K9644">
        <f t="shared" ca="1" si="914"/>
        <v>511.12880459984694</v>
      </c>
    </row>
    <row r="9645" spans="5:11" x14ac:dyDescent="0.2">
      <c r="E9645">
        <f t="shared" ca="1" si="912"/>
        <v>269.16615664874496</v>
      </c>
      <c r="F9645">
        <f t="shared" ca="1" si="913"/>
        <v>269.16615664874496</v>
      </c>
      <c r="G9645">
        <f t="shared" ca="1" si="910"/>
        <v>676.28566327271324</v>
      </c>
      <c r="H9645">
        <f t="shared" ca="1" si="910"/>
        <v>492.68712932643882</v>
      </c>
      <c r="I9645">
        <f t="shared" ca="1" si="915"/>
        <v>511.12880459984694</v>
      </c>
      <c r="J9645">
        <f t="shared" ca="1" si="911"/>
        <v>511.16696963116647</v>
      </c>
      <c r="K9645">
        <f t="shared" ca="1" si="914"/>
        <v>511.09232639618432</v>
      </c>
    </row>
    <row r="9646" spans="5:11" x14ac:dyDescent="0.2">
      <c r="E9646">
        <f t="shared" ca="1" si="912"/>
        <v>561.13910105592572</v>
      </c>
      <c r="F9646">
        <f t="shared" ca="1" si="913"/>
        <v>561.13910105592572</v>
      </c>
      <c r="G9646">
        <f t="shared" ca="1" si="910"/>
        <v>269.16615664874496</v>
      </c>
      <c r="H9646">
        <f t="shared" ca="1" si="910"/>
        <v>676.28566327271324</v>
      </c>
      <c r="I9646">
        <f t="shared" ca="1" si="915"/>
        <v>511.09232639618432</v>
      </c>
      <c r="J9646">
        <f t="shared" ca="1" si="911"/>
        <v>511.12880459984694</v>
      </c>
      <c r="K9646">
        <f t="shared" ca="1" si="914"/>
        <v>511.05412870237575</v>
      </c>
    </row>
    <row r="9647" spans="5:11" x14ac:dyDescent="0.2">
      <c r="E9647">
        <f t="shared" ca="1" si="912"/>
        <v>487.45116133102005</v>
      </c>
      <c r="F9647">
        <f t="shared" ca="1" si="913"/>
        <v>487.45116133102005</v>
      </c>
      <c r="G9647">
        <f t="shared" ca="1" si="910"/>
        <v>561.13910105592572</v>
      </c>
      <c r="H9647">
        <f t="shared" ca="1" si="910"/>
        <v>269.16615664874496</v>
      </c>
      <c r="I9647">
        <f t="shared" ca="1" si="915"/>
        <v>511.05412870237575</v>
      </c>
      <c r="J9647">
        <f t="shared" ca="1" si="911"/>
        <v>511.09232639618432</v>
      </c>
      <c r="K9647">
        <f t="shared" ca="1" si="914"/>
        <v>511.015265865549</v>
      </c>
    </row>
    <row r="9648" spans="5:11" x14ac:dyDescent="0.2">
      <c r="E9648">
        <f t="shared" ca="1" si="912"/>
        <v>558.00390545973403</v>
      </c>
      <c r="F9648">
        <f t="shared" ca="1" si="913"/>
        <v>558.00390545973403</v>
      </c>
      <c r="G9648">
        <f t="shared" ca="1" si="910"/>
        <v>487.45116133102005</v>
      </c>
      <c r="H9648">
        <f t="shared" ca="1" si="910"/>
        <v>561.13910105592572</v>
      </c>
      <c r="I9648">
        <f t="shared" ca="1" si="915"/>
        <v>511.015265865549</v>
      </c>
      <c r="J9648">
        <f t="shared" ca="1" si="911"/>
        <v>511.05412870237575</v>
      </c>
      <c r="K9648">
        <f t="shared" ca="1" si="914"/>
        <v>510.97789920575161</v>
      </c>
    </row>
    <row r="9649" spans="5:11" x14ac:dyDescent="0.2">
      <c r="E9649">
        <f t="shared" ca="1" si="912"/>
        <v>675.34122223249528</v>
      </c>
      <c r="F9649">
        <f t="shared" ca="1" si="913"/>
        <v>675.34122223249528</v>
      </c>
      <c r="G9649">
        <f t="shared" ref="G9649:H9712" ca="1" si="916">F9648</f>
        <v>558.00390545973403</v>
      </c>
      <c r="H9649">
        <f t="shared" ca="1" si="916"/>
        <v>487.45116133102005</v>
      </c>
      <c r="I9649">
        <f t="shared" ca="1" si="915"/>
        <v>510.97789920575161</v>
      </c>
      <c r="J9649">
        <f t="shared" ca="1" si="911"/>
        <v>511.015265865549</v>
      </c>
      <c r="K9649">
        <f t="shared" ca="1" si="914"/>
        <v>510.94385904467754</v>
      </c>
    </row>
    <row r="9650" spans="5:11" x14ac:dyDescent="0.2">
      <c r="E9650">
        <f t="shared" ca="1" si="912"/>
        <v>250.44188481227576</v>
      </c>
      <c r="F9650">
        <f t="shared" ca="1" si="913"/>
        <v>250.44188481227576</v>
      </c>
      <c r="G9650">
        <f t="shared" ca="1" si="916"/>
        <v>675.34122223249528</v>
      </c>
      <c r="H9650">
        <f t="shared" ca="1" si="916"/>
        <v>558.00390545973403</v>
      </c>
      <c r="I9650">
        <f t="shared" ca="1" si="915"/>
        <v>510.94385904467754</v>
      </c>
      <c r="J9650">
        <f t="shared" ca="1" si="911"/>
        <v>510.97789920575161</v>
      </c>
      <c r="K9650">
        <f t="shared" ca="1" si="914"/>
        <v>510.91190844897955</v>
      </c>
    </row>
    <row r="9651" spans="5:11" x14ac:dyDescent="0.2">
      <c r="E9651">
        <f t="shared" ca="1" si="912"/>
        <v>681.29329140343884</v>
      </c>
      <c r="F9651">
        <f t="shared" ca="1" si="913"/>
        <v>681.29329140343884</v>
      </c>
      <c r="G9651">
        <f t="shared" ca="1" si="916"/>
        <v>250.44188481227576</v>
      </c>
      <c r="H9651">
        <f t="shared" ca="1" si="916"/>
        <v>675.34122223249528</v>
      </c>
      <c r="I9651">
        <f t="shared" ca="1" si="915"/>
        <v>510.91190844897955</v>
      </c>
      <c r="J9651">
        <f t="shared" ca="1" si="911"/>
        <v>510.94385904467754</v>
      </c>
      <c r="K9651">
        <f t="shared" ca="1" si="914"/>
        <v>510.87900647072377</v>
      </c>
    </row>
    <row r="9652" spans="5:11" x14ac:dyDescent="0.2">
      <c r="E9652">
        <f t="shared" ca="1" si="912"/>
        <v>475.35248376065988</v>
      </c>
      <c r="F9652">
        <f t="shared" ca="1" si="913"/>
        <v>475.35248376065988</v>
      </c>
      <c r="G9652">
        <f t="shared" ca="1" si="916"/>
        <v>681.29329140343884</v>
      </c>
      <c r="H9652">
        <f t="shared" ca="1" si="916"/>
        <v>250.44188481227576</v>
      </c>
      <c r="I9652">
        <f t="shared" ca="1" si="915"/>
        <v>510.87900647072377</v>
      </c>
      <c r="J9652">
        <f t="shared" ca="1" si="911"/>
        <v>510.91190844897955</v>
      </c>
      <c r="K9652">
        <f t="shared" ca="1" si="914"/>
        <v>510.84747490063387</v>
      </c>
    </row>
    <row r="9653" spans="5:11" x14ac:dyDescent="0.2">
      <c r="E9653">
        <f t="shared" ca="1" si="912"/>
        <v>479.67997857361269</v>
      </c>
      <c r="F9653">
        <f t="shared" ca="1" si="913"/>
        <v>479.67997857361269</v>
      </c>
      <c r="G9653">
        <f t="shared" ca="1" si="916"/>
        <v>475.35248376065988</v>
      </c>
      <c r="H9653">
        <f t="shared" ca="1" si="916"/>
        <v>681.29329140343884</v>
      </c>
      <c r="I9653">
        <f t="shared" ca="1" si="915"/>
        <v>510.84747490063387</v>
      </c>
      <c r="J9653">
        <f t="shared" ca="1" si="911"/>
        <v>510.87900647072377</v>
      </c>
      <c r="K9653">
        <f t="shared" ca="1" si="914"/>
        <v>510.81753082764504</v>
      </c>
    </row>
    <row r="9654" spans="5:11" x14ac:dyDescent="0.2">
      <c r="E9654">
        <f t="shared" ca="1" si="912"/>
        <v>455.43816343931695</v>
      </c>
      <c r="F9654">
        <f t="shared" ca="1" si="913"/>
        <v>455.43816343931695</v>
      </c>
      <c r="G9654">
        <f t="shared" ca="1" si="916"/>
        <v>479.67997857361269</v>
      </c>
      <c r="H9654">
        <f t="shared" ca="1" si="916"/>
        <v>475.35248376065988</v>
      </c>
      <c r="I9654">
        <f t="shared" ca="1" si="915"/>
        <v>510.81753082764504</v>
      </c>
      <c r="J9654">
        <f t="shared" ca="1" si="911"/>
        <v>510.84747490063387</v>
      </c>
      <c r="K9654">
        <f t="shared" ca="1" si="914"/>
        <v>510.78694031858089</v>
      </c>
    </row>
    <row r="9655" spans="5:11" x14ac:dyDescent="0.2">
      <c r="E9655">
        <f t="shared" ca="1" si="912"/>
        <v>311.4112454710783</v>
      </c>
      <c r="F9655">
        <f t="shared" ca="1" si="913"/>
        <v>311.4112454710783</v>
      </c>
      <c r="G9655">
        <f t="shared" ca="1" si="916"/>
        <v>455.43816343931695</v>
      </c>
      <c r="H9655">
        <f t="shared" ca="1" si="916"/>
        <v>479.67997857361269</v>
      </c>
      <c r="I9655">
        <f t="shared" ca="1" si="915"/>
        <v>510.78694031858089</v>
      </c>
      <c r="J9655">
        <f t="shared" ref="J9655:J9718" ca="1" si="917">I9654</f>
        <v>510.81753082764504</v>
      </c>
      <c r="K9655">
        <f t="shared" ca="1" si="914"/>
        <v>510.75383080863071</v>
      </c>
    </row>
    <row r="9656" spans="5:11" x14ac:dyDescent="0.2">
      <c r="E9656">
        <f t="shared" ca="1" si="912"/>
        <v>302.57558798989544</v>
      </c>
      <c r="F9656">
        <f t="shared" ca="1" si="913"/>
        <v>302.57558798989544</v>
      </c>
      <c r="G9656">
        <f t="shared" ca="1" si="916"/>
        <v>311.4112454710783</v>
      </c>
      <c r="H9656">
        <f t="shared" ca="1" si="916"/>
        <v>455.43816343931695</v>
      </c>
      <c r="I9656">
        <f t="shared" ca="1" si="915"/>
        <v>510.75383080863071</v>
      </c>
      <c r="J9656">
        <f t="shared" ca="1" si="917"/>
        <v>510.78694031858089</v>
      </c>
      <c r="K9656">
        <f t="shared" ca="1" si="914"/>
        <v>510.71502373326291</v>
      </c>
    </row>
    <row r="9657" spans="5:11" x14ac:dyDescent="0.2">
      <c r="E9657">
        <f t="shared" ca="1" si="912"/>
        <v>308.88200122393027</v>
      </c>
      <c r="F9657">
        <f t="shared" ca="1" si="913"/>
        <v>308.88200122393027</v>
      </c>
      <c r="G9657">
        <f t="shared" ca="1" si="916"/>
        <v>302.57558798989544</v>
      </c>
      <c r="H9657">
        <f t="shared" ca="1" si="916"/>
        <v>311.4112454710783</v>
      </c>
      <c r="I9657">
        <f t="shared" ca="1" si="915"/>
        <v>510.71502373326291</v>
      </c>
      <c r="J9657">
        <f t="shared" ca="1" si="917"/>
        <v>510.75383080863071</v>
      </c>
      <c r="K9657">
        <f t="shared" ca="1" si="914"/>
        <v>510.66903783895344</v>
      </c>
    </row>
    <row r="9658" spans="5:11" x14ac:dyDescent="0.2">
      <c r="E9658">
        <f t="shared" ca="1" si="912"/>
        <v>477.55189682817098</v>
      </c>
      <c r="F9658">
        <f t="shared" ca="1" si="913"/>
        <v>477.55189682817098</v>
      </c>
      <c r="G9658">
        <f t="shared" ca="1" si="916"/>
        <v>308.88200122393027</v>
      </c>
      <c r="H9658">
        <f t="shared" ca="1" si="916"/>
        <v>302.57558798989544</v>
      </c>
      <c r="I9658">
        <f t="shared" ca="1" si="915"/>
        <v>510.66903783895344</v>
      </c>
      <c r="J9658">
        <f t="shared" ca="1" si="917"/>
        <v>510.71502373326291</v>
      </c>
      <c r="K9658">
        <f t="shared" ca="1" si="914"/>
        <v>510.61768903888895</v>
      </c>
    </row>
    <row r="9659" spans="5:11" x14ac:dyDescent="0.2">
      <c r="E9659">
        <f t="shared" ca="1" si="912"/>
        <v>306.52989634212383</v>
      </c>
      <c r="F9659">
        <f t="shared" ca="1" si="913"/>
        <v>306.52989634212383</v>
      </c>
      <c r="G9659">
        <f t="shared" ca="1" si="916"/>
        <v>477.55189682817098</v>
      </c>
      <c r="H9659">
        <f t="shared" ca="1" si="916"/>
        <v>308.88200122393027</v>
      </c>
      <c r="I9659">
        <f t="shared" ca="1" si="915"/>
        <v>510.61768903888895</v>
      </c>
      <c r="J9659">
        <f t="shared" ca="1" si="917"/>
        <v>510.66903783895344</v>
      </c>
      <c r="K9659">
        <f t="shared" ca="1" si="914"/>
        <v>510.56277254967932</v>
      </c>
    </row>
    <row r="9660" spans="5:11" x14ac:dyDescent="0.2">
      <c r="E9660">
        <f t="shared" ca="1" si="912"/>
        <v>308.29176291505843</v>
      </c>
      <c r="F9660">
        <f t="shared" ca="1" si="913"/>
        <v>308.29176291505843</v>
      </c>
      <c r="G9660">
        <f t="shared" ca="1" si="916"/>
        <v>306.52989634212383</v>
      </c>
      <c r="H9660">
        <f t="shared" ca="1" si="916"/>
        <v>477.55189682817098</v>
      </c>
      <c r="I9660">
        <f t="shared" ca="1" si="915"/>
        <v>510.56277254967932</v>
      </c>
      <c r="J9660">
        <f t="shared" ca="1" si="917"/>
        <v>510.61768903888895</v>
      </c>
      <c r="K9660">
        <f t="shared" ca="1" si="914"/>
        <v>510.5026189439817</v>
      </c>
    </row>
    <row r="9661" spans="5:11" x14ac:dyDescent="0.2">
      <c r="E9661">
        <f t="shared" ca="1" si="912"/>
        <v>422.36212347597177</v>
      </c>
      <c r="F9661">
        <f t="shared" ca="1" si="913"/>
        <v>422.36212347597177</v>
      </c>
      <c r="G9661">
        <f t="shared" ca="1" si="916"/>
        <v>308.29176291505843</v>
      </c>
      <c r="H9661">
        <f t="shared" ca="1" si="916"/>
        <v>306.52989634212383</v>
      </c>
      <c r="I9661">
        <f t="shared" ca="1" si="915"/>
        <v>510.5026189439817</v>
      </c>
      <c r="J9661">
        <f t="shared" ca="1" si="917"/>
        <v>510.56277254967932</v>
      </c>
      <c r="K9661">
        <f t="shared" ca="1" si="914"/>
        <v>510.43676168982967</v>
      </c>
    </row>
    <row r="9662" spans="5:11" x14ac:dyDescent="0.2">
      <c r="E9662">
        <f t="shared" ca="1" si="912"/>
        <v>436.10343515601943</v>
      </c>
      <c r="F9662">
        <f t="shared" ca="1" si="913"/>
        <v>436.10343515601943</v>
      </c>
      <c r="G9662">
        <f t="shared" ca="1" si="916"/>
        <v>422.36212347597177</v>
      </c>
      <c r="H9662">
        <f t="shared" ca="1" si="916"/>
        <v>308.29176291505843</v>
      </c>
      <c r="I9662">
        <f t="shared" ca="1" si="915"/>
        <v>510.43676168982967</v>
      </c>
      <c r="J9662">
        <f t="shared" ca="1" si="917"/>
        <v>510.5026189439817</v>
      </c>
      <c r="K9662">
        <f t="shared" ca="1" si="914"/>
        <v>510.36771102181183</v>
      </c>
    </row>
    <row r="9663" spans="5:11" x14ac:dyDescent="0.2">
      <c r="E9663">
        <f t="shared" ca="1" si="912"/>
        <v>261.74416030282163</v>
      </c>
      <c r="F9663">
        <f t="shared" ca="1" si="913"/>
        <v>261.74416030282163</v>
      </c>
      <c r="G9663">
        <f t="shared" ca="1" si="916"/>
        <v>436.10343515601943</v>
      </c>
      <c r="H9663">
        <f t="shared" ca="1" si="916"/>
        <v>422.36212347597177</v>
      </c>
      <c r="I9663">
        <f t="shared" ca="1" si="915"/>
        <v>510.36771102181183</v>
      </c>
      <c r="J9663">
        <f t="shared" ca="1" si="917"/>
        <v>510.43676168982967</v>
      </c>
      <c r="K9663">
        <f t="shared" ca="1" si="914"/>
        <v>510.29518144934735</v>
      </c>
    </row>
    <row r="9664" spans="5:11" x14ac:dyDescent="0.2">
      <c r="E9664">
        <f t="shared" ca="1" si="912"/>
        <v>597.34373100512835</v>
      </c>
      <c r="F9664">
        <f t="shared" ca="1" si="913"/>
        <v>597.34373100512835</v>
      </c>
      <c r="G9664">
        <f t="shared" ca="1" si="916"/>
        <v>261.74416030282163</v>
      </c>
      <c r="H9664">
        <f t="shared" ca="1" si="916"/>
        <v>436.10343515601943</v>
      </c>
      <c r="I9664">
        <f t="shared" ca="1" si="915"/>
        <v>510.29518144934735</v>
      </c>
      <c r="J9664">
        <f t="shared" ca="1" si="917"/>
        <v>510.36771102181183</v>
      </c>
      <c r="K9664">
        <f t="shared" ca="1" si="914"/>
        <v>510.21922546897497</v>
      </c>
    </row>
    <row r="9665" spans="5:11" x14ac:dyDescent="0.2">
      <c r="E9665">
        <f t="shared" ca="1" si="912"/>
        <v>415.68880042856267</v>
      </c>
      <c r="F9665">
        <f t="shared" ca="1" si="913"/>
        <v>415.68880042856267</v>
      </c>
      <c r="G9665">
        <f t="shared" ca="1" si="916"/>
        <v>597.34373100512835</v>
      </c>
      <c r="H9665">
        <f t="shared" ca="1" si="916"/>
        <v>261.74416030282163</v>
      </c>
      <c r="I9665">
        <f t="shared" ca="1" si="915"/>
        <v>510.21922546897497</v>
      </c>
      <c r="J9665">
        <f t="shared" ca="1" si="917"/>
        <v>510.29518144934735</v>
      </c>
      <c r="K9665">
        <f t="shared" ca="1" si="914"/>
        <v>510.14304068131952</v>
      </c>
    </row>
    <row r="9666" spans="5:11" x14ac:dyDescent="0.2">
      <c r="E9666">
        <f t="shared" ca="1" si="912"/>
        <v>499.1635401842683</v>
      </c>
      <c r="F9666">
        <f t="shared" ca="1" si="913"/>
        <v>499.1635401842683</v>
      </c>
      <c r="G9666">
        <f t="shared" ca="1" si="916"/>
        <v>415.68880042856267</v>
      </c>
      <c r="H9666">
        <f t="shared" ca="1" si="916"/>
        <v>597.34373100512835</v>
      </c>
      <c r="I9666">
        <f t="shared" ca="1" si="915"/>
        <v>510.14304068131952</v>
      </c>
      <c r="J9666">
        <f t="shared" ca="1" si="917"/>
        <v>510.21922546897497</v>
      </c>
      <c r="K9666">
        <f t="shared" ca="1" si="914"/>
        <v>510.06719055942614</v>
      </c>
    </row>
    <row r="9667" spans="5:11" x14ac:dyDescent="0.2">
      <c r="E9667">
        <f t="shared" ca="1" si="912"/>
        <v>537.52637550246175</v>
      </c>
      <c r="F9667">
        <f t="shared" ca="1" si="913"/>
        <v>537.52637550246175</v>
      </c>
      <c r="G9667">
        <f t="shared" ca="1" si="916"/>
        <v>499.1635401842683</v>
      </c>
      <c r="H9667">
        <f t="shared" ca="1" si="916"/>
        <v>415.68880042856267</v>
      </c>
      <c r="I9667">
        <f t="shared" ca="1" si="915"/>
        <v>510.06719055942614</v>
      </c>
      <c r="J9667">
        <f t="shared" ca="1" si="917"/>
        <v>510.14304068131952</v>
      </c>
      <c r="K9667">
        <f t="shared" ca="1" si="914"/>
        <v>509.99191045598616</v>
      </c>
    </row>
    <row r="9668" spans="5:11" x14ac:dyDescent="0.2">
      <c r="E9668">
        <f t="shared" ca="1" si="912"/>
        <v>325.60968171269872</v>
      </c>
      <c r="F9668">
        <f t="shared" ca="1" si="913"/>
        <v>325.60968171269872</v>
      </c>
      <c r="G9668">
        <f t="shared" ca="1" si="916"/>
        <v>537.52637550246175</v>
      </c>
      <c r="H9668">
        <f t="shared" ca="1" si="916"/>
        <v>499.1635401842683</v>
      </c>
      <c r="I9668">
        <f t="shared" ca="1" si="915"/>
        <v>509.99191045598616</v>
      </c>
      <c r="J9668">
        <f t="shared" ca="1" si="917"/>
        <v>510.06719055942614</v>
      </c>
      <c r="K9668">
        <f t="shared" ca="1" si="914"/>
        <v>509.91667902569918</v>
      </c>
    </row>
    <row r="9669" spans="5:11" x14ac:dyDescent="0.2">
      <c r="E9669">
        <f t="shared" ref="E9669:E9732" ca="1" si="918">(0.5+RAND())*500</f>
        <v>653.29047551287249</v>
      </c>
      <c r="F9669">
        <f t="shared" ref="F9669:F9732" ca="1" si="919">E9669</f>
        <v>653.29047551287249</v>
      </c>
      <c r="G9669">
        <f t="shared" ca="1" si="916"/>
        <v>325.60968171269872</v>
      </c>
      <c r="H9669">
        <f t="shared" ca="1" si="916"/>
        <v>537.52637550246175</v>
      </c>
      <c r="I9669">
        <f t="shared" ca="1" si="915"/>
        <v>509.91667902569918</v>
      </c>
      <c r="J9669">
        <f t="shared" ca="1" si="917"/>
        <v>509.99191045598616</v>
      </c>
      <c r="K9669">
        <f t="shared" ref="K9669:K9732" ca="1" si="920">F9669*$C$3+G9669*$C$4+H9669*$C$5+I9669*$C$6+J9669*$C$8</f>
        <v>509.8409206971761</v>
      </c>
    </row>
    <row r="9670" spans="5:11" x14ac:dyDescent="0.2">
      <c r="E9670">
        <f t="shared" ca="1" si="918"/>
        <v>405.43033688557807</v>
      </c>
      <c r="F9670">
        <f t="shared" ca="1" si="919"/>
        <v>405.43033688557807</v>
      </c>
      <c r="G9670">
        <f t="shared" ca="1" si="916"/>
        <v>653.29047551287249</v>
      </c>
      <c r="H9670">
        <f t="shared" ca="1" si="916"/>
        <v>325.60968171269872</v>
      </c>
      <c r="I9670">
        <f t="shared" ca="1" si="915"/>
        <v>509.8409206971761</v>
      </c>
      <c r="J9670">
        <f t="shared" ca="1" si="917"/>
        <v>509.91667902569918</v>
      </c>
      <c r="K9670">
        <f t="shared" ca="1" si="920"/>
        <v>509.76660085244862</v>
      </c>
    </row>
    <row r="9671" spans="5:11" x14ac:dyDescent="0.2">
      <c r="E9671">
        <f t="shared" ca="1" si="918"/>
        <v>399.274678510169</v>
      </c>
      <c r="F9671">
        <f t="shared" ca="1" si="919"/>
        <v>399.274678510169</v>
      </c>
      <c r="G9671">
        <f t="shared" ca="1" si="916"/>
        <v>405.43033688557807</v>
      </c>
      <c r="H9671">
        <f t="shared" ca="1" si="916"/>
        <v>653.29047551287249</v>
      </c>
      <c r="I9671">
        <f t="shared" ca="1" si="915"/>
        <v>509.76660085244862</v>
      </c>
      <c r="J9671">
        <f t="shared" ca="1" si="917"/>
        <v>509.8409206971761</v>
      </c>
      <c r="K9671">
        <f t="shared" ca="1" si="920"/>
        <v>509.69196247478686</v>
      </c>
    </row>
    <row r="9672" spans="5:11" x14ac:dyDescent="0.2">
      <c r="E9672">
        <f t="shared" ca="1" si="918"/>
        <v>563.55938388599384</v>
      </c>
      <c r="F9672">
        <f t="shared" ca="1" si="919"/>
        <v>563.55938388599384</v>
      </c>
      <c r="G9672">
        <f t="shared" ca="1" si="916"/>
        <v>399.274678510169</v>
      </c>
      <c r="H9672">
        <f t="shared" ca="1" si="916"/>
        <v>405.43033688557807</v>
      </c>
      <c r="I9672">
        <f t="shared" ca="1" si="915"/>
        <v>509.69196247478686</v>
      </c>
      <c r="J9672">
        <f t="shared" ca="1" si="917"/>
        <v>509.76660085244862</v>
      </c>
      <c r="K9672">
        <f t="shared" ca="1" si="920"/>
        <v>509.61605358542664</v>
      </c>
    </row>
    <row r="9673" spans="5:11" x14ac:dyDescent="0.2">
      <c r="E9673">
        <f t="shared" ca="1" si="918"/>
        <v>481.19013788968232</v>
      </c>
      <c r="F9673">
        <f t="shared" ca="1" si="919"/>
        <v>481.19013788968232</v>
      </c>
      <c r="G9673">
        <f t="shared" ca="1" si="916"/>
        <v>563.55938388599384</v>
      </c>
      <c r="H9673">
        <f t="shared" ca="1" si="916"/>
        <v>399.274678510169</v>
      </c>
      <c r="I9673">
        <f t="shared" ca="1" si="915"/>
        <v>509.61605358542664</v>
      </c>
      <c r="J9673">
        <f t="shared" ca="1" si="917"/>
        <v>509.69196247478686</v>
      </c>
      <c r="K9673">
        <f t="shared" ca="1" si="920"/>
        <v>509.54129345602854</v>
      </c>
    </row>
    <row r="9674" spans="5:11" x14ac:dyDescent="0.2">
      <c r="E9674">
        <f t="shared" ca="1" si="918"/>
        <v>434.02658123990028</v>
      </c>
      <c r="F9674">
        <f t="shared" ca="1" si="919"/>
        <v>434.02658123990028</v>
      </c>
      <c r="G9674">
        <f t="shared" ca="1" si="916"/>
        <v>481.19013788968232</v>
      </c>
      <c r="H9674">
        <f t="shared" ca="1" si="916"/>
        <v>563.55938388599384</v>
      </c>
      <c r="I9674">
        <f t="shared" ca="1" si="915"/>
        <v>509.54129345602854</v>
      </c>
      <c r="J9674">
        <f t="shared" ca="1" si="917"/>
        <v>509.61605358542664</v>
      </c>
      <c r="K9674">
        <f t="shared" ca="1" si="920"/>
        <v>509.46719448309057</v>
      </c>
    </row>
    <row r="9675" spans="5:11" x14ac:dyDescent="0.2">
      <c r="E9675">
        <f t="shared" ca="1" si="918"/>
        <v>634.76790552404361</v>
      </c>
      <c r="F9675">
        <f t="shared" ca="1" si="919"/>
        <v>634.76790552404361</v>
      </c>
      <c r="G9675">
        <f t="shared" ca="1" si="916"/>
        <v>434.02658123990028</v>
      </c>
      <c r="H9675">
        <f t="shared" ca="1" si="916"/>
        <v>481.19013788968232</v>
      </c>
      <c r="I9675">
        <f t="shared" ca="1" si="915"/>
        <v>509.46719448309057</v>
      </c>
      <c r="J9675">
        <f t="shared" ca="1" si="917"/>
        <v>509.54129345602854</v>
      </c>
      <c r="K9675">
        <f t="shared" ca="1" si="920"/>
        <v>509.39399174960067</v>
      </c>
    </row>
    <row r="9676" spans="5:11" x14ac:dyDescent="0.2">
      <c r="E9676">
        <f t="shared" ca="1" si="918"/>
        <v>457.99771158045615</v>
      </c>
      <c r="F9676">
        <f t="shared" ca="1" si="919"/>
        <v>457.99771158045615</v>
      </c>
      <c r="G9676">
        <f t="shared" ca="1" si="916"/>
        <v>634.76790552404361</v>
      </c>
      <c r="H9676">
        <f t="shared" ca="1" si="916"/>
        <v>434.02658123990028</v>
      </c>
      <c r="I9676">
        <f t="shared" ca="1" si="915"/>
        <v>509.39399174960067</v>
      </c>
      <c r="J9676">
        <f t="shared" ca="1" si="917"/>
        <v>509.46719448309057</v>
      </c>
      <c r="K9676">
        <f t="shared" ca="1" si="920"/>
        <v>509.32345240720701</v>
      </c>
    </row>
    <row r="9677" spans="5:11" x14ac:dyDescent="0.2">
      <c r="E9677">
        <f t="shared" ca="1" si="918"/>
        <v>327.56440448156849</v>
      </c>
      <c r="F9677">
        <f t="shared" ca="1" si="919"/>
        <v>327.56440448156849</v>
      </c>
      <c r="G9677">
        <f t="shared" ca="1" si="916"/>
        <v>457.99771158045615</v>
      </c>
      <c r="H9677">
        <f t="shared" ca="1" si="916"/>
        <v>634.76790552404361</v>
      </c>
      <c r="I9677">
        <f t="shared" ca="1" si="915"/>
        <v>509.32345240720701</v>
      </c>
      <c r="J9677">
        <f t="shared" ca="1" si="917"/>
        <v>509.39399174960067</v>
      </c>
      <c r="K9677">
        <f t="shared" ca="1" si="920"/>
        <v>509.25271362280887</v>
      </c>
    </row>
    <row r="9678" spans="5:11" x14ac:dyDescent="0.2">
      <c r="E9678">
        <f t="shared" ca="1" si="918"/>
        <v>601.51039251065401</v>
      </c>
      <c r="F9678">
        <f t="shared" ca="1" si="919"/>
        <v>601.51039251065401</v>
      </c>
      <c r="G9678">
        <f t="shared" ca="1" si="916"/>
        <v>327.56440448156849</v>
      </c>
      <c r="H9678">
        <f t="shared" ca="1" si="916"/>
        <v>457.99771158045615</v>
      </c>
      <c r="I9678">
        <f t="shared" ca="1" si="915"/>
        <v>509.25271362280887</v>
      </c>
      <c r="J9678">
        <f t="shared" ca="1" si="917"/>
        <v>509.32345240720701</v>
      </c>
      <c r="K9678">
        <f t="shared" ca="1" si="920"/>
        <v>509.18014373764953</v>
      </c>
    </row>
    <row r="9679" spans="5:11" x14ac:dyDescent="0.2">
      <c r="E9679">
        <f t="shared" ca="1" si="918"/>
        <v>434.21276435642579</v>
      </c>
      <c r="F9679">
        <f t="shared" ca="1" si="919"/>
        <v>434.21276435642579</v>
      </c>
      <c r="G9679">
        <f t="shared" ca="1" si="916"/>
        <v>601.51039251065401</v>
      </c>
      <c r="H9679">
        <f t="shared" ca="1" si="916"/>
        <v>327.56440448156849</v>
      </c>
      <c r="I9679">
        <f t="shared" ca="1" si="915"/>
        <v>509.18014373764953</v>
      </c>
      <c r="J9679">
        <f t="shared" ca="1" si="917"/>
        <v>509.25271362280887</v>
      </c>
      <c r="K9679">
        <f t="shared" ca="1" si="920"/>
        <v>509.10827005914888</v>
      </c>
    </row>
    <row r="9680" spans="5:11" x14ac:dyDescent="0.2">
      <c r="E9680">
        <f t="shared" ca="1" si="918"/>
        <v>647.99401533739115</v>
      </c>
      <c r="F9680">
        <f t="shared" ca="1" si="919"/>
        <v>647.99401533739115</v>
      </c>
      <c r="G9680">
        <f t="shared" ca="1" si="916"/>
        <v>434.21276435642579</v>
      </c>
      <c r="H9680">
        <f t="shared" ca="1" si="916"/>
        <v>601.51039251065401</v>
      </c>
      <c r="I9680">
        <f t="shared" ca="1" si="915"/>
        <v>509.10827005914888</v>
      </c>
      <c r="J9680">
        <f t="shared" ca="1" si="917"/>
        <v>509.18014373764953</v>
      </c>
      <c r="K9680">
        <f t="shared" ca="1" si="920"/>
        <v>509.03861801597861</v>
      </c>
    </row>
    <row r="9681" spans="5:11" x14ac:dyDescent="0.2">
      <c r="E9681">
        <f t="shared" ca="1" si="918"/>
        <v>442.20313753590688</v>
      </c>
      <c r="F9681">
        <f t="shared" ca="1" si="919"/>
        <v>442.20313753590688</v>
      </c>
      <c r="G9681">
        <f t="shared" ca="1" si="916"/>
        <v>647.99401533739115</v>
      </c>
      <c r="H9681">
        <f t="shared" ca="1" si="916"/>
        <v>434.21276435642579</v>
      </c>
      <c r="I9681">
        <f t="shared" ca="1" si="915"/>
        <v>509.03861801597861</v>
      </c>
      <c r="J9681">
        <f t="shared" ca="1" si="917"/>
        <v>509.10827005914888</v>
      </c>
      <c r="K9681">
        <f t="shared" ca="1" si="920"/>
        <v>508.97170732074659</v>
      </c>
    </row>
    <row r="9682" spans="5:11" x14ac:dyDescent="0.2">
      <c r="E9682">
        <f t="shared" ca="1" si="918"/>
        <v>583.81943426998453</v>
      </c>
      <c r="F9682">
        <f t="shared" ca="1" si="919"/>
        <v>583.81943426998453</v>
      </c>
      <c r="G9682">
        <f t="shared" ca="1" si="916"/>
        <v>442.20313753590688</v>
      </c>
      <c r="H9682">
        <f t="shared" ca="1" si="916"/>
        <v>647.99401533739115</v>
      </c>
      <c r="I9682">
        <f t="shared" ca="1" si="915"/>
        <v>508.97170732074659</v>
      </c>
      <c r="J9682">
        <f t="shared" ca="1" si="917"/>
        <v>509.03861801597861</v>
      </c>
      <c r="K9682">
        <f t="shared" ca="1" si="920"/>
        <v>508.90694450693792</v>
      </c>
    </row>
    <row r="9683" spans="5:11" x14ac:dyDescent="0.2">
      <c r="E9683">
        <f t="shared" ca="1" si="918"/>
        <v>490.46951381584608</v>
      </c>
      <c r="F9683">
        <f t="shared" ca="1" si="919"/>
        <v>490.46951381584608</v>
      </c>
      <c r="G9683">
        <f t="shared" ca="1" si="916"/>
        <v>583.81943426998453</v>
      </c>
      <c r="H9683">
        <f t="shared" ca="1" si="916"/>
        <v>442.20313753590688</v>
      </c>
      <c r="I9683">
        <f t="shared" ca="1" si="915"/>
        <v>508.90694450693792</v>
      </c>
      <c r="J9683">
        <f t="shared" ca="1" si="917"/>
        <v>508.97170732074659</v>
      </c>
      <c r="K9683">
        <f t="shared" ca="1" si="920"/>
        <v>508.8441461955112</v>
      </c>
    </row>
    <row r="9684" spans="5:11" x14ac:dyDescent="0.2">
      <c r="E9684">
        <f t="shared" ca="1" si="918"/>
        <v>371.73073173630218</v>
      </c>
      <c r="F9684">
        <f t="shared" ca="1" si="919"/>
        <v>371.73073173630218</v>
      </c>
      <c r="G9684">
        <f t="shared" ca="1" si="916"/>
        <v>490.46951381584608</v>
      </c>
      <c r="H9684">
        <f t="shared" ca="1" si="916"/>
        <v>583.81943426998453</v>
      </c>
      <c r="I9684">
        <f t="shared" ca="1" si="915"/>
        <v>508.8441461955112</v>
      </c>
      <c r="J9684">
        <f t="shared" ca="1" si="917"/>
        <v>508.90694450693792</v>
      </c>
      <c r="K9684">
        <f t="shared" ca="1" si="920"/>
        <v>508.78165207963235</v>
      </c>
    </row>
    <row r="9685" spans="5:11" x14ac:dyDescent="0.2">
      <c r="E9685">
        <f t="shared" ca="1" si="918"/>
        <v>605.30648937797423</v>
      </c>
      <c r="F9685">
        <f t="shared" ca="1" si="919"/>
        <v>605.30648937797423</v>
      </c>
      <c r="G9685">
        <f t="shared" ca="1" si="916"/>
        <v>371.73073173630218</v>
      </c>
      <c r="H9685">
        <f t="shared" ca="1" si="916"/>
        <v>490.46951381584608</v>
      </c>
      <c r="I9685">
        <f t="shared" ca="1" si="915"/>
        <v>508.78165207963235</v>
      </c>
      <c r="J9685">
        <f t="shared" ca="1" si="917"/>
        <v>508.8441461955112</v>
      </c>
      <c r="K9685">
        <f t="shared" ca="1" si="920"/>
        <v>508.71848828050815</v>
      </c>
    </row>
    <row r="9686" spans="5:11" x14ac:dyDescent="0.2">
      <c r="E9686">
        <f t="shared" ca="1" si="918"/>
        <v>262.66338640642294</v>
      </c>
      <c r="F9686">
        <f t="shared" ca="1" si="919"/>
        <v>262.66338640642294</v>
      </c>
      <c r="G9686">
        <f t="shared" ca="1" si="916"/>
        <v>605.30648937797423</v>
      </c>
      <c r="H9686">
        <f t="shared" ca="1" si="916"/>
        <v>371.73073173630218</v>
      </c>
      <c r="I9686">
        <f t="shared" ca="1" si="915"/>
        <v>508.71848828050815</v>
      </c>
      <c r="J9686">
        <f t="shared" ca="1" si="917"/>
        <v>508.78165207963235</v>
      </c>
      <c r="K9686">
        <f t="shared" ca="1" si="920"/>
        <v>508.65472332083357</v>
      </c>
    </row>
    <row r="9687" spans="5:11" x14ac:dyDescent="0.2">
      <c r="E9687">
        <f t="shared" ca="1" si="918"/>
        <v>612.68905065404533</v>
      </c>
      <c r="F9687">
        <f t="shared" ca="1" si="919"/>
        <v>612.68905065404533</v>
      </c>
      <c r="G9687">
        <f t="shared" ca="1" si="916"/>
        <v>262.66338640642294</v>
      </c>
      <c r="H9687">
        <f t="shared" ca="1" si="916"/>
        <v>605.30648937797423</v>
      </c>
      <c r="I9687">
        <f t="shared" ca="1" si="915"/>
        <v>508.65472332083357</v>
      </c>
      <c r="J9687">
        <f t="shared" ca="1" si="917"/>
        <v>508.71848828050815</v>
      </c>
      <c r="K9687">
        <f t="shared" ca="1" si="920"/>
        <v>508.58935034689432</v>
      </c>
    </row>
    <row r="9688" spans="5:11" x14ac:dyDescent="0.2">
      <c r="E9688">
        <f t="shared" ca="1" si="918"/>
        <v>324.63042812503824</v>
      </c>
      <c r="F9688">
        <f t="shared" ca="1" si="919"/>
        <v>324.63042812503824</v>
      </c>
      <c r="G9688">
        <f t="shared" ca="1" si="916"/>
        <v>612.68905065404533</v>
      </c>
      <c r="H9688">
        <f t="shared" ca="1" si="916"/>
        <v>262.66338640642294</v>
      </c>
      <c r="I9688">
        <f t="shared" ca="1" si="915"/>
        <v>508.58935034689432</v>
      </c>
      <c r="J9688">
        <f t="shared" ca="1" si="917"/>
        <v>508.65472332083357</v>
      </c>
      <c r="K9688">
        <f t="shared" ca="1" si="920"/>
        <v>508.52308548514856</v>
      </c>
    </row>
    <row r="9689" spans="5:11" x14ac:dyDescent="0.2">
      <c r="E9689">
        <f t="shared" ca="1" si="918"/>
        <v>458.20869722348152</v>
      </c>
      <c r="F9689">
        <f t="shared" ca="1" si="919"/>
        <v>458.20869722348152</v>
      </c>
      <c r="G9689">
        <f t="shared" ca="1" si="916"/>
        <v>324.63042812503824</v>
      </c>
      <c r="H9689">
        <f t="shared" ca="1" si="916"/>
        <v>612.68905065404533</v>
      </c>
      <c r="I9689">
        <f t="shared" ca="1" si="915"/>
        <v>508.52308548514856</v>
      </c>
      <c r="J9689">
        <f t="shared" ca="1" si="917"/>
        <v>508.58935034689432</v>
      </c>
      <c r="K9689">
        <f t="shared" ca="1" si="920"/>
        <v>508.4550173247037</v>
      </c>
    </row>
    <row r="9690" spans="5:11" x14ac:dyDescent="0.2">
      <c r="E9690">
        <f t="shared" ca="1" si="918"/>
        <v>533.01754522610645</v>
      </c>
      <c r="F9690">
        <f t="shared" ca="1" si="919"/>
        <v>533.01754522610645</v>
      </c>
      <c r="G9690">
        <f t="shared" ca="1" si="916"/>
        <v>458.20869722348152</v>
      </c>
      <c r="H9690">
        <f t="shared" ca="1" si="916"/>
        <v>324.63042812503824</v>
      </c>
      <c r="I9690">
        <f t="shared" ca="1" si="915"/>
        <v>508.4550173247037</v>
      </c>
      <c r="J9690">
        <f t="shared" ca="1" si="917"/>
        <v>508.52308548514856</v>
      </c>
      <c r="K9690">
        <f t="shared" ca="1" si="920"/>
        <v>508.38571010744874</v>
      </c>
    </row>
    <row r="9691" spans="5:11" x14ac:dyDescent="0.2">
      <c r="E9691">
        <f t="shared" ca="1" si="918"/>
        <v>317.96754485856701</v>
      </c>
      <c r="F9691">
        <f t="shared" ca="1" si="919"/>
        <v>317.96754485856701</v>
      </c>
      <c r="G9691">
        <f t="shared" ca="1" si="916"/>
        <v>533.01754522610645</v>
      </c>
      <c r="H9691">
        <f t="shared" ca="1" si="916"/>
        <v>458.20869722348152</v>
      </c>
      <c r="I9691">
        <f t="shared" ca="1" si="915"/>
        <v>508.38571010744874</v>
      </c>
      <c r="J9691">
        <f t="shared" ca="1" si="917"/>
        <v>508.4550173247037</v>
      </c>
      <c r="K9691">
        <f t="shared" ca="1" si="920"/>
        <v>508.31586346935393</v>
      </c>
    </row>
    <row r="9692" spans="5:11" x14ac:dyDescent="0.2">
      <c r="E9692">
        <f t="shared" ca="1" si="918"/>
        <v>623.55916714613363</v>
      </c>
      <c r="F9692">
        <f t="shared" ca="1" si="919"/>
        <v>623.55916714613363</v>
      </c>
      <c r="G9692">
        <f t="shared" ca="1" si="916"/>
        <v>317.96754485856701</v>
      </c>
      <c r="H9692">
        <f t="shared" ca="1" si="916"/>
        <v>533.01754522610645</v>
      </c>
      <c r="I9692">
        <f t="shared" ca="1" si="915"/>
        <v>508.31586346935393</v>
      </c>
      <c r="J9692">
        <f t="shared" ca="1" si="917"/>
        <v>508.38571010744874</v>
      </c>
      <c r="K9692">
        <f t="shared" ca="1" si="920"/>
        <v>508.24498987542125</v>
      </c>
    </row>
    <row r="9693" spans="5:11" x14ac:dyDescent="0.2">
      <c r="E9693">
        <f t="shared" ca="1" si="918"/>
        <v>304.14277135891098</v>
      </c>
      <c r="F9693">
        <f t="shared" ca="1" si="919"/>
        <v>304.14277135891098</v>
      </c>
      <c r="G9693">
        <f t="shared" ca="1" si="916"/>
        <v>623.55916714613363</v>
      </c>
      <c r="H9693">
        <f t="shared" ca="1" si="916"/>
        <v>317.96754485856701</v>
      </c>
      <c r="I9693">
        <f t="shared" ca="1" si="915"/>
        <v>508.24498987542125</v>
      </c>
      <c r="J9693">
        <f t="shared" ca="1" si="917"/>
        <v>508.31586346935393</v>
      </c>
      <c r="K9693">
        <f t="shared" ca="1" si="920"/>
        <v>508.17387208282963</v>
      </c>
    </row>
    <row r="9694" spans="5:11" x14ac:dyDescent="0.2">
      <c r="E9694">
        <f t="shared" ca="1" si="918"/>
        <v>635.27720886967256</v>
      </c>
      <c r="F9694">
        <f t="shared" ca="1" si="919"/>
        <v>635.27720886967256</v>
      </c>
      <c r="G9694">
        <f t="shared" ca="1" si="916"/>
        <v>304.14277135891098</v>
      </c>
      <c r="H9694">
        <f t="shared" ca="1" si="916"/>
        <v>623.55916714613363</v>
      </c>
      <c r="I9694">
        <f t="shared" ca="1" si="915"/>
        <v>508.17387208282963</v>
      </c>
      <c r="J9694">
        <f t="shared" ca="1" si="917"/>
        <v>508.24498987542125</v>
      </c>
      <c r="K9694">
        <f t="shared" ca="1" si="920"/>
        <v>508.10249484740802</v>
      </c>
    </row>
    <row r="9695" spans="5:11" x14ac:dyDescent="0.2">
      <c r="E9695">
        <f t="shared" ca="1" si="918"/>
        <v>315.90465522959732</v>
      </c>
      <c r="F9695">
        <f t="shared" ca="1" si="919"/>
        <v>315.90465522959732</v>
      </c>
      <c r="G9695">
        <f t="shared" ca="1" si="916"/>
        <v>635.27720886967256</v>
      </c>
      <c r="H9695">
        <f t="shared" ca="1" si="916"/>
        <v>304.14277135891098</v>
      </c>
      <c r="I9695">
        <f t="shared" ca="1" si="915"/>
        <v>508.10249484740802</v>
      </c>
      <c r="J9695">
        <f t="shared" ca="1" si="917"/>
        <v>508.17387208282963</v>
      </c>
      <c r="K9695">
        <f t="shared" ca="1" si="920"/>
        <v>508.03109899204662</v>
      </c>
    </row>
    <row r="9696" spans="5:11" x14ac:dyDescent="0.2">
      <c r="E9696">
        <f t="shared" ca="1" si="918"/>
        <v>543.18103447591534</v>
      </c>
      <c r="F9696">
        <f t="shared" ca="1" si="919"/>
        <v>543.18103447591534</v>
      </c>
      <c r="G9696">
        <f t="shared" ca="1" si="916"/>
        <v>315.90465522959732</v>
      </c>
      <c r="H9696">
        <f t="shared" ca="1" si="916"/>
        <v>635.27720886967256</v>
      </c>
      <c r="I9696">
        <f t="shared" ca="1" si="915"/>
        <v>508.03109899204662</v>
      </c>
      <c r="J9696">
        <f t="shared" ca="1" si="917"/>
        <v>508.10249484740802</v>
      </c>
      <c r="K9696">
        <f t="shared" ca="1" si="920"/>
        <v>507.95888419080438</v>
      </c>
    </row>
    <row r="9697" spans="5:11" x14ac:dyDescent="0.2">
      <c r="E9697">
        <f t="shared" ca="1" si="918"/>
        <v>339.04597592856567</v>
      </c>
      <c r="F9697">
        <f t="shared" ca="1" si="919"/>
        <v>339.04597592856567</v>
      </c>
      <c r="G9697">
        <f t="shared" ca="1" si="916"/>
        <v>543.18103447591534</v>
      </c>
      <c r="H9697">
        <f t="shared" ca="1" si="916"/>
        <v>315.90465522959732</v>
      </c>
      <c r="I9697">
        <f t="shared" ca="1" si="915"/>
        <v>507.95888419080438</v>
      </c>
      <c r="J9697">
        <f t="shared" ca="1" si="917"/>
        <v>508.03109899204662</v>
      </c>
      <c r="K9697">
        <f t="shared" ca="1" si="920"/>
        <v>507.88517393851765</v>
      </c>
    </row>
    <row r="9698" spans="5:11" x14ac:dyDescent="0.2">
      <c r="E9698">
        <f t="shared" ca="1" si="918"/>
        <v>405.03888680162169</v>
      </c>
      <c r="F9698">
        <f t="shared" ca="1" si="919"/>
        <v>405.03888680162169</v>
      </c>
      <c r="G9698">
        <f t="shared" ca="1" si="916"/>
        <v>339.04597592856567</v>
      </c>
      <c r="H9698">
        <f t="shared" ca="1" si="916"/>
        <v>543.18103447591534</v>
      </c>
      <c r="I9698">
        <f t="shared" ca="1" si="915"/>
        <v>507.88517393851765</v>
      </c>
      <c r="J9698">
        <f t="shared" ca="1" si="917"/>
        <v>507.95888419080438</v>
      </c>
      <c r="K9698">
        <f t="shared" ca="1" si="920"/>
        <v>507.80883977680918</v>
      </c>
    </row>
    <row r="9699" spans="5:11" x14ac:dyDescent="0.2">
      <c r="E9699">
        <f t="shared" ca="1" si="918"/>
        <v>523.29799315170476</v>
      </c>
      <c r="F9699">
        <f t="shared" ca="1" si="919"/>
        <v>523.29799315170476</v>
      </c>
      <c r="G9699">
        <f t="shared" ca="1" si="916"/>
        <v>405.03888680162169</v>
      </c>
      <c r="H9699">
        <f t="shared" ca="1" si="916"/>
        <v>339.04597592856567</v>
      </c>
      <c r="I9699">
        <f t="shared" ca="1" si="915"/>
        <v>507.80883977680918</v>
      </c>
      <c r="J9699">
        <f t="shared" ca="1" si="917"/>
        <v>507.88517393851765</v>
      </c>
      <c r="K9699">
        <f t="shared" ca="1" si="920"/>
        <v>507.7303785487876</v>
      </c>
    </row>
    <row r="9700" spans="5:11" x14ac:dyDescent="0.2">
      <c r="E9700">
        <f t="shared" ca="1" si="918"/>
        <v>430.2332594126101</v>
      </c>
      <c r="F9700">
        <f t="shared" ca="1" si="919"/>
        <v>430.2332594126101</v>
      </c>
      <c r="G9700">
        <f t="shared" ca="1" si="916"/>
        <v>523.29799315170476</v>
      </c>
      <c r="H9700">
        <f t="shared" ca="1" si="916"/>
        <v>405.03888680162169</v>
      </c>
      <c r="I9700">
        <f t="shared" ca="1" si="915"/>
        <v>507.7303785487876</v>
      </c>
      <c r="J9700">
        <f t="shared" ca="1" si="917"/>
        <v>507.80883977680918</v>
      </c>
      <c r="K9700">
        <f t="shared" ca="1" si="920"/>
        <v>507.65191434114337</v>
      </c>
    </row>
    <row r="9701" spans="5:11" x14ac:dyDescent="0.2">
      <c r="E9701">
        <f t="shared" ca="1" si="918"/>
        <v>302.78292730745466</v>
      </c>
      <c r="F9701">
        <f t="shared" ca="1" si="919"/>
        <v>302.78292730745466</v>
      </c>
      <c r="G9701">
        <f t="shared" ca="1" si="916"/>
        <v>430.2332594126101</v>
      </c>
      <c r="H9701">
        <f t="shared" ca="1" si="916"/>
        <v>523.29799315170476</v>
      </c>
      <c r="I9701">
        <f t="shared" ca="1" si="915"/>
        <v>507.65191434114337</v>
      </c>
      <c r="J9701">
        <f t="shared" ca="1" si="917"/>
        <v>507.7303785487876</v>
      </c>
      <c r="K9701">
        <f t="shared" ca="1" si="920"/>
        <v>507.57149704425774</v>
      </c>
    </row>
    <row r="9702" spans="5:11" x14ac:dyDescent="0.2">
      <c r="E9702">
        <f t="shared" ca="1" si="918"/>
        <v>513.68459069557844</v>
      </c>
      <c r="F9702">
        <f t="shared" ca="1" si="919"/>
        <v>513.68459069557844</v>
      </c>
      <c r="G9702">
        <f t="shared" ca="1" si="916"/>
        <v>302.78292730745466</v>
      </c>
      <c r="H9702">
        <f t="shared" ca="1" si="916"/>
        <v>430.2332594126101</v>
      </c>
      <c r="I9702">
        <f t="shared" ca="1" si="915"/>
        <v>507.57149704425774</v>
      </c>
      <c r="J9702">
        <f t="shared" ca="1" si="917"/>
        <v>507.65191434114337</v>
      </c>
      <c r="K9702">
        <f t="shared" ca="1" si="920"/>
        <v>507.487783547238</v>
      </c>
    </row>
    <row r="9703" spans="5:11" x14ac:dyDescent="0.2">
      <c r="E9703">
        <f t="shared" ca="1" si="918"/>
        <v>363.12093320461548</v>
      </c>
      <c r="F9703">
        <f t="shared" ca="1" si="919"/>
        <v>363.12093320461548</v>
      </c>
      <c r="G9703">
        <f t="shared" ca="1" si="916"/>
        <v>513.68459069557844</v>
      </c>
      <c r="H9703">
        <f t="shared" ca="1" si="916"/>
        <v>302.78292730745466</v>
      </c>
      <c r="I9703">
        <f t="shared" ca="1" si="915"/>
        <v>507.487783547238</v>
      </c>
      <c r="J9703">
        <f t="shared" ca="1" si="917"/>
        <v>507.57149704425774</v>
      </c>
      <c r="K9703">
        <f t="shared" ca="1" si="920"/>
        <v>507.40225617122974</v>
      </c>
    </row>
    <row r="9704" spans="5:11" x14ac:dyDescent="0.2">
      <c r="E9704">
        <f t="shared" ca="1" si="918"/>
        <v>298.84419575734591</v>
      </c>
      <c r="F9704">
        <f t="shared" ca="1" si="919"/>
        <v>298.84419575734591</v>
      </c>
      <c r="G9704">
        <f t="shared" ca="1" si="916"/>
        <v>363.12093320461548</v>
      </c>
      <c r="H9704">
        <f t="shared" ca="1" si="916"/>
        <v>513.68459069557844</v>
      </c>
      <c r="I9704">
        <f t="shared" ref="I9704:I9767" ca="1" si="921">K9703</f>
        <v>507.40225617122974</v>
      </c>
      <c r="J9704">
        <f t="shared" ca="1" si="917"/>
        <v>507.487783547238</v>
      </c>
      <c r="K9704">
        <f t="shared" ca="1" si="920"/>
        <v>507.313395879631</v>
      </c>
    </row>
    <row r="9705" spans="5:11" x14ac:dyDescent="0.2">
      <c r="E9705">
        <f t="shared" ca="1" si="918"/>
        <v>673.12993326133915</v>
      </c>
      <c r="F9705">
        <f t="shared" ca="1" si="919"/>
        <v>673.12993326133915</v>
      </c>
      <c r="G9705">
        <f t="shared" ca="1" si="916"/>
        <v>298.84419575734591</v>
      </c>
      <c r="H9705">
        <f t="shared" ca="1" si="916"/>
        <v>363.12093320461548</v>
      </c>
      <c r="I9705">
        <f t="shared" ca="1" si="921"/>
        <v>507.313395879631</v>
      </c>
      <c r="J9705">
        <f t="shared" ca="1" si="917"/>
        <v>507.40225617122974</v>
      </c>
      <c r="K9705">
        <f t="shared" ca="1" si="920"/>
        <v>507.22219944549414</v>
      </c>
    </row>
    <row r="9706" spans="5:11" x14ac:dyDescent="0.2">
      <c r="E9706">
        <f t="shared" ca="1" si="918"/>
        <v>612.17602130250361</v>
      </c>
      <c r="F9706">
        <f t="shared" ca="1" si="919"/>
        <v>612.17602130250361</v>
      </c>
      <c r="G9706">
        <f t="shared" ca="1" si="916"/>
        <v>673.12993326133915</v>
      </c>
      <c r="H9706">
        <f t="shared" ca="1" si="916"/>
        <v>298.84419575734591</v>
      </c>
      <c r="I9706">
        <f t="shared" ca="1" si="921"/>
        <v>507.22219944549414</v>
      </c>
      <c r="J9706">
        <f t="shared" ca="1" si="917"/>
        <v>507.313395879631</v>
      </c>
      <c r="K9706">
        <f t="shared" ca="1" si="920"/>
        <v>507.13493300748434</v>
      </c>
    </row>
    <row r="9707" spans="5:11" x14ac:dyDescent="0.2">
      <c r="E9707">
        <f t="shared" ca="1" si="918"/>
        <v>684.37584446492099</v>
      </c>
      <c r="F9707">
        <f t="shared" ca="1" si="919"/>
        <v>684.37584446492099</v>
      </c>
      <c r="G9707">
        <f t="shared" ca="1" si="916"/>
        <v>612.17602130250361</v>
      </c>
      <c r="H9707">
        <f t="shared" ca="1" si="916"/>
        <v>673.12993326133915</v>
      </c>
      <c r="I9707">
        <f t="shared" ca="1" si="921"/>
        <v>507.13493300748434</v>
      </c>
      <c r="J9707">
        <f t="shared" ca="1" si="917"/>
        <v>507.22219944549414</v>
      </c>
      <c r="K9707">
        <f t="shared" ca="1" si="920"/>
        <v>507.05479666856831</v>
      </c>
    </row>
    <row r="9708" spans="5:11" x14ac:dyDescent="0.2">
      <c r="E9708">
        <f t="shared" ca="1" si="918"/>
        <v>373.2322320625795</v>
      </c>
      <c r="F9708">
        <f t="shared" ca="1" si="919"/>
        <v>373.2322320625795</v>
      </c>
      <c r="G9708">
        <f t="shared" ca="1" si="916"/>
        <v>684.37584446492099</v>
      </c>
      <c r="H9708">
        <f t="shared" ca="1" si="916"/>
        <v>612.17602130250361</v>
      </c>
      <c r="I9708">
        <f t="shared" ca="1" si="921"/>
        <v>507.05479666856831</v>
      </c>
      <c r="J9708">
        <f t="shared" ca="1" si="917"/>
        <v>507.13493300748434</v>
      </c>
      <c r="K9708">
        <f t="shared" ca="1" si="920"/>
        <v>506.97942753460563</v>
      </c>
    </row>
    <row r="9709" spans="5:11" x14ac:dyDescent="0.2">
      <c r="E9709">
        <f t="shared" ca="1" si="918"/>
        <v>380.88515365221906</v>
      </c>
      <c r="F9709">
        <f t="shared" ca="1" si="919"/>
        <v>380.88515365221906</v>
      </c>
      <c r="G9709">
        <f t="shared" ca="1" si="916"/>
        <v>373.2322320625795</v>
      </c>
      <c r="H9709">
        <f t="shared" ca="1" si="916"/>
        <v>684.37584446492099</v>
      </c>
      <c r="I9709">
        <f t="shared" ca="1" si="921"/>
        <v>506.97942753460563</v>
      </c>
      <c r="J9709">
        <f t="shared" ca="1" si="917"/>
        <v>507.05479666856831</v>
      </c>
      <c r="K9709">
        <f t="shared" ca="1" si="920"/>
        <v>506.90334466733646</v>
      </c>
    </row>
    <row r="9710" spans="5:11" x14ac:dyDescent="0.2">
      <c r="E9710">
        <f t="shared" ca="1" si="918"/>
        <v>463.59888098830481</v>
      </c>
      <c r="F9710">
        <f t="shared" ca="1" si="919"/>
        <v>463.59888098830481</v>
      </c>
      <c r="G9710">
        <f t="shared" ca="1" si="916"/>
        <v>380.88515365221906</v>
      </c>
      <c r="H9710">
        <f t="shared" ca="1" si="916"/>
        <v>373.2322320625795</v>
      </c>
      <c r="I9710">
        <f t="shared" ca="1" si="921"/>
        <v>506.90334466733646</v>
      </c>
      <c r="J9710">
        <f t="shared" ca="1" si="917"/>
        <v>506.97942753460563</v>
      </c>
      <c r="K9710">
        <f t="shared" ca="1" si="920"/>
        <v>506.82442870667529</v>
      </c>
    </row>
    <row r="9711" spans="5:11" x14ac:dyDescent="0.2">
      <c r="E9711">
        <f t="shared" ca="1" si="918"/>
        <v>618.30508635418653</v>
      </c>
      <c r="F9711">
        <f t="shared" ca="1" si="919"/>
        <v>618.30508635418653</v>
      </c>
      <c r="G9711">
        <f t="shared" ca="1" si="916"/>
        <v>463.59888098830481</v>
      </c>
      <c r="H9711">
        <f t="shared" ca="1" si="916"/>
        <v>380.88515365221906</v>
      </c>
      <c r="I9711">
        <f t="shared" ca="1" si="921"/>
        <v>506.82442870667529</v>
      </c>
      <c r="J9711">
        <f t="shared" ca="1" si="917"/>
        <v>506.90334466733646</v>
      </c>
      <c r="K9711">
        <f t="shared" ca="1" si="920"/>
        <v>506.74599597583114</v>
      </c>
    </row>
    <row r="9712" spans="5:11" x14ac:dyDescent="0.2">
      <c r="E9712">
        <f t="shared" ca="1" si="918"/>
        <v>741.19720049972273</v>
      </c>
      <c r="F9712">
        <f t="shared" ca="1" si="919"/>
        <v>741.19720049972273</v>
      </c>
      <c r="G9712">
        <f t="shared" ca="1" si="916"/>
        <v>618.30508635418653</v>
      </c>
      <c r="H9712">
        <f t="shared" ca="1" si="916"/>
        <v>463.59888098830481</v>
      </c>
      <c r="I9712">
        <f t="shared" ca="1" si="921"/>
        <v>506.74599597583114</v>
      </c>
      <c r="J9712">
        <f t="shared" ca="1" si="917"/>
        <v>506.82442870667529</v>
      </c>
      <c r="K9712">
        <f t="shared" ca="1" si="920"/>
        <v>506.67319368162862</v>
      </c>
    </row>
    <row r="9713" spans="5:11" x14ac:dyDescent="0.2">
      <c r="E9713">
        <f t="shared" ca="1" si="918"/>
        <v>298.63003597938695</v>
      </c>
      <c r="F9713">
        <f t="shared" ca="1" si="919"/>
        <v>298.63003597938695</v>
      </c>
      <c r="G9713">
        <f t="shared" ref="G9713:H9776" ca="1" si="922">F9712</f>
        <v>741.19720049972273</v>
      </c>
      <c r="H9713">
        <f t="shared" ca="1" si="922"/>
        <v>618.30508635418653</v>
      </c>
      <c r="I9713">
        <f t="shared" ca="1" si="921"/>
        <v>506.67319368162862</v>
      </c>
      <c r="J9713">
        <f t="shared" ca="1" si="917"/>
        <v>506.74599597583114</v>
      </c>
      <c r="K9713">
        <f t="shared" ca="1" si="920"/>
        <v>506.60553358315588</v>
      </c>
    </row>
    <row r="9714" spans="5:11" x14ac:dyDescent="0.2">
      <c r="E9714">
        <f t="shared" ca="1" si="918"/>
        <v>685.23338559096896</v>
      </c>
      <c r="F9714">
        <f t="shared" ca="1" si="919"/>
        <v>685.23338559096896</v>
      </c>
      <c r="G9714">
        <f t="shared" ca="1" si="922"/>
        <v>298.63003597938695</v>
      </c>
      <c r="H9714">
        <f t="shared" ca="1" si="922"/>
        <v>741.19720049972273</v>
      </c>
      <c r="I9714">
        <f t="shared" ca="1" si="921"/>
        <v>506.60553358315588</v>
      </c>
      <c r="J9714">
        <f t="shared" ca="1" si="917"/>
        <v>506.67319368162862</v>
      </c>
      <c r="K9714">
        <f t="shared" ca="1" si="920"/>
        <v>506.53919771476365</v>
      </c>
    </row>
    <row r="9715" spans="5:11" x14ac:dyDescent="0.2">
      <c r="E9715">
        <f t="shared" ca="1" si="918"/>
        <v>302.57241407769652</v>
      </c>
      <c r="F9715">
        <f t="shared" ca="1" si="919"/>
        <v>302.57241407769652</v>
      </c>
      <c r="G9715">
        <f t="shared" ca="1" si="922"/>
        <v>685.23338559096896</v>
      </c>
      <c r="H9715">
        <f t="shared" ca="1" si="922"/>
        <v>298.63003597938695</v>
      </c>
      <c r="I9715">
        <f t="shared" ca="1" si="921"/>
        <v>506.53919771476365</v>
      </c>
      <c r="J9715">
        <f t="shared" ca="1" si="917"/>
        <v>506.60553358315588</v>
      </c>
      <c r="K9715">
        <f t="shared" ca="1" si="920"/>
        <v>506.47365191219734</v>
      </c>
    </row>
    <row r="9716" spans="5:11" x14ac:dyDescent="0.2">
      <c r="E9716">
        <f t="shared" ca="1" si="918"/>
        <v>667.39433096938399</v>
      </c>
      <c r="F9716">
        <f t="shared" ca="1" si="919"/>
        <v>667.39433096938399</v>
      </c>
      <c r="G9716">
        <f t="shared" ca="1" si="922"/>
        <v>302.57241407769652</v>
      </c>
      <c r="H9716">
        <f t="shared" ca="1" si="922"/>
        <v>685.23338559096896</v>
      </c>
      <c r="I9716">
        <f t="shared" ca="1" si="921"/>
        <v>506.47365191219734</v>
      </c>
      <c r="J9716">
        <f t="shared" ca="1" si="917"/>
        <v>506.53919771476365</v>
      </c>
      <c r="K9716">
        <f t="shared" ca="1" si="920"/>
        <v>506.40874989863602</v>
      </c>
    </row>
    <row r="9717" spans="5:11" x14ac:dyDescent="0.2">
      <c r="E9717">
        <f t="shared" ca="1" si="918"/>
        <v>735.76199680983143</v>
      </c>
      <c r="F9717">
        <f t="shared" ca="1" si="919"/>
        <v>735.76199680983143</v>
      </c>
      <c r="G9717">
        <f t="shared" ca="1" si="922"/>
        <v>667.39433096938399</v>
      </c>
      <c r="H9717">
        <f t="shared" ca="1" si="922"/>
        <v>302.57241407769652</v>
      </c>
      <c r="I9717">
        <f t="shared" ca="1" si="921"/>
        <v>506.40874989863602</v>
      </c>
      <c r="J9717">
        <f t="shared" ca="1" si="917"/>
        <v>506.47365191219734</v>
      </c>
      <c r="K9717">
        <f t="shared" ca="1" si="920"/>
        <v>506.34863967090217</v>
      </c>
    </row>
    <row r="9718" spans="5:11" x14ac:dyDescent="0.2">
      <c r="E9718">
        <f t="shared" ca="1" si="918"/>
        <v>621.04349510417546</v>
      </c>
      <c r="F9718">
        <f t="shared" ca="1" si="919"/>
        <v>621.04349510417546</v>
      </c>
      <c r="G9718">
        <f t="shared" ca="1" si="922"/>
        <v>735.76199680983143</v>
      </c>
      <c r="H9718">
        <f t="shared" ca="1" si="922"/>
        <v>667.39433096938399</v>
      </c>
      <c r="I9718">
        <f t="shared" ca="1" si="921"/>
        <v>506.34863967090217</v>
      </c>
      <c r="J9718">
        <f t="shared" ca="1" si="917"/>
        <v>506.40874989863602</v>
      </c>
      <c r="K9718">
        <f t="shared" ca="1" si="920"/>
        <v>506.29713212094208</v>
      </c>
    </row>
    <row r="9719" spans="5:11" x14ac:dyDescent="0.2">
      <c r="E9719">
        <f t="shared" ca="1" si="918"/>
        <v>671.6519641898044</v>
      </c>
      <c r="F9719">
        <f t="shared" ca="1" si="919"/>
        <v>671.6519641898044</v>
      </c>
      <c r="G9719">
        <f t="shared" ca="1" si="922"/>
        <v>621.04349510417546</v>
      </c>
      <c r="H9719">
        <f t="shared" ca="1" si="922"/>
        <v>735.76199680983143</v>
      </c>
      <c r="I9719">
        <f t="shared" ca="1" si="921"/>
        <v>506.29713212094208</v>
      </c>
      <c r="J9719">
        <f t="shared" ref="J9719:J9782" ca="1" si="923">I9718</f>
        <v>506.34863967090217</v>
      </c>
      <c r="K9719">
        <f t="shared" ca="1" si="920"/>
        <v>506.2530172186253</v>
      </c>
    </row>
    <row r="9720" spans="5:11" x14ac:dyDescent="0.2">
      <c r="E9720">
        <f t="shared" ca="1" si="918"/>
        <v>651.51700973210654</v>
      </c>
      <c r="F9720">
        <f t="shared" ca="1" si="919"/>
        <v>651.51700973210654</v>
      </c>
      <c r="G9720">
        <f t="shared" ca="1" si="922"/>
        <v>671.6519641898044</v>
      </c>
      <c r="H9720">
        <f t="shared" ca="1" si="922"/>
        <v>621.04349510417546</v>
      </c>
      <c r="I9720">
        <f t="shared" ca="1" si="921"/>
        <v>506.2530172186253</v>
      </c>
      <c r="J9720">
        <f t="shared" ca="1" si="923"/>
        <v>506.29713212094208</v>
      </c>
      <c r="K9720">
        <f t="shared" ca="1" si="920"/>
        <v>506.21586799986937</v>
      </c>
    </row>
    <row r="9721" spans="5:11" x14ac:dyDescent="0.2">
      <c r="E9721">
        <f t="shared" ca="1" si="918"/>
        <v>543.25852091215756</v>
      </c>
      <c r="F9721">
        <f t="shared" ca="1" si="919"/>
        <v>543.25852091215756</v>
      </c>
      <c r="G9721">
        <f t="shared" ca="1" si="922"/>
        <v>651.51700973210654</v>
      </c>
      <c r="H9721">
        <f t="shared" ca="1" si="922"/>
        <v>671.6519641898044</v>
      </c>
      <c r="I9721">
        <f t="shared" ca="1" si="921"/>
        <v>506.21586799986937</v>
      </c>
      <c r="J9721">
        <f t="shared" ca="1" si="923"/>
        <v>506.2530172186253</v>
      </c>
      <c r="K9721">
        <f t="shared" ca="1" si="920"/>
        <v>506.1846197267509</v>
      </c>
    </row>
    <row r="9722" spans="5:11" x14ac:dyDescent="0.2">
      <c r="E9722">
        <f t="shared" ca="1" si="918"/>
        <v>402.25081446243058</v>
      </c>
      <c r="F9722">
        <f t="shared" ca="1" si="919"/>
        <v>402.25081446243058</v>
      </c>
      <c r="G9722">
        <f t="shared" ca="1" si="922"/>
        <v>543.25852091215756</v>
      </c>
      <c r="H9722">
        <f t="shared" ca="1" si="922"/>
        <v>651.51700973210654</v>
      </c>
      <c r="I9722">
        <f t="shared" ca="1" si="921"/>
        <v>506.1846197267509</v>
      </c>
      <c r="J9722">
        <f t="shared" ca="1" si="923"/>
        <v>506.21586799986937</v>
      </c>
      <c r="K9722">
        <f t="shared" ca="1" si="920"/>
        <v>506.15542333055788</v>
      </c>
    </row>
    <row r="9723" spans="5:11" x14ac:dyDescent="0.2">
      <c r="E9723">
        <f t="shared" ca="1" si="918"/>
        <v>624.38190804328201</v>
      </c>
      <c r="F9723">
        <f t="shared" ca="1" si="919"/>
        <v>624.38190804328201</v>
      </c>
      <c r="G9723">
        <f t="shared" ca="1" si="922"/>
        <v>402.25081446243058</v>
      </c>
      <c r="H9723">
        <f t="shared" ca="1" si="922"/>
        <v>543.25852091215756</v>
      </c>
      <c r="I9723">
        <f t="shared" ca="1" si="921"/>
        <v>506.15542333055788</v>
      </c>
      <c r="J9723">
        <f t="shared" ca="1" si="923"/>
        <v>506.1846197267509</v>
      </c>
      <c r="K9723">
        <f t="shared" ca="1" si="920"/>
        <v>506.12657289802945</v>
      </c>
    </row>
    <row r="9724" spans="5:11" x14ac:dyDescent="0.2">
      <c r="E9724">
        <f t="shared" ca="1" si="918"/>
        <v>610.19136990274342</v>
      </c>
      <c r="F9724">
        <f t="shared" ca="1" si="919"/>
        <v>610.19136990274342</v>
      </c>
      <c r="G9724">
        <f t="shared" ca="1" si="922"/>
        <v>624.38190804328201</v>
      </c>
      <c r="H9724">
        <f t="shared" ca="1" si="922"/>
        <v>402.25081446243058</v>
      </c>
      <c r="I9724">
        <f t="shared" ca="1" si="921"/>
        <v>506.12657289802945</v>
      </c>
      <c r="J9724">
        <f t="shared" ca="1" si="923"/>
        <v>506.15542333055788</v>
      </c>
      <c r="K9724">
        <f t="shared" ca="1" si="920"/>
        <v>506.10095587336383</v>
      </c>
    </row>
    <row r="9725" spans="5:11" x14ac:dyDescent="0.2">
      <c r="E9725">
        <f t="shared" ca="1" si="918"/>
        <v>311.57431589260722</v>
      </c>
      <c r="F9725">
        <f t="shared" ca="1" si="919"/>
        <v>311.57431589260722</v>
      </c>
      <c r="G9725">
        <f t="shared" ca="1" si="922"/>
        <v>610.19136990274342</v>
      </c>
      <c r="H9725">
        <f t="shared" ca="1" si="922"/>
        <v>624.38190804328201</v>
      </c>
      <c r="I9725">
        <f t="shared" ca="1" si="921"/>
        <v>506.10095587336383</v>
      </c>
      <c r="J9725">
        <f t="shared" ca="1" si="923"/>
        <v>506.12657289802945</v>
      </c>
      <c r="K9725">
        <f t="shared" ca="1" si="920"/>
        <v>506.07748420646061</v>
      </c>
    </row>
    <row r="9726" spans="5:11" x14ac:dyDescent="0.2">
      <c r="E9726">
        <f t="shared" ca="1" si="918"/>
        <v>745.11191051556034</v>
      </c>
      <c r="F9726">
        <f t="shared" ca="1" si="919"/>
        <v>745.11191051556034</v>
      </c>
      <c r="G9726">
        <f t="shared" ca="1" si="922"/>
        <v>311.57431589260722</v>
      </c>
      <c r="H9726">
        <f t="shared" ca="1" si="922"/>
        <v>610.19136990274342</v>
      </c>
      <c r="I9726">
        <f t="shared" ca="1" si="921"/>
        <v>506.07748420646061</v>
      </c>
      <c r="J9726">
        <f t="shared" ca="1" si="923"/>
        <v>506.10095587336383</v>
      </c>
      <c r="K9726">
        <f t="shared" ca="1" si="920"/>
        <v>506.05435315097162</v>
      </c>
    </row>
    <row r="9727" spans="5:11" x14ac:dyDescent="0.2">
      <c r="E9727">
        <f t="shared" ca="1" si="918"/>
        <v>283.81570139628911</v>
      </c>
      <c r="F9727">
        <f t="shared" ca="1" si="919"/>
        <v>283.81570139628911</v>
      </c>
      <c r="G9727">
        <f t="shared" ca="1" si="922"/>
        <v>745.11191051556034</v>
      </c>
      <c r="H9727">
        <f t="shared" ca="1" si="922"/>
        <v>311.57431589260722</v>
      </c>
      <c r="I9727">
        <f t="shared" ca="1" si="921"/>
        <v>506.05435315097162</v>
      </c>
      <c r="J9727">
        <f t="shared" ca="1" si="923"/>
        <v>506.07748420646061</v>
      </c>
      <c r="K9727">
        <f t="shared" ca="1" si="920"/>
        <v>506.03263097471392</v>
      </c>
    </row>
    <row r="9728" spans="5:11" x14ac:dyDescent="0.2">
      <c r="E9728">
        <f t="shared" ca="1" si="918"/>
        <v>434.2589322343116</v>
      </c>
      <c r="F9728">
        <f t="shared" ca="1" si="919"/>
        <v>434.2589322343116</v>
      </c>
      <c r="G9728">
        <f t="shared" ca="1" si="922"/>
        <v>283.81570139628911</v>
      </c>
      <c r="H9728">
        <f t="shared" ca="1" si="922"/>
        <v>745.11191051556034</v>
      </c>
      <c r="I9728">
        <f t="shared" ca="1" si="921"/>
        <v>506.03263097471392</v>
      </c>
      <c r="J9728">
        <f t="shared" ca="1" si="923"/>
        <v>506.05435315097162</v>
      </c>
      <c r="K9728">
        <f t="shared" ca="1" si="920"/>
        <v>506.00891481484069</v>
      </c>
    </row>
    <row r="9729" spans="5:11" x14ac:dyDescent="0.2">
      <c r="E9729">
        <f t="shared" ca="1" si="918"/>
        <v>267.55898762499862</v>
      </c>
      <c r="F9729">
        <f t="shared" ca="1" si="919"/>
        <v>267.55898762499862</v>
      </c>
      <c r="G9729">
        <f t="shared" ca="1" si="922"/>
        <v>434.2589322343116</v>
      </c>
      <c r="H9729">
        <f t="shared" ca="1" si="922"/>
        <v>283.81570139628911</v>
      </c>
      <c r="I9729">
        <f t="shared" ca="1" si="921"/>
        <v>506.00891481484069</v>
      </c>
      <c r="J9729">
        <f t="shared" ca="1" si="923"/>
        <v>506.03263097471392</v>
      </c>
      <c r="K9729">
        <f t="shared" ca="1" si="920"/>
        <v>505.97995940022906</v>
      </c>
    </row>
    <row r="9730" spans="5:11" x14ac:dyDescent="0.2">
      <c r="E9730">
        <f t="shared" ca="1" si="918"/>
        <v>399.73464786823445</v>
      </c>
      <c r="F9730">
        <f t="shared" ca="1" si="919"/>
        <v>399.73464786823445</v>
      </c>
      <c r="G9730">
        <f t="shared" ca="1" si="922"/>
        <v>267.55898762499862</v>
      </c>
      <c r="H9730">
        <f t="shared" ca="1" si="922"/>
        <v>434.2589322343116</v>
      </c>
      <c r="I9730">
        <f t="shared" ca="1" si="921"/>
        <v>505.97995940022906</v>
      </c>
      <c r="J9730">
        <f t="shared" ca="1" si="923"/>
        <v>506.00891481484069</v>
      </c>
      <c r="K9730">
        <f t="shared" ca="1" si="920"/>
        <v>505.94532347797201</v>
      </c>
    </row>
    <row r="9731" spans="5:11" x14ac:dyDescent="0.2">
      <c r="E9731">
        <f t="shared" ca="1" si="918"/>
        <v>665.58947727015197</v>
      </c>
      <c r="F9731">
        <f t="shared" ca="1" si="919"/>
        <v>665.58947727015197</v>
      </c>
      <c r="G9731">
        <f t="shared" ca="1" si="922"/>
        <v>399.73464786823445</v>
      </c>
      <c r="H9731">
        <f t="shared" ca="1" si="922"/>
        <v>267.55898762499862</v>
      </c>
      <c r="I9731">
        <f t="shared" ca="1" si="921"/>
        <v>505.94532347797201</v>
      </c>
      <c r="J9731">
        <f t="shared" ca="1" si="923"/>
        <v>505.97995940022906</v>
      </c>
      <c r="K9731">
        <f t="shared" ca="1" si="920"/>
        <v>505.90871439910273</v>
      </c>
    </row>
    <row r="9732" spans="5:11" x14ac:dyDescent="0.2">
      <c r="E9732">
        <f t="shared" ca="1" si="918"/>
        <v>435.43705976811975</v>
      </c>
      <c r="F9732">
        <f t="shared" ca="1" si="919"/>
        <v>435.43705976811975</v>
      </c>
      <c r="G9732">
        <f t="shared" ca="1" si="922"/>
        <v>665.58947727015197</v>
      </c>
      <c r="H9732">
        <f t="shared" ca="1" si="922"/>
        <v>399.73464786823445</v>
      </c>
      <c r="I9732">
        <f t="shared" ca="1" si="921"/>
        <v>505.90871439910273</v>
      </c>
      <c r="J9732">
        <f t="shared" ca="1" si="923"/>
        <v>505.94532347797201</v>
      </c>
      <c r="K9732">
        <f t="shared" ca="1" si="920"/>
        <v>505.87449556117053</v>
      </c>
    </row>
    <row r="9733" spans="5:11" x14ac:dyDescent="0.2">
      <c r="E9733">
        <f t="shared" ref="E9733:E9796" ca="1" si="924">(0.5+RAND())*500</f>
        <v>451.36464550326679</v>
      </c>
      <c r="F9733">
        <f t="shared" ref="F9733:F9796" ca="1" si="925">E9733</f>
        <v>451.36464550326679</v>
      </c>
      <c r="G9733">
        <f t="shared" ca="1" si="922"/>
        <v>435.43705976811975</v>
      </c>
      <c r="H9733">
        <f t="shared" ca="1" si="922"/>
        <v>665.58947727015197</v>
      </c>
      <c r="I9733">
        <f t="shared" ca="1" si="921"/>
        <v>505.87449556117053</v>
      </c>
      <c r="J9733">
        <f t="shared" ca="1" si="923"/>
        <v>505.90871439910273</v>
      </c>
      <c r="K9733">
        <f t="shared" ref="K9733:K9796" ca="1" si="926">F9733*$C$3+G9733*$C$4+H9733*$C$5+I9733*$C$6+J9733*$C$8</f>
        <v>505.84085322518263</v>
      </c>
    </row>
    <row r="9734" spans="5:11" x14ac:dyDescent="0.2">
      <c r="E9734">
        <f t="shared" ca="1" si="924"/>
        <v>397.34916929908979</v>
      </c>
      <c r="F9734">
        <f t="shared" ca="1" si="925"/>
        <v>397.34916929908979</v>
      </c>
      <c r="G9734">
        <f t="shared" ca="1" si="922"/>
        <v>451.36464550326679</v>
      </c>
      <c r="H9734">
        <f t="shared" ca="1" si="922"/>
        <v>435.43705976811975</v>
      </c>
      <c r="I9734">
        <f t="shared" ca="1" si="921"/>
        <v>505.84085322518263</v>
      </c>
      <c r="J9734">
        <f t="shared" ca="1" si="923"/>
        <v>505.87449556117053</v>
      </c>
      <c r="K9734">
        <f t="shared" ca="1" si="926"/>
        <v>505.8052583766115</v>
      </c>
    </row>
    <row r="9735" spans="5:11" x14ac:dyDescent="0.2">
      <c r="E9735">
        <f t="shared" ca="1" si="924"/>
        <v>300.46543955240503</v>
      </c>
      <c r="F9735">
        <f t="shared" ca="1" si="925"/>
        <v>300.46543955240503</v>
      </c>
      <c r="G9735">
        <f t="shared" ca="1" si="922"/>
        <v>397.34916929908979</v>
      </c>
      <c r="H9735">
        <f t="shared" ca="1" si="922"/>
        <v>451.36464550326679</v>
      </c>
      <c r="I9735">
        <f t="shared" ca="1" si="921"/>
        <v>505.8052583766115</v>
      </c>
      <c r="J9735">
        <f t="shared" ca="1" si="923"/>
        <v>505.84085322518263</v>
      </c>
      <c r="K9735">
        <f t="shared" ca="1" si="926"/>
        <v>505.76584691566916</v>
      </c>
    </row>
    <row r="9736" spans="5:11" x14ac:dyDescent="0.2">
      <c r="E9736">
        <f t="shared" ca="1" si="924"/>
        <v>263.98308763037073</v>
      </c>
      <c r="F9736">
        <f t="shared" ca="1" si="925"/>
        <v>263.98308763037073</v>
      </c>
      <c r="G9736">
        <f t="shared" ca="1" si="922"/>
        <v>300.46543955240503</v>
      </c>
      <c r="H9736">
        <f t="shared" ca="1" si="922"/>
        <v>397.34916929908979</v>
      </c>
      <c r="I9736">
        <f t="shared" ca="1" si="921"/>
        <v>505.76584691566916</v>
      </c>
      <c r="J9736">
        <f t="shared" ca="1" si="923"/>
        <v>505.8052583766115</v>
      </c>
      <c r="K9736">
        <f t="shared" ca="1" si="926"/>
        <v>505.71982538838176</v>
      </c>
    </row>
    <row r="9737" spans="5:11" x14ac:dyDescent="0.2">
      <c r="E9737">
        <f t="shared" ca="1" si="924"/>
        <v>537.17610055407943</v>
      </c>
      <c r="F9737">
        <f t="shared" ca="1" si="925"/>
        <v>537.17610055407943</v>
      </c>
      <c r="G9737">
        <f t="shared" ca="1" si="922"/>
        <v>263.98308763037073</v>
      </c>
      <c r="H9737">
        <f t="shared" ca="1" si="922"/>
        <v>300.46543955240503</v>
      </c>
      <c r="I9737">
        <f t="shared" ca="1" si="921"/>
        <v>505.71982538838176</v>
      </c>
      <c r="J9737">
        <f t="shared" ca="1" si="923"/>
        <v>505.76584691566916</v>
      </c>
      <c r="K9737">
        <f t="shared" ca="1" si="926"/>
        <v>505.66831158189063</v>
      </c>
    </row>
    <row r="9738" spans="5:11" x14ac:dyDescent="0.2">
      <c r="E9738">
        <f t="shared" ca="1" si="924"/>
        <v>677.32746583930737</v>
      </c>
      <c r="F9738">
        <f t="shared" ca="1" si="925"/>
        <v>677.32746583930737</v>
      </c>
      <c r="G9738">
        <f t="shared" ca="1" si="922"/>
        <v>537.17610055407943</v>
      </c>
      <c r="H9738">
        <f t="shared" ca="1" si="922"/>
        <v>263.98308763037073</v>
      </c>
      <c r="I9738">
        <f t="shared" ca="1" si="921"/>
        <v>505.66831158189063</v>
      </c>
      <c r="J9738">
        <f t="shared" ca="1" si="923"/>
        <v>505.71982538838176</v>
      </c>
      <c r="K9738">
        <f t="shared" ca="1" si="926"/>
        <v>505.61787664320906</v>
      </c>
    </row>
    <row r="9739" spans="5:11" x14ac:dyDescent="0.2">
      <c r="E9739">
        <f t="shared" ca="1" si="924"/>
        <v>719.29415141124696</v>
      </c>
      <c r="F9739">
        <f t="shared" ca="1" si="925"/>
        <v>719.29415141124696</v>
      </c>
      <c r="G9739">
        <f t="shared" ca="1" si="922"/>
        <v>677.32746583930737</v>
      </c>
      <c r="H9739">
        <f t="shared" ca="1" si="922"/>
        <v>537.17610055407943</v>
      </c>
      <c r="I9739">
        <f t="shared" ca="1" si="921"/>
        <v>505.61787664320906</v>
      </c>
      <c r="J9739">
        <f t="shared" ca="1" si="923"/>
        <v>505.66831158189063</v>
      </c>
      <c r="K9739">
        <f t="shared" ca="1" si="926"/>
        <v>505.57446369068913</v>
      </c>
    </row>
    <row r="9740" spans="5:11" x14ac:dyDescent="0.2">
      <c r="E9740">
        <f t="shared" ca="1" si="924"/>
        <v>555.52684093386938</v>
      </c>
      <c r="F9740">
        <f t="shared" ca="1" si="925"/>
        <v>555.52684093386938</v>
      </c>
      <c r="G9740">
        <f t="shared" ca="1" si="922"/>
        <v>719.29415141124696</v>
      </c>
      <c r="H9740">
        <f t="shared" ca="1" si="922"/>
        <v>677.32746583930737</v>
      </c>
      <c r="I9740">
        <f t="shared" ca="1" si="921"/>
        <v>505.57446369068913</v>
      </c>
      <c r="J9740">
        <f t="shared" ca="1" si="923"/>
        <v>505.61787664320906</v>
      </c>
      <c r="K9740">
        <f t="shared" ca="1" si="926"/>
        <v>505.5385899011323</v>
      </c>
    </row>
    <row r="9741" spans="5:11" x14ac:dyDescent="0.2">
      <c r="E9741">
        <f t="shared" ca="1" si="924"/>
        <v>543.75233418748462</v>
      </c>
      <c r="F9741">
        <f t="shared" ca="1" si="925"/>
        <v>543.75233418748462</v>
      </c>
      <c r="G9741">
        <f t="shared" ca="1" si="922"/>
        <v>555.52684093386938</v>
      </c>
      <c r="H9741">
        <f t="shared" ca="1" si="922"/>
        <v>719.29415141124696</v>
      </c>
      <c r="I9741">
        <f t="shared" ca="1" si="921"/>
        <v>505.5385899011323</v>
      </c>
      <c r="J9741">
        <f t="shared" ca="1" si="923"/>
        <v>505.57446369068913</v>
      </c>
      <c r="K9741">
        <f t="shared" ca="1" si="926"/>
        <v>505.50718910012796</v>
      </c>
    </row>
    <row r="9742" spans="5:11" x14ac:dyDescent="0.2">
      <c r="E9742">
        <f t="shared" ca="1" si="924"/>
        <v>631.86692151129864</v>
      </c>
      <c r="F9742">
        <f t="shared" ca="1" si="925"/>
        <v>631.86692151129864</v>
      </c>
      <c r="G9742">
        <f t="shared" ca="1" si="922"/>
        <v>543.75233418748462</v>
      </c>
      <c r="H9742">
        <f t="shared" ca="1" si="922"/>
        <v>555.52684093386938</v>
      </c>
      <c r="I9742">
        <f t="shared" ca="1" si="921"/>
        <v>505.50718910012796</v>
      </c>
      <c r="J9742">
        <f t="shared" ca="1" si="923"/>
        <v>505.5385899011323</v>
      </c>
      <c r="K9742">
        <f t="shared" ca="1" si="926"/>
        <v>505.47921463625994</v>
      </c>
    </row>
    <row r="9743" spans="5:11" x14ac:dyDescent="0.2">
      <c r="E9743">
        <f t="shared" ca="1" si="924"/>
        <v>403.45383296212373</v>
      </c>
      <c r="F9743">
        <f t="shared" ca="1" si="925"/>
        <v>403.45383296212373</v>
      </c>
      <c r="G9743">
        <f t="shared" ca="1" si="922"/>
        <v>631.86692151129864</v>
      </c>
      <c r="H9743">
        <f t="shared" ca="1" si="922"/>
        <v>543.75233418748462</v>
      </c>
      <c r="I9743">
        <f t="shared" ca="1" si="921"/>
        <v>505.47921463625994</v>
      </c>
      <c r="J9743">
        <f t="shared" ca="1" si="923"/>
        <v>505.50718910012796</v>
      </c>
      <c r="K9743">
        <f t="shared" ca="1" si="926"/>
        <v>505.45398522822768</v>
      </c>
    </row>
    <row r="9744" spans="5:11" x14ac:dyDescent="0.2">
      <c r="E9744">
        <f t="shared" ca="1" si="924"/>
        <v>489.35917076806476</v>
      </c>
      <c r="F9744">
        <f t="shared" ca="1" si="925"/>
        <v>489.35917076806476</v>
      </c>
      <c r="G9744">
        <f t="shared" ca="1" si="922"/>
        <v>403.45383296212373</v>
      </c>
      <c r="H9744">
        <f t="shared" ca="1" si="922"/>
        <v>631.86692151129864</v>
      </c>
      <c r="I9744">
        <f t="shared" ca="1" si="921"/>
        <v>505.45398522822768</v>
      </c>
      <c r="J9744">
        <f t="shared" ca="1" si="923"/>
        <v>505.47921463625994</v>
      </c>
      <c r="K9744">
        <f t="shared" ca="1" si="926"/>
        <v>505.42863951720108</v>
      </c>
    </row>
    <row r="9745" spans="5:11" x14ac:dyDescent="0.2">
      <c r="E9745">
        <f t="shared" ca="1" si="924"/>
        <v>317.0149058114124</v>
      </c>
      <c r="F9745">
        <f t="shared" ca="1" si="925"/>
        <v>317.0149058114124</v>
      </c>
      <c r="G9745">
        <f t="shared" ca="1" si="922"/>
        <v>489.35917076806476</v>
      </c>
      <c r="H9745">
        <f t="shared" ca="1" si="922"/>
        <v>403.45383296212373</v>
      </c>
      <c r="I9745">
        <f t="shared" ca="1" si="921"/>
        <v>505.42863951720108</v>
      </c>
      <c r="J9745">
        <f t="shared" ca="1" si="923"/>
        <v>505.45398522822768</v>
      </c>
      <c r="K9745">
        <f t="shared" ca="1" si="926"/>
        <v>505.40089047727565</v>
      </c>
    </row>
    <row r="9746" spans="5:11" x14ac:dyDescent="0.2">
      <c r="E9746">
        <f t="shared" ca="1" si="924"/>
        <v>367.8397013621298</v>
      </c>
      <c r="F9746">
        <f t="shared" ca="1" si="925"/>
        <v>367.8397013621298</v>
      </c>
      <c r="G9746">
        <f t="shared" ca="1" si="922"/>
        <v>317.0149058114124</v>
      </c>
      <c r="H9746">
        <f t="shared" ca="1" si="922"/>
        <v>489.35917076806476</v>
      </c>
      <c r="I9746">
        <f t="shared" ca="1" si="921"/>
        <v>505.40089047727565</v>
      </c>
      <c r="J9746">
        <f t="shared" ca="1" si="923"/>
        <v>505.42863951720108</v>
      </c>
      <c r="K9746">
        <f t="shared" ca="1" si="926"/>
        <v>505.36868961946971</v>
      </c>
    </row>
    <row r="9747" spans="5:11" x14ac:dyDescent="0.2">
      <c r="E9747">
        <f t="shared" ca="1" si="924"/>
        <v>452.08335138443175</v>
      </c>
      <c r="F9747">
        <f t="shared" ca="1" si="925"/>
        <v>452.08335138443175</v>
      </c>
      <c r="G9747">
        <f t="shared" ca="1" si="922"/>
        <v>367.8397013621298</v>
      </c>
      <c r="H9747">
        <f t="shared" ca="1" si="922"/>
        <v>317.0149058114124</v>
      </c>
      <c r="I9747">
        <f t="shared" ca="1" si="921"/>
        <v>505.36868961946971</v>
      </c>
      <c r="J9747">
        <f t="shared" ca="1" si="923"/>
        <v>505.40089047727565</v>
      </c>
      <c r="K9747">
        <f t="shared" ca="1" si="926"/>
        <v>505.33222928368014</v>
      </c>
    </row>
    <row r="9748" spans="5:11" x14ac:dyDescent="0.2">
      <c r="E9748">
        <f t="shared" ca="1" si="924"/>
        <v>354.71973669035515</v>
      </c>
      <c r="F9748">
        <f t="shared" ca="1" si="925"/>
        <v>354.71973669035515</v>
      </c>
      <c r="G9748">
        <f t="shared" ca="1" si="922"/>
        <v>452.08335138443175</v>
      </c>
      <c r="H9748">
        <f t="shared" ca="1" si="922"/>
        <v>367.8397013621298</v>
      </c>
      <c r="I9748">
        <f t="shared" ca="1" si="921"/>
        <v>505.33222928368014</v>
      </c>
      <c r="J9748">
        <f t="shared" ca="1" si="923"/>
        <v>505.36868961946971</v>
      </c>
      <c r="K9748">
        <f t="shared" ca="1" si="926"/>
        <v>505.29278356903006</v>
      </c>
    </row>
    <row r="9749" spans="5:11" x14ac:dyDescent="0.2">
      <c r="E9749">
        <f t="shared" ca="1" si="924"/>
        <v>454.80351808380146</v>
      </c>
      <c r="F9749">
        <f t="shared" ca="1" si="925"/>
        <v>454.80351808380146</v>
      </c>
      <c r="G9749">
        <f t="shared" ca="1" si="922"/>
        <v>354.71973669035515</v>
      </c>
      <c r="H9749">
        <f t="shared" ca="1" si="922"/>
        <v>452.08335138443175</v>
      </c>
      <c r="I9749">
        <f t="shared" ca="1" si="921"/>
        <v>505.29278356903006</v>
      </c>
      <c r="J9749">
        <f t="shared" ca="1" si="923"/>
        <v>505.33222928368014</v>
      </c>
      <c r="K9749">
        <f t="shared" ca="1" si="926"/>
        <v>505.25028729733384</v>
      </c>
    </row>
    <row r="9750" spans="5:11" x14ac:dyDescent="0.2">
      <c r="E9750">
        <f t="shared" ca="1" si="924"/>
        <v>619.4213050333185</v>
      </c>
      <c r="F9750">
        <f t="shared" ca="1" si="925"/>
        <v>619.4213050333185</v>
      </c>
      <c r="G9750">
        <f t="shared" ca="1" si="922"/>
        <v>454.80351808380146</v>
      </c>
      <c r="H9750">
        <f t="shared" ca="1" si="922"/>
        <v>354.71973669035515</v>
      </c>
      <c r="I9750">
        <f t="shared" ca="1" si="921"/>
        <v>505.25028729733384</v>
      </c>
      <c r="J9750">
        <f t="shared" ca="1" si="923"/>
        <v>505.29278356903006</v>
      </c>
      <c r="K9750">
        <f t="shared" ca="1" si="926"/>
        <v>505.20745443865286</v>
      </c>
    </row>
    <row r="9751" spans="5:11" x14ac:dyDescent="0.2">
      <c r="E9751">
        <f t="shared" ca="1" si="924"/>
        <v>309.45040611992664</v>
      </c>
      <c r="F9751">
        <f t="shared" ca="1" si="925"/>
        <v>309.45040611992664</v>
      </c>
      <c r="G9751">
        <f t="shared" ca="1" si="922"/>
        <v>619.4213050333185</v>
      </c>
      <c r="H9751">
        <f t="shared" ca="1" si="922"/>
        <v>454.80351808380146</v>
      </c>
      <c r="I9751">
        <f t="shared" ca="1" si="921"/>
        <v>505.20745443865286</v>
      </c>
      <c r="J9751">
        <f t="shared" ca="1" si="923"/>
        <v>505.25028729733384</v>
      </c>
      <c r="K9751">
        <f t="shared" ca="1" si="926"/>
        <v>505.16548435133075</v>
      </c>
    </row>
    <row r="9752" spans="5:11" x14ac:dyDescent="0.2">
      <c r="E9752">
        <f t="shared" ca="1" si="924"/>
        <v>366.74819644016151</v>
      </c>
      <c r="F9752">
        <f t="shared" ca="1" si="925"/>
        <v>366.74819644016151</v>
      </c>
      <c r="G9752">
        <f t="shared" ca="1" si="922"/>
        <v>309.45040611992664</v>
      </c>
      <c r="H9752">
        <f t="shared" ca="1" si="922"/>
        <v>619.4213050333185</v>
      </c>
      <c r="I9752">
        <f t="shared" ca="1" si="921"/>
        <v>505.16548435133075</v>
      </c>
      <c r="J9752">
        <f t="shared" ca="1" si="923"/>
        <v>505.20745443865286</v>
      </c>
      <c r="K9752">
        <f t="shared" ca="1" si="926"/>
        <v>505.12038763570655</v>
      </c>
    </row>
    <row r="9753" spans="5:11" x14ac:dyDescent="0.2">
      <c r="E9753">
        <f t="shared" ca="1" si="924"/>
        <v>441.02999729767873</v>
      </c>
      <c r="F9753">
        <f t="shared" ca="1" si="925"/>
        <v>441.02999729767873</v>
      </c>
      <c r="G9753">
        <f t="shared" ca="1" si="922"/>
        <v>366.74819644016151</v>
      </c>
      <c r="H9753">
        <f t="shared" ca="1" si="922"/>
        <v>309.45040611992664</v>
      </c>
      <c r="I9753">
        <f t="shared" ca="1" si="921"/>
        <v>505.12038763570655</v>
      </c>
      <c r="J9753">
        <f t="shared" ca="1" si="923"/>
        <v>505.16548435133075</v>
      </c>
      <c r="K9753">
        <f t="shared" ca="1" si="926"/>
        <v>505.07099416071225</v>
      </c>
    </row>
    <row r="9754" spans="5:11" x14ac:dyDescent="0.2">
      <c r="E9754">
        <f t="shared" ca="1" si="924"/>
        <v>615.64537264700164</v>
      </c>
      <c r="F9754">
        <f t="shared" ca="1" si="925"/>
        <v>615.64537264700164</v>
      </c>
      <c r="G9754">
        <f t="shared" ca="1" si="922"/>
        <v>441.02999729767873</v>
      </c>
      <c r="H9754">
        <f t="shared" ca="1" si="922"/>
        <v>366.74819644016151</v>
      </c>
      <c r="I9754">
        <f t="shared" ca="1" si="921"/>
        <v>505.07099416071225</v>
      </c>
      <c r="J9754">
        <f t="shared" ca="1" si="923"/>
        <v>505.12038763570655</v>
      </c>
      <c r="K9754">
        <f t="shared" ca="1" si="926"/>
        <v>505.02116427829816</v>
      </c>
    </row>
    <row r="9755" spans="5:11" x14ac:dyDescent="0.2">
      <c r="E9755">
        <f t="shared" ca="1" si="924"/>
        <v>629.29612829205928</v>
      </c>
      <c r="F9755">
        <f t="shared" ca="1" si="925"/>
        <v>629.29612829205928</v>
      </c>
      <c r="G9755">
        <f t="shared" ca="1" si="922"/>
        <v>615.64537264700164</v>
      </c>
      <c r="H9755">
        <f t="shared" ca="1" si="922"/>
        <v>441.02999729767873</v>
      </c>
      <c r="I9755">
        <f t="shared" ca="1" si="921"/>
        <v>505.02116427829816</v>
      </c>
      <c r="J9755">
        <f t="shared" ca="1" si="923"/>
        <v>505.07099416071225</v>
      </c>
      <c r="K9755">
        <f t="shared" ca="1" si="926"/>
        <v>504.97527701475764</v>
      </c>
    </row>
    <row r="9756" spans="5:11" x14ac:dyDescent="0.2">
      <c r="E9756">
        <f t="shared" ca="1" si="924"/>
        <v>293.51131030325251</v>
      </c>
      <c r="F9756">
        <f t="shared" ca="1" si="925"/>
        <v>293.51131030325251</v>
      </c>
      <c r="G9756">
        <f t="shared" ca="1" si="922"/>
        <v>629.29612829205928</v>
      </c>
      <c r="H9756">
        <f t="shared" ca="1" si="922"/>
        <v>615.64537264700164</v>
      </c>
      <c r="I9756">
        <f t="shared" ca="1" si="921"/>
        <v>504.97527701475764</v>
      </c>
      <c r="J9756">
        <f t="shared" ca="1" si="923"/>
        <v>505.02116427829816</v>
      </c>
      <c r="K9756">
        <f t="shared" ca="1" si="926"/>
        <v>504.9319462449559</v>
      </c>
    </row>
    <row r="9757" spans="5:11" x14ac:dyDescent="0.2">
      <c r="E9757">
        <f t="shared" ca="1" si="924"/>
        <v>487.70802814888731</v>
      </c>
      <c r="F9757">
        <f t="shared" ca="1" si="925"/>
        <v>487.70802814888731</v>
      </c>
      <c r="G9757">
        <f t="shared" ca="1" si="922"/>
        <v>293.51131030325251</v>
      </c>
      <c r="H9757">
        <f t="shared" ca="1" si="922"/>
        <v>629.29612829205928</v>
      </c>
      <c r="I9757">
        <f t="shared" ca="1" si="921"/>
        <v>504.9319462449559</v>
      </c>
      <c r="J9757">
        <f t="shared" ca="1" si="923"/>
        <v>504.97527701475764</v>
      </c>
      <c r="K9757">
        <f t="shared" ca="1" si="926"/>
        <v>504.88650451167427</v>
      </c>
    </row>
    <row r="9758" spans="5:11" x14ac:dyDescent="0.2">
      <c r="E9758">
        <f t="shared" ca="1" si="924"/>
        <v>451.62630324697938</v>
      </c>
      <c r="F9758">
        <f t="shared" ca="1" si="925"/>
        <v>451.62630324697938</v>
      </c>
      <c r="G9758">
        <f t="shared" ca="1" si="922"/>
        <v>487.70802814888731</v>
      </c>
      <c r="H9758">
        <f t="shared" ca="1" si="922"/>
        <v>293.51131030325251</v>
      </c>
      <c r="I9758">
        <f t="shared" ca="1" si="921"/>
        <v>504.88650451167427</v>
      </c>
      <c r="J9758">
        <f t="shared" ca="1" si="923"/>
        <v>504.9319462449559</v>
      </c>
      <c r="K9758">
        <f t="shared" ca="1" si="926"/>
        <v>504.83914521778036</v>
      </c>
    </row>
    <row r="9759" spans="5:11" x14ac:dyDescent="0.2">
      <c r="E9759">
        <f t="shared" ca="1" si="924"/>
        <v>570.40764784863018</v>
      </c>
      <c r="F9759">
        <f t="shared" ca="1" si="925"/>
        <v>570.40764784863018</v>
      </c>
      <c r="G9759">
        <f t="shared" ca="1" si="922"/>
        <v>451.62630324697938</v>
      </c>
      <c r="H9759">
        <f t="shared" ca="1" si="922"/>
        <v>487.70802814888731</v>
      </c>
      <c r="I9759">
        <f t="shared" ca="1" si="921"/>
        <v>504.83914521778036</v>
      </c>
      <c r="J9759">
        <f t="shared" ca="1" si="923"/>
        <v>504.88650451167427</v>
      </c>
      <c r="K9759">
        <f t="shared" ca="1" si="926"/>
        <v>504.79230230291</v>
      </c>
    </row>
    <row r="9760" spans="5:11" x14ac:dyDescent="0.2">
      <c r="E9760">
        <f t="shared" ca="1" si="924"/>
        <v>328.077491483024</v>
      </c>
      <c r="F9760">
        <f t="shared" ca="1" si="925"/>
        <v>328.077491483024</v>
      </c>
      <c r="G9760">
        <f t="shared" ca="1" si="922"/>
        <v>570.40764784863018</v>
      </c>
      <c r="H9760">
        <f t="shared" ca="1" si="922"/>
        <v>451.62630324697938</v>
      </c>
      <c r="I9760">
        <f t="shared" ca="1" si="921"/>
        <v>504.79230230291</v>
      </c>
      <c r="J9760">
        <f t="shared" ca="1" si="923"/>
        <v>504.83914521778036</v>
      </c>
      <c r="K9760">
        <f t="shared" ca="1" si="926"/>
        <v>504.74556265347502</v>
      </c>
    </row>
    <row r="9761" spans="5:11" x14ac:dyDescent="0.2">
      <c r="E9761">
        <f t="shared" ca="1" si="924"/>
        <v>428.77760437471369</v>
      </c>
      <c r="F9761">
        <f t="shared" ca="1" si="925"/>
        <v>428.77760437471369</v>
      </c>
      <c r="G9761">
        <f t="shared" ca="1" si="922"/>
        <v>328.077491483024</v>
      </c>
      <c r="H9761">
        <f t="shared" ca="1" si="922"/>
        <v>570.40764784863018</v>
      </c>
      <c r="I9761">
        <f t="shared" ca="1" si="921"/>
        <v>504.74556265347502</v>
      </c>
      <c r="J9761">
        <f t="shared" ca="1" si="923"/>
        <v>504.79230230291</v>
      </c>
      <c r="K9761">
        <f t="shared" ca="1" si="926"/>
        <v>504.69627501419052</v>
      </c>
    </row>
    <row r="9762" spans="5:11" x14ac:dyDescent="0.2">
      <c r="E9762">
        <f t="shared" ca="1" si="924"/>
        <v>468.8583204379799</v>
      </c>
      <c r="F9762">
        <f t="shared" ca="1" si="925"/>
        <v>468.8583204379799</v>
      </c>
      <c r="G9762">
        <f t="shared" ca="1" si="922"/>
        <v>428.77760437471369</v>
      </c>
      <c r="H9762">
        <f t="shared" ca="1" si="922"/>
        <v>328.077491483024</v>
      </c>
      <c r="I9762">
        <f t="shared" ca="1" si="921"/>
        <v>504.69627501419052</v>
      </c>
      <c r="J9762">
        <f t="shared" ca="1" si="923"/>
        <v>504.74556265347502</v>
      </c>
      <c r="K9762">
        <f t="shared" ca="1" si="926"/>
        <v>504.64446463442653</v>
      </c>
    </row>
    <row r="9763" spans="5:11" x14ac:dyDescent="0.2">
      <c r="E9763">
        <f t="shared" ca="1" si="924"/>
        <v>438.97362206802831</v>
      </c>
      <c r="F9763">
        <f t="shared" ca="1" si="925"/>
        <v>438.97362206802831</v>
      </c>
      <c r="G9763">
        <f t="shared" ca="1" si="922"/>
        <v>468.8583204379799</v>
      </c>
      <c r="H9763">
        <f t="shared" ca="1" si="922"/>
        <v>428.77760437471369</v>
      </c>
      <c r="I9763">
        <f t="shared" ca="1" si="921"/>
        <v>504.64446463442653</v>
      </c>
      <c r="J9763">
        <f t="shared" ca="1" si="923"/>
        <v>504.69627501419052</v>
      </c>
      <c r="K9763">
        <f t="shared" ca="1" si="926"/>
        <v>504.59167480723744</v>
      </c>
    </row>
    <row r="9764" spans="5:11" x14ac:dyDescent="0.2">
      <c r="E9764">
        <f t="shared" ca="1" si="924"/>
        <v>425.63778551687125</v>
      </c>
      <c r="F9764">
        <f t="shared" ca="1" si="925"/>
        <v>425.63778551687125</v>
      </c>
      <c r="G9764">
        <f t="shared" ca="1" si="922"/>
        <v>438.97362206802831</v>
      </c>
      <c r="H9764">
        <f t="shared" ca="1" si="922"/>
        <v>468.8583204379799</v>
      </c>
      <c r="I9764">
        <f t="shared" ca="1" si="921"/>
        <v>504.59167480723744</v>
      </c>
      <c r="J9764">
        <f t="shared" ca="1" si="923"/>
        <v>504.64446463442653</v>
      </c>
      <c r="K9764">
        <f t="shared" ca="1" si="926"/>
        <v>504.53758957759368</v>
      </c>
    </row>
    <row r="9765" spans="5:11" x14ac:dyDescent="0.2">
      <c r="E9765">
        <f t="shared" ca="1" si="924"/>
        <v>416.34175494459339</v>
      </c>
      <c r="F9765">
        <f t="shared" ca="1" si="925"/>
        <v>416.34175494459339</v>
      </c>
      <c r="G9765">
        <f t="shared" ca="1" si="922"/>
        <v>425.63778551687125</v>
      </c>
      <c r="H9765">
        <f t="shared" ca="1" si="922"/>
        <v>438.97362206802831</v>
      </c>
      <c r="I9765">
        <f t="shared" ca="1" si="921"/>
        <v>504.53758957759368</v>
      </c>
      <c r="J9765">
        <f t="shared" ca="1" si="923"/>
        <v>504.59167480723744</v>
      </c>
      <c r="K9765">
        <f t="shared" ca="1" si="926"/>
        <v>504.48156870778467</v>
      </c>
    </row>
    <row r="9766" spans="5:11" x14ac:dyDescent="0.2">
      <c r="E9766">
        <f t="shared" ca="1" si="924"/>
        <v>408.30959228441714</v>
      </c>
      <c r="F9766">
        <f t="shared" ca="1" si="925"/>
        <v>408.30959228441714</v>
      </c>
      <c r="G9766">
        <f t="shared" ca="1" si="922"/>
        <v>416.34175494459339</v>
      </c>
      <c r="H9766">
        <f t="shared" ca="1" si="922"/>
        <v>425.63778551687125</v>
      </c>
      <c r="I9766">
        <f t="shared" ca="1" si="921"/>
        <v>504.48156870778467</v>
      </c>
      <c r="J9766">
        <f t="shared" ca="1" si="923"/>
        <v>504.53758957759368</v>
      </c>
      <c r="K9766">
        <f t="shared" ca="1" si="926"/>
        <v>504.42323895429507</v>
      </c>
    </row>
    <row r="9767" spans="5:11" x14ac:dyDescent="0.2">
      <c r="E9767">
        <f t="shared" ca="1" si="924"/>
        <v>637.12016547693474</v>
      </c>
      <c r="F9767">
        <f t="shared" ca="1" si="925"/>
        <v>637.12016547693474</v>
      </c>
      <c r="G9767">
        <f t="shared" ca="1" si="922"/>
        <v>408.30959228441714</v>
      </c>
      <c r="H9767">
        <f t="shared" ca="1" si="922"/>
        <v>416.34175494459339</v>
      </c>
      <c r="I9767">
        <f t="shared" ca="1" si="921"/>
        <v>504.42323895429507</v>
      </c>
      <c r="J9767">
        <f t="shared" ca="1" si="923"/>
        <v>504.48156870778467</v>
      </c>
      <c r="K9767">
        <f t="shared" ca="1" si="926"/>
        <v>504.36466592749775</v>
      </c>
    </row>
    <row r="9768" spans="5:11" x14ac:dyDescent="0.2">
      <c r="E9768">
        <f t="shared" ca="1" si="924"/>
        <v>285.56072582651223</v>
      </c>
      <c r="F9768">
        <f t="shared" ca="1" si="925"/>
        <v>285.56072582651223</v>
      </c>
      <c r="G9768">
        <f t="shared" ca="1" si="922"/>
        <v>637.12016547693474</v>
      </c>
      <c r="H9768">
        <f t="shared" ca="1" si="922"/>
        <v>408.30959228441714</v>
      </c>
      <c r="I9768">
        <f t="shared" ref="I9768:I9831" ca="1" si="927">K9767</f>
        <v>504.36466592749775</v>
      </c>
      <c r="J9768">
        <f t="shared" ca="1" si="923"/>
        <v>504.42323895429507</v>
      </c>
      <c r="K9768">
        <f t="shared" ca="1" si="926"/>
        <v>504.30683524517855</v>
      </c>
    </row>
    <row r="9769" spans="5:11" x14ac:dyDescent="0.2">
      <c r="E9769">
        <f t="shared" ca="1" si="924"/>
        <v>719.91918690926082</v>
      </c>
      <c r="F9769">
        <f t="shared" ca="1" si="925"/>
        <v>719.91918690926082</v>
      </c>
      <c r="G9769">
        <f t="shared" ca="1" si="922"/>
        <v>285.56072582651223</v>
      </c>
      <c r="H9769">
        <f t="shared" ca="1" si="922"/>
        <v>637.12016547693474</v>
      </c>
      <c r="I9769">
        <f t="shared" ca="1" si="927"/>
        <v>504.30683524517855</v>
      </c>
      <c r="J9769">
        <f t="shared" ca="1" si="923"/>
        <v>504.36466592749775</v>
      </c>
      <c r="K9769">
        <f t="shared" ca="1" si="926"/>
        <v>504.24934039388592</v>
      </c>
    </row>
    <row r="9770" spans="5:11" x14ac:dyDescent="0.2">
      <c r="E9770">
        <f t="shared" ca="1" si="924"/>
        <v>288.41335786784418</v>
      </c>
      <c r="F9770">
        <f t="shared" ca="1" si="925"/>
        <v>288.41335786784418</v>
      </c>
      <c r="G9770">
        <f t="shared" ca="1" si="922"/>
        <v>719.91918690926082</v>
      </c>
      <c r="H9770">
        <f t="shared" ca="1" si="922"/>
        <v>285.56072582651223</v>
      </c>
      <c r="I9770">
        <f t="shared" ca="1" si="927"/>
        <v>504.24934039388592</v>
      </c>
      <c r="J9770">
        <f t="shared" ca="1" si="923"/>
        <v>504.30683524517855</v>
      </c>
      <c r="K9770">
        <f t="shared" ca="1" si="926"/>
        <v>504.19303593859598</v>
      </c>
    </row>
    <row r="9771" spans="5:11" x14ac:dyDescent="0.2">
      <c r="E9771">
        <f t="shared" ca="1" si="924"/>
        <v>260.07148309304051</v>
      </c>
      <c r="F9771">
        <f t="shared" ca="1" si="925"/>
        <v>260.07148309304051</v>
      </c>
      <c r="G9771">
        <f t="shared" ca="1" si="922"/>
        <v>288.41335786784418</v>
      </c>
      <c r="H9771">
        <f t="shared" ca="1" si="922"/>
        <v>719.91918690926082</v>
      </c>
      <c r="I9771">
        <f t="shared" ca="1" si="927"/>
        <v>504.19303593859598</v>
      </c>
      <c r="J9771">
        <f t="shared" ca="1" si="923"/>
        <v>504.24934039388592</v>
      </c>
      <c r="K9771">
        <f t="shared" ca="1" si="926"/>
        <v>504.13333925879942</v>
      </c>
    </row>
    <row r="9772" spans="5:11" x14ac:dyDescent="0.2">
      <c r="E9772">
        <f t="shared" ca="1" si="924"/>
        <v>259.91695729863136</v>
      </c>
      <c r="F9772">
        <f t="shared" ca="1" si="925"/>
        <v>259.91695729863136</v>
      </c>
      <c r="G9772">
        <f t="shared" ca="1" si="922"/>
        <v>260.07148309304051</v>
      </c>
      <c r="H9772">
        <f t="shared" ca="1" si="922"/>
        <v>288.41335786784418</v>
      </c>
      <c r="I9772">
        <f t="shared" ca="1" si="927"/>
        <v>504.13333925879942</v>
      </c>
      <c r="J9772">
        <f t="shared" ca="1" si="923"/>
        <v>504.19303593859598</v>
      </c>
      <c r="K9772">
        <f t="shared" ca="1" si="926"/>
        <v>504.06541160372262</v>
      </c>
    </row>
    <row r="9773" spans="5:11" x14ac:dyDescent="0.2">
      <c r="E9773">
        <f t="shared" ca="1" si="924"/>
        <v>726.73776039564223</v>
      </c>
      <c r="F9773">
        <f t="shared" ca="1" si="925"/>
        <v>726.73776039564223</v>
      </c>
      <c r="G9773">
        <f t="shared" ca="1" si="922"/>
        <v>259.91695729863136</v>
      </c>
      <c r="H9773">
        <f t="shared" ca="1" si="922"/>
        <v>260.07148309304051</v>
      </c>
      <c r="I9773">
        <f t="shared" ca="1" si="927"/>
        <v>504.06541160372262</v>
      </c>
      <c r="J9773">
        <f t="shared" ca="1" si="923"/>
        <v>504.13333925879942</v>
      </c>
      <c r="K9773">
        <f t="shared" ca="1" si="926"/>
        <v>503.99374010973071</v>
      </c>
    </row>
    <row r="9774" spans="5:11" x14ac:dyDescent="0.2">
      <c r="E9774">
        <f t="shared" ca="1" si="924"/>
        <v>748.43019694782504</v>
      </c>
      <c r="F9774">
        <f t="shared" ca="1" si="925"/>
        <v>748.43019694782504</v>
      </c>
      <c r="G9774">
        <f t="shared" ca="1" si="922"/>
        <v>726.73776039564223</v>
      </c>
      <c r="H9774">
        <f t="shared" ca="1" si="922"/>
        <v>259.91695729863136</v>
      </c>
      <c r="I9774">
        <f t="shared" ca="1" si="927"/>
        <v>503.99374010973071</v>
      </c>
      <c r="J9774">
        <f t="shared" ca="1" si="923"/>
        <v>504.06541160372262</v>
      </c>
      <c r="K9774">
        <f t="shared" ca="1" si="926"/>
        <v>503.92792612024181</v>
      </c>
    </row>
    <row r="9775" spans="5:11" x14ac:dyDescent="0.2">
      <c r="E9775">
        <f t="shared" ca="1" si="924"/>
        <v>374.76653223745961</v>
      </c>
      <c r="F9775">
        <f t="shared" ca="1" si="925"/>
        <v>374.76653223745961</v>
      </c>
      <c r="G9775">
        <f t="shared" ca="1" si="922"/>
        <v>748.43019694782504</v>
      </c>
      <c r="H9775">
        <f t="shared" ca="1" si="922"/>
        <v>726.73776039564223</v>
      </c>
      <c r="I9775">
        <f t="shared" ca="1" si="927"/>
        <v>503.92792612024181</v>
      </c>
      <c r="J9775">
        <f t="shared" ca="1" si="923"/>
        <v>503.99374010973071</v>
      </c>
      <c r="K9775">
        <f t="shared" ca="1" si="926"/>
        <v>503.86926447360025</v>
      </c>
    </row>
    <row r="9776" spans="5:11" x14ac:dyDescent="0.2">
      <c r="E9776">
        <f t="shared" ca="1" si="924"/>
        <v>482.13250066543515</v>
      </c>
      <c r="F9776">
        <f t="shared" ca="1" si="925"/>
        <v>482.13250066543515</v>
      </c>
      <c r="G9776">
        <f t="shared" ca="1" si="922"/>
        <v>374.76653223745961</v>
      </c>
      <c r="H9776">
        <f t="shared" ca="1" si="922"/>
        <v>748.43019694782504</v>
      </c>
      <c r="I9776">
        <f t="shared" ca="1" si="927"/>
        <v>503.86926447360025</v>
      </c>
      <c r="J9776">
        <f t="shared" ca="1" si="923"/>
        <v>503.92792612024181</v>
      </c>
      <c r="K9776">
        <f t="shared" ca="1" si="926"/>
        <v>503.81148544990839</v>
      </c>
    </row>
    <row r="9777" spans="5:11" x14ac:dyDescent="0.2">
      <c r="E9777">
        <f t="shared" ca="1" si="924"/>
        <v>465.06797831140449</v>
      </c>
      <c r="F9777">
        <f t="shared" ca="1" si="925"/>
        <v>465.06797831140449</v>
      </c>
      <c r="G9777">
        <f t="shared" ref="G9777:H9840" ca="1" si="928">F9776</f>
        <v>482.13250066543515</v>
      </c>
      <c r="H9777">
        <f t="shared" ca="1" si="928"/>
        <v>374.76653223745961</v>
      </c>
      <c r="I9777">
        <f t="shared" ca="1" si="927"/>
        <v>503.81148544990839</v>
      </c>
      <c r="J9777">
        <f t="shared" ca="1" si="923"/>
        <v>503.86926447360025</v>
      </c>
      <c r="K9777">
        <f t="shared" ca="1" si="926"/>
        <v>503.75282031785065</v>
      </c>
    </row>
    <row r="9778" spans="5:11" x14ac:dyDescent="0.2">
      <c r="E9778">
        <f t="shared" ca="1" si="924"/>
        <v>453.52188495152234</v>
      </c>
      <c r="F9778">
        <f t="shared" ca="1" si="925"/>
        <v>453.52188495152234</v>
      </c>
      <c r="G9778">
        <f t="shared" ca="1" si="928"/>
        <v>465.06797831140449</v>
      </c>
      <c r="H9778">
        <f t="shared" ca="1" si="928"/>
        <v>482.13250066543515</v>
      </c>
      <c r="I9778">
        <f t="shared" ca="1" si="927"/>
        <v>503.75282031785065</v>
      </c>
      <c r="J9778">
        <f t="shared" ca="1" si="923"/>
        <v>503.81148544990839</v>
      </c>
      <c r="K9778">
        <f t="shared" ca="1" si="926"/>
        <v>503.69389933939209</v>
      </c>
    </row>
    <row r="9779" spans="5:11" x14ac:dyDescent="0.2">
      <c r="E9779">
        <f t="shared" ca="1" si="924"/>
        <v>690.73513269756768</v>
      </c>
      <c r="F9779">
        <f t="shared" ca="1" si="925"/>
        <v>690.73513269756768</v>
      </c>
      <c r="G9779">
        <f t="shared" ca="1" si="928"/>
        <v>453.52188495152234</v>
      </c>
      <c r="H9779">
        <f t="shared" ca="1" si="928"/>
        <v>465.06797831140449</v>
      </c>
      <c r="I9779">
        <f t="shared" ca="1" si="927"/>
        <v>503.69389933939209</v>
      </c>
      <c r="J9779">
        <f t="shared" ca="1" si="923"/>
        <v>503.75282031785065</v>
      </c>
      <c r="K9779">
        <f t="shared" ca="1" si="926"/>
        <v>503.63669857284737</v>
      </c>
    </row>
    <row r="9780" spans="5:11" x14ac:dyDescent="0.2">
      <c r="E9780">
        <f t="shared" ca="1" si="924"/>
        <v>650.0634031092236</v>
      </c>
      <c r="F9780">
        <f t="shared" ca="1" si="925"/>
        <v>650.0634031092236</v>
      </c>
      <c r="G9780">
        <f t="shared" ca="1" si="928"/>
        <v>690.73513269756768</v>
      </c>
      <c r="H9780">
        <f t="shared" ca="1" si="928"/>
        <v>453.52188495152234</v>
      </c>
      <c r="I9780">
        <f t="shared" ca="1" si="927"/>
        <v>503.63669857284737</v>
      </c>
      <c r="J9780">
        <f t="shared" ca="1" si="923"/>
        <v>503.69389933939209</v>
      </c>
      <c r="K9780">
        <f t="shared" ca="1" si="926"/>
        <v>503.58542085376553</v>
      </c>
    </row>
    <row r="9781" spans="5:11" x14ac:dyDescent="0.2">
      <c r="E9781">
        <f t="shared" ca="1" si="924"/>
        <v>565.41735116427947</v>
      </c>
      <c r="F9781">
        <f t="shared" ca="1" si="925"/>
        <v>565.41735116427947</v>
      </c>
      <c r="G9781">
        <f t="shared" ca="1" si="928"/>
        <v>650.0634031092236</v>
      </c>
      <c r="H9781">
        <f t="shared" ca="1" si="928"/>
        <v>690.73513269756768</v>
      </c>
      <c r="I9781">
        <f t="shared" ca="1" si="927"/>
        <v>503.58542085376553</v>
      </c>
      <c r="J9781">
        <f t="shared" ca="1" si="923"/>
        <v>503.63669857284737</v>
      </c>
      <c r="K9781">
        <f t="shared" ca="1" si="926"/>
        <v>503.54070645232707</v>
      </c>
    </row>
    <row r="9782" spans="5:11" x14ac:dyDescent="0.2">
      <c r="E9782">
        <f t="shared" ca="1" si="924"/>
        <v>425.9490403981207</v>
      </c>
      <c r="F9782">
        <f t="shared" ca="1" si="925"/>
        <v>425.9490403981207</v>
      </c>
      <c r="G9782">
        <f t="shared" ca="1" si="928"/>
        <v>565.41735116427947</v>
      </c>
      <c r="H9782">
        <f t="shared" ca="1" si="928"/>
        <v>650.0634031092236</v>
      </c>
      <c r="I9782">
        <f t="shared" ca="1" si="927"/>
        <v>503.54070645232707</v>
      </c>
      <c r="J9782">
        <f t="shared" ca="1" si="923"/>
        <v>503.58542085376553</v>
      </c>
      <c r="K9782">
        <f t="shared" ca="1" si="926"/>
        <v>503.49898082824052</v>
      </c>
    </row>
    <row r="9783" spans="5:11" x14ac:dyDescent="0.2">
      <c r="E9783">
        <f t="shared" ca="1" si="924"/>
        <v>357.47368760624374</v>
      </c>
      <c r="F9783">
        <f t="shared" ca="1" si="925"/>
        <v>357.47368760624374</v>
      </c>
      <c r="G9783">
        <f t="shared" ca="1" si="928"/>
        <v>425.9490403981207</v>
      </c>
      <c r="H9783">
        <f t="shared" ca="1" si="928"/>
        <v>565.41735116427947</v>
      </c>
      <c r="I9783">
        <f t="shared" ca="1" si="927"/>
        <v>503.49898082824052</v>
      </c>
      <c r="J9783">
        <f t="shared" ref="J9783:J9846" ca="1" si="929">I9782</f>
        <v>503.54070645232707</v>
      </c>
      <c r="K9783">
        <f t="shared" ca="1" si="926"/>
        <v>503.45588770469089</v>
      </c>
    </row>
    <row r="9784" spans="5:11" x14ac:dyDescent="0.2">
      <c r="E9784">
        <f t="shared" ca="1" si="924"/>
        <v>302.4199601149042</v>
      </c>
      <c r="F9784">
        <f t="shared" ca="1" si="925"/>
        <v>302.4199601149042</v>
      </c>
      <c r="G9784">
        <f t="shared" ca="1" si="928"/>
        <v>357.47368760624374</v>
      </c>
      <c r="H9784">
        <f t="shared" ca="1" si="928"/>
        <v>425.9490403981207</v>
      </c>
      <c r="I9784">
        <f t="shared" ca="1" si="927"/>
        <v>503.45588770469089</v>
      </c>
      <c r="J9784">
        <f t="shared" ca="1" si="929"/>
        <v>503.49898082824052</v>
      </c>
      <c r="K9784">
        <f t="shared" ca="1" si="926"/>
        <v>503.40813111220496</v>
      </c>
    </row>
    <row r="9785" spans="5:11" x14ac:dyDescent="0.2">
      <c r="E9785">
        <f t="shared" ca="1" si="924"/>
        <v>640.62450515029911</v>
      </c>
      <c r="F9785">
        <f t="shared" ca="1" si="925"/>
        <v>640.62450515029911</v>
      </c>
      <c r="G9785">
        <f t="shared" ca="1" si="928"/>
        <v>302.4199601149042</v>
      </c>
      <c r="H9785">
        <f t="shared" ca="1" si="928"/>
        <v>357.47368760624374</v>
      </c>
      <c r="I9785">
        <f t="shared" ca="1" si="927"/>
        <v>503.40813111220496</v>
      </c>
      <c r="J9785">
        <f t="shared" ca="1" si="929"/>
        <v>503.45588770469089</v>
      </c>
      <c r="K9785">
        <f t="shared" ca="1" si="926"/>
        <v>503.35736736806251</v>
      </c>
    </row>
    <row r="9786" spans="5:11" x14ac:dyDescent="0.2">
      <c r="E9786">
        <f t="shared" ca="1" si="924"/>
        <v>726.71269280160061</v>
      </c>
      <c r="F9786">
        <f t="shared" ca="1" si="925"/>
        <v>726.71269280160061</v>
      </c>
      <c r="G9786">
        <f t="shared" ca="1" si="928"/>
        <v>640.62450515029911</v>
      </c>
      <c r="H9786">
        <f t="shared" ca="1" si="928"/>
        <v>302.4199601149042</v>
      </c>
      <c r="I9786">
        <f t="shared" ca="1" si="927"/>
        <v>503.35736736806251</v>
      </c>
      <c r="J9786">
        <f t="shared" ca="1" si="929"/>
        <v>503.40813111220496</v>
      </c>
      <c r="K9786">
        <f t="shared" ca="1" si="926"/>
        <v>503.31071044086178</v>
      </c>
    </row>
    <row r="9787" spans="5:11" x14ac:dyDescent="0.2">
      <c r="E9787">
        <f t="shared" ca="1" si="924"/>
        <v>345.9628877803741</v>
      </c>
      <c r="F9787">
        <f t="shared" ca="1" si="925"/>
        <v>345.9628877803741</v>
      </c>
      <c r="G9787">
        <f t="shared" ca="1" si="928"/>
        <v>726.71269280160061</v>
      </c>
      <c r="H9787">
        <f t="shared" ca="1" si="928"/>
        <v>640.62450515029911</v>
      </c>
      <c r="I9787">
        <f t="shared" ca="1" si="927"/>
        <v>503.31071044086178</v>
      </c>
      <c r="J9787">
        <f t="shared" ca="1" si="929"/>
        <v>503.35736736806251</v>
      </c>
      <c r="K9787">
        <f t="shared" ca="1" si="926"/>
        <v>503.26940717544608</v>
      </c>
    </row>
    <row r="9788" spans="5:11" x14ac:dyDescent="0.2">
      <c r="E9788">
        <f t="shared" ca="1" si="924"/>
        <v>375.71297795537635</v>
      </c>
      <c r="F9788">
        <f t="shared" ca="1" si="925"/>
        <v>375.71297795537635</v>
      </c>
      <c r="G9788">
        <f t="shared" ca="1" si="928"/>
        <v>345.9628877803741</v>
      </c>
      <c r="H9788">
        <f t="shared" ca="1" si="928"/>
        <v>726.71269280160061</v>
      </c>
      <c r="I9788">
        <f t="shared" ca="1" si="927"/>
        <v>503.26940717544608</v>
      </c>
      <c r="J9788">
        <f t="shared" ca="1" si="929"/>
        <v>503.31071044086178</v>
      </c>
      <c r="K9788">
        <f t="shared" ca="1" si="926"/>
        <v>503.22693571279211</v>
      </c>
    </row>
    <row r="9789" spans="5:11" x14ac:dyDescent="0.2">
      <c r="E9789">
        <f t="shared" ca="1" si="924"/>
        <v>401.3066288409845</v>
      </c>
      <c r="F9789">
        <f t="shared" ca="1" si="925"/>
        <v>401.3066288409845</v>
      </c>
      <c r="G9789">
        <f t="shared" ca="1" si="928"/>
        <v>375.71297795537635</v>
      </c>
      <c r="H9789">
        <f t="shared" ca="1" si="928"/>
        <v>345.9628877803741</v>
      </c>
      <c r="I9789">
        <f t="shared" ca="1" si="927"/>
        <v>503.22693571279211</v>
      </c>
      <c r="J9789">
        <f t="shared" ca="1" si="929"/>
        <v>503.26940717544608</v>
      </c>
      <c r="K9789">
        <f t="shared" ca="1" si="926"/>
        <v>503.18035573799631</v>
      </c>
    </row>
    <row r="9790" spans="5:11" x14ac:dyDescent="0.2">
      <c r="E9790">
        <f t="shared" ca="1" si="924"/>
        <v>595.9089187489559</v>
      </c>
      <c r="F9790">
        <f t="shared" ca="1" si="925"/>
        <v>595.9089187489559</v>
      </c>
      <c r="G9790">
        <f t="shared" ca="1" si="928"/>
        <v>401.3066288409845</v>
      </c>
      <c r="H9790">
        <f t="shared" ca="1" si="928"/>
        <v>375.71297795537635</v>
      </c>
      <c r="I9790">
        <f t="shared" ca="1" si="927"/>
        <v>503.18035573799631</v>
      </c>
      <c r="J9790">
        <f t="shared" ca="1" si="929"/>
        <v>503.22693571279211</v>
      </c>
      <c r="K9790">
        <f t="shared" ca="1" si="926"/>
        <v>503.13247577159592</v>
      </c>
    </row>
    <row r="9791" spans="5:11" x14ac:dyDescent="0.2">
      <c r="E9791">
        <f t="shared" ca="1" si="924"/>
        <v>724.5572751269234</v>
      </c>
      <c r="F9791">
        <f t="shared" ca="1" si="925"/>
        <v>724.5572751269234</v>
      </c>
      <c r="G9791">
        <f t="shared" ca="1" si="928"/>
        <v>595.9089187489559</v>
      </c>
      <c r="H9791">
        <f t="shared" ca="1" si="928"/>
        <v>401.3066288409845</v>
      </c>
      <c r="I9791">
        <f t="shared" ca="1" si="927"/>
        <v>503.13247577159592</v>
      </c>
      <c r="J9791">
        <f t="shared" ca="1" si="929"/>
        <v>503.18035573799631</v>
      </c>
      <c r="K9791">
        <f t="shared" ca="1" si="926"/>
        <v>503.08874838107545</v>
      </c>
    </row>
    <row r="9792" spans="5:11" x14ac:dyDescent="0.2">
      <c r="E9792">
        <f t="shared" ca="1" si="924"/>
        <v>386.1549217289637</v>
      </c>
      <c r="F9792">
        <f t="shared" ca="1" si="925"/>
        <v>386.1549217289637</v>
      </c>
      <c r="G9792">
        <f t="shared" ca="1" si="928"/>
        <v>724.5572751269234</v>
      </c>
      <c r="H9792">
        <f t="shared" ca="1" si="928"/>
        <v>595.9089187489559</v>
      </c>
      <c r="I9792">
        <f t="shared" ca="1" si="927"/>
        <v>503.08874838107545</v>
      </c>
      <c r="J9792">
        <f t="shared" ca="1" si="929"/>
        <v>503.13247577159592</v>
      </c>
      <c r="K9792">
        <f t="shared" ca="1" si="926"/>
        <v>503.05025838092826</v>
      </c>
    </row>
    <row r="9793" spans="5:11" x14ac:dyDescent="0.2">
      <c r="E9793">
        <f t="shared" ca="1" si="924"/>
        <v>685.68316572501703</v>
      </c>
      <c r="F9793">
        <f t="shared" ca="1" si="925"/>
        <v>685.68316572501703</v>
      </c>
      <c r="G9793">
        <f t="shared" ca="1" si="928"/>
        <v>386.1549217289637</v>
      </c>
      <c r="H9793">
        <f t="shared" ca="1" si="928"/>
        <v>724.5572751269234</v>
      </c>
      <c r="I9793">
        <f t="shared" ca="1" si="927"/>
        <v>503.05025838092826</v>
      </c>
      <c r="J9793">
        <f t="shared" ca="1" si="929"/>
        <v>503.08874838107545</v>
      </c>
      <c r="K9793">
        <f t="shared" ca="1" si="926"/>
        <v>503.0144555866691</v>
      </c>
    </row>
    <row r="9794" spans="5:11" x14ac:dyDescent="0.2">
      <c r="E9794">
        <f t="shared" ca="1" si="924"/>
        <v>402.30597009120811</v>
      </c>
      <c r="F9794">
        <f t="shared" ca="1" si="925"/>
        <v>402.30597009120811</v>
      </c>
      <c r="G9794">
        <f t="shared" ca="1" si="928"/>
        <v>685.68316572501703</v>
      </c>
      <c r="H9794">
        <f t="shared" ca="1" si="928"/>
        <v>386.1549217289637</v>
      </c>
      <c r="I9794">
        <f t="shared" ca="1" si="927"/>
        <v>503.0144555866691</v>
      </c>
      <c r="J9794">
        <f t="shared" ca="1" si="929"/>
        <v>503.05025838092826</v>
      </c>
      <c r="K9794">
        <f t="shared" ca="1" si="926"/>
        <v>502.98108060616943</v>
      </c>
    </row>
    <row r="9795" spans="5:11" x14ac:dyDescent="0.2">
      <c r="E9795">
        <f t="shared" ca="1" si="924"/>
        <v>517.99022753053464</v>
      </c>
      <c r="F9795">
        <f t="shared" ca="1" si="925"/>
        <v>517.99022753053464</v>
      </c>
      <c r="G9795">
        <f t="shared" ca="1" si="928"/>
        <v>402.30597009120811</v>
      </c>
      <c r="H9795">
        <f t="shared" ca="1" si="928"/>
        <v>685.68316572501703</v>
      </c>
      <c r="I9795">
        <f t="shared" ca="1" si="927"/>
        <v>502.98108060616943</v>
      </c>
      <c r="J9795">
        <f t="shared" ca="1" si="929"/>
        <v>503.0144555866691</v>
      </c>
      <c r="K9795">
        <f t="shared" ca="1" si="926"/>
        <v>502.94858900361703</v>
      </c>
    </row>
    <row r="9796" spans="5:11" x14ac:dyDescent="0.2">
      <c r="E9796">
        <f t="shared" ca="1" si="924"/>
        <v>296.32122337163315</v>
      </c>
      <c r="F9796">
        <f t="shared" ca="1" si="925"/>
        <v>296.32122337163315</v>
      </c>
      <c r="G9796">
        <f t="shared" ca="1" si="928"/>
        <v>517.99022753053464</v>
      </c>
      <c r="H9796">
        <f t="shared" ca="1" si="928"/>
        <v>402.30597009120811</v>
      </c>
      <c r="I9796">
        <f t="shared" ca="1" si="927"/>
        <v>502.94858900361703</v>
      </c>
      <c r="J9796">
        <f t="shared" ca="1" si="929"/>
        <v>502.98108060616943</v>
      </c>
      <c r="K9796">
        <f t="shared" ca="1" si="926"/>
        <v>502.91423423771136</v>
      </c>
    </row>
    <row r="9797" spans="5:11" x14ac:dyDescent="0.2">
      <c r="E9797">
        <f t="shared" ref="E9797:E9860" ca="1" si="930">(0.5+RAND())*500</f>
        <v>490.25881222297892</v>
      </c>
      <c r="F9797">
        <f t="shared" ref="F9797:F9860" ca="1" si="931">E9797</f>
        <v>490.25881222297892</v>
      </c>
      <c r="G9797">
        <f t="shared" ca="1" si="928"/>
        <v>296.32122337163315</v>
      </c>
      <c r="H9797">
        <f t="shared" ca="1" si="928"/>
        <v>517.99022753053464</v>
      </c>
      <c r="I9797">
        <f t="shared" ca="1" si="927"/>
        <v>502.91423423771136</v>
      </c>
      <c r="J9797">
        <f t="shared" ca="1" si="929"/>
        <v>502.94858900361703</v>
      </c>
      <c r="K9797">
        <f t="shared" ref="K9797:K9860" ca="1" si="932">F9797*$C$3+G9797*$C$4+H9797*$C$5+I9797*$C$6+J9797*$C$8</f>
        <v>502.87670375385204</v>
      </c>
    </row>
    <row r="9798" spans="5:11" x14ac:dyDescent="0.2">
      <c r="E9798">
        <f t="shared" ca="1" si="930"/>
        <v>465.03302927231863</v>
      </c>
      <c r="F9798">
        <f t="shared" ca="1" si="931"/>
        <v>465.03302927231863</v>
      </c>
      <c r="G9798">
        <f t="shared" ca="1" si="928"/>
        <v>490.25881222297892</v>
      </c>
      <c r="H9798">
        <f t="shared" ca="1" si="928"/>
        <v>296.32122337163315</v>
      </c>
      <c r="I9798">
        <f t="shared" ca="1" si="927"/>
        <v>502.87670375385204</v>
      </c>
      <c r="J9798">
        <f t="shared" ca="1" si="929"/>
        <v>502.91423423771136</v>
      </c>
      <c r="K9798">
        <f t="shared" ca="1" si="932"/>
        <v>502.83744847799977</v>
      </c>
    </row>
    <row r="9799" spans="5:11" x14ac:dyDescent="0.2">
      <c r="E9799">
        <f t="shared" ca="1" si="930"/>
        <v>311.85820604519944</v>
      </c>
      <c r="F9799">
        <f t="shared" ca="1" si="931"/>
        <v>311.85820604519944</v>
      </c>
      <c r="G9799">
        <f t="shared" ca="1" si="928"/>
        <v>465.03302927231863</v>
      </c>
      <c r="H9799">
        <f t="shared" ca="1" si="928"/>
        <v>490.25881222297892</v>
      </c>
      <c r="I9799">
        <f t="shared" ca="1" si="927"/>
        <v>502.83744847799977</v>
      </c>
      <c r="J9799">
        <f t="shared" ca="1" si="929"/>
        <v>502.87670375385204</v>
      </c>
      <c r="K9799">
        <f t="shared" ca="1" si="932"/>
        <v>502.79639459230975</v>
      </c>
    </row>
    <row r="9800" spans="5:11" x14ac:dyDescent="0.2">
      <c r="E9800">
        <f t="shared" ca="1" si="930"/>
        <v>577.79584299196631</v>
      </c>
      <c r="F9800">
        <f t="shared" ca="1" si="931"/>
        <v>577.79584299196631</v>
      </c>
      <c r="G9800">
        <f t="shared" ca="1" si="928"/>
        <v>311.85820604519944</v>
      </c>
      <c r="H9800">
        <f t="shared" ca="1" si="928"/>
        <v>465.03302927231863</v>
      </c>
      <c r="I9800">
        <f t="shared" ca="1" si="927"/>
        <v>502.79639459230975</v>
      </c>
      <c r="J9800">
        <f t="shared" ca="1" si="929"/>
        <v>502.83744847799977</v>
      </c>
      <c r="K9800">
        <f t="shared" ca="1" si="932"/>
        <v>502.75290978099866</v>
      </c>
    </row>
    <row r="9801" spans="5:11" x14ac:dyDescent="0.2">
      <c r="E9801">
        <f t="shared" ca="1" si="930"/>
        <v>315.55053064234772</v>
      </c>
      <c r="F9801">
        <f t="shared" ca="1" si="931"/>
        <v>315.55053064234772</v>
      </c>
      <c r="G9801">
        <f t="shared" ca="1" si="928"/>
        <v>577.79584299196631</v>
      </c>
      <c r="H9801">
        <f t="shared" ca="1" si="928"/>
        <v>311.85820604519944</v>
      </c>
      <c r="I9801">
        <f t="shared" ca="1" si="927"/>
        <v>502.75290978099866</v>
      </c>
      <c r="J9801">
        <f t="shared" ca="1" si="929"/>
        <v>502.79639459230975</v>
      </c>
      <c r="K9801">
        <f t="shared" ca="1" si="932"/>
        <v>502.70819064875656</v>
      </c>
    </row>
    <row r="9802" spans="5:11" x14ac:dyDescent="0.2">
      <c r="E9802">
        <f t="shared" ca="1" si="930"/>
        <v>531.39671929684971</v>
      </c>
      <c r="F9802">
        <f t="shared" ca="1" si="931"/>
        <v>531.39671929684971</v>
      </c>
      <c r="G9802">
        <f t="shared" ca="1" si="928"/>
        <v>315.55053064234772</v>
      </c>
      <c r="H9802">
        <f t="shared" ca="1" si="928"/>
        <v>577.79584299196631</v>
      </c>
      <c r="I9802">
        <f t="shared" ca="1" si="927"/>
        <v>502.70819064875656</v>
      </c>
      <c r="J9802">
        <f t="shared" ca="1" si="929"/>
        <v>502.75290978099866</v>
      </c>
      <c r="K9802">
        <f t="shared" ca="1" si="932"/>
        <v>502.66182728583834</v>
      </c>
    </row>
    <row r="9803" spans="5:11" x14ac:dyDescent="0.2">
      <c r="E9803">
        <f t="shared" ca="1" si="930"/>
        <v>631.09408923439764</v>
      </c>
      <c r="F9803">
        <f t="shared" ca="1" si="931"/>
        <v>631.09408923439764</v>
      </c>
      <c r="G9803">
        <f t="shared" ca="1" si="928"/>
        <v>531.39671929684971</v>
      </c>
      <c r="H9803">
        <f t="shared" ca="1" si="928"/>
        <v>315.55053064234772</v>
      </c>
      <c r="I9803">
        <f t="shared" ca="1" si="927"/>
        <v>502.66182728583834</v>
      </c>
      <c r="J9803">
        <f t="shared" ca="1" si="929"/>
        <v>502.70819064875656</v>
      </c>
      <c r="K9803">
        <f t="shared" ca="1" si="932"/>
        <v>502.61653347791685</v>
      </c>
    </row>
    <row r="9804" spans="5:11" x14ac:dyDescent="0.2">
      <c r="E9804">
        <f t="shared" ca="1" si="930"/>
        <v>599.30378087585609</v>
      </c>
      <c r="F9804">
        <f t="shared" ca="1" si="931"/>
        <v>599.30378087585609</v>
      </c>
      <c r="G9804">
        <f t="shared" ca="1" si="928"/>
        <v>631.09408923439764</v>
      </c>
      <c r="H9804">
        <f t="shared" ca="1" si="928"/>
        <v>531.39671929684971</v>
      </c>
      <c r="I9804">
        <f t="shared" ca="1" si="927"/>
        <v>502.61653347791685</v>
      </c>
      <c r="J9804">
        <f t="shared" ca="1" si="929"/>
        <v>502.66182728583834</v>
      </c>
      <c r="K9804">
        <f t="shared" ca="1" si="932"/>
        <v>502.57613214104936</v>
      </c>
    </row>
    <row r="9805" spans="5:11" x14ac:dyDescent="0.2">
      <c r="E9805">
        <f t="shared" ca="1" si="930"/>
        <v>305.88617586373778</v>
      </c>
      <c r="F9805">
        <f t="shared" ca="1" si="931"/>
        <v>305.88617586373778</v>
      </c>
      <c r="G9805">
        <f t="shared" ca="1" si="928"/>
        <v>599.30378087585609</v>
      </c>
      <c r="H9805">
        <f t="shared" ca="1" si="928"/>
        <v>631.09408923439764</v>
      </c>
      <c r="I9805">
        <f t="shared" ca="1" si="927"/>
        <v>502.57613214104936</v>
      </c>
      <c r="J9805">
        <f t="shared" ca="1" si="929"/>
        <v>502.61653347791685</v>
      </c>
      <c r="K9805">
        <f t="shared" ca="1" si="932"/>
        <v>502.53799074519173</v>
      </c>
    </row>
    <row r="9806" spans="5:11" x14ac:dyDescent="0.2">
      <c r="E9806">
        <f t="shared" ca="1" si="930"/>
        <v>613.91069264564226</v>
      </c>
      <c r="F9806">
        <f t="shared" ca="1" si="931"/>
        <v>613.91069264564226</v>
      </c>
      <c r="G9806">
        <f t="shared" ca="1" si="928"/>
        <v>305.88617586373778</v>
      </c>
      <c r="H9806">
        <f t="shared" ca="1" si="928"/>
        <v>599.30378087585609</v>
      </c>
      <c r="I9806">
        <f t="shared" ca="1" si="927"/>
        <v>502.53799074519173</v>
      </c>
      <c r="J9806">
        <f t="shared" ca="1" si="929"/>
        <v>502.57613214104936</v>
      </c>
      <c r="K9806">
        <f t="shared" ca="1" si="932"/>
        <v>502.49897654569895</v>
      </c>
    </row>
    <row r="9807" spans="5:11" x14ac:dyDescent="0.2">
      <c r="E9807">
        <f t="shared" ca="1" si="930"/>
        <v>693.30875921993857</v>
      </c>
      <c r="F9807">
        <f t="shared" ca="1" si="931"/>
        <v>693.30875921993857</v>
      </c>
      <c r="G9807">
        <f t="shared" ca="1" si="928"/>
        <v>613.91069264564226</v>
      </c>
      <c r="H9807">
        <f t="shared" ca="1" si="928"/>
        <v>305.88617586373778</v>
      </c>
      <c r="I9807">
        <f t="shared" ca="1" si="927"/>
        <v>502.49897654569895</v>
      </c>
      <c r="J9807">
        <f t="shared" ca="1" si="929"/>
        <v>502.53799074519173</v>
      </c>
      <c r="K9807">
        <f t="shared" ca="1" si="932"/>
        <v>502.46312225864796</v>
      </c>
    </row>
    <row r="9808" spans="5:11" x14ac:dyDescent="0.2">
      <c r="E9808">
        <f t="shared" ca="1" si="930"/>
        <v>547.09920160109493</v>
      </c>
      <c r="F9808">
        <f t="shared" ca="1" si="931"/>
        <v>547.09920160109493</v>
      </c>
      <c r="G9808">
        <f t="shared" ca="1" si="928"/>
        <v>693.30875921993857</v>
      </c>
      <c r="H9808">
        <f t="shared" ca="1" si="928"/>
        <v>613.91069264564226</v>
      </c>
      <c r="I9808">
        <f t="shared" ca="1" si="927"/>
        <v>502.46312225864796</v>
      </c>
      <c r="J9808">
        <f t="shared" ca="1" si="929"/>
        <v>502.49897654569895</v>
      </c>
      <c r="K9808">
        <f t="shared" ca="1" si="932"/>
        <v>502.43359593229241</v>
      </c>
    </row>
    <row r="9809" spans="5:11" x14ac:dyDescent="0.2">
      <c r="E9809">
        <f t="shared" ca="1" si="930"/>
        <v>550.9507746120737</v>
      </c>
      <c r="F9809">
        <f t="shared" ca="1" si="931"/>
        <v>550.9507746120737</v>
      </c>
      <c r="G9809">
        <f t="shared" ca="1" si="928"/>
        <v>547.09920160109493</v>
      </c>
      <c r="H9809">
        <f t="shared" ca="1" si="928"/>
        <v>693.30875921993857</v>
      </c>
      <c r="I9809">
        <f t="shared" ca="1" si="927"/>
        <v>502.43359593229241</v>
      </c>
      <c r="J9809">
        <f t="shared" ca="1" si="929"/>
        <v>502.46312225864796</v>
      </c>
      <c r="K9809">
        <f t="shared" ca="1" si="932"/>
        <v>502.40822799982942</v>
      </c>
    </row>
    <row r="9810" spans="5:11" x14ac:dyDescent="0.2">
      <c r="E9810">
        <f t="shared" ca="1" si="930"/>
        <v>344.58818132251992</v>
      </c>
      <c r="F9810">
        <f t="shared" ca="1" si="931"/>
        <v>344.58818132251992</v>
      </c>
      <c r="G9810">
        <f t="shared" ca="1" si="928"/>
        <v>550.9507746120737</v>
      </c>
      <c r="H9810">
        <f t="shared" ca="1" si="928"/>
        <v>547.09920160109493</v>
      </c>
      <c r="I9810">
        <f t="shared" ca="1" si="927"/>
        <v>502.40822799982942</v>
      </c>
      <c r="J9810">
        <f t="shared" ca="1" si="929"/>
        <v>502.43359593229241</v>
      </c>
      <c r="K9810">
        <f t="shared" ca="1" si="932"/>
        <v>502.3835188305365</v>
      </c>
    </row>
    <row r="9811" spans="5:11" x14ac:dyDescent="0.2">
      <c r="E9811">
        <f t="shared" ca="1" si="930"/>
        <v>412.16930702287425</v>
      </c>
      <c r="F9811">
        <f t="shared" ca="1" si="931"/>
        <v>412.16930702287425</v>
      </c>
      <c r="G9811">
        <f t="shared" ca="1" si="928"/>
        <v>344.58818132251992</v>
      </c>
      <c r="H9811">
        <f t="shared" ca="1" si="928"/>
        <v>550.9507746120737</v>
      </c>
      <c r="I9811">
        <f t="shared" ca="1" si="927"/>
        <v>502.3835188305365</v>
      </c>
      <c r="J9811">
        <f t="shared" ca="1" si="929"/>
        <v>502.40822799982942</v>
      </c>
      <c r="K9811">
        <f t="shared" ca="1" si="932"/>
        <v>502.35604823655819</v>
      </c>
    </row>
    <row r="9812" spans="5:11" x14ac:dyDescent="0.2">
      <c r="E9812">
        <f t="shared" ca="1" si="930"/>
        <v>599.49176039965926</v>
      </c>
      <c r="F9812">
        <f t="shared" ca="1" si="931"/>
        <v>599.49176039965926</v>
      </c>
      <c r="G9812">
        <f t="shared" ca="1" si="928"/>
        <v>412.16930702287425</v>
      </c>
      <c r="H9812">
        <f t="shared" ca="1" si="928"/>
        <v>344.58818132251992</v>
      </c>
      <c r="I9812">
        <f t="shared" ca="1" si="927"/>
        <v>502.35604823655819</v>
      </c>
      <c r="J9812">
        <f t="shared" ca="1" si="929"/>
        <v>502.3835188305365</v>
      </c>
      <c r="K9812">
        <f t="shared" ca="1" si="932"/>
        <v>502.32701299503384</v>
      </c>
    </row>
    <row r="9813" spans="5:11" x14ac:dyDescent="0.2">
      <c r="E9813">
        <f t="shared" ca="1" si="930"/>
        <v>440.51973550770759</v>
      </c>
      <c r="F9813">
        <f t="shared" ca="1" si="931"/>
        <v>440.51973550770759</v>
      </c>
      <c r="G9813">
        <f t="shared" ca="1" si="928"/>
        <v>599.49176039965926</v>
      </c>
      <c r="H9813">
        <f t="shared" ca="1" si="928"/>
        <v>412.16930702287425</v>
      </c>
      <c r="I9813">
        <f t="shared" ca="1" si="927"/>
        <v>502.32701299503384</v>
      </c>
      <c r="J9813">
        <f t="shared" ca="1" si="929"/>
        <v>502.35604823655819</v>
      </c>
      <c r="K9813">
        <f t="shared" ca="1" si="932"/>
        <v>502.29926631773213</v>
      </c>
    </row>
    <row r="9814" spans="5:11" x14ac:dyDescent="0.2">
      <c r="E9814">
        <f t="shared" ca="1" si="930"/>
        <v>340.70154355050477</v>
      </c>
      <c r="F9814">
        <f t="shared" ca="1" si="931"/>
        <v>340.70154355050477</v>
      </c>
      <c r="G9814">
        <f t="shared" ca="1" si="928"/>
        <v>440.51973550770759</v>
      </c>
      <c r="H9814">
        <f t="shared" ca="1" si="928"/>
        <v>599.49176039965926</v>
      </c>
      <c r="I9814">
        <f t="shared" ca="1" si="927"/>
        <v>502.29926631773213</v>
      </c>
      <c r="J9814">
        <f t="shared" ca="1" si="929"/>
        <v>502.32701299503384</v>
      </c>
      <c r="K9814">
        <f t="shared" ca="1" si="932"/>
        <v>502.27048879729983</v>
      </c>
    </row>
    <row r="9815" spans="5:11" x14ac:dyDescent="0.2">
      <c r="E9815">
        <f t="shared" ca="1" si="930"/>
        <v>705.16346791725698</v>
      </c>
      <c r="F9815">
        <f t="shared" ca="1" si="931"/>
        <v>705.16346791725698</v>
      </c>
      <c r="G9815">
        <f t="shared" ca="1" si="928"/>
        <v>340.70154355050477</v>
      </c>
      <c r="H9815">
        <f t="shared" ca="1" si="928"/>
        <v>440.51973550770759</v>
      </c>
      <c r="I9815">
        <f t="shared" ca="1" si="927"/>
        <v>502.27048879729983</v>
      </c>
      <c r="J9815">
        <f t="shared" ca="1" si="929"/>
        <v>502.29926631773213</v>
      </c>
      <c r="K9815">
        <f t="shared" ca="1" si="932"/>
        <v>502.24075296438491</v>
      </c>
    </row>
    <row r="9816" spans="5:11" x14ac:dyDescent="0.2">
      <c r="E9816">
        <f t="shared" ca="1" si="930"/>
        <v>306.61329618071397</v>
      </c>
      <c r="F9816">
        <f t="shared" ca="1" si="931"/>
        <v>306.61329618071397</v>
      </c>
      <c r="G9816">
        <f t="shared" ca="1" si="928"/>
        <v>705.16346791725698</v>
      </c>
      <c r="H9816">
        <f t="shared" ca="1" si="928"/>
        <v>340.70154355050477</v>
      </c>
      <c r="I9816">
        <f t="shared" ca="1" si="927"/>
        <v>502.24075296438491</v>
      </c>
      <c r="J9816">
        <f t="shared" ca="1" si="929"/>
        <v>502.27048879729983</v>
      </c>
      <c r="K9816">
        <f t="shared" ca="1" si="932"/>
        <v>502.2123775009415</v>
      </c>
    </row>
    <row r="9817" spans="5:11" x14ac:dyDescent="0.2">
      <c r="E9817">
        <f t="shared" ca="1" si="930"/>
        <v>287.65097665979027</v>
      </c>
      <c r="F9817">
        <f t="shared" ca="1" si="931"/>
        <v>287.65097665979027</v>
      </c>
      <c r="G9817">
        <f t="shared" ca="1" si="928"/>
        <v>306.61329618071397</v>
      </c>
      <c r="H9817">
        <f t="shared" ca="1" si="928"/>
        <v>705.16346791725698</v>
      </c>
      <c r="I9817">
        <f t="shared" ca="1" si="927"/>
        <v>502.2123775009415</v>
      </c>
      <c r="J9817">
        <f t="shared" ca="1" si="929"/>
        <v>502.24075296438491</v>
      </c>
      <c r="K9817">
        <f t="shared" ca="1" si="932"/>
        <v>502.18083051793246</v>
      </c>
    </row>
    <row r="9818" spans="5:11" x14ac:dyDescent="0.2">
      <c r="E9818">
        <f t="shared" ca="1" si="930"/>
        <v>614.62938943188055</v>
      </c>
      <c r="F9818">
        <f t="shared" ca="1" si="931"/>
        <v>614.62938943188055</v>
      </c>
      <c r="G9818">
        <f t="shared" ca="1" si="928"/>
        <v>287.65097665979027</v>
      </c>
      <c r="H9818">
        <f t="shared" ca="1" si="928"/>
        <v>306.61329618071397</v>
      </c>
      <c r="I9818">
        <f t="shared" ca="1" si="927"/>
        <v>502.18083051793246</v>
      </c>
      <c r="J9818">
        <f t="shared" ca="1" si="929"/>
        <v>502.2123775009415</v>
      </c>
      <c r="K9818">
        <f t="shared" ca="1" si="932"/>
        <v>502.14505788764632</v>
      </c>
    </row>
    <row r="9819" spans="5:11" x14ac:dyDescent="0.2">
      <c r="E9819">
        <f t="shared" ca="1" si="930"/>
        <v>432.2385281053343</v>
      </c>
      <c r="F9819">
        <f t="shared" ca="1" si="931"/>
        <v>432.2385281053343</v>
      </c>
      <c r="G9819">
        <f t="shared" ca="1" si="928"/>
        <v>614.62938943188055</v>
      </c>
      <c r="H9819">
        <f t="shared" ca="1" si="928"/>
        <v>287.65097665979027</v>
      </c>
      <c r="I9819">
        <f t="shared" ca="1" si="927"/>
        <v>502.14505788764632</v>
      </c>
      <c r="J9819">
        <f t="shared" ca="1" si="929"/>
        <v>502.18083051793246</v>
      </c>
      <c r="K9819">
        <f t="shared" ca="1" si="932"/>
        <v>502.10963981154589</v>
      </c>
    </row>
    <row r="9820" spans="5:11" x14ac:dyDescent="0.2">
      <c r="E9820">
        <f t="shared" ca="1" si="930"/>
        <v>554.63345055269667</v>
      </c>
      <c r="F9820">
        <f t="shared" ca="1" si="931"/>
        <v>554.63345055269667</v>
      </c>
      <c r="G9820">
        <f t="shared" ca="1" si="928"/>
        <v>432.2385281053343</v>
      </c>
      <c r="H9820">
        <f t="shared" ca="1" si="928"/>
        <v>614.62938943188055</v>
      </c>
      <c r="I9820">
        <f t="shared" ca="1" si="927"/>
        <v>502.10963981154589</v>
      </c>
      <c r="J9820">
        <f t="shared" ca="1" si="929"/>
        <v>502.14505788764632</v>
      </c>
      <c r="K9820">
        <f t="shared" ca="1" si="932"/>
        <v>502.07541915938907</v>
      </c>
    </row>
    <row r="9821" spans="5:11" x14ac:dyDescent="0.2">
      <c r="E9821">
        <f t="shared" ca="1" si="930"/>
        <v>662.46765482210981</v>
      </c>
      <c r="F9821">
        <f t="shared" ca="1" si="931"/>
        <v>662.46765482210981</v>
      </c>
      <c r="G9821">
        <f t="shared" ca="1" si="928"/>
        <v>554.63345055269667</v>
      </c>
      <c r="H9821">
        <f t="shared" ca="1" si="928"/>
        <v>432.2385281053343</v>
      </c>
      <c r="I9821">
        <f t="shared" ca="1" si="927"/>
        <v>502.07541915938907</v>
      </c>
      <c r="J9821">
        <f t="shared" ca="1" si="929"/>
        <v>502.10963981154589</v>
      </c>
      <c r="K9821">
        <f t="shared" ca="1" si="932"/>
        <v>502.04408464422949</v>
      </c>
    </row>
    <row r="9822" spans="5:11" x14ac:dyDescent="0.2">
      <c r="E9822">
        <f t="shared" ca="1" si="930"/>
        <v>374.2905281285158</v>
      </c>
      <c r="F9822">
        <f t="shared" ca="1" si="931"/>
        <v>374.2905281285158</v>
      </c>
      <c r="G9822">
        <f t="shared" ca="1" si="928"/>
        <v>662.46765482210981</v>
      </c>
      <c r="H9822">
        <f t="shared" ca="1" si="928"/>
        <v>554.63345055269667</v>
      </c>
      <c r="I9822">
        <f t="shared" ca="1" si="927"/>
        <v>502.04408464422949</v>
      </c>
      <c r="J9822">
        <f t="shared" ca="1" si="929"/>
        <v>502.07541915938907</v>
      </c>
      <c r="K9822">
        <f t="shared" ca="1" si="932"/>
        <v>502.01610030807734</v>
      </c>
    </row>
    <row r="9823" spans="5:11" x14ac:dyDescent="0.2">
      <c r="E9823">
        <f t="shared" ca="1" si="930"/>
        <v>272.53188387140756</v>
      </c>
      <c r="F9823">
        <f t="shared" ca="1" si="931"/>
        <v>272.53188387140756</v>
      </c>
      <c r="G9823">
        <f t="shared" ca="1" si="928"/>
        <v>374.2905281285158</v>
      </c>
      <c r="H9823">
        <f t="shared" ca="1" si="928"/>
        <v>662.46765482210981</v>
      </c>
      <c r="I9823">
        <f t="shared" ca="1" si="927"/>
        <v>502.01610030807734</v>
      </c>
      <c r="J9823">
        <f t="shared" ca="1" si="929"/>
        <v>502.04408464422949</v>
      </c>
      <c r="K9823">
        <f t="shared" ca="1" si="932"/>
        <v>501.98572261835261</v>
      </c>
    </row>
    <row r="9824" spans="5:11" x14ac:dyDescent="0.2">
      <c r="E9824">
        <f t="shared" ca="1" si="930"/>
        <v>654.42962908035599</v>
      </c>
      <c r="F9824">
        <f t="shared" ca="1" si="931"/>
        <v>654.42962908035599</v>
      </c>
      <c r="G9824">
        <f t="shared" ca="1" si="928"/>
        <v>272.53188387140756</v>
      </c>
      <c r="H9824">
        <f t="shared" ca="1" si="928"/>
        <v>374.2905281285158</v>
      </c>
      <c r="I9824">
        <f t="shared" ca="1" si="927"/>
        <v>501.98572261835261</v>
      </c>
      <c r="J9824">
        <f t="shared" ca="1" si="929"/>
        <v>502.01610030807734</v>
      </c>
      <c r="K9824">
        <f t="shared" ca="1" si="932"/>
        <v>501.95188468128447</v>
      </c>
    </row>
    <row r="9825" spans="5:11" x14ac:dyDescent="0.2">
      <c r="E9825">
        <f t="shared" ca="1" si="930"/>
        <v>577.93692401036947</v>
      </c>
      <c r="F9825">
        <f t="shared" ca="1" si="931"/>
        <v>577.93692401036947</v>
      </c>
      <c r="G9825">
        <f t="shared" ca="1" si="928"/>
        <v>654.42962908035599</v>
      </c>
      <c r="H9825">
        <f t="shared" ca="1" si="928"/>
        <v>272.53188387140756</v>
      </c>
      <c r="I9825">
        <f t="shared" ca="1" si="927"/>
        <v>501.95188468128447</v>
      </c>
      <c r="J9825">
        <f t="shared" ca="1" si="929"/>
        <v>501.98572261835261</v>
      </c>
      <c r="K9825">
        <f t="shared" ca="1" si="932"/>
        <v>501.92048646953225</v>
      </c>
    </row>
    <row r="9826" spans="5:11" x14ac:dyDescent="0.2">
      <c r="E9826">
        <f t="shared" ca="1" si="930"/>
        <v>426.10555973494525</v>
      </c>
      <c r="F9826">
        <f t="shared" ca="1" si="931"/>
        <v>426.10555973494525</v>
      </c>
      <c r="G9826">
        <f t="shared" ca="1" si="928"/>
        <v>577.93692401036947</v>
      </c>
      <c r="H9826">
        <f t="shared" ca="1" si="928"/>
        <v>654.42962908035599</v>
      </c>
      <c r="I9826">
        <f t="shared" ca="1" si="927"/>
        <v>501.92048646953225</v>
      </c>
      <c r="J9826">
        <f t="shared" ca="1" si="929"/>
        <v>501.95188468128447</v>
      </c>
      <c r="K9826">
        <f t="shared" ca="1" si="932"/>
        <v>501.89226955004449</v>
      </c>
    </row>
    <row r="9827" spans="5:11" x14ac:dyDescent="0.2">
      <c r="E9827">
        <f t="shared" ca="1" si="930"/>
        <v>543.34228388446957</v>
      </c>
      <c r="F9827">
        <f t="shared" ca="1" si="931"/>
        <v>543.34228388446957</v>
      </c>
      <c r="G9827">
        <f t="shared" ca="1" si="928"/>
        <v>426.10555973494525</v>
      </c>
      <c r="H9827">
        <f t="shared" ca="1" si="928"/>
        <v>577.93692401036947</v>
      </c>
      <c r="I9827">
        <f t="shared" ca="1" si="927"/>
        <v>501.89226955004449</v>
      </c>
      <c r="J9827">
        <f t="shared" ca="1" si="929"/>
        <v>501.92048646953225</v>
      </c>
      <c r="K9827">
        <f t="shared" ca="1" si="932"/>
        <v>501.86456610820846</v>
      </c>
    </row>
    <row r="9828" spans="5:11" x14ac:dyDescent="0.2">
      <c r="E9828">
        <f t="shared" ca="1" si="930"/>
        <v>338.44581008705387</v>
      </c>
      <c r="F9828">
        <f t="shared" ca="1" si="931"/>
        <v>338.44581008705387</v>
      </c>
      <c r="G9828">
        <f t="shared" ca="1" si="928"/>
        <v>543.34228388446957</v>
      </c>
      <c r="H9828">
        <f t="shared" ca="1" si="928"/>
        <v>426.10555973494525</v>
      </c>
      <c r="I9828">
        <f t="shared" ca="1" si="927"/>
        <v>501.86456610820846</v>
      </c>
      <c r="J9828">
        <f t="shared" ca="1" si="929"/>
        <v>501.89226955004449</v>
      </c>
      <c r="K9828">
        <f t="shared" ca="1" si="932"/>
        <v>501.83614826825175</v>
      </c>
    </row>
    <row r="9829" spans="5:11" x14ac:dyDescent="0.2">
      <c r="E9829">
        <f t="shared" ca="1" si="930"/>
        <v>656.17796514651809</v>
      </c>
      <c r="F9829">
        <f t="shared" ca="1" si="931"/>
        <v>656.17796514651809</v>
      </c>
      <c r="G9829">
        <f t="shared" ca="1" si="928"/>
        <v>338.44581008705387</v>
      </c>
      <c r="H9829">
        <f t="shared" ca="1" si="928"/>
        <v>543.34228388446957</v>
      </c>
      <c r="I9829">
        <f t="shared" ca="1" si="927"/>
        <v>501.83614826825175</v>
      </c>
      <c r="J9829">
        <f t="shared" ca="1" si="929"/>
        <v>501.86456610820846</v>
      </c>
      <c r="K9829">
        <f t="shared" ca="1" si="932"/>
        <v>501.80727781919001</v>
      </c>
    </row>
    <row r="9830" spans="5:11" x14ac:dyDescent="0.2">
      <c r="E9830">
        <f t="shared" ca="1" si="930"/>
        <v>580.82031217398958</v>
      </c>
      <c r="F9830">
        <f t="shared" ca="1" si="931"/>
        <v>580.82031217398958</v>
      </c>
      <c r="G9830">
        <f t="shared" ca="1" si="928"/>
        <v>656.17796514651809</v>
      </c>
      <c r="H9830">
        <f t="shared" ca="1" si="928"/>
        <v>338.44581008705387</v>
      </c>
      <c r="I9830">
        <f t="shared" ca="1" si="927"/>
        <v>501.80727781919001</v>
      </c>
      <c r="J9830">
        <f t="shared" ca="1" si="929"/>
        <v>501.83614826825175</v>
      </c>
      <c r="K9830">
        <f t="shared" ca="1" si="932"/>
        <v>501.7815136409867</v>
      </c>
    </row>
    <row r="9831" spans="5:11" x14ac:dyDescent="0.2">
      <c r="E9831">
        <f t="shared" ca="1" si="930"/>
        <v>349.73573328424266</v>
      </c>
      <c r="F9831">
        <f t="shared" ca="1" si="931"/>
        <v>349.73573328424266</v>
      </c>
      <c r="G9831">
        <f t="shared" ca="1" si="928"/>
        <v>580.82031217398958</v>
      </c>
      <c r="H9831">
        <f t="shared" ca="1" si="928"/>
        <v>656.17796514651809</v>
      </c>
      <c r="I9831">
        <f t="shared" ca="1" si="927"/>
        <v>501.7815136409867</v>
      </c>
      <c r="J9831">
        <f t="shared" ca="1" si="929"/>
        <v>501.80727781919001</v>
      </c>
      <c r="K9831">
        <f t="shared" ca="1" si="932"/>
        <v>501.7581772700367</v>
      </c>
    </row>
    <row r="9832" spans="5:11" x14ac:dyDescent="0.2">
      <c r="E9832">
        <f t="shared" ca="1" si="930"/>
        <v>698.38934711799038</v>
      </c>
      <c r="F9832">
        <f t="shared" ca="1" si="931"/>
        <v>698.38934711799038</v>
      </c>
      <c r="G9832">
        <f t="shared" ca="1" si="928"/>
        <v>349.73573328424266</v>
      </c>
      <c r="H9832">
        <f t="shared" ca="1" si="928"/>
        <v>580.82031217398958</v>
      </c>
      <c r="I9832">
        <f t="shared" ref="I9832:I9895" ca="1" si="933">K9831</f>
        <v>501.7581772700367</v>
      </c>
      <c r="J9832">
        <f t="shared" ca="1" si="929"/>
        <v>501.7815136409867</v>
      </c>
      <c r="K9832">
        <f t="shared" ca="1" si="932"/>
        <v>501.73535056603225</v>
      </c>
    </row>
    <row r="9833" spans="5:11" x14ac:dyDescent="0.2">
      <c r="E9833">
        <f t="shared" ca="1" si="930"/>
        <v>737.56487130781716</v>
      </c>
      <c r="F9833">
        <f t="shared" ca="1" si="931"/>
        <v>737.56487130781716</v>
      </c>
      <c r="G9833">
        <f t="shared" ca="1" si="928"/>
        <v>698.38934711799038</v>
      </c>
      <c r="H9833">
        <f t="shared" ca="1" si="928"/>
        <v>349.73573328424266</v>
      </c>
      <c r="I9833">
        <f t="shared" ca="1" si="933"/>
        <v>501.73535056603225</v>
      </c>
      <c r="J9833">
        <f t="shared" ca="1" si="929"/>
        <v>501.7581772700367</v>
      </c>
      <c r="K9833">
        <f t="shared" ca="1" si="932"/>
        <v>501.71808203622356</v>
      </c>
    </row>
    <row r="9834" spans="5:11" x14ac:dyDescent="0.2">
      <c r="E9834">
        <f t="shared" ca="1" si="930"/>
        <v>339.77595087615953</v>
      </c>
      <c r="F9834">
        <f t="shared" ca="1" si="931"/>
        <v>339.77595087615953</v>
      </c>
      <c r="G9834">
        <f t="shared" ca="1" si="928"/>
        <v>737.56487130781716</v>
      </c>
      <c r="H9834">
        <f t="shared" ca="1" si="928"/>
        <v>698.38934711799038</v>
      </c>
      <c r="I9834">
        <f t="shared" ca="1" si="933"/>
        <v>501.71808203622356</v>
      </c>
      <c r="J9834">
        <f t="shared" ca="1" si="929"/>
        <v>501.73535056603225</v>
      </c>
      <c r="K9834">
        <f t="shared" ca="1" si="932"/>
        <v>501.70659510102183</v>
      </c>
    </row>
    <row r="9835" spans="5:11" x14ac:dyDescent="0.2">
      <c r="E9835">
        <f t="shared" ca="1" si="930"/>
        <v>387.31032972880922</v>
      </c>
      <c r="F9835">
        <f t="shared" ca="1" si="931"/>
        <v>387.31032972880922</v>
      </c>
      <c r="G9835">
        <f t="shared" ca="1" si="928"/>
        <v>339.77595087615953</v>
      </c>
      <c r="H9835">
        <f t="shared" ca="1" si="928"/>
        <v>737.56487130781716</v>
      </c>
      <c r="I9835">
        <f t="shared" ca="1" si="933"/>
        <v>501.70659510102183</v>
      </c>
      <c r="J9835">
        <f t="shared" ca="1" si="929"/>
        <v>501.71808203622356</v>
      </c>
      <c r="K9835">
        <f t="shared" ca="1" si="932"/>
        <v>501.69372932848574</v>
      </c>
    </row>
    <row r="9836" spans="5:11" x14ac:dyDescent="0.2">
      <c r="E9836">
        <f t="shared" ca="1" si="930"/>
        <v>344.13805917612541</v>
      </c>
      <c r="F9836">
        <f t="shared" ca="1" si="931"/>
        <v>344.13805917612541</v>
      </c>
      <c r="G9836">
        <f t="shared" ca="1" si="928"/>
        <v>387.31032972880922</v>
      </c>
      <c r="H9836">
        <f t="shared" ca="1" si="928"/>
        <v>339.77595087615953</v>
      </c>
      <c r="I9836">
        <f t="shared" ca="1" si="933"/>
        <v>501.69372932848574</v>
      </c>
      <c r="J9836">
        <f t="shared" ca="1" si="929"/>
        <v>501.70659510102183</v>
      </c>
      <c r="K9836">
        <f t="shared" ca="1" si="932"/>
        <v>501.67604351496834</v>
      </c>
    </row>
    <row r="9837" spans="5:11" x14ac:dyDescent="0.2">
      <c r="E9837">
        <f t="shared" ca="1" si="930"/>
        <v>547.75953482671582</v>
      </c>
      <c r="F9837">
        <f t="shared" ca="1" si="931"/>
        <v>547.75953482671582</v>
      </c>
      <c r="G9837">
        <f t="shared" ca="1" si="928"/>
        <v>344.13805917612541</v>
      </c>
      <c r="H9837">
        <f t="shared" ca="1" si="928"/>
        <v>387.31032972880922</v>
      </c>
      <c r="I9837">
        <f t="shared" ca="1" si="933"/>
        <v>501.67604351496834</v>
      </c>
      <c r="J9837">
        <f t="shared" ca="1" si="929"/>
        <v>501.69372932848574</v>
      </c>
      <c r="K9837">
        <f t="shared" ca="1" si="932"/>
        <v>501.6552466560222</v>
      </c>
    </row>
    <row r="9838" spans="5:11" x14ac:dyDescent="0.2">
      <c r="E9838">
        <f t="shared" ca="1" si="930"/>
        <v>549.94691471263343</v>
      </c>
      <c r="F9838">
        <f t="shared" ca="1" si="931"/>
        <v>549.94691471263343</v>
      </c>
      <c r="G9838">
        <f t="shared" ca="1" si="928"/>
        <v>547.75953482671582</v>
      </c>
      <c r="H9838">
        <f t="shared" ca="1" si="928"/>
        <v>344.13805917612541</v>
      </c>
      <c r="I9838">
        <f t="shared" ca="1" si="933"/>
        <v>501.6552466560222</v>
      </c>
      <c r="J9838">
        <f t="shared" ca="1" si="929"/>
        <v>501.67604351496834</v>
      </c>
      <c r="K9838">
        <f t="shared" ca="1" si="932"/>
        <v>501.63504099406646</v>
      </c>
    </row>
    <row r="9839" spans="5:11" x14ac:dyDescent="0.2">
      <c r="E9839">
        <f t="shared" ca="1" si="930"/>
        <v>388.50202594544987</v>
      </c>
      <c r="F9839">
        <f t="shared" ca="1" si="931"/>
        <v>388.50202594544987</v>
      </c>
      <c r="G9839">
        <f t="shared" ca="1" si="928"/>
        <v>549.94691471263343</v>
      </c>
      <c r="H9839">
        <f t="shared" ca="1" si="928"/>
        <v>547.75953482671582</v>
      </c>
      <c r="I9839">
        <f t="shared" ca="1" si="933"/>
        <v>501.63504099406646</v>
      </c>
      <c r="J9839">
        <f t="shared" ca="1" si="929"/>
        <v>501.6552466560222</v>
      </c>
      <c r="K9839">
        <f t="shared" ca="1" si="932"/>
        <v>501.6158854477203</v>
      </c>
    </row>
    <row r="9840" spans="5:11" x14ac:dyDescent="0.2">
      <c r="E9840">
        <f t="shared" ca="1" si="930"/>
        <v>522.81642471746954</v>
      </c>
      <c r="F9840">
        <f t="shared" ca="1" si="931"/>
        <v>522.81642471746954</v>
      </c>
      <c r="G9840">
        <f t="shared" ca="1" si="928"/>
        <v>388.50202594544987</v>
      </c>
      <c r="H9840">
        <f t="shared" ca="1" si="928"/>
        <v>549.94691471263343</v>
      </c>
      <c r="I9840">
        <f t="shared" ca="1" si="933"/>
        <v>501.6158854477203</v>
      </c>
      <c r="J9840">
        <f t="shared" ca="1" si="929"/>
        <v>501.63504099406646</v>
      </c>
      <c r="K9840">
        <f t="shared" ca="1" si="932"/>
        <v>501.59590377021766</v>
      </c>
    </row>
    <row r="9841" spans="5:11" x14ac:dyDescent="0.2">
      <c r="E9841">
        <f t="shared" ca="1" si="930"/>
        <v>275.39755889258458</v>
      </c>
      <c r="F9841">
        <f t="shared" ca="1" si="931"/>
        <v>275.39755889258458</v>
      </c>
      <c r="G9841">
        <f t="shared" ref="G9841:H9904" ca="1" si="934">F9840</f>
        <v>522.81642471746954</v>
      </c>
      <c r="H9841">
        <f t="shared" ca="1" si="934"/>
        <v>388.50202594544987</v>
      </c>
      <c r="I9841">
        <f t="shared" ca="1" si="933"/>
        <v>501.59590377021766</v>
      </c>
      <c r="J9841">
        <f t="shared" ca="1" si="929"/>
        <v>501.6158854477203</v>
      </c>
      <c r="K9841">
        <f t="shared" ca="1" si="932"/>
        <v>501.57370470799924</v>
      </c>
    </row>
    <row r="9842" spans="5:11" x14ac:dyDescent="0.2">
      <c r="E9842">
        <f t="shared" ca="1" si="930"/>
        <v>371.24308784320368</v>
      </c>
      <c r="F9842">
        <f t="shared" ca="1" si="931"/>
        <v>371.24308784320368</v>
      </c>
      <c r="G9842">
        <f t="shared" ca="1" si="934"/>
        <v>275.39755889258458</v>
      </c>
      <c r="H9842">
        <f t="shared" ca="1" si="934"/>
        <v>522.81642471746954</v>
      </c>
      <c r="I9842">
        <f t="shared" ca="1" si="933"/>
        <v>501.57370470799924</v>
      </c>
      <c r="J9842">
        <f t="shared" ca="1" si="929"/>
        <v>501.59590377021766</v>
      </c>
      <c r="K9842">
        <f t="shared" ca="1" si="932"/>
        <v>501.54667003948964</v>
      </c>
    </row>
    <row r="9843" spans="5:11" x14ac:dyDescent="0.2">
      <c r="E9843">
        <f t="shared" ca="1" si="930"/>
        <v>699.12786171059759</v>
      </c>
      <c r="F9843">
        <f t="shared" ca="1" si="931"/>
        <v>699.12786171059759</v>
      </c>
      <c r="G9843">
        <f t="shared" ca="1" si="934"/>
        <v>371.24308784320368</v>
      </c>
      <c r="H9843">
        <f t="shared" ca="1" si="934"/>
        <v>275.39755889258458</v>
      </c>
      <c r="I9843">
        <f t="shared" ca="1" si="933"/>
        <v>501.54667003948964</v>
      </c>
      <c r="J9843">
        <f t="shared" ca="1" si="929"/>
        <v>501.57370470799924</v>
      </c>
      <c r="K9843">
        <f t="shared" ca="1" si="932"/>
        <v>501.51758277575181</v>
      </c>
    </row>
    <row r="9844" spans="5:11" x14ac:dyDescent="0.2">
      <c r="E9844">
        <f t="shared" ca="1" si="930"/>
        <v>531.64282483299985</v>
      </c>
      <c r="F9844">
        <f t="shared" ca="1" si="931"/>
        <v>531.64282483299985</v>
      </c>
      <c r="G9844">
        <f t="shared" ca="1" si="934"/>
        <v>699.12786171059759</v>
      </c>
      <c r="H9844">
        <f t="shared" ca="1" si="934"/>
        <v>371.24308784320368</v>
      </c>
      <c r="I9844">
        <f t="shared" ca="1" si="933"/>
        <v>501.51758277575181</v>
      </c>
      <c r="J9844">
        <f t="shared" ca="1" si="929"/>
        <v>501.54667003948964</v>
      </c>
      <c r="K9844">
        <f t="shared" ca="1" si="932"/>
        <v>501.49231098439623</v>
      </c>
    </row>
    <row r="9845" spans="5:11" x14ac:dyDescent="0.2">
      <c r="E9845">
        <f t="shared" ca="1" si="930"/>
        <v>398.5422904960285</v>
      </c>
      <c r="F9845">
        <f t="shared" ca="1" si="931"/>
        <v>398.5422904960285</v>
      </c>
      <c r="G9845">
        <f t="shared" ca="1" si="934"/>
        <v>531.64282483299985</v>
      </c>
      <c r="H9845">
        <f t="shared" ca="1" si="934"/>
        <v>699.12786171059759</v>
      </c>
      <c r="I9845">
        <f t="shared" ca="1" si="933"/>
        <v>501.49231098439623</v>
      </c>
      <c r="J9845">
        <f t="shared" ca="1" si="929"/>
        <v>501.51758277575181</v>
      </c>
      <c r="K9845">
        <f t="shared" ca="1" si="932"/>
        <v>501.4694061450615</v>
      </c>
    </row>
    <row r="9846" spans="5:11" x14ac:dyDescent="0.2">
      <c r="E9846">
        <f t="shared" ca="1" si="930"/>
        <v>612.40714623254394</v>
      </c>
      <c r="F9846">
        <f t="shared" ca="1" si="931"/>
        <v>612.40714623254394</v>
      </c>
      <c r="G9846">
        <f t="shared" ca="1" si="934"/>
        <v>398.5422904960285</v>
      </c>
      <c r="H9846">
        <f t="shared" ca="1" si="934"/>
        <v>531.64282483299985</v>
      </c>
      <c r="I9846">
        <f t="shared" ca="1" si="933"/>
        <v>501.4694061450615</v>
      </c>
      <c r="J9846">
        <f t="shared" ca="1" si="929"/>
        <v>501.49231098439623</v>
      </c>
      <c r="K9846">
        <f t="shared" ca="1" si="932"/>
        <v>501.44664138004134</v>
      </c>
    </row>
    <row r="9847" spans="5:11" x14ac:dyDescent="0.2">
      <c r="E9847">
        <f t="shared" ca="1" si="930"/>
        <v>717.03749408701628</v>
      </c>
      <c r="F9847">
        <f t="shared" ca="1" si="931"/>
        <v>717.03749408701628</v>
      </c>
      <c r="G9847">
        <f t="shared" ca="1" si="934"/>
        <v>612.40714623254394</v>
      </c>
      <c r="H9847">
        <f t="shared" ca="1" si="934"/>
        <v>398.5422904960285</v>
      </c>
      <c r="I9847">
        <f t="shared" ca="1" si="933"/>
        <v>501.44664138004134</v>
      </c>
      <c r="J9847">
        <f t="shared" ref="J9847:J9910" ca="1" si="935">I9846</f>
        <v>501.4694061450615</v>
      </c>
      <c r="K9847">
        <f t="shared" ca="1" si="932"/>
        <v>501.42800842316342</v>
      </c>
    </row>
    <row r="9848" spans="5:11" x14ac:dyDescent="0.2">
      <c r="E9848">
        <f t="shared" ca="1" si="930"/>
        <v>583.55830438403473</v>
      </c>
      <c r="F9848">
        <f t="shared" ca="1" si="931"/>
        <v>583.55830438403473</v>
      </c>
      <c r="G9848">
        <f t="shared" ca="1" si="934"/>
        <v>717.03749408701628</v>
      </c>
      <c r="H9848">
        <f t="shared" ca="1" si="934"/>
        <v>612.40714623254394</v>
      </c>
      <c r="I9848">
        <f t="shared" ca="1" si="933"/>
        <v>501.42800842316342</v>
      </c>
      <c r="J9848">
        <f t="shared" ca="1" si="935"/>
        <v>501.44664138004134</v>
      </c>
      <c r="K9848">
        <f t="shared" ca="1" si="932"/>
        <v>501.41635286671038</v>
      </c>
    </row>
    <row r="9849" spans="5:11" x14ac:dyDescent="0.2">
      <c r="E9849">
        <f t="shared" ca="1" si="930"/>
        <v>668.41271755656351</v>
      </c>
      <c r="F9849">
        <f t="shared" ca="1" si="931"/>
        <v>668.41271755656351</v>
      </c>
      <c r="G9849">
        <f t="shared" ca="1" si="934"/>
        <v>583.55830438403473</v>
      </c>
      <c r="H9849">
        <f t="shared" ca="1" si="934"/>
        <v>717.03749408701628</v>
      </c>
      <c r="I9849">
        <f t="shared" ca="1" si="933"/>
        <v>501.41635286671038</v>
      </c>
      <c r="J9849">
        <f t="shared" ca="1" si="935"/>
        <v>501.42800842316342</v>
      </c>
      <c r="K9849">
        <f t="shared" ca="1" si="932"/>
        <v>501.41081329528862</v>
      </c>
    </row>
    <row r="9850" spans="5:11" x14ac:dyDescent="0.2">
      <c r="E9850">
        <f t="shared" ca="1" si="930"/>
        <v>348.72666330893577</v>
      </c>
      <c r="F9850">
        <f t="shared" ca="1" si="931"/>
        <v>348.72666330893577</v>
      </c>
      <c r="G9850">
        <f t="shared" ca="1" si="934"/>
        <v>668.41271755656351</v>
      </c>
      <c r="H9850">
        <f t="shared" ca="1" si="934"/>
        <v>583.55830438403473</v>
      </c>
      <c r="I9850">
        <f t="shared" ca="1" si="933"/>
        <v>501.41081329528862</v>
      </c>
      <c r="J9850">
        <f t="shared" ca="1" si="935"/>
        <v>501.41635286671038</v>
      </c>
      <c r="K9850">
        <f t="shared" ca="1" si="932"/>
        <v>501.4084789843443</v>
      </c>
    </row>
    <row r="9851" spans="5:11" x14ac:dyDescent="0.2">
      <c r="E9851">
        <f t="shared" ca="1" si="930"/>
        <v>254.04167822733493</v>
      </c>
      <c r="F9851">
        <f t="shared" ca="1" si="931"/>
        <v>254.04167822733493</v>
      </c>
      <c r="G9851">
        <f t="shared" ca="1" si="934"/>
        <v>348.72666330893577</v>
      </c>
      <c r="H9851">
        <f t="shared" ca="1" si="934"/>
        <v>668.41271755656351</v>
      </c>
      <c r="I9851">
        <f t="shared" ca="1" si="933"/>
        <v>501.4084789843443</v>
      </c>
      <c r="J9851">
        <f t="shared" ca="1" si="935"/>
        <v>501.41081329528862</v>
      </c>
      <c r="K9851">
        <f t="shared" ca="1" si="932"/>
        <v>501.4028179708186</v>
      </c>
    </row>
    <row r="9852" spans="5:11" x14ac:dyDescent="0.2">
      <c r="E9852">
        <f t="shared" ca="1" si="930"/>
        <v>661.38509478759534</v>
      </c>
      <c r="F9852">
        <f t="shared" ca="1" si="931"/>
        <v>661.38509478759534</v>
      </c>
      <c r="G9852">
        <f t="shared" ca="1" si="934"/>
        <v>254.04167822733493</v>
      </c>
      <c r="H9852">
        <f t="shared" ca="1" si="934"/>
        <v>348.72666330893577</v>
      </c>
      <c r="I9852">
        <f t="shared" ca="1" si="933"/>
        <v>501.4028179708186</v>
      </c>
      <c r="J9852">
        <f t="shared" ca="1" si="935"/>
        <v>501.4084789843443</v>
      </c>
      <c r="K9852">
        <f t="shared" ca="1" si="932"/>
        <v>501.39285489327455</v>
      </c>
    </row>
    <row r="9853" spans="5:11" x14ac:dyDescent="0.2">
      <c r="E9853">
        <f t="shared" ca="1" si="930"/>
        <v>714.70287523767695</v>
      </c>
      <c r="F9853">
        <f t="shared" ca="1" si="931"/>
        <v>714.70287523767695</v>
      </c>
      <c r="G9853">
        <f t="shared" ca="1" si="934"/>
        <v>661.38509478759534</v>
      </c>
      <c r="H9853">
        <f t="shared" ca="1" si="934"/>
        <v>254.04167822733493</v>
      </c>
      <c r="I9853">
        <f t="shared" ca="1" si="933"/>
        <v>501.39285489327455</v>
      </c>
      <c r="J9853">
        <f t="shared" ca="1" si="935"/>
        <v>501.4028179708186</v>
      </c>
      <c r="K9853">
        <f t="shared" ca="1" si="932"/>
        <v>501.3863770607324</v>
      </c>
    </row>
    <row r="9854" spans="5:11" x14ac:dyDescent="0.2">
      <c r="E9854">
        <f t="shared" ca="1" si="930"/>
        <v>490.24048516141357</v>
      </c>
      <c r="F9854">
        <f t="shared" ca="1" si="931"/>
        <v>490.24048516141357</v>
      </c>
      <c r="G9854">
        <f t="shared" ca="1" si="934"/>
        <v>714.70287523767695</v>
      </c>
      <c r="H9854">
        <f t="shared" ca="1" si="934"/>
        <v>661.38509478759534</v>
      </c>
      <c r="I9854">
        <f t="shared" ca="1" si="933"/>
        <v>501.3863770607324</v>
      </c>
      <c r="J9854">
        <f t="shared" ca="1" si="935"/>
        <v>501.39285489327455</v>
      </c>
      <c r="K9854">
        <f t="shared" ca="1" si="932"/>
        <v>501.38623636796189</v>
      </c>
    </row>
    <row r="9855" spans="5:11" x14ac:dyDescent="0.2">
      <c r="E9855">
        <f t="shared" ca="1" si="930"/>
        <v>524.95614994511948</v>
      </c>
      <c r="F9855">
        <f t="shared" ca="1" si="931"/>
        <v>524.95614994511948</v>
      </c>
      <c r="G9855">
        <f t="shared" ca="1" si="934"/>
        <v>490.24048516141357</v>
      </c>
      <c r="H9855">
        <f t="shared" ca="1" si="934"/>
        <v>714.70287523767695</v>
      </c>
      <c r="I9855">
        <f t="shared" ca="1" si="933"/>
        <v>501.38623636796189</v>
      </c>
      <c r="J9855">
        <f t="shared" ca="1" si="935"/>
        <v>501.3863770607324</v>
      </c>
      <c r="K9855">
        <f t="shared" ca="1" si="932"/>
        <v>501.38874476889936</v>
      </c>
    </row>
    <row r="9856" spans="5:11" x14ac:dyDescent="0.2">
      <c r="E9856">
        <f t="shared" ca="1" si="930"/>
        <v>385.87030360349922</v>
      </c>
      <c r="F9856">
        <f t="shared" ca="1" si="931"/>
        <v>385.87030360349922</v>
      </c>
      <c r="G9856">
        <f t="shared" ca="1" si="934"/>
        <v>524.95614994511948</v>
      </c>
      <c r="H9856">
        <f t="shared" ca="1" si="934"/>
        <v>490.24048516141357</v>
      </c>
      <c r="I9856">
        <f t="shared" ca="1" si="933"/>
        <v>501.38874476889936</v>
      </c>
      <c r="J9856">
        <f t="shared" ca="1" si="935"/>
        <v>501.38623636796189</v>
      </c>
      <c r="K9856">
        <f t="shared" ca="1" si="932"/>
        <v>501.39092791476645</v>
      </c>
    </row>
    <row r="9857" spans="5:11" x14ac:dyDescent="0.2">
      <c r="E9857">
        <f t="shared" ca="1" si="930"/>
        <v>709.35165355654124</v>
      </c>
      <c r="F9857">
        <f t="shared" ca="1" si="931"/>
        <v>709.35165355654124</v>
      </c>
      <c r="G9857">
        <f t="shared" ca="1" si="934"/>
        <v>385.87030360349922</v>
      </c>
      <c r="H9857">
        <f t="shared" ca="1" si="934"/>
        <v>524.95614994511948</v>
      </c>
      <c r="I9857">
        <f t="shared" ca="1" si="933"/>
        <v>501.39092791476645</v>
      </c>
      <c r="J9857">
        <f t="shared" ca="1" si="935"/>
        <v>501.38874476889936</v>
      </c>
      <c r="K9857">
        <f t="shared" ca="1" si="932"/>
        <v>501.39359003542626</v>
      </c>
    </row>
    <row r="9858" spans="5:11" x14ac:dyDescent="0.2">
      <c r="E9858">
        <f t="shared" ca="1" si="930"/>
        <v>563.09172512194004</v>
      </c>
      <c r="F9858">
        <f t="shared" ca="1" si="931"/>
        <v>563.09172512194004</v>
      </c>
      <c r="G9858">
        <f t="shared" ca="1" si="934"/>
        <v>709.35165355654124</v>
      </c>
      <c r="H9858">
        <f t="shared" ca="1" si="934"/>
        <v>385.87030360349922</v>
      </c>
      <c r="I9858">
        <f t="shared" ca="1" si="933"/>
        <v>501.39359003542626</v>
      </c>
      <c r="J9858">
        <f t="shared" ca="1" si="935"/>
        <v>501.39092791476645</v>
      </c>
      <c r="K9858">
        <f t="shared" ca="1" si="932"/>
        <v>501.40034121487025</v>
      </c>
    </row>
    <row r="9859" spans="5:11" x14ac:dyDescent="0.2">
      <c r="E9859">
        <f t="shared" ca="1" si="930"/>
        <v>287.62232609066939</v>
      </c>
      <c r="F9859">
        <f t="shared" ca="1" si="931"/>
        <v>287.62232609066939</v>
      </c>
      <c r="G9859">
        <f t="shared" ca="1" si="934"/>
        <v>563.09172512194004</v>
      </c>
      <c r="H9859">
        <f t="shared" ca="1" si="934"/>
        <v>709.35165355654124</v>
      </c>
      <c r="I9859">
        <f t="shared" ca="1" si="933"/>
        <v>501.40034121487025</v>
      </c>
      <c r="J9859">
        <f t="shared" ca="1" si="935"/>
        <v>501.39359003542626</v>
      </c>
      <c r="K9859">
        <f t="shared" ca="1" si="932"/>
        <v>501.40868504657686</v>
      </c>
    </row>
    <row r="9860" spans="5:11" x14ac:dyDescent="0.2">
      <c r="E9860">
        <f t="shared" ca="1" si="930"/>
        <v>663.42694075664394</v>
      </c>
      <c r="F9860">
        <f t="shared" ca="1" si="931"/>
        <v>663.42694075664394</v>
      </c>
      <c r="G9860">
        <f t="shared" ca="1" si="934"/>
        <v>287.62232609066939</v>
      </c>
      <c r="H9860">
        <f t="shared" ca="1" si="934"/>
        <v>563.09172512194004</v>
      </c>
      <c r="I9860">
        <f t="shared" ca="1" si="933"/>
        <v>501.40868504657686</v>
      </c>
      <c r="J9860">
        <f t="shared" ca="1" si="935"/>
        <v>501.40034121487025</v>
      </c>
      <c r="K9860">
        <f t="shared" ca="1" si="932"/>
        <v>501.415387374977</v>
      </c>
    </row>
    <row r="9861" spans="5:11" x14ac:dyDescent="0.2">
      <c r="E9861">
        <f t="shared" ref="E9861:E9924" ca="1" si="936">(0.5+RAND())*500</f>
        <v>629.41048743058923</v>
      </c>
      <c r="F9861">
        <f t="shared" ref="F9861:F9924" ca="1" si="937">E9861</f>
        <v>629.41048743058923</v>
      </c>
      <c r="G9861">
        <f t="shared" ca="1" si="934"/>
        <v>663.42694075664394</v>
      </c>
      <c r="H9861">
        <f t="shared" ca="1" si="934"/>
        <v>287.62232609066939</v>
      </c>
      <c r="I9861">
        <f t="shared" ca="1" si="933"/>
        <v>501.415387374977</v>
      </c>
      <c r="J9861">
        <f t="shared" ca="1" si="935"/>
        <v>501.40868504657686</v>
      </c>
      <c r="K9861">
        <f t="shared" ref="K9861:K9924" ca="1" si="938">F9861*$C$3+G9861*$C$4+H9861*$C$5+I9861*$C$6+J9861*$C$8</f>
        <v>501.42488967154281</v>
      </c>
    </row>
    <row r="9862" spans="5:11" x14ac:dyDescent="0.2">
      <c r="E9862">
        <f t="shared" ca="1" si="936"/>
        <v>637.03910141388747</v>
      </c>
      <c r="F9862">
        <f t="shared" ca="1" si="937"/>
        <v>637.03910141388747</v>
      </c>
      <c r="G9862">
        <f t="shared" ca="1" si="934"/>
        <v>629.41048743058923</v>
      </c>
      <c r="H9862">
        <f t="shared" ca="1" si="934"/>
        <v>663.42694075664394</v>
      </c>
      <c r="I9862">
        <f t="shared" ca="1" si="933"/>
        <v>501.42488967154281</v>
      </c>
      <c r="J9862">
        <f t="shared" ca="1" si="935"/>
        <v>501.415387374977</v>
      </c>
      <c r="K9862">
        <f t="shared" ca="1" si="938"/>
        <v>501.44031060290223</v>
      </c>
    </row>
    <row r="9863" spans="5:11" x14ac:dyDescent="0.2">
      <c r="E9863">
        <f t="shared" ca="1" si="936"/>
        <v>502.30749326045242</v>
      </c>
      <c r="F9863">
        <f t="shared" ca="1" si="937"/>
        <v>502.30749326045242</v>
      </c>
      <c r="G9863">
        <f t="shared" ca="1" si="934"/>
        <v>637.03910141388747</v>
      </c>
      <c r="H9863">
        <f t="shared" ca="1" si="934"/>
        <v>629.41048743058923</v>
      </c>
      <c r="I9863">
        <f t="shared" ca="1" si="933"/>
        <v>501.44031060290223</v>
      </c>
      <c r="J9863">
        <f t="shared" ca="1" si="935"/>
        <v>501.42488967154281</v>
      </c>
      <c r="K9863">
        <f t="shared" ca="1" si="938"/>
        <v>501.4600407473925</v>
      </c>
    </row>
    <row r="9864" spans="5:11" x14ac:dyDescent="0.2">
      <c r="E9864">
        <f t="shared" ca="1" si="936"/>
        <v>321.64009668719478</v>
      </c>
      <c r="F9864">
        <f t="shared" ca="1" si="937"/>
        <v>321.64009668719478</v>
      </c>
      <c r="G9864">
        <f t="shared" ca="1" si="934"/>
        <v>502.30749326045242</v>
      </c>
      <c r="H9864">
        <f t="shared" ca="1" si="934"/>
        <v>637.03910141388747</v>
      </c>
      <c r="I9864">
        <f t="shared" ca="1" si="933"/>
        <v>501.4600407473925</v>
      </c>
      <c r="J9864">
        <f t="shared" ca="1" si="935"/>
        <v>501.44031060290223</v>
      </c>
      <c r="K9864">
        <f t="shared" ca="1" si="938"/>
        <v>501.47960050209548</v>
      </c>
    </row>
    <row r="9865" spans="5:11" x14ac:dyDescent="0.2">
      <c r="E9865">
        <f t="shared" ca="1" si="936"/>
        <v>724.40378150071183</v>
      </c>
      <c r="F9865">
        <f t="shared" ca="1" si="937"/>
        <v>724.40378150071183</v>
      </c>
      <c r="G9865">
        <f t="shared" ca="1" si="934"/>
        <v>321.64009668719478</v>
      </c>
      <c r="H9865">
        <f t="shared" ca="1" si="934"/>
        <v>502.30749326045242</v>
      </c>
      <c r="I9865">
        <f t="shared" ca="1" si="933"/>
        <v>501.47960050209548</v>
      </c>
      <c r="J9865">
        <f t="shared" ca="1" si="935"/>
        <v>501.4600407473925</v>
      </c>
      <c r="K9865">
        <f t="shared" ca="1" si="938"/>
        <v>501.49805820484352</v>
      </c>
    </row>
    <row r="9866" spans="5:11" x14ac:dyDescent="0.2">
      <c r="E9866">
        <f t="shared" ca="1" si="936"/>
        <v>349.55864172786738</v>
      </c>
      <c r="F9866">
        <f t="shared" ca="1" si="937"/>
        <v>349.55864172786738</v>
      </c>
      <c r="G9866">
        <f t="shared" ca="1" si="934"/>
        <v>724.40378150071183</v>
      </c>
      <c r="H9866">
        <f t="shared" ca="1" si="934"/>
        <v>321.64009668719478</v>
      </c>
      <c r="I9866">
        <f t="shared" ca="1" si="933"/>
        <v>501.49805820484352</v>
      </c>
      <c r="J9866">
        <f t="shared" ca="1" si="935"/>
        <v>501.47960050209548</v>
      </c>
      <c r="K9866">
        <f t="shared" ca="1" si="938"/>
        <v>501.51792704654383</v>
      </c>
    </row>
    <row r="9867" spans="5:11" x14ac:dyDescent="0.2">
      <c r="E9867">
        <f t="shared" ca="1" si="936"/>
        <v>680.14769435930816</v>
      </c>
      <c r="F9867">
        <f t="shared" ca="1" si="937"/>
        <v>680.14769435930816</v>
      </c>
      <c r="G9867">
        <f t="shared" ca="1" si="934"/>
        <v>349.55864172786738</v>
      </c>
      <c r="H9867">
        <f t="shared" ca="1" si="934"/>
        <v>724.40378150071183</v>
      </c>
      <c r="I9867">
        <f t="shared" ca="1" si="933"/>
        <v>501.51792704654383</v>
      </c>
      <c r="J9867">
        <f t="shared" ca="1" si="935"/>
        <v>501.49805820484352</v>
      </c>
      <c r="K9867">
        <f t="shared" ca="1" si="938"/>
        <v>501.53902525458739</v>
      </c>
    </row>
    <row r="9868" spans="5:11" x14ac:dyDescent="0.2">
      <c r="E9868">
        <f t="shared" ca="1" si="936"/>
        <v>514.1983707128195</v>
      </c>
      <c r="F9868">
        <f t="shared" ca="1" si="937"/>
        <v>514.1983707128195</v>
      </c>
      <c r="G9868">
        <f t="shared" ca="1" si="934"/>
        <v>680.14769435930816</v>
      </c>
      <c r="H9868">
        <f t="shared" ca="1" si="934"/>
        <v>349.55864172786738</v>
      </c>
      <c r="I9868">
        <f t="shared" ca="1" si="933"/>
        <v>501.53902525458739</v>
      </c>
      <c r="J9868">
        <f t="shared" ca="1" si="935"/>
        <v>501.51792704654383</v>
      </c>
      <c r="K9868">
        <f t="shared" ca="1" si="938"/>
        <v>501.56254049023556</v>
      </c>
    </row>
    <row r="9869" spans="5:11" x14ac:dyDescent="0.2">
      <c r="E9869">
        <f t="shared" ca="1" si="936"/>
        <v>440.04203882663842</v>
      </c>
      <c r="F9869">
        <f t="shared" ca="1" si="937"/>
        <v>440.04203882663842</v>
      </c>
      <c r="G9869">
        <f t="shared" ca="1" si="934"/>
        <v>514.1983707128195</v>
      </c>
      <c r="H9869">
        <f t="shared" ca="1" si="934"/>
        <v>680.14769435930816</v>
      </c>
      <c r="I9869">
        <f t="shared" ca="1" si="933"/>
        <v>501.56254049023556</v>
      </c>
      <c r="J9869">
        <f t="shared" ca="1" si="935"/>
        <v>501.53902525458739</v>
      </c>
      <c r="K9869">
        <f t="shared" ca="1" si="938"/>
        <v>501.58768699328789</v>
      </c>
    </row>
    <row r="9870" spans="5:11" x14ac:dyDescent="0.2">
      <c r="E9870">
        <f t="shared" ca="1" si="936"/>
        <v>439.34118800935482</v>
      </c>
      <c r="F9870">
        <f t="shared" ca="1" si="937"/>
        <v>439.34118800935482</v>
      </c>
      <c r="G9870">
        <f t="shared" ca="1" si="934"/>
        <v>440.04203882663842</v>
      </c>
      <c r="H9870">
        <f t="shared" ca="1" si="934"/>
        <v>514.1983707128195</v>
      </c>
      <c r="I9870">
        <f t="shared" ca="1" si="933"/>
        <v>501.58768699328789</v>
      </c>
      <c r="J9870">
        <f t="shared" ca="1" si="935"/>
        <v>501.56254049023556</v>
      </c>
      <c r="K9870">
        <f t="shared" ca="1" si="938"/>
        <v>501.61129378338109</v>
      </c>
    </row>
    <row r="9871" spans="5:11" x14ac:dyDescent="0.2">
      <c r="E9871">
        <f t="shared" ca="1" si="936"/>
        <v>326.0334445633149</v>
      </c>
      <c r="F9871">
        <f t="shared" ca="1" si="937"/>
        <v>326.0334445633149</v>
      </c>
      <c r="G9871">
        <f t="shared" ca="1" si="934"/>
        <v>439.34118800935482</v>
      </c>
      <c r="H9871">
        <f t="shared" ca="1" si="934"/>
        <v>440.04203882663842</v>
      </c>
      <c r="I9871">
        <f t="shared" ca="1" si="933"/>
        <v>501.61129378338109</v>
      </c>
      <c r="J9871">
        <f t="shared" ca="1" si="935"/>
        <v>501.58768699328789</v>
      </c>
      <c r="K9871">
        <f t="shared" ca="1" si="938"/>
        <v>501.63149051001614</v>
      </c>
    </row>
    <row r="9872" spans="5:11" x14ac:dyDescent="0.2">
      <c r="E9872">
        <f t="shared" ca="1" si="936"/>
        <v>684.78071842344877</v>
      </c>
      <c r="F9872">
        <f t="shared" ca="1" si="937"/>
        <v>684.78071842344877</v>
      </c>
      <c r="G9872">
        <f t="shared" ca="1" si="934"/>
        <v>326.0334445633149</v>
      </c>
      <c r="H9872">
        <f t="shared" ca="1" si="934"/>
        <v>439.34118800935482</v>
      </c>
      <c r="I9872">
        <f t="shared" ca="1" si="933"/>
        <v>501.63149051001614</v>
      </c>
      <c r="J9872">
        <f t="shared" ca="1" si="935"/>
        <v>501.61129378338109</v>
      </c>
      <c r="K9872">
        <f t="shared" ca="1" si="938"/>
        <v>501.64963327975465</v>
      </c>
    </row>
    <row r="9873" spans="5:11" x14ac:dyDescent="0.2">
      <c r="E9873">
        <f t="shared" ca="1" si="936"/>
        <v>479.10646707865925</v>
      </c>
      <c r="F9873">
        <f t="shared" ca="1" si="937"/>
        <v>479.10646707865925</v>
      </c>
      <c r="G9873">
        <f t="shared" ca="1" si="934"/>
        <v>684.78071842344877</v>
      </c>
      <c r="H9873">
        <f t="shared" ca="1" si="934"/>
        <v>326.0334445633149</v>
      </c>
      <c r="I9873">
        <f t="shared" ca="1" si="933"/>
        <v>501.64963327975465</v>
      </c>
      <c r="J9873">
        <f t="shared" ca="1" si="935"/>
        <v>501.63149051001614</v>
      </c>
      <c r="K9873">
        <f t="shared" ca="1" si="938"/>
        <v>501.66973216037167</v>
      </c>
    </row>
    <row r="9874" spans="5:11" x14ac:dyDescent="0.2">
      <c r="E9874">
        <f t="shared" ca="1" si="936"/>
        <v>548.17769772557301</v>
      </c>
      <c r="F9874">
        <f t="shared" ca="1" si="937"/>
        <v>548.17769772557301</v>
      </c>
      <c r="G9874">
        <f t="shared" ca="1" si="934"/>
        <v>479.10646707865925</v>
      </c>
      <c r="H9874">
        <f t="shared" ca="1" si="934"/>
        <v>684.78071842344877</v>
      </c>
      <c r="I9874">
        <f t="shared" ca="1" si="933"/>
        <v>501.66973216037167</v>
      </c>
      <c r="J9874">
        <f t="shared" ca="1" si="935"/>
        <v>501.64963327975465</v>
      </c>
      <c r="K9874">
        <f t="shared" ca="1" si="938"/>
        <v>501.69192664011632</v>
      </c>
    </row>
    <row r="9875" spans="5:11" x14ac:dyDescent="0.2">
      <c r="E9875">
        <f t="shared" ca="1" si="936"/>
        <v>551.84526701541438</v>
      </c>
      <c r="F9875">
        <f t="shared" ca="1" si="937"/>
        <v>551.84526701541438</v>
      </c>
      <c r="G9875">
        <f t="shared" ca="1" si="934"/>
        <v>548.17769772557301</v>
      </c>
      <c r="H9875">
        <f t="shared" ca="1" si="934"/>
        <v>479.10646707865925</v>
      </c>
      <c r="I9875">
        <f t="shared" ca="1" si="933"/>
        <v>501.69192664011632</v>
      </c>
      <c r="J9875">
        <f t="shared" ca="1" si="935"/>
        <v>501.66973216037167</v>
      </c>
      <c r="K9875">
        <f t="shared" ca="1" si="938"/>
        <v>501.71555104135439</v>
      </c>
    </row>
    <row r="9876" spans="5:11" x14ac:dyDescent="0.2">
      <c r="E9876">
        <f t="shared" ca="1" si="936"/>
        <v>370.80780364020893</v>
      </c>
      <c r="F9876">
        <f t="shared" ca="1" si="937"/>
        <v>370.80780364020893</v>
      </c>
      <c r="G9876">
        <f t="shared" ca="1" si="934"/>
        <v>551.84526701541438</v>
      </c>
      <c r="H9876">
        <f t="shared" ca="1" si="934"/>
        <v>548.17769772557301</v>
      </c>
      <c r="I9876">
        <f t="shared" ca="1" si="933"/>
        <v>501.71555104135439</v>
      </c>
      <c r="J9876">
        <f t="shared" ca="1" si="935"/>
        <v>501.69192664011632</v>
      </c>
      <c r="K9876">
        <f t="shared" ca="1" si="938"/>
        <v>501.73954027493306</v>
      </c>
    </row>
    <row r="9877" spans="5:11" x14ac:dyDescent="0.2">
      <c r="E9877">
        <f t="shared" ca="1" si="936"/>
        <v>645.60063539099042</v>
      </c>
      <c r="F9877">
        <f t="shared" ca="1" si="937"/>
        <v>645.60063539099042</v>
      </c>
      <c r="G9877">
        <f t="shared" ca="1" si="934"/>
        <v>370.80780364020893</v>
      </c>
      <c r="H9877">
        <f t="shared" ca="1" si="934"/>
        <v>551.84526701541438</v>
      </c>
      <c r="I9877">
        <f t="shared" ca="1" si="933"/>
        <v>501.73954027493306</v>
      </c>
      <c r="J9877">
        <f t="shared" ca="1" si="935"/>
        <v>501.71555104135439</v>
      </c>
      <c r="K9877">
        <f t="shared" ca="1" si="938"/>
        <v>501.76305270398893</v>
      </c>
    </row>
    <row r="9878" spans="5:11" x14ac:dyDescent="0.2">
      <c r="E9878">
        <f t="shared" ca="1" si="936"/>
        <v>740.77779801616896</v>
      </c>
      <c r="F9878">
        <f t="shared" ca="1" si="937"/>
        <v>740.77779801616896</v>
      </c>
      <c r="G9878">
        <f t="shared" ca="1" si="934"/>
        <v>645.60063539099042</v>
      </c>
      <c r="H9878">
        <f t="shared" ca="1" si="934"/>
        <v>370.80780364020893</v>
      </c>
      <c r="I9878">
        <f t="shared" ca="1" si="933"/>
        <v>501.76305270398893</v>
      </c>
      <c r="J9878">
        <f t="shared" ca="1" si="935"/>
        <v>501.73954027493306</v>
      </c>
      <c r="K9878">
        <f t="shared" ca="1" si="938"/>
        <v>501.7907306194997</v>
      </c>
    </row>
    <row r="9879" spans="5:11" x14ac:dyDescent="0.2">
      <c r="E9879">
        <f t="shared" ca="1" si="936"/>
        <v>652.34848426936185</v>
      </c>
      <c r="F9879">
        <f t="shared" ca="1" si="937"/>
        <v>652.34848426936185</v>
      </c>
      <c r="G9879">
        <f t="shared" ca="1" si="934"/>
        <v>740.77779801616896</v>
      </c>
      <c r="H9879">
        <f t="shared" ca="1" si="934"/>
        <v>645.60063539099042</v>
      </c>
      <c r="I9879">
        <f t="shared" ca="1" si="933"/>
        <v>501.7907306194997</v>
      </c>
      <c r="J9879">
        <f t="shared" ca="1" si="935"/>
        <v>501.76305270398893</v>
      </c>
      <c r="K9879">
        <f t="shared" ca="1" si="938"/>
        <v>501.82628810186429</v>
      </c>
    </row>
    <row r="9880" spans="5:11" x14ac:dyDescent="0.2">
      <c r="E9880">
        <f t="shared" ca="1" si="936"/>
        <v>440.47638896486529</v>
      </c>
      <c r="F9880">
        <f t="shared" ca="1" si="937"/>
        <v>440.47638896486529</v>
      </c>
      <c r="G9880">
        <f t="shared" ca="1" si="934"/>
        <v>652.34848426936185</v>
      </c>
      <c r="H9880">
        <f t="shared" ca="1" si="934"/>
        <v>740.77779801616896</v>
      </c>
      <c r="I9880">
        <f t="shared" ca="1" si="933"/>
        <v>501.82628810186429</v>
      </c>
      <c r="J9880">
        <f t="shared" ca="1" si="935"/>
        <v>501.7907306194997</v>
      </c>
      <c r="K9880">
        <f t="shared" ca="1" si="938"/>
        <v>501.86668982870833</v>
      </c>
    </row>
    <row r="9881" spans="5:11" x14ac:dyDescent="0.2">
      <c r="E9881">
        <f t="shared" ca="1" si="936"/>
        <v>708.7468823134966</v>
      </c>
      <c r="F9881">
        <f t="shared" ca="1" si="937"/>
        <v>708.7468823134966</v>
      </c>
      <c r="G9881">
        <f t="shared" ca="1" si="934"/>
        <v>440.47638896486529</v>
      </c>
      <c r="H9881">
        <f t="shared" ca="1" si="934"/>
        <v>652.34848426936185</v>
      </c>
      <c r="I9881">
        <f t="shared" ca="1" si="933"/>
        <v>501.86668982870833</v>
      </c>
      <c r="J9881">
        <f t="shared" ca="1" si="935"/>
        <v>501.82628810186429</v>
      </c>
      <c r="K9881">
        <f t="shared" ca="1" si="938"/>
        <v>501.90943469932938</v>
      </c>
    </row>
    <row r="9882" spans="5:11" x14ac:dyDescent="0.2">
      <c r="E9882">
        <f t="shared" ca="1" si="936"/>
        <v>384.0904197169325</v>
      </c>
      <c r="F9882">
        <f t="shared" ca="1" si="937"/>
        <v>384.0904197169325</v>
      </c>
      <c r="G9882">
        <f t="shared" ca="1" si="934"/>
        <v>708.7468823134966</v>
      </c>
      <c r="H9882">
        <f t="shared" ca="1" si="934"/>
        <v>440.47638896486529</v>
      </c>
      <c r="I9882">
        <f t="shared" ca="1" si="933"/>
        <v>501.90943469932938</v>
      </c>
      <c r="J9882">
        <f t="shared" ca="1" si="935"/>
        <v>501.86668982870833</v>
      </c>
      <c r="K9882">
        <f t="shared" ca="1" si="938"/>
        <v>501.95449190978587</v>
      </c>
    </row>
    <row r="9883" spans="5:11" x14ac:dyDescent="0.2">
      <c r="E9883">
        <f t="shared" ca="1" si="936"/>
        <v>400.77949589716729</v>
      </c>
      <c r="F9883">
        <f t="shared" ca="1" si="937"/>
        <v>400.77949589716729</v>
      </c>
      <c r="G9883">
        <f t="shared" ca="1" si="934"/>
        <v>384.0904197169325</v>
      </c>
      <c r="H9883">
        <f t="shared" ca="1" si="934"/>
        <v>708.7468823134966</v>
      </c>
      <c r="I9883">
        <f t="shared" ca="1" si="933"/>
        <v>501.95449190978587</v>
      </c>
      <c r="J9883">
        <f t="shared" ca="1" si="935"/>
        <v>501.90943469932938</v>
      </c>
      <c r="K9883">
        <f t="shared" ca="1" si="938"/>
        <v>501.99818729279013</v>
      </c>
    </row>
    <row r="9884" spans="5:11" x14ac:dyDescent="0.2">
      <c r="E9884">
        <f t="shared" ca="1" si="936"/>
        <v>294.74494427302528</v>
      </c>
      <c r="F9884">
        <f t="shared" ca="1" si="937"/>
        <v>294.74494427302528</v>
      </c>
      <c r="G9884">
        <f t="shared" ca="1" si="934"/>
        <v>400.77949589716729</v>
      </c>
      <c r="H9884">
        <f t="shared" ca="1" si="934"/>
        <v>384.0904197169325</v>
      </c>
      <c r="I9884">
        <f t="shared" ca="1" si="933"/>
        <v>501.99818729279013</v>
      </c>
      <c r="J9884">
        <f t="shared" ca="1" si="935"/>
        <v>501.95449190978587</v>
      </c>
      <c r="K9884">
        <f t="shared" ca="1" si="938"/>
        <v>502.03656302210487</v>
      </c>
    </row>
    <row r="9885" spans="5:11" x14ac:dyDescent="0.2">
      <c r="E9885">
        <f t="shared" ca="1" si="936"/>
        <v>594.64030399013939</v>
      </c>
      <c r="F9885">
        <f t="shared" ca="1" si="937"/>
        <v>594.64030399013939</v>
      </c>
      <c r="G9885">
        <f t="shared" ca="1" si="934"/>
        <v>294.74494427302528</v>
      </c>
      <c r="H9885">
        <f t="shared" ca="1" si="934"/>
        <v>400.77949589716729</v>
      </c>
      <c r="I9885">
        <f t="shared" ca="1" si="933"/>
        <v>502.03656302210487</v>
      </c>
      <c r="J9885">
        <f t="shared" ca="1" si="935"/>
        <v>501.99818729279013</v>
      </c>
      <c r="K9885">
        <f t="shared" ca="1" si="938"/>
        <v>502.07072918623845</v>
      </c>
    </row>
    <row r="9886" spans="5:11" x14ac:dyDescent="0.2">
      <c r="E9886">
        <f t="shared" ca="1" si="936"/>
        <v>428.34928200639405</v>
      </c>
      <c r="F9886">
        <f t="shared" ca="1" si="937"/>
        <v>428.34928200639405</v>
      </c>
      <c r="G9886">
        <f t="shared" ca="1" si="934"/>
        <v>594.64030399013939</v>
      </c>
      <c r="H9886">
        <f t="shared" ca="1" si="934"/>
        <v>294.74494427302528</v>
      </c>
      <c r="I9886">
        <f t="shared" ca="1" si="933"/>
        <v>502.07072918623845</v>
      </c>
      <c r="J9886">
        <f t="shared" ca="1" si="935"/>
        <v>502.03656302210487</v>
      </c>
      <c r="K9886">
        <f t="shared" ca="1" si="938"/>
        <v>502.10401167321868</v>
      </c>
    </row>
    <row r="9887" spans="5:11" x14ac:dyDescent="0.2">
      <c r="E9887">
        <f t="shared" ca="1" si="936"/>
        <v>405.60382362003219</v>
      </c>
      <c r="F9887">
        <f t="shared" ca="1" si="937"/>
        <v>405.60382362003219</v>
      </c>
      <c r="G9887">
        <f t="shared" ca="1" si="934"/>
        <v>428.34928200639405</v>
      </c>
      <c r="H9887">
        <f t="shared" ca="1" si="934"/>
        <v>594.64030399013939</v>
      </c>
      <c r="I9887">
        <f t="shared" ca="1" si="933"/>
        <v>502.10401167321868</v>
      </c>
      <c r="J9887">
        <f t="shared" ca="1" si="935"/>
        <v>502.07072918623845</v>
      </c>
      <c r="K9887">
        <f t="shared" ca="1" si="938"/>
        <v>502.13586589896249</v>
      </c>
    </row>
    <row r="9888" spans="5:11" x14ac:dyDescent="0.2">
      <c r="E9888">
        <f t="shared" ca="1" si="936"/>
        <v>363.79377244741943</v>
      </c>
      <c r="F9888">
        <f t="shared" ca="1" si="937"/>
        <v>363.79377244741943</v>
      </c>
      <c r="G9888">
        <f t="shared" ca="1" si="934"/>
        <v>405.60382362003219</v>
      </c>
      <c r="H9888">
        <f t="shared" ca="1" si="934"/>
        <v>428.34928200639405</v>
      </c>
      <c r="I9888">
        <f t="shared" ca="1" si="933"/>
        <v>502.13586589896249</v>
      </c>
      <c r="J9888">
        <f t="shared" ca="1" si="935"/>
        <v>502.10401167321868</v>
      </c>
      <c r="K9888">
        <f t="shared" ca="1" si="938"/>
        <v>502.1637725373821</v>
      </c>
    </row>
    <row r="9889" spans="5:11" x14ac:dyDescent="0.2">
      <c r="E9889">
        <f t="shared" ca="1" si="936"/>
        <v>714.6603496462252</v>
      </c>
      <c r="F9889">
        <f t="shared" ca="1" si="937"/>
        <v>714.6603496462252</v>
      </c>
      <c r="G9889">
        <f t="shared" ca="1" si="934"/>
        <v>363.79377244741943</v>
      </c>
      <c r="H9889">
        <f t="shared" ca="1" si="934"/>
        <v>405.60382362003219</v>
      </c>
      <c r="I9889">
        <f t="shared" ca="1" si="933"/>
        <v>502.1637725373821</v>
      </c>
      <c r="J9889">
        <f t="shared" ca="1" si="935"/>
        <v>502.13586589896249</v>
      </c>
      <c r="K9889">
        <f t="shared" ca="1" si="938"/>
        <v>502.19022480775379</v>
      </c>
    </row>
    <row r="9890" spans="5:11" x14ac:dyDescent="0.2">
      <c r="E9890">
        <f t="shared" ca="1" si="936"/>
        <v>627.53794695104295</v>
      </c>
      <c r="F9890">
        <f t="shared" ca="1" si="937"/>
        <v>627.53794695104295</v>
      </c>
      <c r="G9890">
        <f t="shared" ca="1" si="934"/>
        <v>714.6603496462252</v>
      </c>
      <c r="H9890">
        <f t="shared" ca="1" si="934"/>
        <v>363.79377244741943</v>
      </c>
      <c r="I9890">
        <f t="shared" ca="1" si="933"/>
        <v>502.19022480775379</v>
      </c>
      <c r="J9890">
        <f t="shared" ca="1" si="935"/>
        <v>502.1637725373821</v>
      </c>
      <c r="K9890">
        <f t="shared" ca="1" si="938"/>
        <v>502.22096784759248</v>
      </c>
    </row>
    <row r="9891" spans="5:11" x14ac:dyDescent="0.2">
      <c r="E9891">
        <f t="shared" ca="1" si="936"/>
        <v>619.05250356536885</v>
      </c>
      <c r="F9891">
        <f t="shared" ca="1" si="937"/>
        <v>619.05250356536885</v>
      </c>
      <c r="G9891">
        <f t="shared" ca="1" si="934"/>
        <v>627.53794695104295</v>
      </c>
      <c r="H9891">
        <f t="shared" ca="1" si="934"/>
        <v>714.6603496462252</v>
      </c>
      <c r="I9891">
        <f t="shared" ca="1" si="933"/>
        <v>502.22096784759248</v>
      </c>
      <c r="J9891">
        <f t="shared" ca="1" si="935"/>
        <v>502.19022480775379</v>
      </c>
      <c r="K9891">
        <f t="shared" ca="1" si="938"/>
        <v>502.2576282380748</v>
      </c>
    </row>
    <row r="9892" spans="5:11" x14ac:dyDescent="0.2">
      <c r="E9892">
        <f t="shared" ca="1" si="936"/>
        <v>663.78362446040194</v>
      </c>
      <c r="F9892">
        <f t="shared" ca="1" si="937"/>
        <v>663.78362446040194</v>
      </c>
      <c r="G9892">
        <f t="shared" ca="1" si="934"/>
        <v>619.05250356536885</v>
      </c>
      <c r="H9892">
        <f t="shared" ca="1" si="934"/>
        <v>627.53794695104295</v>
      </c>
      <c r="I9892">
        <f t="shared" ca="1" si="933"/>
        <v>502.2576282380748</v>
      </c>
      <c r="J9892">
        <f t="shared" ca="1" si="935"/>
        <v>502.22096784759248</v>
      </c>
      <c r="K9892">
        <f t="shared" ca="1" si="938"/>
        <v>502.29953703188494</v>
      </c>
    </row>
    <row r="9893" spans="5:11" x14ac:dyDescent="0.2">
      <c r="E9893">
        <f t="shared" ca="1" si="936"/>
        <v>634.49317447435851</v>
      </c>
      <c r="F9893">
        <f t="shared" ca="1" si="937"/>
        <v>634.49317447435851</v>
      </c>
      <c r="G9893">
        <f t="shared" ca="1" si="934"/>
        <v>663.78362446040194</v>
      </c>
      <c r="H9893">
        <f t="shared" ca="1" si="934"/>
        <v>619.05250356536885</v>
      </c>
      <c r="I9893">
        <f t="shared" ca="1" si="933"/>
        <v>502.29953703188494</v>
      </c>
      <c r="J9893">
        <f t="shared" ca="1" si="935"/>
        <v>502.2576282380748</v>
      </c>
      <c r="K9893">
        <f t="shared" ca="1" si="938"/>
        <v>502.34714391600335</v>
      </c>
    </row>
    <row r="9894" spans="5:11" x14ac:dyDescent="0.2">
      <c r="E9894">
        <f t="shared" ca="1" si="936"/>
        <v>600.16579773961507</v>
      </c>
      <c r="F9894">
        <f t="shared" ca="1" si="937"/>
        <v>600.16579773961507</v>
      </c>
      <c r="G9894">
        <f t="shared" ca="1" si="934"/>
        <v>634.49317447435851</v>
      </c>
      <c r="H9894">
        <f t="shared" ca="1" si="934"/>
        <v>663.78362446040194</v>
      </c>
      <c r="I9894">
        <f t="shared" ca="1" si="933"/>
        <v>502.34714391600335</v>
      </c>
      <c r="J9894">
        <f t="shared" ca="1" si="935"/>
        <v>502.29953703188494</v>
      </c>
      <c r="K9894">
        <f t="shared" ca="1" si="938"/>
        <v>502.39989410445156</v>
      </c>
    </row>
    <row r="9895" spans="5:11" x14ac:dyDescent="0.2">
      <c r="E9895">
        <f t="shared" ca="1" si="936"/>
        <v>681.05669205934771</v>
      </c>
      <c r="F9895">
        <f t="shared" ca="1" si="937"/>
        <v>681.05669205934771</v>
      </c>
      <c r="G9895">
        <f t="shared" ca="1" si="934"/>
        <v>600.16579773961507</v>
      </c>
      <c r="H9895">
        <f t="shared" ca="1" si="934"/>
        <v>634.49317447435851</v>
      </c>
      <c r="I9895">
        <f t="shared" ca="1" si="933"/>
        <v>502.39989410445156</v>
      </c>
      <c r="J9895">
        <f t="shared" ca="1" si="935"/>
        <v>502.34714391600335</v>
      </c>
      <c r="K9895">
        <f t="shared" ca="1" si="938"/>
        <v>502.45755076729654</v>
      </c>
    </row>
    <row r="9896" spans="5:11" x14ac:dyDescent="0.2">
      <c r="E9896">
        <f t="shared" ca="1" si="936"/>
        <v>574.49659468493383</v>
      </c>
      <c r="F9896">
        <f t="shared" ca="1" si="937"/>
        <v>574.49659468493383</v>
      </c>
      <c r="G9896">
        <f t="shared" ca="1" si="934"/>
        <v>681.05669205934771</v>
      </c>
      <c r="H9896">
        <f t="shared" ca="1" si="934"/>
        <v>600.16579773961507</v>
      </c>
      <c r="I9896">
        <f t="shared" ref="I9896:I9959" ca="1" si="939">K9895</f>
        <v>502.45755076729654</v>
      </c>
      <c r="J9896">
        <f t="shared" ca="1" si="935"/>
        <v>502.39989410445156</v>
      </c>
      <c r="K9896">
        <f t="shared" ca="1" si="938"/>
        <v>502.52025932702145</v>
      </c>
    </row>
    <row r="9897" spans="5:11" x14ac:dyDescent="0.2">
      <c r="E9897">
        <f t="shared" ca="1" si="936"/>
        <v>490.00955295629547</v>
      </c>
      <c r="F9897">
        <f t="shared" ca="1" si="937"/>
        <v>490.00955295629547</v>
      </c>
      <c r="G9897">
        <f t="shared" ca="1" si="934"/>
        <v>574.49659468493383</v>
      </c>
      <c r="H9897">
        <f t="shared" ca="1" si="934"/>
        <v>681.05669205934771</v>
      </c>
      <c r="I9897">
        <f t="shared" ca="1" si="939"/>
        <v>502.52025932702145</v>
      </c>
      <c r="J9897">
        <f t="shared" ca="1" si="935"/>
        <v>502.45755076729654</v>
      </c>
      <c r="K9897">
        <f t="shared" ca="1" si="938"/>
        <v>502.58578708648258</v>
      </c>
    </row>
    <row r="9898" spans="5:11" x14ac:dyDescent="0.2">
      <c r="E9898">
        <f t="shared" ca="1" si="936"/>
        <v>421.32527182347388</v>
      </c>
      <c r="F9898">
        <f t="shared" ca="1" si="937"/>
        <v>421.32527182347388</v>
      </c>
      <c r="G9898">
        <f t="shared" ca="1" si="934"/>
        <v>490.00955295629547</v>
      </c>
      <c r="H9898">
        <f t="shared" ca="1" si="934"/>
        <v>574.49659468493383</v>
      </c>
      <c r="I9898">
        <f t="shared" ca="1" si="939"/>
        <v>502.58578708648258</v>
      </c>
      <c r="J9898">
        <f t="shared" ca="1" si="935"/>
        <v>502.52025932702145</v>
      </c>
      <c r="K9898">
        <f t="shared" ca="1" si="938"/>
        <v>502.6506540993114</v>
      </c>
    </row>
    <row r="9899" spans="5:11" x14ac:dyDescent="0.2">
      <c r="E9899">
        <f t="shared" ca="1" si="936"/>
        <v>329.57919906976304</v>
      </c>
      <c r="F9899">
        <f t="shared" ca="1" si="937"/>
        <v>329.57919906976304</v>
      </c>
      <c r="G9899">
        <f t="shared" ca="1" si="934"/>
        <v>421.32527182347388</v>
      </c>
      <c r="H9899">
        <f t="shared" ca="1" si="934"/>
        <v>490.00955295629547</v>
      </c>
      <c r="I9899">
        <f t="shared" ca="1" si="939"/>
        <v>502.6506540993114</v>
      </c>
      <c r="J9899">
        <f t="shared" ca="1" si="935"/>
        <v>502.58578708648258</v>
      </c>
      <c r="K9899">
        <f t="shared" ca="1" si="938"/>
        <v>502.71173007033082</v>
      </c>
    </row>
    <row r="9900" spans="5:11" x14ac:dyDescent="0.2">
      <c r="E9900">
        <f t="shared" ca="1" si="936"/>
        <v>306.6422775840158</v>
      </c>
      <c r="F9900">
        <f t="shared" ca="1" si="937"/>
        <v>306.6422775840158</v>
      </c>
      <c r="G9900">
        <f t="shared" ca="1" si="934"/>
        <v>329.57919906976304</v>
      </c>
      <c r="H9900">
        <f t="shared" ca="1" si="934"/>
        <v>421.32527182347388</v>
      </c>
      <c r="I9900">
        <f t="shared" ca="1" si="939"/>
        <v>502.71173007033082</v>
      </c>
      <c r="J9900">
        <f t="shared" ca="1" si="935"/>
        <v>502.6506540993114</v>
      </c>
      <c r="K9900">
        <f t="shared" ca="1" si="938"/>
        <v>502.76630882662681</v>
      </c>
    </row>
    <row r="9901" spans="5:11" x14ac:dyDescent="0.2">
      <c r="E9901">
        <f t="shared" ca="1" si="936"/>
        <v>437.57958186184942</v>
      </c>
      <c r="F9901">
        <f t="shared" ca="1" si="937"/>
        <v>437.57958186184942</v>
      </c>
      <c r="G9901">
        <f t="shared" ca="1" si="934"/>
        <v>306.6422775840158</v>
      </c>
      <c r="H9901">
        <f t="shared" ca="1" si="934"/>
        <v>329.57919906976304</v>
      </c>
      <c r="I9901">
        <f t="shared" ca="1" si="939"/>
        <v>502.76630882662681</v>
      </c>
      <c r="J9901">
        <f t="shared" ca="1" si="935"/>
        <v>502.71173007033082</v>
      </c>
      <c r="K9901">
        <f t="shared" ca="1" si="938"/>
        <v>502.8144025507309</v>
      </c>
    </row>
    <row r="9902" spans="5:11" x14ac:dyDescent="0.2">
      <c r="E9902">
        <f t="shared" ca="1" si="936"/>
        <v>691.27275345050759</v>
      </c>
      <c r="F9902">
        <f t="shared" ca="1" si="937"/>
        <v>691.27275345050759</v>
      </c>
      <c r="G9902">
        <f t="shared" ca="1" si="934"/>
        <v>437.57958186184942</v>
      </c>
      <c r="H9902">
        <f t="shared" ca="1" si="934"/>
        <v>306.6422775840158</v>
      </c>
      <c r="I9902">
        <f t="shared" ca="1" si="939"/>
        <v>502.8144025507309</v>
      </c>
      <c r="J9902">
        <f t="shared" ca="1" si="935"/>
        <v>502.76630882662681</v>
      </c>
      <c r="K9902">
        <f t="shared" ca="1" si="938"/>
        <v>502.8610166606565</v>
      </c>
    </row>
    <row r="9903" spans="5:11" x14ac:dyDescent="0.2">
      <c r="E9903">
        <f t="shared" ca="1" si="936"/>
        <v>425.16037079822092</v>
      </c>
      <c r="F9903">
        <f t="shared" ca="1" si="937"/>
        <v>425.16037079822092</v>
      </c>
      <c r="G9903">
        <f t="shared" ca="1" si="934"/>
        <v>691.27275345050759</v>
      </c>
      <c r="H9903">
        <f t="shared" ca="1" si="934"/>
        <v>437.57958186184942</v>
      </c>
      <c r="I9903">
        <f t="shared" ca="1" si="939"/>
        <v>502.8610166606565</v>
      </c>
      <c r="J9903">
        <f t="shared" ca="1" si="935"/>
        <v>502.8144025507309</v>
      </c>
      <c r="K9903">
        <f t="shared" ca="1" si="938"/>
        <v>502.90988992852323</v>
      </c>
    </row>
    <row r="9904" spans="5:11" x14ac:dyDescent="0.2">
      <c r="E9904">
        <f t="shared" ca="1" si="936"/>
        <v>488.80124407828754</v>
      </c>
      <c r="F9904">
        <f t="shared" ca="1" si="937"/>
        <v>488.80124407828754</v>
      </c>
      <c r="G9904">
        <f t="shared" ca="1" si="934"/>
        <v>425.16037079822092</v>
      </c>
      <c r="H9904">
        <f t="shared" ca="1" si="934"/>
        <v>691.27275345050759</v>
      </c>
      <c r="I9904">
        <f t="shared" ca="1" si="939"/>
        <v>502.90988992852323</v>
      </c>
      <c r="J9904">
        <f t="shared" ca="1" si="935"/>
        <v>502.8610166606565</v>
      </c>
      <c r="K9904">
        <f t="shared" ca="1" si="938"/>
        <v>502.9588433287048</v>
      </c>
    </row>
    <row r="9905" spans="5:11" x14ac:dyDescent="0.2">
      <c r="E9905">
        <f t="shared" ca="1" si="936"/>
        <v>428.11776590018081</v>
      </c>
      <c r="F9905">
        <f t="shared" ca="1" si="937"/>
        <v>428.11776590018081</v>
      </c>
      <c r="G9905">
        <f t="shared" ref="G9905:H9968" ca="1" si="940">F9904</f>
        <v>488.80124407828754</v>
      </c>
      <c r="H9905">
        <f t="shared" ca="1" si="940"/>
        <v>425.16037079822092</v>
      </c>
      <c r="I9905">
        <f t="shared" ca="1" si="939"/>
        <v>502.9588433287048</v>
      </c>
      <c r="J9905">
        <f t="shared" ca="1" si="935"/>
        <v>502.90988992852323</v>
      </c>
      <c r="K9905">
        <f t="shared" ca="1" si="938"/>
        <v>503.00587881018362</v>
      </c>
    </row>
    <row r="9906" spans="5:11" x14ac:dyDescent="0.2">
      <c r="E9906">
        <f t="shared" ca="1" si="936"/>
        <v>398.78019519759198</v>
      </c>
      <c r="F9906">
        <f t="shared" ca="1" si="937"/>
        <v>398.78019519759198</v>
      </c>
      <c r="G9906">
        <f t="shared" ca="1" si="940"/>
        <v>428.11776590018081</v>
      </c>
      <c r="H9906">
        <f t="shared" ca="1" si="940"/>
        <v>488.80124407828754</v>
      </c>
      <c r="I9906">
        <f t="shared" ca="1" si="939"/>
        <v>503.00587881018362</v>
      </c>
      <c r="J9906">
        <f t="shared" ca="1" si="935"/>
        <v>502.9588433287048</v>
      </c>
      <c r="K9906">
        <f t="shared" ca="1" si="938"/>
        <v>503.05014785300688</v>
      </c>
    </row>
    <row r="9907" spans="5:11" x14ac:dyDescent="0.2">
      <c r="E9907">
        <f t="shared" ca="1" si="936"/>
        <v>462.63245455100645</v>
      </c>
      <c r="F9907">
        <f t="shared" ca="1" si="937"/>
        <v>462.63245455100645</v>
      </c>
      <c r="G9907">
        <f t="shared" ca="1" si="940"/>
        <v>398.78019519759198</v>
      </c>
      <c r="H9907">
        <f t="shared" ca="1" si="940"/>
        <v>428.11776590018081</v>
      </c>
      <c r="I9907">
        <f t="shared" ca="1" si="939"/>
        <v>503.05014785300688</v>
      </c>
      <c r="J9907">
        <f t="shared" ca="1" si="935"/>
        <v>503.00587881018362</v>
      </c>
      <c r="K9907">
        <f t="shared" ca="1" si="938"/>
        <v>503.09112821436554</v>
      </c>
    </row>
    <row r="9908" spans="5:11" x14ac:dyDescent="0.2">
      <c r="E9908">
        <f t="shared" ca="1" si="936"/>
        <v>360.68469911536846</v>
      </c>
      <c r="F9908">
        <f t="shared" ca="1" si="937"/>
        <v>360.68469911536846</v>
      </c>
      <c r="G9908">
        <f t="shared" ca="1" si="940"/>
        <v>462.63245455100645</v>
      </c>
      <c r="H9908">
        <f t="shared" ca="1" si="940"/>
        <v>398.78019519759198</v>
      </c>
      <c r="I9908">
        <f t="shared" ca="1" si="939"/>
        <v>503.09112821436554</v>
      </c>
      <c r="J9908">
        <f t="shared" ca="1" si="935"/>
        <v>503.05014785300688</v>
      </c>
      <c r="K9908">
        <f t="shared" ca="1" si="938"/>
        <v>503.12882355700538</v>
      </c>
    </row>
    <row r="9909" spans="5:11" x14ac:dyDescent="0.2">
      <c r="E9909">
        <f t="shared" ca="1" si="936"/>
        <v>254.80275142198965</v>
      </c>
      <c r="F9909">
        <f t="shared" ca="1" si="937"/>
        <v>254.80275142198965</v>
      </c>
      <c r="G9909">
        <f t="shared" ca="1" si="940"/>
        <v>360.68469911536846</v>
      </c>
      <c r="H9909">
        <f t="shared" ca="1" si="940"/>
        <v>462.63245455100645</v>
      </c>
      <c r="I9909">
        <f t="shared" ca="1" si="939"/>
        <v>503.12882355700538</v>
      </c>
      <c r="J9909">
        <f t="shared" ca="1" si="935"/>
        <v>503.09112821436554</v>
      </c>
      <c r="K9909">
        <f t="shared" ca="1" si="938"/>
        <v>503.16081418212968</v>
      </c>
    </row>
    <row r="9910" spans="5:11" x14ac:dyDescent="0.2">
      <c r="E9910">
        <f t="shared" ca="1" si="936"/>
        <v>356.88164812861226</v>
      </c>
      <c r="F9910">
        <f t="shared" ca="1" si="937"/>
        <v>356.88164812861226</v>
      </c>
      <c r="G9910">
        <f t="shared" ca="1" si="940"/>
        <v>254.80275142198965</v>
      </c>
      <c r="H9910">
        <f t="shared" ca="1" si="940"/>
        <v>360.68469911536846</v>
      </c>
      <c r="I9910">
        <f t="shared" ca="1" si="939"/>
        <v>503.16081418212968</v>
      </c>
      <c r="J9910">
        <f t="shared" ca="1" si="935"/>
        <v>503.12882355700538</v>
      </c>
      <c r="K9910">
        <f t="shared" ca="1" si="938"/>
        <v>503.18505375507522</v>
      </c>
    </row>
    <row r="9911" spans="5:11" x14ac:dyDescent="0.2">
      <c r="E9911">
        <f t="shared" ca="1" si="936"/>
        <v>578.93258289801349</v>
      </c>
      <c r="F9911">
        <f t="shared" ca="1" si="937"/>
        <v>578.93258289801349</v>
      </c>
      <c r="G9911">
        <f t="shared" ca="1" si="940"/>
        <v>356.88164812861226</v>
      </c>
      <c r="H9911">
        <f t="shared" ca="1" si="940"/>
        <v>254.80275142198965</v>
      </c>
      <c r="I9911">
        <f t="shared" ca="1" si="939"/>
        <v>503.18505375507522</v>
      </c>
      <c r="J9911">
        <f t="shared" ref="J9911:J9974" ca="1" si="941">I9910</f>
        <v>503.16081418212968</v>
      </c>
      <c r="K9911">
        <f t="shared" ca="1" si="938"/>
        <v>503.20484139344313</v>
      </c>
    </row>
    <row r="9912" spans="5:11" x14ac:dyDescent="0.2">
      <c r="E9912">
        <f t="shared" ca="1" si="936"/>
        <v>330.92929330513243</v>
      </c>
      <c r="F9912">
        <f t="shared" ca="1" si="937"/>
        <v>330.92929330513243</v>
      </c>
      <c r="G9912">
        <f t="shared" ca="1" si="940"/>
        <v>578.93258289801349</v>
      </c>
      <c r="H9912">
        <f t="shared" ca="1" si="940"/>
        <v>356.88164812861226</v>
      </c>
      <c r="I9912">
        <f t="shared" ca="1" si="939"/>
        <v>503.20484139344313</v>
      </c>
      <c r="J9912">
        <f t="shared" ca="1" si="941"/>
        <v>503.18505375507522</v>
      </c>
      <c r="K9912">
        <f t="shared" ca="1" si="938"/>
        <v>503.22321369604111</v>
      </c>
    </row>
    <row r="9913" spans="5:11" x14ac:dyDescent="0.2">
      <c r="E9913">
        <f t="shared" ca="1" si="936"/>
        <v>291.55356306413711</v>
      </c>
      <c r="F9913">
        <f t="shared" ca="1" si="937"/>
        <v>291.55356306413711</v>
      </c>
      <c r="G9913">
        <f t="shared" ca="1" si="940"/>
        <v>330.92929330513243</v>
      </c>
      <c r="H9913">
        <f t="shared" ca="1" si="940"/>
        <v>578.93258289801349</v>
      </c>
      <c r="I9913">
        <f t="shared" ca="1" si="939"/>
        <v>503.22321369604111</v>
      </c>
      <c r="J9913">
        <f t="shared" ca="1" si="941"/>
        <v>503.20484139344313</v>
      </c>
      <c r="K9913">
        <f t="shared" ca="1" si="938"/>
        <v>503.23705430731576</v>
      </c>
    </row>
    <row r="9914" spans="5:11" x14ac:dyDescent="0.2">
      <c r="E9914">
        <f t="shared" ca="1" si="936"/>
        <v>584.6081195327539</v>
      </c>
      <c r="F9914">
        <f t="shared" ca="1" si="937"/>
        <v>584.6081195327539</v>
      </c>
      <c r="G9914">
        <f t="shared" ca="1" si="940"/>
        <v>291.55356306413711</v>
      </c>
      <c r="H9914">
        <f t="shared" ca="1" si="940"/>
        <v>330.92929330513243</v>
      </c>
      <c r="I9914">
        <f t="shared" ca="1" si="939"/>
        <v>503.23705430731576</v>
      </c>
      <c r="J9914">
        <f t="shared" ca="1" si="941"/>
        <v>503.22321369604111</v>
      </c>
      <c r="K9914">
        <f t="shared" ca="1" si="938"/>
        <v>503.24608227730852</v>
      </c>
    </row>
    <row r="9915" spans="5:11" x14ac:dyDescent="0.2">
      <c r="E9915">
        <f t="shared" ca="1" si="936"/>
        <v>390.59625799688911</v>
      </c>
      <c r="F9915">
        <f t="shared" ca="1" si="937"/>
        <v>390.59625799688911</v>
      </c>
      <c r="G9915">
        <f t="shared" ca="1" si="940"/>
        <v>584.6081195327539</v>
      </c>
      <c r="H9915">
        <f t="shared" ca="1" si="940"/>
        <v>291.55356306413711</v>
      </c>
      <c r="I9915">
        <f t="shared" ca="1" si="939"/>
        <v>503.24608227730852</v>
      </c>
      <c r="J9915">
        <f t="shared" ca="1" si="941"/>
        <v>503.23705430731576</v>
      </c>
      <c r="K9915">
        <f t="shared" ca="1" si="938"/>
        <v>503.25388456940436</v>
      </c>
    </row>
    <row r="9916" spans="5:11" x14ac:dyDescent="0.2">
      <c r="E9916">
        <f t="shared" ca="1" si="936"/>
        <v>493.28136370199496</v>
      </c>
      <c r="F9916">
        <f t="shared" ca="1" si="937"/>
        <v>493.28136370199496</v>
      </c>
      <c r="G9916">
        <f t="shared" ca="1" si="940"/>
        <v>390.59625799688911</v>
      </c>
      <c r="H9916">
        <f t="shared" ca="1" si="940"/>
        <v>584.6081195327539</v>
      </c>
      <c r="I9916">
        <f t="shared" ca="1" si="939"/>
        <v>503.25388456940436</v>
      </c>
      <c r="J9916">
        <f t="shared" ca="1" si="941"/>
        <v>503.24608227730852</v>
      </c>
      <c r="K9916">
        <f t="shared" ca="1" si="938"/>
        <v>503.26055334497062</v>
      </c>
    </row>
    <row r="9917" spans="5:11" x14ac:dyDescent="0.2">
      <c r="E9917">
        <f t="shared" ca="1" si="936"/>
        <v>735.03762864501869</v>
      </c>
      <c r="F9917">
        <f t="shared" ca="1" si="937"/>
        <v>735.03762864501869</v>
      </c>
      <c r="G9917">
        <f t="shared" ca="1" si="940"/>
        <v>493.28136370199496</v>
      </c>
      <c r="H9917">
        <f t="shared" ca="1" si="940"/>
        <v>390.59625799688911</v>
      </c>
      <c r="I9917">
        <f t="shared" ca="1" si="939"/>
        <v>503.26055334497062</v>
      </c>
      <c r="J9917">
        <f t="shared" ca="1" si="941"/>
        <v>503.25388456940436</v>
      </c>
      <c r="K9917">
        <f t="shared" ca="1" si="938"/>
        <v>503.26863364542754</v>
      </c>
    </row>
    <row r="9918" spans="5:11" x14ac:dyDescent="0.2">
      <c r="E9918">
        <f t="shared" ca="1" si="936"/>
        <v>700.63997421509396</v>
      </c>
      <c r="F9918">
        <f t="shared" ca="1" si="937"/>
        <v>700.63997421509396</v>
      </c>
      <c r="G9918">
        <f t="shared" ca="1" si="940"/>
        <v>735.03762864501869</v>
      </c>
      <c r="H9918">
        <f t="shared" ca="1" si="940"/>
        <v>493.28136370199496</v>
      </c>
      <c r="I9918">
        <f t="shared" ca="1" si="939"/>
        <v>503.26863364542754</v>
      </c>
      <c r="J9918">
        <f t="shared" ca="1" si="941"/>
        <v>503.26055334497062</v>
      </c>
      <c r="K9918">
        <f t="shared" ca="1" si="938"/>
        <v>503.28362552833221</v>
      </c>
    </row>
    <row r="9919" spans="5:11" x14ac:dyDescent="0.2">
      <c r="E9919">
        <f t="shared" ca="1" si="936"/>
        <v>262.28242387016149</v>
      </c>
      <c r="F9919">
        <f t="shared" ca="1" si="937"/>
        <v>262.28242387016149</v>
      </c>
      <c r="G9919">
        <f t="shared" ca="1" si="940"/>
        <v>700.63997421509396</v>
      </c>
      <c r="H9919">
        <f t="shared" ca="1" si="940"/>
        <v>735.03762864501869</v>
      </c>
      <c r="I9919">
        <f t="shared" ca="1" si="939"/>
        <v>503.28362552833221</v>
      </c>
      <c r="J9919">
        <f t="shared" ca="1" si="941"/>
        <v>503.26863364542754</v>
      </c>
      <c r="K9919">
        <f t="shared" ca="1" si="938"/>
        <v>503.30278813121703</v>
      </c>
    </row>
    <row r="9920" spans="5:11" x14ac:dyDescent="0.2">
      <c r="E9920">
        <f t="shared" ca="1" si="936"/>
        <v>350.00885475857478</v>
      </c>
      <c r="F9920">
        <f t="shared" ca="1" si="937"/>
        <v>350.00885475857478</v>
      </c>
      <c r="G9920">
        <f t="shared" ca="1" si="940"/>
        <v>262.28242387016149</v>
      </c>
      <c r="H9920">
        <f t="shared" ca="1" si="940"/>
        <v>700.63997421509396</v>
      </c>
      <c r="I9920">
        <f t="shared" ca="1" si="939"/>
        <v>503.30278813121703</v>
      </c>
      <c r="J9920">
        <f t="shared" ca="1" si="941"/>
        <v>503.28362552833221</v>
      </c>
      <c r="K9920">
        <f t="shared" ca="1" si="938"/>
        <v>503.317834759547</v>
      </c>
    </row>
    <row r="9921" spans="5:11" x14ac:dyDescent="0.2">
      <c r="E9921">
        <f t="shared" ca="1" si="936"/>
        <v>632.83616660455891</v>
      </c>
      <c r="F9921">
        <f t="shared" ca="1" si="937"/>
        <v>632.83616660455891</v>
      </c>
      <c r="G9921">
        <f t="shared" ca="1" si="940"/>
        <v>350.00885475857478</v>
      </c>
      <c r="H9921">
        <f t="shared" ca="1" si="940"/>
        <v>262.28242387016149</v>
      </c>
      <c r="I9921">
        <f t="shared" ca="1" si="939"/>
        <v>503.317834759547</v>
      </c>
      <c r="J9921">
        <f t="shared" ca="1" si="941"/>
        <v>503.30278813121703</v>
      </c>
      <c r="K9921">
        <f t="shared" ca="1" si="938"/>
        <v>503.32901545302661</v>
      </c>
    </row>
    <row r="9922" spans="5:11" x14ac:dyDescent="0.2">
      <c r="E9922">
        <f t="shared" ca="1" si="936"/>
        <v>657.10853436756383</v>
      </c>
      <c r="F9922">
        <f t="shared" ca="1" si="937"/>
        <v>657.10853436756383</v>
      </c>
      <c r="G9922">
        <f t="shared" ca="1" si="940"/>
        <v>632.83616660455891</v>
      </c>
      <c r="H9922">
        <f t="shared" ca="1" si="940"/>
        <v>350.00885475857478</v>
      </c>
      <c r="I9922">
        <f t="shared" ca="1" si="939"/>
        <v>503.32901545302661</v>
      </c>
      <c r="J9922">
        <f t="shared" ca="1" si="941"/>
        <v>503.317834759547</v>
      </c>
      <c r="K9922">
        <f t="shared" ca="1" si="938"/>
        <v>503.34315458762671</v>
      </c>
    </row>
    <row r="9923" spans="5:11" x14ac:dyDescent="0.2">
      <c r="E9923">
        <f t="shared" ca="1" si="936"/>
        <v>290.29958218038644</v>
      </c>
      <c r="F9923">
        <f t="shared" ca="1" si="937"/>
        <v>290.29958218038644</v>
      </c>
      <c r="G9923">
        <f t="shared" ca="1" si="940"/>
        <v>657.10853436756383</v>
      </c>
      <c r="H9923">
        <f t="shared" ca="1" si="940"/>
        <v>632.83616660455891</v>
      </c>
      <c r="I9923">
        <f t="shared" ca="1" si="939"/>
        <v>503.34315458762671</v>
      </c>
      <c r="J9923">
        <f t="shared" ca="1" si="941"/>
        <v>503.32901545302661</v>
      </c>
      <c r="K9923">
        <f t="shared" ca="1" si="938"/>
        <v>503.35986029786022</v>
      </c>
    </row>
    <row r="9924" spans="5:11" x14ac:dyDescent="0.2">
      <c r="E9924">
        <f t="shared" ca="1" si="936"/>
        <v>578.22156152324874</v>
      </c>
      <c r="F9924">
        <f t="shared" ca="1" si="937"/>
        <v>578.22156152324874</v>
      </c>
      <c r="G9924">
        <f t="shared" ca="1" si="940"/>
        <v>290.29958218038644</v>
      </c>
      <c r="H9924">
        <f t="shared" ca="1" si="940"/>
        <v>657.10853436756383</v>
      </c>
      <c r="I9924">
        <f t="shared" ca="1" si="939"/>
        <v>503.35986029786022</v>
      </c>
      <c r="J9924">
        <f t="shared" ca="1" si="941"/>
        <v>503.34315458762671</v>
      </c>
      <c r="K9924">
        <f t="shared" ca="1" si="938"/>
        <v>503.37488564523522</v>
      </c>
    </row>
    <row r="9925" spans="5:11" x14ac:dyDescent="0.2">
      <c r="E9925">
        <f t="shared" ref="E9925:E9988" ca="1" si="942">(0.5+RAND())*500</f>
        <v>269.43426454302818</v>
      </c>
      <c r="F9925">
        <f t="shared" ref="F9925:F9988" ca="1" si="943">E9925</f>
        <v>269.43426454302818</v>
      </c>
      <c r="G9925">
        <f t="shared" ca="1" si="940"/>
        <v>578.22156152324874</v>
      </c>
      <c r="H9925">
        <f t="shared" ca="1" si="940"/>
        <v>290.29958218038644</v>
      </c>
      <c r="I9925">
        <f t="shared" ca="1" si="939"/>
        <v>503.37488564523522</v>
      </c>
      <c r="J9925">
        <f t="shared" ca="1" si="941"/>
        <v>503.35986029786022</v>
      </c>
      <c r="K9925">
        <f t="shared" ref="K9925:K9988" ca="1" si="944">F9925*$C$3+G9925*$C$4+H9925*$C$5+I9925*$C$6+J9925*$C$8</f>
        <v>503.38725350522975</v>
      </c>
    </row>
    <row r="9926" spans="5:11" x14ac:dyDescent="0.2">
      <c r="E9926">
        <f t="shared" ca="1" si="942"/>
        <v>586.23004035735039</v>
      </c>
      <c r="F9926">
        <f t="shared" ca="1" si="943"/>
        <v>586.23004035735039</v>
      </c>
      <c r="G9926">
        <f t="shared" ca="1" si="940"/>
        <v>269.43426454302818</v>
      </c>
      <c r="H9926">
        <f t="shared" ca="1" si="940"/>
        <v>578.22156152324874</v>
      </c>
      <c r="I9926">
        <f t="shared" ca="1" si="939"/>
        <v>503.38725350522975</v>
      </c>
      <c r="J9926">
        <f t="shared" ca="1" si="941"/>
        <v>503.37488564523522</v>
      </c>
      <c r="K9926">
        <f t="shared" ca="1" si="944"/>
        <v>503.39686801381163</v>
      </c>
    </row>
    <row r="9927" spans="5:11" x14ac:dyDescent="0.2">
      <c r="E9927">
        <f t="shared" ca="1" si="942"/>
        <v>449.93949938618624</v>
      </c>
      <c r="F9927">
        <f t="shared" ca="1" si="943"/>
        <v>449.93949938618624</v>
      </c>
      <c r="G9927">
        <f t="shared" ca="1" si="940"/>
        <v>586.23004035735039</v>
      </c>
      <c r="H9927">
        <f t="shared" ca="1" si="940"/>
        <v>269.43426454302818</v>
      </c>
      <c r="I9927">
        <f t="shared" ca="1" si="939"/>
        <v>503.39686801381163</v>
      </c>
      <c r="J9927">
        <f t="shared" ca="1" si="941"/>
        <v>503.38725350522975</v>
      </c>
      <c r="K9927">
        <f t="shared" ca="1" si="944"/>
        <v>503.40564831700419</v>
      </c>
    </row>
    <row r="9928" spans="5:11" x14ac:dyDescent="0.2">
      <c r="E9928">
        <f t="shared" ca="1" si="942"/>
        <v>683.93941575639985</v>
      </c>
      <c r="F9928">
        <f t="shared" ca="1" si="943"/>
        <v>683.93941575639985</v>
      </c>
      <c r="G9928">
        <f t="shared" ca="1" si="940"/>
        <v>449.93949938618624</v>
      </c>
      <c r="H9928">
        <f t="shared" ca="1" si="940"/>
        <v>586.23004035735039</v>
      </c>
      <c r="I9928">
        <f t="shared" ca="1" si="939"/>
        <v>503.40564831700419</v>
      </c>
      <c r="J9928">
        <f t="shared" ca="1" si="941"/>
        <v>503.39686801381163</v>
      </c>
      <c r="K9928">
        <f t="shared" ca="1" si="944"/>
        <v>503.41638663603493</v>
      </c>
    </row>
    <row r="9929" spans="5:11" x14ac:dyDescent="0.2">
      <c r="E9929">
        <f t="shared" ca="1" si="942"/>
        <v>474.602458462036</v>
      </c>
      <c r="F9929">
        <f t="shared" ca="1" si="943"/>
        <v>474.602458462036</v>
      </c>
      <c r="G9929">
        <f t="shared" ca="1" si="940"/>
        <v>683.93941575639985</v>
      </c>
      <c r="H9929">
        <f t="shared" ca="1" si="940"/>
        <v>449.93949938618624</v>
      </c>
      <c r="I9929">
        <f t="shared" ca="1" si="939"/>
        <v>503.41638663603493</v>
      </c>
      <c r="J9929">
        <f t="shared" ca="1" si="941"/>
        <v>503.40564831700419</v>
      </c>
      <c r="K9929">
        <f t="shared" ca="1" si="944"/>
        <v>503.43028182375247</v>
      </c>
    </row>
    <row r="9930" spans="5:11" x14ac:dyDescent="0.2">
      <c r="E9930">
        <f t="shared" ca="1" si="942"/>
        <v>417.22011228615708</v>
      </c>
      <c r="F9930">
        <f t="shared" ca="1" si="943"/>
        <v>417.22011228615708</v>
      </c>
      <c r="G9930">
        <f t="shared" ca="1" si="940"/>
        <v>474.602458462036</v>
      </c>
      <c r="H9930">
        <f t="shared" ca="1" si="940"/>
        <v>683.93941575639985</v>
      </c>
      <c r="I9930">
        <f t="shared" ca="1" si="939"/>
        <v>503.43028182375247</v>
      </c>
      <c r="J9930">
        <f t="shared" ca="1" si="941"/>
        <v>503.41638663603493</v>
      </c>
      <c r="K9930">
        <f t="shared" ca="1" si="944"/>
        <v>503.44487335182441</v>
      </c>
    </row>
    <row r="9931" spans="5:11" x14ac:dyDescent="0.2">
      <c r="E9931">
        <f t="shared" ca="1" si="942"/>
        <v>402.319136005536</v>
      </c>
      <c r="F9931">
        <f t="shared" ca="1" si="943"/>
        <v>402.319136005536</v>
      </c>
      <c r="G9931">
        <f t="shared" ca="1" si="940"/>
        <v>417.22011228615708</v>
      </c>
      <c r="H9931">
        <f t="shared" ca="1" si="940"/>
        <v>474.602458462036</v>
      </c>
      <c r="I9931">
        <f t="shared" ca="1" si="939"/>
        <v>503.44487335182441</v>
      </c>
      <c r="J9931">
        <f t="shared" ca="1" si="941"/>
        <v>503.43028182375247</v>
      </c>
      <c r="K9931">
        <f t="shared" ca="1" si="944"/>
        <v>503.45676192902351</v>
      </c>
    </row>
    <row r="9932" spans="5:11" x14ac:dyDescent="0.2">
      <c r="E9932">
        <f t="shared" ca="1" si="942"/>
        <v>589.1481500268161</v>
      </c>
      <c r="F9932">
        <f t="shared" ca="1" si="943"/>
        <v>589.1481500268161</v>
      </c>
      <c r="G9932">
        <f t="shared" ca="1" si="940"/>
        <v>402.319136005536</v>
      </c>
      <c r="H9932">
        <f t="shared" ca="1" si="940"/>
        <v>417.22011228615708</v>
      </c>
      <c r="I9932">
        <f t="shared" ca="1" si="939"/>
        <v>503.45676192902351</v>
      </c>
      <c r="J9932">
        <f t="shared" ca="1" si="941"/>
        <v>503.44487335182441</v>
      </c>
      <c r="K9932">
        <f t="shared" ca="1" si="944"/>
        <v>503.4669772932985</v>
      </c>
    </row>
    <row r="9933" spans="5:11" x14ac:dyDescent="0.2">
      <c r="E9933">
        <f t="shared" ca="1" si="942"/>
        <v>732.65502590649703</v>
      </c>
      <c r="F9933">
        <f t="shared" ca="1" si="943"/>
        <v>732.65502590649703</v>
      </c>
      <c r="G9933">
        <f t="shared" ca="1" si="940"/>
        <v>589.1481500268161</v>
      </c>
      <c r="H9933">
        <f t="shared" ca="1" si="940"/>
        <v>402.319136005536</v>
      </c>
      <c r="I9933">
        <f t="shared" ca="1" si="939"/>
        <v>503.4669772932985</v>
      </c>
      <c r="J9933">
        <f t="shared" ca="1" si="941"/>
        <v>503.45676192902351</v>
      </c>
      <c r="K9933">
        <f t="shared" ca="1" si="944"/>
        <v>503.48056258060967</v>
      </c>
    </row>
    <row r="9934" spans="5:11" x14ac:dyDescent="0.2">
      <c r="E9934">
        <f t="shared" ca="1" si="942"/>
        <v>632.32599294158388</v>
      </c>
      <c r="F9934">
        <f t="shared" ca="1" si="943"/>
        <v>632.32599294158388</v>
      </c>
      <c r="G9934">
        <f t="shared" ca="1" si="940"/>
        <v>732.65502590649703</v>
      </c>
      <c r="H9934">
        <f t="shared" ca="1" si="940"/>
        <v>589.1481500268161</v>
      </c>
      <c r="I9934">
        <f t="shared" ca="1" si="939"/>
        <v>503.48056258060967</v>
      </c>
      <c r="J9934">
        <f t="shared" ca="1" si="941"/>
        <v>503.4669772932985</v>
      </c>
      <c r="K9934">
        <f t="shared" ca="1" si="944"/>
        <v>503.50121031486009</v>
      </c>
    </row>
    <row r="9935" spans="5:11" x14ac:dyDescent="0.2">
      <c r="E9935">
        <f t="shared" ca="1" si="942"/>
        <v>661.33405951053055</v>
      </c>
      <c r="F9935">
        <f t="shared" ca="1" si="943"/>
        <v>661.33405951053055</v>
      </c>
      <c r="G9935">
        <f t="shared" ca="1" si="940"/>
        <v>632.32599294158388</v>
      </c>
      <c r="H9935">
        <f t="shared" ca="1" si="940"/>
        <v>732.65502590649703</v>
      </c>
      <c r="I9935">
        <f t="shared" ca="1" si="939"/>
        <v>503.50121031486009</v>
      </c>
      <c r="J9935">
        <f t="shared" ca="1" si="941"/>
        <v>503.48056258060967</v>
      </c>
      <c r="K9935">
        <f t="shared" ca="1" si="944"/>
        <v>503.5285500637159</v>
      </c>
    </row>
    <row r="9936" spans="5:11" x14ac:dyDescent="0.2">
      <c r="E9936">
        <f t="shared" ca="1" si="942"/>
        <v>605.50491124392477</v>
      </c>
      <c r="F9936">
        <f t="shared" ca="1" si="943"/>
        <v>605.50491124392477</v>
      </c>
      <c r="G9936">
        <f t="shared" ca="1" si="940"/>
        <v>661.33405951053055</v>
      </c>
      <c r="H9936">
        <f t="shared" ca="1" si="940"/>
        <v>632.32599294158388</v>
      </c>
      <c r="I9936">
        <f t="shared" ca="1" si="939"/>
        <v>503.5285500637159</v>
      </c>
      <c r="J9936">
        <f t="shared" ca="1" si="941"/>
        <v>503.50121031486009</v>
      </c>
      <c r="K9936">
        <f t="shared" ca="1" si="944"/>
        <v>503.56151577056761</v>
      </c>
    </row>
    <row r="9937" spans="5:11" x14ac:dyDescent="0.2">
      <c r="E9937">
        <f t="shared" ca="1" si="942"/>
        <v>527.6233770465584</v>
      </c>
      <c r="F9937">
        <f t="shared" ca="1" si="943"/>
        <v>527.6233770465584</v>
      </c>
      <c r="G9937">
        <f t="shared" ca="1" si="940"/>
        <v>605.50491124392477</v>
      </c>
      <c r="H9937">
        <f t="shared" ca="1" si="940"/>
        <v>661.33405951053055</v>
      </c>
      <c r="I9937">
        <f t="shared" ca="1" si="939"/>
        <v>503.56151577056761</v>
      </c>
      <c r="J9937">
        <f t="shared" ca="1" si="941"/>
        <v>503.5285500637159</v>
      </c>
      <c r="K9937">
        <f t="shared" ca="1" si="944"/>
        <v>503.59843057514752</v>
      </c>
    </row>
    <row r="9938" spans="5:11" x14ac:dyDescent="0.2">
      <c r="E9938">
        <f t="shared" ca="1" si="942"/>
        <v>251.85337576660132</v>
      </c>
      <c r="F9938">
        <f t="shared" ca="1" si="943"/>
        <v>251.85337576660132</v>
      </c>
      <c r="G9938">
        <f t="shared" ca="1" si="940"/>
        <v>527.6233770465584</v>
      </c>
      <c r="H9938">
        <f t="shared" ca="1" si="940"/>
        <v>605.50491124392477</v>
      </c>
      <c r="I9938">
        <f t="shared" ca="1" si="939"/>
        <v>503.59843057514752</v>
      </c>
      <c r="J9938">
        <f t="shared" ca="1" si="941"/>
        <v>503.56151577056761</v>
      </c>
      <c r="K9938">
        <f t="shared" ca="1" si="944"/>
        <v>503.63437009926639</v>
      </c>
    </row>
    <row r="9939" spans="5:11" x14ac:dyDescent="0.2">
      <c r="E9939">
        <f t="shared" ca="1" si="942"/>
        <v>280.40091398333766</v>
      </c>
      <c r="F9939">
        <f t="shared" ca="1" si="943"/>
        <v>280.40091398333766</v>
      </c>
      <c r="G9939">
        <f t="shared" ca="1" si="940"/>
        <v>251.85337576660132</v>
      </c>
      <c r="H9939">
        <f t="shared" ca="1" si="940"/>
        <v>527.6233770465584</v>
      </c>
      <c r="I9939">
        <f t="shared" ca="1" si="939"/>
        <v>503.63437009926639</v>
      </c>
      <c r="J9939">
        <f t="shared" ca="1" si="941"/>
        <v>503.59843057514752</v>
      </c>
      <c r="K9939">
        <f t="shared" ca="1" si="944"/>
        <v>503.66333638059979</v>
      </c>
    </row>
    <row r="9940" spans="5:11" x14ac:dyDescent="0.2">
      <c r="E9940">
        <f t="shared" ca="1" si="942"/>
        <v>640.54174967417396</v>
      </c>
      <c r="F9940">
        <f t="shared" ca="1" si="943"/>
        <v>640.54174967417396</v>
      </c>
      <c r="G9940">
        <f t="shared" ca="1" si="940"/>
        <v>280.40091398333766</v>
      </c>
      <c r="H9940">
        <f t="shared" ca="1" si="940"/>
        <v>251.85337576660132</v>
      </c>
      <c r="I9940">
        <f t="shared" ca="1" si="939"/>
        <v>503.66333638059979</v>
      </c>
      <c r="J9940">
        <f t="shared" ca="1" si="941"/>
        <v>503.63437009926639</v>
      </c>
      <c r="K9940">
        <f t="shared" ca="1" si="944"/>
        <v>503.68683003042713</v>
      </c>
    </row>
    <row r="9941" spans="5:11" x14ac:dyDescent="0.2">
      <c r="E9941">
        <f t="shared" ca="1" si="942"/>
        <v>503.07341842856488</v>
      </c>
      <c r="F9941">
        <f t="shared" ca="1" si="943"/>
        <v>503.07341842856488</v>
      </c>
      <c r="G9941">
        <f t="shared" ca="1" si="940"/>
        <v>640.54174967417396</v>
      </c>
      <c r="H9941">
        <f t="shared" ca="1" si="940"/>
        <v>280.40091398333766</v>
      </c>
      <c r="I9941">
        <f t="shared" ca="1" si="939"/>
        <v>503.68683003042713</v>
      </c>
      <c r="J9941">
        <f t="shared" ca="1" si="941"/>
        <v>503.66333638059979</v>
      </c>
      <c r="K9941">
        <f t="shared" ca="1" si="944"/>
        <v>503.71103208350183</v>
      </c>
    </row>
    <row r="9942" spans="5:11" x14ac:dyDescent="0.2">
      <c r="E9942">
        <f t="shared" ca="1" si="942"/>
        <v>545.67858839949054</v>
      </c>
      <c r="F9942">
        <f t="shared" ca="1" si="943"/>
        <v>545.67858839949054</v>
      </c>
      <c r="G9942">
        <f t="shared" ca="1" si="940"/>
        <v>503.07341842856488</v>
      </c>
      <c r="H9942">
        <f t="shared" ca="1" si="940"/>
        <v>640.54174967417396</v>
      </c>
      <c r="I9942">
        <f t="shared" ca="1" si="939"/>
        <v>503.71103208350183</v>
      </c>
      <c r="J9942">
        <f t="shared" ca="1" si="941"/>
        <v>503.68683003042713</v>
      </c>
      <c r="K9942">
        <f t="shared" ca="1" si="944"/>
        <v>503.73721084283574</v>
      </c>
    </row>
    <row r="9943" spans="5:11" x14ac:dyDescent="0.2">
      <c r="E9943">
        <f t="shared" ca="1" si="942"/>
        <v>718.19870372975868</v>
      </c>
      <c r="F9943">
        <f t="shared" ca="1" si="943"/>
        <v>718.19870372975868</v>
      </c>
      <c r="G9943">
        <f t="shared" ca="1" si="940"/>
        <v>545.67858839949054</v>
      </c>
      <c r="H9943">
        <f t="shared" ca="1" si="940"/>
        <v>503.07341842856488</v>
      </c>
      <c r="I9943">
        <f t="shared" ca="1" si="939"/>
        <v>503.73721084283574</v>
      </c>
      <c r="J9943">
        <f t="shared" ca="1" si="941"/>
        <v>503.71103208350183</v>
      </c>
      <c r="K9943">
        <f t="shared" ca="1" si="944"/>
        <v>503.76654322358979</v>
      </c>
    </row>
    <row r="9944" spans="5:11" x14ac:dyDescent="0.2">
      <c r="E9944">
        <f t="shared" ca="1" si="942"/>
        <v>422.74626870340444</v>
      </c>
      <c r="F9944">
        <f t="shared" ca="1" si="943"/>
        <v>422.74626870340444</v>
      </c>
      <c r="G9944">
        <f t="shared" ca="1" si="940"/>
        <v>718.19870372975868</v>
      </c>
      <c r="H9944">
        <f t="shared" ca="1" si="940"/>
        <v>545.67858839949054</v>
      </c>
      <c r="I9944">
        <f t="shared" ca="1" si="939"/>
        <v>503.76654322358979</v>
      </c>
      <c r="J9944">
        <f t="shared" ca="1" si="941"/>
        <v>503.73721084283574</v>
      </c>
      <c r="K9944">
        <f t="shared" ca="1" si="944"/>
        <v>503.79991062903287</v>
      </c>
    </row>
    <row r="9945" spans="5:11" x14ac:dyDescent="0.2">
      <c r="E9945">
        <f t="shared" ca="1" si="942"/>
        <v>507.01994152638719</v>
      </c>
      <c r="F9945">
        <f t="shared" ca="1" si="943"/>
        <v>507.01994152638719</v>
      </c>
      <c r="G9945">
        <f t="shared" ca="1" si="940"/>
        <v>422.74626870340444</v>
      </c>
      <c r="H9945">
        <f t="shared" ca="1" si="940"/>
        <v>718.19870372975868</v>
      </c>
      <c r="I9945">
        <f t="shared" ca="1" si="939"/>
        <v>503.79991062903287</v>
      </c>
      <c r="J9945">
        <f t="shared" ca="1" si="941"/>
        <v>503.76654322358979</v>
      </c>
      <c r="K9945">
        <f t="shared" ca="1" si="944"/>
        <v>503.83392025762879</v>
      </c>
    </row>
    <row r="9946" spans="5:11" x14ac:dyDescent="0.2">
      <c r="E9946">
        <f t="shared" ca="1" si="942"/>
        <v>261.93224330830526</v>
      </c>
      <c r="F9946">
        <f t="shared" ca="1" si="943"/>
        <v>261.93224330830526</v>
      </c>
      <c r="G9946">
        <f t="shared" ca="1" si="940"/>
        <v>507.01994152638719</v>
      </c>
      <c r="H9946">
        <f t="shared" ca="1" si="940"/>
        <v>422.74626870340444</v>
      </c>
      <c r="I9946">
        <f t="shared" ca="1" si="939"/>
        <v>503.83392025762879</v>
      </c>
      <c r="J9946">
        <f t="shared" ca="1" si="941"/>
        <v>503.79991062903287</v>
      </c>
      <c r="K9946">
        <f t="shared" ca="1" si="944"/>
        <v>503.86484283504331</v>
      </c>
    </row>
    <row r="9947" spans="5:11" x14ac:dyDescent="0.2">
      <c r="E9947">
        <f t="shared" ca="1" si="942"/>
        <v>629.20124983096389</v>
      </c>
      <c r="F9947">
        <f t="shared" ca="1" si="943"/>
        <v>629.20124983096389</v>
      </c>
      <c r="G9947">
        <f t="shared" ca="1" si="940"/>
        <v>261.93224330830526</v>
      </c>
      <c r="H9947">
        <f t="shared" ca="1" si="940"/>
        <v>507.01994152638719</v>
      </c>
      <c r="I9947">
        <f t="shared" ca="1" si="939"/>
        <v>503.86484283504331</v>
      </c>
      <c r="J9947">
        <f t="shared" ca="1" si="941"/>
        <v>503.83392025762879</v>
      </c>
      <c r="K9947">
        <f t="shared" ca="1" si="944"/>
        <v>503.8923293792202</v>
      </c>
    </row>
    <row r="9948" spans="5:11" x14ac:dyDescent="0.2">
      <c r="E9948">
        <f t="shared" ca="1" si="942"/>
        <v>513.44589808202602</v>
      </c>
      <c r="F9948">
        <f t="shared" ca="1" si="943"/>
        <v>513.44589808202602</v>
      </c>
      <c r="G9948">
        <f t="shared" ca="1" si="940"/>
        <v>629.20124983096389</v>
      </c>
      <c r="H9948">
        <f t="shared" ca="1" si="940"/>
        <v>261.93224330830526</v>
      </c>
      <c r="I9948">
        <f t="shared" ca="1" si="939"/>
        <v>503.8923293792202</v>
      </c>
      <c r="J9948">
        <f t="shared" ca="1" si="941"/>
        <v>503.86484283504331</v>
      </c>
      <c r="K9948">
        <f t="shared" ca="1" si="944"/>
        <v>503.9201586769982</v>
      </c>
    </row>
    <row r="9949" spans="5:11" x14ac:dyDescent="0.2">
      <c r="E9949">
        <f t="shared" ca="1" si="942"/>
        <v>417.43155875147977</v>
      </c>
      <c r="F9949">
        <f t="shared" ca="1" si="943"/>
        <v>417.43155875147977</v>
      </c>
      <c r="G9949">
        <f t="shared" ca="1" si="940"/>
        <v>513.44589808202602</v>
      </c>
      <c r="H9949">
        <f t="shared" ca="1" si="940"/>
        <v>629.20124983096389</v>
      </c>
      <c r="I9949">
        <f t="shared" ca="1" si="939"/>
        <v>503.9201586769982</v>
      </c>
      <c r="J9949">
        <f t="shared" ca="1" si="941"/>
        <v>503.8923293792202</v>
      </c>
      <c r="K9949">
        <f t="shared" ca="1" si="944"/>
        <v>503.94872280236456</v>
      </c>
    </row>
    <row r="9950" spans="5:11" x14ac:dyDescent="0.2">
      <c r="E9950">
        <f t="shared" ca="1" si="942"/>
        <v>290.52246817202467</v>
      </c>
      <c r="F9950">
        <f t="shared" ca="1" si="943"/>
        <v>290.52246817202467</v>
      </c>
      <c r="G9950">
        <f t="shared" ca="1" si="940"/>
        <v>417.43155875147977</v>
      </c>
      <c r="H9950">
        <f t="shared" ca="1" si="940"/>
        <v>513.44589808202602</v>
      </c>
      <c r="I9950">
        <f t="shared" ca="1" si="939"/>
        <v>503.94872280236456</v>
      </c>
      <c r="J9950">
        <f t="shared" ca="1" si="941"/>
        <v>503.9201586769982</v>
      </c>
      <c r="K9950">
        <f t="shared" ca="1" si="944"/>
        <v>503.9736645335816</v>
      </c>
    </row>
    <row r="9951" spans="5:11" x14ac:dyDescent="0.2">
      <c r="E9951">
        <f t="shared" ca="1" si="942"/>
        <v>415.53550892668648</v>
      </c>
      <c r="F9951">
        <f t="shared" ca="1" si="943"/>
        <v>415.53550892668648</v>
      </c>
      <c r="G9951">
        <f t="shared" ca="1" si="940"/>
        <v>290.52246817202467</v>
      </c>
      <c r="H9951">
        <f t="shared" ca="1" si="940"/>
        <v>417.43155875147977</v>
      </c>
      <c r="I9951">
        <f t="shared" ca="1" si="939"/>
        <v>503.9736645335816</v>
      </c>
      <c r="J9951">
        <f t="shared" ca="1" si="941"/>
        <v>503.94872280236456</v>
      </c>
      <c r="K9951">
        <f t="shared" ca="1" si="944"/>
        <v>503.99277993958259</v>
      </c>
    </row>
    <row r="9952" spans="5:11" x14ac:dyDescent="0.2">
      <c r="E9952">
        <f t="shared" ca="1" si="942"/>
        <v>379.52683043861475</v>
      </c>
      <c r="F9952">
        <f t="shared" ca="1" si="943"/>
        <v>379.52683043861475</v>
      </c>
      <c r="G9952">
        <f t="shared" ca="1" si="940"/>
        <v>415.53550892668648</v>
      </c>
      <c r="H9952">
        <f t="shared" ca="1" si="940"/>
        <v>290.52246817202467</v>
      </c>
      <c r="I9952">
        <f t="shared" ca="1" si="939"/>
        <v>503.99277993958259</v>
      </c>
      <c r="J9952">
        <f t="shared" ca="1" si="941"/>
        <v>503.9736645335816</v>
      </c>
      <c r="K9952">
        <f t="shared" ca="1" si="944"/>
        <v>504.00701211714045</v>
      </c>
    </row>
    <row r="9953" spans="5:11" x14ac:dyDescent="0.2">
      <c r="E9953">
        <f t="shared" ca="1" si="942"/>
        <v>658.49101811177445</v>
      </c>
      <c r="F9953">
        <f t="shared" ca="1" si="943"/>
        <v>658.49101811177445</v>
      </c>
      <c r="G9953">
        <f t="shared" ca="1" si="940"/>
        <v>379.52683043861475</v>
      </c>
      <c r="H9953">
        <f t="shared" ca="1" si="940"/>
        <v>415.53550892668648</v>
      </c>
      <c r="I9953">
        <f t="shared" ca="1" si="939"/>
        <v>504.00701211714045</v>
      </c>
      <c r="J9953">
        <f t="shared" ca="1" si="941"/>
        <v>503.99277993958259</v>
      </c>
      <c r="K9953">
        <f t="shared" ca="1" si="944"/>
        <v>504.01974109167156</v>
      </c>
    </row>
    <row r="9954" spans="5:11" x14ac:dyDescent="0.2">
      <c r="E9954">
        <f t="shared" ca="1" si="942"/>
        <v>611.08830541919667</v>
      </c>
      <c r="F9954">
        <f t="shared" ca="1" si="943"/>
        <v>611.08830541919667</v>
      </c>
      <c r="G9954">
        <f t="shared" ca="1" si="940"/>
        <v>658.49101811177445</v>
      </c>
      <c r="H9954">
        <f t="shared" ca="1" si="940"/>
        <v>379.52683043861475</v>
      </c>
      <c r="I9954">
        <f t="shared" ca="1" si="939"/>
        <v>504.01974109167156</v>
      </c>
      <c r="J9954">
        <f t="shared" ca="1" si="941"/>
        <v>504.00701211714045</v>
      </c>
      <c r="K9954">
        <f t="shared" ca="1" si="944"/>
        <v>504.03573030858695</v>
      </c>
    </row>
    <row r="9955" spans="5:11" x14ac:dyDescent="0.2">
      <c r="E9955">
        <f t="shared" ca="1" si="942"/>
        <v>285.1320874640582</v>
      </c>
      <c r="F9955">
        <f t="shared" ca="1" si="943"/>
        <v>285.1320874640582</v>
      </c>
      <c r="G9955">
        <f t="shared" ca="1" si="940"/>
        <v>611.08830541919667</v>
      </c>
      <c r="H9955">
        <f t="shared" ca="1" si="940"/>
        <v>658.49101811177445</v>
      </c>
      <c r="I9955">
        <f t="shared" ca="1" si="939"/>
        <v>504.03573030858695</v>
      </c>
      <c r="J9955">
        <f t="shared" ca="1" si="941"/>
        <v>504.01974109167156</v>
      </c>
      <c r="K9955">
        <f t="shared" ca="1" si="944"/>
        <v>504.05352045584368</v>
      </c>
    </row>
    <row r="9956" spans="5:11" x14ac:dyDescent="0.2">
      <c r="E9956">
        <f t="shared" ca="1" si="942"/>
        <v>639.20246919787655</v>
      </c>
      <c r="F9956">
        <f t="shared" ca="1" si="943"/>
        <v>639.20246919787655</v>
      </c>
      <c r="G9956">
        <f t="shared" ca="1" si="940"/>
        <v>285.1320874640582</v>
      </c>
      <c r="H9956">
        <f t="shared" ca="1" si="940"/>
        <v>611.08830541919667</v>
      </c>
      <c r="I9956">
        <f t="shared" ca="1" si="939"/>
        <v>504.05352045584368</v>
      </c>
      <c r="J9956">
        <f t="shared" ca="1" si="941"/>
        <v>504.03573030858695</v>
      </c>
      <c r="K9956">
        <f t="shared" ca="1" si="944"/>
        <v>504.06963590193914</v>
      </c>
    </row>
    <row r="9957" spans="5:11" x14ac:dyDescent="0.2">
      <c r="E9957">
        <f t="shared" ca="1" si="942"/>
        <v>502.97831920660133</v>
      </c>
      <c r="F9957">
        <f t="shared" ca="1" si="943"/>
        <v>502.97831920660133</v>
      </c>
      <c r="G9957">
        <f t="shared" ca="1" si="940"/>
        <v>639.20246919787655</v>
      </c>
      <c r="H9957">
        <f t="shared" ca="1" si="940"/>
        <v>285.1320874640582</v>
      </c>
      <c r="I9957">
        <f t="shared" ca="1" si="939"/>
        <v>504.06963590193914</v>
      </c>
      <c r="J9957">
        <f t="shared" ca="1" si="941"/>
        <v>504.05352045584368</v>
      </c>
      <c r="K9957">
        <f t="shared" ca="1" si="944"/>
        <v>504.08655653599425</v>
      </c>
    </row>
    <row r="9958" spans="5:11" x14ac:dyDescent="0.2">
      <c r="E9958">
        <f t="shared" ca="1" si="942"/>
        <v>556.78489423635381</v>
      </c>
      <c r="F9958">
        <f t="shared" ca="1" si="943"/>
        <v>556.78489423635381</v>
      </c>
      <c r="G9958">
        <f t="shared" ca="1" si="940"/>
        <v>502.97831920660133</v>
      </c>
      <c r="H9958">
        <f t="shared" ca="1" si="940"/>
        <v>639.20246919787655</v>
      </c>
      <c r="I9958">
        <f t="shared" ca="1" si="939"/>
        <v>504.08655653599425</v>
      </c>
      <c r="J9958">
        <f t="shared" ca="1" si="941"/>
        <v>504.06963590193914</v>
      </c>
      <c r="K9958">
        <f t="shared" ca="1" si="944"/>
        <v>504.1056259294848</v>
      </c>
    </row>
    <row r="9959" spans="5:11" x14ac:dyDescent="0.2">
      <c r="E9959">
        <f t="shared" ca="1" si="942"/>
        <v>407.81526201687086</v>
      </c>
      <c r="F9959">
        <f t="shared" ca="1" si="943"/>
        <v>407.81526201687086</v>
      </c>
      <c r="G9959">
        <f t="shared" ca="1" si="940"/>
        <v>556.78489423635381</v>
      </c>
      <c r="H9959">
        <f t="shared" ca="1" si="940"/>
        <v>502.97831920660133</v>
      </c>
      <c r="I9959">
        <f t="shared" ca="1" si="939"/>
        <v>504.1056259294848</v>
      </c>
      <c r="J9959">
        <f t="shared" ca="1" si="941"/>
        <v>504.08655653599425</v>
      </c>
      <c r="K9959">
        <f t="shared" ca="1" si="944"/>
        <v>504.12504069867521</v>
      </c>
    </row>
    <row r="9960" spans="5:11" x14ac:dyDescent="0.2">
      <c r="E9960">
        <f t="shared" ca="1" si="942"/>
        <v>747.11829104093954</v>
      </c>
      <c r="F9960">
        <f t="shared" ca="1" si="943"/>
        <v>747.11829104093954</v>
      </c>
      <c r="G9960">
        <f t="shared" ca="1" si="940"/>
        <v>407.81526201687086</v>
      </c>
      <c r="H9960">
        <f t="shared" ca="1" si="940"/>
        <v>556.78489423635381</v>
      </c>
      <c r="I9960">
        <f t="shared" ref="I9960:I10000" ca="1" si="945">K9959</f>
        <v>504.12504069867521</v>
      </c>
      <c r="J9960">
        <f t="shared" ca="1" si="941"/>
        <v>504.1056259294848</v>
      </c>
      <c r="K9960">
        <f t="shared" ca="1" si="944"/>
        <v>504.14574747673379</v>
      </c>
    </row>
    <row r="9961" spans="5:11" x14ac:dyDescent="0.2">
      <c r="E9961">
        <f t="shared" ca="1" si="942"/>
        <v>557.70628829852865</v>
      </c>
      <c r="F9961">
        <f t="shared" ca="1" si="943"/>
        <v>557.70628829852865</v>
      </c>
      <c r="G9961">
        <f t="shared" ca="1" si="940"/>
        <v>747.11829104093954</v>
      </c>
      <c r="H9961">
        <f t="shared" ca="1" si="940"/>
        <v>407.81526201687086</v>
      </c>
      <c r="I9961">
        <f t="shared" ca="1" si="945"/>
        <v>504.14574747673379</v>
      </c>
      <c r="J9961">
        <f t="shared" ca="1" si="941"/>
        <v>504.12504069867521</v>
      </c>
      <c r="K9961">
        <f t="shared" ca="1" si="944"/>
        <v>504.17113156572037</v>
      </c>
    </row>
    <row r="9962" spans="5:11" x14ac:dyDescent="0.2">
      <c r="E9962">
        <f t="shared" ca="1" si="942"/>
        <v>383.92912471631234</v>
      </c>
      <c r="F9962">
        <f t="shared" ca="1" si="943"/>
        <v>383.92912471631234</v>
      </c>
      <c r="G9962">
        <f t="shared" ca="1" si="940"/>
        <v>557.70628829852865</v>
      </c>
      <c r="H9962">
        <f t="shared" ca="1" si="940"/>
        <v>747.11829104093954</v>
      </c>
      <c r="I9962">
        <f t="shared" ca="1" si="945"/>
        <v>504.17113156572037</v>
      </c>
      <c r="J9962">
        <f t="shared" ca="1" si="941"/>
        <v>504.14574747673379</v>
      </c>
      <c r="K9962">
        <f t="shared" ca="1" si="944"/>
        <v>504.19900058399617</v>
      </c>
    </row>
    <row r="9963" spans="5:11" x14ac:dyDescent="0.2">
      <c r="E9963">
        <f t="shared" ca="1" si="942"/>
        <v>384.45030246476193</v>
      </c>
      <c r="F9963">
        <f t="shared" ca="1" si="943"/>
        <v>384.45030246476193</v>
      </c>
      <c r="G9963">
        <f t="shared" ca="1" si="940"/>
        <v>383.92912471631234</v>
      </c>
      <c r="H9963">
        <f t="shared" ca="1" si="940"/>
        <v>557.70628829852865</v>
      </c>
      <c r="I9963">
        <f t="shared" ca="1" si="945"/>
        <v>504.19900058399617</v>
      </c>
      <c r="J9963">
        <f t="shared" ca="1" si="941"/>
        <v>504.17113156572037</v>
      </c>
      <c r="K9963">
        <f t="shared" ca="1" si="944"/>
        <v>504.22395796135083</v>
      </c>
    </row>
    <row r="9964" spans="5:11" x14ac:dyDescent="0.2">
      <c r="E9964">
        <f t="shared" ca="1" si="942"/>
        <v>416.39474309251386</v>
      </c>
      <c r="F9964">
        <f t="shared" ca="1" si="943"/>
        <v>416.39474309251386</v>
      </c>
      <c r="G9964">
        <f t="shared" ca="1" si="940"/>
        <v>384.45030246476193</v>
      </c>
      <c r="H9964">
        <f t="shared" ca="1" si="940"/>
        <v>383.92912471631234</v>
      </c>
      <c r="I9964">
        <f t="shared" ca="1" si="945"/>
        <v>504.22395796135083</v>
      </c>
      <c r="J9964">
        <f t="shared" ca="1" si="941"/>
        <v>504.19900058399617</v>
      </c>
      <c r="K9964">
        <f t="shared" ca="1" si="944"/>
        <v>504.24463118134395</v>
      </c>
    </row>
    <row r="9965" spans="5:11" x14ac:dyDescent="0.2">
      <c r="E9965">
        <f t="shared" ca="1" si="942"/>
        <v>617.9150003071818</v>
      </c>
      <c r="F9965">
        <f t="shared" ca="1" si="943"/>
        <v>617.9150003071818</v>
      </c>
      <c r="G9965">
        <f t="shared" ca="1" si="940"/>
        <v>416.39474309251386</v>
      </c>
      <c r="H9965">
        <f t="shared" ca="1" si="940"/>
        <v>384.45030246476193</v>
      </c>
      <c r="I9965">
        <f t="shared" ca="1" si="945"/>
        <v>504.24463118134395</v>
      </c>
      <c r="J9965">
        <f t="shared" ca="1" si="941"/>
        <v>504.22395796135083</v>
      </c>
      <c r="K9965">
        <f t="shared" ca="1" si="944"/>
        <v>504.26373224143924</v>
      </c>
    </row>
    <row r="9966" spans="5:11" x14ac:dyDescent="0.2">
      <c r="E9966">
        <f t="shared" ca="1" si="942"/>
        <v>561.14537003118528</v>
      </c>
      <c r="F9966">
        <f t="shared" ca="1" si="943"/>
        <v>561.14537003118528</v>
      </c>
      <c r="G9966">
        <f t="shared" ca="1" si="940"/>
        <v>617.9150003071818</v>
      </c>
      <c r="H9966">
        <f t="shared" ca="1" si="940"/>
        <v>416.39474309251386</v>
      </c>
      <c r="I9966">
        <f t="shared" ca="1" si="945"/>
        <v>504.26373224143924</v>
      </c>
      <c r="J9966">
        <f t="shared" ca="1" si="941"/>
        <v>504.24463118134395</v>
      </c>
      <c r="K9966">
        <f t="shared" ca="1" si="944"/>
        <v>504.28506218307604</v>
      </c>
    </row>
    <row r="9967" spans="5:11" x14ac:dyDescent="0.2">
      <c r="E9967">
        <f t="shared" ca="1" si="942"/>
        <v>718.83726280147187</v>
      </c>
      <c r="F9967">
        <f t="shared" ca="1" si="943"/>
        <v>718.83726280147187</v>
      </c>
      <c r="G9967">
        <f t="shared" ca="1" si="940"/>
        <v>561.14537003118528</v>
      </c>
      <c r="H9967">
        <f t="shared" ca="1" si="940"/>
        <v>617.9150003071818</v>
      </c>
      <c r="I9967">
        <f t="shared" ca="1" si="945"/>
        <v>504.28506218307604</v>
      </c>
      <c r="J9967">
        <f t="shared" ca="1" si="941"/>
        <v>504.26373224143924</v>
      </c>
      <c r="K9967">
        <f t="shared" ca="1" si="944"/>
        <v>504.31104906900828</v>
      </c>
    </row>
    <row r="9968" spans="5:11" x14ac:dyDescent="0.2">
      <c r="E9968">
        <f t="shared" ca="1" si="942"/>
        <v>714.54617355446533</v>
      </c>
      <c r="F9968">
        <f t="shared" ca="1" si="943"/>
        <v>714.54617355446533</v>
      </c>
      <c r="G9968">
        <f t="shared" ca="1" si="940"/>
        <v>718.83726280147187</v>
      </c>
      <c r="H9968">
        <f t="shared" ca="1" si="940"/>
        <v>561.14537003118528</v>
      </c>
      <c r="I9968">
        <f t="shared" ca="1" si="945"/>
        <v>504.31104906900828</v>
      </c>
      <c r="J9968">
        <f t="shared" ca="1" si="941"/>
        <v>504.28506218307604</v>
      </c>
      <c r="K9968">
        <f t="shared" ca="1" si="944"/>
        <v>504.34417696048723</v>
      </c>
    </row>
    <row r="9969" spans="5:11" x14ac:dyDescent="0.2">
      <c r="E9969">
        <f t="shared" ca="1" si="942"/>
        <v>264.63482863906268</v>
      </c>
      <c r="F9969">
        <f t="shared" ca="1" si="943"/>
        <v>264.63482863906268</v>
      </c>
      <c r="G9969">
        <f t="shared" ref="G9969:H10001" ca="1" si="946">F9968</f>
        <v>714.54617355446533</v>
      </c>
      <c r="H9969">
        <f t="shared" ca="1" si="946"/>
        <v>718.83726280147187</v>
      </c>
      <c r="I9969">
        <f t="shared" ca="1" si="945"/>
        <v>504.34417696048723</v>
      </c>
      <c r="J9969">
        <f t="shared" ca="1" si="941"/>
        <v>504.31104906900828</v>
      </c>
      <c r="K9969">
        <f t="shared" ca="1" si="944"/>
        <v>504.38134737234151</v>
      </c>
    </row>
    <row r="9970" spans="5:11" x14ac:dyDescent="0.2">
      <c r="E9970">
        <f t="shared" ca="1" si="942"/>
        <v>552.59308111987821</v>
      </c>
      <c r="F9970">
        <f t="shared" ca="1" si="943"/>
        <v>552.59308111987821</v>
      </c>
      <c r="G9970">
        <f t="shared" ca="1" si="946"/>
        <v>264.63482863906268</v>
      </c>
      <c r="H9970">
        <f t="shared" ca="1" si="946"/>
        <v>714.54617355446533</v>
      </c>
      <c r="I9970">
        <f t="shared" ca="1" si="945"/>
        <v>504.38134737234151</v>
      </c>
      <c r="J9970">
        <f t="shared" ca="1" si="941"/>
        <v>504.34417696048723</v>
      </c>
      <c r="K9970">
        <f t="shared" ca="1" si="944"/>
        <v>504.41634681666466</v>
      </c>
    </row>
    <row r="9971" spans="5:11" x14ac:dyDescent="0.2">
      <c r="E9971">
        <f t="shared" ca="1" si="942"/>
        <v>709.58807426988767</v>
      </c>
      <c r="F9971">
        <f t="shared" ca="1" si="943"/>
        <v>709.58807426988767</v>
      </c>
      <c r="G9971">
        <f t="shared" ca="1" si="946"/>
        <v>552.59308111987821</v>
      </c>
      <c r="H9971">
        <f t="shared" ca="1" si="946"/>
        <v>264.63482863906268</v>
      </c>
      <c r="I9971">
        <f t="shared" ca="1" si="945"/>
        <v>504.41634681666466</v>
      </c>
      <c r="J9971">
        <f t="shared" ca="1" si="941"/>
        <v>504.38134737234151</v>
      </c>
      <c r="K9971">
        <f t="shared" ca="1" si="944"/>
        <v>504.45203104105281</v>
      </c>
    </row>
    <row r="9972" spans="5:11" x14ac:dyDescent="0.2">
      <c r="E9972">
        <f t="shared" ca="1" si="942"/>
        <v>672.86032901793601</v>
      </c>
      <c r="F9972">
        <f t="shared" ca="1" si="943"/>
        <v>672.86032901793601</v>
      </c>
      <c r="G9972">
        <f t="shared" ca="1" si="946"/>
        <v>709.58807426988767</v>
      </c>
      <c r="H9972">
        <f t="shared" ca="1" si="946"/>
        <v>552.59308111987821</v>
      </c>
      <c r="I9972">
        <f t="shared" ca="1" si="945"/>
        <v>504.45203104105281</v>
      </c>
      <c r="J9972">
        <f t="shared" ca="1" si="941"/>
        <v>504.41634681666466</v>
      </c>
      <c r="K9972">
        <f t="shared" ca="1" si="944"/>
        <v>504.49404230722297</v>
      </c>
    </row>
    <row r="9973" spans="5:11" x14ac:dyDescent="0.2">
      <c r="E9973">
        <f t="shared" ca="1" si="942"/>
        <v>556.37366485731718</v>
      </c>
      <c r="F9973">
        <f t="shared" ca="1" si="943"/>
        <v>556.37366485731718</v>
      </c>
      <c r="G9973">
        <f t="shared" ca="1" si="946"/>
        <v>672.86032901793601</v>
      </c>
      <c r="H9973">
        <f t="shared" ca="1" si="946"/>
        <v>709.58807426988767</v>
      </c>
      <c r="I9973">
        <f t="shared" ca="1" si="945"/>
        <v>504.49404230722297</v>
      </c>
      <c r="J9973">
        <f t="shared" ca="1" si="941"/>
        <v>504.45203104105281</v>
      </c>
      <c r="K9973">
        <f t="shared" ca="1" si="944"/>
        <v>504.54197049302286</v>
      </c>
    </row>
    <row r="9974" spans="5:11" x14ac:dyDescent="0.2">
      <c r="E9974">
        <f t="shared" ca="1" si="942"/>
        <v>263.51726969995622</v>
      </c>
      <c r="F9974">
        <f t="shared" ca="1" si="943"/>
        <v>263.51726969995622</v>
      </c>
      <c r="G9974">
        <f t="shared" ca="1" si="946"/>
        <v>556.37366485731718</v>
      </c>
      <c r="H9974">
        <f t="shared" ca="1" si="946"/>
        <v>672.86032901793601</v>
      </c>
      <c r="I9974">
        <f t="shared" ca="1" si="945"/>
        <v>504.54197049302286</v>
      </c>
      <c r="J9974">
        <f t="shared" ca="1" si="941"/>
        <v>504.49404230722297</v>
      </c>
      <c r="K9974">
        <f t="shared" ca="1" si="944"/>
        <v>504.59011426407352</v>
      </c>
    </row>
    <row r="9975" spans="5:11" x14ac:dyDescent="0.2">
      <c r="E9975">
        <f t="shared" ca="1" si="942"/>
        <v>462.59740974449642</v>
      </c>
      <c r="F9975">
        <f t="shared" ca="1" si="943"/>
        <v>462.59740974449642</v>
      </c>
      <c r="G9975">
        <f t="shared" ca="1" si="946"/>
        <v>263.51726969995622</v>
      </c>
      <c r="H9975">
        <f t="shared" ca="1" si="946"/>
        <v>556.37366485731718</v>
      </c>
      <c r="I9975">
        <f t="shared" ca="1" si="945"/>
        <v>504.59011426407352</v>
      </c>
      <c r="J9975">
        <f t="shared" ref="J9975:J10003" ca="1" si="947">I9974</f>
        <v>504.54197049302286</v>
      </c>
      <c r="K9975">
        <f t="shared" ca="1" si="944"/>
        <v>504.63343785739499</v>
      </c>
    </row>
    <row r="9976" spans="5:11" x14ac:dyDescent="0.2">
      <c r="E9976">
        <f t="shared" ca="1" si="942"/>
        <v>389.66607798352936</v>
      </c>
      <c r="F9976">
        <f t="shared" ca="1" si="943"/>
        <v>389.66607798352936</v>
      </c>
      <c r="G9976">
        <f t="shared" ca="1" si="946"/>
        <v>462.59740974449642</v>
      </c>
      <c r="H9976">
        <f t="shared" ca="1" si="946"/>
        <v>263.51726969995622</v>
      </c>
      <c r="I9976">
        <f t="shared" ca="1" si="945"/>
        <v>504.63343785739499</v>
      </c>
      <c r="J9976">
        <f t="shared" ca="1" si="947"/>
        <v>504.59011426407352</v>
      </c>
      <c r="K9976">
        <f t="shared" ca="1" si="944"/>
        <v>504.67232350327839</v>
      </c>
    </row>
    <row r="9977" spans="5:11" x14ac:dyDescent="0.2">
      <c r="E9977">
        <f t="shared" ca="1" si="942"/>
        <v>671.1524159073881</v>
      </c>
      <c r="F9977">
        <f t="shared" ca="1" si="943"/>
        <v>671.1524159073881</v>
      </c>
      <c r="G9977">
        <f t="shared" ca="1" si="946"/>
        <v>389.66607798352936</v>
      </c>
      <c r="H9977">
        <f t="shared" ca="1" si="946"/>
        <v>462.59740974449642</v>
      </c>
      <c r="I9977">
        <f t="shared" ca="1" si="945"/>
        <v>504.67232350327839</v>
      </c>
      <c r="J9977">
        <f t="shared" ca="1" si="947"/>
        <v>504.63343785739499</v>
      </c>
      <c r="K9977">
        <f t="shared" ca="1" si="944"/>
        <v>504.71017214441548</v>
      </c>
    </row>
    <row r="9978" spans="5:11" x14ac:dyDescent="0.2">
      <c r="E9978">
        <f t="shared" ca="1" si="942"/>
        <v>364.83672381641247</v>
      </c>
      <c r="F9978">
        <f t="shared" ca="1" si="943"/>
        <v>364.83672381641247</v>
      </c>
      <c r="G9978">
        <f t="shared" ca="1" si="946"/>
        <v>671.1524159073881</v>
      </c>
      <c r="H9978">
        <f t="shared" ca="1" si="946"/>
        <v>389.66607798352936</v>
      </c>
      <c r="I9978">
        <f t="shared" ca="1" si="945"/>
        <v>504.71017214441548</v>
      </c>
      <c r="J9978">
        <f t="shared" ca="1" si="947"/>
        <v>504.67232350327839</v>
      </c>
      <c r="K9978">
        <f t="shared" ca="1" si="944"/>
        <v>504.74883251134457</v>
      </c>
    </row>
    <row r="9979" spans="5:11" x14ac:dyDescent="0.2">
      <c r="E9979">
        <f t="shared" ca="1" si="942"/>
        <v>414.05142660345064</v>
      </c>
      <c r="F9979">
        <f t="shared" ca="1" si="943"/>
        <v>414.05142660345064</v>
      </c>
      <c r="G9979">
        <f t="shared" ca="1" si="946"/>
        <v>364.83672381641247</v>
      </c>
      <c r="H9979">
        <f t="shared" ca="1" si="946"/>
        <v>671.1524159073881</v>
      </c>
      <c r="I9979">
        <f t="shared" ca="1" si="945"/>
        <v>504.74883251134457</v>
      </c>
      <c r="J9979">
        <f t="shared" ca="1" si="947"/>
        <v>504.71017214441548</v>
      </c>
      <c r="K9979">
        <f t="shared" ca="1" si="944"/>
        <v>504.78547365604493</v>
      </c>
    </row>
    <row r="9980" spans="5:11" x14ac:dyDescent="0.2">
      <c r="E9980">
        <f t="shared" ca="1" si="942"/>
        <v>252.78478385167901</v>
      </c>
      <c r="F9980">
        <f t="shared" ca="1" si="943"/>
        <v>252.78478385167901</v>
      </c>
      <c r="G9980">
        <f t="shared" ca="1" si="946"/>
        <v>414.05142660345064</v>
      </c>
      <c r="H9980">
        <f t="shared" ca="1" si="946"/>
        <v>364.83672381641247</v>
      </c>
      <c r="I9980">
        <f t="shared" ca="1" si="945"/>
        <v>504.78547365604493</v>
      </c>
      <c r="J9980">
        <f t="shared" ca="1" si="947"/>
        <v>504.74883251134457</v>
      </c>
      <c r="K9980">
        <f t="shared" ca="1" si="944"/>
        <v>504.81642783626637</v>
      </c>
    </row>
    <row r="9981" spans="5:11" x14ac:dyDescent="0.2">
      <c r="E9981">
        <f t="shared" ca="1" si="942"/>
        <v>525.73582864432876</v>
      </c>
      <c r="F9981">
        <f t="shared" ca="1" si="943"/>
        <v>525.73582864432876</v>
      </c>
      <c r="G9981">
        <f t="shared" ca="1" si="946"/>
        <v>252.78478385167901</v>
      </c>
      <c r="H9981">
        <f t="shared" ca="1" si="946"/>
        <v>414.05142660345064</v>
      </c>
      <c r="I9981">
        <f t="shared" ca="1" si="945"/>
        <v>504.81642783626637</v>
      </c>
      <c r="J9981">
        <f t="shared" ca="1" si="947"/>
        <v>504.78547365604493</v>
      </c>
      <c r="K9981">
        <f t="shared" ca="1" si="944"/>
        <v>504.84176118822916</v>
      </c>
    </row>
    <row r="9982" spans="5:11" x14ac:dyDescent="0.2">
      <c r="E9982">
        <f t="shared" ca="1" si="942"/>
        <v>625.73018466275403</v>
      </c>
      <c r="F9982">
        <f t="shared" ca="1" si="943"/>
        <v>625.73018466275403</v>
      </c>
      <c r="G9982">
        <f t="shared" ca="1" si="946"/>
        <v>525.73582864432876</v>
      </c>
      <c r="H9982">
        <f t="shared" ca="1" si="946"/>
        <v>252.78478385167901</v>
      </c>
      <c r="I9982">
        <f t="shared" ca="1" si="945"/>
        <v>504.84176118822916</v>
      </c>
      <c r="J9982">
        <f t="shared" ca="1" si="947"/>
        <v>504.81642783626637</v>
      </c>
      <c r="K9982">
        <f t="shared" ca="1" si="944"/>
        <v>504.86638921486428</v>
      </c>
    </row>
    <row r="9983" spans="5:11" x14ac:dyDescent="0.2">
      <c r="E9983">
        <f t="shared" ca="1" si="942"/>
        <v>291.26119767647702</v>
      </c>
      <c r="F9983">
        <f t="shared" ca="1" si="943"/>
        <v>291.26119767647702</v>
      </c>
      <c r="G9983">
        <f t="shared" ca="1" si="946"/>
        <v>625.73018466275403</v>
      </c>
      <c r="H9983">
        <f t="shared" ca="1" si="946"/>
        <v>525.73582864432876</v>
      </c>
      <c r="I9983">
        <f t="shared" ca="1" si="945"/>
        <v>504.86638921486428</v>
      </c>
      <c r="J9983">
        <f t="shared" ca="1" si="947"/>
        <v>504.84176118822916</v>
      </c>
      <c r="K9983">
        <f t="shared" ca="1" si="944"/>
        <v>504.8917044714799</v>
      </c>
    </row>
    <row r="9984" spans="5:11" x14ac:dyDescent="0.2">
      <c r="E9984">
        <f t="shared" ca="1" si="942"/>
        <v>463.29759796776477</v>
      </c>
      <c r="F9984">
        <f t="shared" ca="1" si="943"/>
        <v>463.29759796776477</v>
      </c>
      <c r="G9984">
        <f t="shared" ca="1" si="946"/>
        <v>291.26119767647702</v>
      </c>
      <c r="H9984">
        <f t="shared" ca="1" si="946"/>
        <v>625.73018466275403</v>
      </c>
      <c r="I9984">
        <f t="shared" ca="1" si="945"/>
        <v>504.8917044714799</v>
      </c>
      <c r="J9984">
        <f t="shared" ca="1" si="947"/>
        <v>504.86638921486428</v>
      </c>
      <c r="K9984">
        <f t="shared" ca="1" si="944"/>
        <v>504.91372831647624</v>
      </c>
    </row>
    <row r="9985" spans="5:11" x14ac:dyDescent="0.2">
      <c r="E9985">
        <f t="shared" ca="1" si="942"/>
        <v>476.29306826629772</v>
      </c>
      <c r="F9985">
        <f t="shared" ca="1" si="943"/>
        <v>476.29306826629772</v>
      </c>
      <c r="G9985">
        <f t="shared" ca="1" si="946"/>
        <v>463.29759796776477</v>
      </c>
      <c r="H9985">
        <f t="shared" ca="1" si="946"/>
        <v>291.26119767647702</v>
      </c>
      <c r="I9985">
        <f t="shared" ca="1" si="945"/>
        <v>504.91372831647624</v>
      </c>
      <c r="J9985">
        <f t="shared" ca="1" si="947"/>
        <v>504.8917044714799</v>
      </c>
      <c r="K9985">
        <f t="shared" ca="1" si="944"/>
        <v>504.93272698691072</v>
      </c>
    </row>
    <row r="9986" spans="5:11" x14ac:dyDescent="0.2">
      <c r="E9986">
        <f t="shared" ca="1" si="942"/>
        <v>655.77008185565603</v>
      </c>
      <c r="F9986">
        <f t="shared" ca="1" si="943"/>
        <v>655.77008185565603</v>
      </c>
      <c r="G9986">
        <f t="shared" ca="1" si="946"/>
        <v>476.29306826629772</v>
      </c>
      <c r="H9986">
        <f t="shared" ca="1" si="946"/>
        <v>463.29759796776477</v>
      </c>
      <c r="I9986">
        <f t="shared" ca="1" si="945"/>
        <v>504.93272698691072</v>
      </c>
      <c r="J9986">
        <f t="shared" ca="1" si="947"/>
        <v>504.91372831647624</v>
      </c>
      <c r="K9986">
        <f t="shared" ca="1" si="944"/>
        <v>504.95251256375997</v>
      </c>
    </row>
    <row r="9987" spans="5:11" x14ac:dyDescent="0.2">
      <c r="E9987">
        <f t="shared" ca="1" si="942"/>
        <v>490.70429459405983</v>
      </c>
      <c r="F9987">
        <f t="shared" ca="1" si="943"/>
        <v>490.70429459405983</v>
      </c>
      <c r="G9987">
        <f t="shared" ca="1" si="946"/>
        <v>655.77008185565603</v>
      </c>
      <c r="H9987">
        <f t="shared" ca="1" si="946"/>
        <v>476.29306826629772</v>
      </c>
      <c r="I9987">
        <f t="shared" ca="1" si="945"/>
        <v>504.95251256375997</v>
      </c>
      <c r="J9987">
        <f t="shared" ca="1" si="947"/>
        <v>504.93272698691072</v>
      </c>
      <c r="K9987">
        <f t="shared" ca="1" si="944"/>
        <v>504.97514328560123</v>
      </c>
    </row>
    <row r="9988" spans="5:11" x14ac:dyDescent="0.2">
      <c r="E9988">
        <f t="shared" ca="1" si="942"/>
        <v>597.68649808955843</v>
      </c>
      <c r="F9988">
        <f t="shared" ca="1" si="943"/>
        <v>597.68649808955843</v>
      </c>
      <c r="G9988">
        <f t="shared" ca="1" si="946"/>
        <v>490.70429459405983</v>
      </c>
      <c r="H9988">
        <f t="shared" ca="1" si="946"/>
        <v>655.77008185565603</v>
      </c>
      <c r="I9988">
        <f t="shared" ca="1" si="945"/>
        <v>504.97514328560123</v>
      </c>
      <c r="J9988">
        <f t="shared" ca="1" si="947"/>
        <v>504.95251256375997</v>
      </c>
      <c r="K9988">
        <f t="shared" ca="1" si="944"/>
        <v>505.00014601609138</v>
      </c>
    </row>
    <row r="9989" spans="5:11" x14ac:dyDescent="0.2">
      <c r="E9989">
        <f t="shared" ref="E9989:E10003" ca="1" si="948">(0.5+RAND())*500</f>
        <v>508.11907183725691</v>
      </c>
      <c r="F9989">
        <f t="shared" ref="F9989:F10003" ca="1" si="949">E9989</f>
        <v>508.11907183725691</v>
      </c>
      <c r="G9989">
        <f t="shared" ca="1" si="946"/>
        <v>597.68649808955843</v>
      </c>
      <c r="H9989">
        <f t="shared" ca="1" si="946"/>
        <v>490.70429459405983</v>
      </c>
      <c r="I9989">
        <f t="shared" ca="1" si="945"/>
        <v>505.00014601609138</v>
      </c>
      <c r="J9989">
        <f t="shared" ca="1" si="947"/>
        <v>504.97514328560123</v>
      </c>
      <c r="K9989">
        <f t="shared" ref="K9989:K10003" ca="1" si="950">F9989*$C$3+G9989*$C$4+H9989*$C$5+I9989*$C$6+J9989*$C$8</f>
        <v>505.0270834704146</v>
      </c>
    </row>
    <row r="9990" spans="5:11" x14ac:dyDescent="0.2">
      <c r="E9990">
        <f t="shared" ca="1" si="948"/>
        <v>451.82381148258423</v>
      </c>
      <c r="F9990">
        <f t="shared" ca="1" si="949"/>
        <v>451.82381148258423</v>
      </c>
      <c r="G9990">
        <f t="shared" ca="1" si="946"/>
        <v>508.11907183725691</v>
      </c>
      <c r="H9990">
        <f t="shared" ca="1" si="946"/>
        <v>597.68649808955843</v>
      </c>
      <c r="I9990">
        <f t="shared" ca="1" si="945"/>
        <v>505.0270834704146</v>
      </c>
      <c r="J9990">
        <f t="shared" ca="1" si="947"/>
        <v>505.00014601609138</v>
      </c>
      <c r="K9990">
        <f t="shared" ca="1" si="950"/>
        <v>505.0546459580853</v>
      </c>
    </row>
    <row r="9991" spans="5:11" x14ac:dyDescent="0.2">
      <c r="E9991">
        <f t="shared" ca="1" si="948"/>
        <v>724.81850136063838</v>
      </c>
      <c r="F9991">
        <f t="shared" ca="1" si="949"/>
        <v>724.81850136063838</v>
      </c>
      <c r="G9991">
        <f t="shared" ca="1" si="946"/>
        <v>451.82381148258423</v>
      </c>
      <c r="H9991">
        <f t="shared" ca="1" si="946"/>
        <v>508.11907183725691</v>
      </c>
      <c r="I9991">
        <f t="shared" ca="1" si="945"/>
        <v>505.0546459580853</v>
      </c>
      <c r="J9991">
        <f t="shared" ca="1" si="947"/>
        <v>505.0270834704146</v>
      </c>
      <c r="K9991">
        <f t="shared" ca="1" si="950"/>
        <v>505.08353296617923</v>
      </c>
    </row>
    <row r="9992" spans="5:11" x14ac:dyDescent="0.2">
      <c r="E9992">
        <f t="shared" ca="1" si="948"/>
        <v>564.39003483838303</v>
      </c>
      <c r="F9992">
        <f t="shared" ca="1" si="949"/>
        <v>564.39003483838303</v>
      </c>
      <c r="G9992">
        <f t="shared" ca="1" si="946"/>
        <v>724.81850136063838</v>
      </c>
      <c r="H9992">
        <f t="shared" ca="1" si="946"/>
        <v>451.82381148258423</v>
      </c>
      <c r="I9992">
        <f t="shared" ca="1" si="945"/>
        <v>505.08353296617923</v>
      </c>
      <c r="J9992">
        <f t="shared" ca="1" si="947"/>
        <v>505.0546459580853</v>
      </c>
      <c r="K9992">
        <f t="shared" ca="1" si="950"/>
        <v>505.11701948402089</v>
      </c>
    </row>
    <row r="9993" spans="5:11" x14ac:dyDescent="0.2">
      <c r="E9993">
        <f t="shared" ca="1" si="948"/>
        <v>426.10058973527163</v>
      </c>
      <c r="F9993">
        <f t="shared" ca="1" si="949"/>
        <v>426.10058973527163</v>
      </c>
      <c r="G9993">
        <f t="shared" ca="1" si="946"/>
        <v>564.39003483838303</v>
      </c>
      <c r="H9993">
        <f t="shared" ca="1" si="946"/>
        <v>724.81850136063838</v>
      </c>
      <c r="I9993">
        <f t="shared" ca="1" si="945"/>
        <v>505.11701948402089</v>
      </c>
      <c r="J9993">
        <f t="shared" ca="1" si="947"/>
        <v>505.08353296617923</v>
      </c>
      <c r="K9993">
        <f t="shared" ca="1" si="950"/>
        <v>505.15318525007552</v>
      </c>
    </row>
    <row r="9994" spans="5:11" x14ac:dyDescent="0.2">
      <c r="E9994">
        <f t="shared" ca="1" si="948"/>
        <v>427.69780793411479</v>
      </c>
      <c r="F9994">
        <f t="shared" ca="1" si="949"/>
        <v>427.69780793411479</v>
      </c>
      <c r="G9994">
        <f t="shared" ca="1" si="946"/>
        <v>426.10058973527163</v>
      </c>
      <c r="H9994">
        <f t="shared" ca="1" si="946"/>
        <v>564.39003483838303</v>
      </c>
      <c r="I9994">
        <f t="shared" ca="1" si="945"/>
        <v>505.15318525007552</v>
      </c>
      <c r="J9994">
        <f t="shared" ca="1" si="947"/>
        <v>505.11701948402089</v>
      </c>
      <c r="K9994">
        <f t="shared" ca="1" si="950"/>
        <v>505.18764129404133</v>
      </c>
    </row>
    <row r="9995" spans="5:11" x14ac:dyDescent="0.2">
      <c r="E9995">
        <f t="shared" ca="1" si="948"/>
        <v>388.59313067526801</v>
      </c>
      <c r="F9995">
        <f t="shared" ca="1" si="949"/>
        <v>388.59313067526801</v>
      </c>
      <c r="G9995">
        <f t="shared" ca="1" si="946"/>
        <v>427.69780793411479</v>
      </c>
      <c r="H9995">
        <f t="shared" ca="1" si="946"/>
        <v>426.10058973527163</v>
      </c>
      <c r="I9995">
        <f t="shared" ca="1" si="945"/>
        <v>505.18764129404133</v>
      </c>
      <c r="J9995">
        <f t="shared" ca="1" si="947"/>
        <v>505.15318525007552</v>
      </c>
      <c r="K9995">
        <f t="shared" ca="1" si="950"/>
        <v>505.21866562628242</v>
      </c>
    </row>
    <row r="9996" spans="5:11" x14ac:dyDescent="0.2">
      <c r="E9996">
        <f t="shared" ca="1" si="948"/>
        <v>287.29458320937266</v>
      </c>
      <c r="F9996">
        <f t="shared" ca="1" si="949"/>
        <v>287.29458320937266</v>
      </c>
      <c r="G9996">
        <f t="shared" ca="1" si="946"/>
        <v>388.59313067526801</v>
      </c>
      <c r="H9996">
        <f t="shared" ca="1" si="946"/>
        <v>427.69780793411479</v>
      </c>
      <c r="I9996">
        <f t="shared" ca="1" si="945"/>
        <v>505.21866562628242</v>
      </c>
      <c r="J9996">
        <f t="shared" ca="1" si="947"/>
        <v>505.18764129404133</v>
      </c>
      <c r="K9996">
        <f t="shared" ca="1" si="950"/>
        <v>505.24452078522802</v>
      </c>
    </row>
    <row r="9997" spans="5:11" x14ac:dyDescent="0.2">
      <c r="E9997">
        <f t="shared" ca="1" si="948"/>
        <v>251.96786584364983</v>
      </c>
      <c r="F9997">
        <f t="shared" ca="1" si="949"/>
        <v>251.96786584364983</v>
      </c>
      <c r="G9997">
        <f t="shared" ca="1" si="946"/>
        <v>287.29458320937266</v>
      </c>
      <c r="H9997">
        <f t="shared" ca="1" si="946"/>
        <v>388.59313067526801</v>
      </c>
      <c r="I9997">
        <f t="shared" ca="1" si="945"/>
        <v>505.24452078522802</v>
      </c>
      <c r="J9997">
        <f t="shared" ca="1" si="947"/>
        <v>505.21866562628242</v>
      </c>
      <c r="K9997">
        <f t="shared" ca="1" si="950"/>
        <v>505.26250003026752</v>
      </c>
    </row>
    <row r="9998" spans="5:11" x14ac:dyDescent="0.2">
      <c r="E9998">
        <f t="shared" ca="1" si="948"/>
        <v>388.04091364422453</v>
      </c>
      <c r="F9998">
        <f t="shared" ca="1" si="949"/>
        <v>388.04091364422453</v>
      </c>
      <c r="G9998">
        <f t="shared" ca="1" si="946"/>
        <v>251.96786584364983</v>
      </c>
      <c r="H9998">
        <f t="shared" ca="1" si="946"/>
        <v>287.29458320937266</v>
      </c>
      <c r="I9998">
        <f t="shared" ca="1" si="945"/>
        <v>505.26250003026752</v>
      </c>
      <c r="J9998">
        <f t="shared" ca="1" si="947"/>
        <v>505.24452078522802</v>
      </c>
      <c r="K9998">
        <f t="shared" ca="1" si="950"/>
        <v>505.27234222527926</v>
      </c>
    </row>
    <row r="9999" spans="5:11" x14ac:dyDescent="0.2">
      <c r="E9999">
        <f t="shared" ca="1" si="948"/>
        <v>697.67377437895141</v>
      </c>
      <c r="F9999">
        <f t="shared" ca="1" si="949"/>
        <v>697.67377437895141</v>
      </c>
      <c r="G9999">
        <f t="shared" ca="1" si="946"/>
        <v>388.04091364422453</v>
      </c>
      <c r="H9999">
        <f t="shared" ca="1" si="946"/>
        <v>251.96786584364983</v>
      </c>
      <c r="I9999">
        <f t="shared" ca="1" si="945"/>
        <v>505.27234222527926</v>
      </c>
      <c r="J9999">
        <f t="shared" ca="1" si="947"/>
        <v>505.26250003026752</v>
      </c>
      <c r="K9999">
        <f t="shared" ca="1" si="950"/>
        <v>505.27961312428801</v>
      </c>
    </row>
    <row r="10000" spans="5:11" x14ac:dyDescent="0.2">
      <c r="E10000">
        <f t="shared" ca="1" si="948"/>
        <v>572.9732180005758</v>
      </c>
      <c r="F10000">
        <f t="shared" ca="1" si="949"/>
        <v>572.9732180005758</v>
      </c>
      <c r="G10000">
        <f t="shared" ca="1" si="946"/>
        <v>697.67377437895141</v>
      </c>
      <c r="H10000">
        <f t="shared" ca="1" si="946"/>
        <v>388.04091364422453</v>
      </c>
      <c r="I10000">
        <f t="shared" ca="1" si="945"/>
        <v>505.27961312428801</v>
      </c>
      <c r="J10000">
        <f t="shared" ca="1" si="947"/>
        <v>505.27234222527926</v>
      </c>
      <c r="K10000">
        <f t="shared" ca="1" si="950"/>
        <v>505.29065093620216</v>
      </c>
    </row>
    <row r="10001" spans="5:11" x14ac:dyDescent="0.2">
      <c r="E10001">
        <f t="shared" ca="1" si="948"/>
        <v>440.81849481314202</v>
      </c>
      <c r="F10001">
        <f t="shared" ca="1" si="949"/>
        <v>440.81849481314202</v>
      </c>
      <c r="G10001">
        <f t="shared" ca="1" si="946"/>
        <v>572.9732180005758</v>
      </c>
      <c r="H10001">
        <f t="shared" ca="1" si="946"/>
        <v>697.67377437895141</v>
      </c>
      <c r="I10001">
        <f t="shared" ref="I10001:I10003" ca="1" si="951">K10000</f>
        <v>505.29065093620216</v>
      </c>
      <c r="J10001">
        <f t="shared" ca="1" si="947"/>
        <v>505.27961312428801</v>
      </c>
      <c r="K10001">
        <f t="shared" ca="1" si="950"/>
        <v>505.30468895958649</v>
      </c>
    </row>
    <row r="10002" spans="5:11" x14ac:dyDescent="0.2">
      <c r="E10002">
        <f t="shared" ca="1" si="948"/>
        <v>458.57636115110409</v>
      </c>
      <c r="F10002">
        <f t="shared" ca="1" si="949"/>
        <v>458.57636115110409</v>
      </c>
      <c r="G10002">
        <f t="shared" ref="G10002:H10003" ca="1" si="952">F10001</f>
        <v>440.81849481314202</v>
      </c>
      <c r="H10002">
        <f t="shared" ca="1" si="952"/>
        <v>572.9732180005758</v>
      </c>
      <c r="I10002">
        <f t="shared" ca="1" si="951"/>
        <v>505.30468895958649</v>
      </c>
      <c r="J10002">
        <f t="shared" ca="1" si="947"/>
        <v>505.29065093620216</v>
      </c>
      <c r="K10002">
        <f t="shared" ca="1" si="950"/>
        <v>505.31797665895317</v>
      </c>
    </row>
    <row r="10003" spans="5:11" x14ac:dyDescent="0.2">
      <c r="E10003">
        <f t="shared" ca="1" si="948"/>
        <v>636.84392138423516</v>
      </c>
      <c r="F10003">
        <f t="shared" ca="1" si="949"/>
        <v>636.84392138423516</v>
      </c>
      <c r="G10003">
        <f t="shared" ca="1" si="952"/>
        <v>458.57636115110409</v>
      </c>
      <c r="H10003">
        <f t="shared" ca="1" si="952"/>
        <v>440.81849481314202</v>
      </c>
      <c r="I10003">
        <f t="shared" ca="1" si="951"/>
        <v>505.31797665895317</v>
      </c>
      <c r="J10003">
        <f t="shared" ca="1" si="947"/>
        <v>505.30468895958649</v>
      </c>
      <c r="K10003">
        <f t="shared" ca="1" si="950"/>
        <v>505.3313391718255</v>
      </c>
    </row>
  </sheetData>
  <phoneticPr fontId="1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2:Y278"/>
  <sheetViews>
    <sheetView topLeftCell="A22" zoomScale="70" zoomScaleNormal="70" workbookViewId="0">
      <selection activeCell="E54" sqref="E54"/>
    </sheetView>
  </sheetViews>
  <sheetFormatPr defaultRowHeight="14.25" x14ac:dyDescent="0.2"/>
  <cols>
    <col min="1" max="2" width="9.140625" style="7"/>
    <col min="3" max="3" width="12" style="7" customWidth="1"/>
    <col min="4" max="4" width="29.42578125" style="7" customWidth="1"/>
    <col min="5" max="5" width="13.42578125" style="7" customWidth="1"/>
    <col min="6" max="6" width="11.42578125" style="7" bestFit="1" customWidth="1"/>
    <col min="7" max="7" width="14.140625" style="7" bestFit="1" customWidth="1"/>
    <col min="8" max="8" width="12.5703125" style="7" customWidth="1"/>
    <col min="9" max="9" width="13.42578125" style="7" customWidth="1"/>
    <col min="10" max="10" width="20.42578125" style="7" customWidth="1"/>
    <col min="11" max="11" width="43.140625" style="7" customWidth="1"/>
    <col min="12" max="12" width="14.42578125" style="7" customWidth="1"/>
    <col min="13" max="13" width="24.85546875" style="7" customWidth="1"/>
    <col min="14" max="14" width="9.140625" style="7"/>
    <col min="15" max="15" width="16" style="7" customWidth="1"/>
    <col min="16" max="16" width="33.5703125" style="7" customWidth="1"/>
    <col min="17" max="17" width="9.140625" style="7"/>
    <col min="18" max="18" width="23.140625" style="7" customWidth="1"/>
    <col min="19" max="19" width="20.5703125" style="7" customWidth="1"/>
    <col min="20" max="20" width="19.85546875" style="7" customWidth="1"/>
    <col min="21" max="16384" width="9.140625" style="7"/>
  </cols>
  <sheetData>
    <row r="2" spans="1:8" x14ac:dyDescent="0.2">
      <c r="A2" s="44" t="s">
        <v>5</v>
      </c>
      <c r="B2" s="44"/>
      <c r="C2" s="44"/>
      <c r="D2" s="44"/>
    </row>
    <row r="3" spans="1:8" x14ac:dyDescent="0.2">
      <c r="A3" s="8"/>
      <c r="B3" s="8"/>
      <c r="C3" s="8"/>
      <c r="D3" s="8"/>
    </row>
    <row r="4" spans="1:8" x14ac:dyDescent="0.2">
      <c r="A4" s="6" t="s">
        <v>2</v>
      </c>
      <c r="B4" s="6" t="s">
        <v>3</v>
      </c>
      <c r="C4" s="6" t="s">
        <v>4</v>
      </c>
      <c r="D4" s="6" t="s">
        <v>1</v>
      </c>
    </row>
    <row r="5" spans="1:8" x14ac:dyDescent="0.2">
      <c r="A5" s="6">
        <v>0</v>
      </c>
      <c r="B5" s="9">
        <f>IF(A5&lt;1,(0.068),IF(A5&lt;2,(0.156*A5-0.088),IF(A5&lt;4.5,(0.313*A5-0.401),IF(A5&lt;=5,1.007,"VCOMP MUST BE &lt; 5"))))</f>
        <v>6.8000000000000005E-2</v>
      </c>
      <c r="C5" s="9">
        <f t="shared" ref="C5:C36" si="0">IF(A5&lt;=0.5,0,IF(A5&lt;4.6,((fSW_target/65)*0.1223*(A5-0.5)^2),IF(A5&lt;=5,((fSW_target/65)*2.056),"VCOMP MUST BE &lt; 5")))</f>
        <v>0</v>
      </c>
      <c r="D5" s="10">
        <f>B5*C5</f>
        <v>0</v>
      </c>
      <c r="G5" s="1" t="s">
        <v>29</v>
      </c>
      <c r="H5" s="2">
        <f>10^-3</f>
        <v>1E-3</v>
      </c>
    </row>
    <row r="6" spans="1:8" x14ac:dyDescent="0.2">
      <c r="A6" s="6">
        <f>A5+0.05</f>
        <v>0.05</v>
      </c>
      <c r="B6" s="9">
        <f t="shared" ref="B6:B69" si="1">IF(A6&lt;1,(0.068),IF(A6&lt;2,(0.156*A6-0.088),IF(A6&lt;4.5,(0.313*A6-0.401),IF(A6&lt;=5,1.007,"VCOMP MUST BE &lt; 5"))))</f>
        <v>6.8000000000000005E-2</v>
      </c>
      <c r="C6" s="9">
        <f t="shared" si="0"/>
        <v>0</v>
      </c>
      <c r="D6" s="10">
        <f t="shared" ref="D6:D69" si="2">B6*C6</f>
        <v>0</v>
      </c>
      <c r="G6" s="1" t="s">
        <v>30</v>
      </c>
      <c r="H6" s="2">
        <f>(10^-6)</f>
        <v>9.9999999999999995E-7</v>
      </c>
    </row>
    <row r="7" spans="1:8" x14ac:dyDescent="0.2">
      <c r="A7" s="6">
        <f t="shared" ref="A7:A70" si="3">A6+0.05</f>
        <v>0.1</v>
      </c>
      <c r="B7" s="9">
        <f t="shared" si="1"/>
        <v>6.8000000000000005E-2</v>
      </c>
      <c r="C7" s="9">
        <f t="shared" si="0"/>
        <v>0</v>
      </c>
      <c r="D7" s="10">
        <f t="shared" si="2"/>
        <v>0</v>
      </c>
      <c r="G7" s="1" t="s">
        <v>31</v>
      </c>
      <c r="H7" s="2">
        <f>10^3</f>
        <v>1000</v>
      </c>
    </row>
    <row r="8" spans="1:8" x14ac:dyDescent="0.2">
      <c r="A8" s="6">
        <f t="shared" si="3"/>
        <v>0.15000000000000002</v>
      </c>
      <c r="B8" s="9">
        <f t="shared" si="1"/>
        <v>6.8000000000000005E-2</v>
      </c>
      <c r="C8" s="9">
        <f t="shared" si="0"/>
        <v>0</v>
      </c>
      <c r="D8" s="10">
        <f t="shared" si="2"/>
        <v>0</v>
      </c>
      <c r="G8" s="1" t="s">
        <v>32</v>
      </c>
      <c r="H8" s="2">
        <f>10^-3</f>
        <v>1E-3</v>
      </c>
    </row>
    <row r="9" spans="1:8" x14ac:dyDescent="0.2">
      <c r="A9" s="6">
        <f t="shared" si="3"/>
        <v>0.2</v>
      </c>
      <c r="B9" s="9">
        <f t="shared" si="1"/>
        <v>6.8000000000000005E-2</v>
      </c>
      <c r="C9" s="9">
        <f t="shared" si="0"/>
        <v>0</v>
      </c>
      <c r="D9" s="10">
        <f t="shared" si="2"/>
        <v>0</v>
      </c>
      <c r="G9" s="1" t="s">
        <v>33</v>
      </c>
      <c r="H9" s="2">
        <f>10^-3</f>
        <v>1E-3</v>
      </c>
    </row>
    <row r="10" spans="1:8" x14ac:dyDescent="0.2">
      <c r="A10" s="6">
        <f t="shared" si="3"/>
        <v>0.25</v>
      </c>
      <c r="B10" s="9">
        <f t="shared" si="1"/>
        <v>6.8000000000000005E-2</v>
      </c>
      <c r="C10" s="9">
        <f t="shared" si="0"/>
        <v>0</v>
      </c>
      <c r="D10" s="10">
        <f t="shared" si="2"/>
        <v>0</v>
      </c>
      <c r="G10" s="1" t="s">
        <v>34</v>
      </c>
      <c r="H10" s="2">
        <f>10^-3</f>
        <v>1E-3</v>
      </c>
    </row>
    <row r="11" spans="1:8" x14ac:dyDescent="0.2">
      <c r="A11" s="6">
        <f t="shared" si="3"/>
        <v>0.3</v>
      </c>
      <c r="B11" s="9">
        <f t="shared" si="1"/>
        <v>6.8000000000000005E-2</v>
      </c>
      <c r="C11" s="9">
        <f t="shared" si="0"/>
        <v>0</v>
      </c>
      <c r="D11" s="10">
        <f t="shared" si="2"/>
        <v>0</v>
      </c>
      <c r="G11" s="1" t="s">
        <v>35</v>
      </c>
      <c r="H11" s="2">
        <f>10^-6</f>
        <v>9.9999999999999995E-7</v>
      </c>
    </row>
    <row r="12" spans="1:8" x14ac:dyDescent="0.2">
      <c r="A12" s="6">
        <f t="shared" si="3"/>
        <v>0.35</v>
      </c>
      <c r="B12" s="9">
        <f t="shared" si="1"/>
        <v>6.8000000000000005E-2</v>
      </c>
      <c r="C12" s="9">
        <f t="shared" si="0"/>
        <v>0</v>
      </c>
      <c r="D12" s="10">
        <f t="shared" si="2"/>
        <v>0</v>
      </c>
      <c r="G12" s="1" t="s">
        <v>36</v>
      </c>
      <c r="H12" s="2">
        <f>10^-6</f>
        <v>9.9999999999999995E-7</v>
      </c>
    </row>
    <row r="13" spans="1:8" x14ac:dyDescent="0.2">
      <c r="A13" s="6">
        <f t="shared" si="3"/>
        <v>0.39999999999999997</v>
      </c>
      <c r="B13" s="9">
        <f t="shared" si="1"/>
        <v>6.8000000000000005E-2</v>
      </c>
      <c r="C13" s="9">
        <f t="shared" si="0"/>
        <v>0</v>
      </c>
      <c r="D13" s="10">
        <f t="shared" si="2"/>
        <v>0</v>
      </c>
      <c r="G13" s="1" t="s">
        <v>37</v>
      </c>
      <c r="H13" s="2">
        <f>10^-9</f>
        <v>1.0000000000000001E-9</v>
      </c>
    </row>
    <row r="14" spans="1:8" x14ac:dyDescent="0.2">
      <c r="A14" s="6">
        <f t="shared" si="3"/>
        <v>0.44999999999999996</v>
      </c>
      <c r="B14" s="9">
        <f t="shared" si="1"/>
        <v>6.8000000000000005E-2</v>
      </c>
      <c r="C14" s="9">
        <f t="shared" si="0"/>
        <v>0</v>
      </c>
      <c r="D14" s="10">
        <f t="shared" si="2"/>
        <v>0</v>
      </c>
      <c r="G14" s="1" t="s">
        <v>38</v>
      </c>
      <c r="H14" s="2">
        <f>10^-3</f>
        <v>1E-3</v>
      </c>
    </row>
    <row r="15" spans="1:8" x14ac:dyDescent="0.2">
      <c r="A15" s="6">
        <f t="shared" si="3"/>
        <v>0.49999999999999994</v>
      </c>
      <c r="B15" s="9">
        <f t="shared" si="1"/>
        <v>6.8000000000000005E-2</v>
      </c>
      <c r="C15" s="9">
        <f t="shared" si="0"/>
        <v>0</v>
      </c>
      <c r="D15" s="10">
        <f t="shared" si="2"/>
        <v>0</v>
      </c>
      <c r="G15" s="1" t="s">
        <v>39</v>
      </c>
      <c r="H15" s="2">
        <f>10^-12</f>
        <v>9.9999999999999998E-13</v>
      </c>
    </row>
    <row r="16" spans="1:8" x14ac:dyDescent="0.2">
      <c r="A16" s="6">
        <f t="shared" si="3"/>
        <v>0.54999999999999993</v>
      </c>
      <c r="B16" s="9">
        <f t="shared" si="1"/>
        <v>6.8000000000000005E-2</v>
      </c>
      <c r="C16" s="9" t="e">
        <f t="shared" si="0"/>
        <v>#REF!</v>
      </c>
      <c r="D16" s="10" t="e">
        <f t="shared" si="2"/>
        <v>#REF!</v>
      </c>
      <c r="G16" s="1" t="s">
        <v>40</v>
      </c>
      <c r="H16" s="2">
        <f>10^6</f>
        <v>1000000</v>
      </c>
    </row>
    <row r="17" spans="1:8" x14ac:dyDescent="0.2">
      <c r="A17" s="6">
        <f t="shared" si="3"/>
        <v>0.6</v>
      </c>
      <c r="B17" s="9">
        <f t="shared" si="1"/>
        <v>6.8000000000000005E-2</v>
      </c>
      <c r="C17" s="9" t="e">
        <f t="shared" si="0"/>
        <v>#REF!</v>
      </c>
      <c r="D17" s="10" t="e">
        <f t="shared" si="2"/>
        <v>#REF!</v>
      </c>
      <c r="G17" s="1" t="s">
        <v>41</v>
      </c>
      <c r="H17" s="2">
        <f>10^-6</f>
        <v>9.9999999999999995E-7</v>
      </c>
    </row>
    <row r="18" spans="1:8" ht="15" x14ac:dyDescent="0.25">
      <c r="A18" s="6">
        <f t="shared" si="3"/>
        <v>0.65</v>
      </c>
      <c r="B18" s="9">
        <f t="shared" si="1"/>
        <v>6.8000000000000005E-2</v>
      </c>
      <c r="C18" s="9" t="e">
        <f t="shared" si="0"/>
        <v>#REF!</v>
      </c>
      <c r="D18" s="10" t="e">
        <f t="shared" si="2"/>
        <v>#REF!</v>
      </c>
      <c r="G18" s="1" t="s">
        <v>42</v>
      </c>
      <c r="H18" s="2">
        <f>10^3</f>
        <v>1000</v>
      </c>
    </row>
    <row r="19" spans="1:8" x14ac:dyDescent="0.2">
      <c r="A19" s="6">
        <f t="shared" si="3"/>
        <v>0.70000000000000007</v>
      </c>
      <c r="B19" s="9">
        <f t="shared" si="1"/>
        <v>6.8000000000000005E-2</v>
      </c>
      <c r="C19" s="9" t="e">
        <f t="shared" si="0"/>
        <v>#REF!</v>
      </c>
      <c r="D19" s="10" t="e">
        <f t="shared" si="2"/>
        <v>#REF!</v>
      </c>
      <c r="G19" s="1" t="s">
        <v>43</v>
      </c>
      <c r="H19" s="2">
        <f>10^-9</f>
        <v>1.0000000000000001E-9</v>
      </c>
    </row>
    <row r="20" spans="1:8" x14ac:dyDescent="0.2">
      <c r="A20" s="6">
        <f t="shared" si="3"/>
        <v>0.75000000000000011</v>
      </c>
      <c r="B20" s="9">
        <f t="shared" si="1"/>
        <v>6.8000000000000005E-2</v>
      </c>
      <c r="C20" s="9" t="e">
        <f t="shared" si="0"/>
        <v>#REF!</v>
      </c>
      <c r="D20" s="10" t="e">
        <f t="shared" si="2"/>
        <v>#REF!</v>
      </c>
      <c r="G20" s="1" t="s">
        <v>44</v>
      </c>
      <c r="H20" s="2">
        <f>10^-9</f>
        <v>1.0000000000000001E-9</v>
      </c>
    </row>
    <row r="21" spans="1:8" x14ac:dyDescent="0.2">
      <c r="A21" s="6">
        <f t="shared" si="3"/>
        <v>0.80000000000000016</v>
      </c>
      <c r="B21" s="9">
        <f t="shared" si="1"/>
        <v>6.8000000000000005E-2</v>
      </c>
      <c r="C21" s="9" t="e">
        <f t="shared" si="0"/>
        <v>#REF!</v>
      </c>
      <c r="D21" s="10" t="e">
        <f t="shared" si="2"/>
        <v>#REF!</v>
      </c>
      <c r="G21" s="1" t="s">
        <v>45</v>
      </c>
      <c r="H21" s="2">
        <f>10^-6</f>
        <v>9.9999999999999995E-7</v>
      </c>
    </row>
    <row r="22" spans="1:8" x14ac:dyDescent="0.2">
      <c r="A22" s="6">
        <f t="shared" si="3"/>
        <v>0.8500000000000002</v>
      </c>
      <c r="B22" s="9">
        <f t="shared" si="1"/>
        <v>6.8000000000000005E-2</v>
      </c>
      <c r="C22" s="9" t="e">
        <f t="shared" si="0"/>
        <v>#REF!</v>
      </c>
      <c r="D22" s="10" t="e">
        <f t="shared" si="2"/>
        <v>#REF!</v>
      </c>
      <c r="G22" s="8" t="s">
        <v>46</v>
      </c>
      <c r="H22" s="2">
        <f>10^6</f>
        <v>1000000</v>
      </c>
    </row>
    <row r="23" spans="1:8" x14ac:dyDescent="0.2">
      <c r="A23" s="6">
        <f t="shared" si="3"/>
        <v>0.90000000000000024</v>
      </c>
      <c r="B23" s="9">
        <f t="shared" si="1"/>
        <v>6.8000000000000005E-2</v>
      </c>
      <c r="C23" s="9" t="e">
        <f t="shared" si="0"/>
        <v>#REF!</v>
      </c>
      <c r="D23" s="10" t="e">
        <f t="shared" si="2"/>
        <v>#REF!</v>
      </c>
      <c r="G23" s="8" t="s">
        <v>54</v>
      </c>
      <c r="H23" s="2">
        <f>10^-3</f>
        <v>1E-3</v>
      </c>
    </row>
    <row r="24" spans="1:8" x14ac:dyDescent="0.2">
      <c r="A24" s="6">
        <f t="shared" si="3"/>
        <v>0.95000000000000029</v>
      </c>
      <c r="B24" s="9">
        <f t="shared" si="1"/>
        <v>6.8000000000000005E-2</v>
      </c>
      <c r="C24" s="9" t="e">
        <f t="shared" si="0"/>
        <v>#REF!</v>
      </c>
      <c r="D24" s="10" t="e">
        <f t="shared" si="2"/>
        <v>#REF!</v>
      </c>
    </row>
    <row r="25" spans="1:8" x14ac:dyDescent="0.2">
      <c r="A25" s="6">
        <f t="shared" si="3"/>
        <v>1.0000000000000002</v>
      </c>
      <c r="B25" s="9">
        <f t="shared" si="1"/>
        <v>6.8000000000000033E-2</v>
      </c>
      <c r="C25" s="9" t="e">
        <f t="shared" si="0"/>
        <v>#REF!</v>
      </c>
      <c r="D25" s="10" t="e">
        <f t="shared" si="2"/>
        <v>#REF!</v>
      </c>
    </row>
    <row r="26" spans="1:8" x14ac:dyDescent="0.2">
      <c r="A26" s="6">
        <f t="shared" si="3"/>
        <v>1.0500000000000003</v>
      </c>
      <c r="B26" s="9">
        <f t="shared" si="1"/>
        <v>7.5800000000000034E-2</v>
      </c>
      <c r="C26" s="9" t="e">
        <f t="shared" si="0"/>
        <v>#REF!</v>
      </c>
      <c r="D26" s="10" t="e">
        <f t="shared" si="2"/>
        <v>#REF!</v>
      </c>
    </row>
    <row r="27" spans="1:8" x14ac:dyDescent="0.2">
      <c r="A27" s="6">
        <f t="shared" si="3"/>
        <v>1.1000000000000003</v>
      </c>
      <c r="B27" s="9">
        <f t="shared" si="1"/>
        <v>8.3600000000000063E-2</v>
      </c>
      <c r="C27" s="9" t="e">
        <f t="shared" si="0"/>
        <v>#REF!</v>
      </c>
      <c r="D27" s="10" t="e">
        <f t="shared" si="2"/>
        <v>#REF!</v>
      </c>
    </row>
    <row r="28" spans="1:8" x14ac:dyDescent="0.2">
      <c r="A28" s="6">
        <f t="shared" si="3"/>
        <v>1.1500000000000004</v>
      </c>
      <c r="B28" s="9">
        <f t="shared" si="1"/>
        <v>9.1400000000000065E-2</v>
      </c>
      <c r="C28" s="9" t="e">
        <f t="shared" si="0"/>
        <v>#REF!</v>
      </c>
      <c r="D28" s="10" t="e">
        <f t="shared" si="2"/>
        <v>#REF!</v>
      </c>
    </row>
    <row r="29" spans="1:8" x14ac:dyDescent="0.2">
      <c r="A29" s="6">
        <f t="shared" si="3"/>
        <v>1.2000000000000004</v>
      </c>
      <c r="B29" s="9">
        <f t="shared" si="1"/>
        <v>9.9200000000000066E-2</v>
      </c>
      <c r="C29" s="9" t="e">
        <f t="shared" si="0"/>
        <v>#REF!</v>
      </c>
      <c r="D29" s="10" t="e">
        <f t="shared" si="2"/>
        <v>#REF!</v>
      </c>
    </row>
    <row r="30" spans="1:8" x14ac:dyDescent="0.2">
      <c r="A30" s="6">
        <f t="shared" si="3"/>
        <v>1.2500000000000004</v>
      </c>
      <c r="B30" s="9">
        <f t="shared" si="1"/>
        <v>0.10700000000000007</v>
      </c>
      <c r="C30" s="9" t="e">
        <f t="shared" si="0"/>
        <v>#REF!</v>
      </c>
      <c r="D30" s="10" t="e">
        <f t="shared" si="2"/>
        <v>#REF!</v>
      </c>
    </row>
    <row r="31" spans="1:8" ht="18.75" x14ac:dyDescent="0.2">
      <c r="A31" s="6">
        <f t="shared" si="3"/>
        <v>1.3000000000000005</v>
      </c>
      <c r="B31" s="9">
        <f t="shared" si="1"/>
        <v>0.11480000000000007</v>
      </c>
      <c r="C31" s="9" t="e">
        <f t="shared" si="0"/>
        <v>#REF!</v>
      </c>
      <c r="D31" s="10" t="e">
        <f t="shared" si="2"/>
        <v>#REF!</v>
      </c>
      <c r="G31" s="8" t="s">
        <v>57</v>
      </c>
      <c r="H31" s="8">
        <v>7</v>
      </c>
    </row>
    <row r="32" spans="1:8" ht="18.75" x14ac:dyDescent="0.2">
      <c r="A32" s="6">
        <f t="shared" si="3"/>
        <v>1.3500000000000005</v>
      </c>
      <c r="B32" s="9">
        <f t="shared" si="1"/>
        <v>0.1226000000000001</v>
      </c>
      <c r="C32" s="9" t="e">
        <f t="shared" si="0"/>
        <v>#REF!</v>
      </c>
      <c r="D32" s="10" t="e">
        <f t="shared" si="2"/>
        <v>#REF!</v>
      </c>
      <c r="G32" s="8" t="s">
        <v>58</v>
      </c>
      <c r="H32" s="8" t="e">
        <f>1/(fsw*kHz)</f>
        <v>#REF!</v>
      </c>
    </row>
    <row r="33" spans="1:11" ht="18.75" x14ac:dyDescent="0.2">
      <c r="A33" s="6">
        <f t="shared" si="3"/>
        <v>1.4000000000000006</v>
      </c>
      <c r="B33" s="9">
        <f t="shared" si="1"/>
        <v>0.1304000000000001</v>
      </c>
      <c r="C33" s="9" t="e">
        <f t="shared" si="0"/>
        <v>#REF!</v>
      </c>
      <c r="D33" s="10" t="e">
        <f t="shared" si="2"/>
        <v>#REF!</v>
      </c>
      <c r="G33" s="8" t="s">
        <v>66</v>
      </c>
      <c r="H33" s="8">
        <f>65*kHz</f>
        <v>65000</v>
      </c>
      <c r="J33" s="8" t="s">
        <v>47</v>
      </c>
      <c r="K33" s="8" t="e">
        <f>(Vacin_min+Vacin_max)/2</f>
        <v>#REF!</v>
      </c>
    </row>
    <row r="34" spans="1:11" x14ac:dyDescent="0.2">
      <c r="A34" s="6">
        <f>A33+0.05</f>
        <v>1.4500000000000006</v>
      </c>
      <c r="B34" s="9">
        <f t="shared" si="1"/>
        <v>0.1382000000000001</v>
      </c>
      <c r="C34" s="9" t="e">
        <f t="shared" si="0"/>
        <v>#REF!</v>
      </c>
      <c r="D34" s="10" t="e">
        <f t="shared" si="2"/>
        <v>#REF!</v>
      </c>
      <c r="G34" s="42"/>
      <c r="H34" s="43"/>
    </row>
    <row r="35" spans="1:11" x14ac:dyDescent="0.2">
      <c r="A35" s="6">
        <f t="shared" si="3"/>
        <v>1.5000000000000007</v>
      </c>
      <c r="B35" s="9">
        <f t="shared" si="1"/>
        <v>0.1460000000000001</v>
      </c>
      <c r="C35" s="9" t="e">
        <f t="shared" si="0"/>
        <v>#REF!</v>
      </c>
      <c r="D35" s="10" t="e">
        <f t="shared" si="2"/>
        <v>#REF!</v>
      </c>
      <c r="G35" s="8" t="s">
        <v>1</v>
      </c>
      <c r="H35" s="8" t="e">
        <f>(Iout*(Vout_nom^2)*2.5*Rsense*K_1)/(eff*(VINnom^2)*K_FQ)*us</f>
        <v>#REF!</v>
      </c>
      <c r="J35" s="8" t="s">
        <v>1</v>
      </c>
      <c r="K35" s="8" t="e">
        <f>(Iout*(Vout_nom^2)*2.5*Rsense*K_1)/(eff*(Vacin_nom^2)*K_FQ)*us</f>
        <v>#REF!</v>
      </c>
    </row>
    <row r="36" spans="1:11" x14ac:dyDescent="0.2">
      <c r="A36" s="6">
        <f t="shared" si="3"/>
        <v>1.5500000000000007</v>
      </c>
      <c r="B36" s="9">
        <f t="shared" si="1"/>
        <v>0.1538000000000001</v>
      </c>
      <c r="C36" s="9" t="e">
        <f t="shared" si="0"/>
        <v>#REF!</v>
      </c>
      <c r="D36" s="10" t="e">
        <f t="shared" si="2"/>
        <v>#REF!</v>
      </c>
      <c r="G36" s="42"/>
      <c r="H36" s="43"/>
      <c r="J36" s="42"/>
      <c r="K36" s="43"/>
    </row>
    <row r="37" spans="1:11" x14ac:dyDescent="0.2">
      <c r="A37" s="6">
        <f t="shared" si="3"/>
        <v>1.6000000000000008</v>
      </c>
      <c r="B37" s="9">
        <f t="shared" si="1"/>
        <v>0.16160000000000013</v>
      </c>
      <c r="C37" s="9" t="e">
        <f t="shared" ref="C37:C68" si="4">IF(A37&lt;=0.5,0,IF(A37&lt;4.6,((fSW_target/65)*0.1223*(A37-0.5)^2),IF(A37&lt;=5,((fSW_target/65)*2.056),"VCOMP MUST BE &lt; 5")))</f>
        <v>#REF!</v>
      </c>
      <c r="D37" s="10" t="e">
        <f t="shared" si="2"/>
        <v>#REF!</v>
      </c>
      <c r="G37" s="8" t="s">
        <v>64</v>
      </c>
      <c r="H37" s="8" t="e">
        <f>(1*10^-9*(5*10^8*SQRT(fsw*kHz)+(1.09655978*10^10)*SQRT(ftyp)*SQRT(M1M2)))/SQRT(fsw*kHz)</f>
        <v>#REF!</v>
      </c>
      <c r="J37" s="8" t="s">
        <v>64</v>
      </c>
      <c r="K37" s="8" t="e">
        <f>(1*10^-9*(5*10^8*SQRT(fsw*kHz)+(1.09655978*10^10)*SQRT(ftyp)*SQRT(M1M2)))/SQRT(fsw*kHz)</f>
        <v>#REF!</v>
      </c>
    </row>
    <row r="38" spans="1:11" x14ac:dyDescent="0.2">
      <c r="A38" s="6">
        <f t="shared" si="3"/>
        <v>1.6500000000000008</v>
      </c>
      <c r="B38" s="9">
        <f t="shared" si="1"/>
        <v>0.16940000000000013</v>
      </c>
      <c r="C38" s="9" t="e">
        <f t="shared" si="4"/>
        <v>#REF!</v>
      </c>
      <c r="D38" s="10" t="e">
        <f t="shared" si="2"/>
        <v>#REF!</v>
      </c>
      <c r="G38" s="42"/>
      <c r="H38" s="43"/>
      <c r="J38" s="42"/>
      <c r="K38" s="43"/>
    </row>
    <row r="39" spans="1:11" ht="18.75" x14ac:dyDescent="0.2">
      <c r="A39" s="6">
        <f t="shared" si="3"/>
        <v>1.7000000000000008</v>
      </c>
      <c r="B39" s="9">
        <f t="shared" si="1"/>
        <v>0.17720000000000016</v>
      </c>
      <c r="C39" s="9" t="e">
        <f t="shared" si="4"/>
        <v>#REF!</v>
      </c>
      <c r="D39" s="10" t="e">
        <f t="shared" si="2"/>
        <v>#REF!</v>
      </c>
      <c r="G39" s="8" t="s">
        <v>71</v>
      </c>
      <c r="H39" s="8">
        <v>0.156</v>
      </c>
      <c r="J39" s="8" t="s">
        <v>71</v>
      </c>
      <c r="K39" s="8">
        <v>0.156</v>
      </c>
    </row>
    <row r="40" spans="1:11" ht="18.75" x14ac:dyDescent="0.2">
      <c r="A40" s="6">
        <f t="shared" si="3"/>
        <v>1.7500000000000009</v>
      </c>
      <c r="B40" s="9">
        <f t="shared" si="1"/>
        <v>0.18500000000000014</v>
      </c>
      <c r="C40" s="9" t="e">
        <f t="shared" si="4"/>
        <v>#REF!</v>
      </c>
      <c r="D40" s="10" t="e">
        <f t="shared" si="2"/>
        <v>#REF!</v>
      </c>
      <c r="G40" s="8" t="s">
        <v>72</v>
      </c>
      <c r="H40" s="8">
        <v>8.7999999999999995E-2</v>
      </c>
      <c r="J40" s="8" t="s">
        <v>72</v>
      </c>
      <c r="K40" s="8">
        <v>8.7999999999999995E-2</v>
      </c>
    </row>
    <row r="41" spans="1:11" ht="18.75" x14ac:dyDescent="0.2">
      <c r="A41" s="6">
        <f t="shared" si="3"/>
        <v>1.8000000000000009</v>
      </c>
      <c r="B41" s="9">
        <f t="shared" si="1"/>
        <v>0.19280000000000017</v>
      </c>
      <c r="C41" s="9" t="e">
        <f t="shared" si="4"/>
        <v>#REF!</v>
      </c>
      <c r="D41" s="10" t="e">
        <f t="shared" si="2"/>
        <v>#REF!</v>
      </c>
      <c r="G41" s="8" t="s">
        <v>73</v>
      </c>
      <c r="H41" s="8">
        <v>0.12230000000000001</v>
      </c>
      <c r="J41" s="8" t="s">
        <v>73</v>
      </c>
      <c r="K41" s="8">
        <v>0.12230000000000001</v>
      </c>
    </row>
    <row r="42" spans="1:11" ht="18.75" x14ac:dyDescent="0.2">
      <c r="A42" s="6">
        <f t="shared" si="3"/>
        <v>1.850000000000001</v>
      </c>
      <c r="B42" s="9">
        <f t="shared" si="1"/>
        <v>0.20060000000000014</v>
      </c>
      <c r="C42" s="9" t="e">
        <f t="shared" si="4"/>
        <v>#REF!</v>
      </c>
      <c r="D42" s="10" t="e">
        <f t="shared" si="2"/>
        <v>#REF!</v>
      </c>
      <c r="G42" s="8" t="s">
        <v>74</v>
      </c>
      <c r="H42" s="8">
        <v>0.5</v>
      </c>
      <c r="J42" s="8" t="s">
        <v>74</v>
      </c>
      <c r="K42" s="8">
        <v>0.5</v>
      </c>
    </row>
    <row r="43" spans="1:11" ht="18.75" x14ac:dyDescent="0.2">
      <c r="A43" s="6">
        <f t="shared" si="3"/>
        <v>1.900000000000001</v>
      </c>
      <c r="B43" s="9">
        <f t="shared" si="1"/>
        <v>0.20840000000000017</v>
      </c>
      <c r="C43" s="9" t="e">
        <f t="shared" si="4"/>
        <v>#REF!</v>
      </c>
      <c r="D43" s="10" t="e">
        <f t="shared" si="2"/>
        <v>#REF!</v>
      </c>
      <c r="G43" s="8" t="s">
        <v>75</v>
      </c>
      <c r="H43" s="8" t="e">
        <f>(b_1^3/(27*a_1^3))-(d_1^3/27)+SQRT((ftyp)^2*M1M2^2/(4*a_1^2*c_1^2*(fsw*kHz)^2))+(b_1^3*(ftyp)*M1M2/(27*a_1^4*c_1*(fsw*kHz))-(d_1^3*(ftyp)*M1M2/(27*a_1*c_1*(fsw*kHz)))+(b_1*d_1^2*(ftyp)*M1M2/(9*a_1^2*c_1*(fsw*kHz)))-(b_1^2*d_1*(ftyp)*M1M2/(9*a_1^3*c_1*(fsw*kHz))))</f>
        <v>#REF!</v>
      </c>
      <c r="J43" s="8" t="s">
        <v>75</v>
      </c>
      <c r="K43" s="8" t="e">
        <f>(b_1^3/(27*a_1^3))-(d_1^3/27)+SQRT((ftyp)^2*M1M2^2/(4*a_1^2*c_1^2*(fsw*kHz)^2))+(b_1^3*(ftyp)*M1M2/(27*a_1^4*c_1*(fsw*kHz))-(d_1^3*(ftyp)*M1M2/(27*a_1*c_1*(fsw*kHz)))+(b_1*d_1^2*(ftyp)*M1M2/(9*a_1^2*c_1*(fsw*kHz)))-(b_1^2*d_1*(ftyp)*M1M2/(9*a_1^3*c_1*(fsw*kHz))))</f>
        <v>#REF!</v>
      </c>
    </row>
    <row r="44" spans="1:11" ht="18.75" x14ac:dyDescent="0.2">
      <c r="A44" s="6">
        <f t="shared" si="3"/>
        <v>1.9500000000000011</v>
      </c>
      <c r="B44" s="9">
        <f t="shared" si="1"/>
        <v>0.2162000000000002</v>
      </c>
      <c r="C44" s="9" t="e">
        <f t="shared" si="4"/>
        <v>#REF!</v>
      </c>
      <c r="D44" s="10" t="e">
        <f t="shared" si="2"/>
        <v>#REF!</v>
      </c>
      <c r="G44" s="8" t="s">
        <v>76</v>
      </c>
      <c r="H44" s="8" t="e">
        <f>(b_1*d_1^2/(9*a_1))-(b_1^2*d_1/(9*a_1^2))+(ftyp*M1M2/(2*a_1*c_1*fsw*kHz))</f>
        <v>#REF!</v>
      </c>
      <c r="J44" s="8" t="s">
        <v>76</v>
      </c>
      <c r="K44" s="8" t="e">
        <f>(b_1*d_1^2/(9*a_1))-(b_1^2*d_1/(9*a_1^2))+(ftyp*M1M2/(2*a_1*c_1*fsw*kHz))</f>
        <v>#REF!</v>
      </c>
    </row>
    <row r="45" spans="1:11" ht="18.75" x14ac:dyDescent="0.2">
      <c r="A45" s="6">
        <f t="shared" si="3"/>
        <v>2.0000000000000009</v>
      </c>
      <c r="B45" s="9">
        <f t="shared" si="1"/>
        <v>0.22500000000000031</v>
      </c>
      <c r="C45" s="9" t="e">
        <f t="shared" si="4"/>
        <v>#REF!</v>
      </c>
      <c r="D45" s="10" t="e">
        <f t="shared" si="2"/>
        <v>#REF!</v>
      </c>
      <c r="G45" s="8" t="s">
        <v>77</v>
      </c>
      <c r="H45" s="8">
        <f>(d_1^2/9)+(b_1^2/(9*a_1^2))-(2*b_1*d_1/(9*a_1))</f>
        <v>4.5657096939147324E-4</v>
      </c>
      <c r="J45" s="8" t="s">
        <v>77</v>
      </c>
      <c r="K45" s="8">
        <f>(d_1^2/9)+(b_1^2/(9*a_1^2))-(2*b_1*d_1/(9*a_1))</f>
        <v>4.5657096939147324E-4</v>
      </c>
    </row>
    <row r="46" spans="1:11" ht="18.75" x14ac:dyDescent="0.2">
      <c r="A46" s="6">
        <f t="shared" si="3"/>
        <v>2.0500000000000007</v>
      </c>
      <c r="B46" s="9">
        <f t="shared" si="1"/>
        <v>0.24065000000000025</v>
      </c>
      <c r="C46" s="9" t="e">
        <f t="shared" si="4"/>
        <v>#REF!</v>
      </c>
      <c r="D46" s="10" t="e">
        <f t="shared" si="2"/>
        <v>#REF!</v>
      </c>
      <c r="G46" s="8" t="s">
        <v>78</v>
      </c>
      <c r="H46" s="8" t="e">
        <f>((b_1*c_1*fsw*kHz)+(2*a_1*c_1*d_1*fsw*kHz))/(3*a_1*c_1*fsw*kHz)</f>
        <v>#REF!</v>
      </c>
      <c r="J46" s="8" t="s">
        <v>78</v>
      </c>
      <c r="K46" s="8" t="e">
        <f>((b_1*c_1*fsw*kHz)+(2*a_1*c_1*d_1*fsw*kHz))/(3*a_1*c_1*fsw*kHz)</f>
        <v>#REF!</v>
      </c>
    </row>
    <row r="47" spans="1:11" x14ac:dyDescent="0.2">
      <c r="A47" s="6">
        <f t="shared" si="3"/>
        <v>2.1000000000000005</v>
      </c>
      <c r="B47" s="9">
        <f t="shared" si="1"/>
        <v>0.25630000000000019</v>
      </c>
      <c r="C47" s="9" t="e">
        <f t="shared" si="4"/>
        <v>#REF!</v>
      </c>
      <c r="D47" s="10" t="e">
        <f t="shared" si="2"/>
        <v>#REF!</v>
      </c>
      <c r="G47" s="8" t="s">
        <v>65</v>
      </c>
      <c r="H47" s="8" t="e">
        <f>(K_1V2+K_2V2)^(1/3)+(K_3V2/(K_1V2^(1/3)))+K_4V2</f>
        <v>#REF!</v>
      </c>
      <c r="J47" s="8" t="s">
        <v>65</v>
      </c>
      <c r="K47" s="8" t="e">
        <f>(K_1V2+K_2V2)^(1/3)+(K_3V2/(K_1V2^(1/3)))+K_4V2</f>
        <v>#REF!</v>
      </c>
    </row>
    <row r="48" spans="1:11" x14ac:dyDescent="0.2">
      <c r="A48" s="6">
        <f t="shared" si="3"/>
        <v>2.1500000000000004</v>
      </c>
      <c r="B48" s="9">
        <f t="shared" si="1"/>
        <v>0.27195000000000014</v>
      </c>
      <c r="C48" s="9" t="e">
        <f t="shared" si="4"/>
        <v>#REF!</v>
      </c>
      <c r="D48" s="10" t="e">
        <f t="shared" si="2"/>
        <v>#REF!</v>
      </c>
      <c r="G48" s="42"/>
      <c r="H48" s="43"/>
      <c r="J48" s="42"/>
      <c r="K48" s="43"/>
    </row>
    <row r="49" spans="1:11" ht="18.75" x14ac:dyDescent="0.2">
      <c r="A49" s="6">
        <f t="shared" si="3"/>
        <v>2.2000000000000002</v>
      </c>
      <c r="B49" s="9">
        <f t="shared" si="1"/>
        <v>0.28760000000000008</v>
      </c>
      <c r="C49" s="9" t="e">
        <f t="shared" si="4"/>
        <v>#REF!</v>
      </c>
      <c r="D49" s="10" t="e">
        <f t="shared" si="2"/>
        <v>#REF!</v>
      </c>
      <c r="G49" s="8" t="s">
        <v>67</v>
      </c>
      <c r="H49" s="8">
        <v>0.313</v>
      </c>
      <c r="J49" s="8" t="s">
        <v>67</v>
      </c>
      <c r="K49" s="8">
        <v>0.313</v>
      </c>
    </row>
    <row r="50" spans="1:11" ht="18.75" x14ac:dyDescent="0.2">
      <c r="A50" s="6">
        <f t="shared" si="3"/>
        <v>2.25</v>
      </c>
      <c r="B50" s="9">
        <f t="shared" si="1"/>
        <v>0.30325000000000002</v>
      </c>
      <c r="C50" s="9" t="e">
        <f t="shared" si="4"/>
        <v>#REF!</v>
      </c>
      <c r="D50" s="10" t="e">
        <f t="shared" si="2"/>
        <v>#REF!</v>
      </c>
      <c r="G50" s="8" t="s">
        <v>68</v>
      </c>
      <c r="H50" s="8">
        <v>0.40100000000000002</v>
      </c>
      <c r="J50" s="8" t="s">
        <v>68</v>
      </c>
      <c r="K50" s="8">
        <v>0.40100000000000002</v>
      </c>
    </row>
    <row r="51" spans="1:11" ht="18.75" x14ac:dyDescent="0.2">
      <c r="A51" s="6">
        <f t="shared" si="3"/>
        <v>2.2999999999999998</v>
      </c>
      <c r="B51" s="9">
        <f t="shared" si="1"/>
        <v>0.31889999999999996</v>
      </c>
      <c r="C51" s="9" t="e">
        <f t="shared" si="4"/>
        <v>#REF!</v>
      </c>
      <c r="D51" s="10" t="e">
        <f t="shared" si="2"/>
        <v>#REF!</v>
      </c>
      <c r="G51" s="8" t="s">
        <v>69</v>
      </c>
      <c r="H51" s="8">
        <v>0.12230000000000001</v>
      </c>
      <c r="J51" s="8" t="s">
        <v>69</v>
      </c>
      <c r="K51" s="8">
        <v>0.12230000000000001</v>
      </c>
    </row>
    <row r="52" spans="1:11" ht="18.75" x14ac:dyDescent="0.2">
      <c r="A52" s="6">
        <f t="shared" si="3"/>
        <v>2.3499999999999996</v>
      </c>
      <c r="B52" s="9">
        <f t="shared" si="1"/>
        <v>0.3345499999999999</v>
      </c>
      <c r="C52" s="9" t="e">
        <f t="shared" si="4"/>
        <v>#REF!</v>
      </c>
      <c r="D52" s="10" t="e">
        <f t="shared" si="2"/>
        <v>#REF!</v>
      </c>
      <c r="G52" s="8" t="s">
        <v>70</v>
      </c>
      <c r="H52" s="8">
        <v>0.5</v>
      </c>
      <c r="J52" s="8" t="s">
        <v>70</v>
      </c>
      <c r="K52" s="8">
        <v>0.5</v>
      </c>
    </row>
    <row r="53" spans="1:11" ht="18.75" x14ac:dyDescent="0.2">
      <c r="A53" s="6">
        <f t="shared" si="3"/>
        <v>2.3999999999999995</v>
      </c>
      <c r="B53" s="9">
        <f t="shared" si="1"/>
        <v>0.35019999999999984</v>
      </c>
      <c r="C53" s="9" t="e">
        <f t="shared" si="4"/>
        <v>#REF!</v>
      </c>
      <c r="D53" s="10" t="e">
        <f t="shared" si="2"/>
        <v>#REF!</v>
      </c>
      <c r="G53" s="8" t="s">
        <v>79</v>
      </c>
      <c r="H53" s="8">
        <f>(b_2^3/(27*a_2^3))-(d_2^3/27)</f>
        <v>7.3252235055858844E-2</v>
      </c>
      <c r="J53" s="8" t="s">
        <v>79</v>
      </c>
      <c r="K53" s="8">
        <f>(b_2^3/(27*a_2^3))-(d_2^3/27)</f>
        <v>7.3252235055858844E-2</v>
      </c>
    </row>
    <row r="54" spans="1:11" ht="18.75" x14ac:dyDescent="0.2">
      <c r="A54" s="6">
        <f t="shared" si="3"/>
        <v>2.4499999999999993</v>
      </c>
      <c r="B54" s="9">
        <f t="shared" si="1"/>
        <v>0.36584999999999979</v>
      </c>
      <c r="C54" s="9" t="e">
        <f t="shared" si="4"/>
        <v>#REF!</v>
      </c>
      <c r="D54" s="10" t="e">
        <f t="shared" si="2"/>
        <v>#REF!</v>
      </c>
      <c r="G54" s="8" t="s">
        <v>80</v>
      </c>
      <c r="H54" s="8" t="e">
        <f>(ftyp^2*M1M2^2/(4*a_2^2*c_2^2*(fsw*kHz)^2))+(b_2^3*ftyp*M1M2/(27*a_2^4*c_2*(fsw*kHz)))-(d_2^3*ftyp*M1M2/(27*a_2*c_2*(fsw*kHz)))+(b_2*d_2^2*ftyp*M1M2/(9*a_2^2*c_2*(fsw*kHz)))-(b_2^2*d_2*ftyp*M1M2/(9*a_2^3*c_2*(fsw*kHz)))</f>
        <v>#REF!</v>
      </c>
      <c r="J54" s="8" t="s">
        <v>80</v>
      </c>
      <c r="K54" s="8" t="e">
        <f>(ftyp^2*M1M2^2/(4*a_2^2*c_2^2*(fsw*kHz)^2))+(b_2^3*ftyp*M1M2/(27*a_2^4*c_2*(fsw*kHz)))-(d_2^3*ftyp*M1M2/(27*a_2*c_2*(fsw*kHz)))+(b_2*d_2^2*ftyp*M1M2/(9*a_2^2*c_2*(fsw*kHz)))-(b_2^2*d_2*ftyp*M1M2/(9*a_2^3*c_2*(fsw*kHz)))</f>
        <v>#REF!</v>
      </c>
    </row>
    <row r="55" spans="1:11" ht="18.75" x14ac:dyDescent="0.2">
      <c r="A55" s="6">
        <f t="shared" si="3"/>
        <v>2.4999999999999991</v>
      </c>
      <c r="B55" s="9">
        <f t="shared" si="1"/>
        <v>0.38149999999999973</v>
      </c>
      <c r="C55" s="9" t="e">
        <f t="shared" si="4"/>
        <v>#REF!</v>
      </c>
      <c r="D55" s="10" t="e">
        <f t="shared" si="2"/>
        <v>#REF!</v>
      </c>
      <c r="G55" s="8" t="s">
        <v>81</v>
      </c>
      <c r="H55" s="8" t="e">
        <f>(b_2*d_2^2/(9*a_2))-(b_2^2*d_2/(9*a_2^2))+(ftyp*M1M2/(2*a_2*c_2*(fsw*kHz)))</f>
        <v>#REF!</v>
      </c>
      <c r="J55" s="8" t="s">
        <v>81</v>
      </c>
      <c r="K55" s="8" t="e">
        <f>(b_2*d_2^2/(9*a_2))-(b_2^2*d_2/(9*a_2^2))+(ftyp*M1M2/(2*a_2*c_2*(fsw*kHz)))</f>
        <v>#REF!</v>
      </c>
    </row>
    <row r="56" spans="1:11" ht="18.75" x14ac:dyDescent="0.2">
      <c r="A56" s="6">
        <f t="shared" si="3"/>
        <v>2.5499999999999989</v>
      </c>
      <c r="B56" s="9">
        <f t="shared" si="1"/>
        <v>0.39714999999999967</v>
      </c>
      <c r="C56" s="9" t="e">
        <f t="shared" si="4"/>
        <v>#REF!</v>
      </c>
      <c r="D56" s="10" t="e">
        <f t="shared" si="2"/>
        <v>#REF!</v>
      </c>
      <c r="G56" s="8" t="s">
        <v>82</v>
      </c>
      <c r="H56" s="8">
        <f>(d_2^2/9)+(b_2^2/(9*a_2^2))-(2*b_2*d_2/(9*a_2))</f>
        <v>6.7799508007635123E-2</v>
      </c>
      <c r="J56" s="8" t="s">
        <v>82</v>
      </c>
      <c r="K56" s="8">
        <f>(d_2^2/9)+(b_2^2/(9*a_2^2))-(2*b_2*d_2/(9*a_2))</f>
        <v>6.7799508007635123E-2</v>
      </c>
    </row>
    <row r="57" spans="1:11" ht="18.75" x14ac:dyDescent="0.2">
      <c r="A57" s="6">
        <f t="shared" si="3"/>
        <v>2.5999999999999988</v>
      </c>
      <c r="B57" s="9">
        <f t="shared" si="1"/>
        <v>0.41279999999999961</v>
      </c>
      <c r="C57" s="9" t="e">
        <f t="shared" si="4"/>
        <v>#REF!</v>
      </c>
      <c r="D57" s="10" t="e">
        <f t="shared" si="2"/>
        <v>#REF!</v>
      </c>
      <c r="G57" s="8" t="s">
        <v>84</v>
      </c>
      <c r="H57" s="8" t="e">
        <f>(b_2*c_2*(fsw*kHz)+2*a_2*c_2*d_2*(fsw*kHz))/(3*a_2*c_2*(fsw*kHz))</f>
        <v>#REF!</v>
      </c>
      <c r="J57" s="8" t="s">
        <v>84</v>
      </c>
      <c r="K57" s="8" t="e">
        <f>(b_2*c_2*(fsw*kHz)+2*a_2*c_2*d_2*(fsw*kHz))/(3*a_2*c_2*(fsw*kHz))</f>
        <v>#REF!</v>
      </c>
    </row>
    <row r="58" spans="1:11" x14ac:dyDescent="0.2">
      <c r="A58" s="6">
        <f t="shared" si="3"/>
        <v>2.6499999999999986</v>
      </c>
      <c r="B58" s="9">
        <f t="shared" si="1"/>
        <v>0.42844999999999955</v>
      </c>
      <c r="C58" s="9" t="e">
        <f t="shared" si="4"/>
        <v>#REF!</v>
      </c>
      <c r="D58" s="10" t="e">
        <f t="shared" si="2"/>
        <v>#REF!</v>
      </c>
      <c r="G58" s="8" t="s">
        <v>83</v>
      </c>
      <c r="H58" s="8" t="e">
        <f>((K_1V3+SQRT(K_2V3)+K_3V3)^(1/3))+(K_4V3/((K_1V3+SQRT(K_2V3)+K_3V3)^(1/3)))+K_5V3</f>
        <v>#REF!</v>
      </c>
      <c r="J58" s="8" t="s">
        <v>83</v>
      </c>
      <c r="K58" s="8" t="e">
        <f>((K_1V3+SQRT(K_2V3)+K_3V3)^(1/3))+(K_4V3/((K_1V3+SQRT(K_2V3)+K_3V3)^(1/3)))+K_5V3</f>
        <v>#REF!</v>
      </c>
    </row>
    <row r="59" spans="1:11" x14ac:dyDescent="0.2">
      <c r="A59" s="6">
        <f t="shared" si="3"/>
        <v>2.6999999999999984</v>
      </c>
      <c r="B59" s="9">
        <f t="shared" si="1"/>
        <v>0.4440999999999995</v>
      </c>
      <c r="C59" s="9" t="e">
        <f t="shared" si="4"/>
        <v>#REF!</v>
      </c>
      <c r="D59" s="10" t="e">
        <f t="shared" si="2"/>
        <v>#REF!</v>
      </c>
      <c r="G59" s="42"/>
      <c r="H59" s="43"/>
      <c r="J59" s="42"/>
      <c r="K59" s="43"/>
    </row>
    <row r="60" spans="1:11" ht="18.75" x14ac:dyDescent="0.2">
      <c r="A60" s="6">
        <f t="shared" si="3"/>
        <v>2.7499999999999982</v>
      </c>
      <c r="B60" s="9">
        <f t="shared" si="1"/>
        <v>0.45974999999999944</v>
      </c>
      <c r="C60" s="9" t="e">
        <f t="shared" si="4"/>
        <v>#REF!</v>
      </c>
      <c r="D60" s="10" t="e">
        <f t="shared" si="2"/>
        <v>#REF!</v>
      </c>
      <c r="G60" s="8" t="s">
        <v>85</v>
      </c>
      <c r="H60" s="8">
        <v>1.0069999999999999</v>
      </c>
      <c r="J60" s="8" t="s">
        <v>85</v>
      </c>
      <c r="K60" s="8">
        <v>1.0069999999999999</v>
      </c>
    </row>
    <row r="61" spans="1:11" ht="18.75" x14ac:dyDescent="0.2">
      <c r="A61" s="6">
        <f>A60+0.05</f>
        <v>2.799999999999998</v>
      </c>
      <c r="B61" s="9">
        <f t="shared" si="1"/>
        <v>0.47539999999999938</v>
      </c>
      <c r="C61" s="9" t="e">
        <f t="shared" si="4"/>
        <v>#REF!</v>
      </c>
      <c r="D61" s="10" t="e">
        <f t="shared" si="2"/>
        <v>#REF!</v>
      </c>
      <c r="G61" s="8" t="s">
        <v>86</v>
      </c>
      <c r="H61" s="8">
        <v>0.12230000000000001</v>
      </c>
      <c r="J61" s="8" t="s">
        <v>86</v>
      </c>
      <c r="K61" s="8">
        <v>0.12230000000000001</v>
      </c>
    </row>
    <row r="62" spans="1:11" ht="18.75" x14ac:dyDescent="0.2">
      <c r="A62" s="6">
        <f t="shared" si="3"/>
        <v>2.8499999999999979</v>
      </c>
      <c r="B62" s="9">
        <f t="shared" si="1"/>
        <v>0.49104999999999932</v>
      </c>
      <c r="C62" s="9" t="e">
        <f t="shared" si="4"/>
        <v>#REF!</v>
      </c>
      <c r="D62" s="10" t="e">
        <f t="shared" si="2"/>
        <v>#REF!</v>
      </c>
      <c r="G62" s="8" t="s">
        <v>87</v>
      </c>
      <c r="H62" s="8">
        <v>0.5</v>
      </c>
      <c r="J62" s="8" t="s">
        <v>87</v>
      </c>
      <c r="K62" s="8">
        <v>0.5</v>
      </c>
    </row>
    <row r="63" spans="1:11" x14ac:dyDescent="0.2">
      <c r="A63" s="6">
        <f t="shared" si="3"/>
        <v>2.8999999999999977</v>
      </c>
      <c r="B63" s="9">
        <f t="shared" si="1"/>
        <v>0.50669999999999926</v>
      </c>
      <c r="C63" s="9" t="e">
        <f t="shared" si="4"/>
        <v>#REF!</v>
      </c>
      <c r="D63" s="10" t="e">
        <f t="shared" si="2"/>
        <v>#REF!</v>
      </c>
      <c r="G63" s="8" t="s">
        <v>88</v>
      </c>
      <c r="H63" s="8" t="e">
        <f>c_3+(SQRT(ftyp)*SQRT(M1M2)/(SQRT(a_3)*SQRT(b_3)*SQRT(fsw*kHz)))</f>
        <v>#REF!</v>
      </c>
      <c r="J63" s="8" t="s">
        <v>88</v>
      </c>
      <c r="K63" s="8" t="e">
        <f>c_3+(SQRT(ftyp)*SQRT(M1M2)/(SQRT(a_3)*SQRT(b_3)*SQRT(fsw*kHz)))</f>
        <v>#REF!</v>
      </c>
    </row>
    <row r="64" spans="1:11" x14ac:dyDescent="0.2">
      <c r="A64" s="6">
        <f t="shared" si="3"/>
        <v>2.9499999999999975</v>
      </c>
      <c r="B64" s="9">
        <f t="shared" si="1"/>
        <v>0.5223499999999992</v>
      </c>
      <c r="C64" s="9" t="e">
        <f t="shared" si="4"/>
        <v>#REF!</v>
      </c>
      <c r="D64" s="10" t="e">
        <f t="shared" si="2"/>
        <v>#REF!</v>
      </c>
      <c r="G64" s="42"/>
      <c r="H64" s="43"/>
      <c r="J64" s="42"/>
      <c r="K64" s="43"/>
    </row>
    <row r="65" spans="1:11" ht="18.75" x14ac:dyDescent="0.2">
      <c r="A65" s="6">
        <f t="shared" si="3"/>
        <v>2.9999999999999973</v>
      </c>
      <c r="B65" s="9">
        <f t="shared" si="1"/>
        <v>0.53799999999999915</v>
      </c>
      <c r="C65" s="9" t="e">
        <f t="shared" si="4"/>
        <v>#REF!</v>
      </c>
      <c r="D65" s="10" t="e">
        <f t="shared" si="2"/>
        <v>#REF!</v>
      </c>
      <c r="G65" s="8" t="s">
        <v>89</v>
      </c>
      <c r="H65" s="8">
        <v>1.0069999999999999</v>
      </c>
      <c r="J65" s="8" t="s">
        <v>89</v>
      </c>
      <c r="K65" s="8">
        <v>1.0069999999999999</v>
      </c>
    </row>
    <row r="66" spans="1:11" ht="15.75" x14ac:dyDescent="0.2">
      <c r="A66" s="6">
        <f t="shared" si="3"/>
        <v>3.0499999999999972</v>
      </c>
      <c r="B66" s="9">
        <f t="shared" si="1"/>
        <v>0.55364999999999909</v>
      </c>
      <c r="C66" s="9" t="e">
        <f t="shared" si="4"/>
        <v>#REF!</v>
      </c>
      <c r="D66" s="10" t="e">
        <f t="shared" si="2"/>
        <v>#REF!</v>
      </c>
      <c r="G66" s="8" t="s">
        <v>90</v>
      </c>
      <c r="H66" s="8">
        <v>2.056</v>
      </c>
      <c r="J66" s="8" t="s">
        <v>90</v>
      </c>
      <c r="K66" s="8">
        <v>2.056</v>
      </c>
    </row>
    <row r="67" spans="1:11" x14ac:dyDescent="0.2">
      <c r="A67" s="6">
        <f t="shared" si="3"/>
        <v>3.099999999999997</v>
      </c>
      <c r="B67" s="9">
        <f t="shared" si="1"/>
        <v>0.56929999999999903</v>
      </c>
      <c r="C67" s="9" t="e">
        <f t="shared" si="4"/>
        <v>#REF!</v>
      </c>
      <c r="D67" s="10" t="e">
        <f t="shared" si="2"/>
        <v>#REF!</v>
      </c>
      <c r="G67" s="8" t="s">
        <v>91</v>
      </c>
      <c r="H67" s="8" t="e">
        <f>(a_4*(fsw*kHz)*b_4/ftyp)</f>
        <v>#REF!</v>
      </c>
      <c r="J67" s="8" t="s">
        <v>91</v>
      </c>
      <c r="K67" s="8" t="e">
        <f>(a_4*(fsw*kHz)*b_4/ftyp)</f>
        <v>#REF!</v>
      </c>
    </row>
    <row r="68" spans="1:11" x14ac:dyDescent="0.2">
      <c r="A68" s="6">
        <f t="shared" si="3"/>
        <v>3.1499999999999968</v>
      </c>
      <c r="B68" s="9">
        <f t="shared" si="1"/>
        <v>0.58494999999999897</v>
      </c>
      <c r="C68" s="9" t="e">
        <f t="shared" si="4"/>
        <v>#REF!</v>
      </c>
      <c r="D68" s="10" t="e">
        <f t="shared" si="2"/>
        <v>#REF!</v>
      </c>
      <c r="G68" s="42"/>
      <c r="H68" s="43"/>
      <c r="J68" s="42"/>
      <c r="K68" s="43"/>
    </row>
    <row r="69" spans="1:11" x14ac:dyDescent="0.2">
      <c r="A69" s="6">
        <f t="shared" si="3"/>
        <v>3.1999999999999966</v>
      </c>
      <c r="B69" s="9">
        <f t="shared" si="1"/>
        <v>0.60059999999999891</v>
      </c>
      <c r="C69" s="9" t="e">
        <f t="shared" ref="C69:C105" si="5">IF(A69&lt;=0.5,0,IF(A69&lt;4.6,((fSW_target/65)*0.1223*(A69-0.5)^2),IF(A69&lt;=5,((fSW_target/65)*2.056),"VCOMP MUST BE &lt; 5")))</f>
        <v>#REF!</v>
      </c>
      <c r="D69" s="10" t="e">
        <f t="shared" si="2"/>
        <v>#REF!</v>
      </c>
      <c r="G69" s="8" t="s">
        <v>92</v>
      </c>
      <c r="H69" s="8" t="e">
        <f>IF(VCOMP1&gt;=0.5,IF(VCOMP1&lt;1,VCOMP1,IF(VCOMP2&gt;=1,IF(VCOMP2&lt;2,VCOMP2,IF(VCOMP3&gt;=2,IF(VCOMP3&lt;4.5,VCOMP3,IF(VCOMP4&gt;=4.5,IF(VCOMP4&lt;4.6,VCOMP4,VCOMP5))))))))</f>
        <v>#REF!</v>
      </c>
      <c r="J69" s="8" t="s">
        <v>92</v>
      </c>
      <c r="K69" s="8" t="e">
        <f>IF(VCOMP1&gt;=0.5,IF(VCOMP1&lt;1,VCOMP1,IF(VCOMP2&gt;=1,IF(VCOMP2&lt;2,VCOMP2,IF(VCOMP3&gt;=2,IF(VCOMP3&lt;4.5,VCOMP3,IF(VCOMP4&gt;=4.5,IF(VCOMP4&lt;4.6,VCOMP4,VCOMP5))))))))</f>
        <v>#REF!</v>
      </c>
    </row>
    <row r="70" spans="1:11" x14ac:dyDescent="0.2">
      <c r="A70" s="6">
        <f t="shared" si="3"/>
        <v>3.2499999999999964</v>
      </c>
      <c r="B70" s="9">
        <f t="shared" ref="B70:B105" si="6">IF(A70&lt;1,(0.068),IF(A70&lt;2,(0.156*A70-0.088),IF(A70&lt;4.5,(0.313*A70-0.401),IF(A70&lt;=5,1.007,"VCOMP MUST BE &lt; 5"))))</f>
        <v>0.61624999999999885</v>
      </c>
      <c r="C70" s="9" t="e">
        <f t="shared" si="5"/>
        <v>#REF!</v>
      </c>
      <c r="D70" s="10" t="e">
        <f t="shared" ref="D70:D105" si="7">B70*C70</f>
        <v>#REF!</v>
      </c>
    </row>
    <row r="71" spans="1:11" x14ac:dyDescent="0.2">
      <c r="A71" s="6">
        <f t="shared" ref="A71:A87" si="8">A70+0.05</f>
        <v>3.2999999999999963</v>
      </c>
      <c r="B71" s="9">
        <f t="shared" si="6"/>
        <v>0.6318999999999988</v>
      </c>
      <c r="C71" s="9" t="e">
        <f t="shared" si="5"/>
        <v>#REF!</v>
      </c>
      <c r="D71" s="10" t="e">
        <f t="shared" si="7"/>
        <v>#REF!</v>
      </c>
    </row>
    <row r="72" spans="1:11" x14ac:dyDescent="0.2">
      <c r="A72" s="6">
        <f t="shared" si="8"/>
        <v>3.3499999999999961</v>
      </c>
      <c r="B72" s="9">
        <f t="shared" si="6"/>
        <v>0.64754999999999874</v>
      </c>
      <c r="C72" s="9" t="e">
        <f t="shared" si="5"/>
        <v>#REF!</v>
      </c>
      <c r="D72" s="10" t="e">
        <f t="shared" si="7"/>
        <v>#REF!</v>
      </c>
    </row>
    <row r="73" spans="1:11" x14ac:dyDescent="0.2">
      <c r="A73" s="6">
        <f t="shared" si="8"/>
        <v>3.3999999999999959</v>
      </c>
      <c r="B73" s="9">
        <f t="shared" si="6"/>
        <v>0.66319999999999868</v>
      </c>
      <c r="C73" s="9" t="e">
        <f t="shared" si="5"/>
        <v>#REF!</v>
      </c>
      <c r="D73" s="10" t="e">
        <f t="shared" si="7"/>
        <v>#REF!</v>
      </c>
    </row>
    <row r="74" spans="1:11" x14ac:dyDescent="0.2">
      <c r="A74" s="6">
        <f t="shared" si="8"/>
        <v>3.4499999999999957</v>
      </c>
      <c r="B74" s="9">
        <f t="shared" si="6"/>
        <v>0.67884999999999862</v>
      </c>
      <c r="C74" s="9" t="e">
        <f t="shared" si="5"/>
        <v>#REF!</v>
      </c>
      <c r="D74" s="10" t="e">
        <f t="shared" si="7"/>
        <v>#REF!</v>
      </c>
    </row>
    <row r="75" spans="1:11" x14ac:dyDescent="0.2">
      <c r="A75" s="6">
        <f t="shared" si="8"/>
        <v>3.4999999999999956</v>
      </c>
      <c r="B75" s="9">
        <f t="shared" si="6"/>
        <v>0.69449999999999856</v>
      </c>
      <c r="C75" s="9" t="e">
        <f t="shared" si="5"/>
        <v>#REF!</v>
      </c>
      <c r="D75" s="10" t="e">
        <f t="shared" si="7"/>
        <v>#REF!</v>
      </c>
    </row>
    <row r="76" spans="1:11" x14ac:dyDescent="0.2">
      <c r="A76" s="6">
        <f t="shared" si="8"/>
        <v>3.5499999999999954</v>
      </c>
      <c r="B76" s="9">
        <f t="shared" si="6"/>
        <v>0.7101499999999985</v>
      </c>
      <c r="C76" s="9" t="e">
        <f t="shared" si="5"/>
        <v>#REF!</v>
      </c>
      <c r="D76" s="10" t="e">
        <f t="shared" si="7"/>
        <v>#REF!</v>
      </c>
    </row>
    <row r="77" spans="1:11" x14ac:dyDescent="0.2">
      <c r="A77" s="6">
        <f t="shared" si="8"/>
        <v>3.5999999999999952</v>
      </c>
      <c r="B77" s="9">
        <f t="shared" si="6"/>
        <v>0.72579999999999845</v>
      </c>
      <c r="C77" s="9" t="e">
        <f t="shared" si="5"/>
        <v>#REF!</v>
      </c>
      <c r="D77" s="10" t="e">
        <f t="shared" si="7"/>
        <v>#REF!</v>
      </c>
    </row>
    <row r="78" spans="1:11" x14ac:dyDescent="0.2">
      <c r="A78" s="6">
        <f t="shared" si="8"/>
        <v>3.649999999999995</v>
      </c>
      <c r="B78" s="9">
        <f t="shared" si="6"/>
        <v>0.74144999999999839</v>
      </c>
      <c r="C78" s="9" t="e">
        <f t="shared" si="5"/>
        <v>#REF!</v>
      </c>
      <c r="D78" s="10" t="e">
        <f t="shared" si="7"/>
        <v>#REF!</v>
      </c>
    </row>
    <row r="79" spans="1:11" x14ac:dyDescent="0.2">
      <c r="A79" s="6">
        <f t="shared" si="8"/>
        <v>3.6999999999999948</v>
      </c>
      <c r="B79" s="9">
        <f t="shared" si="6"/>
        <v>0.75709999999999833</v>
      </c>
      <c r="C79" s="9" t="e">
        <f t="shared" si="5"/>
        <v>#REF!</v>
      </c>
      <c r="D79" s="10" t="e">
        <f t="shared" si="7"/>
        <v>#REF!</v>
      </c>
    </row>
    <row r="80" spans="1:11" x14ac:dyDescent="0.2">
      <c r="A80" s="6">
        <f t="shared" si="8"/>
        <v>3.7499999999999947</v>
      </c>
      <c r="B80" s="9">
        <f t="shared" si="6"/>
        <v>0.77274999999999827</v>
      </c>
      <c r="C80" s="9" t="e">
        <f t="shared" si="5"/>
        <v>#REF!</v>
      </c>
      <c r="D80" s="10" t="e">
        <f t="shared" si="7"/>
        <v>#REF!</v>
      </c>
    </row>
    <row r="81" spans="1:4" x14ac:dyDescent="0.2">
      <c r="A81" s="6">
        <f t="shared" si="8"/>
        <v>3.7999999999999945</v>
      </c>
      <c r="B81" s="9">
        <f t="shared" si="6"/>
        <v>0.78839999999999821</v>
      </c>
      <c r="C81" s="9" t="e">
        <f t="shared" si="5"/>
        <v>#REF!</v>
      </c>
      <c r="D81" s="10" t="e">
        <f t="shared" si="7"/>
        <v>#REF!</v>
      </c>
    </row>
    <row r="82" spans="1:4" x14ac:dyDescent="0.2">
      <c r="A82" s="6">
        <f t="shared" si="8"/>
        <v>3.8499999999999943</v>
      </c>
      <c r="B82" s="9">
        <f t="shared" si="6"/>
        <v>0.80404999999999816</v>
      </c>
      <c r="C82" s="9" t="e">
        <f t="shared" si="5"/>
        <v>#REF!</v>
      </c>
      <c r="D82" s="10" t="e">
        <f t="shared" si="7"/>
        <v>#REF!</v>
      </c>
    </row>
    <row r="83" spans="1:4" x14ac:dyDescent="0.2">
      <c r="A83" s="6">
        <f t="shared" si="8"/>
        <v>3.8999999999999941</v>
      </c>
      <c r="B83" s="9">
        <f t="shared" si="6"/>
        <v>0.8196999999999981</v>
      </c>
      <c r="C83" s="9" t="e">
        <f t="shared" si="5"/>
        <v>#REF!</v>
      </c>
      <c r="D83" s="10" t="e">
        <f t="shared" si="7"/>
        <v>#REF!</v>
      </c>
    </row>
    <row r="84" spans="1:4" x14ac:dyDescent="0.2">
      <c r="A84" s="6">
        <f t="shared" si="8"/>
        <v>3.949999999999994</v>
      </c>
      <c r="B84" s="9">
        <f t="shared" si="6"/>
        <v>0.83534999999999804</v>
      </c>
      <c r="C84" s="9" t="e">
        <f t="shared" si="5"/>
        <v>#REF!</v>
      </c>
      <c r="D84" s="10" t="e">
        <f t="shared" si="7"/>
        <v>#REF!</v>
      </c>
    </row>
    <row r="85" spans="1:4" x14ac:dyDescent="0.2">
      <c r="A85" s="6">
        <f t="shared" si="8"/>
        <v>3.9999999999999938</v>
      </c>
      <c r="B85" s="9">
        <f t="shared" si="6"/>
        <v>0.85099999999999798</v>
      </c>
      <c r="C85" s="9" t="e">
        <f t="shared" si="5"/>
        <v>#REF!</v>
      </c>
      <c r="D85" s="10" t="e">
        <f t="shared" si="7"/>
        <v>#REF!</v>
      </c>
    </row>
    <row r="86" spans="1:4" x14ac:dyDescent="0.2">
      <c r="A86" s="6">
        <f t="shared" si="8"/>
        <v>4.0499999999999936</v>
      </c>
      <c r="B86" s="9">
        <f t="shared" si="6"/>
        <v>0.86664999999999792</v>
      </c>
      <c r="C86" s="9" t="e">
        <f t="shared" si="5"/>
        <v>#REF!</v>
      </c>
      <c r="D86" s="10" t="e">
        <f t="shared" si="7"/>
        <v>#REF!</v>
      </c>
    </row>
    <row r="87" spans="1:4" x14ac:dyDescent="0.2">
      <c r="A87" s="6">
        <f t="shared" si="8"/>
        <v>4.0999999999999934</v>
      </c>
      <c r="B87" s="9">
        <f t="shared" si="6"/>
        <v>0.88229999999999786</v>
      </c>
      <c r="C87" s="9" t="e">
        <f t="shared" si="5"/>
        <v>#REF!</v>
      </c>
      <c r="D87" s="10" t="e">
        <f t="shared" si="7"/>
        <v>#REF!</v>
      </c>
    </row>
    <row r="88" spans="1:4" x14ac:dyDescent="0.2">
      <c r="A88" s="6">
        <f>A87+0.05</f>
        <v>4.1499999999999932</v>
      </c>
      <c r="B88" s="9">
        <f t="shared" si="6"/>
        <v>0.89794999999999781</v>
      </c>
      <c r="C88" s="9" t="e">
        <f t="shared" si="5"/>
        <v>#REF!</v>
      </c>
      <c r="D88" s="10" t="e">
        <f t="shared" si="7"/>
        <v>#REF!</v>
      </c>
    </row>
    <row r="89" spans="1:4" x14ac:dyDescent="0.2">
      <c r="A89" s="6">
        <f t="shared" ref="A89:A105" si="9">A88+0.05</f>
        <v>4.1999999999999931</v>
      </c>
      <c r="B89" s="9">
        <f t="shared" si="6"/>
        <v>0.91359999999999775</v>
      </c>
      <c r="C89" s="9" t="e">
        <f t="shared" si="5"/>
        <v>#REF!</v>
      </c>
      <c r="D89" s="10" t="e">
        <f t="shared" si="7"/>
        <v>#REF!</v>
      </c>
    </row>
    <row r="90" spans="1:4" x14ac:dyDescent="0.2">
      <c r="A90" s="6">
        <f t="shared" si="9"/>
        <v>4.2499999999999929</v>
      </c>
      <c r="B90" s="9">
        <f t="shared" si="6"/>
        <v>0.92924999999999769</v>
      </c>
      <c r="C90" s="9" t="e">
        <f t="shared" si="5"/>
        <v>#REF!</v>
      </c>
      <c r="D90" s="10" t="e">
        <f t="shared" si="7"/>
        <v>#REF!</v>
      </c>
    </row>
    <row r="91" spans="1:4" x14ac:dyDescent="0.2">
      <c r="A91" s="6">
        <f t="shared" si="9"/>
        <v>4.2999999999999927</v>
      </c>
      <c r="B91" s="9">
        <f t="shared" si="6"/>
        <v>0.94489999999999763</v>
      </c>
      <c r="C91" s="9" t="e">
        <f t="shared" si="5"/>
        <v>#REF!</v>
      </c>
      <c r="D91" s="10" t="e">
        <f t="shared" si="7"/>
        <v>#REF!</v>
      </c>
    </row>
    <row r="92" spans="1:4" x14ac:dyDescent="0.2">
      <c r="A92" s="6">
        <f t="shared" si="9"/>
        <v>4.3499999999999925</v>
      </c>
      <c r="B92" s="9">
        <f t="shared" si="6"/>
        <v>0.96054999999999757</v>
      </c>
      <c r="C92" s="9" t="e">
        <f t="shared" si="5"/>
        <v>#REF!</v>
      </c>
      <c r="D92" s="10" t="e">
        <f t="shared" si="7"/>
        <v>#REF!</v>
      </c>
    </row>
    <row r="93" spans="1:4" x14ac:dyDescent="0.2">
      <c r="A93" s="6">
        <f t="shared" si="9"/>
        <v>4.3999999999999924</v>
      </c>
      <c r="B93" s="9">
        <f t="shared" si="6"/>
        <v>0.97619999999999751</v>
      </c>
      <c r="C93" s="9" t="e">
        <f t="shared" si="5"/>
        <v>#REF!</v>
      </c>
      <c r="D93" s="10" t="e">
        <f t="shared" si="7"/>
        <v>#REF!</v>
      </c>
    </row>
    <row r="94" spans="1:4" x14ac:dyDescent="0.2">
      <c r="A94" s="6">
        <f t="shared" si="9"/>
        <v>4.4499999999999922</v>
      </c>
      <c r="B94" s="9">
        <f t="shared" si="6"/>
        <v>0.99184999999999746</v>
      </c>
      <c r="C94" s="9" t="e">
        <f t="shared" si="5"/>
        <v>#REF!</v>
      </c>
      <c r="D94" s="10" t="e">
        <f t="shared" si="7"/>
        <v>#REF!</v>
      </c>
    </row>
    <row r="95" spans="1:4" x14ac:dyDescent="0.2">
      <c r="A95" s="6">
        <f t="shared" si="9"/>
        <v>4.499999999999992</v>
      </c>
      <c r="B95" s="9">
        <f t="shared" si="6"/>
        <v>1.0074999999999974</v>
      </c>
      <c r="C95" s="9" t="e">
        <f t="shared" si="5"/>
        <v>#REF!</v>
      </c>
      <c r="D95" s="10" t="e">
        <f t="shared" si="7"/>
        <v>#REF!</v>
      </c>
    </row>
    <row r="96" spans="1:4" x14ac:dyDescent="0.2">
      <c r="A96" s="6">
        <f t="shared" si="9"/>
        <v>4.5499999999999918</v>
      </c>
      <c r="B96" s="9">
        <f t="shared" si="6"/>
        <v>1.0069999999999999</v>
      </c>
      <c r="C96" s="9" t="e">
        <f t="shared" si="5"/>
        <v>#REF!</v>
      </c>
      <c r="D96" s="10" t="e">
        <f t="shared" si="7"/>
        <v>#REF!</v>
      </c>
    </row>
    <row r="97" spans="1:20" x14ac:dyDescent="0.2">
      <c r="A97" s="6">
        <f t="shared" si="9"/>
        <v>4.5999999999999917</v>
      </c>
      <c r="B97" s="9">
        <f t="shared" si="6"/>
        <v>1.0069999999999999</v>
      </c>
      <c r="C97" s="9" t="e">
        <f t="shared" si="5"/>
        <v>#REF!</v>
      </c>
      <c r="D97" s="10" t="e">
        <f t="shared" si="7"/>
        <v>#REF!</v>
      </c>
    </row>
    <row r="98" spans="1:20" x14ac:dyDescent="0.2">
      <c r="A98" s="6">
        <f t="shared" si="9"/>
        <v>4.6499999999999915</v>
      </c>
      <c r="B98" s="9">
        <f t="shared" si="6"/>
        <v>1.0069999999999999</v>
      </c>
      <c r="C98" s="9" t="e">
        <f t="shared" si="5"/>
        <v>#REF!</v>
      </c>
      <c r="D98" s="10" t="e">
        <f t="shared" si="7"/>
        <v>#REF!</v>
      </c>
    </row>
    <row r="99" spans="1:20" x14ac:dyDescent="0.2">
      <c r="A99" s="6">
        <f t="shared" si="9"/>
        <v>4.6999999999999913</v>
      </c>
      <c r="B99" s="9">
        <f t="shared" si="6"/>
        <v>1.0069999999999999</v>
      </c>
      <c r="C99" s="9" t="e">
        <f t="shared" si="5"/>
        <v>#REF!</v>
      </c>
      <c r="D99" s="10" t="e">
        <f t="shared" si="7"/>
        <v>#REF!</v>
      </c>
    </row>
    <row r="100" spans="1:20" x14ac:dyDescent="0.2">
      <c r="A100" s="6">
        <f t="shared" si="9"/>
        <v>4.7499999999999911</v>
      </c>
      <c r="B100" s="9">
        <f t="shared" si="6"/>
        <v>1.0069999999999999</v>
      </c>
      <c r="C100" s="9" t="e">
        <f t="shared" si="5"/>
        <v>#REF!</v>
      </c>
      <c r="D100" s="10" t="e">
        <f t="shared" si="7"/>
        <v>#REF!</v>
      </c>
    </row>
    <row r="101" spans="1:20" x14ac:dyDescent="0.2">
      <c r="A101" s="6">
        <f t="shared" si="9"/>
        <v>4.7999999999999909</v>
      </c>
      <c r="B101" s="9">
        <f t="shared" si="6"/>
        <v>1.0069999999999999</v>
      </c>
      <c r="C101" s="9" t="e">
        <f t="shared" si="5"/>
        <v>#REF!</v>
      </c>
      <c r="D101" s="10" t="e">
        <f t="shared" si="7"/>
        <v>#REF!</v>
      </c>
    </row>
    <row r="102" spans="1:20" x14ac:dyDescent="0.2">
      <c r="A102" s="6">
        <f t="shared" si="9"/>
        <v>4.8499999999999908</v>
      </c>
      <c r="B102" s="9">
        <f t="shared" si="6"/>
        <v>1.0069999999999999</v>
      </c>
      <c r="C102" s="9" t="e">
        <f t="shared" si="5"/>
        <v>#REF!</v>
      </c>
      <c r="D102" s="10" t="e">
        <f t="shared" si="7"/>
        <v>#REF!</v>
      </c>
    </row>
    <row r="103" spans="1:20" x14ac:dyDescent="0.2">
      <c r="A103" s="6">
        <f t="shared" si="9"/>
        <v>4.8999999999999906</v>
      </c>
      <c r="B103" s="9">
        <f t="shared" si="6"/>
        <v>1.0069999999999999</v>
      </c>
      <c r="C103" s="9" t="e">
        <f t="shared" si="5"/>
        <v>#REF!</v>
      </c>
      <c r="D103" s="10" t="e">
        <f t="shared" si="7"/>
        <v>#REF!</v>
      </c>
    </row>
    <row r="104" spans="1:20" x14ac:dyDescent="0.2">
      <c r="A104" s="6">
        <f t="shared" si="9"/>
        <v>4.9499999999999904</v>
      </c>
      <c r="B104" s="9">
        <f t="shared" si="6"/>
        <v>1.0069999999999999</v>
      </c>
      <c r="C104" s="9" t="e">
        <f t="shared" si="5"/>
        <v>#REF!</v>
      </c>
      <c r="D104" s="10" t="e">
        <f t="shared" si="7"/>
        <v>#REF!</v>
      </c>
    </row>
    <row r="105" spans="1:20" x14ac:dyDescent="0.2">
      <c r="A105" s="6">
        <f t="shared" si="9"/>
        <v>4.9999999999999902</v>
      </c>
      <c r="B105" s="9">
        <f t="shared" si="6"/>
        <v>1.0069999999999999</v>
      </c>
      <c r="C105" s="9" t="e">
        <f t="shared" si="5"/>
        <v>#REF!</v>
      </c>
      <c r="D105" s="10" t="e">
        <f t="shared" si="7"/>
        <v>#REF!</v>
      </c>
    </row>
    <row r="106" spans="1:20" x14ac:dyDescent="0.2">
      <c r="A106" s="11"/>
    </row>
    <row r="107" spans="1:20" x14ac:dyDescent="0.2">
      <c r="A107" s="11"/>
    </row>
    <row r="109" spans="1:20" ht="15" thickBot="1" x14ac:dyDescent="0.25"/>
    <row r="110" spans="1:20" ht="15" thickBot="1" x14ac:dyDescent="0.25">
      <c r="A110" s="45" t="s">
        <v>6</v>
      </c>
      <c r="B110" s="46"/>
      <c r="C110" s="46"/>
      <c r="D110" s="46"/>
      <c r="E110" s="46"/>
      <c r="F110" s="47"/>
      <c r="G110" s="43" t="s">
        <v>12</v>
      </c>
      <c r="H110" s="44"/>
      <c r="I110" s="44"/>
      <c r="J110" s="44"/>
      <c r="K110" s="44"/>
      <c r="L110" s="44"/>
      <c r="M110" s="44"/>
      <c r="N110" s="44"/>
      <c r="O110" s="44"/>
      <c r="P110" s="7" t="s">
        <v>22</v>
      </c>
    </row>
    <row r="111" spans="1:20" x14ac:dyDescent="0.2">
      <c r="A111" s="48" t="s">
        <v>8</v>
      </c>
      <c r="B111" s="8"/>
      <c r="C111" s="8"/>
      <c r="D111" s="8"/>
      <c r="E111" s="8"/>
      <c r="F111" s="12"/>
      <c r="G111" s="49" t="s">
        <v>8</v>
      </c>
      <c r="H111" s="8"/>
      <c r="I111" s="8"/>
      <c r="J111" s="6"/>
      <c r="K111" s="6"/>
      <c r="L111" s="6"/>
      <c r="M111" s="8"/>
      <c r="N111" s="8"/>
      <c r="O111" s="50" t="s">
        <v>17</v>
      </c>
      <c r="P111" s="45" t="s">
        <v>23</v>
      </c>
      <c r="Q111" s="46"/>
      <c r="R111" s="46" t="s">
        <v>27</v>
      </c>
      <c r="S111" s="46"/>
      <c r="T111" s="47"/>
    </row>
    <row r="112" spans="1:20" ht="15" x14ac:dyDescent="0.2">
      <c r="A112" s="48"/>
      <c r="B112" s="8" t="s">
        <v>9</v>
      </c>
      <c r="C112" s="13" t="s">
        <v>10</v>
      </c>
      <c r="D112" s="44" t="s">
        <v>7</v>
      </c>
      <c r="E112" s="44"/>
      <c r="F112" s="12" t="s">
        <v>11</v>
      </c>
      <c r="G112" s="49"/>
      <c r="H112" s="8" t="s">
        <v>9</v>
      </c>
      <c r="I112" s="13" t="s">
        <v>10</v>
      </c>
      <c r="J112" s="8" t="s">
        <v>13</v>
      </c>
      <c r="K112" s="44" t="s">
        <v>14</v>
      </c>
      <c r="L112" s="44"/>
      <c r="M112" s="44" t="s">
        <v>16</v>
      </c>
      <c r="N112" s="44"/>
      <c r="O112" s="50"/>
      <c r="P112" s="14"/>
      <c r="Q112" s="8" t="s">
        <v>15</v>
      </c>
      <c r="R112" s="8"/>
      <c r="S112" s="8" t="s">
        <v>15</v>
      </c>
      <c r="T112" s="12" t="s">
        <v>28</v>
      </c>
    </row>
    <row r="113" spans="1:25" x14ac:dyDescent="0.2">
      <c r="A113" s="48"/>
      <c r="B113" s="8" t="s">
        <v>0</v>
      </c>
      <c r="C113" s="8" t="s">
        <v>19</v>
      </c>
      <c r="D113" s="8"/>
      <c r="E113" s="8" t="s">
        <v>15</v>
      </c>
      <c r="F113" s="12" t="s">
        <v>20</v>
      </c>
      <c r="G113" s="49"/>
      <c r="H113" s="8" t="s">
        <v>0</v>
      </c>
      <c r="I113" s="8" t="s">
        <v>19</v>
      </c>
      <c r="J113" s="8" t="s">
        <v>21</v>
      </c>
      <c r="K113" s="8"/>
      <c r="L113" s="8" t="s">
        <v>15</v>
      </c>
      <c r="M113" s="8"/>
      <c r="N113" s="8" t="s">
        <v>15</v>
      </c>
      <c r="O113" s="15" t="s">
        <v>20</v>
      </c>
      <c r="P113" s="14"/>
      <c r="Q113" s="8"/>
      <c r="R113" s="8"/>
      <c r="S113" s="8"/>
      <c r="T113" s="12"/>
      <c r="W113" s="7" t="s">
        <v>24</v>
      </c>
      <c r="X113" s="7" t="s">
        <v>25</v>
      </c>
      <c r="Y113" s="7" t="s">
        <v>26</v>
      </c>
    </row>
    <row r="114" spans="1:25" x14ac:dyDescent="0.2">
      <c r="A114" s="14">
        <v>1</v>
      </c>
      <c r="B114" s="8">
        <f>10^A114</f>
        <v>10</v>
      </c>
      <c r="C114" s="8">
        <f t="shared" ref="C114:C145" si="10">2*PI()*B114</f>
        <v>62.831853071795862</v>
      </c>
      <c r="D114" s="8" t="e">
        <f t="shared" ref="D114:D145" si="11">IMDIV((K_1*2.5*Rsense*Vout_nom)/(K_FQ*M_1*(M_2/us)*Lbst*mH),IMPRODUCT((COMPLEX(0,C114*1)),COMPLEX(1,(C114/(2*PI()*fiavg*kHz)))))</f>
        <v>#REF!</v>
      </c>
      <c r="E114" s="8" t="e">
        <f t="shared" ref="E114:E145" si="12">20*LOG(IMABS(D114))</f>
        <v>#REF!</v>
      </c>
      <c r="F114" s="12" t="e">
        <f>IMARGUMENT(D114)*180/(PI())</f>
        <v>#REF!</v>
      </c>
      <c r="G114" s="16">
        <v>-2</v>
      </c>
      <c r="H114" s="17">
        <f>10^G114</f>
        <v>0.01</v>
      </c>
      <c r="I114" s="17">
        <f>2*PI()*H114</f>
        <v>6.2831853071795868E-2</v>
      </c>
      <c r="J114" s="17" t="e">
        <f t="shared" ref="J114:J145" si="13">(R_fb2*kOhms)/((R_fb1*MegOhm)+(R_fb2*kOhms))</f>
        <v>#REF!</v>
      </c>
      <c r="K114" s="17" t="e">
        <f t="shared" ref="K114:K145" si="14">IMDIV(((M_3/us)*Vout_nom)/(M1M2/us),COMPLEX(1,(I114/(2*PI()*fPWM_PSpole))))</f>
        <v>#REF!</v>
      </c>
      <c r="L114" s="8" t="e">
        <f t="shared" ref="L114:L145" si="15">20*LOG(IMABS(K114))</f>
        <v>#REF!</v>
      </c>
      <c r="M114" s="8" t="e">
        <f t="shared" ref="M114:M145" si="16">IMPRODUCT(J114,K114)</f>
        <v>#REF!</v>
      </c>
      <c r="N114" s="8" t="e">
        <f t="shared" ref="N114:N145" si="17">20*LOG(IMABS(M114))</f>
        <v>#REF!</v>
      </c>
      <c r="O114" s="15" t="e">
        <f t="shared" ref="O114:O145" si="18">180/PI()*IMARGUMENT(M114)</f>
        <v>#REF!</v>
      </c>
      <c r="P114" s="14" t="e">
        <f>IMPRODUCT(gmv,IMDIV((COMPLEX(1,I114*(Rvcomp*kOhms)*(Cvcomp*uF))),IMPRODUCT((COMPLEX(0,data!I114*((Cvcomp*uF)+(Cvcomp_p*uF)))),(COMPLEX(1,I114*((Rvcomp*kOhms)*(Cvcomp*uF)*(Cvcomp_p*uF))/((Cvcomp*uF)+(Cvcomp_p*uF)))))))</f>
        <v>#REF!</v>
      </c>
      <c r="Q114" s="8" t="e">
        <f t="shared" ref="Q114:Q145" si="19">20*LOG(IMABS(P114))</f>
        <v>#REF!</v>
      </c>
      <c r="R114" s="8" t="e">
        <f t="shared" ref="R114:R145" si="20">IMPRODUCT((M114),(P114))</f>
        <v>#REF!</v>
      </c>
      <c r="S114" s="8" t="e">
        <f t="shared" ref="S114:S145" si="21">20*LOG(IMABS(R114))</f>
        <v>#REF!</v>
      </c>
      <c r="T114" s="12" t="e">
        <f t="shared" ref="T114:T145" si="22">(180/PI()*IMARGUMENT(R114))+180</f>
        <v>#REF!</v>
      </c>
      <c r="W114" s="7" t="e">
        <f>COMPLEX(1,I114*(#REF!*10^3)*(#REF!*10^-6))</f>
        <v>#REF!</v>
      </c>
      <c r="X114" s="7" t="e">
        <f>COMPLEX(0,data!I114*((#REF!*10^-6)+(#REF!*10^-6)))</f>
        <v>#REF!</v>
      </c>
      <c r="Y114" s="7" t="e">
        <f>COMPLEX(1,I114*((#REF!*10^3)*(#REF!*10^-6)*(#REF!*10^-6))/((#REF!*10^-6)+(#REF!*10^-6)))</f>
        <v>#REF!</v>
      </c>
    </row>
    <row r="115" spans="1:25" x14ac:dyDescent="0.2">
      <c r="A115" s="14">
        <v>1.1000000000000001</v>
      </c>
      <c r="B115" s="8">
        <f t="shared" ref="B115:B164" si="23">10^A115</f>
        <v>12.58925411794168</v>
      </c>
      <c r="C115" s="8">
        <f t="shared" si="10"/>
        <v>79.100616502201262</v>
      </c>
      <c r="D115" s="8" t="e">
        <f t="shared" si="11"/>
        <v>#REF!</v>
      </c>
      <c r="E115" s="8" t="e">
        <f t="shared" si="12"/>
        <v>#REF!</v>
      </c>
      <c r="F115" s="12" t="e">
        <f t="shared" ref="F115:F145" si="24">180/PI()*IMARGUMENT(D115)</f>
        <v>#REF!</v>
      </c>
      <c r="G115" s="16">
        <v>-1.9</v>
      </c>
      <c r="H115" s="17">
        <f t="shared" ref="H115:H174" si="25">10^G115</f>
        <v>1.2589254117941664E-2</v>
      </c>
      <c r="I115" s="17">
        <f t="shared" ref="I115:I174" si="26">2*PI()*H115</f>
        <v>7.9100616502201168E-2</v>
      </c>
      <c r="J115" s="17" t="e">
        <f t="shared" si="13"/>
        <v>#REF!</v>
      </c>
      <c r="K115" s="17" t="e">
        <f t="shared" si="14"/>
        <v>#REF!</v>
      </c>
      <c r="L115" s="8" t="e">
        <f t="shared" si="15"/>
        <v>#REF!</v>
      </c>
      <c r="M115" s="8" t="e">
        <f t="shared" si="16"/>
        <v>#REF!</v>
      </c>
      <c r="N115" s="8" t="e">
        <f t="shared" si="17"/>
        <v>#REF!</v>
      </c>
      <c r="O115" s="15" t="e">
        <f t="shared" si="18"/>
        <v>#REF!</v>
      </c>
      <c r="P115" s="14" t="e">
        <f>IMPRODUCT(gmv,IMDIV((COMPLEX(1,I115*(Rvcomp*kOhms)*(Cvcomp*uF))),IMPRODUCT((COMPLEX(0,data!I115*((Cvcomp*uF)+(Cvcomp_p*uF)))),(COMPLEX(1,I115*((Rvcomp*kOhms)*(Cvcomp*uF)*(Cvcomp_p*uF))/((Cvcomp*uF)+(Cvcomp_p*uF)))))))</f>
        <v>#REF!</v>
      </c>
      <c r="Q115" s="8" t="e">
        <f t="shared" si="19"/>
        <v>#REF!</v>
      </c>
      <c r="R115" s="8" t="e">
        <f t="shared" si="20"/>
        <v>#REF!</v>
      </c>
      <c r="S115" s="8" t="e">
        <f t="shared" si="21"/>
        <v>#REF!</v>
      </c>
      <c r="T115" s="12" t="e">
        <f t="shared" si="22"/>
        <v>#REF!</v>
      </c>
    </row>
    <row r="116" spans="1:25" x14ac:dyDescent="0.2">
      <c r="A116" s="14">
        <v>1.2</v>
      </c>
      <c r="B116" s="8">
        <f t="shared" si="23"/>
        <v>15.848931924611136</v>
      </c>
      <c r="C116" s="8">
        <f t="shared" si="10"/>
        <v>99.581776203206175</v>
      </c>
      <c r="D116" s="8" t="e">
        <f t="shared" si="11"/>
        <v>#REF!</v>
      </c>
      <c r="E116" s="8" t="e">
        <f t="shared" si="12"/>
        <v>#REF!</v>
      </c>
      <c r="F116" s="12" t="e">
        <f t="shared" si="24"/>
        <v>#REF!</v>
      </c>
      <c r="G116" s="16">
        <v>-1.8</v>
      </c>
      <c r="H116" s="17">
        <f t="shared" si="25"/>
        <v>1.5848931924611124E-2</v>
      </c>
      <c r="I116" s="17">
        <f t="shared" si="26"/>
        <v>9.9581776203206102E-2</v>
      </c>
      <c r="J116" s="17" t="e">
        <f t="shared" si="13"/>
        <v>#REF!</v>
      </c>
      <c r="K116" s="17" t="e">
        <f t="shared" si="14"/>
        <v>#REF!</v>
      </c>
      <c r="L116" s="8" t="e">
        <f t="shared" si="15"/>
        <v>#REF!</v>
      </c>
      <c r="M116" s="8" t="e">
        <f t="shared" si="16"/>
        <v>#REF!</v>
      </c>
      <c r="N116" s="8" t="e">
        <f t="shared" si="17"/>
        <v>#REF!</v>
      </c>
      <c r="O116" s="15" t="e">
        <f t="shared" si="18"/>
        <v>#REF!</v>
      </c>
      <c r="P116" s="14" t="e">
        <f>IMPRODUCT(gmv,IMDIV((COMPLEX(1,I116*(Rvcomp*kOhms)*(Cvcomp*uF))),IMPRODUCT((COMPLEX(0,data!I116*((Cvcomp*uF)+(Cvcomp_p*uF)))),(COMPLEX(1,I116*((Rvcomp*kOhms)*(Cvcomp*uF)*(Cvcomp_p*uF))/((Cvcomp*uF)+(Cvcomp_p*uF)))))))</f>
        <v>#REF!</v>
      </c>
      <c r="Q116" s="8" t="e">
        <f t="shared" si="19"/>
        <v>#REF!</v>
      </c>
      <c r="R116" s="8" t="e">
        <f t="shared" si="20"/>
        <v>#REF!</v>
      </c>
      <c r="S116" s="8" t="e">
        <f t="shared" si="21"/>
        <v>#REF!</v>
      </c>
      <c r="T116" s="12" t="e">
        <f t="shared" si="22"/>
        <v>#REF!</v>
      </c>
    </row>
    <row r="117" spans="1:25" x14ac:dyDescent="0.2">
      <c r="A117" s="14">
        <v>1.3</v>
      </c>
      <c r="B117" s="8">
        <f t="shared" si="23"/>
        <v>19.952623149688804</v>
      </c>
      <c r="C117" s="8">
        <f t="shared" si="10"/>
        <v>125.36602861381597</v>
      </c>
      <c r="D117" s="8" t="e">
        <f t="shared" si="11"/>
        <v>#REF!</v>
      </c>
      <c r="E117" s="8" t="e">
        <f t="shared" si="12"/>
        <v>#REF!</v>
      </c>
      <c r="F117" s="12" t="e">
        <f t="shared" si="24"/>
        <v>#REF!</v>
      </c>
      <c r="G117" s="16">
        <v>-1.7</v>
      </c>
      <c r="H117" s="17">
        <f t="shared" si="25"/>
        <v>1.9952623149688792E-2</v>
      </c>
      <c r="I117" s="17">
        <f t="shared" si="26"/>
        <v>0.12536602861381591</v>
      </c>
      <c r="J117" s="17" t="e">
        <f t="shared" si="13"/>
        <v>#REF!</v>
      </c>
      <c r="K117" s="17" t="e">
        <f t="shared" si="14"/>
        <v>#REF!</v>
      </c>
      <c r="L117" s="8" t="e">
        <f t="shared" si="15"/>
        <v>#REF!</v>
      </c>
      <c r="M117" s="8" t="e">
        <f t="shared" si="16"/>
        <v>#REF!</v>
      </c>
      <c r="N117" s="8" t="e">
        <f t="shared" si="17"/>
        <v>#REF!</v>
      </c>
      <c r="O117" s="15" t="e">
        <f t="shared" si="18"/>
        <v>#REF!</v>
      </c>
      <c r="P117" s="14" t="e">
        <f>IMPRODUCT(gmv,IMDIV((COMPLEX(1,I117*(Rvcomp*kOhms)*(Cvcomp*uF))),IMPRODUCT((COMPLEX(0,data!I117*((Cvcomp*uF)+(Cvcomp_p*uF)))),(COMPLEX(1,I117*((Rvcomp*kOhms)*(Cvcomp*uF)*(Cvcomp_p*uF))/((Cvcomp*uF)+(Cvcomp_p*uF)))))))</f>
        <v>#REF!</v>
      </c>
      <c r="Q117" s="8" t="e">
        <f t="shared" si="19"/>
        <v>#REF!</v>
      </c>
      <c r="R117" s="8" t="e">
        <f t="shared" si="20"/>
        <v>#REF!</v>
      </c>
      <c r="S117" s="8" t="e">
        <f t="shared" si="21"/>
        <v>#REF!</v>
      </c>
      <c r="T117" s="12" t="e">
        <f t="shared" si="22"/>
        <v>#REF!</v>
      </c>
    </row>
    <row r="118" spans="1:25" x14ac:dyDescent="0.2">
      <c r="A118" s="14">
        <v>1.4</v>
      </c>
      <c r="B118" s="8">
        <f t="shared" si="23"/>
        <v>25.118864315095799</v>
      </c>
      <c r="C118" s="8">
        <f t="shared" si="10"/>
        <v>157.82647919764753</v>
      </c>
      <c r="D118" s="8" t="e">
        <f t="shared" si="11"/>
        <v>#REF!</v>
      </c>
      <c r="E118" s="8" t="e">
        <f t="shared" si="12"/>
        <v>#REF!</v>
      </c>
      <c r="F118" s="12" t="e">
        <f t="shared" si="24"/>
        <v>#REF!</v>
      </c>
      <c r="G118" s="16">
        <v>-1.6</v>
      </c>
      <c r="H118" s="17">
        <f t="shared" si="25"/>
        <v>2.511886431509578E-2</v>
      </c>
      <c r="I118" s="17">
        <f t="shared" si="26"/>
        <v>0.15782647919764742</v>
      </c>
      <c r="J118" s="17" t="e">
        <f t="shared" si="13"/>
        <v>#REF!</v>
      </c>
      <c r="K118" s="17" t="e">
        <f t="shared" si="14"/>
        <v>#REF!</v>
      </c>
      <c r="L118" s="8" t="e">
        <f t="shared" si="15"/>
        <v>#REF!</v>
      </c>
      <c r="M118" s="8" t="e">
        <f t="shared" si="16"/>
        <v>#REF!</v>
      </c>
      <c r="N118" s="8" t="e">
        <f t="shared" si="17"/>
        <v>#REF!</v>
      </c>
      <c r="O118" s="15" t="e">
        <f t="shared" si="18"/>
        <v>#REF!</v>
      </c>
      <c r="P118" s="14" t="e">
        <f>IMPRODUCT(gmv,IMDIV((COMPLEX(1,I118*(Rvcomp*kOhms)*(Cvcomp*uF))),IMPRODUCT((COMPLEX(0,data!I118*((Cvcomp*uF)+(Cvcomp_p*uF)))),(COMPLEX(1,I118*((Rvcomp*kOhms)*(Cvcomp*uF)*(Cvcomp_p*uF))/((Cvcomp*uF)+(Cvcomp_p*uF)))))))</f>
        <v>#REF!</v>
      </c>
      <c r="Q118" s="8" t="e">
        <f t="shared" si="19"/>
        <v>#REF!</v>
      </c>
      <c r="R118" s="8" t="e">
        <f t="shared" si="20"/>
        <v>#REF!</v>
      </c>
      <c r="S118" s="8" t="e">
        <f t="shared" si="21"/>
        <v>#REF!</v>
      </c>
      <c r="T118" s="12" t="e">
        <f t="shared" si="22"/>
        <v>#REF!</v>
      </c>
    </row>
    <row r="119" spans="1:25" x14ac:dyDescent="0.2">
      <c r="A119" s="14">
        <v>1.5</v>
      </c>
      <c r="B119" s="8">
        <f t="shared" si="23"/>
        <v>31.622776601683803</v>
      </c>
      <c r="C119" s="8">
        <f t="shared" si="10"/>
        <v>198.69176531592208</v>
      </c>
      <c r="D119" s="8" t="e">
        <f t="shared" si="11"/>
        <v>#REF!</v>
      </c>
      <c r="E119" s="8" t="e">
        <f t="shared" si="12"/>
        <v>#REF!</v>
      </c>
      <c r="F119" s="12" t="e">
        <f t="shared" si="24"/>
        <v>#REF!</v>
      </c>
      <c r="G119" s="16">
        <v>-1.5</v>
      </c>
      <c r="H119" s="17">
        <f t="shared" si="25"/>
        <v>3.1622776601683784E-2</v>
      </c>
      <c r="I119" s="17">
        <f t="shared" si="26"/>
        <v>0.19869176531592195</v>
      </c>
      <c r="J119" s="17" t="e">
        <f t="shared" si="13"/>
        <v>#REF!</v>
      </c>
      <c r="K119" s="17" t="e">
        <f t="shared" si="14"/>
        <v>#REF!</v>
      </c>
      <c r="L119" s="8" t="e">
        <f t="shared" si="15"/>
        <v>#REF!</v>
      </c>
      <c r="M119" s="8" t="e">
        <f t="shared" si="16"/>
        <v>#REF!</v>
      </c>
      <c r="N119" s="8" t="e">
        <f t="shared" si="17"/>
        <v>#REF!</v>
      </c>
      <c r="O119" s="15" t="e">
        <f t="shared" si="18"/>
        <v>#REF!</v>
      </c>
      <c r="P119" s="14" t="e">
        <f>IMPRODUCT(gmv,IMDIV((COMPLEX(1,I119*(Rvcomp*kOhms)*(Cvcomp*uF))),IMPRODUCT((COMPLEX(0,data!I119*((Cvcomp*uF)+(Cvcomp_p*uF)))),(COMPLEX(1,I119*((Rvcomp*kOhms)*(Cvcomp*uF)*(Cvcomp_p*uF))/((Cvcomp*uF)+(Cvcomp_p*uF)))))))</f>
        <v>#REF!</v>
      </c>
      <c r="Q119" s="8" t="e">
        <f t="shared" si="19"/>
        <v>#REF!</v>
      </c>
      <c r="R119" s="8" t="e">
        <f t="shared" si="20"/>
        <v>#REF!</v>
      </c>
      <c r="S119" s="8" t="e">
        <f t="shared" si="21"/>
        <v>#REF!</v>
      </c>
      <c r="T119" s="12" t="e">
        <f t="shared" si="22"/>
        <v>#REF!</v>
      </c>
    </row>
    <row r="120" spans="1:25" x14ac:dyDescent="0.2">
      <c r="A120" s="14">
        <v>1.6</v>
      </c>
      <c r="B120" s="8">
        <f t="shared" si="23"/>
        <v>39.810717055349755</v>
      </c>
      <c r="C120" s="8">
        <f t="shared" si="10"/>
        <v>250.13811247045734</v>
      </c>
      <c r="D120" s="8" t="e">
        <f t="shared" si="11"/>
        <v>#REF!</v>
      </c>
      <c r="E120" s="8" t="e">
        <f t="shared" si="12"/>
        <v>#REF!</v>
      </c>
      <c r="F120" s="12" t="e">
        <f t="shared" si="24"/>
        <v>#REF!</v>
      </c>
      <c r="G120" s="16">
        <v>-1.4</v>
      </c>
      <c r="H120" s="17">
        <f t="shared" si="25"/>
        <v>3.9810717055349727E-2</v>
      </c>
      <c r="I120" s="17">
        <f t="shared" si="26"/>
        <v>0.25013811247045714</v>
      </c>
      <c r="J120" s="17" t="e">
        <f t="shared" si="13"/>
        <v>#REF!</v>
      </c>
      <c r="K120" s="17" t="e">
        <f t="shared" si="14"/>
        <v>#REF!</v>
      </c>
      <c r="L120" s="8" t="e">
        <f t="shared" si="15"/>
        <v>#REF!</v>
      </c>
      <c r="M120" s="8" t="e">
        <f t="shared" si="16"/>
        <v>#REF!</v>
      </c>
      <c r="N120" s="8" t="e">
        <f t="shared" si="17"/>
        <v>#REF!</v>
      </c>
      <c r="O120" s="15" t="e">
        <f t="shared" si="18"/>
        <v>#REF!</v>
      </c>
      <c r="P120" s="14" t="e">
        <f>IMPRODUCT(gmv,IMDIV((COMPLEX(1,I120*(Rvcomp*kOhms)*(Cvcomp*uF))),IMPRODUCT((COMPLEX(0,data!I120*((Cvcomp*uF)+(Cvcomp_p*uF)))),(COMPLEX(1,I120*((Rvcomp*kOhms)*(Cvcomp*uF)*(Cvcomp_p*uF))/((Cvcomp*uF)+(Cvcomp_p*uF)))))))</f>
        <v>#REF!</v>
      </c>
      <c r="Q120" s="8" t="e">
        <f t="shared" si="19"/>
        <v>#REF!</v>
      </c>
      <c r="R120" s="8" t="e">
        <f t="shared" si="20"/>
        <v>#REF!</v>
      </c>
      <c r="S120" s="8" t="e">
        <f t="shared" si="21"/>
        <v>#REF!</v>
      </c>
      <c r="T120" s="12" t="e">
        <f t="shared" si="22"/>
        <v>#REF!</v>
      </c>
    </row>
    <row r="121" spans="1:25" x14ac:dyDescent="0.2">
      <c r="A121" s="14">
        <v>1.7</v>
      </c>
      <c r="B121" s="8">
        <f t="shared" si="23"/>
        <v>50.118723362727238</v>
      </c>
      <c r="C121" s="8">
        <f t="shared" si="10"/>
        <v>314.90522624728607</v>
      </c>
      <c r="D121" s="8" t="e">
        <f t="shared" si="11"/>
        <v>#REF!</v>
      </c>
      <c r="E121" s="8" t="e">
        <f t="shared" si="12"/>
        <v>#REF!</v>
      </c>
      <c r="F121" s="12" t="e">
        <f t="shared" si="24"/>
        <v>#REF!</v>
      </c>
      <c r="G121" s="16">
        <v>-1.3</v>
      </c>
      <c r="H121" s="17">
        <f t="shared" si="25"/>
        <v>5.0118723362727206E-2</v>
      </c>
      <c r="I121" s="17">
        <f t="shared" si="26"/>
        <v>0.31490522624728584</v>
      </c>
      <c r="J121" s="17" t="e">
        <f t="shared" si="13"/>
        <v>#REF!</v>
      </c>
      <c r="K121" s="17" t="e">
        <f t="shared" si="14"/>
        <v>#REF!</v>
      </c>
      <c r="L121" s="8" t="e">
        <f t="shared" si="15"/>
        <v>#REF!</v>
      </c>
      <c r="M121" s="8" t="e">
        <f t="shared" si="16"/>
        <v>#REF!</v>
      </c>
      <c r="N121" s="8" t="e">
        <f t="shared" si="17"/>
        <v>#REF!</v>
      </c>
      <c r="O121" s="15" t="e">
        <f t="shared" si="18"/>
        <v>#REF!</v>
      </c>
      <c r="P121" s="14" t="e">
        <f>IMPRODUCT(gmv,IMDIV((COMPLEX(1,I121*(Rvcomp*kOhms)*(Cvcomp*uF))),IMPRODUCT((COMPLEX(0,data!I121*((Cvcomp*uF)+(Cvcomp_p*uF)))),(COMPLEX(1,I121*((Rvcomp*kOhms)*(Cvcomp*uF)*(Cvcomp_p*uF))/((Cvcomp*uF)+(Cvcomp_p*uF)))))))</f>
        <v>#REF!</v>
      </c>
      <c r="Q121" s="8" t="e">
        <f t="shared" si="19"/>
        <v>#REF!</v>
      </c>
      <c r="R121" s="8" t="e">
        <f t="shared" si="20"/>
        <v>#REF!</v>
      </c>
      <c r="S121" s="8" t="e">
        <f t="shared" si="21"/>
        <v>#REF!</v>
      </c>
      <c r="T121" s="12" t="e">
        <f t="shared" si="22"/>
        <v>#REF!</v>
      </c>
    </row>
    <row r="122" spans="1:25" x14ac:dyDescent="0.2">
      <c r="A122" s="14">
        <v>1.8</v>
      </c>
      <c r="B122" s="8">
        <f t="shared" si="23"/>
        <v>63.095734448019364</v>
      </c>
      <c r="C122" s="8">
        <f t="shared" si="10"/>
        <v>396.44219162950014</v>
      </c>
      <c r="D122" s="8" t="e">
        <f t="shared" si="11"/>
        <v>#REF!</v>
      </c>
      <c r="E122" s="8" t="e">
        <f t="shared" si="12"/>
        <v>#REF!</v>
      </c>
      <c r="F122" s="12" t="e">
        <f t="shared" si="24"/>
        <v>#REF!</v>
      </c>
      <c r="G122" s="16">
        <v>-1.2</v>
      </c>
      <c r="H122" s="17">
        <f t="shared" si="25"/>
        <v>6.3095734448019317E-2</v>
      </c>
      <c r="I122" s="17">
        <f t="shared" si="26"/>
        <v>0.39644219162949984</v>
      </c>
      <c r="J122" s="17" t="e">
        <f t="shared" si="13"/>
        <v>#REF!</v>
      </c>
      <c r="K122" s="17" t="e">
        <f t="shared" si="14"/>
        <v>#REF!</v>
      </c>
      <c r="L122" s="8" t="e">
        <f t="shared" si="15"/>
        <v>#REF!</v>
      </c>
      <c r="M122" s="8" t="e">
        <f t="shared" si="16"/>
        <v>#REF!</v>
      </c>
      <c r="N122" s="8" t="e">
        <f t="shared" si="17"/>
        <v>#REF!</v>
      </c>
      <c r="O122" s="15" t="e">
        <f t="shared" si="18"/>
        <v>#REF!</v>
      </c>
      <c r="P122" s="14" t="e">
        <f>IMPRODUCT(gmv,IMDIV((COMPLEX(1,I122*(Rvcomp*kOhms)*(Cvcomp*uF))),IMPRODUCT((COMPLEX(0,data!I122*((Cvcomp*uF)+(Cvcomp_p*uF)))),(COMPLEX(1,I122*((Rvcomp*kOhms)*(Cvcomp*uF)*(Cvcomp_p*uF))/((Cvcomp*uF)+(Cvcomp_p*uF)))))))</f>
        <v>#REF!</v>
      </c>
      <c r="Q122" s="8" t="e">
        <f t="shared" si="19"/>
        <v>#REF!</v>
      </c>
      <c r="R122" s="8" t="e">
        <f t="shared" si="20"/>
        <v>#REF!</v>
      </c>
      <c r="S122" s="8" t="e">
        <f t="shared" si="21"/>
        <v>#REF!</v>
      </c>
      <c r="T122" s="12" t="e">
        <f t="shared" si="22"/>
        <v>#REF!</v>
      </c>
    </row>
    <row r="123" spans="1:25" x14ac:dyDescent="0.2">
      <c r="A123" s="14">
        <v>1.9</v>
      </c>
      <c r="B123" s="8">
        <f t="shared" si="23"/>
        <v>79.432823472428197</v>
      </c>
      <c r="C123" s="8">
        <f t="shared" si="10"/>
        <v>499.09114934975059</v>
      </c>
      <c r="D123" s="8" t="e">
        <f t="shared" si="11"/>
        <v>#REF!</v>
      </c>
      <c r="E123" s="8" t="e">
        <f t="shared" si="12"/>
        <v>#REF!</v>
      </c>
      <c r="F123" s="12" t="e">
        <f t="shared" si="24"/>
        <v>#REF!</v>
      </c>
      <c r="G123" s="16">
        <v>-1.1000000000000001</v>
      </c>
      <c r="H123" s="17">
        <f t="shared" si="25"/>
        <v>7.9432823472428096E-2</v>
      </c>
      <c r="I123" s="17">
        <f t="shared" si="26"/>
        <v>0.49909114934974996</v>
      </c>
      <c r="J123" s="17" t="e">
        <f t="shared" si="13"/>
        <v>#REF!</v>
      </c>
      <c r="K123" s="17" t="e">
        <f t="shared" si="14"/>
        <v>#REF!</v>
      </c>
      <c r="L123" s="8" t="e">
        <f t="shared" si="15"/>
        <v>#REF!</v>
      </c>
      <c r="M123" s="8" t="e">
        <f t="shared" si="16"/>
        <v>#REF!</v>
      </c>
      <c r="N123" s="8" t="e">
        <f t="shared" si="17"/>
        <v>#REF!</v>
      </c>
      <c r="O123" s="15" t="e">
        <f t="shared" si="18"/>
        <v>#REF!</v>
      </c>
      <c r="P123" s="14" t="e">
        <f>IMPRODUCT(gmv,IMDIV((COMPLEX(1,I123*(Rvcomp*kOhms)*(Cvcomp*uF))),IMPRODUCT((COMPLEX(0,data!I123*((Cvcomp*uF)+(Cvcomp_p*uF)))),(COMPLEX(1,I123*((Rvcomp*kOhms)*(Cvcomp*uF)*(Cvcomp_p*uF))/((Cvcomp*uF)+(Cvcomp_p*uF)))))))</f>
        <v>#REF!</v>
      </c>
      <c r="Q123" s="8" t="e">
        <f t="shared" si="19"/>
        <v>#REF!</v>
      </c>
      <c r="R123" s="8" t="e">
        <f t="shared" si="20"/>
        <v>#REF!</v>
      </c>
      <c r="S123" s="8" t="e">
        <f t="shared" si="21"/>
        <v>#REF!</v>
      </c>
      <c r="T123" s="12" t="e">
        <f t="shared" si="22"/>
        <v>#REF!</v>
      </c>
    </row>
    <row r="124" spans="1:25" x14ac:dyDescent="0.2">
      <c r="A124" s="14">
        <v>2</v>
      </c>
      <c r="B124" s="8">
        <f t="shared" si="23"/>
        <v>100</v>
      </c>
      <c r="C124" s="8">
        <f t="shared" si="10"/>
        <v>628.31853071795865</v>
      </c>
      <c r="D124" s="8" t="e">
        <f t="shared" si="11"/>
        <v>#REF!</v>
      </c>
      <c r="E124" s="8" t="e">
        <f t="shared" si="12"/>
        <v>#REF!</v>
      </c>
      <c r="F124" s="12" t="e">
        <f t="shared" si="24"/>
        <v>#REF!</v>
      </c>
      <c r="G124" s="16">
        <v>-1</v>
      </c>
      <c r="H124" s="17">
        <f t="shared" si="25"/>
        <v>0.1</v>
      </c>
      <c r="I124" s="17">
        <f t="shared" si="26"/>
        <v>0.62831853071795862</v>
      </c>
      <c r="J124" s="17" t="e">
        <f t="shared" si="13"/>
        <v>#REF!</v>
      </c>
      <c r="K124" s="17" t="e">
        <f t="shared" si="14"/>
        <v>#REF!</v>
      </c>
      <c r="L124" s="8" t="e">
        <f t="shared" si="15"/>
        <v>#REF!</v>
      </c>
      <c r="M124" s="8" t="e">
        <f t="shared" si="16"/>
        <v>#REF!</v>
      </c>
      <c r="N124" s="8" t="e">
        <f t="shared" si="17"/>
        <v>#REF!</v>
      </c>
      <c r="O124" s="15" t="e">
        <f t="shared" si="18"/>
        <v>#REF!</v>
      </c>
      <c r="P124" s="14" t="e">
        <f>IMPRODUCT(gmv,IMDIV((COMPLEX(1,I124*(Rvcomp*kOhms)*(Cvcomp*uF))),IMPRODUCT((COMPLEX(0,data!I124*((Cvcomp*uF)+(Cvcomp_p*uF)))),(COMPLEX(1,I124*((Rvcomp*kOhms)*(Cvcomp*uF)*(Cvcomp_p*uF))/((Cvcomp*uF)+(Cvcomp_p*uF)))))))</f>
        <v>#REF!</v>
      </c>
      <c r="Q124" s="8" t="e">
        <f t="shared" si="19"/>
        <v>#REF!</v>
      </c>
      <c r="R124" s="8" t="e">
        <f t="shared" si="20"/>
        <v>#REF!</v>
      </c>
      <c r="S124" s="8" t="e">
        <f t="shared" si="21"/>
        <v>#REF!</v>
      </c>
      <c r="T124" s="12" t="e">
        <f t="shared" si="22"/>
        <v>#REF!</v>
      </c>
    </row>
    <row r="125" spans="1:25" x14ac:dyDescent="0.2">
      <c r="A125" s="14">
        <v>2.1</v>
      </c>
      <c r="B125" s="8">
        <f t="shared" si="23"/>
        <v>125.89254117941677</v>
      </c>
      <c r="C125" s="8">
        <f t="shared" si="10"/>
        <v>791.0061650220124</v>
      </c>
      <c r="D125" s="8" t="e">
        <f t="shared" si="11"/>
        <v>#REF!</v>
      </c>
      <c r="E125" s="8" t="e">
        <f t="shared" si="12"/>
        <v>#REF!</v>
      </c>
      <c r="F125" s="12" t="e">
        <f t="shared" si="24"/>
        <v>#REF!</v>
      </c>
      <c r="G125" s="16">
        <v>-0.9</v>
      </c>
      <c r="H125" s="17">
        <f t="shared" si="25"/>
        <v>0.12589254117941667</v>
      </c>
      <c r="I125" s="17">
        <f t="shared" si="26"/>
        <v>0.79100616502201182</v>
      </c>
      <c r="J125" s="17" t="e">
        <f t="shared" si="13"/>
        <v>#REF!</v>
      </c>
      <c r="K125" s="17" t="e">
        <f t="shared" si="14"/>
        <v>#REF!</v>
      </c>
      <c r="L125" s="8" t="e">
        <f t="shared" si="15"/>
        <v>#REF!</v>
      </c>
      <c r="M125" s="8" t="e">
        <f t="shared" si="16"/>
        <v>#REF!</v>
      </c>
      <c r="N125" s="8" t="e">
        <f t="shared" si="17"/>
        <v>#REF!</v>
      </c>
      <c r="O125" s="15" t="e">
        <f t="shared" si="18"/>
        <v>#REF!</v>
      </c>
      <c r="P125" s="14" t="e">
        <f>IMPRODUCT(gmv,IMDIV((COMPLEX(1,I125*(Rvcomp*kOhms)*(Cvcomp*uF))),IMPRODUCT((COMPLEX(0,data!I125*((Cvcomp*uF)+(Cvcomp_p*uF)))),(COMPLEX(1,I125*((Rvcomp*kOhms)*(Cvcomp*uF)*(Cvcomp_p*uF))/((Cvcomp*uF)+(Cvcomp_p*uF)))))))</f>
        <v>#REF!</v>
      </c>
      <c r="Q125" s="8" t="e">
        <f t="shared" si="19"/>
        <v>#REF!</v>
      </c>
      <c r="R125" s="8" t="e">
        <f t="shared" si="20"/>
        <v>#REF!</v>
      </c>
      <c r="S125" s="8" t="e">
        <f t="shared" si="21"/>
        <v>#REF!</v>
      </c>
      <c r="T125" s="12" t="e">
        <f t="shared" si="22"/>
        <v>#REF!</v>
      </c>
    </row>
    <row r="126" spans="1:25" x14ac:dyDescent="0.2">
      <c r="A126" s="14">
        <v>2.2000000000000002</v>
      </c>
      <c r="B126" s="8">
        <f t="shared" si="23"/>
        <v>158.48931924611153</v>
      </c>
      <c r="C126" s="8">
        <f t="shared" si="10"/>
        <v>995.81776203206277</v>
      </c>
      <c r="D126" s="8" t="e">
        <f t="shared" si="11"/>
        <v>#REF!</v>
      </c>
      <c r="E126" s="8" t="e">
        <f t="shared" si="12"/>
        <v>#REF!</v>
      </c>
      <c r="F126" s="12" t="e">
        <f t="shared" si="24"/>
        <v>#REF!</v>
      </c>
      <c r="G126" s="16">
        <v>-0.8</v>
      </c>
      <c r="H126" s="17">
        <f t="shared" si="25"/>
        <v>0.15848931924611132</v>
      </c>
      <c r="I126" s="17">
        <f t="shared" si="26"/>
        <v>0.9958177620320614</v>
      </c>
      <c r="J126" s="17" t="e">
        <f t="shared" si="13"/>
        <v>#REF!</v>
      </c>
      <c r="K126" s="17" t="e">
        <f t="shared" si="14"/>
        <v>#REF!</v>
      </c>
      <c r="L126" s="8" t="e">
        <f t="shared" si="15"/>
        <v>#REF!</v>
      </c>
      <c r="M126" s="8" t="e">
        <f t="shared" si="16"/>
        <v>#REF!</v>
      </c>
      <c r="N126" s="8" t="e">
        <f t="shared" si="17"/>
        <v>#REF!</v>
      </c>
      <c r="O126" s="15" t="e">
        <f t="shared" si="18"/>
        <v>#REF!</v>
      </c>
      <c r="P126" s="14" t="e">
        <f>IMPRODUCT(gmv,IMDIV((COMPLEX(1,I126*(Rvcomp*kOhms)*(Cvcomp*uF))),IMPRODUCT((COMPLEX(0,data!I126*((Cvcomp*uF)+(Cvcomp_p*uF)))),(COMPLEX(1,I126*((Rvcomp*kOhms)*(Cvcomp*uF)*(Cvcomp_p*uF))/((Cvcomp*uF)+(Cvcomp_p*uF)))))))</f>
        <v>#REF!</v>
      </c>
      <c r="Q126" s="8" t="e">
        <f t="shared" si="19"/>
        <v>#REF!</v>
      </c>
      <c r="R126" s="8" t="e">
        <f t="shared" si="20"/>
        <v>#REF!</v>
      </c>
      <c r="S126" s="8" t="e">
        <f t="shared" si="21"/>
        <v>#REF!</v>
      </c>
      <c r="T126" s="12" t="e">
        <f t="shared" si="22"/>
        <v>#REF!</v>
      </c>
    </row>
    <row r="127" spans="1:25" x14ac:dyDescent="0.2">
      <c r="A127" s="14">
        <v>2.2999999999999998</v>
      </c>
      <c r="B127" s="8">
        <f t="shared" si="23"/>
        <v>199.52623149688802</v>
      </c>
      <c r="C127" s="8">
        <f t="shared" si="10"/>
        <v>1253.6602861381596</v>
      </c>
      <c r="D127" s="8" t="e">
        <f t="shared" si="11"/>
        <v>#REF!</v>
      </c>
      <c r="E127" s="8" t="e">
        <f t="shared" si="12"/>
        <v>#REF!</v>
      </c>
      <c r="F127" s="12" t="e">
        <f t="shared" si="24"/>
        <v>#REF!</v>
      </c>
      <c r="G127" s="16">
        <v>-0.7</v>
      </c>
      <c r="H127" s="17">
        <f t="shared" si="25"/>
        <v>0.19952623149688795</v>
      </c>
      <c r="I127" s="17">
        <f t="shared" si="26"/>
        <v>1.2536602861381592</v>
      </c>
      <c r="J127" s="17" t="e">
        <f t="shared" si="13"/>
        <v>#REF!</v>
      </c>
      <c r="K127" s="17" t="e">
        <f t="shared" si="14"/>
        <v>#REF!</v>
      </c>
      <c r="L127" s="8" t="e">
        <f t="shared" si="15"/>
        <v>#REF!</v>
      </c>
      <c r="M127" s="8" t="e">
        <f t="shared" si="16"/>
        <v>#REF!</v>
      </c>
      <c r="N127" s="8" t="e">
        <f t="shared" si="17"/>
        <v>#REF!</v>
      </c>
      <c r="O127" s="15" t="e">
        <f t="shared" si="18"/>
        <v>#REF!</v>
      </c>
      <c r="P127" s="14" t="e">
        <f>IMPRODUCT(gmv,IMDIV((COMPLEX(1,I127*(Rvcomp*kOhms)*(Cvcomp*uF))),IMPRODUCT((COMPLEX(0,data!I127*((Cvcomp*uF)+(Cvcomp_p*uF)))),(COMPLEX(1,I127*((Rvcomp*kOhms)*(Cvcomp*uF)*(Cvcomp_p*uF))/((Cvcomp*uF)+(Cvcomp_p*uF)))))))</f>
        <v>#REF!</v>
      </c>
      <c r="Q127" s="8" t="e">
        <f t="shared" si="19"/>
        <v>#REF!</v>
      </c>
      <c r="R127" s="8" t="e">
        <f t="shared" si="20"/>
        <v>#REF!</v>
      </c>
      <c r="S127" s="8" t="e">
        <f t="shared" si="21"/>
        <v>#REF!</v>
      </c>
      <c r="T127" s="12" t="e">
        <f t="shared" si="22"/>
        <v>#REF!</v>
      </c>
    </row>
    <row r="128" spans="1:25" x14ac:dyDescent="0.2">
      <c r="A128" s="14">
        <v>2.4</v>
      </c>
      <c r="B128" s="8">
        <f t="shared" si="23"/>
        <v>251.18864315095806</v>
      </c>
      <c r="C128" s="8">
        <f t="shared" si="10"/>
        <v>1578.2647919764759</v>
      </c>
      <c r="D128" s="8" t="e">
        <f t="shared" si="11"/>
        <v>#REF!</v>
      </c>
      <c r="E128" s="8" t="e">
        <f t="shared" si="12"/>
        <v>#REF!</v>
      </c>
      <c r="F128" s="12" t="e">
        <f t="shared" si="24"/>
        <v>#REF!</v>
      </c>
      <c r="G128" s="16">
        <v>-0.6</v>
      </c>
      <c r="H128" s="17">
        <f t="shared" si="25"/>
        <v>0.25118864315095801</v>
      </c>
      <c r="I128" s="17">
        <f t="shared" si="26"/>
        <v>1.5782647919764756</v>
      </c>
      <c r="J128" s="17" t="e">
        <f t="shared" si="13"/>
        <v>#REF!</v>
      </c>
      <c r="K128" s="17" t="e">
        <f t="shared" si="14"/>
        <v>#REF!</v>
      </c>
      <c r="L128" s="8" t="e">
        <f t="shared" si="15"/>
        <v>#REF!</v>
      </c>
      <c r="M128" s="8" t="e">
        <f t="shared" si="16"/>
        <v>#REF!</v>
      </c>
      <c r="N128" s="8" t="e">
        <f t="shared" si="17"/>
        <v>#REF!</v>
      </c>
      <c r="O128" s="15" t="e">
        <f t="shared" si="18"/>
        <v>#REF!</v>
      </c>
      <c r="P128" s="14" t="e">
        <f>IMPRODUCT(gmv,IMDIV((COMPLEX(1,I128*(Rvcomp*kOhms)*(Cvcomp*uF))),IMPRODUCT((COMPLEX(0,data!I128*((Cvcomp*uF)+(Cvcomp_p*uF)))),(COMPLEX(1,I128*((Rvcomp*kOhms)*(Cvcomp*uF)*(Cvcomp_p*uF))/((Cvcomp*uF)+(Cvcomp_p*uF)))))))</f>
        <v>#REF!</v>
      </c>
      <c r="Q128" s="8" t="e">
        <f t="shared" si="19"/>
        <v>#REF!</v>
      </c>
      <c r="R128" s="8" t="e">
        <f t="shared" si="20"/>
        <v>#REF!</v>
      </c>
      <c r="S128" s="8" t="e">
        <f t="shared" si="21"/>
        <v>#REF!</v>
      </c>
      <c r="T128" s="12" t="e">
        <f t="shared" si="22"/>
        <v>#REF!</v>
      </c>
    </row>
    <row r="129" spans="1:20" x14ac:dyDescent="0.2">
      <c r="A129" s="14">
        <v>2.5</v>
      </c>
      <c r="B129" s="8">
        <f t="shared" si="23"/>
        <v>316.22776601683825</v>
      </c>
      <c r="C129" s="8">
        <f t="shared" si="10"/>
        <v>1986.917653159222</v>
      </c>
      <c r="D129" s="8" t="e">
        <f t="shared" si="11"/>
        <v>#REF!</v>
      </c>
      <c r="E129" s="8" t="e">
        <f t="shared" si="12"/>
        <v>#REF!</v>
      </c>
      <c r="F129" s="12" t="e">
        <f t="shared" si="24"/>
        <v>#REF!</v>
      </c>
      <c r="G129" s="16">
        <v>-0.5</v>
      </c>
      <c r="H129" s="17">
        <f t="shared" si="25"/>
        <v>0.31622776601683794</v>
      </c>
      <c r="I129" s="17">
        <f t="shared" si="26"/>
        <v>1.9869176531592203</v>
      </c>
      <c r="J129" s="17" t="e">
        <f t="shared" si="13"/>
        <v>#REF!</v>
      </c>
      <c r="K129" s="17" t="e">
        <f t="shared" si="14"/>
        <v>#REF!</v>
      </c>
      <c r="L129" s="8" t="e">
        <f t="shared" si="15"/>
        <v>#REF!</v>
      </c>
      <c r="M129" s="8" t="e">
        <f t="shared" si="16"/>
        <v>#REF!</v>
      </c>
      <c r="N129" s="8" t="e">
        <f t="shared" si="17"/>
        <v>#REF!</v>
      </c>
      <c r="O129" s="15" t="e">
        <f t="shared" si="18"/>
        <v>#REF!</v>
      </c>
      <c r="P129" s="14" t="e">
        <f>IMPRODUCT(gmv,IMDIV((COMPLEX(1,I129*(Rvcomp*kOhms)*(Cvcomp*uF))),IMPRODUCT((COMPLEX(0,data!I129*((Cvcomp*uF)+(Cvcomp_p*uF)))),(COMPLEX(1,I129*((Rvcomp*kOhms)*(Cvcomp*uF)*(Cvcomp_p*uF))/((Cvcomp*uF)+(Cvcomp_p*uF)))))))</f>
        <v>#REF!</v>
      </c>
      <c r="Q129" s="8" t="e">
        <f t="shared" si="19"/>
        <v>#REF!</v>
      </c>
      <c r="R129" s="8" t="e">
        <f t="shared" si="20"/>
        <v>#REF!</v>
      </c>
      <c r="S129" s="8" t="e">
        <f t="shared" si="21"/>
        <v>#REF!</v>
      </c>
      <c r="T129" s="12" t="e">
        <f t="shared" si="22"/>
        <v>#REF!</v>
      </c>
    </row>
    <row r="130" spans="1:20" x14ac:dyDescent="0.2">
      <c r="A130" s="14">
        <v>2.6</v>
      </c>
      <c r="B130" s="8">
        <f t="shared" si="23"/>
        <v>398.10717055349761</v>
      </c>
      <c r="C130" s="8">
        <f t="shared" si="10"/>
        <v>2501.3811247045737</v>
      </c>
      <c r="D130" s="8" t="e">
        <f t="shared" si="11"/>
        <v>#REF!</v>
      </c>
      <c r="E130" s="8" t="e">
        <f t="shared" si="12"/>
        <v>#REF!</v>
      </c>
      <c r="F130" s="12" t="e">
        <f t="shared" si="24"/>
        <v>#REF!</v>
      </c>
      <c r="G130" s="16">
        <v>-0.4</v>
      </c>
      <c r="H130" s="17">
        <f t="shared" si="25"/>
        <v>0.3981071705534972</v>
      </c>
      <c r="I130" s="17">
        <f t="shared" si="26"/>
        <v>2.5013811247045714</v>
      </c>
      <c r="J130" s="17" t="e">
        <f t="shared" si="13"/>
        <v>#REF!</v>
      </c>
      <c r="K130" s="17" t="e">
        <f t="shared" si="14"/>
        <v>#REF!</v>
      </c>
      <c r="L130" s="8" t="e">
        <f t="shared" si="15"/>
        <v>#REF!</v>
      </c>
      <c r="M130" s="8" t="e">
        <f t="shared" si="16"/>
        <v>#REF!</v>
      </c>
      <c r="N130" s="8" t="e">
        <f t="shared" si="17"/>
        <v>#REF!</v>
      </c>
      <c r="O130" s="15" t="e">
        <f t="shared" si="18"/>
        <v>#REF!</v>
      </c>
      <c r="P130" s="14" t="e">
        <f>IMPRODUCT(gmv,IMDIV((COMPLEX(1,I130*(Rvcomp*kOhms)*(Cvcomp*uF))),IMPRODUCT((COMPLEX(0,data!I130*((Cvcomp*uF)+(Cvcomp_p*uF)))),(COMPLEX(1,I130*((Rvcomp*kOhms)*(Cvcomp*uF)*(Cvcomp_p*uF))/((Cvcomp*uF)+(Cvcomp_p*uF)))))))</f>
        <v>#REF!</v>
      </c>
      <c r="Q130" s="8" t="e">
        <f t="shared" si="19"/>
        <v>#REF!</v>
      </c>
      <c r="R130" s="8" t="e">
        <f t="shared" si="20"/>
        <v>#REF!</v>
      </c>
      <c r="S130" s="8" t="e">
        <f t="shared" si="21"/>
        <v>#REF!</v>
      </c>
      <c r="T130" s="12" t="e">
        <f t="shared" si="22"/>
        <v>#REF!</v>
      </c>
    </row>
    <row r="131" spans="1:20" x14ac:dyDescent="0.2">
      <c r="A131" s="14">
        <v>2.7</v>
      </c>
      <c r="B131" s="8">
        <f t="shared" si="23"/>
        <v>501.18723362727269</v>
      </c>
      <c r="C131" s="8">
        <f t="shared" si="10"/>
        <v>3149.0522624728624</v>
      </c>
      <c r="D131" s="8" t="e">
        <f t="shared" si="11"/>
        <v>#REF!</v>
      </c>
      <c r="E131" s="8" t="e">
        <f t="shared" si="12"/>
        <v>#REF!</v>
      </c>
      <c r="F131" s="12" t="e">
        <f t="shared" si="24"/>
        <v>#REF!</v>
      </c>
      <c r="G131" s="16">
        <v>-0.3</v>
      </c>
      <c r="H131" s="17">
        <f t="shared" si="25"/>
        <v>0.50118723362727224</v>
      </c>
      <c r="I131" s="17">
        <f t="shared" si="26"/>
        <v>3.1490522624728596</v>
      </c>
      <c r="J131" s="17" t="e">
        <f t="shared" si="13"/>
        <v>#REF!</v>
      </c>
      <c r="K131" s="17" t="e">
        <f t="shared" si="14"/>
        <v>#REF!</v>
      </c>
      <c r="L131" s="8" t="e">
        <f t="shared" si="15"/>
        <v>#REF!</v>
      </c>
      <c r="M131" s="8" t="e">
        <f t="shared" si="16"/>
        <v>#REF!</v>
      </c>
      <c r="N131" s="8" t="e">
        <f t="shared" si="17"/>
        <v>#REF!</v>
      </c>
      <c r="O131" s="15" t="e">
        <f t="shared" si="18"/>
        <v>#REF!</v>
      </c>
      <c r="P131" s="14" t="e">
        <f>IMPRODUCT(gmv,IMDIV((COMPLEX(1,I131*(Rvcomp*kOhms)*(Cvcomp*uF))),IMPRODUCT((COMPLEX(0,data!I131*((Cvcomp*uF)+(Cvcomp_p*uF)))),(COMPLEX(1,I131*((Rvcomp*kOhms)*(Cvcomp*uF)*(Cvcomp_p*uF))/((Cvcomp*uF)+(Cvcomp_p*uF)))))))</f>
        <v>#REF!</v>
      </c>
      <c r="Q131" s="8" t="e">
        <f t="shared" si="19"/>
        <v>#REF!</v>
      </c>
      <c r="R131" s="8" t="e">
        <f t="shared" si="20"/>
        <v>#REF!</v>
      </c>
      <c r="S131" s="8" t="e">
        <f t="shared" si="21"/>
        <v>#REF!</v>
      </c>
      <c r="T131" s="12" t="e">
        <f t="shared" si="22"/>
        <v>#REF!</v>
      </c>
    </row>
    <row r="132" spans="1:20" x14ac:dyDescent="0.2">
      <c r="A132" s="14">
        <v>2.8</v>
      </c>
      <c r="B132" s="8">
        <f t="shared" si="23"/>
        <v>630.95734448019323</v>
      </c>
      <c r="C132" s="8">
        <f t="shared" si="10"/>
        <v>3964.4219162949989</v>
      </c>
      <c r="D132" s="8" t="e">
        <f t="shared" si="11"/>
        <v>#REF!</v>
      </c>
      <c r="E132" s="8" t="e">
        <f t="shared" si="12"/>
        <v>#REF!</v>
      </c>
      <c r="F132" s="12" t="e">
        <f t="shared" si="24"/>
        <v>#REF!</v>
      </c>
      <c r="G132" s="16">
        <v>-0.2</v>
      </c>
      <c r="H132" s="17">
        <f t="shared" si="25"/>
        <v>0.63095734448019325</v>
      </c>
      <c r="I132" s="17">
        <f t="shared" si="26"/>
        <v>3.9644219162949992</v>
      </c>
      <c r="J132" s="17" t="e">
        <f t="shared" si="13"/>
        <v>#REF!</v>
      </c>
      <c r="K132" s="17" t="e">
        <f t="shared" si="14"/>
        <v>#REF!</v>
      </c>
      <c r="L132" s="8" t="e">
        <f t="shared" si="15"/>
        <v>#REF!</v>
      </c>
      <c r="M132" s="8" t="e">
        <f t="shared" si="16"/>
        <v>#REF!</v>
      </c>
      <c r="N132" s="8" t="e">
        <f t="shared" si="17"/>
        <v>#REF!</v>
      </c>
      <c r="O132" s="15" t="e">
        <f t="shared" si="18"/>
        <v>#REF!</v>
      </c>
      <c r="P132" s="14" t="e">
        <f>IMPRODUCT(gmv,IMDIV((COMPLEX(1,I132*(Rvcomp*kOhms)*(Cvcomp*uF))),IMPRODUCT((COMPLEX(0,data!I132*((Cvcomp*uF)+(Cvcomp_p*uF)))),(COMPLEX(1,I132*((Rvcomp*kOhms)*(Cvcomp*uF)*(Cvcomp_p*uF))/((Cvcomp*uF)+(Cvcomp_p*uF)))))))</f>
        <v>#REF!</v>
      </c>
      <c r="Q132" s="8" t="e">
        <f t="shared" si="19"/>
        <v>#REF!</v>
      </c>
      <c r="R132" s="8" t="e">
        <f t="shared" si="20"/>
        <v>#REF!</v>
      </c>
      <c r="S132" s="8" t="e">
        <f t="shared" si="21"/>
        <v>#REF!</v>
      </c>
      <c r="T132" s="12" t="e">
        <f t="shared" si="22"/>
        <v>#REF!</v>
      </c>
    </row>
    <row r="133" spans="1:20" x14ac:dyDescent="0.2">
      <c r="A133" s="14">
        <v>2.9</v>
      </c>
      <c r="B133" s="8">
        <f t="shared" si="23"/>
        <v>794.32823472428208</v>
      </c>
      <c r="C133" s="8">
        <f t="shared" si="10"/>
        <v>4990.9114934975069</v>
      </c>
      <c r="D133" s="8" t="e">
        <f t="shared" si="11"/>
        <v>#REF!</v>
      </c>
      <c r="E133" s="8" t="e">
        <f t="shared" si="12"/>
        <v>#REF!</v>
      </c>
      <c r="F133" s="12" t="e">
        <f t="shared" si="24"/>
        <v>#REF!</v>
      </c>
      <c r="G133" s="16">
        <v>-0.1</v>
      </c>
      <c r="H133" s="17">
        <f t="shared" si="25"/>
        <v>0.79432823472428149</v>
      </c>
      <c r="I133" s="17">
        <f t="shared" si="26"/>
        <v>4.990911493497503</v>
      </c>
      <c r="J133" s="17" t="e">
        <f t="shared" si="13"/>
        <v>#REF!</v>
      </c>
      <c r="K133" s="17" t="e">
        <f t="shared" si="14"/>
        <v>#REF!</v>
      </c>
      <c r="L133" s="8" t="e">
        <f t="shared" si="15"/>
        <v>#REF!</v>
      </c>
      <c r="M133" s="8" t="e">
        <f t="shared" si="16"/>
        <v>#REF!</v>
      </c>
      <c r="N133" s="8" t="e">
        <f t="shared" si="17"/>
        <v>#REF!</v>
      </c>
      <c r="O133" s="15" t="e">
        <f t="shared" si="18"/>
        <v>#REF!</v>
      </c>
      <c r="P133" s="14" t="e">
        <f>IMPRODUCT(gmv,IMDIV((COMPLEX(1,I133*(Rvcomp*kOhms)*(Cvcomp*uF))),IMPRODUCT((COMPLEX(0,data!I133*((Cvcomp*uF)+(Cvcomp_p*uF)))),(COMPLEX(1,I133*((Rvcomp*kOhms)*(Cvcomp*uF)*(Cvcomp_p*uF))/((Cvcomp*uF)+(Cvcomp_p*uF)))))))</f>
        <v>#REF!</v>
      </c>
      <c r="Q133" s="8" t="e">
        <f t="shared" si="19"/>
        <v>#REF!</v>
      </c>
      <c r="R133" s="8" t="e">
        <f t="shared" si="20"/>
        <v>#REF!</v>
      </c>
      <c r="S133" s="8" t="e">
        <f t="shared" si="21"/>
        <v>#REF!</v>
      </c>
      <c r="T133" s="12" t="e">
        <f t="shared" si="22"/>
        <v>#REF!</v>
      </c>
    </row>
    <row r="134" spans="1:20" x14ac:dyDescent="0.2">
      <c r="A134" s="14">
        <v>3</v>
      </c>
      <c r="B134" s="8">
        <f t="shared" si="23"/>
        <v>1000</v>
      </c>
      <c r="C134" s="8">
        <f t="shared" si="10"/>
        <v>6283.1853071795858</v>
      </c>
      <c r="D134" s="8" t="e">
        <f t="shared" si="11"/>
        <v>#REF!</v>
      </c>
      <c r="E134" s="8" t="e">
        <f t="shared" si="12"/>
        <v>#REF!</v>
      </c>
      <c r="F134" s="12" t="e">
        <f t="shared" si="24"/>
        <v>#REF!</v>
      </c>
      <c r="G134" s="16">
        <v>0</v>
      </c>
      <c r="H134" s="17">
        <f t="shared" si="25"/>
        <v>1</v>
      </c>
      <c r="I134" s="17">
        <f t="shared" si="26"/>
        <v>6.2831853071795862</v>
      </c>
      <c r="J134" s="17" t="e">
        <f t="shared" si="13"/>
        <v>#REF!</v>
      </c>
      <c r="K134" s="17" t="e">
        <f t="shared" si="14"/>
        <v>#REF!</v>
      </c>
      <c r="L134" s="8" t="e">
        <f t="shared" si="15"/>
        <v>#REF!</v>
      </c>
      <c r="M134" s="8" t="e">
        <f t="shared" si="16"/>
        <v>#REF!</v>
      </c>
      <c r="N134" s="8" t="e">
        <f t="shared" si="17"/>
        <v>#REF!</v>
      </c>
      <c r="O134" s="15" t="e">
        <f t="shared" si="18"/>
        <v>#REF!</v>
      </c>
      <c r="P134" s="14" t="e">
        <f>IMPRODUCT(gmv,IMDIV((COMPLEX(1,I134*(Rvcomp*kOhms)*(Cvcomp*uF))),IMPRODUCT((COMPLEX(0,data!I134*((Cvcomp*uF)+(Cvcomp_p*uF)))),(COMPLEX(1,I134*((Rvcomp*kOhms)*(Cvcomp*uF)*(Cvcomp_p*uF))/((Cvcomp*uF)+(Cvcomp_p*uF)))))))</f>
        <v>#REF!</v>
      </c>
      <c r="Q134" s="8" t="e">
        <f t="shared" si="19"/>
        <v>#REF!</v>
      </c>
      <c r="R134" s="8" t="e">
        <f t="shared" si="20"/>
        <v>#REF!</v>
      </c>
      <c r="S134" s="8" t="e">
        <f t="shared" si="21"/>
        <v>#REF!</v>
      </c>
      <c r="T134" s="12" t="e">
        <f t="shared" si="22"/>
        <v>#REF!</v>
      </c>
    </row>
    <row r="135" spans="1:20" x14ac:dyDescent="0.2">
      <c r="A135" s="14">
        <v>3.1</v>
      </c>
      <c r="B135" s="8">
        <f t="shared" si="23"/>
        <v>1258.925411794168</v>
      </c>
      <c r="C135" s="8">
        <f t="shared" si="10"/>
        <v>7910.0616502201265</v>
      </c>
      <c r="D135" s="8" t="e">
        <f t="shared" si="11"/>
        <v>#REF!</v>
      </c>
      <c r="E135" s="8" t="e">
        <f t="shared" si="12"/>
        <v>#REF!</v>
      </c>
      <c r="F135" s="12" t="e">
        <f t="shared" si="24"/>
        <v>#REF!</v>
      </c>
      <c r="G135" s="16">
        <v>0.1</v>
      </c>
      <c r="H135" s="17">
        <f t="shared" si="25"/>
        <v>1.2589254117941673</v>
      </c>
      <c r="I135" s="17">
        <f t="shared" si="26"/>
        <v>7.910061650220122</v>
      </c>
      <c r="J135" s="17" t="e">
        <f t="shared" si="13"/>
        <v>#REF!</v>
      </c>
      <c r="K135" s="17" t="e">
        <f t="shared" si="14"/>
        <v>#REF!</v>
      </c>
      <c r="L135" s="8" t="e">
        <f t="shared" si="15"/>
        <v>#REF!</v>
      </c>
      <c r="M135" s="8" t="e">
        <f t="shared" si="16"/>
        <v>#REF!</v>
      </c>
      <c r="N135" s="8" t="e">
        <f t="shared" si="17"/>
        <v>#REF!</v>
      </c>
      <c r="O135" s="15" t="e">
        <f t="shared" si="18"/>
        <v>#REF!</v>
      </c>
      <c r="P135" s="14" t="e">
        <f>IMPRODUCT(gmv,IMDIV((COMPLEX(1,I135*(Rvcomp*kOhms)*(Cvcomp*uF))),IMPRODUCT((COMPLEX(0,data!I135*((Cvcomp*uF)+(Cvcomp_p*uF)))),(COMPLEX(1,I135*((Rvcomp*kOhms)*(Cvcomp*uF)*(Cvcomp_p*uF))/((Cvcomp*uF)+(Cvcomp_p*uF)))))))</f>
        <v>#REF!</v>
      </c>
      <c r="Q135" s="8" t="e">
        <f t="shared" si="19"/>
        <v>#REF!</v>
      </c>
      <c r="R135" s="8" t="e">
        <f t="shared" si="20"/>
        <v>#REF!</v>
      </c>
      <c r="S135" s="8" t="e">
        <f t="shared" si="21"/>
        <v>#REF!</v>
      </c>
      <c r="T135" s="12" t="e">
        <f t="shared" si="22"/>
        <v>#REF!</v>
      </c>
    </row>
    <row r="136" spans="1:20" x14ac:dyDescent="0.2">
      <c r="A136" s="14">
        <v>3.2</v>
      </c>
      <c r="B136" s="8">
        <f t="shared" si="23"/>
        <v>1584.8931924611156</v>
      </c>
      <c r="C136" s="8">
        <f t="shared" si="10"/>
        <v>9958.17762032063</v>
      </c>
      <c r="D136" s="8" t="e">
        <f t="shared" si="11"/>
        <v>#REF!</v>
      </c>
      <c r="E136" s="8" t="e">
        <f t="shared" si="12"/>
        <v>#REF!</v>
      </c>
      <c r="F136" s="12" t="e">
        <f t="shared" si="24"/>
        <v>#REF!</v>
      </c>
      <c r="G136" s="16">
        <v>0.2</v>
      </c>
      <c r="H136" s="17">
        <f t="shared" si="25"/>
        <v>1.5848931924611136</v>
      </c>
      <c r="I136" s="17">
        <f t="shared" si="26"/>
        <v>9.9581776203206172</v>
      </c>
      <c r="J136" s="17" t="e">
        <f t="shared" si="13"/>
        <v>#REF!</v>
      </c>
      <c r="K136" s="17" t="e">
        <f t="shared" si="14"/>
        <v>#REF!</v>
      </c>
      <c r="L136" s="8" t="e">
        <f t="shared" si="15"/>
        <v>#REF!</v>
      </c>
      <c r="M136" s="8" t="e">
        <f t="shared" si="16"/>
        <v>#REF!</v>
      </c>
      <c r="N136" s="8" t="e">
        <f t="shared" si="17"/>
        <v>#REF!</v>
      </c>
      <c r="O136" s="15" t="e">
        <f t="shared" si="18"/>
        <v>#REF!</v>
      </c>
      <c r="P136" s="14" t="e">
        <f>IMPRODUCT(gmv,IMDIV((COMPLEX(1,I136*(Rvcomp*kOhms)*(Cvcomp*uF))),IMPRODUCT((COMPLEX(0,data!I136*((Cvcomp*uF)+(Cvcomp_p*uF)))),(COMPLEX(1,I136*((Rvcomp*kOhms)*(Cvcomp*uF)*(Cvcomp_p*uF))/((Cvcomp*uF)+(Cvcomp_p*uF)))))))</f>
        <v>#REF!</v>
      </c>
      <c r="Q136" s="8" t="e">
        <f t="shared" si="19"/>
        <v>#REF!</v>
      </c>
      <c r="R136" s="8" t="e">
        <f t="shared" si="20"/>
        <v>#REF!</v>
      </c>
      <c r="S136" s="8" t="e">
        <f t="shared" si="21"/>
        <v>#REF!</v>
      </c>
      <c r="T136" s="12" t="e">
        <f t="shared" si="22"/>
        <v>#REF!</v>
      </c>
    </row>
    <row r="137" spans="1:20" x14ac:dyDescent="0.2">
      <c r="A137" s="14">
        <v>3.3</v>
      </c>
      <c r="B137" s="8">
        <f t="shared" si="23"/>
        <v>1995.2623149688804</v>
      </c>
      <c r="C137" s="8">
        <f t="shared" si="10"/>
        <v>12536.602861381598</v>
      </c>
      <c r="D137" s="8" t="e">
        <f t="shared" si="11"/>
        <v>#REF!</v>
      </c>
      <c r="E137" s="8" t="e">
        <f t="shared" si="12"/>
        <v>#REF!</v>
      </c>
      <c r="F137" s="12" t="e">
        <f t="shared" si="24"/>
        <v>#REF!</v>
      </c>
      <c r="G137" s="16">
        <v>0.3</v>
      </c>
      <c r="H137" s="17">
        <f t="shared" si="25"/>
        <v>1.9952623149688797</v>
      </c>
      <c r="I137" s="17">
        <f t="shared" si="26"/>
        <v>12.536602861381592</v>
      </c>
      <c r="J137" s="17" t="e">
        <f t="shared" si="13"/>
        <v>#REF!</v>
      </c>
      <c r="K137" s="17" t="e">
        <f t="shared" si="14"/>
        <v>#REF!</v>
      </c>
      <c r="L137" s="8" t="e">
        <f t="shared" si="15"/>
        <v>#REF!</v>
      </c>
      <c r="M137" s="8" t="e">
        <f t="shared" si="16"/>
        <v>#REF!</v>
      </c>
      <c r="N137" s="8" t="e">
        <f t="shared" si="17"/>
        <v>#REF!</v>
      </c>
      <c r="O137" s="15" t="e">
        <f t="shared" si="18"/>
        <v>#REF!</v>
      </c>
      <c r="P137" s="14" t="e">
        <f>IMPRODUCT(gmv,IMDIV((COMPLEX(1,I137*(Rvcomp*kOhms)*(Cvcomp*uF))),IMPRODUCT((COMPLEX(0,data!I137*((Cvcomp*uF)+(Cvcomp_p*uF)))),(COMPLEX(1,I137*((Rvcomp*kOhms)*(Cvcomp*uF)*(Cvcomp_p*uF))/((Cvcomp*uF)+(Cvcomp_p*uF)))))))</f>
        <v>#REF!</v>
      </c>
      <c r="Q137" s="8" t="e">
        <f t="shared" si="19"/>
        <v>#REF!</v>
      </c>
      <c r="R137" s="8" t="e">
        <f t="shared" si="20"/>
        <v>#REF!</v>
      </c>
      <c r="S137" s="8" t="e">
        <f t="shared" si="21"/>
        <v>#REF!</v>
      </c>
      <c r="T137" s="12" t="e">
        <f t="shared" si="22"/>
        <v>#REF!</v>
      </c>
    </row>
    <row r="138" spans="1:20" x14ac:dyDescent="0.2">
      <c r="A138" s="14">
        <v>3.4</v>
      </c>
      <c r="B138" s="8">
        <f t="shared" si="23"/>
        <v>2511.8864315095811</v>
      </c>
      <c r="C138" s="8">
        <f t="shared" si="10"/>
        <v>15782.647919764762</v>
      </c>
      <c r="D138" s="8" t="e">
        <f t="shared" si="11"/>
        <v>#REF!</v>
      </c>
      <c r="E138" s="8" t="e">
        <f t="shared" si="12"/>
        <v>#REF!</v>
      </c>
      <c r="F138" s="12" t="e">
        <f t="shared" si="24"/>
        <v>#REF!</v>
      </c>
      <c r="G138" s="16">
        <v>0.4</v>
      </c>
      <c r="H138" s="17">
        <f t="shared" si="25"/>
        <v>2.5118864315095806</v>
      </c>
      <c r="I138" s="17">
        <f t="shared" si="26"/>
        <v>15.782647919764759</v>
      </c>
      <c r="J138" s="17" t="e">
        <f t="shared" si="13"/>
        <v>#REF!</v>
      </c>
      <c r="K138" s="17" t="e">
        <f t="shared" si="14"/>
        <v>#REF!</v>
      </c>
      <c r="L138" s="8" t="e">
        <f t="shared" si="15"/>
        <v>#REF!</v>
      </c>
      <c r="M138" s="8" t="e">
        <f t="shared" si="16"/>
        <v>#REF!</v>
      </c>
      <c r="N138" s="8" t="e">
        <f t="shared" si="17"/>
        <v>#REF!</v>
      </c>
      <c r="O138" s="15" t="e">
        <f t="shared" si="18"/>
        <v>#REF!</v>
      </c>
      <c r="P138" s="14" t="e">
        <f>IMPRODUCT(gmv,IMDIV((COMPLEX(1,I138*(Rvcomp*kOhms)*(Cvcomp*uF))),IMPRODUCT((COMPLEX(0,data!I138*((Cvcomp*uF)+(Cvcomp_p*uF)))),(COMPLEX(1,I138*((Rvcomp*kOhms)*(Cvcomp*uF)*(Cvcomp_p*uF))/((Cvcomp*uF)+(Cvcomp_p*uF)))))))</f>
        <v>#REF!</v>
      </c>
      <c r="Q138" s="8" t="e">
        <f t="shared" si="19"/>
        <v>#REF!</v>
      </c>
      <c r="R138" s="8" t="e">
        <f t="shared" si="20"/>
        <v>#REF!</v>
      </c>
      <c r="S138" s="8" t="e">
        <f t="shared" si="21"/>
        <v>#REF!</v>
      </c>
      <c r="T138" s="12" t="e">
        <f t="shared" si="22"/>
        <v>#REF!</v>
      </c>
    </row>
    <row r="139" spans="1:20" x14ac:dyDescent="0.2">
      <c r="A139" s="14">
        <v>3.5</v>
      </c>
      <c r="B139" s="8">
        <f t="shared" si="23"/>
        <v>3162.2776601683804</v>
      </c>
      <c r="C139" s="8">
        <f t="shared" si="10"/>
        <v>19869.176531592209</v>
      </c>
      <c r="D139" s="8" t="e">
        <f t="shared" si="11"/>
        <v>#REF!</v>
      </c>
      <c r="E139" s="8" t="e">
        <f t="shared" si="12"/>
        <v>#REF!</v>
      </c>
      <c r="F139" s="12" t="e">
        <f t="shared" si="24"/>
        <v>#REF!</v>
      </c>
      <c r="G139" s="16">
        <v>0.5</v>
      </c>
      <c r="H139" s="17">
        <f t="shared" si="25"/>
        <v>3.1622776601683795</v>
      </c>
      <c r="I139" s="17">
        <f t="shared" si="26"/>
        <v>19.869176531592203</v>
      </c>
      <c r="J139" s="17" t="e">
        <f t="shared" si="13"/>
        <v>#REF!</v>
      </c>
      <c r="K139" s="17" t="e">
        <f t="shared" si="14"/>
        <v>#REF!</v>
      </c>
      <c r="L139" s="8" t="e">
        <f t="shared" si="15"/>
        <v>#REF!</v>
      </c>
      <c r="M139" s="8" t="e">
        <f t="shared" si="16"/>
        <v>#REF!</v>
      </c>
      <c r="N139" s="8" t="e">
        <f t="shared" si="17"/>
        <v>#REF!</v>
      </c>
      <c r="O139" s="15" t="e">
        <f t="shared" si="18"/>
        <v>#REF!</v>
      </c>
      <c r="P139" s="14" t="e">
        <f>IMPRODUCT(gmv,IMDIV((COMPLEX(1,I139*(Rvcomp*kOhms)*(Cvcomp*uF))),IMPRODUCT((COMPLEX(0,data!I139*((Cvcomp*uF)+(Cvcomp_p*uF)))),(COMPLEX(1,I139*((Rvcomp*kOhms)*(Cvcomp*uF)*(Cvcomp_p*uF))/((Cvcomp*uF)+(Cvcomp_p*uF)))))))</f>
        <v>#REF!</v>
      </c>
      <c r="Q139" s="8" t="e">
        <f t="shared" si="19"/>
        <v>#REF!</v>
      </c>
      <c r="R139" s="8" t="e">
        <f t="shared" si="20"/>
        <v>#REF!</v>
      </c>
      <c r="S139" s="8" t="e">
        <f t="shared" si="21"/>
        <v>#REF!</v>
      </c>
      <c r="T139" s="12" t="e">
        <f t="shared" si="22"/>
        <v>#REF!</v>
      </c>
    </row>
    <row r="140" spans="1:20" x14ac:dyDescent="0.2">
      <c r="A140" s="14">
        <v>3.6</v>
      </c>
      <c r="B140" s="8">
        <f t="shared" si="23"/>
        <v>3981.0717055349769</v>
      </c>
      <c r="C140" s="8">
        <f t="shared" si="10"/>
        <v>25013.811247045742</v>
      </c>
      <c r="D140" s="8" t="e">
        <f t="shared" si="11"/>
        <v>#REF!</v>
      </c>
      <c r="E140" s="8" t="e">
        <f t="shared" si="12"/>
        <v>#REF!</v>
      </c>
      <c r="F140" s="12" t="e">
        <f t="shared" si="24"/>
        <v>#REF!</v>
      </c>
      <c r="G140" s="16">
        <v>0.6</v>
      </c>
      <c r="H140" s="17">
        <f t="shared" si="25"/>
        <v>3.9810717055349727</v>
      </c>
      <c r="I140" s="17">
        <f t="shared" si="26"/>
        <v>25.013811247045716</v>
      </c>
      <c r="J140" s="17" t="e">
        <f t="shared" si="13"/>
        <v>#REF!</v>
      </c>
      <c r="K140" s="17" t="e">
        <f t="shared" si="14"/>
        <v>#REF!</v>
      </c>
      <c r="L140" s="8" t="e">
        <f t="shared" si="15"/>
        <v>#REF!</v>
      </c>
      <c r="M140" s="8" t="e">
        <f t="shared" si="16"/>
        <v>#REF!</v>
      </c>
      <c r="N140" s="8" t="e">
        <f t="shared" si="17"/>
        <v>#REF!</v>
      </c>
      <c r="O140" s="15" t="e">
        <f t="shared" si="18"/>
        <v>#REF!</v>
      </c>
      <c r="P140" s="14" t="e">
        <f>IMPRODUCT(gmv,IMDIV((COMPLEX(1,I140*(Rvcomp*kOhms)*(Cvcomp*uF))),IMPRODUCT((COMPLEX(0,data!I140*((Cvcomp*uF)+(Cvcomp_p*uF)))),(COMPLEX(1,I140*((Rvcomp*kOhms)*(Cvcomp*uF)*(Cvcomp_p*uF))/((Cvcomp*uF)+(Cvcomp_p*uF)))))))</f>
        <v>#REF!</v>
      </c>
      <c r="Q140" s="8" t="e">
        <f t="shared" si="19"/>
        <v>#REF!</v>
      </c>
      <c r="R140" s="8" t="e">
        <f t="shared" si="20"/>
        <v>#REF!</v>
      </c>
      <c r="S140" s="8" t="e">
        <f t="shared" si="21"/>
        <v>#REF!</v>
      </c>
      <c r="T140" s="12" t="e">
        <f t="shared" si="22"/>
        <v>#REF!</v>
      </c>
    </row>
    <row r="141" spans="1:20" x14ac:dyDescent="0.2">
      <c r="A141" s="14">
        <v>3.7</v>
      </c>
      <c r="B141" s="8">
        <f t="shared" si="23"/>
        <v>5011.8723362727324</v>
      </c>
      <c r="C141" s="8">
        <f t="shared" si="10"/>
        <v>31490.522624728659</v>
      </c>
      <c r="D141" s="8" t="e">
        <f t="shared" si="11"/>
        <v>#REF!</v>
      </c>
      <c r="E141" s="8" t="e">
        <f t="shared" si="12"/>
        <v>#REF!</v>
      </c>
      <c r="F141" s="12" t="e">
        <f t="shared" si="24"/>
        <v>#REF!</v>
      </c>
      <c r="G141" s="16">
        <v>0.7</v>
      </c>
      <c r="H141" s="17">
        <f t="shared" si="25"/>
        <v>5.0118723362727229</v>
      </c>
      <c r="I141" s="17">
        <f t="shared" si="26"/>
        <v>31.490522624728598</v>
      </c>
      <c r="J141" s="17" t="e">
        <f t="shared" si="13"/>
        <v>#REF!</v>
      </c>
      <c r="K141" s="17" t="e">
        <f t="shared" si="14"/>
        <v>#REF!</v>
      </c>
      <c r="L141" s="8" t="e">
        <f t="shared" si="15"/>
        <v>#REF!</v>
      </c>
      <c r="M141" s="8" t="e">
        <f t="shared" si="16"/>
        <v>#REF!</v>
      </c>
      <c r="N141" s="8" t="e">
        <f t="shared" si="17"/>
        <v>#REF!</v>
      </c>
      <c r="O141" s="15" t="e">
        <f t="shared" si="18"/>
        <v>#REF!</v>
      </c>
      <c r="P141" s="14" t="e">
        <f>IMPRODUCT(gmv,IMDIV((COMPLEX(1,I141*(Rvcomp*kOhms)*(Cvcomp*uF))),IMPRODUCT((COMPLEX(0,data!I141*((Cvcomp*uF)+(Cvcomp_p*uF)))),(COMPLEX(1,I141*((Rvcomp*kOhms)*(Cvcomp*uF)*(Cvcomp_p*uF))/((Cvcomp*uF)+(Cvcomp_p*uF)))))))</f>
        <v>#REF!</v>
      </c>
      <c r="Q141" s="8" t="e">
        <f t="shared" si="19"/>
        <v>#REF!</v>
      </c>
      <c r="R141" s="8" t="e">
        <f t="shared" si="20"/>
        <v>#REF!</v>
      </c>
      <c r="S141" s="8" t="e">
        <f t="shared" si="21"/>
        <v>#REF!</v>
      </c>
      <c r="T141" s="12" t="e">
        <f t="shared" si="22"/>
        <v>#REF!</v>
      </c>
    </row>
    <row r="142" spans="1:20" x14ac:dyDescent="0.2">
      <c r="A142" s="14">
        <v>3.8</v>
      </c>
      <c r="B142" s="8">
        <f t="shared" si="23"/>
        <v>6309.5734448019384</v>
      </c>
      <c r="C142" s="8">
        <f t="shared" si="10"/>
        <v>39644.21916295003</v>
      </c>
      <c r="D142" s="8" t="e">
        <f t="shared" si="11"/>
        <v>#REF!</v>
      </c>
      <c r="E142" s="8" t="e">
        <f t="shared" si="12"/>
        <v>#REF!</v>
      </c>
      <c r="F142" s="12" t="e">
        <f t="shared" si="24"/>
        <v>#REF!</v>
      </c>
      <c r="G142" s="16">
        <v>0.8</v>
      </c>
      <c r="H142" s="17">
        <f t="shared" si="25"/>
        <v>6.3095734448019343</v>
      </c>
      <c r="I142" s="17">
        <f t="shared" si="26"/>
        <v>39.644219162950002</v>
      </c>
      <c r="J142" s="17" t="e">
        <f t="shared" si="13"/>
        <v>#REF!</v>
      </c>
      <c r="K142" s="17" t="e">
        <f t="shared" si="14"/>
        <v>#REF!</v>
      </c>
      <c r="L142" s="8" t="e">
        <f t="shared" si="15"/>
        <v>#REF!</v>
      </c>
      <c r="M142" s="8" t="e">
        <f t="shared" si="16"/>
        <v>#REF!</v>
      </c>
      <c r="N142" s="8" t="e">
        <f t="shared" si="17"/>
        <v>#REF!</v>
      </c>
      <c r="O142" s="15" t="e">
        <f t="shared" si="18"/>
        <v>#REF!</v>
      </c>
      <c r="P142" s="14" t="e">
        <f>IMPRODUCT(gmv,IMDIV((COMPLEX(1,I142*(Rvcomp*kOhms)*(Cvcomp*uF))),IMPRODUCT((COMPLEX(0,data!I142*((Cvcomp*uF)+(Cvcomp_p*uF)))),(COMPLEX(1,I142*((Rvcomp*kOhms)*(Cvcomp*uF)*(Cvcomp_p*uF))/((Cvcomp*uF)+(Cvcomp_p*uF)))))))</f>
        <v>#REF!</v>
      </c>
      <c r="Q142" s="8" t="e">
        <f t="shared" si="19"/>
        <v>#REF!</v>
      </c>
      <c r="R142" s="8" t="e">
        <f t="shared" si="20"/>
        <v>#REF!</v>
      </c>
      <c r="S142" s="8" t="e">
        <f t="shared" si="21"/>
        <v>#REF!</v>
      </c>
      <c r="T142" s="12" t="e">
        <f t="shared" si="22"/>
        <v>#REF!</v>
      </c>
    </row>
    <row r="143" spans="1:20" x14ac:dyDescent="0.2">
      <c r="A143" s="14">
        <v>3.9</v>
      </c>
      <c r="B143" s="8">
        <f t="shared" si="23"/>
        <v>7943.2823472428154</v>
      </c>
      <c r="C143" s="8">
        <f t="shared" si="10"/>
        <v>49909.114934975034</v>
      </c>
      <c r="D143" s="8" t="e">
        <f t="shared" si="11"/>
        <v>#REF!</v>
      </c>
      <c r="E143" s="8" t="e">
        <f t="shared" si="12"/>
        <v>#REF!</v>
      </c>
      <c r="F143" s="12" t="e">
        <f t="shared" si="24"/>
        <v>#REF!</v>
      </c>
      <c r="G143" s="16">
        <v>0.9</v>
      </c>
      <c r="H143" s="17">
        <f t="shared" si="25"/>
        <v>7.9432823472428176</v>
      </c>
      <c r="I143" s="17">
        <f t="shared" si="26"/>
        <v>49.909114934975051</v>
      </c>
      <c r="J143" s="17" t="e">
        <f t="shared" si="13"/>
        <v>#REF!</v>
      </c>
      <c r="K143" s="17" t="e">
        <f t="shared" si="14"/>
        <v>#REF!</v>
      </c>
      <c r="L143" s="8" t="e">
        <f t="shared" si="15"/>
        <v>#REF!</v>
      </c>
      <c r="M143" s="8" t="e">
        <f t="shared" si="16"/>
        <v>#REF!</v>
      </c>
      <c r="N143" s="8" t="e">
        <f t="shared" si="17"/>
        <v>#REF!</v>
      </c>
      <c r="O143" s="15" t="e">
        <f t="shared" si="18"/>
        <v>#REF!</v>
      </c>
      <c r="P143" s="14" t="e">
        <f>IMPRODUCT(gmv,IMDIV((COMPLEX(1,I143*(Rvcomp*kOhms)*(Cvcomp*uF))),IMPRODUCT((COMPLEX(0,data!I143*((Cvcomp*uF)+(Cvcomp_p*uF)))),(COMPLEX(1,I143*((Rvcomp*kOhms)*(Cvcomp*uF)*(Cvcomp_p*uF))/((Cvcomp*uF)+(Cvcomp_p*uF)))))))</f>
        <v>#REF!</v>
      </c>
      <c r="Q143" s="8" t="e">
        <f t="shared" si="19"/>
        <v>#REF!</v>
      </c>
      <c r="R143" s="8" t="e">
        <f t="shared" si="20"/>
        <v>#REF!</v>
      </c>
      <c r="S143" s="8" t="e">
        <f t="shared" si="21"/>
        <v>#REF!</v>
      </c>
      <c r="T143" s="12" t="e">
        <f t="shared" si="22"/>
        <v>#REF!</v>
      </c>
    </row>
    <row r="144" spans="1:20" x14ac:dyDescent="0.2">
      <c r="A144" s="14">
        <v>4</v>
      </c>
      <c r="B144" s="8">
        <f t="shared" si="23"/>
        <v>10000</v>
      </c>
      <c r="C144" s="8">
        <f t="shared" si="10"/>
        <v>62831.853071795864</v>
      </c>
      <c r="D144" s="8" t="e">
        <f t="shared" si="11"/>
        <v>#REF!</v>
      </c>
      <c r="E144" s="8" t="e">
        <f t="shared" si="12"/>
        <v>#REF!</v>
      </c>
      <c r="F144" s="12" t="e">
        <f t="shared" si="24"/>
        <v>#REF!</v>
      </c>
      <c r="G144" s="16">
        <v>1</v>
      </c>
      <c r="H144" s="17">
        <f t="shared" si="25"/>
        <v>10</v>
      </c>
      <c r="I144" s="17">
        <f t="shared" si="26"/>
        <v>62.831853071795862</v>
      </c>
      <c r="J144" s="17" t="e">
        <f t="shared" si="13"/>
        <v>#REF!</v>
      </c>
      <c r="K144" s="17" t="e">
        <f t="shared" si="14"/>
        <v>#REF!</v>
      </c>
      <c r="L144" s="8" t="e">
        <f t="shared" si="15"/>
        <v>#REF!</v>
      </c>
      <c r="M144" s="8" t="e">
        <f t="shared" si="16"/>
        <v>#REF!</v>
      </c>
      <c r="N144" s="8" t="e">
        <f t="shared" si="17"/>
        <v>#REF!</v>
      </c>
      <c r="O144" s="15" t="e">
        <f t="shared" si="18"/>
        <v>#REF!</v>
      </c>
      <c r="P144" s="14" t="e">
        <f>IMPRODUCT(gmv,IMDIV((COMPLEX(1,I144*(Rvcomp*kOhms)*(Cvcomp*uF))),IMPRODUCT((COMPLEX(0,data!I144*((Cvcomp*uF)+(Cvcomp_p*uF)))),(COMPLEX(1,I144*((Rvcomp*kOhms)*(Cvcomp*uF)*(Cvcomp_p*uF))/((Cvcomp*uF)+(Cvcomp_p*uF)))))))</f>
        <v>#REF!</v>
      </c>
      <c r="Q144" s="8" t="e">
        <f t="shared" si="19"/>
        <v>#REF!</v>
      </c>
      <c r="R144" s="8" t="e">
        <f t="shared" si="20"/>
        <v>#REF!</v>
      </c>
      <c r="S144" s="8" t="e">
        <f t="shared" si="21"/>
        <v>#REF!</v>
      </c>
      <c r="T144" s="12" t="e">
        <f t="shared" si="22"/>
        <v>#REF!</v>
      </c>
    </row>
    <row r="145" spans="1:20" x14ac:dyDescent="0.2">
      <c r="A145" s="14">
        <v>4.0999999999999996</v>
      </c>
      <c r="B145" s="8">
        <f t="shared" si="23"/>
        <v>12589.254117941671</v>
      </c>
      <c r="C145" s="8">
        <f t="shared" si="10"/>
        <v>79100.616502201214</v>
      </c>
      <c r="D145" s="8" t="e">
        <f t="shared" si="11"/>
        <v>#REF!</v>
      </c>
      <c r="E145" s="8" t="e">
        <f t="shared" si="12"/>
        <v>#REF!</v>
      </c>
      <c r="F145" s="12" t="e">
        <f t="shared" si="24"/>
        <v>#REF!</v>
      </c>
      <c r="G145" s="16">
        <v>1.1000000000000001</v>
      </c>
      <c r="H145" s="17">
        <f t="shared" si="25"/>
        <v>12.58925411794168</v>
      </c>
      <c r="I145" s="17">
        <f t="shared" si="26"/>
        <v>79.100616502201262</v>
      </c>
      <c r="J145" s="17" t="e">
        <f t="shared" si="13"/>
        <v>#REF!</v>
      </c>
      <c r="K145" s="17" t="e">
        <f t="shared" si="14"/>
        <v>#REF!</v>
      </c>
      <c r="L145" s="8" t="e">
        <f t="shared" si="15"/>
        <v>#REF!</v>
      </c>
      <c r="M145" s="8" t="e">
        <f t="shared" si="16"/>
        <v>#REF!</v>
      </c>
      <c r="N145" s="8" t="e">
        <f t="shared" si="17"/>
        <v>#REF!</v>
      </c>
      <c r="O145" s="15" t="e">
        <f t="shared" si="18"/>
        <v>#REF!</v>
      </c>
      <c r="P145" s="14" t="e">
        <f>IMPRODUCT(gmv,IMDIV((COMPLEX(1,I145*(Rvcomp*kOhms)*(Cvcomp*uF))),IMPRODUCT((COMPLEX(0,data!I145*((Cvcomp*uF)+(Cvcomp_p*uF)))),(COMPLEX(1,I145*((Rvcomp*kOhms)*(Cvcomp*uF)*(Cvcomp_p*uF))/((Cvcomp*uF)+(Cvcomp_p*uF)))))))</f>
        <v>#REF!</v>
      </c>
      <c r="Q145" s="8" t="e">
        <f t="shared" si="19"/>
        <v>#REF!</v>
      </c>
      <c r="R145" s="8" t="e">
        <f t="shared" si="20"/>
        <v>#REF!</v>
      </c>
      <c r="S145" s="8" t="e">
        <f t="shared" si="21"/>
        <v>#REF!</v>
      </c>
      <c r="T145" s="12" t="e">
        <f t="shared" si="22"/>
        <v>#REF!</v>
      </c>
    </row>
    <row r="146" spans="1:20" x14ac:dyDescent="0.2">
      <c r="A146" s="14">
        <v>4.2</v>
      </c>
      <c r="B146" s="8">
        <f t="shared" si="23"/>
        <v>15848.931924611146</v>
      </c>
      <c r="C146" s="8">
        <f t="shared" ref="C146:C164" si="27">2*PI()*B146</f>
        <v>99581.776203206231</v>
      </c>
      <c r="D146" s="8" t="e">
        <f t="shared" ref="D146:D164" si="28">IMDIV((K_1*2.5*Rsense*Vout_nom)/(K_FQ*M_1*(M_2/us)*Lbst*mH),IMPRODUCT((COMPLEX(0,C146*1)),COMPLEX(1,(C146/(2*PI()*fiavg*kHz)))))</f>
        <v>#REF!</v>
      </c>
      <c r="E146" s="8" t="e">
        <f t="shared" ref="E146:E164" si="29">20*LOG(IMABS(D146))</f>
        <v>#REF!</v>
      </c>
      <c r="F146" s="12" t="e">
        <f t="shared" ref="F146:F164" si="30">180/PI()*IMARGUMENT(D146)</f>
        <v>#REF!</v>
      </c>
      <c r="G146" s="16">
        <v>1.2</v>
      </c>
      <c r="H146" s="17">
        <f t="shared" si="25"/>
        <v>15.848931924611136</v>
      </c>
      <c r="I146" s="17">
        <f>2*PI()*H146</f>
        <v>99.581776203206175</v>
      </c>
      <c r="J146" s="17" t="e">
        <f t="shared" ref="J146:J174" si="31">(R_fb2*kOhms)/((R_fb1*MegOhm)+(R_fb2*kOhms))</f>
        <v>#REF!</v>
      </c>
      <c r="K146" s="17" t="e">
        <f t="shared" ref="K146:K174" si="32">IMDIV(((M_3/us)*Vout_nom)/(M1M2/us),COMPLEX(1,(I146/(2*PI()*fPWM_PSpole))))</f>
        <v>#REF!</v>
      </c>
      <c r="L146" s="8" t="e">
        <f t="shared" ref="L146:L174" si="33">20*LOG(IMABS(K146))</f>
        <v>#REF!</v>
      </c>
      <c r="M146" s="8" t="e">
        <f t="shared" ref="M146:M174" si="34">IMPRODUCT(J146,K146)</f>
        <v>#REF!</v>
      </c>
      <c r="N146" s="8" t="e">
        <f t="shared" ref="N146:N174" si="35">20*LOG(IMABS(M146))</f>
        <v>#REF!</v>
      </c>
      <c r="O146" s="15" t="e">
        <f t="shared" ref="O146:O174" si="36">180/PI()*IMARGUMENT(M146)</f>
        <v>#REF!</v>
      </c>
      <c r="P146" s="14" t="e">
        <f>IMPRODUCT(gmv,IMDIV((COMPLEX(1,I146*(Rvcomp*kOhms)*(Cvcomp*uF))),IMPRODUCT((COMPLEX(0,data!I146*((Cvcomp*uF)+(Cvcomp_p*uF)))),(COMPLEX(1,I146*((Rvcomp*kOhms)*(Cvcomp*uF)*(Cvcomp_p*uF))/((Cvcomp*uF)+(Cvcomp_p*uF)))))))</f>
        <v>#REF!</v>
      </c>
      <c r="Q146" s="8" t="e">
        <f t="shared" ref="Q146:Q174" si="37">20*LOG(IMABS(P146))</f>
        <v>#REF!</v>
      </c>
      <c r="R146" s="8" t="e">
        <f t="shared" ref="R146:R174" si="38">IMPRODUCT((M146),(P146))</f>
        <v>#REF!</v>
      </c>
      <c r="S146" s="8" t="e">
        <f t="shared" ref="S146:S174" si="39">20*LOG(IMABS(R146))</f>
        <v>#REF!</v>
      </c>
      <c r="T146" s="12" t="e">
        <f t="shared" ref="T146:T174" si="40">(180/PI()*IMARGUMENT(R146))+180</f>
        <v>#REF!</v>
      </c>
    </row>
    <row r="147" spans="1:20" x14ac:dyDescent="0.2">
      <c r="A147" s="14">
        <v>4.3</v>
      </c>
      <c r="B147" s="8">
        <f t="shared" si="23"/>
        <v>19952.623149688792</v>
      </c>
      <c r="C147" s="8">
        <f t="shared" si="27"/>
        <v>125366.0286138159</v>
      </c>
      <c r="D147" s="8" t="e">
        <f t="shared" si="28"/>
        <v>#REF!</v>
      </c>
      <c r="E147" s="8" t="e">
        <f t="shared" si="29"/>
        <v>#REF!</v>
      </c>
      <c r="F147" s="12" t="e">
        <f t="shared" si="30"/>
        <v>#REF!</v>
      </c>
      <c r="G147" s="16">
        <v>1.3</v>
      </c>
      <c r="H147" s="17">
        <f t="shared" si="25"/>
        <v>19.952623149688804</v>
      </c>
      <c r="I147" s="17">
        <f t="shared" si="26"/>
        <v>125.36602861381597</v>
      </c>
      <c r="J147" s="17" t="e">
        <f t="shared" si="31"/>
        <v>#REF!</v>
      </c>
      <c r="K147" s="17" t="e">
        <f t="shared" si="32"/>
        <v>#REF!</v>
      </c>
      <c r="L147" s="8" t="e">
        <f t="shared" si="33"/>
        <v>#REF!</v>
      </c>
      <c r="M147" s="8" t="e">
        <f t="shared" si="34"/>
        <v>#REF!</v>
      </c>
      <c r="N147" s="8" t="e">
        <f t="shared" si="35"/>
        <v>#REF!</v>
      </c>
      <c r="O147" s="15" t="e">
        <f t="shared" si="36"/>
        <v>#REF!</v>
      </c>
      <c r="P147" s="14" t="e">
        <f>IMPRODUCT(gmv,IMDIV((COMPLEX(1,I147*(Rvcomp*kOhms)*(Cvcomp*uF))),IMPRODUCT((COMPLEX(0,data!I147*((Cvcomp*uF)+(Cvcomp_p*uF)))),(COMPLEX(1,I147*((Rvcomp*kOhms)*(Cvcomp*uF)*(Cvcomp_p*uF))/((Cvcomp*uF)+(Cvcomp_p*uF)))))))</f>
        <v>#REF!</v>
      </c>
      <c r="Q147" s="8" t="e">
        <f t="shared" si="37"/>
        <v>#REF!</v>
      </c>
      <c r="R147" s="8" t="e">
        <f t="shared" si="38"/>
        <v>#REF!</v>
      </c>
      <c r="S147" s="8" t="e">
        <f t="shared" si="39"/>
        <v>#REF!</v>
      </c>
      <c r="T147" s="12" t="e">
        <f t="shared" si="40"/>
        <v>#REF!</v>
      </c>
    </row>
    <row r="148" spans="1:20" x14ac:dyDescent="0.2">
      <c r="A148" s="14">
        <v>4.4000000000000004</v>
      </c>
      <c r="B148" s="8">
        <f t="shared" si="23"/>
        <v>25118.86431509586</v>
      </c>
      <c r="C148" s="8">
        <f t="shared" si="27"/>
        <v>157826.47919764792</v>
      </c>
      <c r="D148" s="8" t="e">
        <f t="shared" si="28"/>
        <v>#REF!</v>
      </c>
      <c r="E148" s="8" t="e">
        <f t="shared" si="29"/>
        <v>#REF!</v>
      </c>
      <c r="F148" s="12" t="e">
        <f t="shared" si="30"/>
        <v>#REF!</v>
      </c>
      <c r="G148" s="16">
        <v>1.4</v>
      </c>
      <c r="H148" s="17">
        <f t="shared" si="25"/>
        <v>25.118864315095799</v>
      </c>
      <c r="I148" s="17">
        <f t="shared" si="26"/>
        <v>157.82647919764753</v>
      </c>
      <c r="J148" s="17" t="e">
        <f t="shared" si="31"/>
        <v>#REF!</v>
      </c>
      <c r="K148" s="17" t="e">
        <f t="shared" si="32"/>
        <v>#REF!</v>
      </c>
      <c r="L148" s="8" t="e">
        <f t="shared" si="33"/>
        <v>#REF!</v>
      </c>
      <c r="M148" s="8" t="e">
        <f t="shared" si="34"/>
        <v>#REF!</v>
      </c>
      <c r="N148" s="8" t="e">
        <f t="shared" si="35"/>
        <v>#REF!</v>
      </c>
      <c r="O148" s="15" t="e">
        <f t="shared" si="36"/>
        <v>#REF!</v>
      </c>
      <c r="P148" s="14" t="e">
        <f>IMPRODUCT(gmv,IMDIV((COMPLEX(1,I148*(Rvcomp*kOhms)*(Cvcomp*uF))),IMPRODUCT((COMPLEX(0,data!I148*((Cvcomp*uF)+(Cvcomp_p*uF)))),(COMPLEX(1,I148*((Rvcomp*kOhms)*(Cvcomp*uF)*(Cvcomp_p*uF))/((Cvcomp*uF)+(Cvcomp_p*uF)))))))</f>
        <v>#REF!</v>
      </c>
      <c r="Q148" s="8" t="e">
        <f t="shared" si="37"/>
        <v>#REF!</v>
      </c>
      <c r="R148" s="8" t="e">
        <f t="shared" si="38"/>
        <v>#REF!</v>
      </c>
      <c r="S148" s="8" t="e">
        <f t="shared" si="39"/>
        <v>#REF!</v>
      </c>
      <c r="T148" s="12" t="e">
        <f t="shared" si="40"/>
        <v>#REF!</v>
      </c>
    </row>
    <row r="149" spans="1:20" x14ac:dyDescent="0.2">
      <c r="A149" s="14">
        <v>4.5</v>
      </c>
      <c r="B149" s="8">
        <f t="shared" si="23"/>
        <v>31622.77660168384</v>
      </c>
      <c r="C149" s="8">
        <f t="shared" si="27"/>
        <v>198691.7653159223</v>
      </c>
      <c r="D149" s="8" t="e">
        <f t="shared" si="28"/>
        <v>#REF!</v>
      </c>
      <c r="E149" s="8" t="e">
        <f t="shared" si="29"/>
        <v>#REF!</v>
      </c>
      <c r="F149" s="12" t="e">
        <f t="shared" si="30"/>
        <v>#REF!</v>
      </c>
      <c r="G149" s="16">
        <v>1.5</v>
      </c>
      <c r="H149" s="17">
        <f t="shared" si="25"/>
        <v>31.622776601683803</v>
      </c>
      <c r="I149" s="17">
        <f t="shared" si="26"/>
        <v>198.69176531592208</v>
      </c>
      <c r="J149" s="17" t="e">
        <f t="shared" si="31"/>
        <v>#REF!</v>
      </c>
      <c r="K149" s="17" t="e">
        <f t="shared" si="32"/>
        <v>#REF!</v>
      </c>
      <c r="L149" s="8" t="e">
        <f t="shared" si="33"/>
        <v>#REF!</v>
      </c>
      <c r="M149" s="8" t="e">
        <f t="shared" si="34"/>
        <v>#REF!</v>
      </c>
      <c r="N149" s="8" t="e">
        <f t="shared" si="35"/>
        <v>#REF!</v>
      </c>
      <c r="O149" s="15" t="e">
        <f t="shared" si="36"/>
        <v>#REF!</v>
      </c>
      <c r="P149" s="14" t="e">
        <f>IMPRODUCT(gmv,IMDIV((COMPLEX(1,I149*(Rvcomp*kOhms)*(Cvcomp*uF))),IMPRODUCT((COMPLEX(0,data!I149*((Cvcomp*uF)+(Cvcomp_p*uF)))),(COMPLEX(1,I149*((Rvcomp*kOhms)*(Cvcomp*uF)*(Cvcomp_p*uF))/((Cvcomp*uF)+(Cvcomp_p*uF)))))))</f>
        <v>#REF!</v>
      </c>
      <c r="Q149" s="8" t="e">
        <f t="shared" si="37"/>
        <v>#REF!</v>
      </c>
      <c r="R149" s="8" t="e">
        <f t="shared" si="38"/>
        <v>#REF!</v>
      </c>
      <c r="S149" s="8" t="e">
        <f t="shared" si="39"/>
        <v>#REF!</v>
      </c>
      <c r="T149" s="12" t="e">
        <f t="shared" si="40"/>
        <v>#REF!</v>
      </c>
    </row>
    <row r="150" spans="1:20" x14ac:dyDescent="0.2">
      <c r="A150" s="14">
        <v>4.5999999999999996</v>
      </c>
      <c r="B150" s="8">
        <f t="shared" si="23"/>
        <v>39810.717055349742</v>
      </c>
      <c r="C150" s="8">
        <f t="shared" si="27"/>
        <v>250138.11247045727</v>
      </c>
      <c r="D150" s="8" t="e">
        <f t="shared" si="28"/>
        <v>#REF!</v>
      </c>
      <c r="E150" s="8" t="e">
        <f t="shared" si="29"/>
        <v>#REF!</v>
      </c>
      <c r="F150" s="12" t="e">
        <f t="shared" si="30"/>
        <v>#REF!</v>
      </c>
      <c r="G150" s="16">
        <v>1.6</v>
      </c>
      <c r="H150" s="17">
        <f t="shared" si="25"/>
        <v>39.810717055349755</v>
      </c>
      <c r="I150" s="17">
        <f t="shared" si="26"/>
        <v>250.13811247045734</v>
      </c>
      <c r="J150" s="17" t="e">
        <f t="shared" si="31"/>
        <v>#REF!</v>
      </c>
      <c r="K150" s="17" t="e">
        <f t="shared" si="32"/>
        <v>#REF!</v>
      </c>
      <c r="L150" s="8" t="e">
        <f t="shared" si="33"/>
        <v>#REF!</v>
      </c>
      <c r="M150" s="8" t="e">
        <f t="shared" si="34"/>
        <v>#REF!</v>
      </c>
      <c r="N150" s="8" t="e">
        <f t="shared" si="35"/>
        <v>#REF!</v>
      </c>
      <c r="O150" s="15" t="e">
        <f t="shared" si="36"/>
        <v>#REF!</v>
      </c>
      <c r="P150" s="14" t="e">
        <f>IMPRODUCT(gmv,IMDIV((COMPLEX(1,I150*(Rvcomp*kOhms)*(Cvcomp*uF))),IMPRODUCT((COMPLEX(0,data!I150*((Cvcomp*uF)+(Cvcomp_p*uF)))),(COMPLEX(1,I150*((Rvcomp*kOhms)*(Cvcomp*uF)*(Cvcomp_p*uF))/((Cvcomp*uF)+(Cvcomp_p*uF)))))))</f>
        <v>#REF!</v>
      </c>
      <c r="Q150" s="8" t="e">
        <f t="shared" si="37"/>
        <v>#REF!</v>
      </c>
      <c r="R150" s="8" t="e">
        <f t="shared" si="38"/>
        <v>#REF!</v>
      </c>
      <c r="S150" s="8" t="e">
        <f t="shared" si="39"/>
        <v>#REF!</v>
      </c>
      <c r="T150" s="12" t="e">
        <f t="shared" si="40"/>
        <v>#REF!</v>
      </c>
    </row>
    <row r="151" spans="1:20" x14ac:dyDescent="0.2">
      <c r="A151" s="14">
        <v>4.7</v>
      </c>
      <c r="B151" s="8">
        <f t="shared" si="23"/>
        <v>50118.723362727294</v>
      </c>
      <c r="C151" s="8">
        <f t="shared" si="27"/>
        <v>314905.22624728642</v>
      </c>
      <c r="D151" s="8" t="e">
        <f t="shared" si="28"/>
        <v>#REF!</v>
      </c>
      <c r="E151" s="8" t="e">
        <f t="shared" si="29"/>
        <v>#REF!</v>
      </c>
      <c r="F151" s="12" t="e">
        <f t="shared" si="30"/>
        <v>#REF!</v>
      </c>
      <c r="G151" s="16">
        <v>1.7</v>
      </c>
      <c r="H151" s="17">
        <f t="shared" si="25"/>
        <v>50.118723362727238</v>
      </c>
      <c r="I151" s="17">
        <f t="shared" si="26"/>
        <v>314.90522624728607</v>
      </c>
      <c r="J151" s="17" t="e">
        <f t="shared" si="31"/>
        <v>#REF!</v>
      </c>
      <c r="K151" s="17" t="e">
        <f t="shared" si="32"/>
        <v>#REF!</v>
      </c>
      <c r="L151" s="8" t="e">
        <f t="shared" si="33"/>
        <v>#REF!</v>
      </c>
      <c r="M151" s="8" t="e">
        <f t="shared" si="34"/>
        <v>#REF!</v>
      </c>
      <c r="N151" s="8" t="e">
        <f t="shared" si="35"/>
        <v>#REF!</v>
      </c>
      <c r="O151" s="15" t="e">
        <f t="shared" si="36"/>
        <v>#REF!</v>
      </c>
      <c r="P151" s="14" t="e">
        <f>IMPRODUCT(gmv,IMDIV((COMPLEX(1,I151*(Rvcomp*kOhms)*(Cvcomp*uF))),IMPRODUCT((COMPLEX(0,data!I151*((Cvcomp*uF)+(Cvcomp_p*uF)))),(COMPLEX(1,I151*((Rvcomp*kOhms)*(Cvcomp*uF)*(Cvcomp_p*uF))/((Cvcomp*uF)+(Cvcomp_p*uF)))))))</f>
        <v>#REF!</v>
      </c>
      <c r="Q151" s="8" t="e">
        <f t="shared" si="37"/>
        <v>#REF!</v>
      </c>
      <c r="R151" s="8" t="e">
        <f t="shared" si="38"/>
        <v>#REF!</v>
      </c>
      <c r="S151" s="8" t="e">
        <f t="shared" si="39"/>
        <v>#REF!</v>
      </c>
      <c r="T151" s="12" t="e">
        <f t="shared" si="40"/>
        <v>#REF!</v>
      </c>
    </row>
    <row r="152" spans="1:20" x14ac:dyDescent="0.2">
      <c r="A152" s="14">
        <v>4.8</v>
      </c>
      <c r="B152" s="8">
        <f t="shared" si="23"/>
        <v>63095.734448019342</v>
      </c>
      <c r="C152" s="8">
        <f t="shared" si="27"/>
        <v>396442.19162950001</v>
      </c>
      <c r="D152" s="8" t="e">
        <f t="shared" si="28"/>
        <v>#REF!</v>
      </c>
      <c r="E152" s="8" t="e">
        <f t="shared" si="29"/>
        <v>#REF!</v>
      </c>
      <c r="F152" s="12" t="e">
        <f t="shared" si="30"/>
        <v>#REF!</v>
      </c>
      <c r="G152" s="16">
        <v>1.8</v>
      </c>
      <c r="H152" s="17">
        <f t="shared" si="25"/>
        <v>63.095734448019364</v>
      </c>
      <c r="I152" s="17">
        <f t="shared" si="26"/>
        <v>396.44219162950014</v>
      </c>
      <c r="J152" s="17" t="e">
        <f t="shared" si="31"/>
        <v>#REF!</v>
      </c>
      <c r="K152" s="17" t="e">
        <f t="shared" si="32"/>
        <v>#REF!</v>
      </c>
      <c r="L152" s="8" t="e">
        <f t="shared" si="33"/>
        <v>#REF!</v>
      </c>
      <c r="M152" s="8" t="e">
        <f t="shared" si="34"/>
        <v>#REF!</v>
      </c>
      <c r="N152" s="8" t="e">
        <f t="shared" si="35"/>
        <v>#REF!</v>
      </c>
      <c r="O152" s="15" t="e">
        <f t="shared" si="36"/>
        <v>#REF!</v>
      </c>
      <c r="P152" s="14" t="e">
        <f>IMPRODUCT(gmv,IMDIV((COMPLEX(1,I152*(Rvcomp*kOhms)*(Cvcomp*uF))),IMPRODUCT((COMPLEX(0,data!I152*((Cvcomp*uF)+(Cvcomp_p*uF)))),(COMPLEX(1,I152*((Rvcomp*kOhms)*(Cvcomp*uF)*(Cvcomp_p*uF))/((Cvcomp*uF)+(Cvcomp_p*uF)))))))</f>
        <v>#REF!</v>
      </c>
      <c r="Q152" s="8" t="e">
        <f t="shared" si="37"/>
        <v>#REF!</v>
      </c>
      <c r="R152" s="8" t="e">
        <f t="shared" si="38"/>
        <v>#REF!</v>
      </c>
      <c r="S152" s="8" t="e">
        <f t="shared" si="39"/>
        <v>#REF!</v>
      </c>
      <c r="T152" s="12" t="e">
        <f t="shared" si="40"/>
        <v>#REF!</v>
      </c>
    </row>
    <row r="153" spans="1:20" x14ac:dyDescent="0.2">
      <c r="A153" s="14">
        <v>4.9000000000000004</v>
      </c>
      <c r="B153" s="8">
        <f t="shared" si="23"/>
        <v>79432.823472428237</v>
      </c>
      <c r="C153" s="8">
        <f t="shared" si="27"/>
        <v>499091.14934975083</v>
      </c>
      <c r="D153" s="8" t="e">
        <f t="shared" si="28"/>
        <v>#REF!</v>
      </c>
      <c r="E153" s="8" t="e">
        <f t="shared" si="29"/>
        <v>#REF!</v>
      </c>
      <c r="F153" s="12" t="e">
        <f t="shared" si="30"/>
        <v>#REF!</v>
      </c>
      <c r="G153" s="16">
        <v>1.9</v>
      </c>
      <c r="H153" s="17">
        <f t="shared" si="25"/>
        <v>79.432823472428197</v>
      </c>
      <c r="I153" s="17">
        <f t="shared" si="26"/>
        <v>499.09114934975059</v>
      </c>
      <c r="J153" s="17" t="e">
        <f t="shared" si="31"/>
        <v>#REF!</v>
      </c>
      <c r="K153" s="17" t="e">
        <f t="shared" si="32"/>
        <v>#REF!</v>
      </c>
      <c r="L153" s="8" t="e">
        <f t="shared" si="33"/>
        <v>#REF!</v>
      </c>
      <c r="M153" s="8" t="e">
        <f t="shared" si="34"/>
        <v>#REF!</v>
      </c>
      <c r="N153" s="8" t="e">
        <f t="shared" si="35"/>
        <v>#REF!</v>
      </c>
      <c r="O153" s="15" t="e">
        <f t="shared" si="36"/>
        <v>#REF!</v>
      </c>
      <c r="P153" s="14" t="e">
        <f>IMPRODUCT(gmv,IMDIV((COMPLEX(1,I153*(Rvcomp*kOhms)*(Cvcomp*uF))),IMPRODUCT((COMPLEX(0,data!I153*((Cvcomp*uF)+(Cvcomp_p*uF)))),(COMPLEX(1,I153*((Rvcomp*kOhms)*(Cvcomp*uF)*(Cvcomp_p*uF))/((Cvcomp*uF)+(Cvcomp_p*uF)))))))</f>
        <v>#REF!</v>
      </c>
      <c r="Q153" s="8" t="e">
        <f t="shared" si="37"/>
        <v>#REF!</v>
      </c>
      <c r="R153" s="8" t="e">
        <f t="shared" si="38"/>
        <v>#REF!</v>
      </c>
      <c r="S153" s="8" t="e">
        <f t="shared" si="39"/>
        <v>#REF!</v>
      </c>
      <c r="T153" s="12" t="e">
        <f t="shared" si="40"/>
        <v>#REF!</v>
      </c>
    </row>
    <row r="154" spans="1:20" x14ac:dyDescent="0.2">
      <c r="A154" s="14">
        <v>5</v>
      </c>
      <c r="B154" s="8">
        <f t="shared" si="23"/>
        <v>100000</v>
      </c>
      <c r="C154" s="8">
        <f t="shared" si="27"/>
        <v>628318.53071795858</v>
      </c>
      <c r="D154" s="8" t="e">
        <f t="shared" si="28"/>
        <v>#REF!</v>
      </c>
      <c r="E154" s="8" t="e">
        <f t="shared" si="29"/>
        <v>#REF!</v>
      </c>
      <c r="F154" s="12" t="e">
        <f t="shared" si="30"/>
        <v>#REF!</v>
      </c>
      <c r="G154" s="16">
        <v>2</v>
      </c>
      <c r="H154" s="17">
        <f t="shared" si="25"/>
        <v>100</v>
      </c>
      <c r="I154" s="17">
        <f t="shared" si="26"/>
        <v>628.31853071795865</v>
      </c>
      <c r="J154" s="17" t="e">
        <f t="shared" si="31"/>
        <v>#REF!</v>
      </c>
      <c r="K154" s="17" t="e">
        <f t="shared" si="32"/>
        <v>#REF!</v>
      </c>
      <c r="L154" s="8" t="e">
        <f t="shared" si="33"/>
        <v>#REF!</v>
      </c>
      <c r="M154" s="8" t="e">
        <f t="shared" si="34"/>
        <v>#REF!</v>
      </c>
      <c r="N154" s="8" t="e">
        <f t="shared" si="35"/>
        <v>#REF!</v>
      </c>
      <c r="O154" s="15" t="e">
        <f t="shared" si="36"/>
        <v>#REF!</v>
      </c>
      <c r="P154" s="14" t="e">
        <f>IMPRODUCT(gmv,IMDIV((COMPLEX(1,I154*(Rvcomp*kOhms)*(Cvcomp*uF))),IMPRODUCT((COMPLEX(0,data!I154*((Cvcomp*uF)+(Cvcomp_p*uF)))),(COMPLEX(1,I154*((Rvcomp*kOhms)*(Cvcomp*uF)*(Cvcomp_p*uF))/((Cvcomp*uF)+(Cvcomp_p*uF)))))))</f>
        <v>#REF!</v>
      </c>
      <c r="Q154" s="8" t="e">
        <f t="shared" si="37"/>
        <v>#REF!</v>
      </c>
      <c r="R154" s="8" t="e">
        <f t="shared" si="38"/>
        <v>#REF!</v>
      </c>
      <c r="S154" s="8" t="e">
        <f t="shared" si="39"/>
        <v>#REF!</v>
      </c>
      <c r="T154" s="12" t="e">
        <f t="shared" si="40"/>
        <v>#REF!</v>
      </c>
    </row>
    <row r="155" spans="1:20" x14ac:dyDescent="0.2">
      <c r="A155" s="14">
        <v>5.0999999999999996</v>
      </c>
      <c r="B155" s="8">
        <f t="shared" si="23"/>
        <v>125892.54117941685</v>
      </c>
      <c r="C155" s="8">
        <f t="shared" si="27"/>
        <v>791006.16502201289</v>
      </c>
      <c r="D155" s="8" t="e">
        <f t="shared" si="28"/>
        <v>#REF!</v>
      </c>
      <c r="E155" s="8" t="e">
        <f t="shared" si="29"/>
        <v>#REF!</v>
      </c>
      <c r="F155" s="12" t="e">
        <f t="shared" si="30"/>
        <v>#REF!</v>
      </c>
      <c r="G155" s="16">
        <v>2.1</v>
      </c>
      <c r="H155" s="17">
        <f t="shared" si="25"/>
        <v>125.89254117941677</v>
      </c>
      <c r="I155" s="17">
        <f t="shared" si="26"/>
        <v>791.0061650220124</v>
      </c>
      <c r="J155" s="17" t="e">
        <f t="shared" si="31"/>
        <v>#REF!</v>
      </c>
      <c r="K155" s="17" t="e">
        <f t="shared" si="32"/>
        <v>#REF!</v>
      </c>
      <c r="L155" s="8" t="e">
        <f t="shared" si="33"/>
        <v>#REF!</v>
      </c>
      <c r="M155" s="8" t="e">
        <f t="shared" si="34"/>
        <v>#REF!</v>
      </c>
      <c r="N155" s="8" t="e">
        <f t="shared" si="35"/>
        <v>#REF!</v>
      </c>
      <c r="O155" s="15" t="e">
        <f t="shared" si="36"/>
        <v>#REF!</v>
      </c>
      <c r="P155" s="14" t="e">
        <f>IMPRODUCT(gmv,IMDIV((COMPLEX(1,I155*(Rvcomp*kOhms)*(Cvcomp*uF))),IMPRODUCT((COMPLEX(0,data!I155*((Cvcomp*uF)+(Cvcomp_p*uF)))),(COMPLEX(1,I155*((Rvcomp*kOhms)*(Cvcomp*uF)*(Cvcomp_p*uF))/((Cvcomp*uF)+(Cvcomp_p*uF)))))))</f>
        <v>#REF!</v>
      </c>
      <c r="Q155" s="8" t="e">
        <f t="shared" si="37"/>
        <v>#REF!</v>
      </c>
      <c r="R155" s="8" t="e">
        <f t="shared" si="38"/>
        <v>#REF!</v>
      </c>
      <c r="S155" s="8" t="e">
        <f t="shared" si="39"/>
        <v>#REF!</v>
      </c>
      <c r="T155" s="12" t="e">
        <f t="shared" si="40"/>
        <v>#REF!</v>
      </c>
    </row>
    <row r="156" spans="1:20" x14ac:dyDescent="0.2">
      <c r="A156" s="14">
        <v>5.2</v>
      </c>
      <c r="B156" s="8">
        <f t="shared" si="23"/>
        <v>158489.31924611164</v>
      </c>
      <c r="C156" s="8">
        <f t="shared" si="27"/>
        <v>995817.76203206345</v>
      </c>
      <c r="D156" s="8" t="e">
        <f t="shared" si="28"/>
        <v>#REF!</v>
      </c>
      <c r="E156" s="8" t="e">
        <f t="shared" si="29"/>
        <v>#REF!</v>
      </c>
      <c r="F156" s="12" t="e">
        <f t="shared" si="30"/>
        <v>#REF!</v>
      </c>
      <c r="G156" s="16">
        <v>2.2000000000000002</v>
      </c>
      <c r="H156" s="17">
        <f t="shared" si="25"/>
        <v>158.48931924611153</v>
      </c>
      <c r="I156" s="17">
        <f t="shared" si="26"/>
        <v>995.81776203206277</v>
      </c>
      <c r="J156" s="17" t="e">
        <f t="shared" si="31"/>
        <v>#REF!</v>
      </c>
      <c r="K156" s="17" t="e">
        <f t="shared" si="32"/>
        <v>#REF!</v>
      </c>
      <c r="L156" s="8" t="e">
        <f t="shared" si="33"/>
        <v>#REF!</v>
      </c>
      <c r="M156" s="8" t="e">
        <f t="shared" si="34"/>
        <v>#REF!</v>
      </c>
      <c r="N156" s="8" t="e">
        <f t="shared" si="35"/>
        <v>#REF!</v>
      </c>
      <c r="O156" s="15" t="e">
        <f t="shared" si="36"/>
        <v>#REF!</v>
      </c>
      <c r="P156" s="14" t="e">
        <f>IMPRODUCT(gmv,IMDIV((COMPLEX(1,I156*(Rvcomp*kOhms)*(Cvcomp*uF))),IMPRODUCT((COMPLEX(0,data!I156*((Cvcomp*uF)+(Cvcomp_p*uF)))),(COMPLEX(1,I156*((Rvcomp*kOhms)*(Cvcomp*uF)*(Cvcomp_p*uF))/((Cvcomp*uF)+(Cvcomp_p*uF)))))))</f>
        <v>#REF!</v>
      </c>
      <c r="Q156" s="8" t="e">
        <f t="shared" si="37"/>
        <v>#REF!</v>
      </c>
      <c r="R156" s="8" t="e">
        <f t="shared" si="38"/>
        <v>#REF!</v>
      </c>
      <c r="S156" s="8" t="e">
        <f t="shared" si="39"/>
        <v>#REF!</v>
      </c>
      <c r="T156" s="12" t="e">
        <f t="shared" si="40"/>
        <v>#REF!</v>
      </c>
    </row>
    <row r="157" spans="1:20" x14ac:dyDescent="0.2">
      <c r="A157" s="14">
        <v>5.3</v>
      </c>
      <c r="B157" s="8">
        <f t="shared" si="23"/>
        <v>199526.23149688813</v>
      </c>
      <c r="C157" s="8">
        <f t="shared" si="27"/>
        <v>1253660.2861381602</v>
      </c>
      <c r="D157" s="8" t="e">
        <f t="shared" si="28"/>
        <v>#REF!</v>
      </c>
      <c r="E157" s="8" t="e">
        <f t="shared" si="29"/>
        <v>#REF!</v>
      </c>
      <c r="F157" s="12" t="e">
        <f t="shared" si="30"/>
        <v>#REF!</v>
      </c>
      <c r="G157" s="16">
        <v>2.2999999999999998</v>
      </c>
      <c r="H157" s="17">
        <f t="shared" si="25"/>
        <v>199.52623149688802</v>
      </c>
      <c r="I157" s="17">
        <f t="shared" si="26"/>
        <v>1253.6602861381596</v>
      </c>
      <c r="J157" s="17" t="e">
        <f t="shared" si="31"/>
        <v>#REF!</v>
      </c>
      <c r="K157" s="17" t="e">
        <f t="shared" si="32"/>
        <v>#REF!</v>
      </c>
      <c r="L157" s="8" t="e">
        <f t="shared" si="33"/>
        <v>#REF!</v>
      </c>
      <c r="M157" s="8" t="e">
        <f t="shared" si="34"/>
        <v>#REF!</v>
      </c>
      <c r="N157" s="8" t="e">
        <f t="shared" si="35"/>
        <v>#REF!</v>
      </c>
      <c r="O157" s="15" t="e">
        <f t="shared" si="36"/>
        <v>#REF!</v>
      </c>
      <c r="P157" s="14" t="e">
        <f>IMPRODUCT(gmv,IMDIV((COMPLEX(1,I157*(Rvcomp*kOhms)*(Cvcomp*uF))),IMPRODUCT((COMPLEX(0,data!I157*((Cvcomp*uF)+(Cvcomp_p*uF)))),(COMPLEX(1,I157*((Rvcomp*kOhms)*(Cvcomp*uF)*(Cvcomp_p*uF))/((Cvcomp*uF)+(Cvcomp_p*uF)))))))</f>
        <v>#REF!</v>
      </c>
      <c r="Q157" s="8" t="e">
        <f t="shared" si="37"/>
        <v>#REF!</v>
      </c>
      <c r="R157" s="8" t="e">
        <f t="shared" si="38"/>
        <v>#REF!</v>
      </c>
      <c r="S157" s="8" t="e">
        <f t="shared" si="39"/>
        <v>#REF!</v>
      </c>
      <c r="T157" s="12" t="e">
        <f t="shared" si="40"/>
        <v>#REF!</v>
      </c>
    </row>
    <row r="158" spans="1:20" x14ac:dyDescent="0.2">
      <c r="A158" s="14">
        <v>5.4</v>
      </c>
      <c r="B158" s="8">
        <f t="shared" si="23"/>
        <v>251188.64315095844</v>
      </c>
      <c r="C158" s="8">
        <f t="shared" si="27"/>
        <v>1578264.7919764782</v>
      </c>
      <c r="D158" s="8" t="e">
        <f t="shared" si="28"/>
        <v>#REF!</v>
      </c>
      <c r="E158" s="8" t="e">
        <f t="shared" si="29"/>
        <v>#REF!</v>
      </c>
      <c r="F158" s="12" t="e">
        <f t="shared" si="30"/>
        <v>#REF!</v>
      </c>
      <c r="G158" s="16">
        <v>2.4</v>
      </c>
      <c r="H158" s="17">
        <f t="shared" si="25"/>
        <v>251.18864315095806</v>
      </c>
      <c r="I158" s="17">
        <f t="shared" si="26"/>
        <v>1578.2647919764759</v>
      </c>
      <c r="J158" s="17" t="e">
        <f t="shared" si="31"/>
        <v>#REF!</v>
      </c>
      <c r="K158" s="17" t="e">
        <f t="shared" si="32"/>
        <v>#REF!</v>
      </c>
      <c r="L158" s="8" t="e">
        <f t="shared" si="33"/>
        <v>#REF!</v>
      </c>
      <c r="M158" s="8" t="e">
        <f t="shared" si="34"/>
        <v>#REF!</v>
      </c>
      <c r="N158" s="8" t="e">
        <f t="shared" si="35"/>
        <v>#REF!</v>
      </c>
      <c r="O158" s="15" t="e">
        <f t="shared" si="36"/>
        <v>#REF!</v>
      </c>
      <c r="P158" s="14" t="e">
        <f>IMPRODUCT(gmv,IMDIV((COMPLEX(1,I158*(Rvcomp*kOhms)*(Cvcomp*uF))),IMPRODUCT((COMPLEX(0,data!I158*((Cvcomp*uF)+(Cvcomp_p*uF)))),(COMPLEX(1,I158*((Rvcomp*kOhms)*(Cvcomp*uF)*(Cvcomp_p*uF))/((Cvcomp*uF)+(Cvcomp_p*uF)))))))</f>
        <v>#REF!</v>
      </c>
      <c r="Q158" s="8" t="e">
        <f t="shared" si="37"/>
        <v>#REF!</v>
      </c>
      <c r="R158" s="8" t="e">
        <f t="shared" si="38"/>
        <v>#REF!</v>
      </c>
      <c r="S158" s="8" t="e">
        <f t="shared" si="39"/>
        <v>#REF!</v>
      </c>
      <c r="T158" s="12" t="e">
        <f t="shared" si="40"/>
        <v>#REF!</v>
      </c>
    </row>
    <row r="159" spans="1:20" x14ac:dyDescent="0.2">
      <c r="A159" s="14">
        <v>5.5</v>
      </c>
      <c r="B159" s="8">
        <f t="shared" si="23"/>
        <v>316227.7660168382</v>
      </c>
      <c r="C159" s="8">
        <f t="shared" si="27"/>
        <v>1986917.6531592219</v>
      </c>
      <c r="D159" s="8" t="e">
        <f t="shared" si="28"/>
        <v>#REF!</v>
      </c>
      <c r="E159" s="8" t="e">
        <f t="shared" si="29"/>
        <v>#REF!</v>
      </c>
      <c r="F159" s="12" t="e">
        <f t="shared" si="30"/>
        <v>#REF!</v>
      </c>
      <c r="G159" s="16">
        <v>2.5</v>
      </c>
      <c r="H159" s="17">
        <f t="shared" si="25"/>
        <v>316.22776601683825</v>
      </c>
      <c r="I159" s="17">
        <f t="shared" si="26"/>
        <v>1986.917653159222</v>
      </c>
      <c r="J159" s="17" t="e">
        <f t="shared" si="31"/>
        <v>#REF!</v>
      </c>
      <c r="K159" s="17" t="e">
        <f t="shared" si="32"/>
        <v>#REF!</v>
      </c>
      <c r="L159" s="8" t="e">
        <f t="shared" si="33"/>
        <v>#REF!</v>
      </c>
      <c r="M159" s="8" t="e">
        <f t="shared" si="34"/>
        <v>#REF!</v>
      </c>
      <c r="N159" s="8" t="e">
        <f t="shared" si="35"/>
        <v>#REF!</v>
      </c>
      <c r="O159" s="15" t="e">
        <f t="shared" si="36"/>
        <v>#REF!</v>
      </c>
      <c r="P159" s="14" t="e">
        <f>IMPRODUCT(gmv,IMDIV((COMPLEX(1,I159*(Rvcomp*kOhms)*(Cvcomp*uF))),IMPRODUCT((COMPLEX(0,data!I159*((Cvcomp*uF)+(Cvcomp_p*uF)))),(COMPLEX(1,I159*((Rvcomp*kOhms)*(Cvcomp*uF)*(Cvcomp_p*uF))/((Cvcomp*uF)+(Cvcomp_p*uF)))))))</f>
        <v>#REF!</v>
      </c>
      <c r="Q159" s="8" t="e">
        <f t="shared" si="37"/>
        <v>#REF!</v>
      </c>
      <c r="R159" s="8" t="e">
        <f t="shared" si="38"/>
        <v>#REF!</v>
      </c>
      <c r="S159" s="8" t="e">
        <f t="shared" si="39"/>
        <v>#REF!</v>
      </c>
      <c r="T159" s="12" t="e">
        <f t="shared" si="40"/>
        <v>#REF!</v>
      </c>
    </row>
    <row r="160" spans="1:20" x14ac:dyDescent="0.2">
      <c r="A160" s="14">
        <v>5.6</v>
      </c>
      <c r="B160" s="8">
        <f t="shared" si="23"/>
        <v>398107.17055349716</v>
      </c>
      <c r="C160" s="8">
        <f t="shared" si="27"/>
        <v>2501381.124704571</v>
      </c>
      <c r="D160" s="8" t="e">
        <f t="shared" si="28"/>
        <v>#REF!</v>
      </c>
      <c r="E160" s="8" t="e">
        <f t="shared" si="29"/>
        <v>#REF!</v>
      </c>
      <c r="F160" s="12" t="e">
        <f t="shared" si="30"/>
        <v>#REF!</v>
      </c>
      <c r="G160" s="16">
        <v>2.6</v>
      </c>
      <c r="H160" s="17">
        <f t="shared" si="25"/>
        <v>398.10717055349761</v>
      </c>
      <c r="I160" s="17">
        <f t="shared" si="26"/>
        <v>2501.3811247045737</v>
      </c>
      <c r="J160" s="17" t="e">
        <f t="shared" si="31"/>
        <v>#REF!</v>
      </c>
      <c r="K160" s="17" t="e">
        <f t="shared" si="32"/>
        <v>#REF!</v>
      </c>
      <c r="L160" s="8" t="e">
        <f t="shared" si="33"/>
        <v>#REF!</v>
      </c>
      <c r="M160" s="8" t="e">
        <f t="shared" si="34"/>
        <v>#REF!</v>
      </c>
      <c r="N160" s="8" t="e">
        <f t="shared" si="35"/>
        <v>#REF!</v>
      </c>
      <c r="O160" s="15" t="e">
        <f t="shared" si="36"/>
        <v>#REF!</v>
      </c>
      <c r="P160" s="14" t="e">
        <f>IMPRODUCT(gmv,IMDIV((COMPLEX(1,I160*(Rvcomp*kOhms)*(Cvcomp*uF))),IMPRODUCT((COMPLEX(0,data!I160*((Cvcomp*uF)+(Cvcomp_p*uF)))),(COMPLEX(1,I160*((Rvcomp*kOhms)*(Cvcomp*uF)*(Cvcomp_p*uF))/((Cvcomp*uF)+(Cvcomp_p*uF)))))))</f>
        <v>#REF!</v>
      </c>
      <c r="Q160" s="8" t="e">
        <f t="shared" si="37"/>
        <v>#REF!</v>
      </c>
      <c r="R160" s="8" t="e">
        <f t="shared" si="38"/>
        <v>#REF!</v>
      </c>
      <c r="S160" s="8" t="e">
        <f t="shared" si="39"/>
        <v>#REF!</v>
      </c>
      <c r="T160" s="12" t="e">
        <f t="shared" si="40"/>
        <v>#REF!</v>
      </c>
    </row>
    <row r="161" spans="1:20" x14ac:dyDescent="0.2">
      <c r="A161" s="14">
        <v>5.7</v>
      </c>
      <c r="B161" s="8">
        <f t="shared" si="23"/>
        <v>501187.23362727347</v>
      </c>
      <c r="C161" s="8">
        <f t="shared" si="27"/>
        <v>3149052.2624728675</v>
      </c>
      <c r="D161" s="8" t="e">
        <f t="shared" si="28"/>
        <v>#REF!</v>
      </c>
      <c r="E161" s="8" t="e">
        <f t="shared" si="29"/>
        <v>#REF!</v>
      </c>
      <c r="F161" s="12" t="e">
        <f t="shared" si="30"/>
        <v>#REF!</v>
      </c>
      <c r="G161" s="16">
        <v>2.7</v>
      </c>
      <c r="H161" s="17">
        <f t="shared" si="25"/>
        <v>501.18723362727269</v>
      </c>
      <c r="I161" s="17">
        <f t="shared" si="26"/>
        <v>3149.0522624728624</v>
      </c>
      <c r="J161" s="17" t="e">
        <f t="shared" si="31"/>
        <v>#REF!</v>
      </c>
      <c r="K161" s="17" t="e">
        <f t="shared" si="32"/>
        <v>#REF!</v>
      </c>
      <c r="L161" s="8" t="e">
        <f t="shared" si="33"/>
        <v>#REF!</v>
      </c>
      <c r="M161" s="8" t="e">
        <f t="shared" si="34"/>
        <v>#REF!</v>
      </c>
      <c r="N161" s="8" t="e">
        <f t="shared" si="35"/>
        <v>#REF!</v>
      </c>
      <c r="O161" s="15" t="e">
        <f t="shared" si="36"/>
        <v>#REF!</v>
      </c>
      <c r="P161" s="14" t="e">
        <f>IMPRODUCT(gmv,IMDIV((COMPLEX(1,I161*(Rvcomp*kOhms)*(Cvcomp*uF))),IMPRODUCT((COMPLEX(0,data!I161*((Cvcomp*uF)+(Cvcomp_p*uF)))),(COMPLEX(1,I161*((Rvcomp*kOhms)*(Cvcomp*uF)*(Cvcomp_p*uF))/((Cvcomp*uF)+(Cvcomp_p*uF)))))))</f>
        <v>#REF!</v>
      </c>
      <c r="Q161" s="8" t="e">
        <f t="shared" si="37"/>
        <v>#REF!</v>
      </c>
      <c r="R161" s="8" t="e">
        <f t="shared" si="38"/>
        <v>#REF!</v>
      </c>
      <c r="S161" s="8" t="e">
        <f t="shared" si="39"/>
        <v>#REF!</v>
      </c>
      <c r="T161" s="12" t="e">
        <f t="shared" si="40"/>
        <v>#REF!</v>
      </c>
    </row>
    <row r="162" spans="1:20" x14ac:dyDescent="0.2">
      <c r="A162" s="14">
        <v>5.8</v>
      </c>
      <c r="B162" s="8">
        <f t="shared" si="23"/>
        <v>630957.34448019415</v>
      </c>
      <c r="C162" s="8">
        <f t="shared" si="27"/>
        <v>3964421.9162950045</v>
      </c>
      <c r="D162" s="8" t="e">
        <f t="shared" si="28"/>
        <v>#REF!</v>
      </c>
      <c r="E162" s="8" t="e">
        <f t="shared" si="29"/>
        <v>#REF!</v>
      </c>
      <c r="F162" s="12" t="e">
        <f t="shared" si="30"/>
        <v>#REF!</v>
      </c>
      <c r="G162" s="16">
        <v>2.8</v>
      </c>
      <c r="H162" s="17">
        <f t="shared" si="25"/>
        <v>630.95734448019323</v>
      </c>
      <c r="I162" s="17">
        <f t="shared" si="26"/>
        <v>3964.4219162949989</v>
      </c>
      <c r="J162" s="17" t="e">
        <f t="shared" si="31"/>
        <v>#REF!</v>
      </c>
      <c r="K162" s="17" t="e">
        <f t="shared" si="32"/>
        <v>#REF!</v>
      </c>
      <c r="L162" s="8" t="e">
        <f t="shared" si="33"/>
        <v>#REF!</v>
      </c>
      <c r="M162" s="8" t="e">
        <f t="shared" si="34"/>
        <v>#REF!</v>
      </c>
      <c r="N162" s="8" t="e">
        <f t="shared" si="35"/>
        <v>#REF!</v>
      </c>
      <c r="O162" s="15" t="e">
        <f t="shared" si="36"/>
        <v>#REF!</v>
      </c>
      <c r="P162" s="14" t="e">
        <f>IMPRODUCT(gmv,IMDIV((COMPLEX(1,I162*(Rvcomp*kOhms)*(Cvcomp*uF))),IMPRODUCT((COMPLEX(0,data!I162*((Cvcomp*uF)+(Cvcomp_p*uF)))),(COMPLEX(1,I162*((Rvcomp*kOhms)*(Cvcomp*uF)*(Cvcomp_p*uF))/((Cvcomp*uF)+(Cvcomp_p*uF)))))))</f>
        <v>#REF!</v>
      </c>
      <c r="Q162" s="8" t="e">
        <f t="shared" si="37"/>
        <v>#REF!</v>
      </c>
      <c r="R162" s="8" t="e">
        <f t="shared" si="38"/>
        <v>#REF!</v>
      </c>
      <c r="S162" s="8" t="e">
        <f t="shared" si="39"/>
        <v>#REF!</v>
      </c>
      <c r="T162" s="12" t="e">
        <f t="shared" si="40"/>
        <v>#REF!</v>
      </c>
    </row>
    <row r="163" spans="1:20" x14ac:dyDescent="0.2">
      <c r="A163" s="14">
        <v>5.9</v>
      </c>
      <c r="B163" s="8">
        <f t="shared" si="23"/>
        <v>794328.23472428333</v>
      </c>
      <c r="C163" s="8">
        <f t="shared" si="27"/>
        <v>4990911.4934975151</v>
      </c>
      <c r="D163" s="8" t="e">
        <f t="shared" si="28"/>
        <v>#REF!</v>
      </c>
      <c r="E163" s="8" t="e">
        <f t="shared" si="29"/>
        <v>#REF!</v>
      </c>
      <c r="F163" s="12" t="e">
        <f t="shared" si="30"/>
        <v>#REF!</v>
      </c>
      <c r="G163" s="16">
        <v>2.9</v>
      </c>
      <c r="H163" s="17">
        <f t="shared" si="25"/>
        <v>794.32823472428208</v>
      </c>
      <c r="I163" s="17">
        <f t="shared" si="26"/>
        <v>4990.9114934975069</v>
      </c>
      <c r="J163" s="17" t="e">
        <f t="shared" si="31"/>
        <v>#REF!</v>
      </c>
      <c r="K163" s="17" t="e">
        <f t="shared" si="32"/>
        <v>#REF!</v>
      </c>
      <c r="L163" s="8" t="e">
        <f t="shared" si="33"/>
        <v>#REF!</v>
      </c>
      <c r="M163" s="8" t="e">
        <f t="shared" si="34"/>
        <v>#REF!</v>
      </c>
      <c r="N163" s="8" t="e">
        <f t="shared" si="35"/>
        <v>#REF!</v>
      </c>
      <c r="O163" s="15" t="e">
        <f t="shared" si="36"/>
        <v>#REF!</v>
      </c>
      <c r="P163" s="14" t="e">
        <f>IMPRODUCT(gmv,IMDIV((COMPLEX(1,I163*(Rvcomp*kOhms)*(Cvcomp*uF))),IMPRODUCT((COMPLEX(0,data!I163*((Cvcomp*uF)+(Cvcomp_p*uF)))),(COMPLEX(1,I163*((Rvcomp*kOhms)*(Cvcomp*uF)*(Cvcomp_p*uF))/((Cvcomp*uF)+(Cvcomp_p*uF)))))))</f>
        <v>#REF!</v>
      </c>
      <c r="Q163" s="8" t="e">
        <f t="shared" si="37"/>
        <v>#REF!</v>
      </c>
      <c r="R163" s="8" t="e">
        <f t="shared" si="38"/>
        <v>#REF!</v>
      </c>
      <c r="S163" s="8" t="e">
        <f t="shared" si="39"/>
        <v>#REF!</v>
      </c>
      <c r="T163" s="12" t="e">
        <f t="shared" si="40"/>
        <v>#REF!</v>
      </c>
    </row>
    <row r="164" spans="1:20" ht="15" thickBot="1" x14ac:dyDescent="0.25">
      <c r="A164" s="18">
        <v>6</v>
      </c>
      <c r="B164" s="19">
        <f t="shared" si="23"/>
        <v>1000000</v>
      </c>
      <c r="C164" s="19">
        <f t="shared" si="27"/>
        <v>6283185.307179586</v>
      </c>
      <c r="D164" s="19" t="e">
        <f t="shared" si="28"/>
        <v>#REF!</v>
      </c>
      <c r="E164" s="19" t="e">
        <f t="shared" si="29"/>
        <v>#REF!</v>
      </c>
      <c r="F164" s="20" t="e">
        <f t="shared" si="30"/>
        <v>#REF!</v>
      </c>
      <c r="G164" s="16">
        <v>3</v>
      </c>
      <c r="H164" s="17">
        <f t="shared" si="25"/>
        <v>1000</v>
      </c>
      <c r="I164" s="17">
        <f t="shared" si="26"/>
        <v>6283.1853071795858</v>
      </c>
      <c r="J164" s="17" t="e">
        <f t="shared" si="31"/>
        <v>#REF!</v>
      </c>
      <c r="K164" s="17" t="e">
        <f t="shared" si="32"/>
        <v>#REF!</v>
      </c>
      <c r="L164" s="8" t="e">
        <f t="shared" si="33"/>
        <v>#REF!</v>
      </c>
      <c r="M164" s="8" t="e">
        <f t="shared" si="34"/>
        <v>#REF!</v>
      </c>
      <c r="N164" s="8" t="e">
        <f t="shared" si="35"/>
        <v>#REF!</v>
      </c>
      <c r="O164" s="15" t="e">
        <f t="shared" si="36"/>
        <v>#REF!</v>
      </c>
      <c r="P164" s="14" t="e">
        <f>IMPRODUCT(gmv,IMDIV((COMPLEX(1,I164*(Rvcomp*kOhms)*(Cvcomp*uF))),IMPRODUCT((COMPLEX(0,data!I164*((Cvcomp*uF)+(Cvcomp_p*uF)))),(COMPLEX(1,I164*((Rvcomp*kOhms)*(Cvcomp*uF)*(Cvcomp_p*uF))/((Cvcomp*uF)+(Cvcomp_p*uF)))))))</f>
        <v>#REF!</v>
      </c>
      <c r="Q164" s="8" t="e">
        <f t="shared" si="37"/>
        <v>#REF!</v>
      </c>
      <c r="R164" s="8" t="e">
        <f t="shared" si="38"/>
        <v>#REF!</v>
      </c>
      <c r="S164" s="8" t="e">
        <f t="shared" si="39"/>
        <v>#REF!</v>
      </c>
      <c r="T164" s="12" t="e">
        <f t="shared" si="40"/>
        <v>#REF!</v>
      </c>
    </row>
    <row r="165" spans="1:20" x14ac:dyDescent="0.2">
      <c r="G165" s="8">
        <v>3.1</v>
      </c>
      <c r="H165" s="17">
        <f t="shared" si="25"/>
        <v>1258.925411794168</v>
      </c>
      <c r="I165" s="17">
        <f t="shared" si="26"/>
        <v>7910.0616502201265</v>
      </c>
      <c r="J165" s="17" t="e">
        <f t="shared" si="31"/>
        <v>#REF!</v>
      </c>
      <c r="K165" s="17" t="e">
        <f t="shared" si="32"/>
        <v>#REF!</v>
      </c>
      <c r="L165" s="8" t="e">
        <f t="shared" si="33"/>
        <v>#REF!</v>
      </c>
      <c r="M165" s="8" t="e">
        <f t="shared" si="34"/>
        <v>#REF!</v>
      </c>
      <c r="N165" s="8" t="e">
        <f t="shared" si="35"/>
        <v>#REF!</v>
      </c>
      <c r="O165" s="15" t="e">
        <f t="shared" si="36"/>
        <v>#REF!</v>
      </c>
      <c r="P165" s="14" t="e">
        <f>IMPRODUCT(gmv,IMDIV((COMPLEX(1,I165*(Rvcomp*kOhms)*(Cvcomp*uF))),IMPRODUCT((COMPLEX(0,data!I165*((Cvcomp*uF)+(Cvcomp_p*uF)))),(COMPLEX(1,I165*((Rvcomp*kOhms)*(Cvcomp*uF)*(Cvcomp_p*uF))/((Cvcomp*uF)+(Cvcomp_p*uF)))))))</f>
        <v>#REF!</v>
      </c>
      <c r="Q165" s="8" t="e">
        <f t="shared" si="37"/>
        <v>#REF!</v>
      </c>
      <c r="R165" s="8" t="e">
        <f t="shared" si="38"/>
        <v>#REF!</v>
      </c>
      <c r="S165" s="8" t="e">
        <f t="shared" si="39"/>
        <v>#REF!</v>
      </c>
      <c r="T165" s="12" t="e">
        <f t="shared" si="40"/>
        <v>#REF!</v>
      </c>
    </row>
    <row r="166" spans="1:20" x14ac:dyDescent="0.2">
      <c r="G166" s="8">
        <v>3.2</v>
      </c>
      <c r="H166" s="17">
        <f t="shared" si="25"/>
        <v>1584.8931924611156</v>
      </c>
      <c r="I166" s="17">
        <f t="shared" si="26"/>
        <v>9958.17762032063</v>
      </c>
      <c r="J166" s="17" t="e">
        <f t="shared" si="31"/>
        <v>#REF!</v>
      </c>
      <c r="K166" s="17" t="e">
        <f t="shared" si="32"/>
        <v>#REF!</v>
      </c>
      <c r="L166" s="8" t="e">
        <f t="shared" si="33"/>
        <v>#REF!</v>
      </c>
      <c r="M166" s="8" t="e">
        <f t="shared" si="34"/>
        <v>#REF!</v>
      </c>
      <c r="N166" s="8" t="e">
        <f t="shared" si="35"/>
        <v>#REF!</v>
      </c>
      <c r="O166" s="15" t="e">
        <f t="shared" si="36"/>
        <v>#REF!</v>
      </c>
      <c r="P166" s="14" t="e">
        <f>IMPRODUCT(gmv,IMDIV((COMPLEX(1,I166*(Rvcomp*kOhms)*(Cvcomp*uF))),IMPRODUCT((COMPLEX(0,data!I166*((Cvcomp*uF)+(Cvcomp_p*uF)))),(COMPLEX(1,I166*((Rvcomp*kOhms)*(Cvcomp*uF)*(Cvcomp_p*uF))/((Cvcomp*uF)+(Cvcomp_p*uF)))))))</f>
        <v>#REF!</v>
      </c>
      <c r="Q166" s="8" t="e">
        <f t="shared" si="37"/>
        <v>#REF!</v>
      </c>
      <c r="R166" s="8" t="e">
        <f t="shared" si="38"/>
        <v>#REF!</v>
      </c>
      <c r="S166" s="8" t="e">
        <f t="shared" si="39"/>
        <v>#REF!</v>
      </c>
      <c r="T166" s="12" t="e">
        <f t="shared" si="40"/>
        <v>#REF!</v>
      </c>
    </row>
    <row r="167" spans="1:20" x14ac:dyDescent="0.2">
      <c r="A167" s="53"/>
      <c r="B167" s="53"/>
      <c r="C167" s="53"/>
      <c r="D167" s="53"/>
      <c r="G167" s="8">
        <v>3.3</v>
      </c>
      <c r="H167" s="17">
        <f t="shared" si="25"/>
        <v>1995.2623149688804</v>
      </c>
      <c r="I167" s="17">
        <f t="shared" si="26"/>
        <v>12536.602861381598</v>
      </c>
      <c r="J167" s="17" t="e">
        <f t="shared" si="31"/>
        <v>#REF!</v>
      </c>
      <c r="K167" s="17" t="e">
        <f t="shared" si="32"/>
        <v>#REF!</v>
      </c>
      <c r="L167" s="8" t="e">
        <f t="shared" si="33"/>
        <v>#REF!</v>
      </c>
      <c r="M167" s="8" t="e">
        <f t="shared" si="34"/>
        <v>#REF!</v>
      </c>
      <c r="N167" s="8" t="e">
        <f t="shared" si="35"/>
        <v>#REF!</v>
      </c>
      <c r="O167" s="15" t="e">
        <f t="shared" si="36"/>
        <v>#REF!</v>
      </c>
      <c r="P167" s="14" t="e">
        <f>IMPRODUCT(gmv,IMDIV((COMPLEX(1,I167*(Rvcomp*kOhms)*(Cvcomp*uF))),IMPRODUCT((COMPLEX(0,data!I167*((Cvcomp*uF)+(Cvcomp_p*uF)))),(COMPLEX(1,I167*((Rvcomp*kOhms)*(Cvcomp*uF)*(Cvcomp_p*uF))/((Cvcomp*uF)+(Cvcomp_p*uF)))))))</f>
        <v>#REF!</v>
      </c>
      <c r="Q167" s="8" t="e">
        <f t="shared" si="37"/>
        <v>#REF!</v>
      </c>
      <c r="R167" s="8" t="e">
        <f t="shared" si="38"/>
        <v>#REF!</v>
      </c>
      <c r="S167" s="8" t="e">
        <f t="shared" si="39"/>
        <v>#REF!</v>
      </c>
      <c r="T167" s="12" t="e">
        <f t="shared" si="40"/>
        <v>#REF!</v>
      </c>
    </row>
    <row r="168" spans="1:20" x14ac:dyDescent="0.2">
      <c r="A168" s="11"/>
      <c r="B168" s="11"/>
      <c r="C168" s="11"/>
      <c r="D168" s="11"/>
      <c r="G168" s="8">
        <v>3.4</v>
      </c>
      <c r="H168" s="17">
        <f t="shared" si="25"/>
        <v>2511.8864315095811</v>
      </c>
      <c r="I168" s="17">
        <f t="shared" si="26"/>
        <v>15782.647919764762</v>
      </c>
      <c r="J168" s="17" t="e">
        <f t="shared" si="31"/>
        <v>#REF!</v>
      </c>
      <c r="K168" s="17" t="e">
        <f t="shared" si="32"/>
        <v>#REF!</v>
      </c>
      <c r="L168" s="8" t="e">
        <f t="shared" si="33"/>
        <v>#REF!</v>
      </c>
      <c r="M168" s="8" t="e">
        <f t="shared" si="34"/>
        <v>#REF!</v>
      </c>
      <c r="N168" s="8" t="e">
        <f t="shared" si="35"/>
        <v>#REF!</v>
      </c>
      <c r="O168" s="15" t="e">
        <f t="shared" si="36"/>
        <v>#REF!</v>
      </c>
      <c r="P168" s="14" t="e">
        <f>IMPRODUCT(gmv,IMDIV((COMPLEX(1,I168*(Rvcomp*kOhms)*(Cvcomp*uF))),IMPRODUCT((COMPLEX(0,data!I168*((Cvcomp*uF)+(Cvcomp_p*uF)))),(COMPLEX(1,I168*((Rvcomp*kOhms)*(Cvcomp*uF)*(Cvcomp_p*uF))/((Cvcomp*uF)+(Cvcomp_p*uF)))))))</f>
        <v>#REF!</v>
      </c>
      <c r="Q168" s="8" t="e">
        <f t="shared" si="37"/>
        <v>#REF!</v>
      </c>
      <c r="R168" s="8" t="e">
        <f t="shared" si="38"/>
        <v>#REF!</v>
      </c>
      <c r="S168" s="8" t="e">
        <f t="shared" si="39"/>
        <v>#REF!</v>
      </c>
      <c r="T168" s="12" t="e">
        <f t="shared" si="40"/>
        <v>#REF!</v>
      </c>
    </row>
    <row r="169" spans="1:20" x14ac:dyDescent="0.2">
      <c r="A169" s="11"/>
      <c r="B169" s="11"/>
      <c r="C169" s="11"/>
      <c r="D169" s="11"/>
      <c r="G169" s="8">
        <v>3.5</v>
      </c>
      <c r="H169" s="17">
        <f t="shared" si="25"/>
        <v>3162.2776601683804</v>
      </c>
      <c r="I169" s="17">
        <f t="shared" si="26"/>
        <v>19869.176531592209</v>
      </c>
      <c r="J169" s="17" t="e">
        <f t="shared" si="31"/>
        <v>#REF!</v>
      </c>
      <c r="K169" s="17" t="e">
        <f t="shared" si="32"/>
        <v>#REF!</v>
      </c>
      <c r="L169" s="8" t="e">
        <f t="shared" si="33"/>
        <v>#REF!</v>
      </c>
      <c r="M169" s="8" t="e">
        <f t="shared" si="34"/>
        <v>#REF!</v>
      </c>
      <c r="N169" s="8" t="e">
        <f t="shared" si="35"/>
        <v>#REF!</v>
      </c>
      <c r="O169" s="15" t="e">
        <f t="shared" si="36"/>
        <v>#REF!</v>
      </c>
      <c r="P169" s="14" t="e">
        <f>IMPRODUCT(gmv,IMDIV((COMPLEX(1,I169*(Rvcomp*kOhms)*(Cvcomp*uF))),IMPRODUCT((COMPLEX(0,data!I169*((Cvcomp*uF)+(Cvcomp_p*uF)))),(COMPLEX(1,I169*((Rvcomp*kOhms)*(Cvcomp*uF)*(Cvcomp_p*uF))/((Cvcomp*uF)+(Cvcomp_p*uF)))))))</f>
        <v>#REF!</v>
      </c>
      <c r="Q169" s="8" t="e">
        <f t="shared" si="37"/>
        <v>#REF!</v>
      </c>
      <c r="R169" s="8" t="e">
        <f t="shared" si="38"/>
        <v>#REF!</v>
      </c>
      <c r="S169" s="8" t="e">
        <f t="shared" si="39"/>
        <v>#REF!</v>
      </c>
      <c r="T169" s="12" t="e">
        <f t="shared" si="40"/>
        <v>#REF!</v>
      </c>
    </row>
    <row r="170" spans="1:20" x14ac:dyDescent="0.2">
      <c r="A170" s="11"/>
      <c r="B170" s="11"/>
      <c r="C170" s="11"/>
      <c r="D170" s="11"/>
      <c r="G170" s="8">
        <v>3.6</v>
      </c>
      <c r="H170" s="17">
        <f t="shared" si="25"/>
        <v>3981.0717055349769</v>
      </c>
      <c r="I170" s="17">
        <f t="shared" si="26"/>
        <v>25013.811247045742</v>
      </c>
      <c r="J170" s="17" t="e">
        <f t="shared" si="31"/>
        <v>#REF!</v>
      </c>
      <c r="K170" s="17" t="e">
        <f t="shared" si="32"/>
        <v>#REF!</v>
      </c>
      <c r="L170" s="8" t="e">
        <f t="shared" si="33"/>
        <v>#REF!</v>
      </c>
      <c r="M170" s="8" t="e">
        <f t="shared" si="34"/>
        <v>#REF!</v>
      </c>
      <c r="N170" s="8" t="e">
        <f t="shared" si="35"/>
        <v>#REF!</v>
      </c>
      <c r="O170" s="15" t="e">
        <f t="shared" si="36"/>
        <v>#REF!</v>
      </c>
      <c r="P170" s="14" t="e">
        <f>IMPRODUCT(gmv,IMDIV((COMPLEX(1,I170*(Rvcomp*kOhms)*(Cvcomp*uF))),IMPRODUCT((COMPLEX(0,data!I170*((Cvcomp*uF)+(Cvcomp_p*uF)))),(COMPLEX(1,I170*((Rvcomp*kOhms)*(Cvcomp*uF)*(Cvcomp_p*uF))/((Cvcomp*uF)+(Cvcomp_p*uF)))))))</f>
        <v>#REF!</v>
      </c>
      <c r="Q170" s="8" t="e">
        <f t="shared" si="37"/>
        <v>#REF!</v>
      </c>
      <c r="R170" s="8" t="e">
        <f t="shared" si="38"/>
        <v>#REF!</v>
      </c>
      <c r="S170" s="8" t="e">
        <f t="shared" si="39"/>
        <v>#REF!</v>
      </c>
      <c r="T170" s="12" t="e">
        <f t="shared" si="40"/>
        <v>#REF!</v>
      </c>
    </row>
    <row r="171" spans="1:20" x14ac:dyDescent="0.2">
      <c r="A171" s="11"/>
      <c r="B171" s="11"/>
      <c r="C171" s="11"/>
      <c r="D171" s="11"/>
      <c r="G171" s="8">
        <v>3.7</v>
      </c>
      <c r="H171" s="17">
        <f t="shared" si="25"/>
        <v>5011.8723362727324</v>
      </c>
      <c r="I171" s="17">
        <f t="shared" si="26"/>
        <v>31490.522624728659</v>
      </c>
      <c r="J171" s="17" t="e">
        <f t="shared" si="31"/>
        <v>#REF!</v>
      </c>
      <c r="K171" s="17" t="e">
        <f t="shared" si="32"/>
        <v>#REF!</v>
      </c>
      <c r="L171" s="8" t="e">
        <f t="shared" si="33"/>
        <v>#REF!</v>
      </c>
      <c r="M171" s="8" t="e">
        <f t="shared" si="34"/>
        <v>#REF!</v>
      </c>
      <c r="N171" s="8" t="e">
        <f t="shared" si="35"/>
        <v>#REF!</v>
      </c>
      <c r="O171" s="15" t="e">
        <f t="shared" si="36"/>
        <v>#REF!</v>
      </c>
      <c r="P171" s="14" t="e">
        <f>IMPRODUCT(gmv,IMDIV((COMPLEX(1,I171*(Rvcomp*kOhms)*(Cvcomp*uF))),IMPRODUCT((COMPLEX(0,data!I171*((Cvcomp*uF)+(Cvcomp_p*uF)))),(COMPLEX(1,I171*((Rvcomp*kOhms)*(Cvcomp*uF)*(Cvcomp_p*uF))/((Cvcomp*uF)+(Cvcomp_p*uF)))))))</f>
        <v>#REF!</v>
      </c>
      <c r="Q171" s="8" t="e">
        <f t="shared" si="37"/>
        <v>#REF!</v>
      </c>
      <c r="R171" s="8" t="e">
        <f t="shared" si="38"/>
        <v>#REF!</v>
      </c>
      <c r="S171" s="8" t="e">
        <f t="shared" si="39"/>
        <v>#REF!</v>
      </c>
      <c r="T171" s="12" t="e">
        <f t="shared" si="40"/>
        <v>#REF!</v>
      </c>
    </row>
    <row r="172" spans="1:20" x14ac:dyDescent="0.2">
      <c r="A172" s="11"/>
      <c r="B172" s="11"/>
      <c r="C172" s="11"/>
      <c r="D172" s="11"/>
      <c r="G172" s="8">
        <v>3.8</v>
      </c>
      <c r="H172" s="17">
        <f t="shared" si="25"/>
        <v>6309.5734448019384</v>
      </c>
      <c r="I172" s="17">
        <f t="shared" si="26"/>
        <v>39644.21916295003</v>
      </c>
      <c r="J172" s="17" t="e">
        <f t="shared" si="31"/>
        <v>#REF!</v>
      </c>
      <c r="K172" s="17" t="e">
        <f t="shared" si="32"/>
        <v>#REF!</v>
      </c>
      <c r="L172" s="8" t="e">
        <f t="shared" si="33"/>
        <v>#REF!</v>
      </c>
      <c r="M172" s="8" t="e">
        <f t="shared" si="34"/>
        <v>#REF!</v>
      </c>
      <c r="N172" s="8" t="e">
        <f t="shared" si="35"/>
        <v>#REF!</v>
      </c>
      <c r="O172" s="15" t="e">
        <f t="shared" si="36"/>
        <v>#REF!</v>
      </c>
      <c r="P172" s="14" t="e">
        <f>IMPRODUCT(gmv,IMDIV((COMPLEX(1,I172*(Rvcomp*kOhms)*(Cvcomp*uF))),IMPRODUCT((COMPLEX(0,data!I172*((Cvcomp*uF)+(Cvcomp_p*uF)))),(COMPLEX(1,I172*((Rvcomp*kOhms)*(Cvcomp*uF)*(Cvcomp_p*uF))/((Cvcomp*uF)+(Cvcomp_p*uF)))))))</f>
        <v>#REF!</v>
      </c>
      <c r="Q172" s="8" t="e">
        <f t="shared" si="37"/>
        <v>#REF!</v>
      </c>
      <c r="R172" s="8" t="e">
        <f t="shared" si="38"/>
        <v>#REF!</v>
      </c>
      <c r="S172" s="8" t="e">
        <f t="shared" si="39"/>
        <v>#REF!</v>
      </c>
      <c r="T172" s="12" t="e">
        <f t="shared" si="40"/>
        <v>#REF!</v>
      </c>
    </row>
    <row r="173" spans="1:20" x14ac:dyDescent="0.2">
      <c r="A173" s="11"/>
      <c r="B173" s="11"/>
      <c r="C173" s="11"/>
      <c r="D173" s="11"/>
      <c r="G173" s="8">
        <v>3.9</v>
      </c>
      <c r="H173" s="17">
        <f t="shared" si="25"/>
        <v>7943.2823472428154</v>
      </c>
      <c r="I173" s="17">
        <f t="shared" si="26"/>
        <v>49909.114934975034</v>
      </c>
      <c r="J173" s="17" t="e">
        <f t="shared" si="31"/>
        <v>#REF!</v>
      </c>
      <c r="K173" s="17" t="e">
        <f t="shared" si="32"/>
        <v>#REF!</v>
      </c>
      <c r="L173" s="8" t="e">
        <f t="shared" si="33"/>
        <v>#REF!</v>
      </c>
      <c r="M173" s="8" t="e">
        <f t="shared" si="34"/>
        <v>#REF!</v>
      </c>
      <c r="N173" s="8" t="e">
        <f t="shared" si="35"/>
        <v>#REF!</v>
      </c>
      <c r="O173" s="15" t="e">
        <f t="shared" si="36"/>
        <v>#REF!</v>
      </c>
      <c r="P173" s="14" t="e">
        <f>IMPRODUCT(gmv,IMDIV((COMPLEX(1,I173*(Rvcomp*kOhms)*(Cvcomp*uF))),IMPRODUCT((COMPLEX(0,data!I173*((Cvcomp*uF)+(Cvcomp_p*uF)))),(COMPLEX(1,I173*((Rvcomp*kOhms)*(Cvcomp*uF)*(Cvcomp_p*uF))/((Cvcomp*uF)+(Cvcomp_p*uF)))))))</f>
        <v>#REF!</v>
      </c>
      <c r="Q173" s="8" t="e">
        <f t="shared" si="37"/>
        <v>#REF!</v>
      </c>
      <c r="R173" s="8" t="e">
        <f t="shared" si="38"/>
        <v>#REF!</v>
      </c>
      <c r="S173" s="8" t="e">
        <f t="shared" si="39"/>
        <v>#REF!</v>
      </c>
      <c r="T173" s="12" t="e">
        <f t="shared" si="40"/>
        <v>#REF!</v>
      </c>
    </row>
    <row r="174" spans="1:20" ht="15" thickBot="1" x14ac:dyDescent="0.25">
      <c r="A174" s="11"/>
      <c r="B174" s="11"/>
      <c r="C174" s="11"/>
      <c r="D174" s="11"/>
      <c r="G174" s="8">
        <v>4</v>
      </c>
      <c r="H174" s="17">
        <f t="shared" si="25"/>
        <v>10000</v>
      </c>
      <c r="I174" s="17">
        <f t="shared" si="26"/>
        <v>62831.853071795864</v>
      </c>
      <c r="J174" s="17" t="e">
        <f t="shared" si="31"/>
        <v>#REF!</v>
      </c>
      <c r="K174" s="17" t="e">
        <f t="shared" si="32"/>
        <v>#REF!</v>
      </c>
      <c r="L174" s="8" t="e">
        <f t="shared" si="33"/>
        <v>#REF!</v>
      </c>
      <c r="M174" s="8" t="e">
        <f t="shared" si="34"/>
        <v>#REF!</v>
      </c>
      <c r="N174" s="8" t="e">
        <f t="shared" si="35"/>
        <v>#REF!</v>
      </c>
      <c r="O174" s="15" t="e">
        <f t="shared" si="36"/>
        <v>#REF!</v>
      </c>
      <c r="P174" s="18" t="e">
        <f>IMPRODUCT(gmv,IMDIV((COMPLEX(1,I174*(Rvcomp*kOhms)*(Cvcomp*uF))),IMPRODUCT((COMPLEX(0,data!I174*((Cvcomp*uF)+(Cvcomp_p*uF)))),(COMPLEX(1,I174*((Rvcomp*kOhms)*(Cvcomp*uF)*(Cvcomp_p*uF))/((Cvcomp*uF)+(Cvcomp_p*uF)))))))</f>
        <v>#REF!</v>
      </c>
      <c r="Q174" s="19" t="e">
        <f t="shared" si="37"/>
        <v>#REF!</v>
      </c>
      <c r="R174" s="19" t="e">
        <f t="shared" si="38"/>
        <v>#REF!</v>
      </c>
      <c r="S174" s="19" t="e">
        <f t="shared" si="39"/>
        <v>#REF!</v>
      </c>
      <c r="T174" s="20" t="e">
        <f t="shared" si="40"/>
        <v>#REF!</v>
      </c>
    </row>
    <row r="175" spans="1:20" x14ac:dyDescent="0.2">
      <c r="A175" s="11"/>
      <c r="B175" s="11"/>
      <c r="C175" s="11"/>
      <c r="D175" s="11"/>
    </row>
    <row r="176" spans="1:20" x14ac:dyDescent="0.2">
      <c r="A176" s="11"/>
      <c r="B176" s="11"/>
      <c r="C176" s="11"/>
      <c r="D176" s="11"/>
    </row>
    <row r="177" spans="1:4" x14ac:dyDescent="0.2">
      <c r="A177" s="11"/>
      <c r="B177" s="11"/>
      <c r="C177" s="11"/>
      <c r="D177" s="11"/>
    </row>
    <row r="178" spans="1:4" x14ac:dyDescent="0.2">
      <c r="A178" s="11"/>
      <c r="B178" s="11"/>
      <c r="C178" s="11"/>
      <c r="D178" s="11"/>
    </row>
    <row r="179" spans="1:4" x14ac:dyDescent="0.2">
      <c r="A179" s="11"/>
      <c r="B179" s="11"/>
      <c r="C179" s="11"/>
      <c r="D179" s="11"/>
    </row>
    <row r="180" spans="1:4" ht="15" x14ac:dyDescent="0.25">
      <c r="A180" s="51" t="s">
        <v>48</v>
      </c>
      <c r="B180" s="51"/>
      <c r="C180" s="51"/>
      <c r="D180" s="11"/>
    </row>
    <row r="181" spans="1:4" x14ac:dyDescent="0.2">
      <c r="A181" s="3">
        <v>100</v>
      </c>
      <c r="B181" s="3">
        <v>105</v>
      </c>
      <c r="C181" s="4"/>
      <c r="D181" s="11"/>
    </row>
    <row r="182" spans="1:4" x14ac:dyDescent="0.2">
      <c r="A182" s="3">
        <v>105</v>
      </c>
      <c r="B182" s="3">
        <v>110</v>
      </c>
      <c r="C182" s="4"/>
      <c r="D182" s="11"/>
    </row>
    <row r="183" spans="1:4" x14ac:dyDescent="0.2">
      <c r="A183" s="3">
        <v>110</v>
      </c>
      <c r="B183" s="3">
        <v>115</v>
      </c>
      <c r="C183" s="4"/>
      <c r="D183" s="11"/>
    </row>
    <row r="184" spans="1:4" x14ac:dyDescent="0.2">
      <c r="A184" s="3">
        <v>115</v>
      </c>
      <c r="B184" s="3">
        <v>121</v>
      </c>
      <c r="C184" s="4"/>
      <c r="D184" s="11"/>
    </row>
    <row r="185" spans="1:4" x14ac:dyDescent="0.2">
      <c r="A185" s="3">
        <v>121</v>
      </c>
      <c r="B185" s="3">
        <v>127</v>
      </c>
      <c r="C185" s="4"/>
      <c r="D185" s="11"/>
    </row>
    <row r="186" spans="1:4" x14ac:dyDescent="0.2">
      <c r="A186" s="3">
        <v>127</v>
      </c>
      <c r="B186" s="3">
        <v>133</v>
      </c>
      <c r="C186" s="4"/>
      <c r="D186" s="11"/>
    </row>
    <row r="187" spans="1:4" x14ac:dyDescent="0.2">
      <c r="A187" s="3">
        <v>133</v>
      </c>
      <c r="B187" s="3">
        <v>140</v>
      </c>
      <c r="C187" s="4"/>
      <c r="D187" s="11"/>
    </row>
    <row r="188" spans="1:4" x14ac:dyDescent="0.2">
      <c r="A188" s="3">
        <v>140</v>
      </c>
      <c r="B188" s="3">
        <v>147</v>
      </c>
      <c r="C188" s="4"/>
      <c r="D188" s="11"/>
    </row>
    <row r="189" spans="1:4" x14ac:dyDescent="0.2">
      <c r="A189" s="3">
        <v>147</v>
      </c>
      <c r="B189" s="3">
        <v>154</v>
      </c>
      <c r="C189" s="4"/>
      <c r="D189" s="11"/>
    </row>
    <row r="190" spans="1:4" x14ac:dyDescent="0.2">
      <c r="A190" s="3">
        <v>154</v>
      </c>
      <c r="B190" s="3">
        <v>162</v>
      </c>
      <c r="C190" s="4"/>
      <c r="D190" s="11"/>
    </row>
    <row r="191" spans="1:4" x14ac:dyDescent="0.2">
      <c r="A191" s="3">
        <v>162</v>
      </c>
      <c r="B191" s="3">
        <v>169</v>
      </c>
      <c r="C191" s="4"/>
      <c r="D191" s="11"/>
    </row>
    <row r="192" spans="1:4" x14ac:dyDescent="0.2">
      <c r="A192" s="3">
        <v>169</v>
      </c>
      <c r="B192" s="3">
        <v>178</v>
      </c>
      <c r="C192" s="4"/>
      <c r="D192" s="11"/>
    </row>
    <row r="193" spans="1:4" x14ac:dyDescent="0.2">
      <c r="A193" s="3">
        <v>178</v>
      </c>
      <c r="B193" s="3">
        <v>187</v>
      </c>
      <c r="C193" s="4"/>
      <c r="D193" s="11"/>
    </row>
    <row r="194" spans="1:4" x14ac:dyDescent="0.2">
      <c r="A194" s="3">
        <v>187</v>
      </c>
      <c r="B194" s="3">
        <v>196</v>
      </c>
      <c r="C194" s="4"/>
      <c r="D194" s="11"/>
    </row>
    <row r="195" spans="1:4" x14ac:dyDescent="0.2">
      <c r="A195" s="3">
        <v>196</v>
      </c>
      <c r="B195" s="3">
        <v>205</v>
      </c>
      <c r="C195" s="4"/>
      <c r="D195" s="11"/>
    </row>
    <row r="196" spans="1:4" x14ac:dyDescent="0.2">
      <c r="A196" s="3">
        <v>205</v>
      </c>
      <c r="B196" s="3">
        <v>215</v>
      </c>
      <c r="C196" s="4"/>
      <c r="D196" s="11"/>
    </row>
    <row r="197" spans="1:4" x14ac:dyDescent="0.2">
      <c r="A197" s="3">
        <v>215</v>
      </c>
      <c r="B197" s="3">
        <v>226</v>
      </c>
      <c r="C197" s="4"/>
      <c r="D197" s="11"/>
    </row>
    <row r="198" spans="1:4" x14ac:dyDescent="0.2">
      <c r="A198" s="3">
        <v>226</v>
      </c>
      <c r="B198" s="3">
        <v>237</v>
      </c>
      <c r="C198" s="4"/>
      <c r="D198" s="11"/>
    </row>
    <row r="199" spans="1:4" x14ac:dyDescent="0.2">
      <c r="A199" s="3">
        <v>237</v>
      </c>
      <c r="B199" s="3">
        <v>249</v>
      </c>
      <c r="C199" s="4"/>
      <c r="D199" s="11"/>
    </row>
    <row r="200" spans="1:4" x14ac:dyDescent="0.2">
      <c r="A200" s="3">
        <v>249</v>
      </c>
      <c r="B200" s="3">
        <v>261</v>
      </c>
      <c r="C200" s="4"/>
      <c r="D200" s="11"/>
    </row>
    <row r="201" spans="1:4" x14ac:dyDescent="0.2">
      <c r="A201" s="3">
        <v>261</v>
      </c>
      <c r="B201" s="3">
        <v>274</v>
      </c>
      <c r="C201" s="4"/>
      <c r="D201" s="11"/>
    </row>
    <row r="202" spans="1:4" x14ac:dyDescent="0.2">
      <c r="A202" s="3">
        <v>274</v>
      </c>
      <c r="B202" s="3">
        <v>287</v>
      </c>
      <c r="C202" s="4"/>
      <c r="D202" s="11"/>
    </row>
    <row r="203" spans="1:4" x14ac:dyDescent="0.2">
      <c r="A203" s="3">
        <v>287</v>
      </c>
      <c r="B203" s="3">
        <v>301</v>
      </c>
      <c r="C203" s="4"/>
      <c r="D203" s="11"/>
    </row>
    <row r="204" spans="1:4" x14ac:dyDescent="0.2">
      <c r="A204" s="3">
        <v>301</v>
      </c>
      <c r="B204" s="3">
        <v>316</v>
      </c>
      <c r="C204" s="4"/>
      <c r="D204" s="11"/>
    </row>
    <row r="205" spans="1:4" x14ac:dyDescent="0.2">
      <c r="A205" s="3">
        <v>316</v>
      </c>
      <c r="B205" s="3">
        <v>332</v>
      </c>
      <c r="C205" s="4"/>
      <c r="D205" s="11"/>
    </row>
    <row r="206" spans="1:4" x14ac:dyDescent="0.2">
      <c r="A206" s="3">
        <v>332</v>
      </c>
      <c r="B206" s="3">
        <v>348</v>
      </c>
      <c r="C206" s="4"/>
      <c r="D206" s="11"/>
    </row>
    <row r="207" spans="1:4" x14ac:dyDescent="0.2">
      <c r="A207" s="3">
        <v>348</v>
      </c>
      <c r="B207" s="3">
        <v>365</v>
      </c>
      <c r="C207" s="4"/>
      <c r="D207" s="11"/>
    </row>
    <row r="208" spans="1:4" x14ac:dyDescent="0.2">
      <c r="A208" s="3">
        <v>365</v>
      </c>
      <c r="B208" s="3">
        <v>383</v>
      </c>
      <c r="C208" s="4"/>
      <c r="D208" s="11"/>
    </row>
    <row r="209" spans="1:6" x14ac:dyDescent="0.2">
      <c r="A209" s="3">
        <v>383</v>
      </c>
      <c r="B209" s="3">
        <v>402</v>
      </c>
      <c r="C209" s="4"/>
      <c r="D209" s="11"/>
    </row>
    <row r="210" spans="1:6" x14ac:dyDescent="0.2">
      <c r="A210" s="3">
        <v>402</v>
      </c>
      <c r="B210" s="3">
        <v>422</v>
      </c>
      <c r="C210" s="4"/>
      <c r="D210" s="11"/>
    </row>
    <row r="211" spans="1:6" x14ac:dyDescent="0.2">
      <c r="A211" s="3">
        <v>422</v>
      </c>
      <c r="B211" s="3">
        <v>442</v>
      </c>
      <c r="C211" s="4"/>
      <c r="D211" s="11"/>
    </row>
    <row r="212" spans="1:6" x14ac:dyDescent="0.2">
      <c r="A212" s="3">
        <v>442</v>
      </c>
      <c r="B212" s="3">
        <v>464</v>
      </c>
      <c r="C212" s="4"/>
      <c r="D212" s="11"/>
    </row>
    <row r="213" spans="1:6" x14ac:dyDescent="0.2">
      <c r="A213" s="3">
        <v>464</v>
      </c>
      <c r="B213" s="3">
        <v>487</v>
      </c>
      <c r="C213" s="4"/>
      <c r="D213" s="11"/>
    </row>
    <row r="214" spans="1:6" x14ac:dyDescent="0.2">
      <c r="A214" s="3">
        <v>487</v>
      </c>
      <c r="B214" s="3">
        <v>511</v>
      </c>
      <c r="C214" s="4"/>
      <c r="D214" s="11"/>
    </row>
    <row r="215" spans="1:6" x14ac:dyDescent="0.2">
      <c r="A215" s="3">
        <v>511</v>
      </c>
      <c r="B215" s="3">
        <v>536</v>
      </c>
      <c r="C215" s="4"/>
      <c r="D215" s="11"/>
    </row>
    <row r="216" spans="1:6" ht="18.75" x14ac:dyDescent="0.2">
      <c r="A216" s="3">
        <v>536</v>
      </c>
      <c r="B216" s="3">
        <v>562</v>
      </c>
      <c r="C216" s="4"/>
      <c r="D216" s="11"/>
      <c r="E216" s="7" t="s">
        <v>60</v>
      </c>
      <c r="F216" s="7">
        <v>5</v>
      </c>
    </row>
    <row r="217" spans="1:6" ht="18.75" x14ac:dyDescent="0.2">
      <c r="A217" s="3">
        <v>562</v>
      </c>
      <c r="B217" s="3">
        <v>590</v>
      </c>
      <c r="C217" s="4"/>
      <c r="D217" s="11"/>
      <c r="E217" s="7" t="s">
        <v>61</v>
      </c>
      <c r="F217" s="7">
        <v>4.93</v>
      </c>
    </row>
    <row r="218" spans="1:6" ht="18.75" x14ac:dyDescent="0.2">
      <c r="A218" s="3">
        <v>590</v>
      </c>
      <c r="B218" s="3">
        <v>619</v>
      </c>
      <c r="C218" s="4"/>
      <c r="D218" s="11"/>
      <c r="E218" s="7" t="s">
        <v>62</v>
      </c>
      <c r="F218" s="7">
        <v>5.07</v>
      </c>
    </row>
    <row r="219" spans="1:6" x14ac:dyDescent="0.2">
      <c r="A219" s="3">
        <v>619</v>
      </c>
      <c r="B219" s="3">
        <v>649</v>
      </c>
      <c r="C219" s="4"/>
      <c r="D219" s="11"/>
    </row>
    <row r="220" spans="1:6" x14ac:dyDescent="0.2">
      <c r="A220" s="3">
        <v>649</v>
      </c>
      <c r="B220" s="3">
        <v>681</v>
      </c>
      <c r="C220" s="4"/>
      <c r="D220" s="11"/>
    </row>
    <row r="221" spans="1:6" x14ac:dyDescent="0.2">
      <c r="A221" s="3">
        <v>681</v>
      </c>
      <c r="B221" s="3">
        <v>715</v>
      </c>
      <c r="C221" s="4"/>
      <c r="D221" s="11"/>
    </row>
    <row r="222" spans="1:6" x14ac:dyDescent="0.2">
      <c r="A222" s="3">
        <v>715</v>
      </c>
      <c r="B222" s="3">
        <v>750</v>
      </c>
      <c r="C222" s="4"/>
      <c r="D222" s="11"/>
    </row>
    <row r="223" spans="1:6" x14ac:dyDescent="0.2">
      <c r="A223" s="3">
        <v>750</v>
      </c>
      <c r="B223" s="3">
        <v>787</v>
      </c>
      <c r="C223" s="4"/>
      <c r="D223" s="11"/>
    </row>
    <row r="224" spans="1:6" x14ac:dyDescent="0.2">
      <c r="A224" s="3">
        <v>787</v>
      </c>
      <c r="B224" s="3">
        <v>825</v>
      </c>
      <c r="C224" s="4"/>
      <c r="D224" s="11"/>
    </row>
    <row r="225" spans="1:9" ht="15" x14ac:dyDescent="0.2">
      <c r="A225" s="3">
        <v>825</v>
      </c>
      <c r="B225" s="3">
        <v>866</v>
      </c>
      <c r="C225" s="4"/>
      <c r="D225" s="11"/>
      <c r="E225" s="21" t="s">
        <v>55</v>
      </c>
    </row>
    <row r="226" spans="1:9" x14ac:dyDescent="0.2">
      <c r="A226" s="3">
        <v>866</v>
      </c>
      <c r="B226" s="3">
        <v>909</v>
      </c>
      <c r="C226" s="4"/>
      <c r="D226" s="11"/>
    </row>
    <row r="227" spans="1:9" ht="18.75" x14ac:dyDescent="0.2">
      <c r="A227" s="3">
        <v>909</v>
      </c>
      <c r="B227" s="3">
        <v>953</v>
      </c>
      <c r="C227" s="4"/>
      <c r="D227" s="11"/>
      <c r="E227" s="7" t="s">
        <v>100</v>
      </c>
      <c r="F227" s="7" t="e">
        <f>((L_I_ripple_factor*Iin_peak_max)/(8*fsw*kHz*Vin_ripple))/picoF</f>
        <v>#REF!</v>
      </c>
    </row>
    <row r="228" spans="1:9" x14ac:dyDescent="0.2">
      <c r="A228" s="3">
        <v>953</v>
      </c>
      <c r="B228" s="3">
        <v>1000</v>
      </c>
      <c r="C228" s="4"/>
      <c r="D228" s="11"/>
      <c r="F228" s="7" t="e">
        <f>(IF(Cin_initial&lt;10000,F229*10^INT(LOG(Cin_initial)),F230*10^INT(LOG(Cin_initial))*uF))</f>
        <v>#REF!</v>
      </c>
      <c r="G228" s="7" t="e">
        <f>IF(Cin_initial&lt;10000,"pF",I236)</f>
        <v>#REF!</v>
      </c>
    </row>
    <row r="229" spans="1:9" x14ac:dyDescent="0.2">
      <c r="A229" s="11"/>
      <c r="B229" s="11"/>
      <c r="C229" s="11"/>
      <c r="D229" s="11"/>
      <c r="F229" s="7" t="e">
        <f>IF((10^(LOG(Cin_initial)-INT(LOG(Cin_initial))))-VLOOKUP((10^(LOG(Cin_initial)-INT(LOG(Cin_initial)))),C_s1:C_f1,1)&lt;VLOOKUP((10^(LOG(Cin_initial)-INT(LOG(Cin_initial)))),C_s1:C_f1,2)-(10^(LOG(Cin_initial)-INT(LOG(Cin_initial)))),VLOOKUP((10^(LOG(Cin_initial)-INT(LOG(Cin_initial)))),C_s1:C_f1,1),VLOOKUP((10^(LOG(Cin_initial)-INT(LOG(Cin_initial)))),C_s1:C_f1,2))</f>
        <v>#REF!</v>
      </c>
    </row>
    <row r="230" spans="1:9" x14ac:dyDescent="0.2">
      <c r="A230" s="11"/>
      <c r="B230" s="11"/>
      <c r="C230" s="11"/>
      <c r="D230" s="11"/>
      <c r="F230" s="7" t="e">
        <f>IF((10^(LOG(Cin_initial)-INT(LOG(Cin_initial))))-VLOOKUP((10^(LOG(Cin_initial)-INT(LOG(Cin_initial)))),C_s2:C_f2,1)&lt;VLOOKUP((10^(LOG(Cin_initial)-INT(LOG(Cin_initial)))),C_s2:C_f2,2)-(10^(LOG(Cin_initial)-INT(LOG(Cin_initial)))),VLOOKUP((10^(LOG(Cin_initial)-INT(LOG(Cin_initial)))),C_s2:C_f2,1),VLOOKUP((10^(LOG(Cin_initial)-INT(LOG(Cin_initial)))),C_s2:C_f2,2))</f>
        <v>#REF!</v>
      </c>
    </row>
    <row r="231" spans="1:9" x14ac:dyDescent="0.2">
      <c r="A231" s="11"/>
      <c r="B231" s="11"/>
      <c r="C231" s="11"/>
      <c r="D231" s="11"/>
    </row>
    <row r="232" spans="1:9" ht="18.75" x14ac:dyDescent="0.2">
      <c r="A232" s="52" t="s">
        <v>49</v>
      </c>
      <c r="B232" s="52"/>
      <c r="C232" s="52"/>
      <c r="D232" s="11"/>
      <c r="E232" s="7" t="s">
        <v>52</v>
      </c>
      <c r="F232" s="7" t="e">
        <f>((1*MegOhm*32.7*kOhms*65*kHz)/((1*MegOhm*fSW_target*kHz)+(32.7*kOhms*fSW_target*kHz)-(32.7*kOhms*65*kHz)))/kOhms</f>
        <v>#REF!</v>
      </c>
    </row>
    <row r="233" spans="1:9" ht="15" x14ac:dyDescent="0.2">
      <c r="A233" s="52" t="s">
        <v>50</v>
      </c>
      <c r="B233" s="52"/>
      <c r="C233" s="52"/>
      <c r="D233" s="11"/>
      <c r="F233" s="7" t="e">
        <f>(IF((10^(LOG(Rfreq_initial)-INT(LOG(Rfreq_initial)))*100)-VLOOKUP((10^(LOG(Rfreq_initial)-INT(LOG(Rfreq_initial)))*100),E_48s:E_48f,1)&lt;VLOOKUP((10^(LOG(Rfreq_initial)-INT(LOG(Rfreq_initial)))*100),E_48s:E_48f,2)-(10^(LOG(Rfreq_initial)-INT(LOG(Rfreq_initial)))*100),VLOOKUP((10^(LOG(Rfreq_initial)-INT(LOG(Rfreq_initial)))*100),E_48s:E_48f,1),VLOOKUP((10^(LOG(Rfreq_initial)-INT(LOG(Rfreq_initial)))*100),E_48s:E_48f,2)))*10^INT(LOG(Rfreq_initial))/100</f>
        <v>#REF!</v>
      </c>
      <c r="G233" s="7" t="s">
        <v>53</v>
      </c>
    </row>
    <row r="234" spans="1:9" x14ac:dyDescent="0.2">
      <c r="A234" s="4">
        <v>1</v>
      </c>
      <c r="B234" s="4">
        <v>1.2</v>
      </c>
      <c r="C234" s="4"/>
      <c r="D234" s="11"/>
    </row>
    <row r="235" spans="1:9" ht="18.75" x14ac:dyDescent="0.2">
      <c r="A235" s="4">
        <v>1.2</v>
      </c>
      <c r="B235" s="4">
        <v>1.5</v>
      </c>
      <c r="C235" s="4"/>
      <c r="D235" s="11"/>
      <c r="E235" s="7" t="s">
        <v>56</v>
      </c>
      <c r="F235" s="7" t="e">
        <f>(((2*Pout*t_holdup*ms)/((Vout^2)-(Vout_holdup^2))))/picoF</f>
        <v>#REF!</v>
      </c>
    </row>
    <row r="236" spans="1:9" ht="18.75" x14ac:dyDescent="0.2">
      <c r="A236" s="4">
        <v>1.5</v>
      </c>
      <c r="B236" s="4">
        <v>1.8</v>
      </c>
      <c r="C236" s="4"/>
      <c r="D236" s="11"/>
      <c r="E236" s="7" t="s">
        <v>56</v>
      </c>
      <c r="F236" s="7" t="e">
        <f>(IF(Cout_initial&lt;10000,F237*10^INT(LOG(Cout_initial)),F238*10^INT(LOG(Cout_initial))*uF))</f>
        <v>#REF!</v>
      </c>
      <c r="G236" s="7" t="e">
        <f>IF(Cout_initial&lt;10000,"pF",I236)</f>
        <v>#REF!</v>
      </c>
      <c r="I236" s="7" t="s">
        <v>63</v>
      </c>
    </row>
    <row r="237" spans="1:9" x14ac:dyDescent="0.2">
      <c r="A237" s="4">
        <v>1.8</v>
      </c>
      <c r="B237" s="4">
        <v>2.2000000000000002</v>
      </c>
      <c r="C237" s="4"/>
      <c r="D237" s="11"/>
      <c r="F237" s="7" t="e">
        <f>IF((10^(LOG(Cout_initial)-INT(LOG(Cout_initial))))-VLOOKUP((10^(LOG(Cout_initial)-INT(LOG(Cout_initial)))),C_s1:C_f1,1)&lt;VLOOKUP((10^(LOG(Cout_initial)-INT(LOG(Cout_initial)))),C_s1:C_f1,2)-(10^(LOG(Cout_initial)-INT(LOG(Cout_initial)))),VLOOKUP((10^(LOG(Cout_initial)-INT(LOG(Cout_initial)))),C_s1:C_f1,1),VLOOKUP((10^(LOG(Cout_initial)-INT(LOG(Cout_initial)))),C_s1:C_f1,2))</f>
        <v>#REF!</v>
      </c>
    </row>
    <row r="238" spans="1:9" x14ac:dyDescent="0.2">
      <c r="A238" s="4">
        <v>2.2000000000000002</v>
      </c>
      <c r="B238" s="4">
        <v>2.7</v>
      </c>
      <c r="C238" s="4"/>
      <c r="D238" s="11"/>
      <c r="F238" s="7" t="e">
        <f>IF((10^(LOG(Cout_initial)-INT(LOG(Cout_initial))))-VLOOKUP((10^(LOG(Cout_initial)-INT(LOG(Cout_initial)))),C_s2:C_f2,1)&lt;VLOOKUP((10^(LOG(Cout_initial)-INT(LOG(Cout_initial)))),C_s2:C_f2,2)-(10^(LOG(Cout_initial)-INT(LOG(Cout_initial)))),VLOOKUP((10^(LOG(Cout_initial)-INT(LOG(Cout_initial)))),C_s2:C_f2,1),VLOOKUP((10^(LOG(Cout_initial)-INT(LOG(Cout_initial)))),C_s2:C_f2,2))</f>
        <v>#REF!</v>
      </c>
    </row>
    <row r="239" spans="1:9" x14ac:dyDescent="0.2">
      <c r="A239" s="4">
        <v>2.7</v>
      </c>
      <c r="B239" s="4">
        <v>3.3</v>
      </c>
      <c r="C239" s="4"/>
      <c r="D239" s="11"/>
    </row>
    <row r="240" spans="1:9" x14ac:dyDescent="0.2">
      <c r="A240" s="4">
        <v>3.3</v>
      </c>
      <c r="B240" s="4">
        <v>3.9</v>
      </c>
      <c r="C240" s="4"/>
      <c r="D240" s="11"/>
    </row>
    <row r="241" spans="1:9" ht="18.75" x14ac:dyDescent="0.2">
      <c r="A241" s="4">
        <v>3.9</v>
      </c>
      <c r="B241" s="4">
        <v>4.7</v>
      </c>
      <c r="C241" s="4"/>
      <c r="D241" s="11"/>
      <c r="E241" s="7" t="s">
        <v>59</v>
      </c>
      <c r="F241" s="7" t="e">
        <f>(VREF*R_fb1*kOhms)/(Vout-VREF)</f>
        <v>#REF!</v>
      </c>
    </row>
    <row r="242" spans="1:9" ht="15" x14ac:dyDescent="0.2">
      <c r="A242" s="4">
        <v>4.7</v>
      </c>
      <c r="B242" s="4">
        <v>5.6</v>
      </c>
      <c r="C242" s="4"/>
      <c r="D242" s="11"/>
      <c r="F242" s="7" t="e">
        <f>(IF((10^(LOG(Rfb2initial)-INT(LOG(Rfb2initial)))*100)-VLOOKUP((10^(LOG(Rfb2initial)-INT(LOG(Rfb2initial)))*100),E_48s:E_48f,1)&lt;VLOOKUP((10^(LOG(Rfb2initial)-INT(LOG(Rfb2initial)))*100),E_48s:E_48f,2)-(10^(LOG(Rfb2initial)-INT(LOG(Rfb2initial)))*100),VLOOKUP((10^(LOG(Rfb2initial)-INT(LOG(Rfb2initial)))*100),E_48s:E_48f,1),VLOOKUP((10^(LOG(Rfb2initial)-INT(LOG(Rfb2initial)))*100),E_48s:E_48f,2)))*10^INT(LOG(Rfb2initial))/100</f>
        <v>#REF!</v>
      </c>
      <c r="G242" s="7" t="s">
        <v>53</v>
      </c>
    </row>
    <row r="243" spans="1:9" x14ac:dyDescent="0.2">
      <c r="A243" s="4">
        <v>5.6</v>
      </c>
      <c r="B243" s="4">
        <v>6.8</v>
      </c>
      <c r="C243" s="4"/>
      <c r="D243" s="11"/>
    </row>
    <row r="244" spans="1:9" x14ac:dyDescent="0.2">
      <c r="A244" s="4">
        <v>6.8</v>
      </c>
      <c r="B244" s="4">
        <v>8.1999999999999993</v>
      </c>
      <c r="C244" s="4"/>
      <c r="D244" s="11"/>
      <c r="E244" s="5" t="s">
        <v>18</v>
      </c>
      <c r="F244" s="7" t="e">
        <f>((10*us)/(R_fb2*kOhms))/picoF</f>
        <v>#REF!</v>
      </c>
    </row>
    <row r="245" spans="1:9" x14ac:dyDescent="0.2">
      <c r="A245" s="4">
        <v>8.1999999999999993</v>
      </c>
      <c r="B245" s="4">
        <v>10</v>
      </c>
      <c r="C245" s="4"/>
      <c r="D245" s="11"/>
      <c r="E245" s="5" t="s">
        <v>18</v>
      </c>
      <c r="F245" s="7" t="e">
        <f>(IF(Cvsense_initial&lt;10000,F246*10^INT(LOG(Cvsense_initial)),F247*10^INT(LOG(Cvsense_initial))*uF))</f>
        <v>#REF!</v>
      </c>
      <c r="G245" s="7" t="e">
        <f>IF(Cvsense_initial&lt;10000,"pF",I236)</f>
        <v>#REF!</v>
      </c>
    </row>
    <row r="246" spans="1:9" x14ac:dyDescent="0.2">
      <c r="A246" s="52" t="s">
        <v>51</v>
      </c>
      <c r="B246" s="52"/>
      <c r="C246" s="52"/>
      <c r="D246" s="11"/>
      <c r="F246" s="7" t="e">
        <f>IF((10^(LOG(Cvsense_initial)-INT(LOG(Cvsense_initial))))-VLOOKUP((10^(LOG(Cvsense_initial)-INT(LOG(Cvsense_initial)))),C_s1:C_f1,1)&lt;VLOOKUP((10^(LOG(Cvsense_initial)-INT(LOG(Cvsense_initial)))),C_s1:C_f1,2)-(10^(LOG(Cvsense_initial)-INT(LOG(Cvsense_initial)))),VLOOKUP((10^(LOG(Cvsense_initial)-INT(LOG(Cvsense_initial)))),C_s1:C_f1,1),VLOOKUP((10^(LOG(Cvsense_initial)-INT(LOG(Cvsense_initial)))),C_s1:C_f1,2))</f>
        <v>#REF!</v>
      </c>
    </row>
    <row r="247" spans="1:9" x14ac:dyDescent="0.2">
      <c r="A247" s="4">
        <v>1</v>
      </c>
      <c r="B247" s="7">
        <v>1.2</v>
      </c>
      <c r="C247" s="4"/>
      <c r="D247" s="11"/>
      <c r="F247" s="7" t="e">
        <f>IF((10^(LOG(Cvsense_initial)-INT(LOG(Cvsense_initial))))-VLOOKUP((10^(LOG(Cvsense_initial)-INT(LOG(Cvsense_initial)))),C_s2:C_f2,1)&lt;VLOOKUP((10^(LOG(Cvsense_initial)-INT(LOG(Cvsense_initial)))),C_s2:C_f2,2)-(10^(LOG(Cvsense_initial)-INT(LOG(Cvsense_initial)))),VLOOKUP((10^(LOG(Cvsense_initial)-INT(LOG(Cvsense_initial)))),C_s2:C_f2,1),VLOOKUP((10^(LOG(Cvsense_initial)-INT(LOG(Cvsense_initial)))),C_s2:C_f2,2))</f>
        <v>#REF!</v>
      </c>
    </row>
    <row r="248" spans="1:9" x14ac:dyDescent="0.2">
      <c r="A248" s="7">
        <v>1.2</v>
      </c>
      <c r="B248" s="4">
        <v>1.5</v>
      </c>
      <c r="C248" s="4"/>
      <c r="D248" s="11"/>
    </row>
    <row r="249" spans="1:9" ht="18.75" x14ac:dyDescent="0.2">
      <c r="A249" s="4">
        <v>1.5</v>
      </c>
      <c r="B249" s="7">
        <v>1.8</v>
      </c>
      <c r="C249" s="4"/>
      <c r="D249" s="11"/>
      <c r="E249" s="7" t="s">
        <v>93</v>
      </c>
      <c r="F249" s="7">
        <f>0.95*10^-3</f>
        <v>9.5E-4</v>
      </c>
      <c r="H249" s="7" t="s">
        <v>99</v>
      </c>
      <c r="I249" s="7">
        <f>0.056*10^-3</f>
        <v>5.5999999999999999E-5</v>
      </c>
    </row>
    <row r="250" spans="1:9" x14ac:dyDescent="0.2">
      <c r="A250" s="7">
        <v>1.8</v>
      </c>
      <c r="B250" s="4">
        <v>2.2000000000000002</v>
      </c>
      <c r="C250" s="4"/>
      <c r="D250" s="11"/>
    </row>
    <row r="251" spans="1:9" ht="18.75" x14ac:dyDescent="0.2">
      <c r="A251" s="4">
        <v>2.2000000000000002</v>
      </c>
      <c r="B251" s="7">
        <v>2.7</v>
      </c>
      <c r="C251" s="4"/>
      <c r="D251" s="11"/>
      <c r="E251" s="22" t="s">
        <v>94</v>
      </c>
      <c r="F251" s="7" t="e">
        <f>((gmi*M_1)/(K_1*2*PI()*((fsw*kHz)/40)))/picoF</f>
        <v>#REF!</v>
      </c>
    </row>
    <row r="252" spans="1:9" ht="18.75" x14ac:dyDescent="0.2">
      <c r="A252" s="7">
        <v>2.7</v>
      </c>
      <c r="B252" s="4">
        <v>3.3</v>
      </c>
      <c r="C252" s="4"/>
      <c r="D252" s="11"/>
      <c r="E252" s="22" t="s">
        <v>94</v>
      </c>
      <c r="F252" s="7" t="e">
        <f>(IF(CICOMPmax_initial&lt;10000,F253*10^INT(LOG(CICOMPmax_initial)),F254*10^INT(LOG(CICOMPmax_initial))*uF))</f>
        <v>#REF!</v>
      </c>
      <c r="G252" s="7" t="e">
        <f>IF(CICOMPmax_initial&lt;10000,"pF",I236)</f>
        <v>#REF!</v>
      </c>
    </row>
    <row r="253" spans="1:9" x14ac:dyDescent="0.2">
      <c r="A253" s="4">
        <v>3.3</v>
      </c>
      <c r="B253" s="7">
        <v>3.9</v>
      </c>
      <c r="C253" s="11"/>
      <c r="D253" s="11"/>
      <c r="F253" s="7" t="e">
        <f>IF((10^(LOG(CICOMPmax_initial)-INT(LOG(CICOMPmax_initial))))-VLOOKUP((10^(LOG(CICOMPmax_initial)-INT(LOG(CICOMPmax_initial)))),C_s1:C_f1,1)&lt;VLOOKUP((10^(LOG(CICOMPmax_initial)-INT(LOG(CICOMPmax_initial)))),C_s1:C_f1,2)-(10^(LOG(CICOMPmax_initial)-INT(LOG(CICOMPmax_initial)))),VLOOKUP((10^(LOG(CICOMPmax_initial)-INT(LOG(CICOMPmax_initial)))),C_s1:C_f1,1),VLOOKUP((10^(LOG(CICOMPmax_initial)-INT(LOG(CICOMPmax_initial)))),C_s1:C_f1,2))</f>
        <v>#REF!</v>
      </c>
    </row>
    <row r="254" spans="1:9" x14ac:dyDescent="0.2">
      <c r="A254" s="7">
        <v>3.9</v>
      </c>
      <c r="B254" s="4">
        <v>4.7</v>
      </c>
      <c r="C254" s="11"/>
      <c r="D254" s="11"/>
      <c r="F254" s="7" t="e">
        <f>IF((10^(LOG(CICOMPmax_initial)-INT(LOG(CICOMPmax_initial))))-VLOOKUP((10^(LOG(CICOMPmax_initial)-INT(LOG(CICOMPmax_initial)))),C_s2:C_f2,1)&lt;VLOOKUP((10^(LOG(CICOMPmax_initial)-INT(LOG(CICOMPmax_initial)))),C_s2:C_f2,2)-(10^(LOG(CICOMPmax_initial)-INT(LOG(CICOMPmax_initial)))),VLOOKUP((10^(LOG(CICOMPmax_initial)-INT(LOG(CICOMPmax_initial)))),C_s2:C_f2,1),VLOOKUP((10^(LOG(CICOMPmax_initial)-INT(LOG(CICOMPmax_initial)))),C_s2:C_f2,2))</f>
        <v>#REF!</v>
      </c>
    </row>
    <row r="255" spans="1:9" x14ac:dyDescent="0.2">
      <c r="A255" s="4">
        <v>4.7</v>
      </c>
      <c r="B255" s="4">
        <v>6.8</v>
      </c>
      <c r="C255" s="11"/>
      <c r="D255" s="11"/>
    </row>
    <row r="256" spans="1:9" ht="18.75" x14ac:dyDescent="0.2">
      <c r="A256" s="4">
        <v>6.8</v>
      </c>
      <c r="B256" s="7">
        <v>8.1999999999999993</v>
      </c>
      <c r="C256" s="11"/>
      <c r="E256" s="22" t="s">
        <v>95</v>
      </c>
      <c r="F256" s="7" t="e">
        <f>((gmi*M_1)/(K_1*2*PI()*((fsw*kHz)/20)))/picoF</f>
        <v>#REF!</v>
      </c>
    </row>
    <row r="257" spans="1:7" ht="18.75" x14ac:dyDescent="0.2">
      <c r="A257" s="23">
        <v>8.1999999999999993</v>
      </c>
      <c r="B257" s="4">
        <v>10</v>
      </c>
      <c r="C257" s="11"/>
      <c r="E257" s="22" t="s">
        <v>95</v>
      </c>
      <c r="F257" s="7" t="e">
        <f>(IF(CICOMPmin_initial&lt;10000,F258*10^INT(LOG(CICOMPmin_initial)),F259*10^INT(LOG(CICOMPmin_initial))*uF))</f>
        <v>#REF!</v>
      </c>
      <c r="G257" s="7" t="e">
        <f>IF(CICOMPmax_initial&lt;10000,"pF",I241)</f>
        <v>#REF!</v>
      </c>
    </row>
    <row r="258" spans="1:7" x14ac:dyDescent="0.2">
      <c r="A258" s="11"/>
      <c r="B258" s="11"/>
      <c r="C258" s="11"/>
      <c r="D258" s="11"/>
      <c r="F258" s="7" t="e">
        <f>IF((10^(LOG(CICOMPmin_initial)-INT(LOG(CICOMPmin_initial))))-VLOOKUP((10^(LOG(CICOMPmin_initial)-INT(LOG(CICOMPmin_initial)))),C_s1:C_f1,1)&lt;VLOOKUP((10^(LOG(CICOMPmin_initial)-INT(LOG(CICOMPmin_initial)))),C_s1:C_f1,2)-(10^(LOG(CICOMPmin_initial)-INT(LOG(CICOMPmin_initial)))),VLOOKUP((10^(LOG(CICOMPmin_initial)-INT(LOG(CICOMPmin_initial)))),C_s1:C_f1,1),VLOOKUP((10^(LOG(CICOMPmin_initial)-INT(LOG(CICOMPmin_initial)))),C_s1:C_f1,2))</f>
        <v>#REF!</v>
      </c>
    </row>
    <row r="259" spans="1:7" x14ac:dyDescent="0.2">
      <c r="A259" s="11"/>
      <c r="B259" s="11"/>
      <c r="C259" s="11"/>
      <c r="D259" s="11"/>
      <c r="F259" s="7" t="e">
        <f>IF((10^(LOG(CICOMPmin_initial)-INT(LOG(CICOMPmin_initial))))-VLOOKUP((10^(LOG(CICOMPmin_initial)-INT(LOG(CICOMPmin_initial)))),C_s2:C_f2,1)&lt;VLOOKUP((10^(LOG(CICOMPmin_initial)-INT(LOG(CICOMPmin_initial)))),C_s2:C_f2,2)-(10^(LOG(CICOMPmin_initial)-INT(LOG(CICOMPmin_initial)))),VLOOKUP((10^(LOG(CICOMPmin_initial)-INT(LOG(CICOMPmin_initial)))),C_s2:C_f2,1),VLOOKUP((10^(LOG(CICOMPmin_initial)-INT(LOG(CICOMPmin_initial)))),C_s2:C_f2,2))</f>
        <v>#REF!</v>
      </c>
    </row>
    <row r="260" spans="1:7" x14ac:dyDescent="0.2">
      <c r="A260" s="11"/>
      <c r="B260" s="11"/>
      <c r="C260" s="11"/>
      <c r="D260" s="11"/>
    </row>
    <row r="261" spans="1:7" ht="18.75" x14ac:dyDescent="0.2">
      <c r="A261" s="11"/>
      <c r="B261" s="11"/>
      <c r="C261" s="11"/>
      <c r="D261" s="11"/>
      <c r="E261" s="7" t="s">
        <v>96</v>
      </c>
      <c r="F261" s="7" t="e">
        <f>((((56*10^-6)*fv)/fPWM_PSpole)/((10^((0-GVL_dB)/20))*2*PI()*fv))/picoF</f>
        <v>#REF!</v>
      </c>
    </row>
    <row r="262" spans="1:7" x14ac:dyDescent="0.2">
      <c r="A262" s="11"/>
      <c r="B262" s="11"/>
      <c r="C262" s="11"/>
      <c r="D262" s="11"/>
      <c r="F262" s="7" t="e">
        <f>(IF(CVCOMPinitial&lt;10000,F263*10^INT(LOG(CVCOMPinitial)),F264*10^INT(LOG(CVCOMPinitial))*uF))</f>
        <v>#REF!</v>
      </c>
      <c r="G262" s="7" t="e">
        <f>IF(CVCOMPinitial&lt;10000,"pF",I236)</f>
        <v>#REF!</v>
      </c>
    </row>
    <row r="263" spans="1:7" x14ac:dyDescent="0.2">
      <c r="A263" s="11"/>
      <c r="B263" s="11"/>
      <c r="C263" s="11"/>
      <c r="D263" s="11"/>
      <c r="F263" s="7" t="e">
        <f>IF((10^(LOG(CVCOMPinitial)-INT(LOG(CVCOMPinitial))))-VLOOKUP((10^(LOG(CVCOMPinitial)-INT(LOG(CVCOMPinitial)))),C_s1:C_f1,1)&lt;VLOOKUP((10^(LOG(CVCOMPinitial)-INT(LOG(CVCOMPinitial)))),C_s1:C_f1,2)-(10^(LOG(CVCOMPinitial)-INT(LOG(CVCOMPinitial)))),VLOOKUP((10^(LOG(CVCOMPinitial)-INT(LOG(CVCOMPinitial)))),C_s1:C_f1,1),VLOOKUP((10^(LOG(CVCOMPinitial)-INT(LOG(CVCOMPinitial)))),C_s1:C_f1,2))</f>
        <v>#REF!</v>
      </c>
    </row>
    <row r="264" spans="1:7" x14ac:dyDescent="0.2">
      <c r="A264" s="11"/>
      <c r="B264" s="11"/>
      <c r="C264" s="11"/>
      <c r="D264" s="11"/>
      <c r="F264" s="7" t="e">
        <f>IF((10^(LOG(CVCOMPinitial)-INT(LOG(CVCOMPinitial))))-VLOOKUP((10^(LOG(CVCOMPinitial)-INT(LOG(CVCOMPinitial)))),C_s2:C_f2,1)&lt;VLOOKUP((10^(LOG(CVCOMPinitial)-INT(LOG(CVCOMPinitial)))),C_s2:C_f2,2)-(10^(LOG(CVCOMPinitial)-INT(LOG(CVCOMPinitial)))),VLOOKUP((10^(LOG(CVCOMPinitial)-INT(LOG(CVCOMPinitial)))),C_s2:C_f2,1),VLOOKUP((10^(LOG(CVCOMPinitial)-INT(LOG(CVCOMPinitial)))),C_s2:C_f2,2))</f>
        <v>#REF!</v>
      </c>
    </row>
    <row r="265" spans="1:7" x14ac:dyDescent="0.2">
      <c r="A265" s="11"/>
      <c r="B265" s="11"/>
      <c r="C265" s="11"/>
      <c r="D265" s="11"/>
    </row>
    <row r="266" spans="1:7" ht="18.75" x14ac:dyDescent="0.2">
      <c r="A266" s="11"/>
      <c r="B266" s="11"/>
      <c r="C266" s="11"/>
      <c r="D266" s="11"/>
      <c r="E266" s="7" t="s">
        <v>97</v>
      </c>
      <c r="F266" s="7" t="e">
        <f>(1/(2*PI()*fPWM_PSpole*Cvcomp*uF))/(kOhms)</f>
        <v>#REF!</v>
      </c>
    </row>
    <row r="267" spans="1:7" ht="15" x14ac:dyDescent="0.2">
      <c r="A267" s="11"/>
      <c r="B267" s="11"/>
      <c r="C267" s="11"/>
      <c r="D267" s="11"/>
      <c r="F267" s="7" t="e">
        <f>(IF((10^(LOG(Rvcomp_initial)-INT(LOG(Rvcomp_initial)))*100)-VLOOKUP((10^(LOG(Rvcomp_initial)-INT(LOG(Rvcomp_initial)))*100),E_48s:E_48f,1)&lt;VLOOKUP((10^(LOG(Rvcomp_initial)-INT(LOG(Rvcomp_initial)))*100),E_48s:E_48f,2)-(10^(LOG(Rvcomp_initial)-INT(LOG(Rvcomp_initial)))*100),VLOOKUP((10^(LOG(Rvcomp_initial)-INT(LOG(Rvcomp_initial)))*100),E_48s:E_48f,1),VLOOKUP((10^(LOG(Rvcomp_initial)-INT(LOG(Rvcomp_initial)))*100),E_48s:E_48f,2)))*10^INT(LOG(Rvcomp_initial))/100</f>
        <v>#REF!</v>
      </c>
      <c r="G267" s="7" t="s">
        <v>53</v>
      </c>
    </row>
    <row r="268" spans="1:7" x14ac:dyDescent="0.2">
      <c r="A268" s="11"/>
      <c r="B268" s="11"/>
      <c r="C268" s="11"/>
      <c r="D268" s="11"/>
    </row>
    <row r="269" spans="1:7" x14ac:dyDescent="0.2">
      <c r="A269" s="11"/>
      <c r="B269" s="11"/>
      <c r="C269" s="11"/>
      <c r="D269" s="11"/>
    </row>
    <row r="270" spans="1:7" ht="18.75" x14ac:dyDescent="0.2">
      <c r="A270" s="11"/>
      <c r="B270" s="11"/>
      <c r="C270" s="11"/>
      <c r="D270" s="11"/>
      <c r="E270" s="7" t="s">
        <v>98</v>
      </c>
      <c r="F270" s="7" t="e">
        <f>((Cvcomp*uF)/((2*PI()*fpole*(Rvcomp*kOhms)*(Cvcomp*uF))-1))/picoF</f>
        <v>#REF!</v>
      </c>
    </row>
    <row r="271" spans="1:7" x14ac:dyDescent="0.2">
      <c r="A271" s="11"/>
      <c r="B271" s="11"/>
      <c r="C271" s="11"/>
      <c r="D271" s="11"/>
      <c r="F271" s="7" t="e">
        <f>(IF(Cvcomp_p_initial&lt;10000,F272*10^INT(LOG(Cvcomp_p_initial)),F273*10^INT(LOG(Cvcomp_p_initial))*uF))</f>
        <v>#REF!</v>
      </c>
      <c r="G271" s="7" t="e">
        <f>IF(Cvcomp_p_initial&lt;10000,"pF",I236)</f>
        <v>#REF!</v>
      </c>
    </row>
    <row r="272" spans="1:7" x14ac:dyDescent="0.2">
      <c r="A272" s="11"/>
      <c r="B272" s="11"/>
      <c r="C272" s="11"/>
      <c r="D272" s="11"/>
      <c r="F272" s="7" t="e">
        <f>IF((10^(LOG(Cvcomp_p_initial)-INT(LOG(Cvcomp_p_initial))))-VLOOKUP((10^(LOG(Cvcomp_p_initial)-INT(LOG(Cvcomp_p_initial)))),C_s1:C_f1,1)&lt;VLOOKUP((10^(LOG(Cvcomp_p_initial)-INT(LOG(Cvcomp_p_initial)))),C_s1:C_f1,2)-(10^(LOG(Cvcomp_p_initial)-INT(LOG(Cvcomp_p_initial)))),VLOOKUP((10^(LOG(Cvcomp_p_initial)-INT(LOG(Cvcomp_p_initial)))),C_s1:C_f1,1),VLOOKUP((10^(LOG(Cvcomp_p_initial)-INT(LOG(Cvcomp_p_initial)))),C_s1:C_f1,2))</f>
        <v>#REF!</v>
      </c>
    </row>
    <row r="273" spans="1:7" x14ac:dyDescent="0.2">
      <c r="A273" s="11"/>
      <c r="B273" s="11"/>
      <c r="C273" s="11"/>
      <c r="D273" s="11"/>
      <c r="F273" s="7" t="e">
        <f>IF((10^(LOG(Cvcomp_p_initial)-INT(LOG(Cvcomp_p_initial))))-VLOOKUP((10^(LOG(Cvcomp_p_initial)-INT(LOG(Cvcomp_p_initial)))),C_s2:C_f2,1)&lt;VLOOKUP((10^(LOG(Cvcomp_p_initial)-INT(LOG(Cvcomp_p_initial)))),C_s2:C_f2,2)-(10^(LOG(Cvcomp_p_initial)-INT(LOG(Cvcomp_p_initial)))),VLOOKUP((10^(LOG(Cvcomp_p_initial)-INT(LOG(Cvcomp_p_initial)))),C_s2:C_f2,1),VLOOKUP((10^(LOG(Cvcomp_p_initial)-INT(LOG(Cvcomp_p_initial)))),C_s2:C_f2,2))</f>
        <v>#REF!</v>
      </c>
    </row>
    <row r="274" spans="1:7" x14ac:dyDescent="0.2">
      <c r="A274" s="11"/>
      <c r="B274" s="11"/>
      <c r="C274" s="11"/>
      <c r="D274" s="11"/>
    </row>
    <row r="275" spans="1:7" ht="18.75" x14ac:dyDescent="0.2">
      <c r="A275" s="11"/>
      <c r="B275" s="11"/>
      <c r="C275" s="11"/>
      <c r="D275" s="11"/>
      <c r="E275" s="7" t="s">
        <v>101</v>
      </c>
      <c r="F275" s="7" t="e">
        <f>(1/(15*fsw*kHz*PI()*Risense))/picoF</f>
        <v>#REF!</v>
      </c>
    </row>
    <row r="276" spans="1:7" x14ac:dyDescent="0.2">
      <c r="A276" s="11"/>
      <c r="B276" s="11"/>
      <c r="C276" s="11"/>
      <c r="D276" s="11"/>
      <c r="F276" s="7" t="e">
        <f>(IF(Cisense_initial&lt;10000,F277*10^INT(LOG(Cisense_initial)),F278*10^INT(LOG(Cisense_initial))*uF))</f>
        <v>#REF!</v>
      </c>
      <c r="G276" s="7" t="e">
        <f>IF(Cisense_initial&lt;10000,"pF",I236)</f>
        <v>#REF!</v>
      </c>
    </row>
    <row r="277" spans="1:7" x14ac:dyDescent="0.2">
      <c r="A277" s="11"/>
      <c r="B277" s="11"/>
      <c r="C277" s="11"/>
      <c r="D277" s="11"/>
      <c r="F277" s="7" t="e">
        <f>IF((10^(LOG(Cisense_initial)-INT(LOG(Cisense_initial))))-VLOOKUP((10^(LOG(Cisense_initial)-INT(LOG(Cisense_initial)))),C_s1:C_f1,1)&lt;VLOOKUP((10^(LOG(Cisense_initial)-INT(LOG(Cisense_initial)))),C_s1:C_f1,2)-(10^(LOG(Cisense_initial)-INT(LOG(Cisense_initial)))),VLOOKUP((10^(LOG(Cisense_initial)-INT(LOG(Cisense_initial)))),C_s1:C_f1,1),VLOOKUP((10^(LOG(Cisense_initial)-INT(LOG(Cisense_initial)))),C_s1:C_f1,2))</f>
        <v>#REF!</v>
      </c>
    </row>
    <row r="278" spans="1:7" x14ac:dyDescent="0.2">
      <c r="A278" s="11"/>
      <c r="B278" s="11"/>
      <c r="C278" s="11"/>
      <c r="D278" s="11"/>
      <c r="F278" s="7" t="e">
        <f>IF((10^(LOG(Cisense_initial)-INT(LOG(Cisense_initial))))-VLOOKUP((10^(LOG(Cisense_initial)-INT(LOG(Cisense_initial)))),C_s2:C_f2,1)&lt;VLOOKUP((10^(LOG(Cisense_initial)-INT(LOG(Cisense_initial)))),C_s2:C_f2,2)-(10^(LOG(Cisense_initial)-INT(LOG(Cisense_initial)))),VLOOKUP((10^(LOG(Cisense_initial)-INT(LOG(Cisense_initial)))),C_s2:C_f2,1),VLOOKUP((10^(LOG(Cisense_initial)-INT(LOG(Cisense_initial)))),C_s2:C_f2,2))</f>
        <v>#REF!</v>
      </c>
    </row>
  </sheetData>
  <mergeCells count="29">
    <mergeCell ref="G64:H64"/>
    <mergeCell ref="A180:C180"/>
    <mergeCell ref="A232:C232"/>
    <mergeCell ref="A233:C233"/>
    <mergeCell ref="A246:C246"/>
    <mergeCell ref="A110:F110"/>
    <mergeCell ref="A167:D167"/>
    <mergeCell ref="K112:L112"/>
    <mergeCell ref="G110:O110"/>
    <mergeCell ref="A111:A113"/>
    <mergeCell ref="D112:E112"/>
    <mergeCell ref="G111:G113"/>
    <mergeCell ref="O111:O112"/>
    <mergeCell ref="J68:K68"/>
    <mergeCell ref="A2:D2"/>
    <mergeCell ref="P111:Q111"/>
    <mergeCell ref="R111:T111"/>
    <mergeCell ref="M112:N112"/>
    <mergeCell ref="J36:K36"/>
    <mergeCell ref="J38:K38"/>
    <mergeCell ref="J48:K48"/>
    <mergeCell ref="J59:K59"/>
    <mergeCell ref="J64:K64"/>
    <mergeCell ref="G68:H68"/>
    <mergeCell ref="G34:H34"/>
    <mergeCell ref="G36:H36"/>
    <mergeCell ref="G38:H38"/>
    <mergeCell ref="G48:H48"/>
    <mergeCell ref="G59:H59"/>
  </mergeCells>
  <phoneticPr fontId="2" type="noConversion"/>
  <pageMargins left="0.75" right="0.75" top="1" bottom="1" header="0.5" footer="0.5"/>
  <pageSetup orientation="portrait" r:id="rId1"/>
  <headerFooter alignWithMargins="0"/>
  <ignoredErrors>
    <ignoredError sqref="R114 M1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Z290"/>
  <sheetViews>
    <sheetView zoomScale="80" zoomScaleNormal="80" workbookViewId="0">
      <selection activeCell="G8" sqref="G8"/>
    </sheetView>
  </sheetViews>
  <sheetFormatPr defaultColWidth="8.85546875" defaultRowHeight="12.75" x14ac:dyDescent="0.2"/>
  <cols>
    <col min="1" max="1" width="10" customWidth="1"/>
    <col min="4" max="4" width="12.42578125" customWidth="1"/>
    <col min="7" max="7" width="10.42578125" customWidth="1"/>
  </cols>
  <sheetData>
    <row r="1" spans="1:26" ht="15" x14ac:dyDescent="0.2">
      <c r="A1" s="54" t="s">
        <v>114</v>
      </c>
      <c r="B1" s="54"/>
      <c r="C1" s="54"/>
      <c r="D1" s="54"/>
      <c r="E1" s="54"/>
    </row>
    <row r="2" spans="1:26" x14ac:dyDescent="0.2">
      <c r="A2" s="56" t="s">
        <v>115</v>
      </c>
      <c r="B2" s="56"/>
      <c r="D2" s="55" t="s">
        <v>119</v>
      </c>
      <c r="E2" s="55"/>
    </row>
    <row r="3" spans="1:26" x14ac:dyDescent="0.2">
      <c r="A3" s="56"/>
      <c r="B3" s="56"/>
      <c r="D3" s="55"/>
      <c r="E3" s="55"/>
    </row>
    <row r="4" spans="1:26" x14ac:dyDescent="0.2">
      <c r="A4" s="56"/>
      <c r="B4" s="56"/>
      <c r="D4" s="55"/>
      <c r="E4" s="55"/>
    </row>
    <row r="5" spans="1:26" ht="15.75" x14ac:dyDescent="0.3">
      <c r="A5" s="24" t="s">
        <v>113</v>
      </c>
      <c r="B5" t="e">
        <f>Vline</f>
        <v>#REF!</v>
      </c>
      <c r="D5" s="24" t="s">
        <v>113</v>
      </c>
      <c r="E5" t="e">
        <f>Vline</f>
        <v>#REF!</v>
      </c>
      <c r="G5" t="s">
        <v>103</v>
      </c>
    </row>
    <row r="6" spans="1:26" ht="18.75" x14ac:dyDescent="0.2">
      <c r="A6" s="8" t="s">
        <v>57</v>
      </c>
      <c r="B6" s="8">
        <v>7</v>
      </c>
      <c r="D6" s="24" t="s">
        <v>116</v>
      </c>
      <c r="E6" t="e">
        <f>percent_load/100</f>
        <v>#REF!</v>
      </c>
      <c r="G6" s="25" t="s">
        <v>102</v>
      </c>
      <c r="H6" s="25" t="s">
        <v>1</v>
      </c>
      <c r="I6" s="25" t="s">
        <v>64</v>
      </c>
      <c r="J6" s="26" t="s">
        <v>104</v>
      </c>
      <c r="K6" s="26" t="s">
        <v>105</v>
      </c>
      <c r="L6" s="26" t="s">
        <v>106</v>
      </c>
      <c r="M6" s="26" t="s">
        <v>107</v>
      </c>
      <c r="N6" s="25" t="s">
        <v>65</v>
      </c>
      <c r="O6" s="26" t="s">
        <v>108</v>
      </c>
      <c r="P6" s="26" t="s">
        <v>109</v>
      </c>
      <c r="Q6" s="26" t="s">
        <v>110</v>
      </c>
      <c r="R6" s="26" t="s">
        <v>111</v>
      </c>
      <c r="S6" s="26" t="s">
        <v>112</v>
      </c>
      <c r="T6" s="26" t="s">
        <v>83</v>
      </c>
      <c r="U6" s="26" t="s">
        <v>88</v>
      </c>
      <c r="V6" s="26" t="s">
        <v>91</v>
      </c>
      <c r="W6" s="26" t="s">
        <v>2</v>
      </c>
      <c r="X6" s="29" t="s">
        <v>120</v>
      </c>
      <c r="Y6" s="29" t="s">
        <v>121</v>
      </c>
      <c r="Z6" s="30" t="s">
        <v>122</v>
      </c>
    </row>
    <row r="7" spans="1:26" ht="18.75" x14ac:dyDescent="0.2">
      <c r="A7" s="8" t="s">
        <v>58</v>
      </c>
      <c r="B7" s="8" t="e">
        <f>1/(fsw*kHz)</f>
        <v>#REF!</v>
      </c>
      <c r="D7" s="8" t="s">
        <v>57</v>
      </c>
      <c r="E7" s="8">
        <v>7</v>
      </c>
      <c r="G7" s="27" t="e">
        <f>Vacin_min</f>
        <v>#REF!</v>
      </c>
      <c r="H7" s="27" t="e">
        <f t="shared" ref="H7:H38" si="0">(Iout*(Vout_nom^2)*2.5*Rsense*K_1)/(eff*(G7^2)*K_FQ)*us</f>
        <v>#REF!</v>
      </c>
      <c r="I7" s="27" t="e">
        <f t="shared" ref="I7:I38" si="1">(1*10^-9*(5*10^8*SQRT(fsw*kHz)+(1.09655978*10^10)*SQRT(ftyp)*SQRT(H7)))/SQRT(fsw*kHz)</f>
        <v>#REF!</v>
      </c>
      <c r="J7" s="27" t="e">
        <f t="shared" ref="J7:J38" si="2">(b_1^3/(27*a_1^3))-(d_1^3/27)+SQRT((ftyp)^2*H7^2/(4*a_1^2*c_1^2*(fsw*kHz)^2))+(b_1^3*(ftyp)*H7/(27*a_1^4*c_1*(fsw*kHz))-(d_1^3*(ftyp)*H7/(27*a_1*c_1*(fsw*kHz)))+(b_1*d_1^2*(ftyp)*H7/(9*a_1^2*c_1*(fsw*kHz)))-(b_1^2*d_1*(ftyp)*H7/(9*a_1^3*c_1*(fsw*kHz))))</f>
        <v>#REF!</v>
      </c>
      <c r="K7" s="27" t="e">
        <f t="shared" ref="K7:K38" si="3">(b_1*d_1^2/(9*a_1))-(b_1^2*d_1/(9*a_1^2))+(ftyp*H7/(2*a_1*c_1*fsw*kHz))</f>
        <v>#REF!</v>
      </c>
      <c r="L7" s="27">
        <f t="shared" ref="L7:L38" si="4">(d_1^2/9)+(b_1^2/(9*a_1^2))-(2*b_1*d_1/(9*a_1))</f>
        <v>4.5657096939147324E-4</v>
      </c>
      <c r="M7" s="27" t="e">
        <f t="shared" ref="M7:M38" si="5">((b_1*c_1*fsw*kHz)+(2*a_1*c_1*d_1*fsw*kHz))/(3*a_1*c_1*fsw*kHz)</f>
        <v>#REF!</v>
      </c>
      <c r="N7" s="27" t="e">
        <f>(J7+K7)^(1/3)+(L7/(J7^(1/3)))+M7</f>
        <v>#REF!</v>
      </c>
      <c r="O7" s="27">
        <f t="shared" ref="O7:O38" si="6">(b_2^3/(27*a_2^3))-(d_2^3/27)</f>
        <v>7.3252235055858844E-2</v>
      </c>
      <c r="P7" s="27" t="e">
        <f t="shared" ref="P7:P38" si="7">(ftyp^2*H7^2/(4*a_2^2*c_2^2*(fsw*kHz)^2))+(b_2^3*ftyp*H7/(27*a_2^4*c_2*(fsw*kHz)))-(d_2^3*ftyp*H7/(27*a_2*c_2*(fsw*kHz)))+(b_2*d_2^2*ftyp*H7/(9*a_2^2*c_2*(fsw*kHz)))-(b_2^2*d_2*ftyp*H7/(9*a_2^3*c_2*(fsw*kHz)))</f>
        <v>#REF!</v>
      </c>
      <c r="Q7" s="27" t="e">
        <f t="shared" ref="Q7:Q38" si="8">(b_2*d_2^2/(9*a_2))-(b_2^2*d_2/(9*a_2^2))+(ftyp*H7/(2*a_2*c_2*(fsw*kHz)))</f>
        <v>#REF!</v>
      </c>
      <c r="R7" s="27">
        <f t="shared" ref="R7:R38" si="9">(d_2^2/9)+(b_2^2/(9*a_2^2))-(2*b_2*d_2/(9*a_2))</f>
        <v>6.7799508007635123E-2</v>
      </c>
      <c r="S7" s="27" t="e">
        <f t="shared" ref="S7:S38" si="10">(b_2*c_2*(fsw*kHz)+2*a_2*c_2*d_2*(fsw*kHz))/(3*a_2*c_2*(fsw*kHz))</f>
        <v>#REF!</v>
      </c>
      <c r="T7" s="27" t="e">
        <f>((O7+SQRT(P7)+Q7)^(1/3))+(R7/((O7+SQRT(P7)+Q7)^(1/3)))+S7</f>
        <v>#REF!</v>
      </c>
      <c r="U7" s="27" t="e">
        <f t="shared" ref="U7:U38" si="11">c_3+(SQRT(ftyp)*SQRT(H7)/(SQRT(a_3)*SQRT(b_3)*SQRT(fsw*kHz)))</f>
        <v>#REF!</v>
      </c>
      <c r="V7" s="27" t="e">
        <f t="shared" ref="V7:V38" si="12">(a_4*(fsw*kHz)*b_4/ftyp)</f>
        <v>#REF!</v>
      </c>
      <c r="W7" s="27" t="e">
        <f>IF(I7&gt;=0.5,IF(I7&lt;1,I7,IF(N7&gt;=1,IF(N7&lt;2,N7,IF(T7&gt;=2,IF(T7&lt;4.5,T7,IF(U7&gt;=4.5,IF(U7&lt;4.6,U7,V7))))))))</f>
        <v>#REF!</v>
      </c>
      <c r="X7" s="31" t="e">
        <f t="shared" ref="X7:X38" si="13">Pin_max/G7</f>
        <v>#REF!</v>
      </c>
      <c r="Y7" s="31" t="e">
        <f t="shared" ref="Y7:Y38" si="14">-X7*Rsense*1.414</f>
        <v>#REF!</v>
      </c>
      <c r="Z7" s="32" t="e">
        <f>MIN(6,MAX(0.5,Beta*G*($Y7-Voff_trim)/(MAX(0,MIN(4.5,W7)-Alpha1_A)+MAX(0,MIN(4.5,W7)-Alpha1_B)-Alpha1_C)+Alpha2))</f>
        <v>#REF!</v>
      </c>
    </row>
    <row r="8" spans="1:26" ht="18.75" x14ac:dyDescent="0.2">
      <c r="A8" s="8" t="s">
        <v>66</v>
      </c>
      <c r="B8" s="8">
        <f>65*kHz</f>
        <v>65000</v>
      </c>
      <c r="D8" s="8" t="s">
        <v>58</v>
      </c>
      <c r="E8" s="8" t="e">
        <f>1/(fsw*kHz)</f>
        <v>#REF!</v>
      </c>
      <c r="G8" s="28" t="e">
        <f>G7+1</f>
        <v>#REF!</v>
      </c>
      <c r="H8" s="28" t="e">
        <f t="shared" si="0"/>
        <v>#REF!</v>
      </c>
      <c r="I8" s="28" t="e">
        <f t="shared" si="1"/>
        <v>#REF!</v>
      </c>
      <c r="J8" s="28" t="e">
        <f t="shared" si="2"/>
        <v>#REF!</v>
      </c>
      <c r="K8" s="28" t="e">
        <f t="shared" si="3"/>
        <v>#REF!</v>
      </c>
      <c r="L8" s="28">
        <f t="shared" si="4"/>
        <v>4.5657096939147324E-4</v>
      </c>
      <c r="M8" s="28" t="e">
        <f t="shared" si="5"/>
        <v>#REF!</v>
      </c>
      <c r="N8" s="28" t="e">
        <f t="shared" ref="N8:N71" si="15">(J8+K8)^(1/3)+(L8/(J8^(1/3)))+M8</f>
        <v>#REF!</v>
      </c>
      <c r="O8" s="28">
        <f t="shared" si="6"/>
        <v>7.3252235055858844E-2</v>
      </c>
      <c r="P8" s="28" t="e">
        <f t="shared" si="7"/>
        <v>#REF!</v>
      </c>
      <c r="Q8" s="28" t="e">
        <f t="shared" si="8"/>
        <v>#REF!</v>
      </c>
      <c r="R8" s="28">
        <f t="shared" si="9"/>
        <v>6.7799508007635123E-2</v>
      </c>
      <c r="S8" s="28" t="e">
        <f t="shared" si="10"/>
        <v>#REF!</v>
      </c>
      <c r="T8" s="28" t="e">
        <f t="shared" ref="T8:T71" si="16">((O8+SQRT(P8)+Q8)^(1/3))+(R8/((O8+SQRT(P8)+Q8)^(1/3)))+S8</f>
        <v>#REF!</v>
      </c>
      <c r="U8" s="28" t="e">
        <f t="shared" si="11"/>
        <v>#REF!</v>
      </c>
      <c r="V8" s="28" t="e">
        <f t="shared" si="12"/>
        <v>#REF!</v>
      </c>
      <c r="W8" s="28" t="e">
        <f t="shared" ref="W8:W71" si="17">IF(I8&gt;=0.5,IF(I8&lt;1,I8,IF(N8&gt;=1,IF(N8&lt;2,N8,IF(T8&gt;=2,IF(T8&lt;4.5,T8,IF(U8&gt;=4.5,IF(U8&lt;4.6,U8,V8))))))))</f>
        <v>#REF!</v>
      </c>
      <c r="X8" s="31" t="e">
        <f t="shared" si="13"/>
        <v>#REF!</v>
      </c>
      <c r="Y8" s="33" t="e">
        <f t="shared" si="14"/>
        <v>#REF!</v>
      </c>
      <c r="Z8" s="34" t="e">
        <f t="shared" ref="Z8:Z38" si="18">MIN(6,MAX(0.5,Beta*G*($Y8-Voff_trim)/(MAX(0,MIN(4.5,W8)-Alpha1_A)+MAX(0,MIN(4.5,W8)-Alpha1_B)-Alpha1_C)+Alpha2))</f>
        <v>#REF!</v>
      </c>
    </row>
    <row r="9" spans="1:26" ht="18.75" x14ac:dyDescent="0.2">
      <c r="A9" s="42"/>
      <c r="B9" s="43"/>
      <c r="D9" s="8" t="s">
        <v>66</v>
      </c>
      <c r="E9" s="8">
        <f>65*kHz</f>
        <v>65000</v>
      </c>
      <c r="G9" s="27" t="e">
        <f t="shared" ref="G9:G72" si="19">G8+1</f>
        <v>#REF!</v>
      </c>
      <c r="H9" s="27" t="e">
        <f t="shared" si="0"/>
        <v>#REF!</v>
      </c>
      <c r="I9" s="27" t="e">
        <f t="shared" si="1"/>
        <v>#REF!</v>
      </c>
      <c r="J9" s="27" t="e">
        <f t="shared" si="2"/>
        <v>#REF!</v>
      </c>
      <c r="K9" s="27" t="e">
        <f t="shared" si="3"/>
        <v>#REF!</v>
      </c>
      <c r="L9" s="27">
        <f t="shared" si="4"/>
        <v>4.5657096939147324E-4</v>
      </c>
      <c r="M9" s="27" t="e">
        <f t="shared" si="5"/>
        <v>#REF!</v>
      </c>
      <c r="N9" s="27" t="e">
        <f t="shared" si="15"/>
        <v>#REF!</v>
      </c>
      <c r="O9" s="27">
        <f t="shared" si="6"/>
        <v>7.3252235055858844E-2</v>
      </c>
      <c r="P9" s="27" t="e">
        <f t="shared" si="7"/>
        <v>#REF!</v>
      </c>
      <c r="Q9" s="27" t="e">
        <f t="shared" si="8"/>
        <v>#REF!</v>
      </c>
      <c r="R9" s="27">
        <f t="shared" si="9"/>
        <v>6.7799508007635123E-2</v>
      </c>
      <c r="S9" s="27" t="e">
        <f t="shared" si="10"/>
        <v>#REF!</v>
      </c>
      <c r="T9" s="27" t="e">
        <f t="shared" si="16"/>
        <v>#REF!</v>
      </c>
      <c r="U9" s="27" t="e">
        <f t="shared" si="11"/>
        <v>#REF!</v>
      </c>
      <c r="V9" s="27" t="e">
        <f t="shared" si="12"/>
        <v>#REF!</v>
      </c>
      <c r="W9" s="27" t="e">
        <f t="shared" si="17"/>
        <v>#REF!</v>
      </c>
      <c r="X9" s="31" t="e">
        <f t="shared" si="13"/>
        <v>#REF!</v>
      </c>
      <c r="Y9" s="31" t="e">
        <f t="shared" si="14"/>
        <v>#REF!</v>
      </c>
      <c r="Z9" s="32" t="e">
        <f t="shared" si="18"/>
        <v>#REF!</v>
      </c>
    </row>
    <row r="10" spans="1:26" ht="14.25" x14ac:dyDescent="0.2">
      <c r="A10" s="8" t="s">
        <v>1</v>
      </c>
      <c r="B10" s="8" t="e">
        <f>(Iout*(Vout_nom^2)*2.5*Rsense*K_1)/(eff*(B5^2)*K_FQ)*us</f>
        <v>#REF!</v>
      </c>
      <c r="D10" s="42"/>
      <c r="E10" s="43"/>
      <c r="G10" s="28" t="e">
        <f t="shared" si="19"/>
        <v>#REF!</v>
      </c>
      <c r="H10" s="28" t="e">
        <f t="shared" si="0"/>
        <v>#REF!</v>
      </c>
      <c r="I10" s="28" t="e">
        <f t="shared" si="1"/>
        <v>#REF!</v>
      </c>
      <c r="J10" s="28" t="e">
        <f t="shared" si="2"/>
        <v>#REF!</v>
      </c>
      <c r="K10" s="28" t="e">
        <f t="shared" si="3"/>
        <v>#REF!</v>
      </c>
      <c r="L10" s="28">
        <f t="shared" si="4"/>
        <v>4.5657096939147324E-4</v>
      </c>
      <c r="M10" s="28" t="e">
        <f t="shared" si="5"/>
        <v>#REF!</v>
      </c>
      <c r="N10" s="28" t="e">
        <f t="shared" si="15"/>
        <v>#REF!</v>
      </c>
      <c r="O10" s="28">
        <f t="shared" si="6"/>
        <v>7.3252235055858844E-2</v>
      </c>
      <c r="P10" s="28" t="e">
        <f t="shared" si="7"/>
        <v>#REF!</v>
      </c>
      <c r="Q10" s="28" t="e">
        <f t="shared" si="8"/>
        <v>#REF!</v>
      </c>
      <c r="R10" s="28">
        <f t="shared" si="9"/>
        <v>6.7799508007635123E-2</v>
      </c>
      <c r="S10" s="28" t="e">
        <f t="shared" si="10"/>
        <v>#REF!</v>
      </c>
      <c r="T10" s="28" t="e">
        <f t="shared" si="16"/>
        <v>#REF!</v>
      </c>
      <c r="U10" s="28" t="e">
        <f t="shared" si="11"/>
        <v>#REF!</v>
      </c>
      <c r="V10" s="28" t="e">
        <f t="shared" si="12"/>
        <v>#REF!</v>
      </c>
      <c r="W10" s="28" t="e">
        <f t="shared" si="17"/>
        <v>#REF!</v>
      </c>
      <c r="X10" s="31" t="e">
        <f t="shared" si="13"/>
        <v>#REF!</v>
      </c>
      <c r="Y10" s="33" t="e">
        <f t="shared" si="14"/>
        <v>#REF!</v>
      </c>
      <c r="Z10" s="34" t="e">
        <f t="shared" si="18"/>
        <v>#REF!</v>
      </c>
    </row>
    <row r="11" spans="1:26" ht="14.25" x14ac:dyDescent="0.2">
      <c r="A11" s="42"/>
      <c r="B11" s="43"/>
      <c r="D11" s="8" t="s">
        <v>1</v>
      </c>
      <c r="E11" s="8" t="e">
        <f>((E6*Iout)*(Vout_nom^2)*2.5*Rsense*K_1)/(eff*(E5^2)*K_FQ)*us</f>
        <v>#REF!</v>
      </c>
      <c r="G11" s="27" t="e">
        <f t="shared" si="19"/>
        <v>#REF!</v>
      </c>
      <c r="H11" s="27" t="e">
        <f t="shared" si="0"/>
        <v>#REF!</v>
      </c>
      <c r="I11" s="27" t="e">
        <f t="shared" si="1"/>
        <v>#REF!</v>
      </c>
      <c r="J11" s="27" t="e">
        <f t="shared" si="2"/>
        <v>#REF!</v>
      </c>
      <c r="K11" s="27" t="e">
        <f t="shared" si="3"/>
        <v>#REF!</v>
      </c>
      <c r="L11" s="27">
        <f t="shared" si="4"/>
        <v>4.5657096939147324E-4</v>
      </c>
      <c r="M11" s="27" t="e">
        <f t="shared" si="5"/>
        <v>#REF!</v>
      </c>
      <c r="N11" s="27" t="e">
        <f t="shared" si="15"/>
        <v>#REF!</v>
      </c>
      <c r="O11" s="27">
        <f t="shared" si="6"/>
        <v>7.3252235055858844E-2</v>
      </c>
      <c r="P11" s="27" t="e">
        <f t="shared" si="7"/>
        <v>#REF!</v>
      </c>
      <c r="Q11" s="27" t="e">
        <f t="shared" si="8"/>
        <v>#REF!</v>
      </c>
      <c r="R11" s="27">
        <f t="shared" si="9"/>
        <v>6.7799508007635123E-2</v>
      </c>
      <c r="S11" s="27" t="e">
        <f t="shared" si="10"/>
        <v>#REF!</v>
      </c>
      <c r="T11" s="27" t="e">
        <f t="shared" si="16"/>
        <v>#REF!</v>
      </c>
      <c r="U11" s="27" t="e">
        <f t="shared" si="11"/>
        <v>#REF!</v>
      </c>
      <c r="V11" s="27" t="e">
        <f t="shared" si="12"/>
        <v>#REF!</v>
      </c>
      <c r="W11" s="27" t="e">
        <f t="shared" si="17"/>
        <v>#REF!</v>
      </c>
      <c r="X11" s="31" t="e">
        <f t="shared" si="13"/>
        <v>#REF!</v>
      </c>
      <c r="Y11" s="31" t="e">
        <f t="shared" si="14"/>
        <v>#REF!</v>
      </c>
      <c r="Z11" s="32" t="e">
        <f t="shared" si="18"/>
        <v>#REF!</v>
      </c>
    </row>
    <row r="12" spans="1:26" ht="14.25" x14ac:dyDescent="0.2">
      <c r="A12" s="8" t="s">
        <v>64</v>
      </c>
      <c r="B12" s="8" t="e">
        <f>(1*10^-9*(5*10^8*SQRT(fsw*kHz)+(1.09655978*10^10)*SQRT(ftyp)*SQRT(B10)))/SQRT(fsw*kHz)</f>
        <v>#REF!</v>
      </c>
      <c r="D12" s="42"/>
      <c r="E12" s="43"/>
      <c r="G12" s="28" t="e">
        <f t="shared" si="19"/>
        <v>#REF!</v>
      </c>
      <c r="H12" s="28" t="e">
        <f t="shared" si="0"/>
        <v>#REF!</v>
      </c>
      <c r="I12" s="28" t="e">
        <f t="shared" si="1"/>
        <v>#REF!</v>
      </c>
      <c r="J12" s="28" t="e">
        <f t="shared" si="2"/>
        <v>#REF!</v>
      </c>
      <c r="K12" s="28" t="e">
        <f t="shared" si="3"/>
        <v>#REF!</v>
      </c>
      <c r="L12" s="28">
        <f t="shared" si="4"/>
        <v>4.5657096939147324E-4</v>
      </c>
      <c r="M12" s="28" t="e">
        <f t="shared" si="5"/>
        <v>#REF!</v>
      </c>
      <c r="N12" s="28" t="e">
        <f t="shared" si="15"/>
        <v>#REF!</v>
      </c>
      <c r="O12" s="28">
        <f t="shared" si="6"/>
        <v>7.3252235055858844E-2</v>
      </c>
      <c r="P12" s="28" t="e">
        <f t="shared" si="7"/>
        <v>#REF!</v>
      </c>
      <c r="Q12" s="28" t="e">
        <f t="shared" si="8"/>
        <v>#REF!</v>
      </c>
      <c r="R12" s="28">
        <f t="shared" si="9"/>
        <v>6.7799508007635123E-2</v>
      </c>
      <c r="S12" s="28" t="e">
        <f t="shared" si="10"/>
        <v>#REF!</v>
      </c>
      <c r="T12" s="28" t="e">
        <f t="shared" si="16"/>
        <v>#REF!</v>
      </c>
      <c r="U12" s="28" t="e">
        <f t="shared" si="11"/>
        <v>#REF!</v>
      </c>
      <c r="V12" s="28" t="e">
        <f t="shared" si="12"/>
        <v>#REF!</v>
      </c>
      <c r="W12" s="28" t="e">
        <f t="shared" si="17"/>
        <v>#REF!</v>
      </c>
      <c r="X12" s="31" t="e">
        <f t="shared" si="13"/>
        <v>#REF!</v>
      </c>
      <c r="Y12" s="33" t="e">
        <f t="shared" si="14"/>
        <v>#REF!</v>
      </c>
      <c r="Z12" s="34" t="e">
        <f t="shared" si="18"/>
        <v>#REF!</v>
      </c>
    </row>
    <row r="13" spans="1:26" ht="14.25" x14ac:dyDescent="0.2">
      <c r="A13" s="42"/>
      <c r="B13" s="43"/>
      <c r="D13" s="8" t="s">
        <v>64</v>
      </c>
      <c r="E13" s="8" t="e">
        <f>(1*10^-9*(5*10^8*SQRT(fsw*kHz)+(1.09655978*10^10)*SQRT(ftyp)*SQRT(E11)))/SQRT(fsw*kHz)</f>
        <v>#REF!</v>
      </c>
      <c r="G13" s="27" t="e">
        <f t="shared" si="19"/>
        <v>#REF!</v>
      </c>
      <c r="H13" s="27" t="e">
        <f t="shared" si="0"/>
        <v>#REF!</v>
      </c>
      <c r="I13" s="27" t="e">
        <f t="shared" si="1"/>
        <v>#REF!</v>
      </c>
      <c r="J13" s="27" t="e">
        <f t="shared" si="2"/>
        <v>#REF!</v>
      </c>
      <c r="K13" s="27" t="e">
        <f t="shared" si="3"/>
        <v>#REF!</v>
      </c>
      <c r="L13" s="27">
        <f t="shared" si="4"/>
        <v>4.5657096939147324E-4</v>
      </c>
      <c r="M13" s="27" t="e">
        <f t="shared" si="5"/>
        <v>#REF!</v>
      </c>
      <c r="N13" s="27" t="e">
        <f t="shared" si="15"/>
        <v>#REF!</v>
      </c>
      <c r="O13" s="27">
        <f t="shared" si="6"/>
        <v>7.3252235055858844E-2</v>
      </c>
      <c r="P13" s="27" t="e">
        <f t="shared" si="7"/>
        <v>#REF!</v>
      </c>
      <c r="Q13" s="27" t="e">
        <f t="shared" si="8"/>
        <v>#REF!</v>
      </c>
      <c r="R13" s="27">
        <f t="shared" si="9"/>
        <v>6.7799508007635123E-2</v>
      </c>
      <c r="S13" s="27" t="e">
        <f t="shared" si="10"/>
        <v>#REF!</v>
      </c>
      <c r="T13" s="27" t="e">
        <f t="shared" si="16"/>
        <v>#REF!</v>
      </c>
      <c r="U13" s="27" t="e">
        <f t="shared" si="11"/>
        <v>#REF!</v>
      </c>
      <c r="V13" s="27" t="e">
        <f t="shared" si="12"/>
        <v>#REF!</v>
      </c>
      <c r="W13" s="27" t="e">
        <f t="shared" si="17"/>
        <v>#REF!</v>
      </c>
      <c r="X13" s="31" t="e">
        <f t="shared" si="13"/>
        <v>#REF!</v>
      </c>
      <c r="Y13" s="31" t="e">
        <f t="shared" si="14"/>
        <v>#REF!</v>
      </c>
      <c r="Z13" s="32" t="e">
        <f t="shared" si="18"/>
        <v>#REF!</v>
      </c>
    </row>
    <row r="14" spans="1:26" ht="18.75" x14ac:dyDescent="0.2">
      <c r="A14" s="8" t="s">
        <v>71</v>
      </c>
      <c r="B14" s="8">
        <v>0.156</v>
      </c>
      <c r="D14" s="42"/>
      <c r="E14" s="43"/>
      <c r="G14" s="28" t="e">
        <f t="shared" si="19"/>
        <v>#REF!</v>
      </c>
      <c r="H14" s="28" t="e">
        <f t="shared" si="0"/>
        <v>#REF!</v>
      </c>
      <c r="I14" s="28" t="e">
        <f t="shared" si="1"/>
        <v>#REF!</v>
      </c>
      <c r="J14" s="28" t="e">
        <f t="shared" si="2"/>
        <v>#REF!</v>
      </c>
      <c r="K14" s="28" t="e">
        <f t="shared" si="3"/>
        <v>#REF!</v>
      </c>
      <c r="L14" s="28">
        <f t="shared" si="4"/>
        <v>4.5657096939147324E-4</v>
      </c>
      <c r="M14" s="28" t="e">
        <f t="shared" si="5"/>
        <v>#REF!</v>
      </c>
      <c r="N14" s="28" t="e">
        <f t="shared" si="15"/>
        <v>#REF!</v>
      </c>
      <c r="O14" s="28">
        <f t="shared" si="6"/>
        <v>7.3252235055858844E-2</v>
      </c>
      <c r="P14" s="28" t="e">
        <f t="shared" si="7"/>
        <v>#REF!</v>
      </c>
      <c r="Q14" s="28" t="e">
        <f t="shared" si="8"/>
        <v>#REF!</v>
      </c>
      <c r="R14" s="28">
        <f t="shared" si="9"/>
        <v>6.7799508007635123E-2</v>
      </c>
      <c r="S14" s="28" t="e">
        <f t="shared" si="10"/>
        <v>#REF!</v>
      </c>
      <c r="T14" s="28" t="e">
        <f t="shared" si="16"/>
        <v>#REF!</v>
      </c>
      <c r="U14" s="28" t="e">
        <f t="shared" si="11"/>
        <v>#REF!</v>
      </c>
      <c r="V14" s="28" t="e">
        <f t="shared" si="12"/>
        <v>#REF!</v>
      </c>
      <c r="W14" s="28" t="e">
        <f t="shared" si="17"/>
        <v>#REF!</v>
      </c>
      <c r="X14" s="31" t="e">
        <f t="shared" si="13"/>
        <v>#REF!</v>
      </c>
      <c r="Y14" s="33" t="e">
        <f t="shared" si="14"/>
        <v>#REF!</v>
      </c>
      <c r="Z14" s="34" t="e">
        <f t="shared" si="18"/>
        <v>#REF!</v>
      </c>
    </row>
    <row r="15" spans="1:26" ht="18.75" x14ac:dyDescent="0.2">
      <c r="A15" s="8" t="s">
        <v>72</v>
      </c>
      <c r="B15" s="8">
        <v>8.7999999999999995E-2</v>
      </c>
      <c r="D15" s="8" t="s">
        <v>71</v>
      </c>
      <c r="E15" s="8">
        <v>0.156</v>
      </c>
      <c r="G15" s="27" t="e">
        <f t="shared" si="19"/>
        <v>#REF!</v>
      </c>
      <c r="H15" s="27" t="e">
        <f t="shared" si="0"/>
        <v>#REF!</v>
      </c>
      <c r="I15" s="27" t="e">
        <f t="shared" si="1"/>
        <v>#REF!</v>
      </c>
      <c r="J15" s="27" t="e">
        <f t="shared" si="2"/>
        <v>#REF!</v>
      </c>
      <c r="K15" s="27" t="e">
        <f t="shared" si="3"/>
        <v>#REF!</v>
      </c>
      <c r="L15" s="27">
        <f t="shared" si="4"/>
        <v>4.5657096939147324E-4</v>
      </c>
      <c r="M15" s="27" t="e">
        <f t="shared" si="5"/>
        <v>#REF!</v>
      </c>
      <c r="N15" s="27" t="e">
        <f t="shared" si="15"/>
        <v>#REF!</v>
      </c>
      <c r="O15" s="27">
        <f t="shared" si="6"/>
        <v>7.3252235055858844E-2</v>
      </c>
      <c r="P15" s="27" t="e">
        <f t="shared" si="7"/>
        <v>#REF!</v>
      </c>
      <c r="Q15" s="27" t="e">
        <f t="shared" si="8"/>
        <v>#REF!</v>
      </c>
      <c r="R15" s="27">
        <f t="shared" si="9"/>
        <v>6.7799508007635123E-2</v>
      </c>
      <c r="S15" s="27" t="e">
        <f t="shared" si="10"/>
        <v>#REF!</v>
      </c>
      <c r="T15" s="27" t="e">
        <f t="shared" si="16"/>
        <v>#REF!</v>
      </c>
      <c r="U15" s="27" t="e">
        <f t="shared" si="11"/>
        <v>#REF!</v>
      </c>
      <c r="V15" s="27" t="e">
        <f t="shared" si="12"/>
        <v>#REF!</v>
      </c>
      <c r="W15" s="27" t="e">
        <f t="shared" si="17"/>
        <v>#REF!</v>
      </c>
      <c r="X15" s="31" t="e">
        <f t="shared" si="13"/>
        <v>#REF!</v>
      </c>
      <c r="Y15" s="31" t="e">
        <f t="shared" si="14"/>
        <v>#REF!</v>
      </c>
      <c r="Z15" s="32" t="e">
        <f t="shared" si="18"/>
        <v>#REF!</v>
      </c>
    </row>
    <row r="16" spans="1:26" ht="18.75" x14ac:dyDescent="0.2">
      <c r="A16" s="8" t="s">
        <v>73</v>
      </c>
      <c r="B16" s="8">
        <v>0.12230000000000001</v>
      </c>
      <c r="D16" s="8" t="s">
        <v>72</v>
      </c>
      <c r="E16" s="8">
        <v>8.7999999999999995E-2</v>
      </c>
      <c r="G16" s="28" t="e">
        <f t="shared" si="19"/>
        <v>#REF!</v>
      </c>
      <c r="H16" s="28" t="e">
        <f t="shared" si="0"/>
        <v>#REF!</v>
      </c>
      <c r="I16" s="28" t="e">
        <f t="shared" si="1"/>
        <v>#REF!</v>
      </c>
      <c r="J16" s="28" t="e">
        <f t="shared" si="2"/>
        <v>#REF!</v>
      </c>
      <c r="K16" s="28" t="e">
        <f t="shared" si="3"/>
        <v>#REF!</v>
      </c>
      <c r="L16" s="28">
        <f t="shared" si="4"/>
        <v>4.5657096939147324E-4</v>
      </c>
      <c r="M16" s="28" t="e">
        <f t="shared" si="5"/>
        <v>#REF!</v>
      </c>
      <c r="N16" s="28" t="e">
        <f t="shared" si="15"/>
        <v>#REF!</v>
      </c>
      <c r="O16" s="28">
        <f t="shared" si="6"/>
        <v>7.3252235055858844E-2</v>
      </c>
      <c r="P16" s="28" t="e">
        <f t="shared" si="7"/>
        <v>#REF!</v>
      </c>
      <c r="Q16" s="28" t="e">
        <f t="shared" si="8"/>
        <v>#REF!</v>
      </c>
      <c r="R16" s="28">
        <f t="shared" si="9"/>
        <v>6.7799508007635123E-2</v>
      </c>
      <c r="S16" s="28" t="e">
        <f t="shared" si="10"/>
        <v>#REF!</v>
      </c>
      <c r="T16" s="28" t="e">
        <f t="shared" si="16"/>
        <v>#REF!</v>
      </c>
      <c r="U16" s="28" t="e">
        <f t="shared" si="11"/>
        <v>#REF!</v>
      </c>
      <c r="V16" s="28" t="e">
        <f t="shared" si="12"/>
        <v>#REF!</v>
      </c>
      <c r="W16" s="28" t="e">
        <f t="shared" si="17"/>
        <v>#REF!</v>
      </c>
      <c r="X16" s="31" t="e">
        <f t="shared" si="13"/>
        <v>#REF!</v>
      </c>
      <c r="Y16" s="33" t="e">
        <f t="shared" si="14"/>
        <v>#REF!</v>
      </c>
      <c r="Z16" s="34" t="e">
        <f>MIN(6,MAX(0.5,Beta*G*($Y16-Voff_trim)/(MAX(0,MIN(4.5,W16)-Alpha1_A)+MAX(0,MIN(4.5,W16)-Alpha1_B)-Alpha1_C)+Alpha2))</f>
        <v>#REF!</v>
      </c>
    </row>
    <row r="17" spans="1:26" ht="18.75" x14ac:dyDescent="0.2">
      <c r="A17" s="8" t="s">
        <v>74</v>
      </c>
      <c r="B17" s="8">
        <v>0.5</v>
      </c>
      <c r="D17" s="8" t="s">
        <v>73</v>
      </c>
      <c r="E17" s="8">
        <v>0.12230000000000001</v>
      </c>
      <c r="G17" s="27" t="e">
        <f t="shared" si="19"/>
        <v>#REF!</v>
      </c>
      <c r="H17" s="27" t="e">
        <f t="shared" si="0"/>
        <v>#REF!</v>
      </c>
      <c r="I17" s="27" t="e">
        <f t="shared" si="1"/>
        <v>#REF!</v>
      </c>
      <c r="J17" s="27" t="e">
        <f t="shared" si="2"/>
        <v>#REF!</v>
      </c>
      <c r="K17" s="27" t="e">
        <f t="shared" si="3"/>
        <v>#REF!</v>
      </c>
      <c r="L17" s="27">
        <f t="shared" si="4"/>
        <v>4.5657096939147324E-4</v>
      </c>
      <c r="M17" s="27" t="e">
        <f t="shared" si="5"/>
        <v>#REF!</v>
      </c>
      <c r="N17" s="27" t="e">
        <f t="shared" si="15"/>
        <v>#REF!</v>
      </c>
      <c r="O17" s="27">
        <f t="shared" si="6"/>
        <v>7.3252235055858844E-2</v>
      </c>
      <c r="P17" s="27" t="e">
        <f t="shared" si="7"/>
        <v>#REF!</v>
      </c>
      <c r="Q17" s="27" t="e">
        <f t="shared" si="8"/>
        <v>#REF!</v>
      </c>
      <c r="R17" s="27">
        <f t="shared" si="9"/>
        <v>6.7799508007635123E-2</v>
      </c>
      <c r="S17" s="27" t="e">
        <f t="shared" si="10"/>
        <v>#REF!</v>
      </c>
      <c r="T17" s="27" t="e">
        <f t="shared" si="16"/>
        <v>#REF!</v>
      </c>
      <c r="U17" s="27" t="e">
        <f t="shared" si="11"/>
        <v>#REF!</v>
      </c>
      <c r="V17" s="27" t="e">
        <f t="shared" si="12"/>
        <v>#REF!</v>
      </c>
      <c r="W17" s="27" t="e">
        <f t="shared" si="17"/>
        <v>#REF!</v>
      </c>
      <c r="X17" s="31" t="e">
        <f t="shared" si="13"/>
        <v>#REF!</v>
      </c>
      <c r="Y17" s="31" t="e">
        <f t="shared" si="14"/>
        <v>#REF!</v>
      </c>
      <c r="Z17" s="32" t="e">
        <f t="shared" si="18"/>
        <v>#REF!</v>
      </c>
    </row>
    <row r="18" spans="1:26" ht="18.75" x14ac:dyDescent="0.2">
      <c r="A18" s="8" t="s">
        <v>75</v>
      </c>
      <c r="B18" s="8" t="e">
        <f>(b_1^3/(27*a_1^3))-(d_1^3/27)+SQRT((ftyp)^2*B10^2/(4*a_1^2*c_1^2*(fsw*kHz)^2))+(b_1^3*(ftyp)*B10/(27*a_1^4*c_1*(fsw*kHz))-(d_1^3*(ftyp)*B10/(27*a_1*c_1*(fsw*kHz)))+(b_1*d_1^2*(ftyp)*B10/(9*a_1^2*c_1*(fsw*kHz)))-(b_1^2*d_1*(ftyp)*B10/(9*a_1^3*c_1*(fsw*kHz))))</f>
        <v>#REF!</v>
      </c>
      <c r="D18" s="8" t="s">
        <v>74</v>
      </c>
      <c r="E18" s="8">
        <v>0.5</v>
      </c>
      <c r="G18" s="28" t="e">
        <f t="shared" si="19"/>
        <v>#REF!</v>
      </c>
      <c r="H18" s="28" t="e">
        <f t="shared" si="0"/>
        <v>#REF!</v>
      </c>
      <c r="I18" s="28" t="e">
        <f t="shared" si="1"/>
        <v>#REF!</v>
      </c>
      <c r="J18" s="28" t="e">
        <f t="shared" si="2"/>
        <v>#REF!</v>
      </c>
      <c r="K18" s="28" t="e">
        <f t="shared" si="3"/>
        <v>#REF!</v>
      </c>
      <c r="L18" s="28">
        <f t="shared" si="4"/>
        <v>4.5657096939147324E-4</v>
      </c>
      <c r="M18" s="28" t="e">
        <f t="shared" si="5"/>
        <v>#REF!</v>
      </c>
      <c r="N18" s="28" t="e">
        <f t="shared" si="15"/>
        <v>#REF!</v>
      </c>
      <c r="O18" s="28">
        <f t="shared" si="6"/>
        <v>7.3252235055858844E-2</v>
      </c>
      <c r="P18" s="28" t="e">
        <f t="shared" si="7"/>
        <v>#REF!</v>
      </c>
      <c r="Q18" s="28" t="e">
        <f t="shared" si="8"/>
        <v>#REF!</v>
      </c>
      <c r="R18" s="28">
        <f t="shared" si="9"/>
        <v>6.7799508007635123E-2</v>
      </c>
      <c r="S18" s="28" t="e">
        <f t="shared" si="10"/>
        <v>#REF!</v>
      </c>
      <c r="T18" s="28" t="e">
        <f t="shared" si="16"/>
        <v>#REF!</v>
      </c>
      <c r="U18" s="28" t="e">
        <f t="shared" si="11"/>
        <v>#REF!</v>
      </c>
      <c r="V18" s="28" t="e">
        <f t="shared" si="12"/>
        <v>#REF!</v>
      </c>
      <c r="W18" s="28" t="e">
        <f t="shared" si="17"/>
        <v>#REF!</v>
      </c>
      <c r="X18" s="31" t="e">
        <f t="shared" si="13"/>
        <v>#REF!</v>
      </c>
      <c r="Y18" s="33" t="e">
        <f t="shared" si="14"/>
        <v>#REF!</v>
      </c>
      <c r="Z18" s="34" t="e">
        <f t="shared" si="18"/>
        <v>#REF!</v>
      </c>
    </row>
    <row r="19" spans="1:26" ht="18.75" x14ac:dyDescent="0.2">
      <c r="A19" s="8" t="s">
        <v>76</v>
      </c>
      <c r="B19" s="8" t="e">
        <f>(b_1*d_1^2/(9*a_1))-(b_1^2*d_1/(9*a_1^2))+(ftyp*B10/(2*a_1*c_1*fsw*kHz))</f>
        <v>#REF!</v>
      </c>
      <c r="D19" s="8" t="s">
        <v>75</v>
      </c>
      <c r="E19" s="8" t="e">
        <f>(b_1^3/(27*a_1^3))-(d_1^3/27)+SQRT((ftyp)^2*E11^2/(4*a_1^2*c_1^2*(fsw*kHz)^2))+(b_1^3*(ftyp)*E11/(27*a_1^4*c_1*(fsw*kHz))-(d_1^3*(ftyp)*E11/(27*a_1*c_1*(fsw*kHz)))+(b_1*d_1^2*(ftyp)*E11/(9*a_1^2*c_1*(fsw*kHz)))-(b_1^2*d_1*(ftyp)*E11/(9*a_1^3*c_1*(fsw*kHz))))</f>
        <v>#REF!</v>
      </c>
      <c r="G19" s="27" t="e">
        <f t="shared" si="19"/>
        <v>#REF!</v>
      </c>
      <c r="H19" s="27" t="e">
        <f t="shared" si="0"/>
        <v>#REF!</v>
      </c>
      <c r="I19" s="27" t="e">
        <f t="shared" si="1"/>
        <v>#REF!</v>
      </c>
      <c r="J19" s="27" t="e">
        <f t="shared" si="2"/>
        <v>#REF!</v>
      </c>
      <c r="K19" s="27" t="e">
        <f t="shared" si="3"/>
        <v>#REF!</v>
      </c>
      <c r="L19" s="27">
        <f t="shared" si="4"/>
        <v>4.5657096939147324E-4</v>
      </c>
      <c r="M19" s="27" t="e">
        <f t="shared" si="5"/>
        <v>#REF!</v>
      </c>
      <c r="N19" s="27" t="e">
        <f t="shared" si="15"/>
        <v>#REF!</v>
      </c>
      <c r="O19" s="27">
        <f t="shared" si="6"/>
        <v>7.3252235055858844E-2</v>
      </c>
      <c r="P19" s="27" t="e">
        <f t="shared" si="7"/>
        <v>#REF!</v>
      </c>
      <c r="Q19" s="27" t="e">
        <f t="shared" si="8"/>
        <v>#REF!</v>
      </c>
      <c r="R19" s="27">
        <f t="shared" si="9"/>
        <v>6.7799508007635123E-2</v>
      </c>
      <c r="S19" s="27" t="e">
        <f t="shared" si="10"/>
        <v>#REF!</v>
      </c>
      <c r="T19" s="27" t="e">
        <f t="shared" si="16"/>
        <v>#REF!</v>
      </c>
      <c r="U19" s="27" t="e">
        <f t="shared" si="11"/>
        <v>#REF!</v>
      </c>
      <c r="V19" s="27" t="e">
        <f t="shared" si="12"/>
        <v>#REF!</v>
      </c>
      <c r="W19" s="27" t="e">
        <f t="shared" si="17"/>
        <v>#REF!</v>
      </c>
      <c r="X19" s="31" t="e">
        <f t="shared" si="13"/>
        <v>#REF!</v>
      </c>
      <c r="Y19" s="31" t="e">
        <f t="shared" si="14"/>
        <v>#REF!</v>
      </c>
      <c r="Z19" s="32" t="e">
        <f t="shared" si="18"/>
        <v>#REF!</v>
      </c>
    </row>
    <row r="20" spans="1:26" ht="18.75" x14ac:dyDescent="0.2">
      <c r="A20" s="8" t="s">
        <v>77</v>
      </c>
      <c r="B20" s="8">
        <f>(d_1^2/9)+(b_1^2/(9*a_1^2))-(2*b_1*d_1/(9*a_1))</f>
        <v>4.5657096939147324E-4</v>
      </c>
      <c r="D20" s="8" t="s">
        <v>76</v>
      </c>
      <c r="E20" s="8" t="e">
        <f>(b_1*d_1^2/(9*a_1))-(b_1^2*d_1/(9*a_1^2))+(ftyp*E11/(2*a_1*c_1*fsw*kHz))</f>
        <v>#REF!</v>
      </c>
      <c r="G20" s="28" t="e">
        <f t="shared" si="19"/>
        <v>#REF!</v>
      </c>
      <c r="H20" s="28" t="e">
        <f t="shared" si="0"/>
        <v>#REF!</v>
      </c>
      <c r="I20" s="28" t="e">
        <f t="shared" si="1"/>
        <v>#REF!</v>
      </c>
      <c r="J20" s="28" t="e">
        <f t="shared" si="2"/>
        <v>#REF!</v>
      </c>
      <c r="K20" s="28" t="e">
        <f t="shared" si="3"/>
        <v>#REF!</v>
      </c>
      <c r="L20" s="28">
        <f t="shared" si="4"/>
        <v>4.5657096939147324E-4</v>
      </c>
      <c r="M20" s="28" t="e">
        <f t="shared" si="5"/>
        <v>#REF!</v>
      </c>
      <c r="N20" s="28" t="e">
        <f t="shared" si="15"/>
        <v>#REF!</v>
      </c>
      <c r="O20" s="28">
        <f t="shared" si="6"/>
        <v>7.3252235055858844E-2</v>
      </c>
      <c r="P20" s="28" t="e">
        <f t="shared" si="7"/>
        <v>#REF!</v>
      </c>
      <c r="Q20" s="28" t="e">
        <f t="shared" si="8"/>
        <v>#REF!</v>
      </c>
      <c r="R20" s="28">
        <f t="shared" si="9"/>
        <v>6.7799508007635123E-2</v>
      </c>
      <c r="S20" s="28" t="e">
        <f t="shared" si="10"/>
        <v>#REF!</v>
      </c>
      <c r="T20" s="28" t="e">
        <f t="shared" si="16"/>
        <v>#REF!</v>
      </c>
      <c r="U20" s="28" t="e">
        <f t="shared" si="11"/>
        <v>#REF!</v>
      </c>
      <c r="V20" s="28" t="e">
        <f t="shared" si="12"/>
        <v>#REF!</v>
      </c>
      <c r="W20" s="28" t="e">
        <f t="shared" si="17"/>
        <v>#REF!</v>
      </c>
      <c r="X20" s="31" t="e">
        <f t="shared" si="13"/>
        <v>#REF!</v>
      </c>
      <c r="Y20" s="33" t="e">
        <f t="shared" si="14"/>
        <v>#REF!</v>
      </c>
      <c r="Z20" s="34" t="e">
        <f t="shared" si="18"/>
        <v>#REF!</v>
      </c>
    </row>
    <row r="21" spans="1:26" ht="18.75" x14ac:dyDescent="0.2">
      <c r="A21" s="8" t="s">
        <v>78</v>
      </c>
      <c r="B21" s="8" t="e">
        <f>((b_1*c_1*fsw*kHz)+(2*a_1*c_1*d_1*fsw*kHz))/(3*a_1*c_1*fsw*kHz)</f>
        <v>#REF!</v>
      </c>
      <c r="D21" s="8" t="s">
        <v>77</v>
      </c>
      <c r="E21" s="8">
        <f>(d_1^2/9)+(b_1^2/(9*a_1^2))-(2*b_1*d_1/(9*a_1))</f>
        <v>4.5657096939147324E-4</v>
      </c>
      <c r="G21" s="27" t="e">
        <f t="shared" si="19"/>
        <v>#REF!</v>
      </c>
      <c r="H21" s="27" t="e">
        <f t="shared" si="0"/>
        <v>#REF!</v>
      </c>
      <c r="I21" s="27" t="e">
        <f t="shared" si="1"/>
        <v>#REF!</v>
      </c>
      <c r="J21" s="27" t="e">
        <f t="shared" si="2"/>
        <v>#REF!</v>
      </c>
      <c r="K21" s="27" t="e">
        <f t="shared" si="3"/>
        <v>#REF!</v>
      </c>
      <c r="L21" s="27">
        <f t="shared" si="4"/>
        <v>4.5657096939147324E-4</v>
      </c>
      <c r="M21" s="27" t="e">
        <f t="shared" si="5"/>
        <v>#REF!</v>
      </c>
      <c r="N21" s="27" t="e">
        <f t="shared" si="15"/>
        <v>#REF!</v>
      </c>
      <c r="O21" s="27">
        <f t="shared" si="6"/>
        <v>7.3252235055858844E-2</v>
      </c>
      <c r="P21" s="27" t="e">
        <f t="shared" si="7"/>
        <v>#REF!</v>
      </c>
      <c r="Q21" s="27" t="e">
        <f t="shared" si="8"/>
        <v>#REF!</v>
      </c>
      <c r="R21" s="27">
        <f t="shared" si="9"/>
        <v>6.7799508007635123E-2</v>
      </c>
      <c r="S21" s="27" t="e">
        <f t="shared" si="10"/>
        <v>#REF!</v>
      </c>
      <c r="T21" s="27" t="e">
        <f t="shared" si="16"/>
        <v>#REF!</v>
      </c>
      <c r="U21" s="27" t="e">
        <f t="shared" si="11"/>
        <v>#REF!</v>
      </c>
      <c r="V21" s="27" t="e">
        <f t="shared" si="12"/>
        <v>#REF!</v>
      </c>
      <c r="W21" s="27" t="e">
        <f t="shared" si="17"/>
        <v>#REF!</v>
      </c>
      <c r="X21" s="31" t="e">
        <f t="shared" si="13"/>
        <v>#REF!</v>
      </c>
      <c r="Y21" s="31" t="e">
        <f t="shared" si="14"/>
        <v>#REF!</v>
      </c>
      <c r="Z21" s="32" t="e">
        <f t="shared" si="18"/>
        <v>#REF!</v>
      </c>
    </row>
    <row r="22" spans="1:26" ht="18.75" x14ac:dyDescent="0.2">
      <c r="A22" s="8" t="s">
        <v>65</v>
      </c>
      <c r="B22" s="8" t="e">
        <f>(B18+B19)^(1/3)+(B20/(B18^(1/3)))+B21</f>
        <v>#REF!</v>
      </c>
      <c r="D22" s="8" t="s">
        <v>78</v>
      </c>
      <c r="E22" s="8" t="e">
        <f>((b_1*c_1*fsw*kHz)+(2*a_1*c_1*d_1*fsw*kHz))/(3*a_1*c_1*fsw*kHz)</f>
        <v>#REF!</v>
      </c>
      <c r="G22" s="28" t="e">
        <f t="shared" si="19"/>
        <v>#REF!</v>
      </c>
      <c r="H22" s="28" t="e">
        <f t="shared" si="0"/>
        <v>#REF!</v>
      </c>
      <c r="I22" s="28" t="e">
        <f t="shared" si="1"/>
        <v>#REF!</v>
      </c>
      <c r="J22" s="28" t="e">
        <f t="shared" si="2"/>
        <v>#REF!</v>
      </c>
      <c r="K22" s="28" t="e">
        <f t="shared" si="3"/>
        <v>#REF!</v>
      </c>
      <c r="L22" s="28">
        <f t="shared" si="4"/>
        <v>4.5657096939147324E-4</v>
      </c>
      <c r="M22" s="28" t="e">
        <f t="shared" si="5"/>
        <v>#REF!</v>
      </c>
      <c r="N22" s="28" t="e">
        <f t="shared" si="15"/>
        <v>#REF!</v>
      </c>
      <c r="O22" s="28">
        <f t="shared" si="6"/>
        <v>7.3252235055858844E-2</v>
      </c>
      <c r="P22" s="28" t="e">
        <f t="shared" si="7"/>
        <v>#REF!</v>
      </c>
      <c r="Q22" s="28" t="e">
        <f t="shared" si="8"/>
        <v>#REF!</v>
      </c>
      <c r="R22" s="28">
        <f t="shared" si="9"/>
        <v>6.7799508007635123E-2</v>
      </c>
      <c r="S22" s="28" t="e">
        <f t="shared" si="10"/>
        <v>#REF!</v>
      </c>
      <c r="T22" s="28" t="e">
        <f t="shared" si="16"/>
        <v>#REF!</v>
      </c>
      <c r="U22" s="28" t="e">
        <f t="shared" si="11"/>
        <v>#REF!</v>
      </c>
      <c r="V22" s="28" t="e">
        <f t="shared" si="12"/>
        <v>#REF!</v>
      </c>
      <c r="W22" s="28" t="e">
        <f t="shared" si="17"/>
        <v>#REF!</v>
      </c>
      <c r="X22" s="31" t="e">
        <f t="shared" si="13"/>
        <v>#REF!</v>
      </c>
      <c r="Y22" s="33" t="e">
        <f t="shared" si="14"/>
        <v>#REF!</v>
      </c>
      <c r="Z22" s="34" t="e">
        <f t="shared" si="18"/>
        <v>#REF!</v>
      </c>
    </row>
    <row r="23" spans="1:26" ht="14.25" x14ac:dyDescent="0.2">
      <c r="A23" s="42"/>
      <c r="B23" s="43"/>
      <c r="D23" s="8" t="s">
        <v>65</v>
      </c>
      <c r="E23" s="8" t="e">
        <f>(E19+E20)^(1/3)+(E21/(E19^(1/3)))+E22</f>
        <v>#REF!</v>
      </c>
      <c r="G23" s="27" t="e">
        <f t="shared" si="19"/>
        <v>#REF!</v>
      </c>
      <c r="H23" s="27" t="e">
        <f t="shared" si="0"/>
        <v>#REF!</v>
      </c>
      <c r="I23" s="27" t="e">
        <f t="shared" si="1"/>
        <v>#REF!</v>
      </c>
      <c r="J23" s="27" t="e">
        <f t="shared" si="2"/>
        <v>#REF!</v>
      </c>
      <c r="K23" s="27" t="e">
        <f t="shared" si="3"/>
        <v>#REF!</v>
      </c>
      <c r="L23" s="27">
        <f t="shared" si="4"/>
        <v>4.5657096939147324E-4</v>
      </c>
      <c r="M23" s="27" t="e">
        <f t="shared" si="5"/>
        <v>#REF!</v>
      </c>
      <c r="N23" s="27" t="e">
        <f t="shared" si="15"/>
        <v>#REF!</v>
      </c>
      <c r="O23" s="27">
        <f t="shared" si="6"/>
        <v>7.3252235055858844E-2</v>
      </c>
      <c r="P23" s="27" t="e">
        <f t="shared" si="7"/>
        <v>#REF!</v>
      </c>
      <c r="Q23" s="27" t="e">
        <f t="shared" si="8"/>
        <v>#REF!</v>
      </c>
      <c r="R23" s="27">
        <f t="shared" si="9"/>
        <v>6.7799508007635123E-2</v>
      </c>
      <c r="S23" s="27" t="e">
        <f t="shared" si="10"/>
        <v>#REF!</v>
      </c>
      <c r="T23" s="27" t="e">
        <f t="shared" si="16"/>
        <v>#REF!</v>
      </c>
      <c r="U23" s="27" t="e">
        <f t="shared" si="11"/>
        <v>#REF!</v>
      </c>
      <c r="V23" s="27" t="e">
        <f t="shared" si="12"/>
        <v>#REF!</v>
      </c>
      <c r="W23" s="27" t="e">
        <f t="shared" si="17"/>
        <v>#REF!</v>
      </c>
      <c r="X23" s="31" t="e">
        <f t="shared" si="13"/>
        <v>#REF!</v>
      </c>
      <c r="Y23" s="31" t="e">
        <f t="shared" si="14"/>
        <v>#REF!</v>
      </c>
      <c r="Z23" s="32" t="e">
        <f t="shared" si="18"/>
        <v>#REF!</v>
      </c>
    </row>
    <row r="24" spans="1:26" ht="18.75" x14ac:dyDescent="0.2">
      <c r="A24" s="8" t="s">
        <v>67</v>
      </c>
      <c r="B24" s="8">
        <v>0.313</v>
      </c>
      <c r="D24" s="42"/>
      <c r="E24" s="43"/>
      <c r="G24" s="28" t="e">
        <f t="shared" si="19"/>
        <v>#REF!</v>
      </c>
      <c r="H24" s="28" t="e">
        <f t="shared" si="0"/>
        <v>#REF!</v>
      </c>
      <c r="I24" s="28" t="e">
        <f t="shared" si="1"/>
        <v>#REF!</v>
      </c>
      <c r="J24" s="28" t="e">
        <f t="shared" si="2"/>
        <v>#REF!</v>
      </c>
      <c r="K24" s="28" t="e">
        <f t="shared" si="3"/>
        <v>#REF!</v>
      </c>
      <c r="L24" s="28">
        <f t="shared" si="4"/>
        <v>4.5657096939147324E-4</v>
      </c>
      <c r="M24" s="28" t="e">
        <f t="shared" si="5"/>
        <v>#REF!</v>
      </c>
      <c r="N24" s="28" t="e">
        <f t="shared" si="15"/>
        <v>#REF!</v>
      </c>
      <c r="O24" s="28">
        <f t="shared" si="6"/>
        <v>7.3252235055858844E-2</v>
      </c>
      <c r="P24" s="28" t="e">
        <f t="shared" si="7"/>
        <v>#REF!</v>
      </c>
      <c r="Q24" s="28" t="e">
        <f t="shared" si="8"/>
        <v>#REF!</v>
      </c>
      <c r="R24" s="28">
        <f t="shared" si="9"/>
        <v>6.7799508007635123E-2</v>
      </c>
      <c r="S24" s="28" t="e">
        <f t="shared" si="10"/>
        <v>#REF!</v>
      </c>
      <c r="T24" s="28" t="e">
        <f t="shared" si="16"/>
        <v>#REF!</v>
      </c>
      <c r="U24" s="28" t="e">
        <f t="shared" si="11"/>
        <v>#REF!</v>
      </c>
      <c r="V24" s="28" t="e">
        <f t="shared" si="12"/>
        <v>#REF!</v>
      </c>
      <c r="W24" s="28" t="e">
        <f t="shared" si="17"/>
        <v>#REF!</v>
      </c>
      <c r="X24" s="31" t="e">
        <f t="shared" si="13"/>
        <v>#REF!</v>
      </c>
      <c r="Y24" s="33" t="e">
        <f t="shared" si="14"/>
        <v>#REF!</v>
      </c>
      <c r="Z24" s="34" t="e">
        <f t="shared" si="18"/>
        <v>#REF!</v>
      </c>
    </row>
    <row r="25" spans="1:26" ht="18.75" x14ac:dyDescent="0.2">
      <c r="A25" s="8" t="s">
        <v>68</v>
      </c>
      <c r="B25" s="8">
        <v>0.40100000000000002</v>
      </c>
      <c r="D25" s="8" t="s">
        <v>67</v>
      </c>
      <c r="E25" s="8">
        <v>0.313</v>
      </c>
      <c r="G25" s="27" t="e">
        <f t="shared" si="19"/>
        <v>#REF!</v>
      </c>
      <c r="H25" s="27" t="e">
        <f t="shared" si="0"/>
        <v>#REF!</v>
      </c>
      <c r="I25" s="27" t="e">
        <f t="shared" si="1"/>
        <v>#REF!</v>
      </c>
      <c r="J25" s="27" t="e">
        <f t="shared" si="2"/>
        <v>#REF!</v>
      </c>
      <c r="K25" s="27" t="e">
        <f t="shared" si="3"/>
        <v>#REF!</v>
      </c>
      <c r="L25" s="27">
        <f t="shared" si="4"/>
        <v>4.5657096939147324E-4</v>
      </c>
      <c r="M25" s="27" t="e">
        <f t="shared" si="5"/>
        <v>#REF!</v>
      </c>
      <c r="N25" s="27" t="e">
        <f t="shared" si="15"/>
        <v>#REF!</v>
      </c>
      <c r="O25" s="27">
        <f t="shared" si="6"/>
        <v>7.3252235055858844E-2</v>
      </c>
      <c r="P25" s="27" t="e">
        <f t="shared" si="7"/>
        <v>#REF!</v>
      </c>
      <c r="Q25" s="27" t="e">
        <f t="shared" si="8"/>
        <v>#REF!</v>
      </c>
      <c r="R25" s="27">
        <f t="shared" si="9"/>
        <v>6.7799508007635123E-2</v>
      </c>
      <c r="S25" s="27" t="e">
        <f t="shared" si="10"/>
        <v>#REF!</v>
      </c>
      <c r="T25" s="27" t="e">
        <f t="shared" si="16"/>
        <v>#REF!</v>
      </c>
      <c r="U25" s="27" t="e">
        <f t="shared" si="11"/>
        <v>#REF!</v>
      </c>
      <c r="V25" s="27" t="e">
        <f t="shared" si="12"/>
        <v>#REF!</v>
      </c>
      <c r="W25" s="27" t="e">
        <f t="shared" si="17"/>
        <v>#REF!</v>
      </c>
      <c r="X25" s="31" t="e">
        <f t="shared" si="13"/>
        <v>#REF!</v>
      </c>
      <c r="Y25" s="31" t="e">
        <f t="shared" si="14"/>
        <v>#REF!</v>
      </c>
      <c r="Z25" s="32" t="e">
        <f t="shared" si="18"/>
        <v>#REF!</v>
      </c>
    </row>
    <row r="26" spans="1:26" ht="18.75" x14ac:dyDescent="0.2">
      <c r="A26" s="8" t="s">
        <v>69</v>
      </c>
      <c r="B26" s="8">
        <v>0.12230000000000001</v>
      </c>
      <c r="D26" s="8" t="s">
        <v>68</v>
      </c>
      <c r="E26" s="8">
        <v>0.40100000000000002</v>
      </c>
      <c r="G26" s="28" t="e">
        <f t="shared" si="19"/>
        <v>#REF!</v>
      </c>
      <c r="H26" s="28" t="e">
        <f t="shared" si="0"/>
        <v>#REF!</v>
      </c>
      <c r="I26" s="28" t="e">
        <f t="shared" si="1"/>
        <v>#REF!</v>
      </c>
      <c r="J26" s="28" t="e">
        <f t="shared" si="2"/>
        <v>#REF!</v>
      </c>
      <c r="K26" s="28" t="e">
        <f t="shared" si="3"/>
        <v>#REF!</v>
      </c>
      <c r="L26" s="28">
        <f t="shared" si="4"/>
        <v>4.5657096939147324E-4</v>
      </c>
      <c r="M26" s="28" t="e">
        <f t="shared" si="5"/>
        <v>#REF!</v>
      </c>
      <c r="N26" s="28" t="e">
        <f>(J26+K26)^(1/3)+(L26/(J26^(1/3)))+M26</f>
        <v>#REF!</v>
      </c>
      <c r="O26" s="28">
        <f t="shared" si="6"/>
        <v>7.3252235055858844E-2</v>
      </c>
      <c r="P26" s="28" t="e">
        <f t="shared" si="7"/>
        <v>#REF!</v>
      </c>
      <c r="Q26" s="28" t="e">
        <f t="shared" si="8"/>
        <v>#REF!</v>
      </c>
      <c r="R26" s="28">
        <f t="shared" si="9"/>
        <v>6.7799508007635123E-2</v>
      </c>
      <c r="S26" s="28" t="e">
        <f t="shared" si="10"/>
        <v>#REF!</v>
      </c>
      <c r="T26" s="28" t="e">
        <f t="shared" si="16"/>
        <v>#REF!</v>
      </c>
      <c r="U26" s="28" t="e">
        <f t="shared" si="11"/>
        <v>#REF!</v>
      </c>
      <c r="V26" s="28" t="e">
        <f t="shared" si="12"/>
        <v>#REF!</v>
      </c>
      <c r="W26" s="28" t="e">
        <f t="shared" si="17"/>
        <v>#REF!</v>
      </c>
      <c r="X26" s="31" t="e">
        <f t="shared" si="13"/>
        <v>#REF!</v>
      </c>
      <c r="Y26" s="33" t="e">
        <f t="shared" si="14"/>
        <v>#REF!</v>
      </c>
      <c r="Z26" s="34" t="e">
        <f t="shared" si="18"/>
        <v>#REF!</v>
      </c>
    </row>
    <row r="27" spans="1:26" ht="18.75" x14ac:dyDescent="0.2">
      <c r="A27" s="8" t="s">
        <v>70</v>
      </c>
      <c r="B27" s="8">
        <v>0.5</v>
      </c>
      <c r="D27" s="8" t="s">
        <v>69</v>
      </c>
      <c r="E27" s="8">
        <v>0.12230000000000001</v>
      </c>
      <c r="G27" s="27" t="e">
        <f t="shared" si="19"/>
        <v>#REF!</v>
      </c>
      <c r="H27" s="27" t="e">
        <f t="shared" si="0"/>
        <v>#REF!</v>
      </c>
      <c r="I27" s="27" t="e">
        <f t="shared" si="1"/>
        <v>#REF!</v>
      </c>
      <c r="J27" s="27" t="e">
        <f t="shared" si="2"/>
        <v>#REF!</v>
      </c>
      <c r="K27" s="27" t="e">
        <f t="shared" si="3"/>
        <v>#REF!</v>
      </c>
      <c r="L27" s="27">
        <f t="shared" si="4"/>
        <v>4.5657096939147324E-4</v>
      </c>
      <c r="M27" s="27" t="e">
        <f t="shared" si="5"/>
        <v>#REF!</v>
      </c>
      <c r="N27" s="27" t="e">
        <f t="shared" si="15"/>
        <v>#REF!</v>
      </c>
      <c r="O27" s="27">
        <f t="shared" si="6"/>
        <v>7.3252235055858844E-2</v>
      </c>
      <c r="P27" s="27" t="e">
        <f t="shared" si="7"/>
        <v>#REF!</v>
      </c>
      <c r="Q27" s="27" t="e">
        <f t="shared" si="8"/>
        <v>#REF!</v>
      </c>
      <c r="R27" s="27">
        <f t="shared" si="9"/>
        <v>6.7799508007635123E-2</v>
      </c>
      <c r="S27" s="27" t="e">
        <f t="shared" si="10"/>
        <v>#REF!</v>
      </c>
      <c r="T27" s="27" t="e">
        <f t="shared" si="16"/>
        <v>#REF!</v>
      </c>
      <c r="U27" s="27" t="e">
        <f t="shared" si="11"/>
        <v>#REF!</v>
      </c>
      <c r="V27" s="27" t="e">
        <f t="shared" si="12"/>
        <v>#REF!</v>
      </c>
      <c r="W27" s="27" t="e">
        <f t="shared" si="17"/>
        <v>#REF!</v>
      </c>
      <c r="X27" s="31" t="e">
        <f t="shared" si="13"/>
        <v>#REF!</v>
      </c>
      <c r="Y27" s="31" t="e">
        <f t="shared" si="14"/>
        <v>#REF!</v>
      </c>
      <c r="Z27" s="32" t="e">
        <f t="shared" si="18"/>
        <v>#REF!</v>
      </c>
    </row>
    <row r="28" spans="1:26" ht="18.75" x14ac:dyDescent="0.2">
      <c r="A28" s="8" t="s">
        <v>79</v>
      </c>
      <c r="B28" s="8">
        <f>(b_2^3/(27*a_2^3))-(d_2^3/27)</f>
        <v>7.3252235055858844E-2</v>
      </c>
      <c r="D28" s="8" t="s">
        <v>70</v>
      </c>
      <c r="E28" s="8">
        <v>0.5</v>
      </c>
      <c r="G28" s="28" t="e">
        <f t="shared" si="19"/>
        <v>#REF!</v>
      </c>
      <c r="H28" s="28" t="e">
        <f t="shared" si="0"/>
        <v>#REF!</v>
      </c>
      <c r="I28" s="28" t="e">
        <f t="shared" si="1"/>
        <v>#REF!</v>
      </c>
      <c r="J28" s="28" t="e">
        <f t="shared" si="2"/>
        <v>#REF!</v>
      </c>
      <c r="K28" s="28" t="e">
        <f t="shared" si="3"/>
        <v>#REF!</v>
      </c>
      <c r="L28" s="28">
        <f t="shared" si="4"/>
        <v>4.5657096939147324E-4</v>
      </c>
      <c r="M28" s="28" t="e">
        <f t="shared" si="5"/>
        <v>#REF!</v>
      </c>
      <c r="N28" s="28" t="e">
        <f t="shared" si="15"/>
        <v>#REF!</v>
      </c>
      <c r="O28" s="28">
        <f t="shared" si="6"/>
        <v>7.3252235055858844E-2</v>
      </c>
      <c r="P28" s="28" t="e">
        <f t="shared" si="7"/>
        <v>#REF!</v>
      </c>
      <c r="Q28" s="28" t="e">
        <f t="shared" si="8"/>
        <v>#REF!</v>
      </c>
      <c r="R28" s="28">
        <f t="shared" si="9"/>
        <v>6.7799508007635123E-2</v>
      </c>
      <c r="S28" s="28" t="e">
        <f t="shared" si="10"/>
        <v>#REF!</v>
      </c>
      <c r="T28" s="28" t="e">
        <f t="shared" si="16"/>
        <v>#REF!</v>
      </c>
      <c r="U28" s="28" t="e">
        <f t="shared" si="11"/>
        <v>#REF!</v>
      </c>
      <c r="V28" s="28" t="e">
        <f t="shared" si="12"/>
        <v>#REF!</v>
      </c>
      <c r="W28" s="28" t="e">
        <f t="shared" si="17"/>
        <v>#REF!</v>
      </c>
      <c r="X28" s="31" t="e">
        <f t="shared" si="13"/>
        <v>#REF!</v>
      </c>
      <c r="Y28" s="33" t="e">
        <f t="shared" si="14"/>
        <v>#REF!</v>
      </c>
      <c r="Z28" s="34" t="e">
        <f t="shared" si="18"/>
        <v>#REF!</v>
      </c>
    </row>
    <row r="29" spans="1:26" ht="18.75" x14ac:dyDescent="0.2">
      <c r="A29" s="8" t="s">
        <v>80</v>
      </c>
      <c r="B29" s="8" t="e">
        <f>(ftyp^2*B10^2/(4*a_2^2*c_2^2*(fsw*kHz)^2))+(b_2^3*ftyp*B10/(27*a_2^4*c_2*(fsw*kHz)))-(d_2^3*ftyp*B10/(27*a_2*c_2*(fsw*kHz)))+(b_2*d_2^2*ftyp*B10/(9*a_2^2*c_2*(fsw*kHz)))-(b_2^2*d_2*ftyp*B10/(9*a_2^3*c_2*(fsw*kHz)))</f>
        <v>#REF!</v>
      </c>
      <c r="D29" s="8" t="s">
        <v>79</v>
      </c>
      <c r="E29" s="8">
        <f>(b_2^3/(27*a_2^3))-(d_2^3/27)</f>
        <v>7.3252235055858844E-2</v>
      </c>
      <c r="G29" s="27" t="e">
        <f t="shared" si="19"/>
        <v>#REF!</v>
      </c>
      <c r="H29" s="27" t="e">
        <f t="shared" si="0"/>
        <v>#REF!</v>
      </c>
      <c r="I29" s="27" t="e">
        <f t="shared" si="1"/>
        <v>#REF!</v>
      </c>
      <c r="J29" s="27" t="e">
        <f t="shared" si="2"/>
        <v>#REF!</v>
      </c>
      <c r="K29" s="27" t="e">
        <f t="shared" si="3"/>
        <v>#REF!</v>
      </c>
      <c r="L29" s="27">
        <f t="shared" si="4"/>
        <v>4.5657096939147324E-4</v>
      </c>
      <c r="M29" s="27" t="e">
        <f t="shared" si="5"/>
        <v>#REF!</v>
      </c>
      <c r="N29" s="27" t="e">
        <f t="shared" si="15"/>
        <v>#REF!</v>
      </c>
      <c r="O29" s="27">
        <f t="shared" si="6"/>
        <v>7.3252235055858844E-2</v>
      </c>
      <c r="P29" s="27" t="e">
        <f t="shared" si="7"/>
        <v>#REF!</v>
      </c>
      <c r="Q29" s="27" t="e">
        <f t="shared" si="8"/>
        <v>#REF!</v>
      </c>
      <c r="R29" s="27">
        <f t="shared" si="9"/>
        <v>6.7799508007635123E-2</v>
      </c>
      <c r="S29" s="27" t="e">
        <f t="shared" si="10"/>
        <v>#REF!</v>
      </c>
      <c r="T29" s="27" t="e">
        <f t="shared" si="16"/>
        <v>#REF!</v>
      </c>
      <c r="U29" s="27" t="e">
        <f t="shared" si="11"/>
        <v>#REF!</v>
      </c>
      <c r="V29" s="27" t="e">
        <f t="shared" si="12"/>
        <v>#REF!</v>
      </c>
      <c r="W29" s="27" t="e">
        <f t="shared" si="17"/>
        <v>#REF!</v>
      </c>
      <c r="X29" s="31" t="e">
        <f t="shared" si="13"/>
        <v>#REF!</v>
      </c>
      <c r="Y29" s="31" t="e">
        <f t="shared" si="14"/>
        <v>#REF!</v>
      </c>
      <c r="Z29" s="32" t="e">
        <f t="shared" si="18"/>
        <v>#REF!</v>
      </c>
    </row>
    <row r="30" spans="1:26" ht="18.75" x14ac:dyDescent="0.2">
      <c r="A30" s="8" t="s">
        <v>81</v>
      </c>
      <c r="B30" s="8" t="e">
        <f>(b_2*d_2^2/(9*a_2))-(b_2^2*d_2/(9*a_2^2))+(ftyp*B10/(2*a_2*c_2*(fsw*kHz)))</f>
        <v>#REF!</v>
      </c>
      <c r="D30" s="8" t="s">
        <v>80</v>
      </c>
      <c r="E30" s="8" t="e">
        <f>(ftyp^2*E11^2/(4*a_2^2*c_2^2*(fsw*kHz)^2))+(b_2^3*ftyp*E11/(27*a_2^4*c_2*(fsw*kHz)))-(d_2^3*ftyp*E11/(27*a_2*c_2*(fsw*kHz)))+(b_2*d_2^2*ftyp*E11/(9*a_2^2*c_2*(fsw*kHz)))-(b_2^2*d_2*ftyp*E11/(9*a_2^3*c_2*(fsw*kHz)))</f>
        <v>#REF!</v>
      </c>
      <c r="G30" s="28" t="e">
        <f t="shared" si="19"/>
        <v>#REF!</v>
      </c>
      <c r="H30" s="28" t="e">
        <f t="shared" si="0"/>
        <v>#REF!</v>
      </c>
      <c r="I30" s="28" t="e">
        <f t="shared" si="1"/>
        <v>#REF!</v>
      </c>
      <c r="J30" s="28" t="e">
        <f t="shared" si="2"/>
        <v>#REF!</v>
      </c>
      <c r="K30" s="28" t="e">
        <f t="shared" si="3"/>
        <v>#REF!</v>
      </c>
      <c r="L30" s="28">
        <f t="shared" si="4"/>
        <v>4.5657096939147324E-4</v>
      </c>
      <c r="M30" s="28" t="e">
        <f t="shared" si="5"/>
        <v>#REF!</v>
      </c>
      <c r="N30" s="28" t="e">
        <f t="shared" si="15"/>
        <v>#REF!</v>
      </c>
      <c r="O30" s="28">
        <f t="shared" si="6"/>
        <v>7.3252235055858844E-2</v>
      </c>
      <c r="P30" s="28" t="e">
        <f t="shared" si="7"/>
        <v>#REF!</v>
      </c>
      <c r="Q30" s="28" t="e">
        <f t="shared" si="8"/>
        <v>#REF!</v>
      </c>
      <c r="R30" s="28">
        <f t="shared" si="9"/>
        <v>6.7799508007635123E-2</v>
      </c>
      <c r="S30" s="28" t="e">
        <f t="shared" si="10"/>
        <v>#REF!</v>
      </c>
      <c r="T30" s="28" t="e">
        <f t="shared" si="16"/>
        <v>#REF!</v>
      </c>
      <c r="U30" s="28" t="e">
        <f t="shared" si="11"/>
        <v>#REF!</v>
      </c>
      <c r="V30" s="28" t="e">
        <f t="shared" si="12"/>
        <v>#REF!</v>
      </c>
      <c r="W30" s="28" t="e">
        <f t="shared" si="17"/>
        <v>#REF!</v>
      </c>
      <c r="X30" s="31" t="e">
        <f t="shared" si="13"/>
        <v>#REF!</v>
      </c>
      <c r="Y30" s="33" t="e">
        <f t="shared" si="14"/>
        <v>#REF!</v>
      </c>
      <c r="Z30" s="34" t="e">
        <f t="shared" si="18"/>
        <v>#REF!</v>
      </c>
    </row>
    <row r="31" spans="1:26" ht="18.75" x14ac:dyDescent="0.2">
      <c r="A31" s="8" t="s">
        <v>82</v>
      </c>
      <c r="B31" s="8">
        <f>(d_2^2/9)+(b_2^2/(9*a_2^2))-(2*b_2*d_2/(9*a_2))</f>
        <v>6.7799508007635123E-2</v>
      </c>
      <c r="D31" s="8" t="s">
        <v>81</v>
      </c>
      <c r="E31" s="8" t="e">
        <f>(b_2*d_2^2/(9*a_2))-(b_2^2*d_2/(9*a_2^2))+(ftyp*E11/(2*a_2*c_2*(fsw*kHz)))</f>
        <v>#REF!</v>
      </c>
      <c r="G31" s="27" t="e">
        <f t="shared" si="19"/>
        <v>#REF!</v>
      </c>
      <c r="H31" s="27" t="e">
        <f t="shared" si="0"/>
        <v>#REF!</v>
      </c>
      <c r="I31" s="27" t="e">
        <f t="shared" si="1"/>
        <v>#REF!</v>
      </c>
      <c r="J31" s="27" t="e">
        <f t="shared" si="2"/>
        <v>#REF!</v>
      </c>
      <c r="K31" s="27" t="e">
        <f t="shared" si="3"/>
        <v>#REF!</v>
      </c>
      <c r="L31" s="27">
        <f t="shared" si="4"/>
        <v>4.5657096939147324E-4</v>
      </c>
      <c r="M31" s="27" t="e">
        <f t="shared" si="5"/>
        <v>#REF!</v>
      </c>
      <c r="N31" s="27" t="e">
        <f t="shared" si="15"/>
        <v>#REF!</v>
      </c>
      <c r="O31" s="27">
        <f t="shared" si="6"/>
        <v>7.3252235055858844E-2</v>
      </c>
      <c r="P31" s="27" t="e">
        <f t="shared" si="7"/>
        <v>#REF!</v>
      </c>
      <c r="Q31" s="27" t="e">
        <f t="shared" si="8"/>
        <v>#REF!</v>
      </c>
      <c r="R31" s="27">
        <f t="shared" si="9"/>
        <v>6.7799508007635123E-2</v>
      </c>
      <c r="S31" s="27" t="e">
        <f t="shared" si="10"/>
        <v>#REF!</v>
      </c>
      <c r="T31" s="27" t="e">
        <f t="shared" si="16"/>
        <v>#REF!</v>
      </c>
      <c r="U31" s="27" t="e">
        <f t="shared" si="11"/>
        <v>#REF!</v>
      </c>
      <c r="V31" s="27" t="e">
        <f t="shared" si="12"/>
        <v>#REF!</v>
      </c>
      <c r="W31" s="27" t="e">
        <f t="shared" si="17"/>
        <v>#REF!</v>
      </c>
      <c r="X31" s="31" t="e">
        <f t="shared" si="13"/>
        <v>#REF!</v>
      </c>
      <c r="Y31" s="31" t="e">
        <f t="shared" si="14"/>
        <v>#REF!</v>
      </c>
      <c r="Z31" s="32" t="e">
        <f t="shared" si="18"/>
        <v>#REF!</v>
      </c>
    </row>
    <row r="32" spans="1:26" ht="18.75" x14ac:dyDescent="0.2">
      <c r="A32" s="8" t="s">
        <v>84</v>
      </c>
      <c r="B32" s="8" t="e">
        <f>(b_2*c_2*(fsw*kHz)+2*a_2*c_2*d_2*(fsw*kHz))/(3*a_2*c_2*(fsw*kHz))</f>
        <v>#REF!</v>
      </c>
      <c r="D32" s="8" t="s">
        <v>82</v>
      </c>
      <c r="E32" s="8">
        <f>(d_2^2/9)+(b_2^2/(9*a_2^2))-(2*b_2*d_2/(9*a_2))</f>
        <v>6.7799508007635123E-2</v>
      </c>
      <c r="G32" s="28" t="e">
        <f t="shared" si="19"/>
        <v>#REF!</v>
      </c>
      <c r="H32" s="28" t="e">
        <f t="shared" si="0"/>
        <v>#REF!</v>
      </c>
      <c r="I32" s="28" t="e">
        <f t="shared" si="1"/>
        <v>#REF!</v>
      </c>
      <c r="J32" s="28" t="e">
        <f t="shared" si="2"/>
        <v>#REF!</v>
      </c>
      <c r="K32" s="28" t="e">
        <f t="shared" si="3"/>
        <v>#REF!</v>
      </c>
      <c r="L32" s="28">
        <f t="shared" si="4"/>
        <v>4.5657096939147324E-4</v>
      </c>
      <c r="M32" s="28" t="e">
        <f t="shared" si="5"/>
        <v>#REF!</v>
      </c>
      <c r="N32" s="28" t="e">
        <f t="shared" si="15"/>
        <v>#REF!</v>
      </c>
      <c r="O32" s="28">
        <f t="shared" si="6"/>
        <v>7.3252235055858844E-2</v>
      </c>
      <c r="P32" s="28" t="e">
        <f t="shared" si="7"/>
        <v>#REF!</v>
      </c>
      <c r="Q32" s="28" t="e">
        <f t="shared" si="8"/>
        <v>#REF!</v>
      </c>
      <c r="R32" s="28">
        <f t="shared" si="9"/>
        <v>6.7799508007635123E-2</v>
      </c>
      <c r="S32" s="28" t="e">
        <f t="shared" si="10"/>
        <v>#REF!</v>
      </c>
      <c r="T32" s="28" t="e">
        <f t="shared" si="16"/>
        <v>#REF!</v>
      </c>
      <c r="U32" s="28" t="e">
        <f t="shared" si="11"/>
        <v>#REF!</v>
      </c>
      <c r="V32" s="28" t="e">
        <f t="shared" si="12"/>
        <v>#REF!</v>
      </c>
      <c r="W32" s="28" t="e">
        <f t="shared" si="17"/>
        <v>#REF!</v>
      </c>
      <c r="X32" s="31" t="e">
        <f t="shared" si="13"/>
        <v>#REF!</v>
      </c>
      <c r="Y32" s="33" t="e">
        <f t="shared" si="14"/>
        <v>#REF!</v>
      </c>
      <c r="Z32" s="34" t="e">
        <f t="shared" si="18"/>
        <v>#REF!</v>
      </c>
    </row>
    <row r="33" spans="1:26" ht="18.75" x14ac:dyDescent="0.2">
      <c r="A33" s="8" t="s">
        <v>83</v>
      </c>
      <c r="B33" s="8" t="e">
        <f>((B28+SQRT(B29)+B30)^(1/3))+(B31/((B28+SQRT(B29)+B30)^(1/3)))+B32</f>
        <v>#REF!</v>
      </c>
      <c r="D33" s="8" t="s">
        <v>84</v>
      </c>
      <c r="E33" s="8" t="e">
        <f>(b_2*c_2*(fsw*kHz)+2*a_2*c_2*d_2*(fsw*kHz))/(3*a_2*c_2*(fsw*kHz))</f>
        <v>#REF!</v>
      </c>
      <c r="G33" s="27" t="e">
        <f t="shared" si="19"/>
        <v>#REF!</v>
      </c>
      <c r="H33" s="27" t="e">
        <f t="shared" si="0"/>
        <v>#REF!</v>
      </c>
      <c r="I33" s="27" t="e">
        <f t="shared" si="1"/>
        <v>#REF!</v>
      </c>
      <c r="J33" s="27" t="e">
        <f t="shared" si="2"/>
        <v>#REF!</v>
      </c>
      <c r="K33" s="27" t="e">
        <f t="shared" si="3"/>
        <v>#REF!</v>
      </c>
      <c r="L33" s="27">
        <f t="shared" si="4"/>
        <v>4.5657096939147324E-4</v>
      </c>
      <c r="M33" s="27" t="e">
        <f t="shared" si="5"/>
        <v>#REF!</v>
      </c>
      <c r="N33" s="27" t="e">
        <f t="shared" si="15"/>
        <v>#REF!</v>
      </c>
      <c r="O33" s="27">
        <f t="shared" si="6"/>
        <v>7.3252235055858844E-2</v>
      </c>
      <c r="P33" s="27" t="e">
        <f t="shared" si="7"/>
        <v>#REF!</v>
      </c>
      <c r="Q33" s="27" t="e">
        <f t="shared" si="8"/>
        <v>#REF!</v>
      </c>
      <c r="R33" s="27">
        <f t="shared" si="9"/>
        <v>6.7799508007635123E-2</v>
      </c>
      <c r="S33" s="27" t="e">
        <f t="shared" si="10"/>
        <v>#REF!</v>
      </c>
      <c r="T33" s="27" t="e">
        <f t="shared" si="16"/>
        <v>#REF!</v>
      </c>
      <c r="U33" s="27" t="e">
        <f t="shared" si="11"/>
        <v>#REF!</v>
      </c>
      <c r="V33" s="27" t="e">
        <f t="shared" si="12"/>
        <v>#REF!</v>
      </c>
      <c r="W33" s="27" t="e">
        <f t="shared" si="17"/>
        <v>#REF!</v>
      </c>
      <c r="X33" s="31" t="e">
        <f t="shared" si="13"/>
        <v>#REF!</v>
      </c>
      <c r="Y33" s="31" t="e">
        <f t="shared" si="14"/>
        <v>#REF!</v>
      </c>
      <c r="Z33" s="32" t="e">
        <f t="shared" si="18"/>
        <v>#REF!</v>
      </c>
    </row>
    <row r="34" spans="1:26" ht="14.25" x14ac:dyDescent="0.2">
      <c r="A34" s="42"/>
      <c r="B34" s="43"/>
      <c r="D34" s="8" t="s">
        <v>83</v>
      </c>
      <c r="E34" s="8" t="e">
        <f>((E29+SQRT(E30)+E31)^(1/3))+(E32/((E29+SQRT(E30)+E31)^(1/3)))+E33</f>
        <v>#REF!</v>
      </c>
      <c r="G34" s="28" t="e">
        <f t="shared" si="19"/>
        <v>#REF!</v>
      </c>
      <c r="H34" s="28" t="e">
        <f t="shared" si="0"/>
        <v>#REF!</v>
      </c>
      <c r="I34" s="28" t="e">
        <f t="shared" si="1"/>
        <v>#REF!</v>
      </c>
      <c r="J34" s="28" t="e">
        <f t="shared" si="2"/>
        <v>#REF!</v>
      </c>
      <c r="K34" s="28" t="e">
        <f t="shared" si="3"/>
        <v>#REF!</v>
      </c>
      <c r="L34" s="28">
        <f t="shared" si="4"/>
        <v>4.5657096939147324E-4</v>
      </c>
      <c r="M34" s="28" t="e">
        <f t="shared" si="5"/>
        <v>#REF!</v>
      </c>
      <c r="N34" s="28" t="e">
        <f t="shared" si="15"/>
        <v>#REF!</v>
      </c>
      <c r="O34" s="28">
        <f t="shared" si="6"/>
        <v>7.3252235055858844E-2</v>
      </c>
      <c r="P34" s="28" t="e">
        <f t="shared" si="7"/>
        <v>#REF!</v>
      </c>
      <c r="Q34" s="28" t="e">
        <f t="shared" si="8"/>
        <v>#REF!</v>
      </c>
      <c r="R34" s="28">
        <f t="shared" si="9"/>
        <v>6.7799508007635123E-2</v>
      </c>
      <c r="S34" s="28" t="e">
        <f t="shared" si="10"/>
        <v>#REF!</v>
      </c>
      <c r="T34" s="28" t="e">
        <f t="shared" si="16"/>
        <v>#REF!</v>
      </c>
      <c r="U34" s="28" t="e">
        <f t="shared" si="11"/>
        <v>#REF!</v>
      </c>
      <c r="V34" s="28" t="e">
        <f t="shared" si="12"/>
        <v>#REF!</v>
      </c>
      <c r="W34" s="28" t="e">
        <f t="shared" si="17"/>
        <v>#REF!</v>
      </c>
      <c r="X34" s="31" t="e">
        <f t="shared" si="13"/>
        <v>#REF!</v>
      </c>
      <c r="Y34" s="33" t="e">
        <f t="shared" si="14"/>
        <v>#REF!</v>
      </c>
      <c r="Z34" s="34" t="e">
        <f t="shared" si="18"/>
        <v>#REF!</v>
      </c>
    </row>
    <row r="35" spans="1:26" ht="18.75" x14ac:dyDescent="0.2">
      <c r="A35" s="8" t="s">
        <v>85</v>
      </c>
      <c r="B35" s="8">
        <v>1.0069999999999999</v>
      </c>
      <c r="D35" s="42"/>
      <c r="E35" s="43"/>
      <c r="G35" s="27" t="e">
        <f t="shared" si="19"/>
        <v>#REF!</v>
      </c>
      <c r="H35" s="27" t="e">
        <f t="shared" si="0"/>
        <v>#REF!</v>
      </c>
      <c r="I35" s="27" t="e">
        <f t="shared" si="1"/>
        <v>#REF!</v>
      </c>
      <c r="J35" s="27" t="e">
        <f t="shared" si="2"/>
        <v>#REF!</v>
      </c>
      <c r="K35" s="27" t="e">
        <f t="shared" si="3"/>
        <v>#REF!</v>
      </c>
      <c r="L35" s="27">
        <f t="shared" si="4"/>
        <v>4.5657096939147324E-4</v>
      </c>
      <c r="M35" s="27" t="e">
        <f t="shared" si="5"/>
        <v>#REF!</v>
      </c>
      <c r="N35" s="27" t="e">
        <f t="shared" si="15"/>
        <v>#REF!</v>
      </c>
      <c r="O35" s="27">
        <f t="shared" si="6"/>
        <v>7.3252235055858844E-2</v>
      </c>
      <c r="P35" s="27" t="e">
        <f t="shared" si="7"/>
        <v>#REF!</v>
      </c>
      <c r="Q35" s="27" t="e">
        <f t="shared" si="8"/>
        <v>#REF!</v>
      </c>
      <c r="R35" s="27">
        <f t="shared" si="9"/>
        <v>6.7799508007635123E-2</v>
      </c>
      <c r="S35" s="27" t="e">
        <f t="shared" si="10"/>
        <v>#REF!</v>
      </c>
      <c r="T35" s="27" t="e">
        <f t="shared" si="16"/>
        <v>#REF!</v>
      </c>
      <c r="U35" s="27" t="e">
        <f t="shared" si="11"/>
        <v>#REF!</v>
      </c>
      <c r="V35" s="27" t="e">
        <f t="shared" si="12"/>
        <v>#REF!</v>
      </c>
      <c r="W35" s="27" t="e">
        <f t="shared" si="17"/>
        <v>#REF!</v>
      </c>
      <c r="X35" s="31" t="e">
        <f t="shared" si="13"/>
        <v>#REF!</v>
      </c>
      <c r="Y35" s="31" t="e">
        <f t="shared" si="14"/>
        <v>#REF!</v>
      </c>
      <c r="Z35" s="32" t="e">
        <f t="shared" si="18"/>
        <v>#REF!</v>
      </c>
    </row>
    <row r="36" spans="1:26" ht="18.75" x14ac:dyDescent="0.2">
      <c r="A36" s="8" t="s">
        <v>86</v>
      </c>
      <c r="B36" s="8">
        <v>0.12230000000000001</v>
      </c>
      <c r="D36" s="8" t="s">
        <v>85</v>
      </c>
      <c r="E36" s="8">
        <v>1.0069999999999999</v>
      </c>
      <c r="G36" s="28" t="e">
        <f t="shared" si="19"/>
        <v>#REF!</v>
      </c>
      <c r="H36" s="28" t="e">
        <f t="shared" si="0"/>
        <v>#REF!</v>
      </c>
      <c r="I36" s="28" t="e">
        <f t="shared" si="1"/>
        <v>#REF!</v>
      </c>
      <c r="J36" s="28" t="e">
        <f t="shared" si="2"/>
        <v>#REF!</v>
      </c>
      <c r="K36" s="28" t="e">
        <f t="shared" si="3"/>
        <v>#REF!</v>
      </c>
      <c r="L36" s="28">
        <f t="shared" si="4"/>
        <v>4.5657096939147324E-4</v>
      </c>
      <c r="M36" s="28" t="e">
        <f t="shared" si="5"/>
        <v>#REF!</v>
      </c>
      <c r="N36" s="28" t="e">
        <f t="shared" si="15"/>
        <v>#REF!</v>
      </c>
      <c r="O36" s="28">
        <f t="shared" si="6"/>
        <v>7.3252235055858844E-2</v>
      </c>
      <c r="P36" s="28" t="e">
        <f t="shared" si="7"/>
        <v>#REF!</v>
      </c>
      <c r="Q36" s="28" t="e">
        <f t="shared" si="8"/>
        <v>#REF!</v>
      </c>
      <c r="R36" s="28">
        <f t="shared" si="9"/>
        <v>6.7799508007635123E-2</v>
      </c>
      <c r="S36" s="28" t="e">
        <f t="shared" si="10"/>
        <v>#REF!</v>
      </c>
      <c r="T36" s="28" t="e">
        <f t="shared" si="16"/>
        <v>#REF!</v>
      </c>
      <c r="U36" s="28" t="e">
        <f t="shared" si="11"/>
        <v>#REF!</v>
      </c>
      <c r="V36" s="28" t="e">
        <f t="shared" si="12"/>
        <v>#REF!</v>
      </c>
      <c r="W36" s="28" t="e">
        <f t="shared" si="17"/>
        <v>#REF!</v>
      </c>
      <c r="X36" s="31" t="e">
        <f t="shared" si="13"/>
        <v>#REF!</v>
      </c>
      <c r="Y36" s="33" t="e">
        <f t="shared" si="14"/>
        <v>#REF!</v>
      </c>
      <c r="Z36" s="34" t="e">
        <f t="shared" si="18"/>
        <v>#REF!</v>
      </c>
    </row>
    <row r="37" spans="1:26" ht="18.75" x14ac:dyDescent="0.2">
      <c r="A37" s="8" t="s">
        <v>87</v>
      </c>
      <c r="B37" s="8">
        <v>0.5</v>
      </c>
      <c r="D37" s="8" t="s">
        <v>86</v>
      </c>
      <c r="E37" s="8">
        <v>0.12230000000000001</v>
      </c>
      <c r="G37" s="27" t="e">
        <f t="shared" si="19"/>
        <v>#REF!</v>
      </c>
      <c r="H37" s="27" t="e">
        <f t="shared" si="0"/>
        <v>#REF!</v>
      </c>
      <c r="I37" s="27" t="e">
        <f t="shared" si="1"/>
        <v>#REF!</v>
      </c>
      <c r="J37" s="27" t="e">
        <f t="shared" si="2"/>
        <v>#REF!</v>
      </c>
      <c r="K37" s="27" t="e">
        <f t="shared" si="3"/>
        <v>#REF!</v>
      </c>
      <c r="L37" s="27">
        <f t="shared" si="4"/>
        <v>4.5657096939147324E-4</v>
      </c>
      <c r="M37" s="27" t="e">
        <f t="shared" si="5"/>
        <v>#REF!</v>
      </c>
      <c r="N37" s="27" t="e">
        <f>(J37+K37)^(1/3)+(L37/(J37^(1/3)))+M37</f>
        <v>#REF!</v>
      </c>
      <c r="O37" s="27">
        <f t="shared" si="6"/>
        <v>7.3252235055858844E-2</v>
      </c>
      <c r="P37" s="27" t="e">
        <f t="shared" si="7"/>
        <v>#REF!</v>
      </c>
      <c r="Q37" s="27" t="e">
        <f t="shared" si="8"/>
        <v>#REF!</v>
      </c>
      <c r="R37" s="27">
        <f t="shared" si="9"/>
        <v>6.7799508007635123E-2</v>
      </c>
      <c r="S37" s="27" t="e">
        <f t="shared" si="10"/>
        <v>#REF!</v>
      </c>
      <c r="T37" s="27" t="e">
        <f t="shared" si="16"/>
        <v>#REF!</v>
      </c>
      <c r="U37" s="27" t="e">
        <f t="shared" si="11"/>
        <v>#REF!</v>
      </c>
      <c r="V37" s="27" t="e">
        <f t="shared" si="12"/>
        <v>#REF!</v>
      </c>
      <c r="W37" s="27" t="e">
        <f t="shared" si="17"/>
        <v>#REF!</v>
      </c>
      <c r="X37" s="31" t="e">
        <f t="shared" si="13"/>
        <v>#REF!</v>
      </c>
      <c r="Y37" s="31" t="e">
        <f t="shared" si="14"/>
        <v>#REF!</v>
      </c>
      <c r="Z37" s="32" t="e">
        <f t="shared" si="18"/>
        <v>#REF!</v>
      </c>
    </row>
    <row r="38" spans="1:26" ht="18.75" x14ac:dyDescent="0.2">
      <c r="A38" s="8" t="s">
        <v>88</v>
      </c>
      <c r="B38" s="8" t="e">
        <f>c_3+(SQRT(ftyp)*SQRT(B10)/(SQRT(a_3)*SQRT(b_3)*SQRT(fsw*kHz)))</f>
        <v>#REF!</v>
      </c>
      <c r="D38" s="8" t="s">
        <v>87</v>
      </c>
      <c r="E38" s="8">
        <v>0.5</v>
      </c>
      <c r="G38" s="28" t="e">
        <f t="shared" si="19"/>
        <v>#REF!</v>
      </c>
      <c r="H38" s="28" t="e">
        <f t="shared" si="0"/>
        <v>#REF!</v>
      </c>
      <c r="I38" s="28" t="e">
        <f t="shared" si="1"/>
        <v>#REF!</v>
      </c>
      <c r="J38" s="28" t="e">
        <f t="shared" si="2"/>
        <v>#REF!</v>
      </c>
      <c r="K38" s="28" t="e">
        <f t="shared" si="3"/>
        <v>#REF!</v>
      </c>
      <c r="L38" s="28">
        <f t="shared" si="4"/>
        <v>4.5657096939147324E-4</v>
      </c>
      <c r="M38" s="28" t="e">
        <f t="shared" si="5"/>
        <v>#REF!</v>
      </c>
      <c r="N38" s="28" t="e">
        <f t="shared" si="15"/>
        <v>#REF!</v>
      </c>
      <c r="O38" s="28">
        <f t="shared" si="6"/>
        <v>7.3252235055858844E-2</v>
      </c>
      <c r="P38" s="28" t="e">
        <f t="shared" si="7"/>
        <v>#REF!</v>
      </c>
      <c r="Q38" s="28" t="e">
        <f t="shared" si="8"/>
        <v>#REF!</v>
      </c>
      <c r="R38" s="28">
        <f t="shared" si="9"/>
        <v>6.7799508007635123E-2</v>
      </c>
      <c r="S38" s="28" t="e">
        <f t="shared" si="10"/>
        <v>#REF!</v>
      </c>
      <c r="T38" s="28" t="e">
        <f t="shared" si="16"/>
        <v>#REF!</v>
      </c>
      <c r="U38" s="28" t="e">
        <f t="shared" si="11"/>
        <v>#REF!</v>
      </c>
      <c r="V38" s="28" t="e">
        <f t="shared" si="12"/>
        <v>#REF!</v>
      </c>
      <c r="W38" s="28" t="e">
        <f t="shared" si="17"/>
        <v>#REF!</v>
      </c>
      <c r="X38" s="31" t="e">
        <f t="shared" si="13"/>
        <v>#REF!</v>
      </c>
      <c r="Y38" s="33" t="e">
        <f t="shared" si="14"/>
        <v>#REF!</v>
      </c>
      <c r="Z38" s="34" t="e">
        <f t="shared" si="18"/>
        <v>#REF!</v>
      </c>
    </row>
    <row r="39" spans="1:26" ht="14.25" x14ac:dyDescent="0.2">
      <c r="A39" s="42"/>
      <c r="B39" s="43"/>
      <c r="D39" s="8" t="s">
        <v>88</v>
      </c>
      <c r="E39" s="8" t="e">
        <f>c_3+(SQRT(ftyp)*SQRT(E11)/(SQRT(a_3)*SQRT(b_3)*SQRT(fsw*kHz)))</f>
        <v>#REF!</v>
      </c>
      <c r="G39" s="27" t="e">
        <f t="shared" si="19"/>
        <v>#REF!</v>
      </c>
      <c r="H39" s="27" t="e">
        <f t="shared" ref="H39:H70" si="20">(Iout*(Vout_nom^2)*2.5*Rsense*K_1)/(eff*(G39^2)*K_FQ)*us</f>
        <v>#REF!</v>
      </c>
      <c r="I39" s="27" t="e">
        <f t="shared" ref="I39:I70" si="21">(1*10^-9*(5*10^8*SQRT(fsw*kHz)+(1.09655978*10^10)*SQRT(ftyp)*SQRT(H39)))/SQRT(fsw*kHz)</f>
        <v>#REF!</v>
      </c>
      <c r="J39" s="27" t="e">
        <f t="shared" ref="J39:J70" si="22">(b_1^3/(27*a_1^3))-(d_1^3/27)+SQRT((ftyp)^2*H39^2/(4*a_1^2*c_1^2*(fsw*kHz)^2))+(b_1^3*(ftyp)*H39/(27*a_1^4*c_1*(fsw*kHz))-(d_1^3*(ftyp)*H39/(27*a_1*c_1*(fsw*kHz)))+(b_1*d_1^2*(ftyp)*H39/(9*a_1^2*c_1*(fsw*kHz)))-(b_1^2*d_1*(ftyp)*H39/(9*a_1^3*c_1*(fsw*kHz))))</f>
        <v>#REF!</v>
      </c>
      <c r="K39" s="27" t="e">
        <f t="shared" ref="K39:K70" si="23">(b_1*d_1^2/(9*a_1))-(b_1^2*d_1/(9*a_1^2))+(ftyp*H39/(2*a_1*c_1*fsw*kHz))</f>
        <v>#REF!</v>
      </c>
      <c r="L39" s="27">
        <f t="shared" ref="L39:L70" si="24">(d_1^2/9)+(b_1^2/(9*a_1^2))-(2*b_1*d_1/(9*a_1))</f>
        <v>4.5657096939147324E-4</v>
      </c>
      <c r="M39" s="27" t="e">
        <f t="shared" ref="M39:M70" si="25">((b_1*c_1*fsw*kHz)+(2*a_1*c_1*d_1*fsw*kHz))/(3*a_1*c_1*fsw*kHz)</f>
        <v>#REF!</v>
      </c>
      <c r="N39" s="27" t="e">
        <f t="shared" si="15"/>
        <v>#REF!</v>
      </c>
      <c r="O39" s="27">
        <f t="shared" ref="O39:O70" si="26">(b_2^3/(27*a_2^3))-(d_2^3/27)</f>
        <v>7.3252235055858844E-2</v>
      </c>
      <c r="P39" s="27" t="e">
        <f t="shared" ref="P39:P70" si="27">(ftyp^2*H39^2/(4*a_2^2*c_2^2*(fsw*kHz)^2))+(b_2^3*ftyp*H39/(27*a_2^4*c_2*(fsw*kHz)))-(d_2^3*ftyp*H39/(27*a_2*c_2*(fsw*kHz)))+(b_2*d_2^2*ftyp*H39/(9*a_2^2*c_2*(fsw*kHz)))-(b_2^2*d_2*ftyp*H39/(9*a_2^3*c_2*(fsw*kHz)))</f>
        <v>#REF!</v>
      </c>
      <c r="Q39" s="27" t="e">
        <f t="shared" ref="Q39:Q70" si="28">(b_2*d_2^2/(9*a_2))-(b_2^2*d_2/(9*a_2^2))+(ftyp*H39/(2*a_2*c_2*(fsw*kHz)))</f>
        <v>#REF!</v>
      </c>
      <c r="R39" s="27">
        <f t="shared" ref="R39:R70" si="29">(d_2^2/9)+(b_2^2/(9*a_2^2))-(2*b_2*d_2/(9*a_2))</f>
        <v>6.7799508007635123E-2</v>
      </c>
      <c r="S39" s="27" t="e">
        <f t="shared" ref="S39:S70" si="30">(b_2*c_2*(fsw*kHz)+2*a_2*c_2*d_2*(fsw*kHz))/(3*a_2*c_2*(fsw*kHz))</f>
        <v>#REF!</v>
      </c>
      <c r="T39" s="27" t="e">
        <f t="shared" si="16"/>
        <v>#REF!</v>
      </c>
      <c r="U39" s="27" t="e">
        <f t="shared" ref="U39:U70" si="31">c_3+(SQRT(ftyp)*SQRT(H39)/(SQRT(a_3)*SQRT(b_3)*SQRT(fsw*kHz)))</f>
        <v>#REF!</v>
      </c>
      <c r="V39" s="27" t="e">
        <f t="shared" ref="V39:V70" si="32">(a_4*(fsw*kHz)*b_4/ftyp)</f>
        <v>#REF!</v>
      </c>
      <c r="W39" s="27" t="e">
        <f t="shared" si="17"/>
        <v>#REF!</v>
      </c>
      <c r="X39" s="31" t="e">
        <f t="shared" ref="X39:X70" si="33">Pin_max/G39</f>
        <v>#REF!</v>
      </c>
      <c r="Y39" s="31" t="e">
        <f t="shared" ref="Y39:Y70" si="34">-X39*Rsense*1.414</f>
        <v>#REF!</v>
      </c>
      <c r="Z39" s="32" t="e">
        <f t="shared" ref="Z39:Z70" si="35">MIN(6,MAX(0.5,Beta*G*($Y39-Voff_trim)/(MAX(0,MIN(4.5,W39)-Alpha1_A)+MAX(0,MIN(4.5,W39)-Alpha1_B)-Alpha1_C)+Alpha2))</f>
        <v>#REF!</v>
      </c>
    </row>
    <row r="40" spans="1:26" ht="18.75" x14ac:dyDescent="0.2">
      <c r="A40" s="8" t="s">
        <v>89</v>
      </c>
      <c r="B40" s="8">
        <v>1.0069999999999999</v>
      </c>
      <c r="D40" s="42"/>
      <c r="E40" s="43"/>
      <c r="G40" s="28" t="e">
        <f t="shared" si="19"/>
        <v>#REF!</v>
      </c>
      <c r="H40" s="28" t="e">
        <f t="shared" si="20"/>
        <v>#REF!</v>
      </c>
      <c r="I40" s="28" t="e">
        <f t="shared" si="21"/>
        <v>#REF!</v>
      </c>
      <c r="J40" s="28" t="e">
        <f t="shared" si="22"/>
        <v>#REF!</v>
      </c>
      <c r="K40" s="28" t="e">
        <f t="shared" si="23"/>
        <v>#REF!</v>
      </c>
      <c r="L40" s="28">
        <f t="shared" si="24"/>
        <v>4.5657096939147324E-4</v>
      </c>
      <c r="M40" s="28" t="e">
        <f t="shared" si="25"/>
        <v>#REF!</v>
      </c>
      <c r="N40" s="28" t="e">
        <f t="shared" si="15"/>
        <v>#REF!</v>
      </c>
      <c r="O40" s="28">
        <f t="shared" si="26"/>
        <v>7.3252235055858844E-2</v>
      </c>
      <c r="P40" s="28" t="e">
        <f t="shared" si="27"/>
        <v>#REF!</v>
      </c>
      <c r="Q40" s="28" t="e">
        <f t="shared" si="28"/>
        <v>#REF!</v>
      </c>
      <c r="R40" s="28">
        <f t="shared" si="29"/>
        <v>6.7799508007635123E-2</v>
      </c>
      <c r="S40" s="28" t="e">
        <f t="shared" si="30"/>
        <v>#REF!</v>
      </c>
      <c r="T40" s="28" t="e">
        <f t="shared" si="16"/>
        <v>#REF!</v>
      </c>
      <c r="U40" s="28" t="e">
        <f t="shared" si="31"/>
        <v>#REF!</v>
      </c>
      <c r="V40" s="28" t="e">
        <f t="shared" si="32"/>
        <v>#REF!</v>
      </c>
      <c r="W40" s="28" t="e">
        <f t="shared" si="17"/>
        <v>#REF!</v>
      </c>
      <c r="X40" s="31" t="e">
        <f t="shared" si="33"/>
        <v>#REF!</v>
      </c>
      <c r="Y40" s="33" t="e">
        <f t="shared" si="34"/>
        <v>#REF!</v>
      </c>
      <c r="Z40" s="34" t="e">
        <f t="shared" si="35"/>
        <v>#REF!</v>
      </c>
    </row>
    <row r="41" spans="1:26" ht="18.75" x14ac:dyDescent="0.2">
      <c r="A41" s="8" t="s">
        <v>90</v>
      </c>
      <c r="B41" s="8">
        <v>2.056</v>
      </c>
      <c r="D41" s="8" t="s">
        <v>89</v>
      </c>
      <c r="E41" s="8">
        <v>1.0069999999999999</v>
      </c>
      <c r="G41" s="27" t="e">
        <f t="shared" si="19"/>
        <v>#REF!</v>
      </c>
      <c r="H41" s="27" t="e">
        <f t="shared" si="20"/>
        <v>#REF!</v>
      </c>
      <c r="I41" s="27" t="e">
        <f t="shared" si="21"/>
        <v>#REF!</v>
      </c>
      <c r="J41" s="27" t="e">
        <f t="shared" si="22"/>
        <v>#REF!</v>
      </c>
      <c r="K41" s="27" t="e">
        <f t="shared" si="23"/>
        <v>#REF!</v>
      </c>
      <c r="L41" s="27">
        <f t="shared" si="24"/>
        <v>4.5657096939147324E-4</v>
      </c>
      <c r="M41" s="27" t="e">
        <f t="shared" si="25"/>
        <v>#REF!</v>
      </c>
      <c r="N41" s="27" t="e">
        <f t="shared" si="15"/>
        <v>#REF!</v>
      </c>
      <c r="O41" s="27">
        <f t="shared" si="26"/>
        <v>7.3252235055858844E-2</v>
      </c>
      <c r="P41" s="27" t="e">
        <f t="shared" si="27"/>
        <v>#REF!</v>
      </c>
      <c r="Q41" s="27" t="e">
        <f t="shared" si="28"/>
        <v>#REF!</v>
      </c>
      <c r="R41" s="27">
        <f t="shared" si="29"/>
        <v>6.7799508007635123E-2</v>
      </c>
      <c r="S41" s="27" t="e">
        <f t="shared" si="30"/>
        <v>#REF!</v>
      </c>
      <c r="T41" s="27" t="e">
        <f t="shared" si="16"/>
        <v>#REF!</v>
      </c>
      <c r="U41" s="27" t="e">
        <f t="shared" si="31"/>
        <v>#REF!</v>
      </c>
      <c r="V41" s="27" t="e">
        <f t="shared" si="32"/>
        <v>#REF!</v>
      </c>
      <c r="W41" s="27" t="e">
        <f t="shared" si="17"/>
        <v>#REF!</v>
      </c>
      <c r="X41" s="31" t="e">
        <f t="shared" si="33"/>
        <v>#REF!</v>
      </c>
      <c r="Y41" s="31" t="e">
        <f t="shared" si="34"/>
        <v>#REF!</v>
      </c>
      <c r="Z41" s="32" t="e">
        <f t="shared" si="35"/>
        <v>#REF!</v>
      </c>
    </row>
    <row r="42" spans="1:26" ht="15.75" x14ac:dyDescent="0.2">
      <c r="A42" s="8" t="s">
        <v>91</v>
      </c>
      <c r="B42" s="8" t="e">
        <f>(a_4*(fsw*kHz)*b_4/ftyp)</f>
        <v>#REF!</v>
      </c>
      <c r="D42" s="8" t="s">
        <v>90</v>
      </c>
      <c r="E42" s="8">
        <v>2.056</v>
      </c>
      <c r="G42" s="28" t="e">
        <f t="shared" si="19"/>
        <v>#REF!</v>
      </c>
      <c r="H42" s="28" t="e">
        <f t="shared" si="20"/>
        <v>#REF!</v>
      </c>
      <c r="I42" s="28" t="e">
        <f t="shared" si="21"/>
        <v>#REF!</v>
      </c>
      <c r="J42" s="28" t="e">
        <f t="shared" si="22"/>
        <v>#REF!</v>
      </c>
      <c r="K42" s="28" t="e">
        <f t="shared" si="23"/>
        <v>#REF!</v>
      </c>
      <c r="L42" s="28">
        <f t="shared" si="24"/>
        <v>4.5657096939147324E-4</v>
      </c>
      <c r="M42" s="28" t="e">
        <f t="shared" si="25"/>
        <v>#REF!</v>
      </c>
      <c r="N42" s="28" t="e">
        <f t="shared" si="15"/>
        <v>#REF!</v>
      </c>
      <c r="O42" s="28">
        <f t="shared" si="26"/>
        <v>7.3252235055858844E-2</v>
      </c>
      <c r="P42" s="28" t="e">
        <f t="shared" si="27"/>
        <v>#REF!</v>
      </c>
      <c r="Q42" s="28" t="e">
        <f t="shared" si="28"/>
        <v>#REF!</v>
      </c>
      <c r="R42" s="28">
        <f t="shared" si="29"/>
        <v>6.7799508007635123E-2</v>
      </c>
      <c r="S42" s="28" t="e">
        <f t="shared" si="30"/>
        <v>#REF!</v>
      </c>
      <c r="T42" s="28" t="e">
        <f t="shared" si="16"/>
        <v>#REF!</v>
      </c>
      <c r="U42" s="28" t="e">
        <f t="shared" si="31"/>
        <v>#REF!</v>
      </c>
      <c r="V42" s="28" t="e">
        <f t="shared" si="32"/>
        <v>#REF!</v>
      </c>
      <c r="W42" s="28" t="e">
        <f t="shared" si="17"/>
        <v>#REF!</v>
      </c>
      <c r="X42" s="31" t="e">
        <f t="shared" si="33"/>
        <v>#REF!</v>
      </c>
      <c r="Y42" s="33" t="e">
        <f t="shared" si="34"/>
        <v>#REF!</v>
      </c>
      <c r="Z42" s="34" t="e">
        <f t="shared" si="35"/>
        <v>#REF!</v>
      </c>
    </row>
    <row r="43" spans="1:26" ht="14.25" x14ac:dyDescent="0.2">
      <c r="A43" s="42"/>
      <c r="B43" s="43"/>
      <c r="D43" s="8" t="s">
        <v>91</v>
      </c>
      <c r="E43" s="8" t="e">
        <f>(a_4*(fsw*kHz)*b_4/ftyp)</f>
        <v>#REF!</v>
      </c>
      <c r="G43" s="27" t="e">
        <f t="shared" si="19"/>
        <v>#REF!</v>
      </c>
      <c r="H43" s="27" t="e">
        <f t="shared" si="20"/>
        <v>#REF!</v>
      </c>
      <c r="I43" s="27" t="e">
        <f t="shared" si="21"/>
        <v>#REF!</v>
      </c>
      <c r="J43" s="27" t="e">
        <f t="shared" si="22"/>
        <v>#REF!</v>
      </c>
      <c r="K43" s="27" t="e">
        <f t="shared" si="23"/>
        <v>#REF!</v>
      </c>
      <c r="L43" s="27">
        <f t="shared" si="24"/>
        <v>4.5657096939147324E-4</v>
      </c>
      <c r="M43" s="27" t="e">
        <f t="shared" si="25"/>
        <v>#REF!</v>
      </c>
      <c r="N43" s="27" t="e">
        <f t="shared" si="15"/>
        <v>#REF!</v>
      </c>
      <c r="O43" s="27">
        <f t="shared" si="26"/>
        <v>7.3252235055858844E-2</v>
      </c>
      <c r="P43" s="27" t="e">
        <f t="shared" si="27"/>
        <v>#REF!</v>
      </c>
      <c r="Q43" s="27" t="e">
        <f t="shared" si="28"/>
        <v>#REF!</v>
      </c>
      <c r="R43" s="27">
        <f t="shared" si="29"/>
        <v>6.7799508007635123E-2</v>
      </c>
      <c r="S43" s="27" t="e">
        <f t="shared" si="30"/>
        <v>#REF!</v>
      </c>
      <c r="T43" s="27" t="e">
        <f t="shared" si="16"/>
        <v>#REF!</v>
      </c>
      <c r="U43" s="27" t="e">
        <f t="shared" si="31"/>
        <v>#REF!</v>
      </c>
      <c r="V43" s="27" t="e">
        <f t="shared" si="32"/>
        <v>#REF!</v>
      </c>
      <c r="W43" s="27" t="e">
        <f t="shared" si="17"/>
        <v>#REF!</v>
      </c>
      <c r="X43" s="31" t="e">
        <f t="shared" si="33"/>
        <v>#REF!</v>
      </c>
      <c r="Y43" s="31" t="e">
        <f t="shared" si="34"/>
        <v>#REF!</v>
      </c>
      <c r="Z43" s="32" t="e">
        <f t="shared" si="35"/>
        <v>#REF!</v>
      </c>
    </row>
    <row r="44" spans="1:26" ht="14.25" x14ac:dyDescent="0.2">
      <c r="A44" s="8" t="s">
        <v>92</v>
      </c>
      <c r="B44" s="8" t="e">
        <f>IF(B12&gt;=0.5,IF(B12&lt;1,B12,IF(B22&gt;=1,IF(B22&lt;2,B22,IF(B33&gt;=2,IF(B33&lt;4.5,B33,IF(B38&gt;=4.5,IF(B38&lt;4.6,B38,B42))))))))</f>
        <v>#REF!</v>
      </c>
      <c r="D44" s="42"/>
      <c r="E44" s="43"/>
      <c r="G44" s="28" t="e">
        <f t="shared" si="19"/>
        <v>#REF!</v>
      </c>
      <c r="H44" s="28" t="e">
        <f t="shared" si="20"/>
        <v>#REF!</v>
      </c>
      <c r="I44" s="28" t="e">
        <f t="shared" si="21"/>
        <v>#REF!</v>
      </c>
      <c r="J44" s="28" t="e">
        <f t="shared" si="22"/>
        <v>#REF!</v>
      </c>
      <c r="K44" s="28" t="e">
        <f t="shared" si="23"/>
        <v>#REF!</v>
      </c>
      <c r="L44" s="28">
        <f t="shared" si="24"/>
        <v>4.5657096939147324E-4</v>
      </c>
      <c r="M44" s="28" t="e">
        <f t="shared" si="25"/>
        <v>#REF!</v>
      </c>
      <c r="N44" s="28" t="e">
        <f t="shared" si="15"/>
        <v>#REF!</v>
      </c>
      <c r="O44" s="28">
        <f t="shared" si="26"/>
        <v>7.3252235055858844E-2</v>
      </c>
      <c r="P44" s="28" t="e">
        <f t="shared" si="27"/>
        <v>#REF!</v>
      </c>
      <c r="Q44" s="28" t="e">
        <f t="shared" si="28"/>
        <v>#REF!</v>
      </c>
      <c r="R44" s="28">
        <f t="shared" si="29"/>
        <v>6.7799508007635123E-2</v>
      </c>
      <c r="S44" s="28" t="e">
        <f t="shared" si="30"/>
        <v>#REF!</v>
      </c>
      <c r="T44" s="28" t="e">
        <f t="shared" si="16"/>
        <v>#REF!</v>
      </c>
      <c r="U44" s="28" t="e">
        <f t="shared" si="31"/>
        <v>#REF!</v>
      </c>
      <c r="V44" s="28" t="e">
        <f t="shared" si="32"/>
        <v>#REF!</v>
      </c>
      <c r="W44" s="28" t="e">
        <f t="shared" si="17"/>
        <v>#REF!</v>
      </c>
      <c r="X44" s="31" t="e">
        <f t="shared" si="33"/>
        <v>#REF!</v>
      </c>
      <c r="Y44" s="33" t="e">
        <f t="shared" si="34"/>
        <v>#REF!</v>
      </c>
      <c r="Z44" s="34" t="e">
        <f t="shared" si="35"/>
        <v>#REF!</v>
      </c>
    </row>
    <row r="45" spans="1:26" ht="14.25" x14ac:dyDescent="0.2">
      <c r="A45" s="39" t="s">
        <v>123</v>
      </c>
      <c r="B45" s="40" t="e">
        <f>MIN(6,MAX(0.5,Beta*G*((Pin_max*Rsense*-1.414/B5)-Voff_trim)/(MAX(0,MIN(4.5,B44)-Alpha1_A)+MAX(0,MIN(4.5,B44)-Alpha1_B)-Alpha1_C)+Alpha2))</f>
        <v>#REF!</v>
      </c>
      <c r="D45" s="8" t="s">
        <v>92</v>
      </c>
      <c r="E45" s="8" t="e">
        <f>IF(E13&gt;=0.5,IF(E13&lt;1,E13,IF(E23&gt;=1,IF(E23&lt;2,E23,IF(E34&gt;=2,IF(E34&lt;4.5,E34,IF(E39&gt;=4.5,IF(E39&lt;4.6,E39,E43))))))))</f>
        <v>#REF!</v>
      </c>
      <c r="G45" s="27" t="e">
        <f t="shared" si="19"/>
        <v>#REF!</v>
      </c>
      <c r="H45" s="27" t="e">
        <f t="shared" si="20"/>
        <v>#REF!</v>
      </c>
      <c r="I45" s="27" t="e">
        <f t="shared" si="21"/>
        <v>#REF!</v>
      </c>
      <c r="J45" s="27" t="e">
        <f t="shared" si="22"/>
        <v>#REF!</v>
      </c>
      <c r="K45" s="27" t="e">
        <f t="shared" si="23"/>
        <v>#REF!</v>
      </c>
      <c r="L45" s="27">
        <f t="shared" si="24"/>
        <v>4.5657096939147324E-4</v>
      </c>
      <c r="M45" s="27" t="e">
        <f t="shared" si="25"/>
        <v>#REF!</v>
      </c>
      <c r="N45" s="27" t="e">
        <f t="shared" si="15"/>
        <v>#REF!</v>
      </c>
      <c r="O45" s="27">
        <f t="shared" si="26"/>
        <v>7.3252235055858844E-2</v>
      </c>
      <c r="P45" s="27" t="e">
        <f t="shared" si="27"/>
        <v>#REF!</v>
      </c>
      <c r="Q45" s="27" t="e">
        <f t="shared" si="28"/>
        <v>#REF!</v>
      </c>
      <c r="R45" s="27">
        <f t="shared" si="29"/>
        <v>6.7799508007635123E-2</v>
      </c>
      <c r="S45" s="27" t="e">
        <f t="shared" si="30"/>
        <v>#REF!</v>
      </c>
      <c r="T45" s="27" t="e">
        <f t="shared" si="16"/>
        <v>#REF!</v>
      </c>
      <c r="U45" s="27" t="e">
        <f t="shared" si="31"/>
        <v>#REF!</v>
      </c>
      <c r="V45" s="27" t="e">
        <f t="shared" si="32"/>
        <v>#REF!</v>
      </c>
      <c r="W45" s="27" t="e">
        <f t="shared" si="17"/>
        <v>#REF!</v>
      </c>
      <c r="X45" s="31" t="e">
        <f t="shared" si="33"/>
        <v>#REF!</v>
      </c>
      <c r="Y45" s="31" t="e">
        <f t="shared" si="34"/>
        <v>#REF!</v>
      </c>
      <c r="Z45" s="32" t="e">
        <f t="shared" si="35"/>
        <v>#REF!</v>
      </c>
    </row>
    <row r="46" spans="1:26" x14ac:dyDescent="0.2">
      <c r="G46" s="28" t="e">
        <f t="shared" si="19"/>
        <v>#REF!</v>
      </c>
      <c r="H46" s="28" t="e">
        <f t="shared" si="20"/>
        <v>#REF!</v>
      </c>
      <c r="I46" s="28" t="e">
        <f t="shared" si="21"/>
        <v>#REF!</v>
      </c>
      <c r="J46" s="28" t="e">
        <f t="shared" si="22"/>
        <v>#REF!</v>
      </c>
      <c r="K46" s="28" t="e">
        <f t="shared" si="23"/>
        <v>#REF!</v>
      </c>
      <c r="L46" s="28">
        <f t="shared" si="24"/>
        <v>4.5657096939147324E-4</v>
      </c>
      <c r="M46" s="28" t="e">
        <f t="shared" si="25"/>
        <v>#REF!</v>
      </c>
      <c r="N46" s="28" t="e">
        <f t="shared" si="15"/>
        <v>#REF!</v>
      </c>
      <c r="O46" s="28">
        <f t="shared" si="26"/>
        <v>7.3252235055858844E-2</v>
      </c>
      <c r="P46" s="28" t="e">
        <f t="shared" si="27"/>
        <v>#REF!</v>
      </c>
      <c r="Q46" s="28" t="e">
        <f t="shared" si="28"/>
        <v>#REF!</v>
      </c>
      <c r="R46" s="28">
        <f t="shared" si="29"/>
        <v>6.7799508007635123E-2</v>
      </c>
      <c r="S46" s="28" t="e">
        <f t="shared" si="30"/>
        <v>#REF!</v>
      </c>
      <c r="T46" s="28" t="e">
        <f t="shared" si="16"/>
        <v>#REF!</v>
      </c>
      <c r="U46" s="28" t="e">
        <f t="shared" si="31"/>
        <v>#REF!</v>
      </c>
      <c r="V46" s="28" t="e">
        <f t="shared" si="32"/>
        <v>#REF!</v>
      </c>
      <c r="W46" s="28" t="e">
        <f t="shared" si="17"/>
        <v>#REF!</v>
      </c>
      <c r="X46" s="31" t="e">
        <f t="shared" si="33"/>
        <v>#REF!</v>
      </c>
      <c r="Y46" s="33" t="e">
        <f t="shared" si="34"/>
        <v>#REF!</v>
      </c>
      <c r="Z46" s="34" t="e">
        <f t="shared" si="35"/>
        <v>#REF!</v>
      </c>
    </row>
    <row r="47" spans="1:26" x14ac:dyDescent="0.2">
      <c r="G47" s="27" t="e">
        <f>G46+1</f>
        <v>#REF!</v>
      </c>
      <c r="H47" s="27" t="e">
        <f t="shared" si="20"/>
        <v>#REF!</v>
      </c>
      <c r="I47" s="27" t="e">
        <f t="shared" si="21"/>
        <v>#REF!</v>
      </c>
      <c r="J47" s="27" t="e">
        <f t="shared" si="22"/>
        <v>#REF!</v>
      </c>
      <c r="K47" s="27" t="e">
        <f t="shared" si="23"/>
        <v>#REF!</v>
      </c>
      <c r="L47" s="27">
        <f t="shared" si="24"/>
        <v>4.5657096939147324E-4</v>
      </c>
      <c r="M47" s="27" t="e">
        <f t="shared" si="25"/>
        <v>#REF!</v>
      </c>
      <c r="N47" s="27" t="e">
        <f t="shared" si="15"/>
        <v>#REF!</v>
      </c>
      <c r="O47" s="27">
        <f t="shared" si="26"/>
        <v>7.3252235055858844E-2</v>
      </c>
      <c r="P47" s="27" t="e">
        <f t="shared" si="27"/>
        <v>#REF!</v>
      </c>
      <c r="Q47" s="27" t="e">
        <f t="shared" si="28"/>
        <v>#REF!</v>
      </c>
      <c r="R47" s="27">
        <f t="shared" si="29"/>
        <v>6.7799508007635123E-2</v>
      </c>
      <c r="S47" s="27" t="e">
        <f t="shared" si="30"/>
        <v>#REF!</v>
      </c>
      <c r="T47" s="27" t="e">
        <f t="shared" si="16"/>
        <v>#REF!</v>
      </c>
      <c r="U47" s="27" t="e">
        <f t="shared" si="31"/>
        <v>#REF!</v>
      </c>
      <c r="V47" s="27" t="e">
        <f t="shared" si="32"/>
        <v>#REF!</v>
      </c>
      <c r="W47" s="27" t="e">
        <f t="shared" si="17"/>
        <v>#REF!</v>
      </c>
      <c r="X47" s="31" t="e">
        <f t="shared" si="33"/>
        <v>#REF!</v>
      </c>
      <c r="Y47" s="31" t="e">
        <f t="shared" si="34"/>
        <v>#REF!</v>
      </c>
      <c r="Z47" s="32" t="e">
        <f t="shared" si="35"/>
        <v>#REF!</v>
      </c>
    </row>
    <row r="48" spans="1:26" x14ac:dyDescent="0.2">
      <c r="G48" s="28" t="e">
        <f t="shared" si="19"/>
        <v>#REF!</v>
      </c>
      <c r="H48" s="28" t="e">
        <f t="shared" si="20"/>
        <v>#REF!</v>
      </c>
      <c r="I48" s="28" t="e">
        <f t="shared" si="21"/>
        <v>#REF!</v>
      </c>
      <c r="J48" s="28" t="e">
        <f t="shared" si="22"/>
        <v>#REF!</v>
      </c>
      <c r="K48" s="28" t="e">
        <f t="shared" si="23"/>
        <v>#REF!</v>
      </c>
      <c r="L48" s="28">
        <f t="shared" si="24"/>
        <v>4.5657096939147324E-4</v>
      </c>
      <c r="M48" s="28" t="e">
        <f t="shared" si="25"/>
        <v>#REF!</v>
      </c>
      <c r="N48" s="28" t="e">
        <f t="shared" si="15"/>
        <v>#REF!</v>
      </c>
      <c r="O48" s="28">
        <f t="shared" si="26"/>
        <v>7.3252235055858844E-2</v>
      </c>
      <c r="P48" s="28" t="e">
        <f t="shared" si="27"/>
        <v>#REF!</v>
      </c>
      <c r="Q48" s="28" t="e">
        <f t="shared" si="28"/>
        <v>#REF!</v>
      </c>
      <c r="R48" s="28">
        <f t="shared" si="29"/>
        <v>6.7799508007635123E-2</v>
      </c>
      <c r="S48" s="28" t="e">
        <f t="shared" si="30"/>
        <v>#REF!</v>
      </c>
      <c r="T48" s="28" t="e">
        <f t="shared" si="16"/>
        <v>#REF!</v>
      </c>
      <c r="U48" s="28" t="e">
        <f t="shared" si="31"/>
        <v>#REF!</v>
      </c>
      <c r="V48" s="28" t="e">
        <f t="shared" si="32"/>
        <v>#REF!</v>
      </c>
      <c r="W48" s="28" t="e">
        <f t="shared" si="17"/>
        <v>#REF!</v>
      </c>
      <c r="X48" s="31" t="e">
        <f t="shared" si="33"/>
        <v>#REF!</v>
      </c>
      <c r="Y48" s="33" t="e">
        <f t="shared" si="34"/>
        <v>#REF!</v>
      </c>
      <c r="Z48" s="34" t="e">
        <f t="shared" si="35"/>
        <v>#REF!</v>
      </c>
    </row>
    <row r="49" spans="7:26" x14ac:dyDescent="0.2">
      <c r="G49" s="27" t="e">
        <f t="shared" si="19"/>
        <v>#REF!</v>
      </c>
      <c r="H49" s="27" t="e">
        <f t="shared" si="20"/>
        <v>#REF!</v>
      </c>
      <c r="I49" s="27" t="e">
        <f t="shared" si="21"/>
        <v>#REF!</v>
      </c>
      <c r="J49" s="27" t="e">
        <f t="shared" si="22"/>
        <v>#REF!</v>
      </c>
      <c r="K49" s="27" t="e">
        <f t="shared" si="23"/>
        <v>#REF!</v>
      </c>
      <c r="L49" s="27">
        <f t="shared" si="24"/>
        <v>4.5657096939147324E-4</v>
      </c>
      <c r="M49" s="27" t="e">
        <f t="shared" si="25"/>
        <v>#REF!</v>
      </c>
      <c r="N49" s="27" t="e">
        <f t="shared" si="15"/>
        <v>#REF!</v>
      </c>
      <c r="O49" s="27">
        <f t="shared" si="26"/>
        <v>7.3252235055858844E-2</v>
      </c>
      <c r="P49" s="27" t="e">
        <f t="shared" si="27"/>
        <v>#REF!</v>
      </c>
      <c r="Q49" s="27" t="e">
        <f t="shared" si="28"/>
        <v>#REF!</v>
      </c>
      <c r="R49" s="27">
        <f t="shared" si="29"/>
        <v>6.7799508007635123E-2</v>
      </c>
      <c r="S49" s="27" t="e">
        <f t="shared" si="30"/>
        <v>#REF!</v>
      </c>
      <c r="T49" s="27" t="e">
        <f t="shared" si="16"/>
        <v>#REF!</v>
      </c>
      <c r="U49" s="27" t="e">
        <f t="shared" si="31"/>
        <v>#REF!</v>
      </c>
      <c r="V49" s="27" t="e">
        <f t="shared" si="32"/>
        <v>#REF!</v>
      </c>
      <c r="W49" s="27" t="e">
        <f t="shared" si="17"/>
        <v>#REF!</v>
      </c>
      <c r="X49" s="31" t="e">
        <f t="shared" si="33"/>
        <v>#REF!</v>
      </c>
      <c r="Y49" s="31" t="e">
        <f t="shared" si="34"/>
        <v>#REF!</v>
      </c>
      <c r="Z49" s="32" t="e">
        <f t="shared" si="35"/>
        <v>#REF!</v>
      </c>
    </row>
    <row r="50" spans="7:26" x14ac:dyDescent="0.2">
      <c r="G50" s="28" t="e">
        <f t="shared" si="19"/>
        <v>#REF!</v>
      </c>
      <c r="H50" s="28" t="e">
        <f t="shared" si="20"/>
        <v>#REF!</v>
      </c>
      <c r="I50" s="28" t="e">
        <f t="shared" si="21"/>
        <v>#REF!</v>
      </c>
      <c r="J50" s="28" t="e">
        <f t="shared" si="22"/>
        <v>#REF!</v>
      </c>
      <c r="K50" s="28" t="e">
        <f t="shared" si="23"/>
        <v>#REF!</v>
      </c>
      <c r="L50" s="28">
        <f t="shared" si="24"/>
        <v>4.5657096939147324E-4</v>
      </c>
      <c r="M50" s="28" t="e">
        <f t="shared" si="25"/>
        <v>#REF!</v>
      </c>
      <c r="N50" s="28" t="e">
        <f t="shared" si="15"/>
        <v>#REF!</v>
      </c>
      <c r="O50" s="28">
        <f t="shared" si="26"/>
        <v>7.3252235055858844E-2</v>
      </c>
      <c r="P50" s="28" t="e">
        <f t="shared" si="27"/>
        <v>#REF!</v>
      </c>
      <c r="Q50" s="28" t="e">
        <f t="shared" si="28"/>
        <v>#REF!</v>
      </c>
      <c r="R50" s="28">
        <f t="shared" si="29"/>
        <v>6.7799508007635123E-2</v>
      </c>
      <c r="S50" s="28" t="e">
        <f t="shared" si="30"/>
        <v>#REF!</v>
      </c>
      <c r="T50" s="28" t="e">
        <f t="shared" si="16"/>
        <v>#REF!</v>
      </c>
      <c r="U50" s="28" t="e">
        <f t="shared" si="31"/>
        <v>#REF!</v>
      </c>
      <c r="V50" s="28" t="e">
        <f t="shared" si="32"/>
        <v>#REF!</v>
      </c>
      <c r="W50" s="28" t="e">
        <f t="shared" si="17"/>
        <v>#REF!</v>
      </c>
      <c r="X50" s="31" t="e">
        <f t="shared" si="33"/>
        <v>#REF!</v>
      </c>
      <c r="Y50" s="33" t="e">
        <f t="shared" si="34"/>
        <v>#REF!</v>
      </c>
      <c r="Z50" s="34" t="e">
        <f t="shared" si="35"/>
        <v>#REF!</v>
      </c>
    </row>
    <row r="51" spans="7:26" x14ac:dyDescent="0.2">
      <c r="G51" s="27" t="e">
        <f t="shared" si="19"/>
        <v>#REF!</v>
      </c>
      <c r="H51" s="27" t="e">
        <f t="shared" si="20"/>
        <v>#REF!</v>
      </c>
      <c r="I51" s="27" t="e">
        <f t="shared" si="21"/>
        <v>#REF!</v>
      </c>
      <c r="J51" s="27" t="e">
        <f t="shared" si="22"/>
        <v>#REF!</v>
      </c>
      <c r="K51" s="27" t="e">
        <f t="shared" si="23"/>
        <v>#REF!</v>
      </c>
      <c r="L51" s="27">
        <f t="shared" si="24"/>
        <v>4.5657096939147324E-4</v>
      </c>
      <c r="M51" s="27" t="e">
        <f t="shared" si="25"/>
        <v>#REF!</v>
      </c>
      <c r="N51" s="27" t="e">
        <f t="shared" si="15"/>
        <v>#REF!</v>
      </c>
      <c r="O51" s="27">
        <f t="shared" si="26"/>
        <v>7.3252235055858844E-2</v>
      </c>
      <c r="P51" s="27" t="e">
        <f t="shared" si="27"/>
        <v>#REF!</v>
      </c>
      <c r="Q51" s="27" t="e">
        <f t="shared" si="28"/>
        <v>#REF!</v>
      </c>
      <c r="R51" s="27">
        <f t="shared" si="29"/>
        <v>6.7799508007635123E-2</v>
      </c>
      <c r="S51" s="27" t="e">
        <f t="shared" si="30"/>
        <v>#REF!</v>
      </c>
      <c r="T51" s="27" t="e">
        <f t="shared" si="16"/>
        <v>#REF!</v>
      </c>
      <c r="U51" s="27" t="e">
        <f t="shared" si="31"/>
        <v>#REF!</v>
      </c>
      <c r="V51" s="27" t="e">
        <f t="shared" si="32"/>
        <v>#REF!</v>
      </c>
      <c r="W51" s="27" t="e">
        <f t="shared" si="17"/>
        <v>#REF!</v>
      </c>
      <c r="X51" s="31" t="e">
        <f t="shared" si="33"/>
        <v>#REF!</v>
      </c>
      <c r="Y51" s="31" t="e">
        <f t="shared" si="34"/>
        <v>#REF!</v>
      </c>
      <c r="Z51" s="32" t="e">
        <f t="shared" si="35"/>
        <v>#REF!</v>
      </c>
    </row>
    <row r="52" spans="7:26" x14ac:dyDescent="0.2">
      <c r="G52" s="28" t="e">
        <f t="shared" si="19"/>
        <v>#REF!</v>
      </c>
      <c r="H52" s="28" t="e">
        <f t="shared" si="20"/>
        <v>#REF!</v>
      </c>
      <c r="I52" s="28" t="e">
        <f t="shared" si="21"/>
        <v>#REF!</v>
      </c>
      <c r="J52" s="28" t="e">
        <f t="shared" si="22"/>
        <v>#REF!</v>
      </c>
      <c r="K52" s="28" t="e">
        <f t="shared" si="23"/>
        <v>#REF!</v>
      </c>
      <c r="L52" s="28">
        <f t="shared" si="24"/>
        <v>4.5657096939147324E-4</v>
      </c>
      <c r="M52" s="28" t="e">
        <f t="shared" si="25"/>
        <v>#REF!</v>
      </c>
      <c r="N52" s="28" t="e">
        <f t="shared" si="15"/>
        <v>#REF!</v>
      </c>
      <c r="O52" s="28">
        <f t="shared" si="26"/>
        <v>7.3252235055858844E-2</v>
      </c>
      <c r="P52" s="28" t="e">
        <f t="shared" si="27"/>
        <v>#REF!</v>
      </c>
      <c r="Q52" s="28" t="e">
        <f t="shared" si="28"/>
        <v>#REF!</v>
      </c>
      <c r="R52" s="28">
        <f t="shared" si="29"/>
        <v>6.7799508007635123E-2</v>
      </c>
      <c r="S52" s="28" t="e">
        <f t="shared" si="30"/>
        <v>#REF!</v>
      </c>
      <c r="T52" s="28" t="e">
        <f t="shared" si="16"/>
        <v>#REF!</v>
      </c>
      <c r="U52" s="28" t="e">
        <f t="shared" si="31"/>
        <v>#REF!</v>
      </c>
      <c r="V52" s="28" t="e">
        <f t="shared" si="32"/>
        <v>#REF!</v>
      </c>
      <c r="W52" s="28" t="e">
        <f t="shared" si="17"/>
        <v>#REF!</v>
      </c>
      <c r="X52" s="31" t="e">
        <f t="shared" si="33"/>
        <v>#REF!</v>
      </c>
      <c r="Y52" s="33" t="e">
        <f t="shared" si="34"/>
        <v>#REF!</v>
      </c>
      <c r="Z52" s="34" t="e">
        <f t="shared" si="35"/>
        <v>#REF!</v>
      </c>
    </row>
    <row r="53" spans="7:26" x14ac:dyDescent="0.2">
      <c r="G53" s="27" t="e">
        <f t="shared" si="19"/>
        <v>#REF!</v>
      </c>
      <c r="H53" s="27" t="e">
        <f t="shared" si="20"/>
        <v>#REF!</v>
      </c>
      <c r="I53" s="27" t="e">
        <f t="shared" si="21"/>
        <v>#REF!</v>
      </c>
      <c r="J53" s="27" t="e">
        <f t="shared" si="22"/>
        <v>#REF!</v>
      </c>
      <c r="K53" s="27" t="e">
        <f t="shared" si="23"/>
        <v>#REF!</v>
      </c>
      <c r="L53" s="27">
        <f t="shared" si="24"/>
        <v>4.5657096939147324E-4</v>
      </c>
      <c r="M53" s="27" t="e">
        <f t="shared" si="25"/>
        <v>#REF!</v>
      </c>
      <c r="N53" s="27" t="e">
        <f t="shared" si="15"/>
        <v>#REF!</v>
      </c>
      <c r="O53" s="27">
        <f t="shared" si="26"/>
        <v>7.3252235055858844E-2</v>
      </c>
      <c r="P53" s="27" t="e">
        <f t="shared" si="27"/>
        <v>#REF!</v>
      </c>
      <c r="Q53" s="27" t="e">
        <f t="shared" si="28"/>
        <v>#REF!</v>
      </c>
      <c r="R53" s="27">
        <f t="shared" si="29"/>
        <v>6.7799508007635123E-2</v>
      </c>
      <c r="S53" s="27" t="e">
        <f t="shared" si="30"/>
        <v>#REF!</v>
      </c>
      <c r="T53" s="27" t="e">
        <f t="shared" si="16"/>
        <v>#REF!</v>
      </c>
      <c r="U53" s="27" t="e">
        <f t="shared" si="31"/>
        <v>#REF!</v>
      </c>
      <c r="V53" s="27" t="e">
        <f t="shared" si="32"/>
        <v>#REF!</v>
      </c>
      <c r="W53" s="27" t="e">
        <f t="shared" si="17"/>
        <v>#REF!</v>
      </c>
      <c r="X53" s="31" t="e">
        <f t="shared" si="33"/>
        <v>#REF!</v>
      </c>
      <c r="Y53" s="31" t="e">
        <f t="shared" si="34"/>
        <v>#REF!</v>
      </c>
      <c r="Z53" s="32" t="e">
        <f t="shared" si="35"/>
        <v>#REF!</v>
      </c>
    </row>
    <row r="54" spans="7:26" x14ac:dyDescent="0.2">
      <c r="G54" s="28" t="e">
        <f t="shared" si="19"/>
        <v>#REF!</v>
      </c>
      <c r="H54" s="28" t="e">
        <f t="shared" si="20"/>
        <v>#REF!</v>
      </c>
      <c r="I54" s="28" t="e">
        <f t="shared" si="21"/>
        <v>#REF!</v>
      </c>
      <c r="J54" s="28" t="e">
        <f t="shared" si="22"/>
        <v>#REF!</v>
      </c>
      <c r="K54" s="28" t="e">
        <f t="shared" si="23"/>
        <v>#REF!</v>
      </c>
      <c r="L54" s="28">
        <f t="shared" si="24"/>
        <v>4.5657096939147324E-4</v>
      </c>
      <c r="M54" s="28" t="e">
        <f t="shared" si="25"/>
        <v>#REF!</v>
      </c>
      <c r="N54" s="28" t="e">
        <f t="shared" si="15"/>
        <v>#REF!</v>
      </c>
      <c r="O54" s="28">
        <f t="shared" si="26"/>
        <v>7.3252235055858844E-2</v>
      </c>
      <c r="P54" s="28" t="e">
        <f t="shared" si="27"/>
        <v>#REF!</v>
      </c>
      <c r="Q54" s="28" t="e">
        <f t="shared" si="28"/>
        <v>#REF!</v>
      </c>
      <c r="R54" s="28">
        <f t="shared" si="29"/>
        <v>6.7799508007635123E-2</v>
      </c>
      <c r="S54" s="28" t="e">
        <f t="shared" si="30"/>
        <v>#REF!</v>
      </c>
      <c r="T54" s="28" t="e">
        <f t="shared" si="16"/>
        <v>#REF!</v>
      </c>
      <c r="U54" s="28" t="e">
        <f t="shared" si="31"/>
        <v>#REF!</v>
      </c>
      <c r="V54" s="28" t="e">
        <f t="shared" si="32"/>
        <v>#REF!</v>
      </c>
      <c r="W54" s="28" t="e">
        <f t="shared" si="17"/>
        <v>#REF!</v>
      </c>
      <c r="X54" s="31" t="e">
        <f t="shared" si="33"/>
        <v>#REF!</v>
      </c>
      <c r="Y54" s="33" t="e">
        <f t="shared" si="34"/>
        <v>#REF!</v>
      </c>
      <c r="Z54" s="34" t="e">
        <f t="shared" si="35"/>
        <v>#REF!</v>
      </c>
    </row>
    <row r="55" spans="7:26" x14ac:dyDescent="0.2">
      <c r="G55" s="27" t="e">
        <f t="shared" si="19"/>
        <v>#REF!</v>
      </c>
      <c r="H55" s="27" t="e">
        <f t="shared" si="20"/>
        <v>#REF!</v>
      </c>
      <c r="I55" s="27" t="e">
        <f t="shared" si="21"/>
        <v>#REF!</v>
      </c>
      <c r="J55" s="27" t="e">
        <f t="shared" si="22"/>
        <v>#REF!</v>
      </c>
      <c r="K55" s="27" t="e">
        <f t="shared" si="23"/>
        <v>#REF!</v>
      </c>
      <c r="L55" s="27">
        <f t="shared" si="24"/>
        <v>4.5657096939147324E-4</v>
      </c>
      <c r="M55" s="27" t="e">
        <f t="shared" si="25"/>
        <v>#REF!</v>
      </c>
      <c r="N55" s="27" t="e">
        <f t="shared" si="15"/>
        <v>#REF!</v>
      </c>
      <c r="O55" s="27">
        <f t="shared" si="26"/>
        <v>7.3252235055858844E-2</v>
      </c>
      <c r="P55" s="27" t="e">
        <f t="shared" si="27"/>
        <v>#REF!</v>
      </c>
      <c r="Q55" s="27" t="e">
        <f t="shared" si="28"/>
        <v>#REF!</v>
      </c>
      <c r="R55" s="27">
        <f t="shared" si="29"/>
        <v>6.7799508007635123E-2</v>
      </c>
      <c r="S55" s="27" t="e">
        <f t="shared" si="30"/>
        <v>#REF!</v>
      </c>
      <c r="T55" s="27" t="e">
        <f t="shared" si="16"/>
        <v>#REF!</v>
      </c>
      <c r="U55" s="27" t="e">
        <f t="shared" si="31"/>
        <v>#REF!</v>
      </c>
      <c r="V55" s="27" t="e">
        <f t="shared" si="32"/>
        <v>#REF!</v>
      </c>
      <c r="W55" s="27" t="e">
        <f t="shared" si="17"/>
        <v>#REF!</v>
      </c>
      <c r="X55" s="31" t="e">
        <f t="shared" si="33"/>
        <v>#REF!</v>
      </c>
      <c r="Y55" s="31" t="e">
        <f t="shared" si="34"/>
        <v>#REF!</v>
      </c>
      <c r="Z55" s="32" t="e">
        <f t="shared" si="35"/>
        <v>#REF!</v>
      </c>
    </row>
    <row r="56" spans="7:26" x14ac:dyDescent="0.2">
      <c r="G56" s="28" t="e">
        <f t="shared" si="19"/>
        <v>#REF!</v>
      </c>
      <c r="H56" s="28" t="e">
        <f t="shared" si="20"/>
        <v>#REF!</v>
      </c>
      <c r="I56" s="28" t="e">
        <f t="shared" si="21"/>
        <v>#REF!</v>
      </c>
      <c r="J56" s="28" t="e">
        <f t="shared" si="22"/>
        <v>#REF!</v>
      </c>
      <c r="K56" s="28" t="e">
        <f t="shared" si="23"/>
        <v>#REF!</v>
      </c>
      <c r="L56" s="28">
        <f t="shared" si="24"/>
        <v>4.5657096939147324E-4</v>
      </c>
      <c r="M56" s="28" t="e">
        <f t="shared" si="25"/>
        <v>#REF!</v>
      </c>
      <c r="N56" s="28" t="e">
        <f>(J56+K56)^(1/3)+(L56/(J56^(1/3)))+M56</f>
        <v>#REF!</v>
      </c>
      <c r="O56" s="28">
        <f t="shared" si="26"/>
        <v>7.3252235055858844E-2</v>
      </c>
      <c r="P56" s="28" t="e">
        <f t="shared" si="27"/>
        <v>#REF!</v>
      </c>
      <c r="Q56" s="28" t="e">
        <f t="shared" si="28"/>
        <v>#REF!</v>
      </c>
      <c r="R56" s="28">
        <f t="shared" si="29"/>
        <v>6.7799508007635123E-2</v>
      </c>
      <c r="S56" s="28" t="e">
        <f t="shared" si="30"/>
        <v>#REF!</v>
      </c>
      <c r="T56" s="28" t="e">
        <f t="shared" si="16"/>
        <v>#REF!</v>
      </c>
      <c r="U56" s="28" t="e">
        <f t="shared" si="31"/>
        <v>#REF!</v>
      </c>
      <c r="V56" s="28" t="e">
        <f t="shared" si="32"/>
        <v>#REF!</v>
      </c>
      <c r="W56" s="28" t="e">
        <f t="shared" si="17"/>
        <v>#REF!</v>
      </c>
      <c r="X56" s="31" t="e">
        <f t="shared" si="33"/>
        <v>#REF!</v>
      </c>
      <c r="Y56" s="33" t="e">
        <f t="shared" si="34"/>
        <v>#REF!</v>
      </c>
      <c r="Z56" s="34" t="e">
        <f t="shared" si="35"/>
        <v>#REF!</v>
      </c>
    </row>
    <row r="57" spans="7:26" x14ac:dyDescent="0.2">
      <c r="G57" s="27" t="e">
        <f t="shared" si="19"/>
        <v>#REF!</v>
      </c>
      <c r="H57" s="27" t="e">
        <f t="shared" si="20"/>
        <v>#REF!</v>
      </c>
      <c r="I57" s="27" t="e">
        <f t="shared" si="21"/>
        <v>#REF!</v>
      </c>
      <c r="J57" s="27" t="e">
        <f t="shared" si="22"/>
        <v>#REF!</v>
      </c>
      <c r="K57" s="27" t="e">
        <f t="shared" si="23"/>
        <v>#REF!</v>
      </c>
      <c r="L57" s="27">
        <f t="shared" si="24"/>
        <v>4.5657096939147324E-4</v>
      </c>
      <c r="M57" s="27" t="e">
        <f t="shared" si="25"/>
        <v>#REF!</v>
      </c>
      <c r="N57" s="27" t="e">
        <f t="shared" si="15"/>
        <v>#REF!</v>
      </c>
      <c r="O57" s="27">
        <f t="shared" si="26"/>
        <v>7.3252235055858844E-2</v>
      </c>
      <c r="P57" s="27" t="e">
        <f t="shared" si="27"/>
        <v>#REF!</v>
      </c>
      <c r="Q57" s="27" t="e">
        <f t="shared" si="28"/>
        <v>#REF!</v>
      </c>
      <c r="R57" s="27">
        <f t="shared" si="29"/>
        <v>6.7799508007635123E-2</v>
      </c>
      <c r="S57" s="27" t="e">
        <f t="shared" si="30"/>
        <v>#REF!</v>
      </c>
      <c r="T57" s="27" t="e">
        <f t="shared" si="16"/>
        <v>#REF!</v>
      </c>
      <c r="U57" s="27" t="e">
        <f t="shared" si="31"/>
        <v>#REF!</v>
      </c>
      <c r="V57" s="27" t="e">
        <f t="shared" si="32"/>
        <v>#REF!</v>
      </c>
      <c r="W57" s="27" t="e">
        <f t="shared" si="17"/>
        <v>#REF!</v>
      </c>
      <c r="X57" s="31" t="e">
        <f t="shared" si="33"/>
        <v>#REF!</v>
      </c>
      <c r="Y57" s="31" t="e">
        <f t="shared" si="34"/>
        <v>#REF!</v>
      </c>
      <c r="Z57" s="32" t="e">
        <f t="shared" si="35"/>
        <v>#REF!</v>
      </c>
    </row>
    <row r="58" spans="7:26" x14ac:dyDescent="0.2">
      <c r="G58" s="28" t="e">
        <f t="shared" si="19"/>
        <v>#REF!</v>
      </c>
      <c r="H58" s="28" t="e">
        <f t="shared" si="20"/>
        <v>#REF!</v>
      </c>
      <c r="I58" s="28" t="e">
        <f t="shared" si="21"/>
        <v>#REF!</v>
      </c>
      <c r="J58" s="28" t="e">
        <f t="shared" si="22"/>
        <v>#REF!</v>
      </c>
      <c r="K58" s="28" t="e">
        <f t="shared" si="23"/>
        <v>#REF!</v>
      </c>
      <c r="L58" s="28">
        <f t="shared" si="24"/>
        <v>4.5657096939147324E-4</v>
      </c>
      <c r="M58" s="28" t="e">
        <f t="shared" si="25"/>
        <v>#REF!</v>
      </c>
      <c r="N58" s="28" t="e">
        <f t="shared" si="15"/>
        <v>#REF!</v>
      </c>
      <c r="O58" s="28">
        <f t="shared" si="26"/>
        <v>7.3252235055858844E-2</v>
      </c>
      <c r="P58" s="28" t="e">
        <f t="shared" si="27"/>
        <v>#REF!</v>
      </c>
      <c r="Q58" s="28" t="e">
        <f t="shared" si="28"/>
        <v>#REF!</v>
      </c>
      <c r="R58" s="28">
        <f t="shared" si="29"/>
        <v>6.7799508007635123E-2</v>
      </c>
      <c r="S58" s="28" t="e">
        <f t="shared" si="30"/>
        <v>#REF!</v>
      </c>
      <c r="T58" s="28" t="e">
        <f t="shared" si="16"/>
        <v>#REF!</v>
      </c>
      <c r="U58" s="28" t="e">
        <f t="shared" si="31"/>
        <v>#REF!</v>
      </c>
      <c r="V58" s="28" t="e">
        <f t="shared" si="32"/>
        <v>#REF!</v>
      </c>
      <c r="W58" s="28" t="e">
        <f t="shared" si="17"/>
        <v>#REF!</v>
      </c>
      <c r="X58" s="31" t="e">
        <f t="shared" si="33"/>
        <v>#REF!</v>
      </c>
      <c r="Y58" s="33" t="e">
        <f t="shared" si="34"/>
        <v>#REF!</v>
      </c>
      <c r="Z58" s="34" t="e">
        <f t="shared" si="35"/>
        <v>#REF!</v>
      </c>
    </row>
    <row r="59" spans="7:26" x14ac:dyDescent="0.2">
      <c r="G59" s="27" t="e">
        <f t="shared" si="19"/>
        <v>#REF!</v>
      </c>
      <c r="H59" s="27" t="e">
        <f t="shared" si="20"/>
        <v>#REF!</v>
      </c>
      <c r="I59" s="27" t="e">
        <f t="shared" si="21"/>
        <v>#REF!</v>
      </c>
      <c r="J59" s="27" t="e">
        <f t="shared" si="22"/>
        <v>#REF!</v>
      </c>
      <c r="K59" s="27" t="e">
        <f t="shared" si="23"/>
        <v>#REF!</v>
      </c>
      <c r="L59" s="27">
        <f t="shared" si="24"/>
        <v>4.5657096939147324E-4</v>
      </c>
      <c r="M59" s="27" t="e">
        <f t="shared" si="25"/>
        <v>#REF!</v>
      </c>
      <c r="N59" s="27" t="e">
        <f t="shared" si="15"/>
        <v>#REF!</v>
      </c>
      <c r="O59" s="27">
        <f t="shared" si="26"/>
        <v>7.3252235055858844E-2</v>
      </c>
      <c r="P59" s="27" t="e">
        <f t="shared" si="27"/>
        <v>#REF!</v>
      </c>
      <c r="Q59" s="27" t="e">
        <f t="shared" si="28"/>
        <v>#REF!</v>
      </c>
      <c r="R59" s="27">
        <f t="shared" si="29"/>
        <v>6.7799508007635123E-2</v>
      </c>
      <c r="S59" s="27" t="e">
        <f t="shared" si="30"/>
        <v>#REF!</v>
      </c>
      <c r="T59" s="27" t="e">
        <f t="shared" si="16"/>
        <v>#REF!</v>
      </c>
      <c r="U59" s="27" t="e">
        <f t="shared" si="31"/>
        <v>#REF!</v>
      </c>
      <c r="V59" s="27" t="e">
        <f t="shared" si="32"/>
        <v>#REF!</v>
      </c>
      <c r="W59" s="27" t="e">
        <f t="shared" si="17"/>
        <v>#REF!</v>
      </c>
      <c r="X59" s="31" t="e">
        <f t="shared" si="33"/>
        <v>#REF!</v>
      </c>
      <c r="Y59" s="31" t="e">
        <f t="shared" si="34"/>
        <v>#REF!</v>
      </c>
      <c r="Z59" s="32" t="e">
        <f t="shared" si="35"/>
        <v>#REF!</v>
      </c>
    </row>
    <row r="60" spans="7:26" x14ac:dyDescent="0.2">
      <c r="G60" s="28" t="e">
        <f t="shared" si="19"/>
        <v>#REF!</v>
      </c>
      <c r="H60" s="28" t="e">
        <f t="shared" si="20"/>
        <v>#REF!</v>
      </c>
      <c r="I60" s="28" t="e">
        <f t="shared" si="21"/>
        <v>#REF!</v>
      </c>
      <c r="J60" s="28" t="e">
        <f t="shared" si="22"/>
        <v>#REF!</v>
      </c>
      <c r="K60" s="28" t="e">
        <f t="shared" si="23"/>
        <v>#REF!</v>
      </c>
      <c r="L60" s="28">
        <f t="shared" si="24"/>
        <v>4.5657096939147324E-4</v>
      </c>
      <c r="M60" s="28" t="e">
        <f t="shared" si="25"/>
        <v>#REF!</v>
      </c>
      <c r="N60" s="28" t="e">
        <f t="shared" si="15"/>
        <v>#REF!</v>
      </c>
      <c r="O60" s="28">
        <f t="shared" si="26"/>
        <v>7.3252235055858844E-2</v>
      </c>
      <c r="P60" s="28" t="e">
        <f t="shared" si="27"/>
        <v>#REF!</v>
      </c>
      <c r="Q60" s="28" t="e">
        <f t="shared" si="28"/>
        <v>#REF!</v>
      </c>
      <c r="R60" s="28">
        <f t="shared" si="29"/>
        <v>6.7799508007635123E-2</v>
      </c>
      <c r="S60" s="28" t="e">
        <f t="shared" si="30"/>
        <v>#REF!</v>
      </c>
      <c r="T60" s="28" t="e">
        <f t="shared" si="16"/>
        <v>#REF!</v>
      </c>
      <c r="U60" s="28" t="e">
        <f t="shared" si="31"/>
        <v>#REF!</v>
      </c>
      <c r="V60" s="28" t="e">
        <f t="shared" si="32"/>
        <v>#REF!</v>
      </c>
      <c r="W60" s="28" t="e">
        <f t="shared" si="17"/>
        <v>#REF!</v>
      </c>
      <c r="X60" s="31" t="e">
        <f t="shared" si="33"/>
        <v>#REF!</v>
      </c>
      <c r="Y60" s="33" t="e">
        <f t="shared" si="34"/>
        <v>#REF!</v>
      </c>
      <c r="Z60" s="34" t="e">
        <f t="shared" si="35"/>
        <v>#REF!</v>
      </c>
    </row>
    <row r="61" spans="7:26" x14ac:dyDescent="0.2">
      <c r="G61" s="27" t="e">
        <f t="shared" si="19"/>
        <v>#REF!</v>
      </c>
      <c r="H61" s="27" t="e">
        <f t="shared" si="20"/>
        <v>#REF!</v>
      </c>
      <c r="I61" s="27" t="e">
        <f t="shared" si="21"/>
        <v>#REF!</v>
      </c>
      <c r="J61" s="27" t="e">
        <f t="shared" si="22"/>
        <v>#REF!</v>
      </c>
      <c r="K61" s="27" t="e">
        <f t="shared" si="23"/>
        <v>#REF!</v>
      </c>
      <c r="L61" s="27">
        <f t="shared" si="24"/>
        <v>4.5657096939147324E-4</v>
      </c>
      <c r="M61" s="27" t="e">
        <f t="shared" si="25"/>
        <v>#REF!</v>
      </c>
      <c r="N61" s="27" t="e">
        <f t="shared" si="15"/>
        <v>#REF!</v>
      </c>
      <c r="O61" s="27">
        <f t="shared" si="26"/>
        <v>7.3252235055858844E-2</v>
      </c>
      <c r="P61" s="27" t="e">
        <f t="shared" si="27"/>
        <v>#REF!</v>
      </c>
      <c r="Q61" s="27" t="e">
        <f t="shared" si="28"/>
        <v>#REF!</v>
      </c>
      <c r="R61" s="27">
        <f t="shared" si="29"/>
        <v>6.7799508007635123E-2</v>
      </c>
      <c r="S61" s="27" t="e">
        <f t="shared" si="30"/>
        <v>#REF!</v>
      </c>
      <c r="T61" s="27" t="e">
        <f t="shared" si="16"/>
        <v>#REF!</v>
      </c>
      <c r="U61" s="27" t="e">
        <f t="shared" si="31"/>
        <v>#REF!</v>
      </c>
      <c r="V61" s="27" t="e">
        <f t="shared" si="32"/>
        <v>#REF!</v>
      </c>
      <c r="W61" s="27" t="e">
        <f t="shared" si="17"/>
        <v>#REF!</v>
      </c>
      <c r="X61" s="31" t="e">
        <f t="shared" si="33"/>
        <v>#REF!</v>
      </c>
      <c r="Y61" s="31" t="e">
        <f t="shared" si="34"/>
        <v>#REF!</v>
      </c>
      <c r="Z61" s="32" t="e">
        <f t="shared" si="35"/>
        <v>#REF!</v>
      </c>
    </row>
    <row r="62" spans="7:26" x14ac:dyDescent="0.2">
      <c r="G62" s="28" t="e">
        <f t="shared" si="19"/>
        <v>#REF!</v>
      </c>
      <c r="H62" s="28" t="e">
        <f t="shared" si="20"/>
        <v>#REF!</v>
      </c>
      <c r="I62" s="28" t="e">
        <f t="shared" si="21"/>
        <v>#REF!</v>
      </c>
      <c r="J62" s="28" t="e">
        <f t="shared" si="22"/>
        <v>#REF!</v>
      </c>
      <c r="K62" s="28" t="e">
        <f t="shared" si="23"/>
        <v>#REF!</v>
      </c>
      <c r="L62" s="28">
        <f t="shared" si="24"/>
        <v>4.5657096939147324E-4</v>
      </c>
      <c r="M62" s="28" t="e">
        <f t="shared" si="25"/>
        <v>#REF!</v>
      </c>
      <c r="N62" s="28" t="e">
        <f t="shared" si="15"/>
        <v>#REF!</v>
      </c>
      <c r="O62" s="28">
        <f t="shared" si="26"/>
        <v>7.3252235055858844E-2</v>
      </c>
      <c r="P62" s="28" t="e">
        <f t="shared" si="27"/>
        <v>#REF!</v>
      </c>
      <c r="Q62" s="28" t="e">
        <f t="shared" si="28"/>
        <v>#REF!</v>
      </c>
      <c r="R62" s="28">
        <f t="shared" si="29"/>
        <v>6.7799508007635123E-2</v>
      </c>
      <c r="S62" s="28" t="e">
        <f t="shared" si="30"/>
        <v>#REF!</v>
      </c>
      <c r="T62" s="28" t="e">
        <f t="shared" si="16"/>
        <v>#REF!</v>
      </c>
      <c r="U62" s="28" t="e">
        <f t="shared" si="31"/>
        <v>#REF!</v>
      </c>
      <c r="V62" s="28" t="e">
        <f t="shared" si="32"/>
        <v>#REF!</v>
      </c>
      <c r="W62" s="28" t="e">
        <f t="shared" si="17"/>
        <v>#REF!</v>
      </c>
      <c r="X62" s="31" t="e">
        <f t="shared" si="33"/>
        <v>#REF!</v>
      </c>
      <c r="Y62" s="33" t="e">
        <f t="shared" si="34"/>
        <v>#REF!</v>
      </c>
      <c r="Z62" s="34" t="e">
        <f t="shared" si="35"/>
        <v>#REF!</v>
      </c>
    </row>
    <row r="63" spans="7:26" x14ac:dyDescent="0.2">
      <c r="G63" s="27" t="e">
        <f t="shared" si="19"/>
        <v>#REF!</v>
      </c>
      <c r="H63" s="27" t="e">
        <f t="shared" si="20"/>
        <v>#REF!</v>
      </c>
      <c r="I63" s="27" t="e">
        <f t="shared" si="21"/>
        <v>#REF!</v>
      </c>
      <c r="J63" s="27" t="e">
        <f t="shared" si="22"/>
        <v>#REF!</v>
      </c>
      <c r="K63" s="27" t="e">
        <f t="shared" si="23"/>
        <v>#REF!</v>
      </c>
      <c r="L63" s="27">
        <f t="shared" si="24"/>
        <v>4.5657096939147324E-4</v>
      </c>
      <c r="M63" s="27" t="e">
        <f t="shared" si="25"/>
        <v>#REF!</v>
      </c>
      <c r="N63" s="27" t="e">
        <f t="shared" si="15"/>
        <v>#REF!</v>
      </c>
      <c r="O63" s="27">
        <f t="shared" si="26"/>
        <v>7.3252235055858844E-2</v>
      </c>
      <c r="P63" s="27" t="e">
        <f t="shared" si="27"/>
        <v>#REF!</v>
      </c>
      <c r="Q63" s="27" t="e">
        <f t="shared" si="28"/>
        <v>#REF!</v>
      </c>
      <c r="R63" s="27">
        <f t="shared" si="29"/>
        <v>6.7799508007635123E-2</v>
      </c>
      <c r="S63" s="27" t="e">
        <f t="shared" si="30"/>
        <v>#REF!</v>
      </c>
      <c r="T63" s="27" t="e">
        <f t="shared" si="16"/>
        <v>#REF!</v>
      </c>
      <c r="U63" s="27" t="e">
        <f t="shared" si="31"/>
        <v>#REF!</v>
      </c>
      <c r="V63" s="27" t="e">
        <f t="shared" si="32"/>
        <v>#REF!</v>
      </c>
      <c r="W63" s="27" t="e">
        <f t="shared" si="17"/>
        <v>#REF!</v>
      </c>
      <c r="X63" s="31" t="e">
        <f t="shared" si="33"/>
        <v>#REF!</v>
      </c>
      <c r="Y63" s="31" t="e">
        <f t="shared" si="34"/>
        <v>#REF!</v>
      </c>
      <c r="Z63" s="32" t="e">
        <f t="shared" si="35"/>
        <v>#REF!</v>
      </c>
    </row>
    <row r="64" spans="7:26" x14ac:dyDescent="0.2">
      <c r="G64" s="28" t="e">
        <f>G63+1</f>
        <v>#REF!</v>
      </c>
      <c r="H64" s="28" t="e">
        <f t="shared" si="20"/>
        <v>#REF!</v>
      </c>
      <c r="I64" s="28" t="e">
        <f t="shared" si="21"/>
        <v>#REF!</v>
      </c>
      <c r="J64" s="28" t="e">
        <f t="shared" si="22"/>
        <v>#REF!</v>
      </c>
      <c r="K64" s="28" t="e">
        <f t="shared" si="23"/>
        <v>#REF!</v>
      </c>
      <c r="L64" s="28">
        <f t="shared" si="24"/>
        <v>4.5657096939147324E-4</v>
      </c>
      <c r="M64" s="28" t="e">
        <f t="shared" si="25"/>
        <v>#REF!</v>
      </c>
      <c r="N64" s="28" t="e">
        <f t="shared" si="15"/>
        <v>#REF!</v>
      </c>
      <c r="O64" s="28">
        <f t="shared" si="26"/>
        <v>7.3252235055858844E-2</v>
      </c>
      <c r="P64" s="28" t="e">
        <f t="shared" si="27"/>
        <v>#REF!</v>
      </c>
      <c r="Q64" s="28" t="e">
        <f t="shared" si="28"/>
        <v>#REF!</v>
      </c>
      <c r="R64" s="28">
        <f t="shared" si="29"/>
        <v>6.7799508007635123E-2</v>
      </c>
      <c r="S64" s="28" t="e">
        <f t="shared" si="30"/>
        <v>#REF!</v>
      </c>
      <c r="T64" s="28" t="e">
        <f t="shared" si="16"/>
        <v>#REF!</v>
      </c>
      <c r="U64" s="28" t="e">
        <f t="shared" si="31"/>
        <v>#REF!</v>
      </c>
      <c r="V64" s="28" t="e">
        <f t="shared" si="32"/>
        <v>#REF!</v>
      </c>
      <c r="W64" s="28" t="e">
        <f t="shared" si="17"/>
        <v>#REF!</v>
      </c>
      <c r="X64" s="31" t="e">
        <f t="shared" si="33"/>
        <v>#REF!</v>
      </c>
      <c r="Y64" s="33" t="e">
        <f t="shared" si="34"/>
        <v>#REF!</v>
      </c>
      <c r="Z64" s="34" t="e">
        <f t="shared" si="35"/>
        <v>#REF!</v>
      </c>
    </row>
    <row r="65" spans="7:26" x14ac:dyDescent="0.2">
      <c r="G65" s="27" t="e">
        <f t="shared" si="19"/>
        <v>#REF!</v>
      </c>
      <c r="H65" s="27" t="e">
        <f t="shared" si="20"/>
        <v>#REF!</v>
      </c>
      <c r="I65" s="27" t="e">
        <f t="shared" si="21"/>
        <v>#REF!</v>
      </c>
      <c r="J65" s="27" t="e">
        <f t="shared" si="22"/>
        <v>#REF!</v>
      </c>
      <c r="K65" s="27" t="e">
        <f t="shared" si="23"/>
        <v>#REF!</v>
      </c>
      <c r="L65" s="27">
        <f t="shared" si="24"/>
        <v>4.5657096939147324E-4</v>
      </c>
      <c r="M65" s="27" t="e">
        <f t="shared" si="25"/>
        <v>#REF!</v>
      </c>
      <c r="N65" s="27" t="e">
        <f t="shared" si="15"/>
        <v>#REF!</v>
      </c>
      <c r="O65" s="27">
        <f t="shared" si="26"/>
        <v>7.3252235055858844E-2</v>
      </c>
      <c r="P65" s="27" t="e">
        <f t="shared" si="27"/>
        <v>#REF!</v>
      </c>
      <c r="Q65" s="27" t="e">
        <f t="shared" si="28"/>
        <v>#REF!</v>
      </c>
      <c r="R65" s="27">
        <f t="shared" si="29"/>
        <v>6.7799508007635123E-2</v>
      </c>
      <c r="S65" s="27" t="e">
        <f t="shared" si="30"/>
        <v>#REF!</v>
      </c>
      <c r="T65" s="27" t="e">
        <f t="shared" si="16"/>
        <v>#REF!</v>
      </c>
      <c r="U65" s="27" t="e">
        <f t="shared" si="31"/>
        <v>#REF!</v>
      </c>
      <c r="V65" s="27" t="e">
        <f t="shared" si="32"/>
        <v>#REF!</v>
      </c>
      <c r="W65" s="27" t="e">
        <f t="shared" si="17"/>
        <v>#REF!</v>
      </c>
      <c r="X65" s="31" t="e">
        <f t="shared" si="33"/>
        <v>#REF!</v>
      </c>
      <c r="Y65" s="31" t="e">
        <f t="shared" si="34"/>
        <v>#REF!</v>
      </c>
      <c r="Z65" s="32" t="e">
        <f t="shared" si="35"/>
        <v>#REF!</v>
      </c>
    </row>
    <row r="66" spans="7:26" x14ac:dyDescent="0.2">
      <c r="G66" s="28" t="e">
        <f t="shared" si="19"/>
        <v>#REF!</v>
      </c>
      <c r="H66" s="28" t="e">
        <f t="shared" si="20"/>
        <v>#REF!</v>
      </c>
      <c r="I66" s="28" t="e">
        <f t="shared" si="21"/>
        <v>#REF!</v>
      </c>
      <c r="J66" s="28" t="e">
        <f t="shared" si="22"/>
        <v>#REF!</v>
      </c>
      <c r="K66" s="28" t="e">
        <f t="shared" si="23"/>
        <v>#REF!</v>
      </c>
      <c r="L66" s="28">
        <f t="shared" si="24"/>
        <v>4.5657096939147324E-4</v>
      </c>
      <c r="M66" s="28" t="e">
        <f t="shared" si="25"/>
        <v>#REF!</v>
      </c>
      <c r="N66" s="28" t="e">
        <f t="shared" si="15"/>
        <v>#REF!</v>
      </c>
      <c r="O66" s="28">
        <f t="shared" si="26"/>
        <v>7.3252235055858844E-2</v>
      </c>
      <c r="P66" s="28" t="e">
        <f t="shared" si="27"/>
        <v>#REF!</v>
      </c>
      <c r="Q66" s="28" t="e">
        <f t="shared" si="28"/>
        <v>#REF!</v>
      </c>
      <c r="R66" s="28">
        <f t="shared" si="29"/>
        <v>6.7799508007635123E-2</v>
      </c>
      <c r="S66" s="28" t="e">
        <f t="shared" si="30"/>
        <v>#REF!</v>
      </c>
      <c r="T66" s="28" t="e">
        <f t="shared" si="16"/>
        <v>#REF!</v>
      </c>
      <c r="U66" s="28" t="e">
        <f t="shared" si="31"/>
        <v>#REF!</v>
      </c>
      <c r="V66" s="28" t="e">
        <f t="shared" si="32"/>
        <v>#REF!</v>
      </c>
      <c r="W66" s="28" t="e">
        <f t="shared" si="17"/>
        <v>#REF!</v>
      </c>
      <c r="X66" s="31" t="e">
        <f t="shared" si="33"/>
        <v>#REF!</v>
      </c>
      <c r="Y66" s="33" t="e">
        <f t="shared" si="34"/>
        <v>#REF!</v>
      </c>
      <c r="Z66" s="34" t="e">
        <f t="shared" si="35"/>
        <v>#REF!</v>
      </c>
    </row>
    <row r="67" spans="7:26" x14ac:dyDescent="0.2">
      <c r="G67" s="27" t="e">
        <f t="shared" si="19"/>
        <v>#REF!</v>
      </c>
      <c r="H67" s="27" t="e">
        <f t="shared" si="20"/>
        <v>#REF!</v>
      </c>
      <c r="I67" s="27" t="e">
        <f t="shared" si="21"/>
        <v>#REF!</v>
      </c>
      <c r="J67" s="27" t="e">
        <f t="shared" si="22"/>
        <v>#REF!</v>
      </c>
      <c r="K67" s="27" t="e">
        <f t="shared" si="23"/>
        <v>#REF!</v>
      </c>
      <c r="L67" s="27">
        <f t="shared" si="24"/>
        <v>4.5657096939147324E-4</v>
      </c>
      <c r="M67" s="27" t="e">
        <f t="shared" si="25"/>
        <v>#REF!</v>
      </c>
      <c r="N67" s="27" t="e">
        <f t="shared" si="15"/>
        <v>#REF!</v>
      </c>
      <c r="O67" s="27">
        <f t="shared" si="26"/>
        <v>7.3252235055858844E-2</v>
      </c>
      <c r="P67" s="27" t="e">
        <f t="shared" si="27"/>
        <v>#REF!</v>
      </c>
      <c r="Q67" s="27" t="e">
        <f t="shared" si="28"/>
        <v>#REF!</v>
      </c>
      <c r="R67" s="27">
        <f t="shared" si="29"/>
        <v>6.7799508007635123E-2</v>
      </c>
      <c r="S67" s="27" t="e">
        <f t="shared" si="30"/>
        <v>#REF!</v>
      </c>
      <c r="T67" s="27" t="e">
        <f t="shared" si="16"/>
        <v>#REF!</v>
      </c>
      <c r="U67" s="27" t="e">
        <f t="shared" si="31"/>
        <v>#REF!</v>
      </c>
      <c r="V67" s="27" t="e">
        <f t="shared" si="32"/>
        <v>#REF!</v>
      </c>
      <c r="W67" s="27" t="e">
        <f t="shared" si="17"/>
        <v>#REF!</v>
      </c>
      <c r="X67" s="31" t="e">
        <f t="shared" si="33"/>
        <v>#REF!</v>
      </c>
      <c r="Y67" s="31" t="e">
        <f t="shared" si="34"/>
        <v>#REF!</v>
      </c>
      <c r="Z67" s="32" t="e">
        <f t="shared" si="35"/>
        <v>#REF!</v>
      </c>
    </row>
    <row r="68" spans="7:26" x14ac:dyDescent="0.2">
      <c r="G68" s="28" t="e">
        <f t="shared" si="19"/>
        <v>#REF!</v>
      </c>
      <c r="H68" s="28" t="e">
        <f t="shared" si="20"/>
        <v>#REF!</v>
      </c>
      <c r="I68" s="28" t="e">
        <f t="shared" si="21"/>
        <v>#REF!</v>
      </c>
      <c r="J68" s="28" t="e">
        <f t="shared" si="22"/>
        <v>#REF!</v>
      </c>
      <c r="K68" s="28" t="e">
        <f t="shared" si="23"/>
        <v>#REF!</v>
      </c>
      <c r="L68" s="28">
        <f t="shared" si="24"/>
        <v>4.5657096939147324E-4</v>
      </c>
      <c r="M68" s="28" t="e">
        <f t="shared" si="25"/>
        <v>#REF!</v>
      </c>
      <c r="N68" s="28" t="e">
        <f t="shared" si="15"/>
        <v>#REF!</v>
      </c>
      <c r="O68" s="28">
        <f t="shared" si="26"/>
        <v>7.3252235055858844E-2</v>
      </c>
      <c r="P68" s="28" t="e">
        <f t="shared" si="27"/>
        <v>#REF!</v>
      </c>
      <c r="Q68" s="28" t="e">
        <f t="shared" si="28"/>
        <v>#REF!</v>
      </c>
      <c r="R68" s="28">
        <f t="shared" si="29"/>
        <v>6.7799508007635123E-2</v>
      </c>
      <c r="S68" s="28" t="e">
        <f t="shared" si="30"/>
        <v>#REF!</v>
      </c>
      <c r="T68" s="28" t="e">
        <f t="shared" si="16"/>
        <v>#REF!</v>
      </c>
      <c r="U68" s="28" t="e">
        <f t="shared" si="31"/>
        <v>#REF!</v>
      </c>
      <c r="V68" s="28" t="e">
        <f t="shared" si="32"/>
        <v>#REF!</v>
      </c>
      <c r="W68" s="28" t="e">
        <f t="shared" si="17"/>
        <v>#REF!</v>
      </c>
      <c r="X68" s="31" t="e">
        <f t="shared" si="33"/>
        <v>#REF!</v>
      </c>
      <c r="Y68" s="33" t="e">
        <f t="shared" si="34"/>
        <v>#REF!</v>
      </c>
      <c r="Z68" s="34" t="e">
        <f t="shared" si="35"/>
        <v>#REF!</v>
      </c>
    </row>
    <row r="69" spans="7:26" x14ac:dyDescent="0.2">
      <c r="G69" s="27" t="e">
        <f t="shared" si="19"/>
        <v>#REF!</v>
      </c>
      <c r="H69" s="27" t="e">
        <f t="shared" si="20"/>
        <v>#REF!</v>
      </c>
      <c r="I69" s="27" t="e">
        <f t="shared" si="21"/>
        <v>#REF!</v>
      </c>
      <c r="J69" s="27" t="e">
        <f t="shared" si="22"/>
        <v>#REF!</v>
      </c>
      <c r="K69" s="27" t="e">
        <f t="shared" si="23"/>
        <v>#REF!</v>
      </c>
      <c r="L69" s="27">
        <f t="shared" si="24"/>
        <v>4.5657096939147324E-4</v>
      </c>
      <c r="M69" s="27" t="e">
        <f t="shared" si="25"/>
        <v>#REF!</v>
      </c>
      <c r="N69" s="27" t="e">
        <f t="shared" si="15"/>
        <v>#REF!</v>
      </c>
      <c r="O69" s="27">
        <f t="shared" si="26"/>
        <v>7.3252235055858844E-2</v>
      </c>
      <c r="P69" s="27" t="e">
        <f t="shared" si="27"/>
        <v>#REF!</v>
      </c>
      <c r="Q69" s="27" t="e">
        <f t="shared" si="28"/>
        <v>#REF!</v>
      </c>
      <c r="R69" s="27">
        <f t="shared" si="29"/>
        <v>6.7799508007635123E-2</v>
      </c>
      <c r="S69" s="27" t="e">
        <f t="shared" si="30"/>
        <v>#REF!</v>
      </c>
      <c r="T69" s="27" t="e">
        <f t="shared" si="16"/>
        <v>#REF!</v>
      </c>
      <c r="U69" s="27" t="e">
        <f t="shared" si="31"/>
        <v>#REF!</v>
      </c>
      <c r="V69" s="27" t="e">
        <f t="shared" si="32"/>
        <v>#REF!</v>
      </c>
      <c r="W69" s="27" t="e">
        <f t="shared" si="17"/>
        <v>#REF!</v>
      </c>
      <c r="X69" s="31" t="e">
        <f t="shared" si="33"/>
        <v>#REF!</v>
      </c>
      <c r="Y69" s="31" t="e">
        <f t="shared" si="34"/>
        <v>#REF!</v>
      </c>
      <c r="Z69" s="32" t="e">
        <f t="shared" si="35"/>
        <v>#REF!</v>
      </c>
    </row>
    <row r="70" spans="7:26" x14ac:dyDescent="0.2">
      <c r="G70" s="28" t="e">
        <f t="shared" si="19"/>
        <v>#REF!</v>
      </c>
      <c r="H70" s="28" t="e">
        <f t="shared" si="20"/>
        <v>#REF!</v>
      </c>
      <c r="I70" s="28" t="e">
        <f t="shared" si="21"/>
        <v>#REF!</v>
      </c>
      <c r="J70" s="28" t="e">
        <f t="shared" si="22"/>
        <v>#REF!</v>
      </c>
      <c r="K70" s="28" t="e">
        <f t="shared" si="23"/>
        <v>#REF!</v>
      </c>
      <c r="L70" s="28">
        <f t="shared" si="24"/>
        <v>4.5657096939147324E-4</v>
      </c>
      <c r="M70" s="28" t="e">
        <f t="shared" si="25"/>
        <v>#REF!</v>
      </c>
      <c r="N70" s="28" t="e">
        <f t="shared" si="15"/>
        <v>#REF!</v>
      </c>
      <c r="O70" s="28">
        <f t="shared" si="26"/>
        <v>7.3252235055858844E-2</v>
      </c>
      <c r="P70" s="28" t="e">
        <f t="shared" si="27"/>
        <v>#REF!</v>
      </c>
      <c r="Q70" s="28" t="e">
        <f t="shared" si="28"/>
        <v>#REF!</v>
      </c>
      <c r="R70" s="28">
        <f t="shared" si="29"/>
        <v>6.7799508007635123E-2</v>
      </c>
      <c r="S70" s="28" t="e">
        <f t="shared" si="30"/>
        <v>#REF!</v>
      </c>
      <c r="T70" s="28" t="e">
        <f t="shared" si="16"/>
        <v>#REF!</v>
      </c>
      <c r="U70" s="28" t="e">
        <f t="shared" si="31"/>
        <v>#REF!</v>
      </c>
      <c r="V70" s="28" t="e">
        <f t="shared" si="32"/>
        <v>#REF!</v>
      </c>
      <c r="W70" s="28" t="e">
        <f t="shared" si="17"/>
        <v>#REF!</v>
      </c>
      <c r="X70" s="31" t="e">
        <f t="shared" si="33"/>
        <v>#REF!</v>
      </c>
      <c r="Y70" s="33" t="e">
        <f t="shared" si="34"/>
        <v>#REF!</v>
      </c>
      <c r="Z70" s="34" t="e">
        <f t="shared" si="35"/>
        <v>#REF!</v>
      </c>
    </row>
    <row r="71" spans="7:26" x14ac:dyDescent="0.2">
      <c r="G71" s="27" t="e">
        <f t="shared" si="19"/>
        <v>#REF!</v>
      </c>
      <c r="H71" s="27" t="e">
        <f t="shared" ref="H71:H102" si="36">(Iout*(Vout_nom^2)*2.5*Rsense*K_1)/(eff*(G71^2)*K_FQ)*us</f>
        <v>#REF!</v>
      </c>
      <c r="I71" s="27" t="e">
        <f t="shared" ref="I71:I102" si="37">(1*10^-9*(5*10^8*SQRT(fsw*kHz)+(1.09655978*10^10)*SQRT(ftyp)*SQRT(H71)))/SQRT(fsw*kHz)</f>
        <v>#REF!</v>
      </c>
      <c r="J71" s="27" t="e">
        <f t="shared" ref="J71:J102" si="38">(b_1^3/(27*a_1^3))-(d_1^3/27)+SQRT((ftyp)^2*H71^2/(4*a_1^2*c_1^2*(fsw*kHz)^2))+(b_1^3*(ftyp)*H71/(27*a_1^4*c_1*(fsw*kHz))-(d_1^3*(ftyp)*H71/(27*a_1*c_1*(fsw*kHz)))+(b_1*d_1^2*(ftyp)*H71/(9*a_1^2*c_1*(fsw*kHz)))-(b_1^2*d_1*(ftyp)*H71/(9*a_1^3*c_1*(fsw*kHz))))</f>
        <v>#REF!</v>
      </c>
      <c r="K71" s="27" t="e">
        <f t="shared" ref="K71:K102" si="39">(b_1*d_1^2/(9*a_1))-(b_1^2*d_1/(9*a_1^2))+(ftyp*H71/(2*a_1*c_1*fsw*kHz))</f>
        <v>#REF!</v>
      </c>
      <c r="L71" s="27">
        <f t="shared" ref="L71:L102" si="40">(d_1^2/9)+(b_1^2/(9*a_1^2))-(2*b_1*d_1/(9*a_1))</f>
        <v>4.5657096939147324E-4</v>
      </c>
      <c r="M71" s="27" t="e">
        <f t="shared" ref="M71:M102" si="41">((b_1*c_1*fsw*kHz)+(2*a_1*c_1*d_1*fsw*kHz))/(3*a_1*c_1*fsw*kHz)</f>
        <v>#REF!</v>
      </c>
      <c r="N71" s="27" t="e">
        <f t="shared" si="15"/>
        <v>#REF!</v>
      </c>
      <c r="O71" s="27">
        <f t="shared" ref="O71:O102" si="42">(b_2^3/(27*a_2^3))-(d_2^3/27)</f>
        <v>7.3252235055858844E-2</v>
      </c>
      <c r="P71" s="27" t="e">
        <f t="shared" ref="P71:P102" si="43">(ftyp^2*H71^2/(4*a_2^2*c_2^2*(fsw*kHz)^2))+(b_2^3*ftyp*H71/(27*a_2^4*c_2*(fsw*kHz)))-(d_2^3*ftyp*H71/(27*a_2*c_2*(fsw*kHz)))+(b_2*d_2^2*ftyp*H71/(9*a_2^2*c_2*(fsw*kHz)))-(b_2^2*d_2*ftyp*H71/(9*a_2^3*c_2*(fsw*kHz)))</f>
        <v>#REF!</v>
      </c>
      <c r="Q71" s="27" t="e">
        <f t="shared" ref="Q71:Q102" si="44">(b_2*d_2^2/(9*a_2))-(b_2^2*d_2/(9*a_2^2))+(ftyp*H71/(2*a_2*c_2*(fsw*kHz)))</f>
        <v>#REF!</v>
      </c>
      <c r="R71" s="27">
        <f t="shared" ref="R71:R102" si="45">(d_2^2/9)+(b_2^2/(9*a_2^2))-(2*b_2*d_2/(9*a_2))</f>
        <v>6.7799508007635123E-2</v>
      </c>
      <c r="S71" s="27" t="e">
        <f t="shared" ref="S71:S102" si="46">(b_2*c_2*(fsw*kHz)+2*a_2*c_2*d_2*(fsw*kHz))/(3*a_2*c_2*(fsw*kHz))</f>
        <v>#REF!</v>
      </c>
      <c r="T71" s="27" t="e">
        <f t="shared" si="16"/>
        <v>#REF!</v>
      </c>
      <c r="U71" s="27" t="e">
        <f t="shared" ref="U71:U102" si="47">c_3+(SQRT(ftyp)*SQRT(H71)/(SQRT(a_3)*SQRT(b_3)*SQRT(fsw*kHz)))</f>
        <v>#REF!</v>
      </c>
      <c r="V71" s="27" t="e">
        <f t="shared" ref="V71:V102" si="48">(a_4*(fsw*kHz)*b_4/ftyp)</f>
        <v>#REF!</v>
      </c>
      <c r="W71" s="27" t="e">
        <f t="shared" si="17"/>
        <v>#REF!</v>
      </c>
      <c r="X71" s="31" t="e">
        <f t="shared" ref="X71:X102" si="49">Pin_max/G71</f>
        <v>#REF!</v>
      </c>
      <c r="Y71" s="31" t="e">
        <f t="shared" ref="Y71:Y102" si="50">-X71*Rsense*1.414</f>
        <v>#REF!</v>
      </c>
      <c r="Z71" s="32" t="e">
        <f t="shared" ref="Z71:Z102" si="51">MIN(6,MAX(0.5,Beta*G*($Y71-Voff_trim)/(MAX(0,MIN(4.5,W71)-Alpha1_A)+MAX(0,MIN(4.5,W71)-Alpha1_B)-Alpha1_C)+Alpha2))</f>
        <v>#REF!</v>
      </c>
    </row>
    <row r="72" spans="7:26" x14ac:dyDescent="0.2">
      <c r="G72" s="28" t="e">
        <f t="shared" si="19"/>
        <v>#REF!</v>
      </c>
      <c r="H72" s="28" t="e">
        <f t="shared" si="36"/>
        <v>#REF!</v>
      </c>
      <c r="I72" s="28" t="e">
        <f t="shared" si="37"/>
        <v>#REF!</v>
      </c>
      <c r="J72" s="28" t="e">
        <f t="shared" si="38"/>
        <v>#REF!</v>
      </c>
      <c r="K72" s="28" t="e">
        <f t="shared" si="39"/>
        <v>#REF!</v>
      </c>
      <c r="L72" s="28">
        <f t="shared" si="40"/>
        <v>4.5657096939147324E-4</v>
      </c>
      <c r="M72" s="28" t="e">
        <f t="shared" si="41"/>
        <v>#REF!</v>
      </c>
      <c r="N72" s="28" t="e">
        <f t="shared" ref="N72:N135" si="52">(J72+K72)^(1/3)+(L72/(J72^(1/3)))+M72</f>
        <v>#REF!</v>
      </c>
      <c r="O72" s="28">
        <f t="shared" si="42"/>
        <v>7.3252235055858844E-2</v>
      </c>
      <c r="P72" s="28" t="e">
        <f t="shared" si="43"/>
        <v>#REF!</v>
      </c>
      <c r="Q72" s="28" t="e">
        <f t="shared" si="44"/>
        <v>#REF!</v>
      </c>
      <c r="R72" s="28">
        <f t="shared" si="45"/>
        <v>6.7799508007635123E-2</v>
      </c>
      <c r="S72" s="28" t="e">
        <f t="shared" si="46"/>
        <v>#REF!</v>
      </c>
      <c r="T72" s="28" t="e">
        <f t="shared" ref="T72:T135" si="53">((O72+SQRT(P72)+Q72)^(1/3))+(R72/((O72+SQRT(P72)+Q72)^(1/3)))+S72</f>
        <v>#REF!</v>
      </c>
      <c r="U72" s="28" t="e">
        <f t="shared" si="47"/>
        <v>#REF!</v>
      </c>
      <c r="V72" s="28" t="e">
        <f t="shared" si="48"/>
        <v>#REF!</v>
      </c>
      <c r="W72" s="28" t="e">
        <f t="shared" ref="W72:W135" si="54">IF(I72&gt;=0.5,IF(I72&lt;1,I72,IF(N72&gt;=1,IF(N72&lt;2,N72,IF(T72&gt;=2,IF(T72&lt;4.5,T72,IF(U72&gt;=4.5,IF(U72&lt;4.6,U72,V72))))))))</f>
        <v>#REF!</v>
      </c>
      <c r="X72" s="31" t="e">
        <f t="shared" si="49"/>
        <v>#REF!</v>
      </c>
      <c r="Y72" s="33" t="e">
        <f t="shared" si="50"/>
        <v>#REF!</v>
      </c>
      <c r="Z72" s="34" t="e">
        <f t="shared" si="51"/>
        <v>#REF!</v>
      </c>
    </row>
    <row r="73" spans="7:26" x14ac:dyDescent="0.2">
      <c r="G73" s="27" t="e">
        <f t="shared" ref="G73:G80" si="55">G72+1</f>
        <v>#REF!</v>
      </c>
      <c r="H73" s="27" t="e">
        <f t="shared" si="36"/>
        <v>#REF!</v>
      </c>
      <c r="I73" s="27" t="e">
        <f t="shared" si="37"/>
        <v>#REF!</v>
      </c>
      <c r="J73" s="27" t="e">
        <f t="shared" si="38"/>
        <v>#REF!</v>
      </c>
      <c r="K73" s="27" t="e">
        <f t="shared" si="39"/>
        <v>#REF!</v>
      </c>
      <c r="L73" s="27">
        <f t="shared" si="40"/>
        <v>4.5657096939147324E-4</v>
      </c>
      <c r="M73" s="27" t="e">
        <f t="shared" si="41"/>
        <v>#REF!</v>
      </c>
      <c r="N73" s="27" t="e">
        <f t="shared" si="52"/>
        <v>#REF!</v>
      </c>
      <c r="O73" s="27">
        <f t="shared" si="42"/>
        <v>7.3252235055858844E-2</v>
      </c>
      <c r="P73" s="27" t="e">
        <f t="shared" si="43"/>
        <v>#REF!</v>
      </c>
      <c r="Q73" s="27" t="e">
        <f t="shared" si="44"/>
        <v>#REF!</v>
      </c>
      <c r="R73" s="27">
        <f t="shared" si="45"/>
        <v>6.7799508007635123E-2</v>
      </c>
      <c r="S73" s="27" t="e">
        <f t="shared" si="46"/>
        <v>#REF!</v>
      </c>
      <c r="T73" s="27" t="e">
        <f t="shared" si="53"/>
        <v>#REF!</v>
      </c>
      <c r="U73" s="27" t="e">
        <f t="shared" si="47"/>
        <v>#REF!</v>
      </c>
      <c r="V73" s="27" t="e">
        <f t="shared" si="48"/>
        <v>#REF!</v>
      </c>
      <c r="W73" s="27" t="e">
        <f t="shared" si="54"/>
        <v>#REF!</v>
      </c>
      <c r="X73" s="31" t="e">
        <f t="shared" si="49"/>
        <v>#REF!</v>
      </c>
      <c r="Y73" s="31" t="e">
        <f t="shared" si="50"/>
        <v>#REF!</v>
      </c>
      <c r="Z73" s="32" t="e">
        <f t="shared" si="51"/>
        <v>#REF!</v>
      </c>
    </row>
    <row r="74" spans="7:26" x14ac:dyDescent="0.2">
      <c r="G74" s="28" t="e">
        <f t="shared" si="55"/>
        <v>#REF!</v>
      </c>
      <c r="H74" s="28" t="e">
        <f t="shared" si="36"/>
        <v>#REF!</v>
      </c>
      <c r="I74" s="28" t="e">
        <f t="shared" si="37"/>
        <v>#REF!</v>
      </c>
      <c r="J74" s="28" t="e">
        <f t="shared" si="38"/>
        <v>#REF!</v>
      </c>
      <c r="K74" s="28" t="e">
        <f t="shared" si="39"/>
        <v>#REF!</v>
      </c>
      <c r="L74" s="28">
        <f t="shared" si="40"/>
        <v>4.5657096939147324E-4</v>
      </c>
      <c r="M74" s="28" t="e">
        <f t="shared" si="41"/>
        <v>#REF!</v>
      </c>
      <c r="N74" s="28" t="e">
        <f t="shared" si="52"/>
        <v>#REF!</v>
      </c>
      <c r="O74" s="28">
        <f t="shared" si="42"/>
        <v>7.3252235055858844E-2</v>
      </c>
      <c r="P74" s="28" t="e">
        <f t="shared" si="43"/>
        <v>#REF!</v>
      </c>
      <c r="Q74" s="28" t="e">
        <f t="shared" si="44"/>
        <v>#REF!</v>
      </c>
      <c r="R74" s="28">
        <f t="shared" si="45"/>
        <v>6.7799508007635123E-2</v>
      </c>
      <c r="S74" s="28" t="e">
        <f t="shared" si="46"/>
        <v>#REF!</v>
      </c>
      <c r="T74" s="28" t="e">
        <f t="shared" si="53"/>
        <v>#REF!</v>
      </c>
      <c r="U74" s="28" t="e">
        <f t="shared" si="47"/>
        <v>#REF!</v>
      </c>
      <c r="V74" s="28" t="e">
        <f t="shared" si="48"/>
        <v>#REF!</v>
      </c>
      <c r="W74" s="28" t="e">
        <f t="shared" si="54"/>
        <v>#REF!</v>
      </c>
      <c r="X74" s="31" t="e">
        <f t="shared" si="49"/>
        <v>#REF!</v>
      </c>
      <c r="Y74" s="33" t="e">
        <f t="shared" si="50"/>
        <v>#REF!</v>
      </c>
      <c r="Z74" s="34" t="e">
        <f t="shared" si="51"/>
        <v>#REF!</v>
      </c>
    </row>
    <row r="75" spans="7:26" x14ac:dyDescent="0.2">
      <c r="G75" s="27" t="e">
        <f t="shared" si="55"/>
        <v>#REF!</v>
      </c>
      <c r="H75" s="27" t="e">
        <f t="shared" si="36"/>
        <v>#REF!</v>
      </c>
      <c r="I75" s="27" t="e">
        <f t="shared" si="37"/>
        <v>#REF!</v>
      </c>
      <c r="J75" s="27" t="e">
        <f t="shared" si="38"/>
        <v>#REF!</v>
      </c>
      <c r="K75" s="27" t="e">
        <f t="shared" si="39"/>
        <v>#REF!</v>
      </c>
      <c r="L75" s="27">
        <f t="shared" si="40"/>
        <v>4.5657096939147324E-4</v>
      </c>
      <c r="M75" s="27" t="e">
        <f t="shared" si="41"/>
        <v>#REF!</v>
      </c>
      <c r="N75" s="27" t="e">
        <f t="shared" si="52"/>
        <v>#REF!</v>
      </c>
      <c r="O75" s="27">
        <f t="shared" si="42"/>
        <v>7.3252235055858844E-2</v>
      </c>
      <c r="P75" s="27" t="e">
        <f t="shared" si="43"/>
        <v>#REF!</v>
      </c>
      <c r="Q75" s="27" t="e">
        <f t="shared" si="44"/>
        <v>#REF!</v>
      </c>
      <c r="R75" s="27">
        <f t="shared" si="45"/>
        <v>6.7799508007635123E-2</v>
      </c>
      <c r="S75" s="27" t="e">
        <f t="shared" si="46"/>
        <v>#REF!</v>
      </c>
      <c r="T75" s="27" t="e">
        <f t="shared" si="53"/>
        <v>#REF!</v>
      </c>
      <c r="U75" s="27" t="e">
        <f t="shared" si="47"/>
        <v>#REF!</v>
      </c>
      <c r="V75" s="27" t="e">
        <f t="shared" si="48"/>
        <v>#REF!</v>
      </c>
      <c r="W75" s="27" t="e">
        <f t="shared" si="54"/>
        <v>#REF!</v>
      </c>
      <c r="X75" s="31" t="e">
        <f t="shared" si="49"/>
        <v>#REF!</v>
      </c>
      <c r="Y75" s="31" t="e">
        <f t="shared" si="50"/>
        <v>#REF!</v>
      </c>
      <c r="Z75" s="32" t="e">
        <f t="shared" si="51"/>
        <v>#REF!</v>
      </c>
    </row>
    <row r="76" spans="7:26" x14ac:dyDescent="0.2">
      <c r="G76" s="28" t="e">
        <f t="shared" si="55"/>
        <v>#REF!</v>
      </c>
      <c r="H76" s="28" t="e">
        <f t="shared" si="36"/>
        <v>#REF!</v>
      </c>
      <c r="I76" s="28" t="e">
        <f t="shared" si="37"/>
        <v>#REF!</v>
      </c>
      <c r="J76" s="28" t="e">
        <f t="shared" si="38"/>
        <v>#REF!</v>
      </c>
      <c r="K76" s="28" t="e">
        <f t="shared" si="39"/>
        <v>#REF!</v>
      </c>
      <c r="L76" s="28">
        <f t="shared" si="40"/>
        <v>4.5657096939147324E-4</v>
      </c>
      <c r="M76" s="28" t="e">
        <f t="shared" si="41"/>
        <v>#REF!</v>
      </c>
      <c r="N76" s="28" t="e">
        <f t="shared" si="52"/>
        <v>#REF!</v>
      </c>
      <c r="O76" s="28">
        <f t="shared" si="42"/>
        <v>7.3252235055858844E-2</v>
      </c>
      <c r="P76" s="28" t="e">
        <f t="shared" si="43"/>
        <v>#REF!</v>
      </c>
      <c r="Q76" s="28" t="e">
        <f t="shared" si="44"/>
        <v>#REF!</v>
      </c>
      <c r="R76" s="28">
        <f t="shared" si="45"/>
        <v>6.7799508007635123E-2</v>
      </c>
      <c r="S76" s="28" t="e">
        <f t="shared" si="46"/>
        <v>#REF!</v>
      </c>
      <c r="T76" s="28" t="e">
        <f t="shared" si="53"/>
        <v>#REF!</v>
      </c>
      <c r="U76" s="28" t="e">
        <f t="shared" si="47"/>
        <v>#REF!</v>
      </c>
      <c r="V76" s="28" t="e">
        <f t="shared" si="48"/>
        <v>#REF!</v>
      </c>
      <c r="W76" s="28" t="e">
        <f t="shared" si="54"/>
        <v>#REF!</v>
      </c>
      <c r="X76" s="31" t="e">
        <f t="shared" si="49"/>
        <v>#REF!</v>
      </c>
      <c r="Y76" s="33" t="e">
        <f t="shared" si="50"/>
        <v>#REF!</v>
      </c>
      <c r="Z76" s="34" t="e">
        <f t="shared" si="51"/>
        <v>#REF!</v>
      </c>
    </row>
    <row r="77" spans="7:26" x14ac:dyDescent="0.2">
      <c r="G77" s="27" t="e">
        <f t="shared" si="55"/>
        <v>#REF!</v>
      </c>
      <c r="H77" s="27" t="e">
        <f t="shared" si="36"/>
        <v>#REF!</v>
      </c>
      <c r="I77" s="27" t="e">
        <f t="shared" si="37"/>
        <v>#REF!</v>
      </c>
      <c r="J77" s="27" t="e">
        <f t="shared" si="38"/>
        <v>#REF!</v>
      </c>
      <c r="K77" s="27" t="e">
        <f t="shared" si="39"/>
        <v>#REF!</v>
      </c>
      <c r="L77" s="27">
        <f t="shared" si="40"/>
        <v>4.5657096939147324E-4</v>
      </c>
      <c r="M77" s="27" t="e">
        <f t="shared" si="41"/>
        <v>#REF!</v>
      </c>
      <c r="N77" s="27" t="e">
        <f t="shared" si="52"/>
        <v>#REF!</v>
      </c>
      <c r="O77" s="27">
        <f t="shared" si="42"/>
        <v>7.3252235055858844E-2</v>
      </c>
      <c r="P77" s="27" t="e">
        <f t="shared" si="43"/>
        <v>#REF!</v>
      </c>
      <c r="Q77" s="27" t="e">
        <f t="shared" si="44"/>
        <v>#REF!</v>
      </c>
      <c r="R77" s="27">
        <f t="shared" si="45"/>
        <v>6.7799508007635123E-2</v>
      </c>
      <c r="S77" s="27" t="e">
        <f t="shared" si="46"/>
        <v>#REF!</v>
      </c>
      <c r="T77" s="27" t="e">
        <f t="shared" si="53"/>
        <v>#REF!</v>
      </c>
      <c r="U77" s="27" t="e">
        <f t="shared" si="47"/>
        <v>#REF!</v>
      </c>
      <c r="V77" s="27" t="e">
        <f t="shared" si="48"/>
        <v>#REF!</v>
      </c>
      <c r="W77" s="27" t="e">
        <f t="shared" si="54"/>
        <v>#REF!</v>
      </c>
      <c r="X77" s="31" t="e">
        <f t="shared" si="49"/>
        <v>#REF!</v>
      </c>
      <c r="Y77" s="31" t="e">
        <f t="shared" si="50"/>
        <v>#REF!</v>
      </c>
      <c r="Z77" s="32" t="e">
        <f t="shared" si="51"/>
        <v>#REF!</v>
      </c>
    </row>
    <row r="78" spans="7:26" x14ac:dyDescent="0.2">
      <c r="G78" s="28" t="e">
        <f t="shared" si="55"/>
        <v>#REF!</v>
      </c>
      <c r="H78" s="28" t="e">
        <f t="shared" si="36"/>
        <v>#REF!</v>
      </c>
      <c r="I78" s="28" t="e">
        <f t="shared" si="37"/>
        <v>#REF!</v>
      </c>
      <c r="J78" s="28" t="e">
        <f t="shared" si="38"/>
        <v>#REF!</v>
      </c>
      <c r="K78" s="28" t="e">
        <f t="shared" si="39"/>
        <v>#REF!</v>
      </c>
      <c r="L78" s="28">
        <f t="shared" si="40"/>
        <v>4.5657096939147324E-4</v>
      </c>
      <c r="M78" s="28" t="e">
        <f t="shared" si="41"/>
        <v>#REF!</v>
      </c>
      <c r="N78" s="28" t="e">
        <f t="shared" si="52"/>
        <v>#REF!</v>
      </c>
      <c r="O78" s="28">
        <f t="shared" si="42"/>
        <v>7.3252235055858844E-2</v>
      </c>
      <c r="P78" s="28" t="e">
        <f t="shared" si="43"/>
        <v>#REF!</v>
      </c>
      <c r="Q78" s="28" t="e">
        <f t="shared" si="44"/>
        <v>#REF!</v>
      </c>
      <c r="R78" s="28">
        <f t="shared" si="45"/>
        <v>6.7799508007635123E-2</v>
      </c>
      <c r="S78" s="28" t="e">
        <f t="shared" si="46"/>
        <v>#REF!</v>
      </c>
      <c r="T78" s="28" t="e">
        <f t="shared" si="53"/>
        <v>#REF!</v>
      </c>
      <c r="U78" s="28" t="e">
        <f t="shared" si="47"/>
        <v>#REF!</v>
      </c>
      <c r="V78" s="28" t="e">
        <f t="shared" si="48"/>
        <v>#REF!</v>
      </c>
      <c r="W78" s="28" t="e">
        <f t="shared" si="54"/>
        <v>#REF!</v>
      </c>
      <c r="X78" s="31" t="e">
        <f t="shared" si="49"/>
        <v>#REF!</v>
      </c>
      <c r="Y78" s="33" t="e">
        <f t="shared" si="50"/>
        <v>#REF!</v>
      </c>
      <c r="Z78" s="34" t="e">
        <f t="shared" si="51"/>
        <v>#REF!</v>
      </c>
    </row>
    <row r="79" spans="7:26" x14ac:dyDescent="0.2">
      <c r="G79" s="27" t="e">
        <f t="shared" si="55"/>
        <v>#REF!</v>
      </c>
      <c r="H79" s="27" t="e">
        <f t="shared" si="36"/>
        <v>#REF!</v>
      </c>
      <c r="I79" s="27" t="e">
        <f t="shared" si="37"/>
        <v>#REF!</v>
      </c>
      <c r="J79" s="27" t="e">
        <f t="shared" si="38"/>
        <v>#REF!</v>
      </c>
      <c r="K79" s="27" t="e">
        <f t="shared" si="39"/>
        <v>#REF!</v>
      </c>
      <c r="L79" s="27">
        <f t="shared" si="40"/>
        <v>4.5657096939147324E-4</v>
      </c>
      <c r="M79" s="27" t="e">
        <f t="shared" si="41"/>
        <v>#REF!</v>
      </c>
      <c r="N79" s="27" t="e">
        <f t="shared" si="52"/>
        <v>#REF!</v>
      </c>
      <c r="O79" s="27">
        <f t="shared" si="42"/>
        <v>7.3252235055858844E-2</v>
      </c>
      <c r="P79" s="27" t="e">
        <f t="shared" si="43"/>
        <v>#REF!</v>
      </c>
      <c r="Q79" s="27" t="e">
        <f t="shared" si="44"/>
        <v>#REF!</v>
      </c>
      <c r="R79" s="27">
        <f t="shared" si="45"/>
        <v>6.7799508007635123E-2</v>
      </c>
      <c r="S79" s="27" t="e">
        <f t="shared" si="46"/>
        <v>#REF!</v>
      </c>
      <c r="T79" s="27" t="e">
        <f t="shared" si="53"/>
        <v>#REF!</v>
      </c>
      <c r="U79" s="27" t="e">
        <f t="shared" si="47"/>
        <v>#REF!</v>
      </c>
      <c r="V79" s="27" t="e">
        <f t="shared" si="48"/>
        <v>#REF!</v>
      </c>
      <c r="W79" s="27" t="e">
        <f t="shared" si="54"/>
        <v>#REF!</v>
      </c>
      <c r="X79" s="31" t="e">
        <f t="shared" si="49"/>
        <v>#REF!</v>
      </c>
      <c r="Y79" s="31" t="e">
        <f t="shared" si="50"/>
        <v>#REF!</v>
      </c>
      <c r="Z79" s="32" t="e">
        <f t="shared" si="51"/>
        <v>#REF!</v>
      </c>
    </row>
    <row r="80" spans="7:26" x14ac:dyDescent="0.2">
      <c r="G80" s="28" t="e">
        <f t="shared" si="55"/>
        <v>#REF!</v>
      </c>
      <c r="H80" s="28" t="e">
        <f t="shared" si="36"/>
        <v>#REF!</v>
      </c>
      <c r="I80" s="28" t="e">
        <f t="shared" si="37"/>
        <v>#REF!</v>
      </c>
      <c r="J80" s="28" t="e">
        <f t="shared" si="38"/>
        <v>#REF!</v>
      </c>
      <c r="K80" s="28" t="e">
        <f t="shared" si="39"/>
        <v>#REF!</v>
      </c>
      <c r="L80" s="28">
        <f t="shared" si="40"/>
        <v>4.5657096939147324E-4</v>
      </c>
      <c r="M80" s="28" t="e">
        <f t="shared" si="41"/>
        <v>#REF!</v>
      </c>
      <c r="N80" s="28" t="e">
        <f t="shared" si="52"/>
        <v>#REF!</v>
      </c>
      <c r="O80" s="28">
        <f t="shared" si="42"/>
        <v>7.3252235055858844E-2</v>
      </c>
      <c r="P80" s="28" t="e">
        <f t="shared" si="43"/>
        <v>#REF!</v>
      </c>
      <c r="Q80" s="28" t="e">
        <f t="shared" si="44"/>
        <v>#REF!</v>
      </c>
      <c r="R80" s="28">
        <f t="shared" si="45"/>
        <v>6.7799508007635123E-2</v>
      </c>
      <c r="S80" s="28" t="e">
        <f t="shared" si="46"/>
        <v>#REF!</v>
      </c>
      <c r="T80" s="28" t="e">
        <f t="shared" si="53"/>
        <v>#REF!</v>
      </c>
      <c r="U80" s="28" t="e">
        <f t="shared" si="47"/>
        <v>#REF!</v>
      </c>
      <c r="V80" s="28" t="e">
        <f t="shared" si="48"/>
        <v>#REF!</v>
      </c>
      <c r="W80" s="28" t="e">
        <f t="shared" si="54"/>
        <v>#REF!</v>
      </c>
      <c r="X80" s="31" t="e">
        <f t="shared" si="49"/>
        <v>#REF!</v>
      </c>
      <c r="Y80" s="33" t="e">
        <f t="shared" si="50"/>
        <v>#REF!</v>
      </c>
      <c r="Z80" s="34" t="e">
        <f t="shared" si="51"/>
        <v>#REF!</v>
      </c>
    </row>
    <row r="81" spans="7:26" x14ac:dyDescent="0.2">
      <c r="G81" s="27" t="e">
        <f>G80+1</f>
        <v>#REF!</v>
      </c>
      <c r="H81" s="27" t="e">
        <f t="shared" si="36"/>
        <v>#REF!</v>
      </c>
      <c r="I81" s="27" t="e">
        <f t="shared" si="37"/>
        <v>#REF!</v>
      </c>
      <c r="J81" s="27" t="e">
        <f t="shared" si="38"/>
        <v>#REF!</v>
      </c>
      <c r="K81" s="27" t="e">
        <f t="shared" si="39"/>
        <v>#REF!</v>
      </c>
      <c r="L81" s="27">
        <f t="shared" si="40"/>
        <v>4.5657096939147324E-4</v>
      </c>
      <c r="M81" s="27" t="e">
        <f t="shared" si="41"/>
        <v>#REF!</v>
      </c>
      <c r="N81" s="27" t="e">
        <f t="shared" si="52"/>
        <v>#REF!</v>
      </c>
      <c r="O81" s="27">
        <f t="shared" si="42"/>
        <v>7.3252235055858844E-2</v>
      </c>
      <c r="P81" s="27" t="e">
        <f t="shared" si="43"/>
        <v>#REF!</v>
      </c>
      <c r="Q81" s="27" t="e">
        <f t="shared" si="44"/>
        <v>#REF!</v>
      </c>
      <c r="R81" s="27">
        <f t="shared" si="45"/>
        <v>6.7799508007635123E-2</v>
      </c>
      <c r="S81" s="27" t="e">
        <f t="shared" si="46"/>
        <v>#REF!</v>
      </c>
      <c r="T81" s="27" t="e">
        <f t="shared" si="53"/>
        <v>#REF!</v>
      </c>
      <c r="U81" s="27" t="e">
        <f t="shared" si="47"/>
        <v>#REF!</v>
      </c>
      <c r="V81" s="27" t="e">
        <f t="shared" si="48"/>
        <v>#REF!</v>
      </c>
      <c r="W81" s="27" t="e">
        <f t="shared" si="54"/>
        <v>#REF!</v>
      </c>
      <c r="X81" s="31" t="e">
        <f t="shared" si="49"/>
        <v>#REF!</v>
      </c>
      <c r="Y81" s="31" t="e">
        <f t="shared" si="50"/>
        <v>#REF!</v>
      </c>
      <c r="Z81" s="32" t="e">
        <f t="shared" si="51"/>
        <v>#REF!</v>
      </c>
    </row>
    <row r="82" spans="7:26" x14ac:dyDescent="0.2">
      <c r="G82" s="28" t="e">
        <f t="shared" ref="G82:G99" si="56">G81+1</f>
        <v>#REF!</v>
      </c>
      <c r="H82" s="28" t="e">
        <f t="shared" si="36"/>
        <v>#REF!</v>
      </c>
      <c r="I82" s="28" t="e">
        <f t="shared" si="37"/>
        <v>#REF!</v>
      </c>
      <c r="J82" s="28" t="e">
        <f t="shared" si="38"/>
        <v>#REF!</v>
      </c>
      <c r="K82" s="28" t="e">
        <f t="shared" si="39"/>
        <v>#REF!</v>
      </c>
      <c r="L82" s="28">
        <f t="shared" si="40"/>
        <v>4.5657096939147324E-4</v>
      </c>
      <c r="M82" s="28" t="e">
        <f t="shared" si="41"/>
        <v>#REF!</v>
      </c>
      <c r="N82" s="28" t="e">
        <f t="shared" si="52"/>
        <v>#REF!</v>
      </c>
      <c r="O82" s="28">
        <f t="shared" si="42"/>
        <v>7.3252235055858844E-2</v>
      </c>
      <c r="P82" s="28" t="e">
        <f t="shared" si="43"/>
        <v>#REF!</v>
      </c>
      <c r="Q82" s="28" t="e">
        <f t="shared" si="44"/>
        <v>#REF!</v>
      </c>
      <c r="R82" s="28">
        <f t="shared" si="45"/>
        <v>6.7799508007635123E-2</v>
      </c>
      <c r="S82" s="28" t="e">
        <f t="shared" si="46"/>
        <v>#REF!</v>
      </c>
      <c r="T82" s="28" t="e">
        <f t="shared" si="53"/>
        <v>#REF!</v>
      </c>
      <c r="U82" s="28" t="e">
        <f t="shared" si="47"/>
        <v>#REF!</v>
      </c>
      <c r="V82" s="28" t="e">
        <f t="shared" si="48"/>
        <v>#REF!</v>
      </c>
      <c r="W82" s="28" t="e">
        <f t="shared" si="54"/>
        <v>#REF!</v>
      </c>
      <c r="X82" s="31" t="e">
        <f t="shared" si="49"/>
        <v>#REF!</v>
      </c>
      <c r="Y82" s="33" t="e">
        <f t="shared" si="50"/>
        <v>#REF!</v>
      </c>
      <c r="Z82" s="34" t="e">
        <f t="shared" si="51"/>
        <v>#REF!</v>
      </c>
    </row>
    <row r="83" spans="7:26" x14ac:dyDescent="0.2">
      <c r="G83" s="27" t="e">
        <f t="shared" si="56"/>
        <v>#REF!</v>
      </c>
      <c r="H83" s="27" t="e">
        <f t="shared" si="36"/>
        <v>#REF!</v>
      </c>
      <c r="I83" s="27" t="e">
        <f t="shared" si="37"/>
        <v>#REF!</v>
      </c>
      <c r="J83" s="27" t="e">
        <f t="shared" si="38"/>
        <v>#REF!</v>
      </c>
      <c r="K83" s="27" t="e">
        <f t="shared" si="39"/>
        <v>#REF!</v>
      </c>
      <c r="L83" s="27">
        <f t="shared" si="40"/>
        <v>4.5657096939147324E-4</v>
      </c>
      <c r="M83" s="27" t="e">
        <f t="shared" si="41"/>
        <v>#REF!</v>
      </c>
      <c r="N83" s="27" t="e">
        <f t="shared" si="52"/>
        <v>#REF!</v>
      </c>
      <c r="O83" s="27">
        <f t="shared" si="42"/>
        <v>7.3252235055858844E-2</v>
      </c>
      <c r="P83" s="27" t="e">
        <f t="shared" si="43"/>
        <v>#REF!</v>
      </c>
      <c r="Q83" s="27" t="e">
        <f t="shared" si="44"/>
        <v>#REF!</v>
      </c>
      <c r="R83" s="27">
        <f t="shared" si="45"/>
        <v>6.7799508007635123E-2</v>
      </c>
      <c r="S83" s="27" t="e">
        <f t="shared" si="46"/>
        <v>#REF!</v>
      </c>
      <c r="T83" s="27" t="e">
        <f t="shared" si="53"/>
        <v>#REF!</v>
      </c>
      <c r="U83" s="27" t="e">
        <f t="shared" si="47"/>
        <v>#REF!</v>
      </c>
      <c r="V83" s="27" t="e">
        <f t="shared" si="48"/>
        <v>#REF!</v>
      </c>
      <c r="W83" s="27" t="e">
        <f t="shared" si="54"/>
        <v>#REF!</v>
      </c>
      <c r="X83" s="31" t="e">
        <f t="shared" si="49"/>
        <v>#REF!</v>
      </c>
      <c r="Y83" s="31" t="e">
        <f t="shared" si="50"/>
        <v>#REF!</v>
      </c>
      <c r="Z83" s="32" t="e">
        <f t="shared" si="51"/>
        <v>#REF!</v>
      </c>
    </row>
    <row r="84" spans="7:26" x14ac:dyDescent="0.2">
      <c r="G84" s="28" t="e">
        <f t="shared" si="56"/>
        <v>#REF!</v>
      </c>
      <c r="H84" s="28" t="e">
        <f t="shared" si="36"/>
        <v>#REF!</v>
      </c>
      <c r="I84" s="28" t="e">
        <f t="shared" si="37"/>
        <v>#REF!</v>
      </c>
      <c r="J84" s="28" t="e">
        <f t="shared" si="38"/>
        <v>#REF!</v>
      </c>
      <c r="K84" s="28" t="e">
        <f t="shared" si="39"/>
        <v>#REF!</v>
      </c>
      <c r="L84" s="28">
        <f t="shared" si="40"/>
        <v>4.5657096939147324E-4</v>
      </c>
      <c r="M84" s="28" t="e">
        <f t="shared" si="41"/>
        <v>#REF!</v>
      </c>
      <c r="N84" s="28" t="e">
        <f t="shared" si="52"/>
        <v>#REF!</v>
      </c>
      <c r="O84" s="28">
        <f t="shared" si="42"/>
        <v>7.3252235055858844E-2</v>
      </c>
      <c r="P84" s="28" t="e">
        <f t="shared" si="43"/>
        <v>#REF!</v>
      </c>
      <c r="Q84" s="28" t="e">
        <f t="shared" si="44"/>
        <v>#REF!</v>
      </c>
      <c r="R84" s="28">
        <f t="shared" si="45"/>
        <v>6.7799508007635123E-2</v>
      </c>
      <c r="S84" s="28" t="e">
        <f t="shared" si="46"/>
        <v>#REF!</v>
      </c>
      <c r="T84" s="28" t="e">
        <f t="shared" si="53"/>
        <v>#REF!</v>
      </c>
      <c r="U84" s="28" t="e">
        <f t="shared" si="47"/>
        <v>#REF!</v>
      </c>
      <c r="V84" s="28" t="e">
        <f t="shared" si="48"/>
        <v>#REF!</v>
      </c>
      <c r="W84" s="28" t="e">
        <f t="shared" si="54"/>
        <v>#REF!</v>
      </c>
      <c r="X84" s="31" t="e">
        <f t="shared" si="49"/>
        <v>#REF!</v>
      </c>
      <c r="Y84" s="33" t="e">
        <f t="shared" si="50"/>
        <v>#REF!</v>
      </c>
      <c r="Z84" s="34" t="e">
        <f t="shared" si="51"/>
        <v>#REF!</v>
      </c>
    </row>
    <row r="85" spans="7:26" x14ac:dyDescent="0.2">
      <c r="G85" s="27" t="e">
        <f t="shared" si="56"/>
        <v>#REF!</v>
      </c>
      <c r="H85" s="27" t="e">
        <f t="shared" si="36"/>
        <v>#REF!</v>
      </c>
      <c r="I85" s="27" t="e">
        <f t="shared" si="37"/>
        <v>#REF!</v>
      </c>
      <c r="J85" s="27" t="e">
        <f t="shared" si="38"/>
        <v>#REF!</v>
      </c>
      <c r="K85" s="27" t="e">
        <f t="shared" si="39"/>
        <v>#REF!</v>
      </c>
      <c r="L85" s="27">
        <f t="shared" si="40"/>
        <v>4.5657096939147324E-4</v>
      </c>
      <c r="M85" s="27" t="e">
        <f t="shared" si="41"/>
        <v>#REF!</v>
      </c>
      <c r="N85" s="27" t="e">
        <f t="shared" si="52"/>
        <v>#REF!</v>
      </c>
      <c r="O85" s="27">
        <f t="shared" si="42"/>
        <v>7.3252235055858844E-2</v>
      </c>
      <c r="P85" s="27" t="e">
        <f t="shared" si="43"/>
        <v>#REF!</v>
      </c>
      <c r="Q85" s="27" t="e">
        <f t="shared" si="44"/>
        <v>#REF!</v>
      </c>
      <c r="R85" s="27">
        <f t="shared" si="45"/>
        <v>6.7799508007635123E-2</v>
      </c>
      <c r="S85" s="27" t="e">
        <f t="shared" si="46"/>
        <v>#REF!</v>
      </c>
      <c r="T85" s="27" t="e">
        <f t="shared" si="53"/>
        <v>#REF!</v>
      </c>
      <c r="U85" s="27" t="e">
        <f t="shared" si="47"/>
        <v>#REF!</v>
      </c>
      <c r="V85" s="27" t="e">
        <f t="shared" si="48"/>
        <v>#REF!</v>
      </c>
      <c r="W85" s="27" t="e">
        <f t="shared" si="54"/>
        <v>#REF!</v>
      </c>
      <c r="X85" s="31" t="e">
        <f t="shared" si="49"/>
        <v>#REF!</v>
      </c>
      <c r="Y85" s="31" t="e">
        <f t="shared" si="50"/>
        <v>#REF!</v>
      </c>
      <c r="Z85" s="32" t="e">
        <f t="shared" si="51"/>
        <v>#REF!</v>
      </c>
    </row>
    <row r="86" spans="7:26" x14ac:dyDescent="0.2">
      <c r="G86" s="28" t="e">
        <f t="shared" si="56"/>
        <v>#REF!</v>
      </c>
      <c r="H86" s="28" t="e">
        <f t="shared" si="36"/>
        <v>#REF!</v>
      </c>
      <c r="I86" s="28" t="e">
        <f t="shared" si="37"/>
        <v>#REF!</v>
      </c>
      <c r="J86" s="28" t="e">
        <f t="shared" si="38"/>
        <v>#REF!</v>
      </c>
      <c r="K86" s="28" t="e">
        <f t="shared" si="39"/>
        <v>#REF!</v>
      </c>
      <c r="L86" s="28">
        <f t="shared" si="40"/>
        <v>4.5657096939147324E-4</v>
      </c>
      <c r="M86" s="28" t="e">
        <f t="shared" si="41"/>
        <v>#REF!</v>
      </c>
      <c r="N86" s="28" t="e">
        <f t="shared" si="52"/>
        <v>#REF!</v>
      </c>
      <c r="O86" s="28">
        <f t="shared" si="42"/>
        <v>7.3252235055858844E-2</v>
      </c>
      <c r="P86" s="28" t="e">
        <f t="shared" si="43"/>
        <v>#REF!</v>
      </c>
      <c r="Q86" s="28" t="e">
        <f t="shared" si="44"/>
        <v>#REF!</v>
      </c>
      <c r="R86" s="28">
        <f t="shared" si="45"/>
        <v>6.7799508007635123E-2</v>
      </c>
      <c r="S86" s="28" t="e">
        <f t="shared" si="46"/>
        <v>#REF!</v>
      </c>
      <c r="T86" s="28" t="e">
        <f t="shared" si="53"/>
        <v>#REF!</v>
      </c>
      <c r="U86" s="28" t="e">
        <f t="shared" si="47"/>
        <v>#REF!</v>
      </c>
      <c r="V86" s="28" t="e">
        <f t="shared" si="48"/>
        <v>#REF!</v>
      </c>
      <c r="W86" s="28" t="e">
        <f t="shared" si="54"/>
        <v>#REF!</v>
      </c>
      <c r="X86" s="31" t="e">
        <f t="shared" si="49"/>
        <v>#REF!</v>
      </c>
      <c r="Y86" s="33" t="e">
        <f t="shared" si="50"/>
        <v>#REF!</v>
      </c>
      <c r="Z86" s="34" t="e">
        <f t="shared" si="51"/>
        <v>#REF!</v>
      </c>
    </row>
    <row r="87" spans="7:26" x14ac:dyDescent="0.2">
      <c r="G87" s="27" t="e">
        <f t="shared" si="56"/>
        <v>#REF!</v>
      </c>
      <c r="H87" s="27" t="e">
        <f t="shared" si="36"/>
        <v>#REF!</v>
      </c>
      <c r="I87" s="27" t="e">
        <f t="shared" si="37"/>
        <v>#REF!</v>
      </c>
      <c r="J87" s="27" t="e">
        <f t="shared" si="38"/>
        <v>#REF!</v>
      </c>
      <c r="K87" s="27" t="e">
        <f t="shared" si="39"/>
        <v>#REF!</v>
      </c>
      <c r="L87" s="27">
        <f t="shared" si="40"/>
        <v>4.5657096939147324E-4</v>
      </c>
      <c r="M87" s="27" t="e">
        <f t="shared" si="41"/>
        <v>#REF!</v>
      </c>
      <c r="N87" s="27" t="e">
        <f t="shared" si="52"/>
        <v>#REF!</v>
      </c>
      <c r="O87" s="27">
        <f t="shared" si="42"/>
        <v>7.3252235055858844E-2</v>
      </c>
      <c r="P87" s="27" t="e">
        <f t="shared" si="43"/>
        <v>#REF!</v>
      </c>
      <c r="Q87" s="27" t="e">
        <f t="shared" si="44"/>
        <v>#REF!</v>
      </c>
      <c r="R87" s="27">
        <f t="shared" si="45"/>
        <v>6.7799508007635123E-2</v>
      </c>
      <c r="S87" s="27" t="e">
        <f t="shared" si="46"/>
        <v>#REF!</v>
      </c>
      <c r="T87" s="27" t="e">
        <f t="shared" si="53"/>
        <v>#REF!</v>
      </c>
      <c r="U87" s="27" t="e">
        <f t="shared" si="47"/>
        <v>#REF!</v>
      </c>
      <c r="V87" s="27" t="e">
        <f t="shared" si="48"/>
        <v>#REF!</v>
      </c>
      <c r="W87" s="27" t="e">
        <f t="shared" si="54"/>
        <v>#REF!</v>
      </c>
      <c r="X87" s="31" t="e">
        <f t="shared" si="49"/>
        <v>#REF!</v>
      </c>
      <c r="Y87" s="31" t="e">
        <f t="shared" si="50"/>
        <v>#REF!</v>
      </c>
      <c r="Z87" s="32" t="e">
        <f t="shared" si="51"/>
        <v>#REF!</v>
      </c>
    </row>
    <row r="88" spans="7:26" x14ac:dyDescent="0.2">
      <c r="G88" s="28" t="e">
        <f t="shared" si="56"/>
        <v>#REF!</v>
      </c>
      <c r="H88" s="28" t="e">
        <f t="shared" si="36"/>
        <v>#REF!</v>
      </c>
      <c r="I88" s="28" t="e">
        <f t="shared" si="37"/>
        <v>#REF!</v>
      </c>
      <c r="J88" s="28" t="e">
        <f t="shared" si="38"/>
        <v>#REF!</v>
      </c>
      <c r="K88" s="28" t="e">
        <f t="shared" si="39"/>
        <v>#REF!</v>
      </c>
      <c r="L88" s="28">
        <f t="shared" si="40"/>
        <v>4.5657096939147324E-4</v>
      </c>
      <c r="M88" s="28" t="e">
        <f t="shared" si="41"/>
        <v>#REF!</v>
      </c>
      <c r="N88" s="28" t="e">
        <f t="shared" si="52"/>
        <v>#REF!</v>
      </c>
      <c r="O88" s="28">
        <f t="shared" si="42"/>
        <v>7.3252235055858844E-2</v>
      </c>
      <c r="P88" s="28" t="e">
        <f t="shared" si="43"/>
        <v>#REF!</v>
      </c>
      <c r="Q88" s="28" t="e">
        <f t="shared" si="44"/>
        <v>#REF!</v>
      </c>
      <c r="R88" s="28">
        <f t="shared" si="45"/>
        <v>6.7799508007635123E-2</v>
      </c>
      <c r="S88" s="28" t="e">
        <f t="shared" si="46"/>
        <v>#REF!</v>
      </c>
      <c r="T88" s="28" t="e">
        <f t="shared" si="53"/>
        <v>#REF!</v>
      </c>
      <c r="U88" s="28" t="e">
        <f t="shared" si="47"/>
        <v>#REF!</v>
      </c>
      <c r="V88" s="28" t="e">
        <f t="shared" si="48"/>
        <v>#REF!</v>
      </c>
      <c r="W88" s="28" t="e">
        <f t="shared" si="54"/>
        <v>#REF!</v>
      </c>
      <c r="X88" s="31" t="e">
        <f t="shared" si="49"/>
        <v>#REF!</v>
      </c>
      <c r="Y88" s="33" t="e">
        <f t="shared" si="50"/>
        <v>#REF!</v>
      </c>
      <c r="Z88" s="34" t="e">
        <f t="shared" si="51"/>
        <v>#REF!</v>
      </c>
    </row>
    <row r="89" spans="7:26" x14ac:dyDescent="0.2">
      <c r="G89" s="27" t="e">
        <f t="shared" si="56"/>
        <v>#REF!</v>
      </c>
      <c r="H89" s="27" t="e">
        <f t="shared" si="36"/>
        <v>#REF!</v>
      </c>
      <c r="I89" s="27" t="e">
        <f t="shared" si="37"/>
        <v>#REF!</v>
      </c>
      <c r="J89" s="27" t="e">
        <f t="shared" si="38"/>
        <v>#REF!</v>
      </c>
      <c r="K89" s="27" t="e">
        <f t="shared" si="39"/>
        <v>#REF!</v>
      </c>
      <c r="L89" s="27">
        <f t="shared" si="40"/>
        <v>4.5657096939147324E-4</v>
      </c>
      <c r="M89" s="27" t="e">
        <f t="shared" si="41"/>
        <v>#REF!</v>
      </c>
      <c r="N89" s="27" t="e">
        <f t="shared" si="52"/>
        <v>#REF!</v>
      </c>
      <c r="O89" s="27">
        <f t="shared" si="42"/>
        <v>7.3252235055858844E-2</v>
      </c>
      <c r="P89" s="27" t="e">
        <f t="shared" si="43"/>
        <v>#REF!</v>
      </c>
      <c r="Q89" s="27" t="e">
        <f t="shared" si="44"/>
        <v>#REF!</v>
      </c>
      <c r="R89" s="27">
        <f t="shared" si="45"/>
        <v>6.7799508007635123E-2</v>
      </c>
      <c r="S89" s="27" t="e">
        <f t="shared" si="46"/>
        <v>#REF!</v>
      </c>
      <c r="T89" s="27" t="e">
        <f t="shared" si="53"/>
        <v>#REF!</v>
      </c>
      <c r="U89" s="27" t="e">
        <f t="shared" si="47"/>
        <v>#REF!</v>
      </c>
      <c r="V89" s="27" t="e">
        <f t="shared" si="48"/>
        <v>#REF!</v>
      </c>
      <c r="W89" s="27" t="e">
        <f t="shared" si="54"/>
        <v>#REF!</v>
      </c>
      <c r="X89" s="31" t="e">
        <f t="shared" si="49"/>
        <v>#REF!</v>
      </c>
      <c r="Y89" s="31" t="e">
        <f t="shared" si="50"/>
        <v>#REF!</v>
      </c>
      <c r="Z89" s="32" t="e">
        <f t="shared" si="51"/>
        <v>#REF!</v>
      </c>
    </row>
    <row r="90" spans="7:26" x14ac:dyDescent="0.2">
      <c r="G90" s="28" t="e">
        <f t="shared" si="56"/>
        <v>#REF!</v>
      </c>
      <c r="H90" s="28" t="e">
        <f t="shared" si="36"/>
        <v>#REF!</v>
      </c>
      <c r="I90" s="28" t="e">
        <f t="shared" si="37"/>
        <v>#REF!</v>
      </c>
      <c r="J90" s="28" t="e">
        <f t="shared" si="38"/>
        <v>#REF!</v>
      </c>
      <c r="K90" s="28" t="e">
        <f t="shared" si="39"/>
        <v>#REF!</v>
      </c>
      <c r="L90" s="28">
        <f t="shared" si="40"/>
        <v>4.5657096939147324E-4</v>
      </c>
      <c r="M90" s="28" t="e">
        <f t="shared" si="41"/>
        <v>#REF!</v>
      </c>
      <c r="N90" s="28" t="e">
        <f t="shared" si="52"/>
        <v>#REF!</v>
      </c>
      <c r="O90" s="28">
        <f t="shared" si="42"/>
        <v>7.3252235055858844E-2</v>
      </c>
      <c r="P90" s="28" t="e">
        <f t="shared" si="43"/>
        <v>#REF!</v>
      </c>
      <c r="Q90" s="28" t="e">
        <f t="shared" si="44"/>
        <v>#REF!</v>
      </c>
      <c r="R90" s="28">
        <f t="shared" si="45"/>
        <v>6.7799508007635123E-2</v>
      </c>
      <c r="S90" s="28" t="e">
        <f t="shared" si="46"/>
        <v>#REF!</v>
      </c>
      <c r="T90" s="28" t="e">
        <f t="shared" si="53"/>
        <v>#REF!</v>
      </c>
      <c r="U90" s="28" t="e">
        <f t="shared" si="47"/>
        <v>#REF!</v>
      </c>
      <c r="V90" s="28" t="e">
        <f t="shared" si="48"/>
        <v>#REF!</v>
      </c>
      <c r="W90" s="28" t="e">
        <f t="shared" si="54"/>
        <v>#REF!</v>
      </c>
      <c r="X90" s="31" t="e">
        <f t="shared" si="49"/>
        <v>#REF!</v>
      </c>
      <c r="Y90" s="33" t="e">
        <f t="shared" si="50"/>
        <v>#REF!</v>
      </c>
      <c r="Z90" s="34" t="e">
        <f t="shared" si="51"/>
        <v>#REF!</v>
      </c>
    </row>
    <row r="91" spans="7:26" x14ac:dyDescent="0.2">
      <c r="G91" s="27" t="e">
        <f t="shared" si="56"/>
        <v>#REF!</v>
      </c>
      <c r="H91" s="27" t="e">
        <f t="shared" si="36"/>
        <v>#REF!</v>
      </c>
      <c r="I91" s="27" t="e">
        <f t="shared" si="37"/>
        <v>#REF!</v>
      </c>
      <c r="J91" s="27" t="e">
        <f t="shared" si="38"/>
        <v>#REF!</v>
      </c>
      <c r="K91" s="27" t="e">
        <f t="shared" si="39"/>
        <v>#REF!</v>
      </c>
      <c r="L91" s="27">
        <f t="shared" si="40"/>
        <v>4.5657096939147324E-4</v>
      </c>
      <c r="M91" s="27" t="e">
        <f t="shared" si="41"/>
        <v>#REF!</v>
      </c>
      <c r="N91" s="27" t="e">
        <f t="shared" si="52"/>
        <v>#REF!</v>
      </c>
      <c r="O91" s="27">
        <f t="shared" si="42"/>
        <v>7.3252235055858844E-2</v>
      </c>
      <c r="P91" s="27" t="e">
        <f t="shared" si="43"/>
        <v>#REF!</v>
      </c>
      <c r="Q91" s="27" t="e">
        <f t="shared" si="44"/>
        <v>#REF!</v>
      </c>
      <c r="R91" s="27">
        <f t="shared" si="45"/>
        <v>6.7799508007635123E-2</v>
      </c>
      <c r="S91" s="27" t="e">
        <f t="shared" si="46"/>
        <v>#REF!</v>
      </c>
      <c r="T91" s="27" t="e">
        <f t="shared" si="53"/>
        <v>#REF!</v>
      </c>
      <c r="U91" s="27" t="e">
        <f t="shared" si="47"/>
        <v>#REF!</v>
      </c>
      <c r="V91" s="27" t="e">
        <f t="shared" si="48"/>
        <v>#REF!</v>
      </c>
      <c r="W91" s="27" t="e">
        <f t="shared" si="54"/>
        <v>#REF!</v>
      </c>
      <c r="X91" s="31" t="e">
        <f t="shared" si="49"/>
        <v>#REF!</v>
      </c>
      <c r="Y91" s="31" t="e">
        <f t="shared" si="50"/>
        <v>#REF!</v>
      </c>
      <c r="Z91" s="32" t="e">
        <f t="shared" si="51"/>
        <v>#REF!</v>
      </c>
    </row>
    <row r="92" spans="7:26" x14ac:dyDescent="0.2">
      <c r="G92" s="28" t="e">
        <f t="shared" si="56"/>
        <v>#REF!</v>
      </c>
      <c r="H92" s="28" t="e">
        <f t="shared" si="36"/>
        <v>#REF!</v>
      </c>
      <c r="I92" s="28" t="e">
        <f t="shared" si="37"/>
        <v>#REF!</v>
      </c>
      <c r="J92" s="28" t="e">
        <f t="shared" si="38"/>
        <v>#REF!</v>
      </c>
      <c r="K92" s="28" t="e">
        <f t="shared" si="39"/>
        <v>#REF!</v>
      </c>
      <c r="L92" s="28">
        <f t="shared" si="40"/>
        <v>4.5657096939147324E-4</v>
      </c>
      <c r="M92" s="28" t="e">
        <f t="shared" si="41"/>
        <v>#REF!</v>
      </c>
      <c r="N92" s="28" t="e">
        <f t="shared" si="52"/>
        <v>#REF!</v>
      </c>
      <c r="O92" s="28">
        <f t="shared" si="42"/>
        <v>7.3252235055858844E-2</v>
      </c>
      <c r="P92" s="28" t="e">
        <f t="shared" si="43"/>
        <v>#REF!</v>
      </c>
      <c r="Q92" s="28" t="e">
        <f t="shared" si="44"/>
        <v>#REF!</v>
      </c>
      <c r="R92" s="28">
        <f t="shared" si="45"/>
        <v>6.7799508007635123E-2</v>
      </c>
      <c r="S92" s="28" t="e">
        <f t="shared" si="46"/>
        <v>#REF!</v>
      </c>
      <c r="T92" s="28" t="e">
        <f t="shared" si="53"/>
        <v>#REF!</v>
      </c>
      <c r="U92" s="28" t="e">
        <f t="shared" si="47"/>
        <v>#REF!</v>
      </c>
      <c r="V92" s="28" t="e">
        <f t="shared" si="48"/>
        <v>#REF!</v>
      </c>
      <c r="W92" s="28" t="e">
        <f t="shared" si="54"/>
        <v>#REF!</v>
      </c>
      <c r="X92" s="31" t="e">
        <f t="shared" si="49"/>
        <v>#REF!</v>
      </c>
      <c r="Y92" s="33" t="e">
        <f t="shared" si="50"/>
        <v>#REF!</v>
      </c>
      <c r="Z92" s="34" t="e">
        <f t="shared" si="51"/>
        <v>#REF!</v>
      </c>
    </row>
    <row r="93" spans="7:26" x14ac:dyDescent="0.2">
      <c r="G93" s="27" t="e">
        <f t="shared" si="56"/>
        <v>#REF!</v>
      </c>
      <c r="H93" s="27" t="e">
        <f t="shared" si="36"/>
        <v>#REF!</v>
      </c>
      <c r="I93" s="27" t="e">
        <f t="shared" si="37"/>
        <v>#REF!</v>
      </c>
      <c r="J93" s="27" t="e">
        <f t="shared" si="38"/>
        <v>#REF!</v>
      </c>
      <c r="K93" s="27" t="e">
        <f t="shared" si="39"/>
        <v>#REF!</v>
      </c>
      <c r="L93" s="27">
        <f t="shared" si="40"/>
        <v>4.5657096939147324E-4</v>
      </c>
      <c r="M93" s="27" t="e">
        <f t="shared" si="41"/>
        <v>#REF!</v>
      </c>
      <c r="N93" s="27" t="e">
        <f t="shared" si="52"/>
        <v>#REF!</v>
      </c>
      <c r="O93" s="27">
        <f t="shared" si="42"/>
        <v>7.3252235055858844E-2</v>
      </c>
      <c r="P93" s="27" t="e">
        <f t="shared" si="43"/>
        <v>#REF!</v>
      </c>
      <c r="Q93" s="27" t="e">
        <f t="shared" si="44"/>
        <v>#REF!</v>
      </c>
      <c r="R93" s="27">
        <f t="shared" si="45"/>
        <v>6.7799508007635123E-2</v>
      </c>
      <c r="S93" s="27" t="e">
        <f t="shared" si="46"/>
        <v>#REF!</v>
      </c>
      <c r="T93" s="27" t="e">
        <f t="shared" si="53"/>
        <v>#REF!</v>
      </c>
      <c r="U93" s="27" t="e">
        <f t="shared" si="47"/>
        <v>#REF!</v>
      </c>
      <c r="V93" s="27" t="e">
        <f t="shared" si="48"/>
        <v>#REF!</v>
      </c>
      <c r="W93" s="27" t="e">
        <f t="shared" si="54"/>
        <v>#REF!</v>
      </c>
      <c r="X93" s="31" t="e">
        <f t="shared" si="49"/>
        <v>#REF!</v>
      </c>
      <c r="Y93" s="31" t="e">
        <f t="shared" si="50"/>
        <v>#REF!</v>
      </c>
      <c r="Z93" s="32" t="e">
        <f t="shared" si="51"/>
        <v>#REF!</v>
      </c>
    </row>
    <row r="94" spans="7:26" x14ac:dyDescent="0.2">
      <c r="G94" s="28" t="e">
        <f t="shared" si="56"/>
        <v>#REF!</v>
      </c>
      <c r="H94" s="28" t="e">
        <f t="shared" si="36"/>
        <v>#REF!</v>
      </c>
      <c r="I94" s="28" t="e">
        <f t="shared" si="37"/>
        <v>#REF!</v>
      </c>
      <c r="J94" s="28" t="e">
        <f t="shared" si="38"/>
        <v>#REF!</v>
      </c>
      <c r="K94" s="28" t="e">
        <f t="shared" si="39"/>
        <v>#REF!</v>
      </c>
      <c r="L94" s="28">
        <f t="shared" si="40"/>
        <v>4.5657096939147324E-4</v>
      </c>
      <c r="M94" s="28" t="e">
        <f t="shared" si="41"/>
        <v>#REF!</v>
      </c>
      <c r="N94" s="28" t="e">
        <f t="shared" si="52"/>
        <v>#REF!</v>
      </c>
      <c r="O94" s="28">
        <f t="shared" si="42"/>
        <v>7.3252235055858844E-2</v>
      </c>
      <c r="P94" s="28" t="e">
        <f t="shared" si="43"/>
        <v>#REF!</v>
      </c>
      <c r="Q94" s="28" t="e">
        <f t="shared" si="44"/>
        <v>#REF!</v>
      </c>
      <c r="R94" s="28">
        <f t="shared" si="45"/>
        <v>6.7799508007635123E-2</v>
      </c>
      <c r="S94" s="28" t="e">
        <f t="shared" si="46"/>
        <v>#REF!</v>
      </c>
      <c r="T94" s="28" t="e">
        <f t="shared" si="53"/>
        <v>#REF!</v>
      </c>
      <c r="U94" s="28" t="e">
        <f t="shared" si="47"/>
        <v>#REF!</v>
      </c>
      <c r="V94" s="28" t="e">
        <f t="shared" si="48"/>
        <v>#REF!</v>
      </c>
      <c r="W94" s="28" t="e">
        <f t="shared" si="54"/>
        <v>#REF!</v>
      </c>
      <c r="X94" s="31" t="e">
        <f t="shared" si="49"/>
        <v>#REF!</v>
      </c>
      <c r="Y94" s="33" t="e">
        <f t="shared" si="50"/>
        <v>#REF!</v>
      </c>
      <c r="Z94" s="34" t="e">
        <f t="shared" si="51"/>
        <v>#REF!</v>
      </c>
    </row>
    <row r="95" spans="7:26" x14ac:dyDescent="0.2">
      <c r="G95" s="27" t="e">
        <f t="shared" si="56"/>
        <v>#REF!</v>
      </c>
      <c r="H95" s="27" t="e">
        <f t="shared" si="36"/>
        <v>#REF!</v>
      </c>
      <c r="I95" s="27" t="e">
        <f t="shared" si="37"/>
        <v>#REF!</v>
      </c>
      <c r="J95" s="27" t="e">
        <f t="shared" si="38"/>
        <v>#REF!</v>
      </c>
      <c r="K95" s="27" t="e">
        <f t="shared" si="39"/>
        <v>#REF!</v>
      </c>
      <c r="L95" s="27">
        <f t="shared" si="40"/>
        <v>4.5657096939147324E-4</v>
      </c>
      <c r="M95" s="27" t="e">
        <f t="shared" si="41"/>
        <v>#REF!</v>
      </c>
      <c r="N95" s="27" t="e">
        <f t="shared" si="52"/>
        <v>#REF!</v>
      </c>
      <c r="O95" s="27">
        <f t="shared" si="42"/>
        <v>7.3252235055858844E-2</v>
      </c>
      <c r="P95" s="27" t="e">
        <f t="shared" si="43"/>
        <v>#REF!</v>
      </c>
      <c r="Q95" s="27" t="e">
        <f t="shared" si="44"/>
        <v>#REF!</v>
      </c>
      <c r="R95" s="27">
        <f t="shared" si="45"/>
        <v>6.7799508007635123E-2</v>
      </c>
      <c r="S95" s="27" t="e">
        <f t="shared" si="46"/>
        <v>#REF!</v>
      </c>
      <c r="T95" s="27" t="e">
        <f t="shared" si="53"/>
        <v>#REF!</v>
      </c>
      <c r="U95" s="27" t="e">
        <f t="shared" si="47"/>
        <v>#REF!</v>
      </c>
      <c r="V95" s="27" t="e">
        <f t="shared" si="48"/>
        <v>#REF!</v>
      </c>
      <c r="W95" s="27" t="e">
        <f t="shared" si="54"/>
        <v>#REF!</v>
      </c>
      <c r="X95" s="31" t="e">
        <f t="shared" si="49"/>
        <v>#REF!</v>
      </c>
      <c r="Y95" s="31" t="e">
        <f t="shared" si="50"/>
        <v>#REF!</v>
      </c>
      <c r="Z95" s="32" t="e">
        <f t="shared" si="51"/>
        <v>#REF!</v>
      </c>
    </row>
    <row r="96" spans="7:26" x14ac:dyDescent="0.2">
      <c r="G96" s="28" t="e">
        <f t="shared" si="56"/>
        <v>#REF!</v>
      </c>
      <c r="H96" s="28" t="e">
        <f t="shared" si="36"/>
        <v>#REF!</v>
      </c>
      <c r="I96" s="28" t="e">
        <f t="shared" si="37"/>
        <v>#REF!</v>
      </c>
      <c r="J96" s="28" t="e">
        <f t="shared" si="38"/>
        <v>#REF!</v>
      </c>
      <c r="K96" s="28" t="e">
        <f t="shared" si="39"/>
        <v>#REF!</v>
      </c>
      <c r="L96" s="28">
        <f t="shared" si="40"/>
        <v>4.5657096939147324E-4</v>
      </c>
      <c r="M96" s="28" t="e">
        <f t="shared" si="41"/>
        <v>#REF!</v>
      </c>
      <c r="N96" s="28" t="e">
        <f t="shared" si="52"/>
        <v>#REF!</v>
      </c>
      <c r="O96" s="28">
        <f t="shared" si="42"/>
        <v>7.3252235055858844E-2</v>
      </c>
      <c r="P96" s="28" t="e">
        <f t="shared" si="43"/>
        <v>#REF!</v>
      </c>
      <c r="Q96" s="28" t="e">
        <f t="shared" si="44"/>
        <v>#REF!</v>
      </c>
      <c r="R96" s="28">
        <f t="shared" si="45"/>
        <v>6.7799508007635123E-2</v>
      </c>
      <c r="S96" s="28" t="e">
        <f t="shared" si="46"/>
        <v>#REF!</v>
      </c>
      <c r="T96" s="28" t="e">
        <f t="shared" si="53"/>
        <v>#REF!</v>
      </c>
      <c r="U96" s="28" t="e">
        <f t="shared" si="47"/>
        <v>#REF!</v>
      </c>
      <c r="V96" s="28" t="e">
        <f t="shared" si="48"/>
        <v>#REF!</v>
      </c>
      <c r="W96" s="28" t="e">
        <f t="shared" si="54"/>
        <v>#REF!</v>
      </c>
      <c r="X96" s="31" t="e">
        <f t="shared" si="49"/>
        <v>#REF!</v>
      </c>
      <c r="Y96" s="33" t="e">
        <f t="shared" si="50"/>
        <v>#REF!</v>
      </c>
      <c r="Z96" s="34" t="e">
        <f t="shared" si="51"/>
        <v>#REF!</v>
      </c>
    </row>
    <row r="97" spans="7:26" x14ac:dyDescent="0.2">
      <c r="G97" s="27" t="e">
        <f t="shared" si="56"/>
        <v>#REF!</v>
      </c>
      <c r="H97" s="27" t="e">
        <f t="shared" si="36"/>
        <v>#REF!</v>
      </c>
      <c r="I97" s="27" t="e">
        <f t="shared" si="37"/>
        <v>#REF!</v>
      </c>
      <c r="J97" s="27" t="e">
        <f t="shared" si="38"/>
        <v>#REF!</v>
      </c>
      <c r="K97" s="27" t="e">
        <f t="shared" si="39"/>
        <v>#REF!</v>
      </c>
      <c r="L97" s="27">
        <f t="shared" si="40"/>
        <v>4.5657096939147324E-4</v>
      </c>
      <c r="M97" s="27" t="e">
        <f t="shared" si="41"/>
        <v>#REF!</v>
      </c>
      <c r="N97" s="27" t="e">
        <f t="shared" si="52"/>
        <v>#REF!</v>
      </c>
      <c r="O97" s="27">
        <f t="shared" si="42"/>
        <v>7.3252235055858844E-2</v>
      </c>
      <c r="P97" s="27" t="e">
        <f t="shared" si="43"/>
        <v>#REF!</v>
      </c>
      <c r="Q97" s="27" t="e">
        <f t="shared" si="44"/>
        <v>#REF!</v>
      </c>
      <c r="R97" s="27">
        <f t="shared" si="45"/>
        <v>6.7799508007635123E-2</v>
      </c>
      <c r="S97" s="27" t="e">
        <f t="shared" si="46"/>
        <v>#REF!</v>
      </c>
      <c r="T97" s="27" t="e">
        <f t="shared" si="53"/>
        <v>#REF!</v>
      </c>
      <c r="U97" s="27" t="e">
        <f t="shared" si="47"/>
        <v>#REF!</v>
      </c>
      <c r="V97" s="27" t="e">
        <f t="shared" si="48"/>
        <v>#REF!</v>
      </c>
      <c r="W97" s="27" t="e">
        <f t="shared" si="54"/>
        <v>#REF!</v>
      </c>
      <c r="X97" s="31" t="e">
        <f t="shared" si="49"/>
        <v>#REF!</v>
      </c>
      <c r="Y97" s="31" t="e">
        <f t="shared" si="50"/>
        <v>#REF!</v>
      </c>
      <c r="Z97" s="32" t="e">
        <f t="shared" si="51"/>
        <v>#REF!</v>
      </c>
    </row>
    <row r="98" spans="7:26" x14ac:dyDescent="0.2">
      <c r="G98" s="28" t="e">
        <f t="shared" si="56"/>
        <v>#REF!</v>
      </c>
      <c r="H98" s="28" t="e">
        <f t="shared" si="36"/>
        <v>#REF!</v>
      </c>
      <c r="I98" s="28" t="e">
        <f t="shared" si="37"/>
        <v>#REF!</v>
      </c>
      <c r="J98" s="28" t="e">
        <f t="shared" si="38"/>
        <v>#REF!</v>
      </c>
      <c r="K98" s="28" t="e">
        <f t="shared" si="39"/>
        <v>#REF!</v>
      </c>
      <c r="L98" s="28">
        <f t="shared" si="40"/>
        <v>4.5657096939147324E-4</v>
      </c>
      <c r="M98" s="28" t="e">
        <f t="shared" si="41"/>
        <v>#REF!</v>
      </c>
      <c r="N98" s="28" t="e">
        <f t="shared" si="52"/>
        <v>#REF!</v>
      </c>
      <c r="O98" s="28">
        <f t="shared" si="42"/>
        <v>7.3252235055858844E-2</v>
      </c>
      <c r="P98" s="28" t="e">
        <f t="shared" si="43"/>
        <v>#REF!</v>
      </c>
      <c r="Q98" s="28" t="e">
        <f t="shared" si="44"/>
        <v>#REF!</v>
      </c>
      <c r="R98" s="28">
        <f t="shared" si="45"/>
        <v>6.7799508007635123E-2</v>
      </c>
      <c r="S98" s="28" t="e">
        <f t="shared" si="46"/>
        <v>#REF!</v>
      </c>
      <c r="T98" s="28" t="e">
        <f t="shared" si="53"/>
        <v>#REF!</v>
      </c>
      <c r="U98" s="28" t="e">
        <f t="shared" si="47"/>
        <v>#REF!</v>
      </c>
      <c r="V98" s="28" t="e">
        <f t="shared" si="48"/>
        <v>#REF!</v>
      </c>
      <c r="W98" s="28" t="e">
        <f t="shared" si="54"/>
        <v>#REF!</v>
      </c>
      <c r="X98" s="31" t="e">
        <f t="shared" si="49"/>
        <v>#REF!</v>
      </c>
      <c r="Y98" s="33" t="e">
        <f t="shared" si="50"/>
        <v>#REF!</v>
      </c>
      <c r="Z98" s="34" t="e">
        <f t="shared" si="51"/>
        <v>#REF!</v>
      </c>
    </row>
    <row r="99" spans="7:26" x14ac:dyDescent="0.2">
      <c r="G99" s="27" t="e">
        <f t="shared" si="56"/>
        <v>#REF!</v>
      </c>
      <c r="H99" s="27" t="e">
        <f t="shared" si="36"/>
        <v>#REF!</v>
      </c>
      <c r="I99" s="27" t="e">
        <f t="shared" si="37"/>
        <v>#REF!</v>
      </c>
      <c r="J99" s="27" t="e">
        <f t="shared" si="38"/>
        <v>#REF!</v>
      </c>
      <c r="K99" s="27" t="e">
        <f t="shared" si="39"/>
        <v>#REF!</v>
      </c>
      <c r="L99" s="27">
        <f t="shared" si="40"/>
        <v>4.5657096939147324E-4</v>
      </c>
      <c r="M99" s="27" t="e">
        <f t="shared" si="41"/>
        <v>#REF!</v>
      </c>
      <c r="N99" s="27" t="e">
        <f t="shared" si="52"/>
        <v>#REF!</v>
      </c>
      <c r="O99" s="27">
        <f t="shared" si="42"/>
        <v>7.3252235055858844E-2</v>
      </c>
      <c r="P99" s="27" t="e">
        <f t="shared" si="43"/>
        <v>#REF!</v>
      </c>
      <c r="Q99" s="27" t="e">
        <f t="shared" si="44"/>
        <v>#REF!</v>
      </c>
      <c r="R99" s="27">
        <f t="shared" si="45"/>
        <v>6.7799508007635123E-2</v>
      </c>
      <c r="S99" s="27" t="e">
        <f t="shared" si="46"/>
        <v>#REF!</v>
      </c>
      <c r="T99" s="27" t="e">
        <f t="shared" si="53"/>
        <v>#REF!</v>
      </c>
      <c r="U99" s="27" t="e">
        <f t="shared" si="47"/>
        <v>#REF!</v>
      </c>
      <c r="V99" s="27" t="e">
        <f t="shared" si="48"/>
        <v>#REF!</v>
      </c>
      <c r="W99" s="27" t="e">
        <f t="shared" si="54"/>
        <v>#REF!</v>
      </c>
      <c r="X99" s="31" t="e">
        <f t="shared" si="49"/>
        <v>#REF!</v>
      </c>
      <c r="Y99" s="31" t="e">
        <f t="shared" si="50"/>
        <v>#REF!</v>
      </c>
      <c r="Z99" s="32" t="e">
        <f t="shared" si="51"/>
        <v>#REF!</v>
      </c>
    </row>
    <row r="100" spans="7:26" x14ac:dyDescent="0.2">
      <c r="G100" s="28" t="e">
        <f>G99+1</f>
        <v>#REF!</v>
      </c>
      <c r="H100" s="28" t="e">
        <f t="shared" si="36"/>
        <v>#REF!</v>
      </c>
      <c r="I100" s="28" t="e">
        <f t="shared" si="37"/>
        <v>#REF!</v>
      </c>
      <c r="J100" s="28" t="e">
        <f t="shared" si="38"/>
        <v>#REF!</v>
      </c>
      <c r="K100" s="28" t="e">
        <f t="shared" si="39"/>
        <v>#REF!</v>
      </c>
      <c r="L100" s="28">
        <f t="shared" si="40"/>
        <v>4.5657096939147324E-4</v>
      </c>
      <c r="M100" s="28" t="e">
        <f t="shared" si="41"/>
        <v>#REF!</v>
      </c>
      <c r="N100" s="28" t="e">
        <f t="shared" si="52"/>
        <v>#REF!</v>
      </c>
      <c r="O100" s="28">
        <f t="shared" si="42"/>
        <v>7.3252235055858844E-2</v>
      </c>
      <c r="P100" s="28" t="e">
        <f t="shared" si="43"/>
        <v>#REF!</v>
      </c>
      <c r="Q100" s="28" t="e">
        <f t="shared" si="44"/>
        <v>#REF!</v>
      </c>
      <c r="R100" s="28">
        <f t="shared" si="45"/>
        <v>6.7799508007635123E-2</v>
      </c>
      <c r="S100" s="28" t="e">
        <f t="shared" si="46"/>
        <v>#REF!</v>
      </c>
      <c r="T100" s="28" t="e">
        <f t="shared" si="53"/>
        <v>#REF!</v>
      </c>
      <c r="U100" s="28" t="e">
        <f t="shared" si="47"/>
        <v>#REF!</v>
      </c>
      <c r="V100" s="28" t="e">
        <f t="shared" si="48"/>
        <v>#REF!</v>
      </c>
      <c r="W100" s="28" t="e">
        <f t="shared" si="54"/>
        <v>#REF!</v>
      </c>
      <c r="X100" s="31" t="e">
        <f t="shared" si="49"/>
        <v>#REF!</v>
      </c>
      <c r="Y100" s="33" t="e">
        <f t="shared" si="50"/>
        <v>#REF!</v>
      </c>
      <c r="Z100" s="34" t="e">
        <f t="shared" si="51"/>
        <v>#REF!</v>
      </c>
    </row>
    <row r="101" spans="7:26" x14ac:dyDescent="0.2">
      <c r="G101" s="27" t="e">
        <f t="shared" ref="G101:G113" si="57">G100+1</f>
        <v>#REF!</v>
      </c>
      <c r="H101" s="27" t="e">
        <f t="shared" si="36"/>
        <v>#REF!</v>
      </c>
      <c r="I101" s="27" t="e">
        <f t="shared" si="37"/>
        <v>#REF!</v>
      </c>
      <c r="J101" s="27" t="e">
        <f t="shared" si="38"/>
        <v>#REF!</v>
      </c>
      <c r="K101" s="27" t="e">
        <f t="shared" si="39"/>
        <v>#REF!</v>
      </c>
      <c r="L101" s="27">
        <f t="shared" si="40"/>
        <v>4.5657096939147324E-4</v>
      </c>
      <c r="M101" s="27" t="e">
        <f t="shared" si="41"/>
        <v>#REF!</v>
      </c>
      <c r="N101" s="27" t="e">
        <f t="shared" si="52"/>
        <v>#REF!</v>
      </c>
      <c r="O101" s="27">
        <f t="shared" si="42"/>
        <v>7.3252235055858844E-2</v>
      </c>
      <c r="P101" s="27" t="e">
        <f t="shared" si="43"/>
        <v>#REF!</v>
      </c>
      <c r="Q101" s="27" t="e">
        <f t="shared" si="44"/>
        <v>#REF!</v>
      </c>
      <c r="R101" s="27">
        <f t="shared" si="45"/>
        <v>6.7799508007635123E-2</v>
      </c>
      <c r="S101" s="27" t="e">
        <f t="shared" si="46"/>
        <v>#REF!</v>
      </c>
      <c r="T101" s="27" t="e">
        <f t="shared" si="53"/>
        <v>#REF!</v>
      </c>
      <c r="U101" s="27" t="e">
        <f t="shared" si="47"/>
        <v>#REF!</v>
      </c>
      <c r="V101" s="27" t="e">
        <f t="shared" si="48"/>
        <v>#REF!</v>
      </c>
      <c r="W101" s="27" t="e">
        <f t="shared" si="54"/>
        <v>#REF!</v>
      </c>
      <c r="X101" s="31" t="e">
        <f t="shared" si="49"/>
        <v>#REF!</v>
      </c>
      <c r="Y101" s="31" t="e">
        <f t="shared" si="50"/>
        <v>#REF!</v>
      </c>
      <c r="Z101" s="32" t="e">
        <f t="shared" si="51"/>
        <v>#REF!</v>
      </c>
    </row>
    <row r="102" spans="7:26" x14ac:dyDescent="0.2">
      <c r="G102" s="28" t="e">
        <f t="shared" si="57"/>
        <v>#REF!</v>
      </c>
      <c r="H102" s="28" t="e">
        <f t="shared" si="36"/>
        <v>#REF!</v>
      </c>
      <c r="I102" s="28" t="e">
        <f t="shared" si="37"/>
        <v>#REF!</v>
      </c>
      <c r="J102" s="28" t="e">
        <f t="shared" si="38"/>
        <v>#REF!</v>
      </c>
      <c r="K102" s="28" t="e">
        <f t="shared" si="39"/>
        <v>#REF!</v>
      </c>
      <c r="L102" s="28">
        <f t="shared" si="40"/>
        <v>4.5657096939147324E-4</v>
      </c>
      <c r="M102" s="28" t="e">
        <f t="shared" si="41"/>
        <v>#REF!</v>
      </c>
      <c r="N102" s="28" t="e">
        <f t="shared" si="52"/>
        <v>#REF!</v>
      </c>
      <c r="O102" s="28">
        <f t="shared" si="42"/>
        <v>7.3252235055858844E-2</v>
      </c>
      <c r="P102" s="28" t="e">
        <f t="shared" si="43"/>
        <v>#REF!</v>
      </c>
      <c r="Q102" s="28" t="e">
        <f t="shared" si="44"/>
        <v>#REF!</v>
      </c>
      <c r="R102" s="28">
        <f t="shared" si="45"/>
        <v>6.7799508007635123E-2</v>
      </c>
      <c r="S102" s="28" t="e">
        <f t="shared" si="46"/>
        <v>#REF!</v>
      </c>
      <c r="T102" s="28" t="e">
        <f t="shared" si="53"/>
        <v>#REF!</v>
      </c>
      <c r="U102" s="28" t="e">
        <f t="shared" si="47"/>
        <v>#REF!</v>
      </c>
      <c r="V102" s="28" t="e">
        <f t="shared" si="48"/>
        <v>#REF!</v>
      </c>
      <c r="W102" s="28" t="e">
        <f t="shared" si="54"/>
        <v>#REF!</v>
      </c>
      <c r="X102" s="31" t="e">
        <f t="shared" si="49"/>
        <v>#REF!</v>
      </c>
      <c r="Y102" s="33" t="e">
        <f t="shared" si="50"/>
        <v>#REF!</v>
      </c>
      <c r="Z102" s="34" t="e">
        <f t="shared" si="51"/>
        <v>#REF!</v>
      </c>
    </row>
    <row r="103" spans="7:26" x14ac:dyDescent="0.2">
      <c r="G103" s="27" t="e">
        <f t="shared" si="57"/>
        <v>#REF!</v>
      </c>
      <c r="H103" s="27" t="e">
        <f t="shared" ref="H103:H134" si="58">(Iout*(Vout_nom^2)*2.5*Rsense*K_1)/(eff*(G103^2)*K_FQ)*us</f>
        <v>#REF!</v>
      </c>
      <c r="I103" s="27" t="e">
        <f t="shared" ref="I103:I134" si="59">(1*10^-9*(5*10^8*SQRT(fsw*kHz)+(1.09655978*10^10)*SQRT(ftyp)*SQRT(H103)))/SQRT(fsw*kHz)</f>
        <v>#REF!</v>
      </c>
      <c r="J103" s="27" t="e">
        <f t="shared" ref="J103:J134" si="60">(b_1^3/(27*a_1^3))-(d_1^3/27)+SQRT((ftyp)^2*H103^2/(4*a_1^2*c_1^2*(fsw*kHz)^2))+(b_1^3*(ftyp)*H103/(27*a_1^4*c_1*(fsw*kHz))-(d_1^3*(ftyp)*H103/(27*a_1*c_1*(fsw*kHz)))+(b_1*d_1^2*(ftyp)*H103/(9*a_1^2*c_1*(fsw*kHz)))-(b_1^2*d_1*(ftyp)*H103/(9*a_1^3*c_1*(fsw*kHz))))</f>
        <v>#REF!</v>
      </c>
      <c r="K103" s="27" t="e">
        <f t="shared" ref="K103:K134" si="61">(b_1*d_1^2/(9*a_1))-(b_1^2*d_1/(9*a_1^2))+(ftyp*H103/(2*a_1*c_1*fsw*kHz))</f>
        <v>#REF!</v>
      </c>
      <c r="L103" s="27">
        <f t="shared" ref="L103:L134" si="62">(d_1^2/9)+(b_1^2/(9*a_1^2))-(2*b_1*d_1/(9*a_1))</f>
        <v>4.5657096939147324E-4</v>
      </c>
      <c r="M103" s="27" t="e">
        <f t="shared" ref="M103:M134" si="63">((b_1*c_1*fsw*kHz)+(2*a_1*c_1*d_1*fsw*kHz))/(3*a_1*c_1*fsw*kHz)</f>
        <v>#REF!</v>
      </c>
      <c r="N103" s="27" t="e">
        <f t="shared" si="52"/>
        <v>#REF!</v>
      </c>
      <c r="O103" s="27">
        <f t="shared" ref="O103:O134" si="64">(b_2^3/(27*a_2^3))-(d_2^3/27)</f>
        <v>7.3252235055858844E-2</v>
      </c>
      <c r="P103" s="27" t="e">
        <f t="shared" ref="P103:P134" si="65">(ftyp^2*H103^2/(4*a_2^2*c_2^2*(fsw*kHz)^2))+(b_2^3*ftyp*H103/(27*a_2^4*c_2*(fsw*kHz)))-(d_2^3*ftyp*H103/(27*a_2*c_2*(fsw*kHz)))+(b_2*d_2^2*ftyp*H103/(9*a_2^2*c_2*(fsw*kHz)))-(b_2^2*d_2*ftyp*H103/(9*a_2^3*c_2*(fsw*kHz)))</f>
        <v>#REF!</v>
      </c>
      <c r="Q103" s="27" t="e">
        <f t="shared" ref="Q103:Q134" si="66">(b_2*d_2^2/(9*a_2))-(b_2^2*d_2/(9*a_2^2))+(ftyp*H103/(2*a_2*c_2*(fsw*kHz)))</f>
        <v>#REF!</v>
      </c>
      <c r="R103" s="27">
        <f t="shared" ref="R103:R134" si="67">(d_2^2/9)+(b_2^2/(9*a_2^2))-(2*b_2*d_2/(9*a_2))</f>
        <v>6.7799508007635123E-2</v>
      </c>
      <c r="S103" s="27" t="e">
        <f t="shared" ref="S103:S134" si="68">(b_2*c_2*(fsw*kHz)+2*a_2*c_2*d_2*(fsw*kHz))/(3*a_2*c_2*(fsw*kHz))</f>
        <v>#REF!</v>
      </c>
      <c r="T103" s="27" t="e">
        <f t="shared" si="53"/>
        <v>#REF!</v>
      </c>
      <c r="U103" s="27" t="e">
        <f t="shared" ref="U103:U134" si="69">c_3+(SQRT(ftyp)*SQRT(H103)/(SQRT(a_3)*SQRT(b_3)*SQRT(fsw*kHz)))</f>
        <v>#REF!</v>
      </c>
      <c r="V103" s="27" t="e">
        <f t="shared" ref="V103:V134" si="70">(a_4*(fsw*kHz)*b_4/ftyp)</f>
        <v>#REF!</v>
      </c>
      <c r="W103" s="27" t="e">
        <f t="shared" si="54"/>
        <v>#REF!</v>
      </c>
      <c r="X103" s="31" t="e">
        <f t="shared" ref="X103:X134" si="71">Pin_max/G103</f>
        <v>#REF!</v>
      </c>
      <c r="Y103" s="31" t="e">
        <f t="shared" ref="Y103:Y134" si="72">-X103*Rsense*1.414</f>
        <v>#REF!</v>
      </c>
      <c r="Z103" s="32" t="e">
        <f t="shared" ref="Z103:Z134" si="73">MIN(6,MAX(0.5,Beta*G*($Y103-Voff_trim)/(MAX(0,MIN(4.5,W103)-Alpha1_A)+MAX(0,MIN(4.5,W103)-Alpha1_B)-Alpha1_C)+Alpha2))</f>
        <v>#REF!</v>
      </c>
    </row>
    <row r="104" spans="7:26" x14ac:dyDescent="0.2">
      <c r="G104" s="28" t="e">
        <f t="shared" si="57"/>
        <v>#REF!</v>
      </c>
      <c r="H104" s="28" t="e">
        <f t="shared" si="58"/>
        <v>#REF!</v>
      </c>
      <c r="I104" s="28" t="e">
        <f t="shared" si="59"/>
        <v>#REF!</v>
      </c>
      <c r="J104" s="28" t="e">
        <f t="shared" si="60"/>
        <v>#REF!</v>
      </c>
      <c r="K104" s="28" t="e">
        <f t="shared" si="61"/>
        <v>#REF!</v>
      </c>
      <c r="L104" s="28">
        <f t="shared" si="62"/>
        <v>4.5657096939147324E-4</v>
      </c>
      <c r="M104" s="28" t="e">
        <f t="shared" si="63"/>
        <v>#REF!</v>
      </c>
      <c r="N104" s="28" t="e">
        <f t="shared" si="52"/>
        <v>#REF!</v>
      </c>
      <c r="O104" s="28">
        <f t="shared" si="64"/>
        <v>7.3252235055858844E-2</v>
      </c>
      <c r="P104" s="28" t="e">
        <f t="shared" si="65"/>
        <v>#REF!</v>
      </c>
      <c r="Q104" s="28" t="e">
        <f t="shared" si="66"/>
        <v>#REF!</v>
      </c>
      <c r="R104" s="28">
        <f t="shared" si="67"/>
        <v>6.7799508007635123E-2</v>
      </c>
      <c r="S104" s="28" t="e">
        <f t="shared" si="68"/>
        <v>#REF!</v>
      </c>
      <c r="T104" s="28" t="e">
        <f t="shared" si="53"/>
        <v>#REF!</v>
      </c>
      <c r="U104" s="28" t="e">
        <f t="shared" si="69"/>
        <v>#REF!</v>
      </c>
      <c r="V104" s="28" t="e">
        <f t="shared" si="70"/>
        <v>#REF!</v>
      </c>
      <c r="W104" s="28" t="e">
        <f t="shared" si="54"/>
        <v>#REF!</v>
      </c>
      <c r="X104" s="31" t="e">
        <f t="shared" si="71"/>
        <v>#REF!</v>
      </c>
      <c r="Y104" s="33" t="e">
        <f t="shared" si="72"/>
        <v>#REF!</v>
      </c>
      <c r="Z104" s="34" t="e">
        <f t="shared" si="73"/>
        <v>#REF!</v>
      </c>
    </row>
    <row r="105" spans="7:26" x14ac:dyDescent="0.2">
      <c r="G105" s="27" t="e">
        <f t="shared" si="57"/>
        <v>#REF!</v>
      </c>
      <c r="H105" s="27" t="e">
        <f t="shared" si="58"/>
        <v>#REF!</v>
      </c>
      <c r="I105" s="27" t="e">
        <f t="shared" si="59"/>
        <v>#REF!</v>
      </c>
      <c r="J105" s="27" t="e">
        <f t="shared" si="60"/>
        <v>#REF!</v>
      </c>
      <c r="K105" s="27" t="e">
        <f t="shared" si="61"/>
        <v>#REF!</v>
      </c>
      <c r="L105" s="27">
        <f t="shared" si="62"/>
        <v>4.5657096939147324E-4</v>
      </c>
      <c r="M105" s="27" t="e">
        <f t="shared" si="63"/>
        <v>#REF!</v>
      </c>
      <c r="N105" s="27" t="e">
        <f t="shared" si="52"/>
        <v>#REF!</v>
      </c>
      <c r="O105" s="27">
        <f t="shared" si="64"/>
        <v>7.3252235055858844E-2</v>
      </c>
      <c r="P105" s="27" t="e">
        <f t="shared" si="65"/>
        <v>#REF!</v>
      </c>
      <c r="Q105" s="27" t="e">
        <f t="shared" si="66"/>
        <v>#REF!</v>
      </c>
      <c r="R105" s="27">
        <f t="shared" si="67"/>
        <v>6.7799508007635123E-2</v>
      </c>
      <c r="S105" s="27" t="e">
        <f t="shared" si="68"/>
        <v>#REF!</v>
      </c>
      <c r="T105" s="27" t="e">
        <f t="shared" si="53"/>
        <v>#REF!</v>
      </c>
      <c r="U105" s="27" t="e">
        <f t="shared" si="69"/>
        <v>#REF!</v>
      </c>
      <c r="V105" s="27" t="e">
        <f t="shared" si="70"/>
        <v>#REF!</v>
      </c>
      <c r="W105" s="27" t="e">
        <f t="shared" si="54"/>
        <v>#REF!</v>
      </c>
      <c r="X105" s="31" t="e">
        <f t="shared" si="71"/>
        <v>#REF!</v>
      </c>
      <c r="Y105" s="31" t="e">
        <f t="shared" si="72"/>
        <v>#REF!</v>
      </c>
      <c r="Z105" s="32" t="e">
        <f t="shared" si="73"/>
        <v>#REF!</v>
      </c>
    </row>
    <row r="106" spans="7:26" x14ac:dyDescent="0.2">
      <c r="G106" s="28" t="e">
        <f t="shared" si="57"/>
        <v>#REF!</v>
      </c>
      <c r="H106" s="28" t="e">
        <f t="shared" si="58"/>
        <v>#REF!</v>
      </c>
      <c r="I106" s="28" t="e">
        <f t="shared" si="59"/>
        <v>#REF!</v>
      </c>
      <c r="J106" s="28" t="e">
        <f t="shared" si="60"/>
        <v>#REF!</v>
      </c>
      <c r="K106" s="28" t="e">
        <f t="shared" si="61"/>
        <v>#REF!</v>
      </c>
      <c r="L106" s="28">
        <f t="shared" si="62"/>
        <v>4.5657096939147324E-4</v>
      </c>
      <c r="M106" s="28" t="e">
        <f t="shared" si="63"/>
        <v>#REF!</v>
      </c>
      <c r="N106" s="28" t="e">
        <f t="shared" si="52"/>
        <v>#REF!</v>
      </c>
      <c r="O106" s="28">
        <f t="shared" si="64"/>
        <v>7.3252235055858844E-2</v>
      </c>
      <c r="P106" s="28" t="e">
        <f t="shared" si="65"/>
        <v>#REF!</v>
      </c>
      <c r="Q106" s="28" t="e">
        <f t="shared" si="66"/>
        <v>#REF!</v>
      </c>
      <c r="R106" s="28">
        <f t="shared" si="67"/>
        <v>6.7799508007635123E-2</v>
      </c>
      <c r="S106" s="28" t="e">
        <f t="shared" si="68"/>
        <v>#REF!</v>
      </c>
      <c r="T106" s="28" t="e">
        <f t="shared" si="53"/>
        <v>#REF!</v>
      </c>
      <c r="U106" s="28" t="e">
        <f t="shared" si="69"/>
        <v>#REF!</v>
      </c>
      <c r="V106" s="28" t="e">
        <f t="shared" si="70"/>
        <v>#REF!</v>
      </c>
      <c r="W106" s="28" t="e">
        <f t="shared" si="54"/>
        <v>#REF!</v>
      </c>
      <c r="X106" s="31" t="e">
        <f t="shared" si="71"/>
        <v>#REF!</v>
      </c>
      <c r="Y106" s="33" t="e">
        <f t="shared" si="72"/>
        <v>#REF!</v>
      </c>
      <c r="Z106" s="34" t="e">
        <f t="shared" si="73"/>
        <v>#REF!</v>
      </c>
    </row>
    <row r="107" spans="7:26" x14ac:dyDescent="0.2">
      <c r="G107" s="27" t="e">
        <f t="shared" si="57"/>
        <v>#REF!</v>
      </c>
      <c r="H107" s="27" t="e">
        <f t="shared" si="58"/>
        <v>#REF!</v>
      </c>
      <c r="I107" s="27" t="e">
        <f t="shared" si="59"/>
        <v>#REF!</v>
      </c>
      <c r="J107" s="27" t="e">
        <f t="shared" si="60"/>
        <v>#REF!</v>
      </c>
      <c r="K107" s="27" t="e">
        <f t="shared" si="61"/>
        <v>#REF!</v>
      </c>
      <c r="L107" s="27">
        <f t="shared" si="62"/>
        <v>4.5657096939147324E-4</v>
      </c>
      <c r="M107" s="27" t="e">
        <f t="shared" si="63"/>
        <v>#REF!</v>
      </c>
      <c r="N107" s="27" t="e">
        <f t="shared" si="52"/>
        <v>#REF!</v>
      </c>
      <c r="O107" s="27">
        <f t="shared" si="64"/>
        <v>7.3252235055858844E-2</v>
      </c>
      <c r="P107" s="27" t="e">
        <f t="shared" si="65"/>
        <v>#REF!</v>
      </c>
      <c r="Q107" s="27" t="e">
        <f t="shared" si="66"/>
        <v>#REF!</v>
      </c>
      <c r="R107" s="27">
        <f t="shared" si="67"/>
        <v>6.7799508007635123E-2</v>
      </c>
      <c r="S107" s="27" t="e">
        <f t="shared" si="68"/>
        <v>#REF!</v>
      </c>
      <c r="T107" s="27" t="e">
        <f t="shared" si="53"/>
        <v>#REF!</v>
      </c>
      <c r="U107" s="27" t="e">
        <f t="shared" si="69"/>
        <v>#REF!</v>
      </c>
      <c r="V107" s="27" t="e">
        <f t="shared" si="70"/>
        <v>#REF!</v>
      </c>
      <c r="W107" s="27" t="e">
        <f t="shared" si="54"/>
        <v>#REF!</v>
      </c>
      <c r="X107" s="31" t="e">
        <f t="shared" si="71"/>
        <v>#REF!</v>
      </c>
      <c r="Y107" s="31" t="e">
        <f t="shared" si="72"/>
        <v>#REF!</v>
      </c>
      <c r="Z107" s="32" t="e">
        <f t="shared" si="73"/>
        <v>#REF!</v>
      </c>
    </row>
    <row r="108" spans="7:26" x14ac:dyDescent="0.2">
      <c r="G108" s="28" t="e">
        <f t="shared" si="57"/>
        <v>#REF!</v>
      </c>
      <c r="H108" s="28" t="e">
        <f t="shared" si="58"/>
        <v>#REF!</v>
      </c>
      <c r="I108" s="28" t="e">
        <f t="shared" si="59"/>
        <v>#REF!</v>
      </c>
      <c r="J108" s="28" t="e">
        <f t="shared" si="60"/>
        <v>#REF!</v>
      </c>
      <c r="K108" s="28" t="e">
        <f t="shared" si="61"/>
        <v>#REF!</v>
      </c>
      <c r="L108" s="28">
        <f t="shared" si="62"/>
        <v>4.5657096939147324E-4</v>
      </c>
      <c r="M108" s="28" t="e">
        <f t="shared" si="63"/>
        <v>#REF!</v>
      </c>
      <c r="N108" s="28" t="e">
        <f t="shared" si="52"/>
        <v>#REF!</v>
      </c>
      <c r="O108" s="28">
        <f t="shared" si="64"/>
        <v>7.3252235055858844E-2</v>
      </c>
      <c r="P108" s="28" t="e">
        <f t="shared" si="65"/>
        <v>#REF!</v>
      </c>
      <c r="Q108" s="28" t="e">
        <f t="shared" si="66"/>
        <v>#REF!</v>
      </c>
      <c r="R108" s="28">
        <f t="shared" si="67"/>
        <v>6.7799508007635123E-2</v>
      </c>
      <c r="S108" s="28" t="e">
        <f t="shared" si="68"/>
        <v>#REF!</v>
      </c>
      <c r="T108" s="28" t="e">
        <f t="shared" si="53"/>
        <v>#REF!</v>
      </c>
      <c r="U108" s="28" t="e">
        <f t="shared" si="69"/>
        <v>#REF!</v>
      </c>
      <c r="V108" s="28" t="e">
        <f t="shared" si="70"/>
        <v>#REF!</v>
      </c>
      <c r="W108" s="28" t="e">
        <f t="shared" si="54"/>
        <v>#REF!</v>
      </c>
      <c r="X108" s="31" t="e">
        <f t="shared" si="71"/>
        <v>#REF!</v>
      </c>
      <c r="Y108" s="33" t="e">
        <f t="shared" si="72"/>
        <v>#REF!</v>
      </c>
      <c r="Z108" s="34" t="e">
        <f t="shared" si="73"/>
        <v>#REF!</v>
      </c>
    </row>
    <row r="109" spans="7:26" x14ac:dyDescent="0.2">
      <c r="G109" s="27" t="e">
        <f t="shared" si="57"/>
        <v>#REF!</v>
      </c>
      <c r="H109" s="27" t="e">
        <f t="shared" si="58"/>
        <v>#REF!</v>
      </c>
      <c r="I109" s="27" t="e">
        <f t="shared" si="59"/>
        <v>#REF!</v>
      </c>
      <c r="J109" s="27" t="e">
        <f t="shared" si="60"/>
        <v>#REF!</v>
      </c>
      <c r="K109" s="27" t="e">
        <f t="shared" si="61"/>
        <v>#REF!</v>
      </c>
      <c r="L109" s="27">
        <f t="shared" si="62"/>
        <v>4.5657096939147324E-4</v>
      </c>
      <c r="M109" s="27" t="e">
        <f t="shared" si="63"/>
        <v>#REF!</v>
      </c>
      <c r="N109" s="27" t="e">
        <f t="shared" si="52"/>
        <v>#REF!</v>
      </c>
      <c r="O109" s="27">
        <f t="shared" si="64"/>
        <v>7.3252235055858844E-2</v>
      </c>
      <c r="P109" s="27" t="e">
        <f t="shared" si="65"/>
        <v>#REF!</v>
      </c>
      <c r="Q109" s="27" t="e">
        <f t="shared" si="66"/>
        <v>#REF!</v>
      </c>
      <c r="R109" s="27">
        <f t="shared" si="67"/>
        <v>6.7799508007635123E-2</v>
      </c>
      <c r="S109" s="27" t="e">
        <f t="shared" si="68"/>
        <v>#REF!</v>
      </c>
      <c r="T109" s="27" t="e">
        <f t="shared" si="53"/>
        <v>#REF!</v>
      </c>
      <c r="U109" s="27" t="e">
        <f t="shared" si="69"/>
        <v>#REF!</v>
      </c>
      <c r="V109" s="27" t="e">
        <f t="shared" si="70"/>
        <v>#REF!</v>
      </c>
      <c r="W109" s="27" t="e">
        <f t="shared" si="54"/>
        <v>#REF!</v>
      </c>
      <c r="X109" s="31" t="e">
        <f t="shared" si="71"/>
        <v>#REF!</v>
      </c>
      <c r="Y109" s="31" t="e">
        <f t="shared" si="72"/>
        <v>#REF!</v>
      </c>
      <c r="Z109" s="32" t="e">
        <f t="shared" si="73"/>
        <v>#REF!</v>
      </c>
    </row>
    <row r="110" spans="7:26" x14ac:dyDescent="0.2">
      <c r="G110" s="28" t="e">
        <f t="shared" si="57"/>
        <v>#REF!</v>
      </c>
      <c r="H110" s="28" t="e">
        <f t="shared" si="58"/>
        <v>#REF!</v>
      </c>
      <c r="I110" s="28" t="e">
        <f t="shared" si="59"/>
        <v>#REF!</v>
      </c>
      <c r="J110" s="28" t="e">
        <f t="shared" si="60"/>
        <v>#REF!</v>
      </c>
      <c r="K110" s="28" t="e">
        <f t="shared" si="61"/>
        <v>#REF!</v>
      </c>
      <c r="L110" s="28">
        <f t="shared" si="62"/>
        <v>4.5657096939147324E-4</v>
      </c>
      <c r="M110" s="28" t="e">
        <f t="shared" si="63"/>
        <v>#REF!</v>
      </c>
      <c r="N110" s="28" t="e">
        <f t="shared" si="52"/>
        <v>#REF!</v>
      </c>
      <c r="O110" s="28">
        <f t="shared" si="64"/>
        <v>7.3252235055858844E-2</v>
      </c>
      <c r="P110" s="28" t="e">
        <f t="shared" si="65"/>
        <v>#REF!</v>
      </c>
      <c r="Q110" s="28" t="e">
        <f t="shared" si="66"/>
        <v>#REF!</v>
      </c>
      <c r="R110" s="28">
        <f t="shared" si="67"/>
        <v>6.7799508007635123E-2</v>
      </c>
      <c r="S110" s="28" t="e">
        <f t="shared" si="68"/>
        <v>#REF!</v>
      </c>
      <c r="T110" s="28" t="e">
        <f t="shared" si="53"/>
        <v>#REF!</v>
      </c>
      <c r="U110" s="28" t="e">
        <f t="shared" si="69"/>
        <v>#REF!</v>
      </c>
      <c r="V110" s="28" t="e">
        <f t="shared" si="70"/>
        <v>#REF!</v>
      </c>
      <c r="W110" s="28" t="e">
        <f t="shared" si="54"/>
        <v>#REF!</v>
      </c>
      <c r="X110" s="31" t="e">
        <f t="shared" si="71"/>
        <v>#REF!</v>
      </c>
      <c r="Y110" s="33" t="e">
        <f t="shared" si="72"/>
        <v>#REF!</v>
      </c>
      <c r="Z110" s="34" t="e">
        <f t="shared" si="73"/>
        <v>#REF!</v>
      </c>
    </row>
    <row r="111" spans="7:26" x14ac:dyDescent="0.2">
      <c r="G111" s="27" t="e">
        <f t="shared" si="57"/>
        <v>#REF!</v>
      </c>
      <c r="H111" s="27" t="e">
        <f t="shared" si="58"/>
        <v>#REF!</v>
      </c>
      <c r="I111" s="27" t="e">
        <f t="shared" si="59"/>
        <v>#REF!</v>
      </c>
      <c r="J111" s="27" t="e">
        <f t="shared" si="60"/>
        <v>#REF!</v>
      </c>
      <c r="K111" s="27" t="e">
        <f t="shared" si="61"/>
        <v>#REF!</v>
      </c>
      <c r="L111" s="27">
        <f t="shared" si="62"/>
        <v>4.5657096939147324E-4</v>
      </c>
      <c r="M111" s="27" t="e">
        <f t="shared" si="63"/>
        <v>#REF!</v>
      </c>
      <c r="N111" s="27" t="e">
        <f t="shared" si="52"/>
        <v>#REF!</v>
      </c>
      <c r="O111" s="27">
        <f t="shared" si="64"/>
        <v>7.3252235055858844E-2</v>
      </c>
      <c r="P111" s="27" t="e">
        <f t="shared" si="65"/>
        <v>#REF!</v>
      </c>
      <c r="Q111" s="27" t="e">
        <f t="shared" si="66"/>
        <v>#REF!</v>
      </c>
      <c r="R111" s="27">
        <f t="shared" si="67"/>
        <v>6.7799508007635123E-2</v>
      </c>
      <c r="S111" s="27" t="e">
        <f t="shared" si="68"/>
        <v>#REF!</v>
      </c>
      <c r="T111" s="27" t="e">
        <f t="shared" si="53"/>
        <v>#REF!</v>
      </c>
      <c r="U111" s="27" t="e">
        <f t="shared" si="69"/>
        <v>#REF!</v>
      </c>
      <c r="V111" s="27" t="e">
        <f t="shared" si="70"/>
        <v>#REF!</v>
      </c>
      <c r="W111" s="27" t="e">
        <f t="shared" si="54"/>
        <v>#REF!</v>
      </c>
      <c r="X111" s="31" t="e">
        <f t="shared" si="71"/>
        <v>#REF!</v>
      </c>
      <c r="Y111" s="31" t="e">
        <f t="shared" si="72"/>
        <v>#REF!</v>
      </c>
      <c r="Z111" s="32" t="e">
        <f t="shared" si="73"/>
        <v>#REF!</v>
      </c>
    </row>
    <row r="112" spans="7:26" x14ac:dyDescent="0.2">
      <c r="G112" s="28" t="e">
        <f t="shared" si="57"/>
        <v>#REF!</v>
      </c>
      <c r="H112" s="28" t="e">
        <f t="shared" si="58"/>
        <v>#REF!</v>
      </c>
      <c r="I112" s="28" t="e">
        <f t="shared" si="59"/>
        <v>#REF!</v>
      </c>
      <c r="J112" s="28" t="e">
        <f t="shared" si="60"/>
        <v>#REF!</v>
      </c>
      <c r="K112" s="28" t="e">
        <f t="shared" si="61"/>
        <v>#REF!</v>
      </c>
      <c r="L112" s="28">
        <f t="shared" si="62"/>
        <v>4.5657096939147324E-4</v>
      </c>
      <c r="M112" s="28" t="e">
        <f t="shared" si="63"/>
        <v>#REF!</v>
      </c>
      <c r="N112" s="28" t="e">
        <f t="shared" si="52"/>
        <v>#REF!</v>
      </c>
      <c r="O112" s="28">
        <f t="shared" si="64"/>
        <v>7.3252235055858844E-2</v>
      </c>
      <c r="P112" s="28" t="e">
        <f t="shared" si="65"/>
        <v>#REF!</v>
      </c>
      <c r="Q112" s="28" t="e">
        <f t="shared" si="66"/>
        <v>#REF!</v>
      </c>
      <c r="R112" s="28">
        <f t="shared" si="67"/>
        <v>6.7799508007635123E-2</v>
      </c>
      <c r="S112" s="28" t="e">
        <f t="shared" si="68"/>
        <v>#REF!</v>
      </c>
      <c r="T112" s="28" t="e">
        <f t="shared" si="53"/>
        <v>#REF!</v>
      </c>
      <c r="U112" s="28" t="e">
        <f t="shared" si="69"/>
        <v>#REF!</v>
      </c>
      <c r="V112" s="28" t="e">
        <f t="shared" si="70"/>
        <v>#REF!</v>
      </c>
      <c r="W112" s="28" t="e">
        <f t="shared" si="54"/>
        <v>#REF!</v>
      </c>
      <c r="X112" s="31" t="e">
        <f t="shared" si="71"/>
        <v>#REF!</v>
      </c>
      <c r="Y112" s="33" t="e">
        <f t="shared" si="72"/>
        <v>#REF!</v>
      </c>
      <c r="Z112" s="34" t="e">
        <f t="shared" si="73"/>
        <v>#REF!</v>
      </c>
    </row>
    <row r="113" spans="7:26" x14ac:dyDescent="0.2">
      <c r="G113" s="27" t="e">
        <f t="shared" si="57"/>
        <v>#REF!</v>
      </c>
      <c r="H113" s="27" t="e">
        <f t="shared" si="58"/>
        <v>#REF!</v>
      </c>
      <c r="I113" s="27" t="e">
        <f t="shared" si="59"/>
        <v>#REF!</v>
      </c>
      <c r="J113" s="27" t="e">
        <f t="shared" si="60"/>
        <v>#REF!</v>
      </c>
      <c r="K113" s="27" t="e">
        <f t="shared" si="61"/>
        <v>#REF!</v>
      </c>
      <c r="L113" s="27">
        <f t="shared" si="62"/>
        <v>4.5657096939147324E-4</v>
      </c>
      <c r="M113" s="27" t="e">
        <f t="shared" si="63"/>
        <v>#REF!</v>
      </c>
      <c r="N113" s="27" t="e">
        <f t="shared" si="52"/>
        <v>#REF!</v>
      </c>
      <c r="O113" s="27">
        <f t="shared" si="64"/>
        <v>7.3252235055858844E-2</v>
      </c>
      <c r="P113" s="27" t="e">
        <f t="shared" si="65"/>
        <v>#REF!</v>
      </c>
      <c r="Q113" s="27" t="e">
        <f t="shared" si="66"/>
        <v>#REF!</v>
      </c>
      <c r="R113" s="27">
        <f t="shared" si="67"/>
        <v>6.7799508007635123E-2</v>
      </c>
      <c r="S113" s="27" t="e">
        <f t="shared" si="68"/>
        <v>#REF!</v>
      </c>
      <c r="T113" s="27" t="e">
        <f t="shared" si="53"/>
        <v>#REF!</v>
      </c>
      <c r="U113" s="27" t="e">
        <f t="shared" si="69"/>
        <v>#REF!</v>
      </c>
      <c r="V113" s="27" t="e">
        <f t="shared" si="70"/>
        <v>#REF!</v>
      </c>
      <c r="W113" s="27" t="e">
        <f t="shared" si="54"/>
        <v>#REF!</v>
      </c>
      <c r="X113" s="31" t="e">
        <f t="shared" si="71"/>
        <v>#REF!</v>
      </c>
      <c r="Y113" s="31" t="e">
        <f t="shared" si="72"/>
        <v>#REF!</v>
      </c>
      <c r="Z113" s="32" t="e">
        <f t="shared" si="73"/>
        <v>#REF!</v>
      </c>
    </row>
    <row r="114" spans="7:26" x14ac:dyDescent="0.2">
      <c r="G114" s="28" t="e">
        <f>G113+1</f>
        <v>#REF!</v>
      </c>
      <c r="H114" s="28" t="e">
        <f t="shared" si="58"/>
        <v>#REF!</v>
      </c>
      <c r="I114" s="28" t="e">
        <f t="shared" si="59"/>
        <v>#REF!</v>
      </c>
      <c r="J114" s="28" t="e">
        <f t="shared" si="60"/>
        <v>#REF!</v>
      </c>
      <c r="K114" s="28" t="e">
        <f t="shared" si="61"/>
        <v>#REF!</v>
      </c>
      <c r="L114" s="28">
        <f t="shared" si="62"/>
        <v>4.5657096939147324E-4</v>
      </c>
      <c r="M114" s="28" t="e">
        <f t="shared" si="63"/>
        <v>#REF!</v>
      </c>
      <c r="N114" s="28" t="e">
        <f t="shared" si="52"/>
        <v>#REF!</v>
      </c>
      <c r="O114" s="28">
        <f t="shared" si="64"/>
        <v>7.3252235055858844E-2</v>
      </c>
      <c r="P114" s="28" t="e">
        <f t="shared" si="65"/>
        <v>#REF!</v>
      </c>
      <c r="Q114" s="28" t="e">
        <f t="shared" si="66"/>
        <v>#REF!</v>
      </c>
      <c r="R114" s="28">
        <f t="shared" si="67"/>
        <v>6.7799508007635123E-2</v>
      </c>
      <c r="S114" s="28" t="e">
        <f t="shared" si="68"/>
        <v>#REF!</v>
      </c>
      <c r="T114" s="28" t="e">
        <f t="shared" si="53"/>
        <v>#REF!</v>
      </c>
      <c r="U114" s="28" t="e">
        <f t="shared" si="69"/>
        <v>#REF!</v>
      </c>
      <c r="V114" s="28" t="e">
        <f t="shared" si="70"/>
        <v>#REF!</v>
      </c>
      <c r="W114" s="28" t="e">
        <f t="shared" si="54"/>
        <v>#REF!</v>
      </c>
      <c r="X114" s="31" t="e">
        <f t="shared" si="71"/>
        <v>#REF!</v>
      </c>
      <c r="Y114" s="33" t="e">
        <f t="shared" si="72"/>
        <v>#REF!</v>
      </c>
      <c r="Z114" s="34" t="e">
        <f t="shared" si="73"/>
        <v>#REF!</v>
      </c>
    </row>
    <row r="115" spans="7:26" x14ac:dyDescent="0.2">
      <c r="G115" s="27" t="e">
        <f t="shared" ref="G115:G120" si="74">G114+1</f>
        <v>#REF!</v>
      </c>
      <c r="H115" s="27" t="e">
        <f t="shared" si="58"/>
        <v>#REF!</v>
      </c>
      <c r="I115" s="27" t="e">
        <f t="shared" si="59"/>
        <v>#REF!</v>
      </c>
      <c r="J115" s="27" t="e">
        <f t="shared" si="60"/>
        <v>#REF!</v>
      </c>
      <c r="K115" s="27" t="e">
        <f t="shared" si="61"/>
        <v>#REF!</v>
      </c>
      <c r="L115" s="27">
        <f t="shared" si="62"/>
        <v>4.5657096939147324E-4</v>
      </c>
      <c r="M115" s="27" t="e">
        <f t="shared" si="63"/>
        <v>#REF!</v>
      </c>
      <c r="N115" s="27" t="e">
        <f t="shared" si="52"/>
        <v>#REF!</v>
      </c>
      <c r="O115" s="27">
        <f t="shared" si="64"/>
        <v>7.3252235055858844E-2</v>
      </c>
      <c r="P115" s="27" t="e">
        <f t="shared" si="65"/>
        <v>#REF!</v>
      </c>
      <c r="Q115" s="27" t="e">
        <f t="shared" si="66"/>
        <v>#REF!</v>
      </c>
      <c r="R115" s="27">
        <f t="shared" si="67"/>
        <v>6.7799508007635123E-2</v>
      </c>
      <c r="S115" s="27" t="e">
        <f t="shared" si="68"/>
        <v>#REF!</v>
      </c>
      <c r="T115" s="27" t="e">
        <f t="shared" si="53"/>
        <v>#REF!</v>
      </c>
      <c r="U115" s="27" t="e">
        <f t="shared" si="69"/>
        <v>#REF!</v>
      </c>
      <c r="V115" s="27" t="e">
        <f t="shared" si="70"/>
        <v>#REF!</v>
      </c>
      <c r="W115" s="27" t="e">
        <f t="shared" si="54"/>
        <v>#REF!</v>
      </c>
      <c r="X115" s="31" t="e">
        <f t="shared" si="71"/>
        <v>#REF!</v>
      </c>
      <c r="Y115" s="31" t="e">
        <f t="shared" si="72"/>
        <v>#REF!</v>
      </c>
      <c r="Z115" s="32" t="e">
        <f t="shared" si="73"/>
        <v>#REF!</v>
      </c>
    </row>
    <row r="116" spans="7:26" x14ac:dyDescent="0.2">
      <c r="G116" s="28" t="e">
        <f t="shared" si="74"/>
        <v>#REF!</v>
      </c>
      <c r="H116" s="28" t="e">
        <f t="shared" si="58"/>
        <v>#REF!</v>
      </c>
      <c r="I116" s="28" t="e">
        <f t="shared" si="59"/>
        <v>#REF!</v>
      </c>
      <c r="J116" s="28" t="e">
        <f t="shared" si="60"/>
        <v>#REF!</v>
      </c>
      <c r="K116" s="28" t="e">
        <f t="shared" si="61"/>
        <v>#REF!</v>
      </c>
      <c r="L116" s="28">
        <f t="shared" si="62"/>
        <v>4.5657096939147324E-4</v>
      </c>
      <c r="M116" s="28" t="e">
        <f t="shared" si="63"/>
        <v>#REF!</v>
      </c>
      <c r="N116" s="28" t="e">
        <f t="shared" si="52"/>
        <v>#REF!</v>
      </c>
      <c r="O116" s="28">
        <f t="shared" si="64"/>
        <v>7.3252235055858844E-2</v>
      </c>
      <c r="P116" s="28" t="e">
        <f t="shared" si="65"/>
        <v>#REF!</v>
      </c>
      <c r="Q116" s="28" t="e">
        <f t="shared" si="66"/>
        <v>#REF!</v>
      </c>
      <c r="R116" s="28">
        <f t="shared" si="67"/>
        <v>6.7799508007635123E-2</v>
      </c>
      <c r="S116" s="28" t="e">
        <f t="shared" si="68"/>
        <v>#REF!</v>
      </c>
      <c r="T116" s="28" t="e">
        <f t="shared" si="53"/>
        <v>#REF!</v>
      </c>
      <c r="U116" s="28" t="e">
        <f t="shared" si="69"/>
        <v>#REF!</v>
      </c>
      <c r="V116" s="28" t="e">
        <f t="shared" si="70"/>
        <v>#REF!</v>
      </c>
      <c r="W116" s="28" t="e">
        <f t="shared" si="54"/>
        <v>#REF!</v>
      </c>
      <c r="X116" s="31" t="e">
        <f t="shared" si="71"/>
        <v>#REF!</v>
      </c>
      <c r="Y116" s="33" t="e">
        <f t="shared" si="72"/>
        <v>#REF!</v>
      </c>
      <c r="Z116" s="34" t="e">
        <f t="shared" si="73"/>
        <v>#REF!</v>
      </c>
    </row>
    <row r="117" spans="7:26" x14ac:dyDescent="0.2">
      <c r="G117" s="27" t="e">
        <f t="shared" si="74"/>
        <v>#REF!</v>
      </c>
      <c r="H117" s="27" t="e">
        <f t="shared" si="58"/>
        <v>#REF!</v>
      </c>
      <c r="I117" s="27" t="e">
        <f t="shared" si="59"/>
        <v>#REF!</v>
      </c>
      <c r="J117" s="27" t="e">
        <f t="shared" si="60"/>
        <v>#REF!</v>
      </c>
      <c r="K117" s="27" t="e">
        <f t="shared" si="61"/>
        <v>#REF!</v>
      </c>
      <c r="L117" s="27">
        <f t="shared" si="62"/>
        <v>4.5657096939147324E-4</v>
      </c>
      <c r="M117" s="27" t="e">
        <f t="shared" si="63"/>
        <v>#REF!</v>
      </c>
      <c r="N117" s="27" t="e">
        <f t="shared" si="52"/>
        <v>#REF!</v>
      </c>
      <c r="O117" s="27">
        <f t="shared" si="64"/>
        <v>7.3252235055858844E-2</v>
      </c>
      <c r="P117" s="27" t="e">
        <f t="shared" si="65"/>
        <v>#REF!</v>
      </c>
      <c r="Q117" s="27" t="e">
        <f t="shared" si="66"/>
        <v>#REF!</v>
      </c>
      <c r="R117" s="27">
        <f t="shared" si="67"/>
        <v>6.7799508007635123E-2</v>
      </c>
      <c r="S117" s="27" t="e">
        <f t="shared" si="68"/>
        <v>#REF!</v>
      </c>
      <c r="T117" s="27" t="e">
        <f t="shared" si="53"/>
        <v>#REF!</v>
      </c>
      <c r="U117" s="27" t="e">
        <f t="shared" si="69"/>
        <v>#REF!</v>
      </c>
      <c r="V117" s="27" t="e">
        <f t="shared" si="70"/>
        <v>#REF!</v>
      </c>
      <c r="W117" s="27" t="e">
        <f t="shared" si="54"/>
        <v>#REF!</v>
      </c>
      <c r="X117" s="31" t="e">
        <f t="shared" si="71"/>
        <v>#REF!</v>
      </c>
      <c r="Y117" s="31" t="e">
        <f t="shared" si="72"/>
        <v>#REF!</v>
      </c>
      <c r="Z117" s="32" t="e">
        <f t="shared" si="73"/>
        <v>#REF!</v>
      </c>
    </row>
    <row r="118" spans="7:26" x14ac:dyDescent="0.2">
      <c r="G118" s="28" t="e">
        <f t="shared" si="74"/>
        <v>#REF!</v>
      </c>
      <c r="H118" s="28" t="e">
        <f t="shared" si="58"/>
        <v>#REF!</v>
      </c>
      <c r="I118" s="28" t="e">
        <f t="shared" si="59"/>
        <v>#REF!</v>
      </c>
      <c r="J118" s="28" t="e">
        <f t="shared" si="60"/>
        <v>#REF!</v>
      </c>
      <c r="K118" s="28" t="e">
        <f t="shared" si="61"/>
        <v>#REF!</v>
      </c>
      <c r="L118" s="28">
        <f t="shared" si="62"/>
        <v>4.5657096939147324E-4</v>
      </c>
      <c r="M118" s="28" t="e">
        <f t="shared" si="63"/>
        <v>#REF!</v>
      </c>
      <c r="N118" s="28" t="e">
        <f t="shared" si="52"/>
        <v>#REF!</v>
      </c>
      <c r="O118" s="28">
        <f t="shared" si="64"/>
        <v>7.3252235055858844E-2</v>
      </c>
      <c r="P118" s="28" t="e">
        <f t="shared" si="65"/>
        <v>#REF!</v>
      </c>
      <c r="Q118" s="28" t="e">
        <f t="shared" si="66"/>
        <v>#REF!</v>
      </c>
      <c r="R118" s="28">
        <f t="shared" si="67"/>
        <v>6.7799508007635123E-2</v>
      </c>
      <c r="S118" s="28" t="e">
        <f t="shared" si="68"/>
        <v>#REF!</v>
      </c>
      <c r="T118" s="28" t="e">
        <f t="shared" si="53"/>
        <v>#REF!</v>
      </c>
      <c r="U118" s="28" t="e">
        <f t="shared" si="69"/>
        <v>#REF!</v>
      </c>
      <c r="V118" s="28" t="e">
        <f t="shared" si="70"/>
        <v>#REF!</v>
      </c>
      <c r="W118" s="28" t="e">
        <f t="shared" si="54"/>
        <v>#REF!</v>
      </c>
      <c r="X118" s="31" t="e">
        <f t="shared" si="71"/>
        <v>#REF!</v>
      </c>
      <c r="Y118" s="33" t="e">
        <f t="shared" si="72"/>
        <v>#REF!</v>
      </c>
      <c r="Z118" s="34" t="e">
        <f t="shared" si="73"/>
        <v>#REF!</v>
      </c>
    </row>
    <row r="119" spans="7:26" x14ac:dyDescent="0.2">
      <c r="G119" s="27" t="e">
        <f t="shared" si="74"/>
        <v>#REF!</v>
      </c>
      <c r="H119" s="27" t="e">
        <f t="shared" si="58"/>
        <v>#REF!</v>
      </c>
      <c r="I119" s="27" t="e">
        <f t="shared" si="59"/>
        <v>#REF!</v>
      </c>
      <c r="J119" s="27" t="e">
        <f t="shared" si="60"/>
        <v>#REF!</v>
      </c>
      <c r="K119" s="27" t="e">
        <f t="shared" si="61"/>
        <v>#REF!</v>
      </c>
      <c r="L119" s="27">
        <f t="shared" si="62"/>
        <v>4.5657096939147324E-4</v>
      </c>
      <c r="M119" s="27" t="e">
        <f t="shared" si="63"/>
        <v>#REF!</v>
      </c>
      <c r="N119" s="27" t="e">
        <f t="shared" si="52"/>
        <v>#REF!</v>
      </c>
      <c r="O119" s="27">
        <f t="shared" si="64"/>
        <v>7.3252235055858844E-2</v>
      </c>
      <c r="P119" s="27" t="e">
        <f t="shared" si="65"/>
        <v>#REF!</v>
      </c>
      <c r="Q119" s="27" t="e">
        <f t="shared" si="66"/>
        <v>#REF!</v>
      </c>
      <c r="R119" s="27">
        <f t="shared" si="67"/>
        <v>6.7799508007635123E-2</v>
      </c>
      <c r="S119" s="27" t="e">
        <f t="shared" si="68"/>
        <v>#REF!</v>
      </c>
      <c r="T119" s="27" t="e">
        <f t="shared" si="53"/>
        <v>#REF!</v>
      </c>
      <c r="U119" s="27" t="e">
        <f t="shared" si="69"/>
        <v>#REF!</v>
      </c>
      <c r="V119" s="27" t="e">
        <f t="shared" si="70"/>
        <v>#REF!</v>
      </c>
      <c r="W119" s="27" t="e">
        <f t="shared" si="54"/>
        <v>#REF!</v>
      </c>
      <c r="X119" s="31" t="e">
        <f t="shared" si="71"/>
        <v>#REF!</v>
      </c>
      <c r="Y119" s="31" t="e">
        <f t="shared" si="72"/>
        <v>#REF!</v>
      </c>
      <c r="Z119" s="32" t="e">
        <f t="shared" si="73"/>
        <v>#REF!</v>
      </c>
    </row>
    <row r="120" spans="7:26" x14ac:dyDescent="0.2">
      <c r="G120" s="28" t="e">
        <f t="shared" si="74"/>
        <v>#REF!</v>
      </c>
      <c r="H120" s="28" t="e">
        <f t="shared" si="58"/>
        <v>#REF!</v>
      </c>
      <c r="I120" s="28" t="e">
        <f t="shared" si="59"/>
        <v>#REF!</v>
      </c>
      <c r="J120" s="28" t="e">
        <f t="shared" si="60"/>
        <v>#REF!</v>
      </c>
      <c r="K120" s="28" t="e">
        <f t="shared" si="61"/>
        <v>#REF!</v>
      </c>
      <c r="L120" s="28">
        <f t="shared" si="62"/>
        <v>4.5657096939147324E-4</v>
      </c>
      <c r="M120" s="28" t="e">
        <f t="shared" si="63"/>
        <v>#REF!</v>
      </c>
      <c r="N120" s="28" t="e">
        <f t="shared" si="52"/>
        <v>#REF!</v>
      </c>
      <c r="O120" s="28">
        <f t="shared" si="64"/>
        <v>7.3252235055858844E-2</v>
      </c>
      <c r="P120" s="28" t="e">
        <f t="shared" si="65"/>
        <v>#REF!</v>
      </c>
      <c r="Q120" s="28" t="e">
        <f t="shared" si="66"/>
        <v>#REF!</v>
      </c>
      <c r="R120" s="28">
        <f t="shared" si="67"/>
        <v>6.7799508007635123E-2</v>
      </c>
      <c r="S120" s="28" t="e">
        <f t="shared" si="68"/>
        <v>#REF!</v>
      </c>
      <c r="T120" s="28" t="e">
        <f t="shared" si="53"/>
        <v>#REF!</v>
      </c>
      <c r="U120" s="28" t="e">
        <f t="shared" si="69"/>
        <v>#REF!</v>
      </c>
      <c r="V120" s="28" t="e">
        <f t="shared" si="70"/>
        <v>#REF!</v>
      </c>
      <c r="W120" s="28" t="e">
        <f t="shared" si="54"/>
        <v>#REF!</v>
      </c>
      <c r="X120" s="31" t="e">
        <f t="shared" si="71"/>
        <v>#REF!</v>
      </c>
      <c r="Y120" s="33" t="e">
        <f t="shared" si="72"/>
        <v>#REF!</v>
      </c>
      <c r="Z120" s="34" t="e">
        <f t="shared" si="73"/>
        <v>#REF!</v>
      </c>
    </row>
    <row r="121" spans="7:26" x14ac:dyDescent="0.2">
      <c r="G121" s="27" t="e">
        <f>G120+1</f>
        <v>#REF!</v>
      </c>
      <c r="H121" s="27" t="e">
        <f t="shared" si="58"/>
        <v>#REF!</v>
      </c>
      <c r="I121" s="27" t="e">
        <f t="shared" si="59"/>
        <v>#REF!</v>
      </c>
      <c r="J121" s="27" t="e">
        <f t="shared" si="60"/>
        <v>#REF!</v>
      </c>
      <c r="K121" s="27" t="e">
        <f t="shared" si="61"/>
        <v>#REF!</v>
      </c>
      <c r="L121" s="27">
        <f t="shared" si="62"/>
        <v>4.5657096939147324E-4</v>
      </c>
      <c r="M121" s="27" t="e">
        <f t="shared" si="63"/>
        <v>#REF!</v>
      </c>
      <c r="N121" s="27" t="e">
        <f t="shared" si="52"/>
        <v>#REF!</v>
      </c>
      <c r="O121" s="27">
        <f t="shared" si="64"/>
        <v>7.3252235055858844E-2</v>
      </c>
      <c r="P121" s="27" t="e">
        <f t="shared" si="65"/>
        <v>#REF!</v>
      </c>
      <c r="Q121" s="27" t="e">
        <f t="shared" si="66"/>
        <v>#REF!</v>
      </c>
      <c r="R121" s="27">
        <f t="shared" si="67"/>
        <v>6.7799508007635123E-2</v>
      </c>
      <c r="S121" s="27" t="e">
        <f t="shared" si="68"/>
        <v>#REF!</v>
      </c>
      <c r="T121" s="27" t="e">
        <f t="shared" si="53"/>
        <v>#REF!</v>
      </c>
      <c r="U121" s="27" t="e">
        <f t="shared" si="69"/>
        <v>#REF!</v>
      </c>
      <c r="V121" s="27" t="e">
        <f t="shared" si="70"/>
        <v>#REF!</v>
      </c>
      <c r="W121" s="27" t="e">
        <f t="shared" si="54"/>
        <v>#REF!</v>
      </c>
      <c r="X121" s="31" t="e">
        <f t="shared" si="71"/>
        <v>#REF!</v>
      </c>
      <c r="Y121" s="31" t="e">
        <f t="shared" si="72"/>
        <v>#REF!</v>
      </c>
      <c r="Z121" s="32" t="e">
        <f t="shared" si="73"/>
        <v>#REF!</v>
      </c>
    </row>
    <row r="122" spans="7:26" x14ac:dyDescent="0.2">
      <c r="G122" s="28" t="e">
        <f t="shared" ref="G122:G131" si="75">G121+1</f>
        <v>#REF!</v>
      </c>
      <c r="H122" s="28" t="e">
        <f t="shared" si="58"/>
        <v>#REF!</v>
      </c>
      <c r="I122" s="28" t="e">
        <f t="shared" si="59"/>
        <v>#REF!</v>
      </c>
      <c r="J122" s="28" t="e">
        <f t="shared" si="60"/>
        <v>#REF!</v>
      </c>
      <c r="K122" s="28" t="e">
        <f t="shared" si="61"/>
        <v>#REF!</v>
      </c>
      <c r="L122" s="28">
        <f t="shared" si="62"/>
        <v>4.5657096939147324E-4</v>
      </c>
      <c r="M122" s="28" t="e">
        <f t="shared" si="63"/>
        <v>#REF!</v>
      </c>
      <c r="N122" s="28" t="e">
        <f t="shared" si="52"/>
        <v>#REF!</v>
      </c>
      <c r="O122" s="28">
        <f t="shared" si="64"/>
        <v>7.3252235055858844E-2</v>
      </c>
      <c r="P122" s="28" t="e">
        <f t="shared" si="65"/>
        <v>#REF!</v>
      </c>
      <c r="Q122" s="28" t="e">
        <f t="shared" si="66"/>
        <v>#REF!</v>
      </c>
      <c r="R122" s="28">
        <f t="shared" si="67"/>
        <v>6.7799508007635123E-2</v>
      </c>
      <c r="S122" s="28" t="e">
        <f t="shared" si="68"/>
        <v>#REF!</v>
      </c>
      <c r="T122" s="28" t="e">
        <f t="shared" si="53"/>
        <v>#REF!</v>
      </c>
      <c r="U122" s="28" t="e">
        <f t="shared" si="69"/>
        <v>#REF!</v>
      </c>
      <c r="V122" s="28" t="e">
        <f t="shared" si="70"/>
        <v>#REF!</v>
      </c>
      <c r="W122" s="28" t="e">
        <f t="shared" si="54"/>
        <v>#REF!</v>
      </c>
      <c r="X122" s="31" t="e">
        <f t="shared" si="71"/>
        <v>#REF!</v>
      </c>
      <c r="Y122" s="33" t="e">
        <f t="shared" si="72"/>
        <v>#REF!</v>
      </c>
      <c r="Z122" s="34" t="e">
        <f t="shared" si="73"/>
        <v>#REF!</v>
      </c>
    </row>
    <row r="123" spans="7:26" x14ac:dyDescent="0.2">
      <c r="G123" s="27" t="e">
        <f t="shared" si="75"/>
        <v>#REF!</v>
      </c>
      <c r="H123" s="27" t="e">
        <f t="shared" si="58"/>
        <v>#REF!</v>
      </c>
      <c r="I123" s="27" t="e">
        <f t="shared" si="59"/>
        <v>#REF!</v>
      </c>
      <c r="J123" s="27" t="e">
        <f t="shared" si="60"/>
        <v>#REF!</v>
      </c>
      <c r="K123" s="27" t="e">
        <f t="shared" si="61"/>
        <v>#REF!</v>
      </c>
      <c r="L123" s="27">
        <f t="shared" si="62"/>
        <v>4.5657096939147324E-4</v>
      </c>
      <c r="M123" s="27" t="e">
        <f t="shared" si="63"/>
        <v>#REF!</v>
      </c>
      <c r="N123" s="27" t="e">
        <f t="shared" si="52"/>
        <v>#REF!</v>
      </c>
      <c r="O123" s="27">
        <f t="shared" si="64"/>
        <v>7.3252235055858844E-2</v>
      </c>
      <c r="P123" s="27" t="e">
        <f t="shared" si="65"/>
        <v>#REF!</v>
      </c>
      <c r="Q123" s="27" t="e">
        <f t="shared" si="66"/>
        <v>#REF!</v>
      </c>
      <c r="R123" s="27">
        <f t="shared" si="67"/>
        <v>6.7799508007635123E-2</v>
      </c>
      <c r="S123" s="27" t="e">
        <f t="shared" si="68"/>
        <v>#REF!</v>
      </c>
      <c r="T123" s="27" t="e">
        <f t="shared" si="53"/>
        <v>#REF!</v>
      </c>
      <c r="U123" s="27" t="e">
        <f t="shared" si="69"/>
        <v>#REF!</v>
      </c>
      <c r="V123" s="27" t="e">
        <f t="shared" si="70"/>
        <v>#REF!</v>
      </c>
      <c r="W123" s="27" t="e">
        <f t="shared" si="54"/>
        <v>#REF!</v>
      </c>
      <c r="X123" s="31" t="e">
        <f t="shared" si="71"/>
        <v>#REF!</v>
      </c>
      <c r="Y123" s="31" t="e">
        <f t="shared" si="72"/>
        <v>#REF!</v>
      </c>
      <c r="Z123" s="32" t="e">
        <f t="shared" si="73"/>
        <v>#REF!</v>
      </c>
    </row>
    <row r="124" spans="7:26" x14ac:dyDescent="0.2">
      <c r="G124" s="28" t="e">
        <f t="shared" si="75"/>
        <v>#REF!</v>
      </c>
      <c r="H124" s="28" t="e">
        <f t="shared" si="58"/>
        <v>#REF!</v>
      </c>
      <c r="I124" s="28" t="e">
        <f t="shared" si="59"/>
        <v>#REF!</v>
      </c>
      <c r="J124" s="28" t="e">
        <f t="shared" si="60"/>
        <v>#REF!</v>
      </c>
      <c r="K124" s="28" t="e">
        <f t="shared" si="61"/>
        <v>#REF!</v>
      </c>
      <c r="L124" s="28">
        <f t="shared" si="62"/>
        <v>4.5657096939147324E-4</v>
      </c>
      <c r="M124" s="28" t="e">
        <f t="shared" si="63"/>
        <v>#REF!</v>
      </c>
      <c r="N124" s="28" t="e">
        <f t="shared" si="52"/>
        <v>#REF!</v>
      </c>
      <c r="O124" s="28">
        <f t="shared" si="64"/>
        <v>7.3252235055858844E-2</v>
      </c>
      <c r="P124" s="28" t="e">
        <f t="shared" si="65"/>
        <v>#REF!</v>
      </c>
      <c r="Q124" s="28" t="e">
        <f t="shared" si="66"/>
        <v>#REF!</v>
      </c>
      <c r="R124" s="28">
        <f t="shared" si="67"/>
        <v>6.7799508007635123E-2</v>
      </c>
      <c r="S124" s="28" t="e">
        <f t="shared" si="68"/>
        <v>#REF!</v>
      </c>
      <c r="T124" s="28" t="e">
        <f t="shared" si="53"/>
        <v>#REF!</v>
      </c>
      <c r="U124" s="28" t="e">
        <f t="shared" si="69"/>
        <v>#REF!</v>
      </c>
      <c r="V124" s="28" t="e">
        <f t="shared" si="70"/>
        <v>#REF!</v>
      </c>
      <c r="W124" s="28" t="e">
        <f t="shared" si="54"/>
        <v>#REF!</v>
      </c>
      <c r="X124" s="31" t="e">
        <f t="shared" si="71"/>
        <v>#REF!</v>
      </c>
      <c r="Y124" s="33" t="e">
        <f t="shared" si="72"/>
        <v>#REF!</v>
      </c>
      <c r="Z124" s="34" t="e">
        <f t="shared" si="73"/>
        <v>#REF!</v>
      </c>
    </row>
    <row r="125" spans="7:26" x14ac:dyDescent="0.2">
      <c r="G125" s="27" t="e">
        <f t="shared" si="75"/>
        <v>#REF!</v>
      </c>
      <c r="H125" s="27" t="e">
        <f t="shared" si="58"/>
        <v>#REF!</v>
      </c>
      <c r="I125" s="27" t="e">
        <f t="shared" si="59"/>
        <v>#REF!</v>
      </c>
      <c r="J125" s="27" t="e">
        <f t="shared" si="60"/>
        <v>#REF!</v>
      </c>
      <c r="K125" s="27" t="e">
        <f t="shared" si="61"/>
        <v>#REF!</v>
      </c>
      <c r="L125" s="27">
        <f t="shared" si="62"/>
        <v>4.5657096939147324E-4</v>
      </c>
      <c r="M125" s="27" t="e">
        <f t="shared" si="63"/>
        <v>#REF!</v>
      </c>
      <c r="N125" s="27" t="e">
        <f t="shared" si="52"/>
        <v>#REF!</v>
      </c>
      <c r="O125" s="27">
        <f t="shared" si="64"/>
        <v>7.3252235055858844E-2</v>
      </c>
      <c r="P125" s="27" t="e">
        <f t="shared" si="65"/>
        <v>#REF!</v>
      </c>
      <c r="Q125" s="27" t="e">
        <f t="shared" si="66"/>
        <v>#REF!</v>
      </c>
      <c r="R125" s="27">
        <f t="shared" si="67"/>
        <v>6.7799508007635123E-2</v>
      </c>
      <c r="S125" s="27" t="e">
        <f t="shared" si="68"/>
        <v>#REF!</v>
      </c>
      <c r="T125" s="27" t="e">
        <f t="shared" si="53"/>
        <v>#REF!</v>
      </c>
      <c r="U125" s="27" t="e">
        <f t="shared" si="69"/>
        <v>#REF!</v>
      </c>
      <c r="V125" s="27" t="e">
        <f t="shared" si="70"/>
        <v>#REF!</v>
      </c>
      <c r="W125" s="27" t="e">
        <f t="shared" si="54"/>
        <v>#REF!</v>
      </c>
      <c r="X125" s="31" t="e">
        <f t="shared" si="71"/>
        <v>#REF!</v>
      </c>
      <c r="Y125" s="31" t="e">
        <f t="shared" si="72"/>
        <v>#REF!</v>
      </c>
      <c r="Z125" s="32" t="e">
        <f t="shared" si="73"/>
        <v>#REF!</v>
      </c>
    </row>
    <row r="126" spans="7:26" x14ac:dyDescent="0.2">
      <c r="G126" s="28" t="e">
        <f t="shared" si="75"/>
        <v>#REF!</v>
      </c>
      <c r="H126" s="28" t="e">
        <f t="shared" si="58"/>
        <v>#REF!</v>
      </c>
      <c r="I126" s="28" t="e">
        <f t="shared" si="59"/>
        <v>#REF!</v>
      </c>
      <c r="J126" s="28" t="e">
        <f t="shared" si="60"/>
        <v>#REF!</v>
      </c>
      <c r="K126" s="28" t="e">
        <f t="shared" si="61"/>
        <v>#REF!</v>
      </c>
      <c r="L126" s="28">
        <f t="shared" si="62"/>
        <v>4.5657096939147324E-4</v>
      </c>
      <c r="M126" s="28" t="e">
        <f t="shared" si="63"/>
        <v>#REF!</v>
      </c>
      <c r="N126" s="28" t="e">
        <f t="shared" si="52"/>
        <v>#REF!</v>
      </c>
      <c r="O126" s="28">
        <f t="shared" si="64"/>
        <v>7.3252235055858844E-2</v>
      </c>
      <c r="P126" s="28" t="e">
        <f t="shared" si="65"/>
        <v>#REF!</v>
      </c>
      <c r="Q126" s="28" t="e">
        <f t="shared" si="66"/>
        <v>#REF!</v>
      </c>
      <c r="R126" s="28">
        <f t="shared" si="67"/>
        <v>6.7799508007635123E-2</v>
      </c>
      <c r="S126" s="28" t="e">
        <f t="shared" si="68"/>
        <v>#REF!</v>
      </c>
      <c r="T126" s="28" t="e">
        <f t="shared" si="53"/>
        <v>#REF!</v>
      </c>
      <c r="U126" s="28" t="e">
        <f t="shared" si="69"/>
        <v>#REF!</v>
      </c>
      <c r="V126" s="28" t="e">
        <f t="shared" si="70"/>
        <v>#REF!</v>
      </c>
      <c r="W126" s="28" t="e">
        <f t="shared" si="54"/>
        <v>#REF!</v>
      </c>
      <c r="X126" s="31" t="e">
        <f t="shared" si="71"/>
        <v>#REF!</v>
      </c>
      <c r="Y126" s="33" t="e">
        <f t="shared" si="72"/>
        <v>#REF!</v>
      </c>
      <c r="Z126" s="34" t="e">
        <f t="shared" si="73"/>
        <v>#REF!</v>
      </c>
    </row>
    <row r="127" spans="7:26" x14ac:dyDescent="0.2">
      <c r="G127" s="27" t="e">
        <f t="shared" si="75"/>
        <v>#REF!</v>
      </c>
      <c r="H127" s="27" t="e">
        <f t="shared" si="58"/>
        <v>#REF!</v>
      </c>
      <c r="I127" s="27" t="e">
        <f t="shared" si="59"/>
        <v>#REF!</v>
      </c>
      <c r="J127" s="27" t="e">
        <f t="shared" si="60"/>
        <v>#REF!</v>
      </c>
      <c r="K127" s="27" t="e">
        <f t="shared" si="61"/>
        <v>#REF!</v>
      </c>
      <c r="L127" s="27">
        <f t="shared" si="62"/>
        <v>4.5657096939147324E-4</v>
      </c>
      <c r="M127" s="27" t="e">
        <f t="shared" si="63"/>
        <v>#REF!</v>
      </c>
      <c r="N127" s="27" t="e">
        <f t="shared" si="52"/>
        <v>#REF!</v>
      </c>
      <c r="O127" s="27">
        <f t="shared" si="64"/>
        <v>7.3252235055858844E-2</v>
      </c>
      <c r="P127" s="27" t="e">
        <f t="shared" si="65"/>
        <v>#REF!</v>
      </c>
      <c r="Q127" s="27" t="e">
        <f t="shared" si="66"/>
        <v>#REF!</v>
      </c>
      <c r="R127" s="27">
        <f t="shared" si="67"/>
        <v>6.7799508007635123E-2</v>
      </c>
      <c r="S127" s="27" t="e">
        <f t="shared" si="68"/>
        <v>#REF!</v>
      </c>
      <c r="T127" s="27" t="e">
        <f t="shared" si="53"/>
        <v>#REF!</v>
      </c>
      <c r="U127" s="27" t="e">
        <f t="shared" si="69"/>
        <v>#REF!</v>
      </c>
      <c r="V127" s="27" t="e">
        <f t="shared" si="70"/>
        <v>#REF!</v>
      </c>
      <c r="W127" s="27" t="e">
        <f t="shared" si="54"/>
        <v>#REF!</v>
      </c>
      <c r="X127" s="31" t="e">
        <f t="shared" si="71"/>
        <v>#REF!</v>
      </c>
      <c r="Y127" s="31" t="e">
        <f t="shared" si="72"/>
        <v>#REF!</v>
      </c>
      <c r="Z127" s="32" t="e">
        <f t="shared" si="73"/>
        <v>#REF!</v>
      </c>
    </row>
    <row r="128" spans="7:26" x14ac:dyDescent="0.2">
      <c r="G128" s="28" t="e">
        <f t="shared" si="75"/>
        <v>#REF!</v>
      </c>
      <c r="H128" s="28" t="e">
        <f t="shared" si="58"/>
        <v>#REF!</v>
      </c>
      <c r="I128" s="28" t="e">
        <f t="shared" si="59"/>
        <v>#REF!</v>
      </c>
      <c r="J128" s="28" t="e">
        <f t="shared" si="60"/>
        <v>#REF!</v>
      </c>
      <c r="K128" s="28" t="e">
        <f t="shared" si="61"/>
        <v>#REF!</v>
      </c>
      <c r="L128" s="28">
        <f t="shared" si="62"/>
        <v>4.5657096939147324E-4</v>
      </c>
      <c r="M128" s="28" t="e">
        <f t="shared" si="63"/>
        <v>#REF!</v>
      </c>
      <c r="N128" s="28" t="e">
        <f t="shared" si="52"/>
        <v>#REF!</v>
      </c>
      <c r="O128" s="28">
        <f t="shared" si="64"/>
        <v>7.3252235055858844E-2</v>
      </c>
      <c r="P128" s="28" t="e">
        <f t="shared" si="65"/>
        <v>#REF!</v>
      </c>
      <c r="Q128" s="28" t="e">
        <f t="shared" si="66"/>
        <v>#REF!</v>
      </c>
      <c r="R128" s="28">
        <f t="shared" si="67"/>
        <v>6.7799508007635123E-2</v>
      </c>
      <c r="S128" s="28" t="e">
        <f t="shared" si="68"/>
        <v>#REF!</v>
      </c>
      <c r="T128" s="28" t="e">
        <f t="shared" si="53"/>
        <v>#REF!</v>
      </c>
      <c r="U128" s="28" t="e">
        <f t="shared" si="69"/>
        <v>#REF!</v>
      </c>
      <c r="V128" s="28" t="e">
        <f t="shared" si="70"/>
        <v>#REF!</v>
      </c>
      <c r="W128" s="28" t="e">
        <f t="shared" si="54"/>
        <v>#REF!</v>
      </c>
      <c r="X128" s="31" t="e">
        <f t="shared" si="71"/>
        <v>#REF!</v>
      </c>
      <c r="Y128" s="33" t="e">
        <f t="shared" si="72"/>
        <v>#REF!</v>
      </c>
      <c r="Z128" s="34" t="e">
        <f t="shared" si="73"/>
        <v>#REF!</v>
      </c>
    </row>
    <row r="129" spans="7:26" x14ac:dyDescent="0.2">
      <c r="G129" s="27" t="e">
        <f t="shared" si="75"/>
        <v>#REF!</v>
      </c>
      <c r="H129" s="27" t="e">
        <f t="shared" si="58"/>
        <v>#REF!</v>
      </c>
      <c r="I129" s="27" t="e">
        <f t="shared" si="59"/>
        <v>#REF!</v>
      </c>
      <c r="J129" s="27" t="e">
        <f t="shared" si="60"/>
        <v>#REF!</v>
      </c>
      <c r="K129" s="27" t="e">
        <f t="shared" si="61"/>
        <v>#REF!</v>
      </c>
      <c r="L129" s="27">
        <f t="shared" si="62"/>
        <v>4.5657096939147324E-4</v>
      </c>
      <c r="M129" s="27" t="e">
        <f t="shared" si="63"/>
        <v>#REF!</v>
      </c>
      <c r="N129" s="27" t="e">
        <f t="shared" si="52"/>
        <v>#REF!</v>
      </c>
      <c r="O129" s="27">
        <f t="shared" si="64"/>
        <v>7.3252235055858844E-2</v>
      </c>
      <c r="P129" s="27" t="e">
        <f t="shared" si="65"/>
        <v>#REF!</v>
      </c>
      <c r="Q129" s="27" t="e">
        <f t="shared" si="66"/>
        <v>#REF!</v>
      </c>
      <c r="R129" s="27">
        <f t="shared" si="67"/>
        <v>6.7799508007635123E-2</v>
      </c>
      <c r="S129" s="27" t="e">
        <f t="shared" si="68"/>
        <v>#REF!</v>
      </c>
      <c r="T129" s="27" t="e">
        <f t="shared" si="53"/>
        <v>#REF!</v>
      </c>
      <c r="U129" s="27" t="e">
        <f t="shared" si="69"/>
        <v>#REF!</v>
      </c>
      <c r="V129" s="27" t="e">
        <f t="shared" si="70"/>
        <v>#REF!</v>
      </c>
      <c r="W129" s="27" t="e">
        <f t="shared" si="54"/>
        <v>#REF!</v>
      </c>
      <c r="X129" s="31" t="e">
        <f t="shared" si="71"/>
        <v>#REF!</v>
      </c>
      <c r="Y129" s="31" t="e">
        <f t="shared" si="72"/>
        <v>#REF!</v>
      </c>
      <c r="Z129" s="32" t="e">
        <f t="shared" si="73"/>
        <v>#REF!</v>
      </c>
    </row>
    <row r="130" spans="7:26" x14ac:dyDescent="0.2">
      <c r="G130" s="28" t="e">
        <f t="shared" si="75"/>
        <v>#REF!</v>
      </c>
      <c r="H130" s="28" t="e">
        <f t="shared" si="58"/>
        <v>#REF!</v>
      </c>
      <c r="I130" s="28" t="e">
        <f t="shared" si="59"/>
        <v>#REF!</v>
      </c>
      <c r="J130" s="28" t="e">
        <f t="shared" si="60"/>
        <v>#REF!</v>
      </c>
      <c r="K130" s="28" t="e">
        <f t="shared" si="61"/>
        <v>#REF!</v>
      </c>
      <c r="L130" s="28">
        <f t="shared" si="62"/>
        <v>4.5657096939147324E-4</v>
      </c>
      <c r="M130" s="28" t="e">
        <f t="shared" si="63"/>
        <v>#REF!</v>
      </c>
      <c r="N130" s="28" t="e">
        <f t="shared" si="52"/>
        <v>#REF!</v>
      </c>
      <c r="O130" s="28">
        <f t="shared" si="64"/>
        <v>7.3252235055858844E-2</v>
      </c>
      <c r="P130" s="28" t="e">
        <f t="shared" si="65"/>
        <v>#REF!</v>
      </c>
      <c r="Q130" s="28" t="e">
        <f t="shared" si="66"/>
        <v>#REF!</v>
      </c>
      <c r="R130" s="28">
        <f t="shared" si="67"/>
        <v>6.7799508007635123E-2</v>
      </c>
      <c r="S130" s="28" t="e">
        <f t="shared" si="68"/>
        <v>#REF!</v>
      </c>
      <c r="T130" s="28" t="e">
        <f t="shared" si="53"/>
        <v>#REF!</v>
      </c>
      <c r="U130" s="28" t="e">
        <f t="shared" si="69"/>
        <v>#REF!</v>
      </c>
      <c r="V130" s="28" t="e">
        <f t="shared" si="70"/>
        <v>#REF!</v>
      </c>
      <c r="W130" s="28" t="e">
        <f t="shared" si="54"/>
        <v>#REF!</v>
      </c>
      <c r="X130" s="31" t="e">
        <f t="shared" si="71"/>
        <v>#REF!</v>
      </c>
      <c r="Y130" s="33" t="e">
        <f t="shared" si="72"/>
        <v>#REF!</v>
      </c>
      <c r="Z130" s="34" t="e">
        <f t="shared" si="73"/>
        <v>#REF!</v>
      </c>
    </row>
    <row r="131" spans="7:26" x14ac:dyDescent="0.2">
      <c r="G131" s="27" t="e">
        <f t="shared" si="75"/>
        <v>#REF!</v>
      </c>
      <c r="H131" s="27" t="e">
        <f t="shared" si="58"/>
        <v>#REF!</v>
      </c>
      <c r="I131" s="27" t="e">
        <f t="shared" si="59"/>
        <v>#REF!</v>
      </c>
      <c r="J131" s="27" t="e">
        <f t="shared" si="60"/>
        <v>#REF!</v>
      </c>
      <c r="K131" s="27" t="e">
        <f t="shared" si="61"/>
        <v>#REF!</v>
      </c>
      <c r="L131" s="27">
        <f t="shared" si="62"/>
        <v>4.5657096939147324E-4</v>
      </c>
      <c r="M131" s="27" t="e">
        <f t="shared" si="63"/>
        <v>#REF!</v>
      </c>
      <c r="N131" s="27" t="e">
        <f t="shared" si="52"/>
        <v>#REF!</v>
      </c>
      <c r="O131" s="27">
        <f t="shared" si="64"/>
        <v>7.3252235055858844E-2</v>
      </c>
      <c r="P131" s="27" t="e">
        <f t="shared" si="65"/>
        <v>#REF!</v>
      </c>
      <c r="Q131" s="27" t="e">
        <f t="shared" si="66"/>
        <v>#REF!</v>
      </c>
      <c r="R131" s="27">
        <f t="shared" si="67"/>
        <v>6.7799508007635123E-2</v>
      </c>
      <c r="S131" s="27" t="e">
        <f t="shared" si="68"/>
        <v>#REF!</v>
      </c>
      <c r="T131" s="27" t="e">
        <f t="shared" si="53"/>
        <v>#REF!</v>
      </c>
      <c r="U131" s="27" t="e">
        <f t="shared" si="69"/>
        <v>#REF!</v>
      </c>
      <c r="V131" s="27" t="e">
        <f t="shared" si="70"/>
        <v>#REF!</v>
      </c>
      <c r="W131" s="27" t="e">
        <f t="shared" si="54"/>
        <v>#REF!</v>
      </c>
      <c r="X131" s="31" t="e">
        <f t="shared" si="71"/>
        <v>#REF!</v>
      </c>
      <c r="Y131" s="31" t="e">
        <f t="shared" si="72"/>
        <v>#REF!</v>
      </c>
      <c r="Z131" s="32" t="e">
        <f t="shared" si="73"/>
        <v>#REF!</v>
      </c>
    </row>
    <row r="132" spans="7:26" x14ac:dyDescent="0.2">
      <c r="G132" s="28" t="e">
        <f>G131+1</f>
        <v>#REF!</v>
      </c>
      <c r="H132" s="28" t="e">
        <f t="shared" si="58"/>
        <v>#REF!</v>
      </c>
      <c r="I132" s="28" t="e">
        <f t="shared" si="59"/>
        <v>#REF!</v>
      </c>
      <c r="J132" s="28" t="e">
        <f t="shared" si="60"/>
        <v>#REF!</v>
      </c>
      <c r="K132" s="28" t="e">
        <f t="shared" si="61"/>
        <v>#REF!</v>
      </c>
      <c r="L132" s="28">
        <f t="shared" si="62"/>
        <v>4.5657096939147324E-4</v>
      </c>
      <c r="M132" s="28" t="e">
        <f t="shared" si="63"/>
        <v>#REF!</v>
      </c>
      <c r="N132" s="28" t="e">
        <f t="shared" si="52"/>
        <v>#REF!</v>
      </c>
      <c r="O132" s="28">
        <f t="shared" si="64"/>
        <v>7.3252235055858844E-2</v>
      </c>
      <c r="P132" s="28" t="e">
        <f t="shared" si="65"/>
        <v>#REF!</v>
      </c>
      <c r="Q132" s="28" t="e">
        <f t="shared" si="66"/>
        <v>#REF!</v>
      </c>
      <c r="R132" s="28">
        <f t="shared" si="67"/>
        <v>6.7799508007635123E-2</v>
      </c>
      <c r="S132" s="28" t="e">
        <f t="shared" si="68"/>
        <v>#REF!</v>
      </c>
      <c r="T132" s="28" t="e">
        <f t="shared" si="53"/>
        <v>#REF!</v>
      </c>
      <c r="U132" s="28" t="e">
        <f t="shared" si="69"/>
        <v>#REF!</v>
      </c>
      <c r="V132" s="28" t="e">
        <f t="shared" si="70"/>
        <v>#REF!</v>
      </c>
      <c r="W132" s="28" t="e">
        <f t="shared" si="54"/>
        <v>#REF!</v>
      </c>
      <c r="X132" s="31" t="e">
        <f t="shared" si="71"/>
        <v>#REF!</v>
      </c>
      <c r="Y132" s="33" t="e">
        <f t="shared" si="72"/>
        <v>#REF!</v>
      </c>
      <c r="Z132" s="34" t="e">
        <f t="shared" si="73"/>
        <v>#REF!</v>
      </c>
    </row>
    <row r="133" spans="7:26" x14ac:dyDescent="0.2">
      <c r="G133" s="27" t="e">
        <f t="shared" ref="G133:G144" si="76">G132+1</f>
        <v>#REF!</v>
      </c>
      <c r="H133" s="27" t="e">
        <f t="shared" si="58"/>
        <v>#REF!</v>
      </c>
      <c r="I133" s="27" t="e">
        <f t="shared" si="59"/>
        <v>#REF!</v>
      </c>
      <c r="J133" s="27" t="e">
        <f t="shared" si="60"/>
        <v>#REF!</v>
      </c>
      <c r="K133" s="27" t="e">
        <f t="shared" si="61"/>
        <v>#REF!</v>
      </c>
      <c r="L133" s="27">
        <f t="shared" si="62"/>
        <v>4.5657096939147324E-4</v>
      </c>
      <c r="M133" s="27" t="e">
        <f t="shared" si="63"/>
        <v>#REF!</v>
      </c>
      <c r="N133" s="27" t="e">
        <f t="shared" si="52"/>
        <v>#REF!</v>
      </c>
      <c r="O133" s="27">
        <f t="shared" si="64"/>
        <v>7.3252235055858844E-2</v>
      </c>
      <c r="P133" s="27" t="e">
        <f t="shared" si="65"/>
        <v>#REF!</v>
      </c>
      <c r="Q133" s="27" t="e">
        <f t="shared" si="66"/>
        <v>#REF!</v>
      </c>
      <c r="R133" s="27">
        <f t="shared" si="67"/>
        <v>6.7799508007635123E-2</v>
      </c>
      <c r="S133" s="27" t="e">
        <f t="shared" si="68"/>
        <v>#REF!</v>
      </c>
      <c r="T133" s="27" t="e">
        <f t="shared" si="53"/>
        <v>#REF!</v>
      </c>
      <c r="U133" s="27" t="e">
        <f t="shared" si="69"/>
        <v>#REF!</v>
      </c>
      <c r="V133" s="27" t="e">
        <f t="shared" si="70"/>
        <v>#REF!</v>
      </c>
      <c r="W133" s="27" t="e">
        <f t="shared" si="54"/>
        <v>#REF!</v>
      </c>
      <c r="X133" s="31" t="e">
        <f t="shared" si="71"/>
        <v>#REF!</v>
      </c>
      <c r="Y133" s="31" t="e">
        <f t="shared" si="72"/>
        <v>#REF!</v>
      </c>
      <c r="Z133" s="32" t="e">
        <f t="shared" si="73"/>
        <v>#REF!</v>
      </c>
    </row>
    <row r="134" spans="7:26" x14ac:dyDescent="0.2">
      <c r="G134" s="28" t="e">
        <f t="shared" si="76"/>
        <v>#REF!</v>
      </c>
      <c r="H134" s="28" t="e">
        <f t="shared" si="58"/>
        <v>#REF!</v>
      </c>
      <c r="I134" s="28" t="e">
        <f t="shared" si="59"/>
        <v>#REF!</v>
      </c>
      <c r="J134" s="28" t="e">
        <f t="shared" si="60"/>
        <v>#REF!</v>
      </c>
      <c r="K134" s="28" t="e">
        <f t="shared" si="61"/>
        <v>#REF!</v>
      </c>
      <c r="L134" s="28">
        <f t="shared" si="62"/>
        <v>4.5657096939147324E-4</v>
      </c>
      <c r="M134" s="28" t="e">
        <f t="shared" si="63"/>
        <v>#REF!</v>
      </c>
      <c r="N134" s="28" t="e">
        <f t="shared" si="52"/>
        <v>#REF!</v>
      </c>
      <c r="O134" s="28">
        <f t="shared" si="64"/>
        <v>7.3252235055858844E-2</v>
      </c>
      <c r="P134" s="28" t="e">
        <f t="shared" si="65"/>
        <v>#REF!</v>
      </c>
      <c r="Q134" s="28" t="e">
        <f t="shared" si="66"/>
        <v>#REF!</v>
      </c>
      <c r="R134" s="28">
        <f t="shared" si="67"/>
        <v>6.7799508007635123E-2</v>
      </c>
      <c r="S134" s="28" t="e">
        <f t="shared" si="68"/>
        <v>#REF!</v>
      </c>
      <c r="T134" s="28" t="e">
        <f t="shared" si="53"/>
        <v>#REF!</v>
      </c>
      <c r="U134" s="28" t="e">
        <f t="shared" si="69"/>
        <v>#REF!</v>
      </c>
      <c r="V134" s="28" t="e">
        <f t="shared" si="70"/>
        <v>#REF!</v>
      </c>
      <c r="W134" s="28" t="e">
        <f t="shared" si="54"/>
        <v>#REF!</v>
      </c>
      <c r="X134" s="31" t="e">
        <f t="shared" si="71"/>
        <v>#REF!</v>
      </c>
      <c r="Y134" s="33" t="e">
        <f t="shared" si="72"/>
        <v>#REF!</v>
      </c>
      <c r="Z134" s="34" t="e">
        <f t="shared" si="73"/>
        <v>#REF!</v>
      </c>
    </row>
    <row r="135" spans="7:26" x14ac:dyDescent="0.2">
      <c r="G135" s="27" t="e">
        <f t="shared" si="76"/>
        <v>#REF!</v>
      </c>
      <c r="H135" s="27" t="e">
        <f t="shared" ref="H135:H166" si="77">(Iout*(Vout_nom^2)*2.5*Rsense*K_1)/(eff*(G135^2)*K_FQ)*us</f>
        <v>#REF!</v>
      </c>
      <c r="I135" s="27" t="e">
        <f t="shared" ref="I135:I166" si="78">(1*10^-9*(5*10^8*SQRT(fsw*kHz)+(1.09655978*10^10)*SQRT(ftyp)*SQRT(H135)))/SQRT(fsw*kHz)</f>
        <v>#REF!</v>
      </c>
      <c r="J135" s="27" t="e">
        <f t="shared" ref="J135:J166" si="79">(b_1^3/(27*a_1^3))-(d_1^3/27)+SQRT((ftyp)^2*H135^2/(4*a_1^2*c_1^2*(fsw*kHz)^2))+(b_1^3*(ftyp)*H135/(27*a_1^4*c_1*(fsw*kHz))-(d_1^3*(ftyp)*H135/(27*a_1*c_1*(fsw*kHz)))+(b_1*d_1^2*(ftyp)*H135/(9*a_1^2*c_1*(fsw*kHz)))-(b_1^2*d_1*(ftyp)*H135/(9*a_1^3*c_1*(fsw*kHz))))</f>
        <v>#REF!</v>
      </c>
      <c r="K135" s="27" t="e">
        <f t="shared" ref="K135:K166" si="80">(b_1*d_1^2/(9*a_1))-(b_1^2*d_1/(9*a_1^2))+(ftyp*H135/(2*a_1*c_1*fsw*kHz))</f>
        <v>#REF!</v>
      </c>
      <c r="L135" s="27">
        <f t="shared" ref="L135:L166" si="81">(d_1^2/9)+(b_1^2/(9*a_1^2))-(2*b_1*d_1/(9*a_1))</f>
        <v>4.5657096939147324E-4</v>
      </c>
      <c r="M135" s="27" t="e">
        <f t="shared" ref="M135:M166" si="82">((b_1*c_1*fsw*kHz)+(2*a_1*c_1*d_1*fsw*kHz))/(3*a_1*c_1*fsw*kHz)</f>
        <v>#REF!</v>
      </c>
      <c r="N135" s="27" t="e">
        <f t="shared" si="52"/>
        <v>#REF!</v>
      </c>
      <c r="O135" s="27">
        <f t="shared" ref="O135:O166" si="83">(b_2^3/(27*a_2^3))-(d_2^3/27)</f>
        <v>7.3252235055858844E-2</v>
      </c>
      <c r="P135" s="27" t="e">
        <f t="shared" ref="P135:P166" si="84">(ftyp^2*H135^2/(4*a_2^2*c_2^2*(fsw*kHz)^2))+(b_2^3*ftyp*H135/(27*a_2^4*c_2*(fsw*kHz)))-(d_2^3*ftyp*H135/(27*a_2*c_2*(fsw*kHz)))+(b_2*d_2^2*ftyp*H135/(9*a_2^2*c_2*(fsw*kHz)))-(b_2^2*d_2*ftyp*H135/(9*a_2^3*c_2*(fsw*kHz)))</f>
        <v>#REF!</v>
      </c>
      <c r="Q135" s="27" t="e">
        <f t="shared" ref="Q135:Q166" si="85">(b_2*d_2^2/(9*a_2))-(b_2^2*d_2/(9*a_2^2))+(ftyp*H135/(2*a_2*c_2*(fsw*kHz)))</f>
        <v>#REF!</v>
      </c>
      <c r="R135" s="27">
        <f t="shared" ref="R135:R166" si="86">(d_2^2/9)+(b_2^2/(9*a_2^2))-(2*b_2*d_2/(9*a_2))</f>
        <v>6.7799508007635123E-2</v>
      </c>
      <c r="S135" s="27" t="e">
        <f t="shared" ref="S135:S166" si="87">(b_2*c_2*(fsw*kHz)+2*a_2*c_2*d_2*(fsw*kHz))/(3*a_2*c_2*(fsw*kHz))</f>
        <v>#REF!</v>
      </c>
      <c r="T135" s="27" t="e">
        <f t="shared" si="53"/>
        <v>#REF!</v>
      </c>
      <c r="U135" s="27" t="e">
        <f t="shared" ref="U135:U166" si="88">c_3+(SQRT(ftyp)*SQRT(H135)/(SQRT(a_3)*SQRT(b_3)*SQRT(fsw*kHz)))</f>
        <v>#REF!</v>
      </c>
      <c r="V135" s="27" t="e">
        <f t="shared" ref="V135:V166" si="89">(a_4*(fsw*kHz)*b_4/ftyp)</f>
        <v>#REF!</v>
      </c>
      <c r="W135" s="27" t="e">
        <f t="shared" si="54"/>
        <v>#REF!</v>
      </c>
      <c r="X135" s="31" t="e">
        <f t="shared" ref="X135:X166" si="90">Pin_max/G135</f>
        <v>#REF!</v>
      </c>
      <c r="Y135" s="31" t="e">
        <f t="shared" ref="Y135:Y166" si="91">-X135*Rsense*1.414</f>
        <v>#REF!</v>
      </c>
      <c r="Z135" s="32" t="e">
        <f t="shared" ref="Z135:Z166" si="92">MIN(6,MAX(0.5,Beta*G*($Y135-Voff_trim)/(MAX(0,MIN(4.5,W135)-Alpha1_A)+MAX(0,MIN(4.5,W135)-Alpha1_B)-Alpha1_C)+Alpha2))</f>
        <v>#REF!</v>
      </c>
    </row>
    <row r="136" spans="7:26" x14ac:dyDescent="0.2">
      <c r="G136" s="28" t="e">
        <f t="shared" si="76"/>
        <v>#REF!</v>
      </c>
      <c r="H136" s="28" t="e">
        <f t="shared" si="77"/>
        <v>#REF!</v>
      </c>
      <c r="I136" s="28" t="e">
        <f t="shared" si="78"/>
        <v>#REF!</v>
      </c>
      <c r="J136" s="28" t="e">
        <f t="shared" si="79"/>
        <v>#REF!</v>
      </c>
      <c r="K136" s="28" t="e">
        <f t="shared" si="80"/>
        <v>#REF!</v>
      </c>
      <c r="L136" s="28">
        <f t="shared" si="81"/>
        <v>4.5657096939147324E-4</v>
      </c>
      <c r="M136" s="28" t="e">
        <f t="shared" si="82"/>
        <v>#REF!</v>
      </c>
      <c r="N136" s="28" t="e">
        <f t="shared" ref="N136:N187" si="93">(J136+K136)^(1/3)+(L136/(J136^(1/3)))+M136</f>
        <v>#REF!</v>
      </c>
      <c r="O136" s="28">
        <f t="shared" si="83"/>
        <v>7.3252235055858844E-2</v>
      </c>
      <c r="P136" s="28" t="e">
        <f t="shared" si="84"/>
        <v>#REF!</v>
      </c>
      <c r="Q136" s="28" t="e">
        <f t="shared" si="85"/>
        <v>#REF!</v>
      </c>
      <c r="R136" s="28">
        <f t="shared" si="86"/>
        <v>6.7799508007635123E-2</v>
      </c>
      <c r="S136" s="28" t="e">
        <f t="shared" si="87"/>
        <v>#REF!</v>
      </c>
      <c r="T136" s="28" t="e">
        <f t="shared" ref="T136:T187" si="94">((O136+SQRT(P136)+Q136)^(1/3))+(R136/((O136+SQRT(P136)+Q136)^(1/3)))+S136</f>
        <v>#REF!</v>
      </c>
      <c r="U136" s="28" t="e">
        <f t="shared" si="88"/>
        <v>#REF!</v>
      </c>
      <c r="V136" s="28" t="e">
        <f t="shared" si="89"/>
        <v>#REF!</v>
      </c>
      <c r="W136" s="28" t="e">
        <f t="shared" ref="W136:W187" si="95">IF(I136&gt;=0.5,IF(I136&lt;1,I136,IF(N136&gt;=1,IF(N136&lt;2,N136,IF(T136&gt;=2,IF(T136&lt;4.5,T136,IF(U136&gt;=4.5,IF(U136&lt;4.6,U136,V136))))))))</f>
        <v>#REF!</v>
      </c>
      <c r="X136" s="31" t="e">
        <f t="shared" si="90"/>
        <v>#REF!</v>
      </c>
      <c r="Y136" s="33" t="e">
        <f t="shared" si="91"/>
        <v>#REF!</v>
      </c>
      <c r="Z136" s="34" t="e">
        <f t="shared" si="92"/>
        <v>#REF!</v>
      </c>
    </row>
    <row r="137" spans="7:26" x14ac:dyDescent="0.2">
      <c r="G137" s="27" t="e">
        <f t="shared" si="76"/>
        <v>#REF!</v>
      </c>
      <c r="H137" s="27" t="e">
        <f t="shared" si="77"/>
        <v>#REF!</v>
      </c>
      <c r="I137" s="27" t="e">
        <f t="shared" si="78"/>
        <v>#REF!</v>
      </c>
      <c r="J137" s="27" t="e">
        <f t="shared" si="79"/>
        <v>#REF!</v>
      </c>
      <c r="K137" s="27" t="e">
        <f t="shared" si="80"/>
        <v>#REF!</v>
      </c>
      <c r="L137" s="27">
        <f t="shared" si="81"/>
        <v>4.5657096939147324E-4</v>
      </c>
      <c r="M137" s="27" t="e">
        <f t="shared" si="82"/>
        <v>#REF!</v>
      </c>
      <c r="N137" s="27" t="e">
        <f t="shared" si="93"/>
        <v>#REF!</v>
      </c>
      <c r="O137" s="27">
        <f t="shared" si="83"/>
        <v>7.3252235055858844E-2</v>
      </c>
      <c r="P137" s="27" t="e">
        <f t="shared" si="84"/>
        <v>#REF!</v>
      </c>
      <c r="Q137" s="27" t="e">
        <f t="shared" si="85"/>
        <v>#REF!</v>
      </c>
      <c r="R137" s="27">
        <f t="shared" si="86"/>
        <v>6.7799508007635123E-2</v>
      </c>
      <c r="S137" s="27" t="e">
        <f t="shared" si="87"/>
        <v>#REF!</v>
      </c>
      <c r="T137" s="27" t="e">
        <f t="shared" si="94"/>
        <v>#REF!</v>
      </c>
      <c r="U137" s="27" t="e">
        <f t="shared" si="88"/>
        <v>#REF!</v>
      </c>
      <c r="V137" s="27" t="e">
        <f t="shared" si="89"/>
        <v>#REF!</v>
      </c>
      <c r="W137" s="27" t="e">
        <f t="shared" si="95"/>
        <v>#REF!</v>
      </c>
      <c r="X137" s="31" t="e">
        <f t="shared" si="90"/>
        <v>#REF!</v>
      </c>
      <c r="Y137" s="31" t="e">
        <f t="shared" si="91"/>
        <v>#REF!</v>
      </c>
      <c r="Z137" s="32" t="e">
        <f t="shared" si="92"/>
        <v>#REF!</v>
      </c>
    </row>
    <row r="138" spans="7:26" x14ac:dyDescent="0.2">
      <c r="G138" s="28" t="e">
        <f t="shared" si="76"/>
        <v>#REF!</v>
      </c>
      <c r="H138" s="28" t="e">
        <f t="shared" si="77"/>
        <v>#REF!</v>
      </c>
      <c r="I138" s="28" t="e">
        <f t="shared" si="78"/>
        <v>#REF!</v>
      </c>
      <c r="J138" s="28" t="e">
        <f t="shared" si="79"/>
        <v>#REF!</v>
      </c>
      <c r="K138" s="28" t="e">
        <f t="shared" si="80"/>
        <v>#REF!</v>
      </c>
      <c r="L138" s="28">
        <f t="shared" si="81"/>
        <v>4.5657096939147324E-4</v>
      </c>
      <c r="M138" s="28" t="e">
        <f t="shared" si="82"/>
        <v>#REF!</v>
      </c>
      <c r="N138" s="28" t="e">
        <f t="shared" si="93"/>
        <v>#REF!</v>
      </c>
      <c r="O138" s="28">
        <f t="shared" si="83"/>
        <v>7.3252235055858844E-2</v>
      </c>
      <c r="P138" s="28" t="e">
        <f t="shared" si="84"/>
        <v>#REF!</v>
      </c>
      <c r="Q138" s="28" t="e">
        <f t="shared" si="85"/>
        <v>#REF!</v>
      </c>
      <c r="R138" s="28">
        <f t="shared" si="86"/>
        <v>6.7799508007635123E-2</v>
      </c>
      <c r="S138" s="28" t="e">
        <f t="shared" si="87"/>
        <v>#REF!</v>
      </c>
      <c r="T138" s="28" t="e">
        <f t="shared" si="94"/>
        <v>#REF!</v>
      </c>
      <c r="U138" s="28" t="e">
        <f t="shared" si="88"/>
        <v>#REF!</v>
      </c>
      <c r="V138" s="28" t="e">
        <f t="shared" si="89"/>
        <v>#REF!</v>
      </c>
      <c r="W138" s="28" t="e">
        <f t="shared" si="95"/>
        <v>#REF!</v>
      </c>
      <c r="X138" s="31" t="e">
        <f t="shared" si="90"/>
        <v>#REF!</v>
      </c>
      <c r="Y138" s="33" t="e">
        <f t="shared" si="91"/>
        <v>#REF!</v>
      </c>
      <c r="Z138" s="34" t="e">
        <f t="shared" si="92"/>
        <v>#REF!</v>
      </c>
    </row>
    <row r="139" spans="7:26" x14ac:dyDescent="0.2">
      <c r="G139" s="27" t="e">
        <f t="shared" si="76"/>
        <v>#REF!</v>
      </c>
      <c r="H139" s="27" t="e">
        <f t="shared" si="77"/>
        <v>#REF!</v>
      </c>
      <c r="I139" s="27" t="e">
        <f t="shared" si="78"/>
        <v>#REF!</v>
      </c>
      <c r="J139" s="27" t="e">
        <f t="shared" si="79"/>
        <v>#REF!</v>
      </c>
      <c r="K139" s="27" t="e">
        <f t="shared" si="80"/>
        <v>#REF!</v>
      </c>
      <c r="L139" s="27">
        <f t="shared" si="81"/>
        <v>4.5657096939147324E-4</v>
      </c>
      <c r="M139" s="27" t="e">
        <f t="shared" si="82"/>
        <v>#REF!</v>
      </c>
      <c r="N139" s="27" t="e">
        <f t="shared" si="93"/>
        <v>#REF!</v>
      </c>
      <c r="O139" s="27">
        <f t="shared" si="83"/>
        <v>7.3252235055858844E-2</v>
      </c>
      <c r="P139" s="27" t="e">
        <f t="shared" si="84"/>
        <v>#REF!</v>
      </c>
      <c r="Q139" s="27" t="e">
        <f t="shared" si="85"/>
        <v>#REF!</v>
      </c>
      <c r="R139" s="27">
        <f t="shared" si="86"/>
        <v>6.7799508007635123E-2</v>
      </c>
      <c r="S139" s="27" t="e">
        <f t="shared" si="87"/>
        <v>#REF!</v>
      </c>
      <c r="T139" s="27" t="e">
        <f t="shared" si="94"/>
        <v>#REF!</v>
      </c>
      <c r="U139" s="27" t="e">
        <f t="shared" si="88"/>
        <v>#REF!</v>
      </c>
      <c r="V139" s="27" t="e">
        <f t="shared" si="89"/>
        <v>#REF!</v>
      </c>
      <c r="W139" s="27" t="e">
        <f t="shared" si="95"/>
        <v>#REF!</v>
      </c>
      <c r="X139" s="31" t="e">
        <f t="shared" si="90"/>
        <v>#REF!</v>
      </c>
      <c r="Y139" s="31" t="e">
        <f t="shared" si="91"/>
        <v>#REF!</v>
      </c>
      <c r="Z139" s="32" t="e">
        <f t="shared" si="92"/>
        <v>#REF!</v>
      </c>
    </row>
    <row r="140" spans="7:26" x14ac:dyDescent="0.2">
      <c r="G140" s="28" t="e">
        <f t="shared" si="76"/>
        <v>#REF!</v>
      </c>
      <c r="H140" s="28" t="e">
        <f t="shared" si="77"/>
        <v>#REF!</v>
      </c>
      <c r="I140" s="28" t="e">
        <f t="shared" si="78"/>
        <v>#REF!</v>
      </c>
      <c r="J140" s="28" t="e">
        <f t="shared" si="79"/>
        <v>#REF!</v>
      </c>
      <c r="K140" s="28" t="e">
        <f t="shared" si="80"/>
        <v>#REF!</v>
      </c>
      <c r="L140" s="28">
        <f t="shared" si="81"/>
        <v>4.5657096939147324E-4</v>
      </c>
      <c r="M140" s="28" t="e">
        <f t="shared" si="82"/>
        <v>#REF!</v>
      </c>
      <c r="N140" s="28" t="e">
        <f t="shared" si="93"/>
        <v>#REF!</v>
      </c>
      <c r="O140" s="28">
        <f t="shared" si="83"/>
        <v>7.3252235055858844E-2</v>
      </c>
      <c r="P140" s="28" t="e">
        <f t="shared" si="84"/>
        <v>#REF!</v>
      </c>
      <c r="Q140" s="28" t="e">
        <f t="shared" si="85"/>
        <v>#REF!</v>
      </c>
      <c r="R140" s="28">
        <f t="shared" si="86"/>
        <v>6.7799508007635123E-2</v>
      </c>
      <c r="S140" s="28" t="e">
        <f t="shared" si="87"/>
        <v>#REF!</v>
      </c>
      <c r="T140" s="28" t="e">
        <f t="shared" si="94"/>
        <v>#REF!</v>
      </c>
      <c r="U140" s="28" t="e">
        <f t="shared" si="88"/>
        <v>#REF!</v>
      </c>
      <c r="V140" s="28" t="e">
        <f t="shared" si="89"/>
        <v>#REF!</v>
      </c>
      <c r="W140" s="28" t="e">
        <f t="shared" si="95"/>
        <v>#REF!</v>
      </c>
      <c r="X140" s="31" t="e">
        <f t="shared" si="90"/>
        <v>#REF!</v>
      </c>
      <c r="Y140" s="33" t="e">
        <f t="shared" si="91"/>
        <v>#REF!</v>
      </c>
      <c r="Z140" s="34" t="e">
        <f t="shared" si="92"/>
        <v>#REF!</v>
      </c>
    </row>
    <row r="141" spans="7:26" x14ac:dyDescent="0.2">
      <c r="G141" s="27" t="e">
        <f t="shared" si="76"/>
        <v>#REF!</v>
      </c>
      <c r="H141" s="27" t="e">
        <f t="shared" si="77"/>
        <v>#REF!</v>
      </c>
      <c r="I141" s="27" t="e">
        <f t="shared" si="78"/>
        <v>#REF!</v>
      </c>
      <c r="J141" s="27" t="e">
        <f t="shared" si="79"/>
        <v>#REF!</v>
      </c>
      <c r="K141" s="27" t="e">
        <f t="shared" si="80"/>
        <v>#REF!</v>
      </c>
      <c r="L141" s="27">
        <f t="shared" si="81"/>
        <v>4.5657096939147324E-4</v>
      </c>
      <c r="M141" s="27" t="e">
        <f t="shared" si="82"/>
        <v>#REF!</v>
      </c>
      <c r="N141" s="27" t="e">
        <f t="shared" si="93"/>
        <v>#REF!</v>
      </c>
      <c r="O141" s="27">
        <f t="shared" si="83"/>
        <v>7.3252235055858844E-2</v>
      </c>
      <c r="P141" s="27" t="e">
        <f t="shared" si="84"/>
        <v>#REF!</v>
      </c>
      <c r="Q141" s="27" t="e">
        <f t="shared" si="85"/>
        <v>#REF!</v>
      </c>
      <c r="R141" s="27">
        <f t="shared" si="86"/>
        <v>6.7799508007635123E-2</v>
      </c>
      <c r="S141" s="27" t="e">
        <f t="shared" si="87"/>
        <v>#REF!</v>
      </c>
      <c r="T141" s="27" t="e">
        <f t="shared" si="94"/>
        <v>#REF!</v>
      </c>
      <c r="U141" s="27" t="e">
        <f t="shared" si="88"/>
        <v>#REF!</v>
      </c>
      <c r="V141" s="27" t="e">
        <f t="shared" si="89"/>
        <v>#REF!</v>
      </c>
      <c r="W141" s="27" t="e">
        <f t="shared" si="95"/>
        <v>#REF!</v>
      </c>
      <c r="X141" s="31" t="e">
        <f t="shared" si="90"/>
        <v>#REF!</v>
      </c>
      <c r="Y141" s="31" t="e">
        <f t="shared" si="91"/>
        <v>#REF!</v>
      </c>
      <c r="Z141" s="32" t="e">
        <f t="shared" si="92"/>
        <v>#REF!</v>
      </c>
    </row>
    <row r="142" spans="7:26" x14ac:dyDescent="0.2">
      <c r="G142" s="28" t="e">
        <f t="shared" si="76"/>
        <v>#REF!</v>
      </c>
      <c r="H142" s="28" t="e">
        <f t="shared" si="77"/>
        <v>#REF!</v>
      </c>
      <c r="I142" s="28" t="e">
        <f t="shared" si="78"/>
        <v>#REF!</v>
      </c>
      <c r="J142" s="28" t="e">
        <f t="shared" si="79"/>
        <v>#REF!</v>
      </c>
      <c r="K142" s="28" t="e">
        <f t="shared" si="80"/>
        <v>#REF!</v>
      </c>
      <c r="L142" s="28">
        <f t="shared" si="81"/>
        <v>4.5657096939147324E-4</v>
      </c>
      <c r="M142" s="28" t="e">
        <f t="shared" si="82"/>
        <v>#REF!</v>
      </c>
      <c r="N142" s="28" t="e">
        <f t="shared" si="93"/>
        <v>#REF!</v>
      </c>
      <c r="O142" s="28">
        <f t="shared" si="83"/>
        <v>7.3252235055858844E-2</v>
      </c>
      <c r="P142" s="28" t="e">
        <f t="shared" si="84"/>
        <v>#REF!</v>
      </c>
      <c r="Q142" s="28" t="e">
        <f t="shared" si="85"/>
        <v>#REF!</v>
      </c>
      <c r="R142" s="28">
        <f t="shared" si="86"/>
        <v>6.7799508007635123E-2</v>
      </c>
      <c r="S142" s="28" t="e">
        <f t="shared" si="87"/>
        <v>#REF!</v>
      </c>
      <c r="T142" s="28" t="e">
        <f t="shared" si="94"/>
        <v>#REF!</v>
      </c>
      <c r="U142" s="28" t="e">
        <f t="shared" si="88"/>
        <v>#REF!</v>
      </c>
      <c r="V142" s="28" t="e">
        <f t="shared" si="89"/>
        <v>#REF!</v>
      </c>
      <c r="W142" s="28" t="e">
        <f t="shared" si="95"/>
        <v>#REF!</v>
      </c>
      <c r="X142" s="31" t="e">
        <f t="shared" si="90"/>
        <v>#REF!</v>
      </c>
      <c r="Y142" s="33" t="e">
        <f t="shared" si="91"/>
        <v>#REF!</v>
      </c>
      <c r="Z142" s="34" t="e">
        <f t="shared" si="92"/>
        <v>#REF!</v>
      </c>
    </row>
    <row r="143" spans="7:26" x14ac:dyDescent="0.2">
      <c r="G143" s="27" t="e">
        <f t="shared" si="76"/>
        <v>#REF!</v>
      </c>
      <c r="H143" s="27" t="e">
        <f t="shared" si="77"/>
        <v>#REF!</v>
      </c>
      <c r="I143" s="27" t="e">
        <f t="shared" si="78"/>
        <v>#REF!</v>
      </c>
      <c r="J143" s="27" t="e">
        <f t="shared" si="79"/>
        <v>#REF!</v>
      </c>
      <c r="K143" s="27" t="e">
        <f t="shared" si="80"/>
        <v>#REF!</v>
      </c>
      <c r="L143" s="27">
        <f t="shared" si="81"/>
        <v>4.5657096939147324E-4</v>
      </c>
      <c r="M143" s="27" t="e">
        <f t="shared" si="82"/>
        <v>#REF!</v>
      </c>
      <c r="N143" s="27" t="e">
        <f t="shared" si="93"/>
        <v>#REF!</v>
      </c>
      <c r="O143" s="27">
        <f t="shared" si="83"/>
        <v>7.3252235055858844E-2</v>
      </c>
      <c r="P143" s="27" t="e">
        <f t="shared" si="84"/>
        <v>#REF!</v>
      </c>
      <c r="Q143" s="27" t="e">
        <f t="shared" si="85"/>
        <v>#REF!</v>
      </c>
      <c r="R143" s="27">
        <f t="shared" si="86"/>
        <v>6.7799508007635123E-2</v>
      </c>
      <c r="S143" s="27" t="e">
        <f t="shared" si="87"/>
        <v>#REF!</v>
      </c>
      <c r="T143" s="27" t="e">
        <f t="shared" si="94"/>
        <v>#REF!</v>
      </c>
      <c r="U143" s="27" t="e">
        <f t="shared" si="88"/>
        <v>#REF!</v>
      </c>
      <c r="V143" s="27" t="e">
        <f t="shared" si="89"/>
        <v>#REF!</v>
      </c>
      <c r="W143" s="27" t="e">
        <f t="shared" si="95"/>
        <v>#REF!</v>
      </c>
      <c r="X143" s="31" t="e">
        <f t="shared" si="90"/>
        <v>#REF!</v>
      </c>
      <c r="Y143" s="31" t="e">
        <f t="shared" si="91"/>
        <v>#REF!</v>
      </c>
      <c r="Z143" s="32" t="e">
        <f t="shared" si="92"/>
        <v>#REF!</v>
      </c>
    </row>
    <row r="144" spans="7:26" x14ac:dyDescent="0.2">
      <c r="G144" s="28" t="e">
        <f t="shared" si="76"/>
        <v>#REF!</v>
      </c>
      <c r="H144" s="28" t="e">
        <f t="shared" si="77"/>
        <v>#REF!</v>
      </c>
      <c r="I144" s="28" t="e">
        <f t="shared" si="78"/>
        <v>#REF!</v>
      </c>
      <c r="J144" s="28" t="e">
        <f t="shared" si="79"/>
        <v>#REF!</v>
      </c>
      <c r="K144" s="28" t="e">
        <f t="shared" si="80"/>
        <v>#REF!</v>
      </c>
      <c r="L144" s="28">
        <f t="shared" si="81"/>
        <v>4.5657096939147324E-4</v>
      </c>
      <c r="M144" s="28" t="e">
        <f t="shared" si="82"/>
        <v>#REF!</v>
      </c>
      <c r="N144" s="28" t="e">
        <f t="shared" si="93"/>
        <v>#REF!</v>
      </c>
      <c r="O144" s="28">
        <f t="shared" si="83"/>
        <v>7.3252235055858844E-2</v>
      </c>
      <c r="P144" s="28" t="e">
        <f t="shared" si="84"/>
        <v>#REF!</v>
      </c>
      <c r="Q144" s="28" t="e">
        <f t="shared" si="85"/>
        <v>#REF!</v>
      </c>
      <c r="R144" s="28">
        <f t="shared" si="86"/>
        <v>6.7799508007635123E-2</v>
      </c>
      <c r="S144" s="28" t="e">
        <f t="shared" si="87"/>
        <v>#REF!</v>
      </c>
      <c r="T144" s="28" t="e">
        <f t="shared" si="94"/>
        <v>#REF!</v>
      </c>
      <c r="U144" s="28" t="e">
        <f t="shared" si="88"/>
        <v>#REF!</v>
      </c>
      <c r="V144" s="28" t="e">
        <f t="shared" si="89"/>
        <v>#REF!</v>
      </c>
      <c r="W144" s="28" t="e">
        <f t="shared" si="95"/>
        <v>#REF!</v>
      </c>
      <c r="X144" s="31" t="e">
        <f t="shared" si="90"/>
        <v>#REF!</v>
      </c>
      <c r="Y144" s="33" t="e">
        <f t="shared" si="91"/>
        <v>#REF!</v>
      </c>
      <c r="Z144" s="34" t="e">
        <f t="shared" si="92"/>
        <v>#REF!</v>
      </c>
    </row>
    <row r="145" spans="7:26" x14ac:dyDescent="0.2">
      <c r="G145" s="27" t="e">
        <f>G144+1</f>
        <v>#REF!</v>
      </c>
      <c r="H145" s="27" t="e">
        <f t="shared" si="77"/>
        <v>#REF!</v>
      </c>
      <c r="I145" s="27" t="e">
        <f t="shared" si="78"/>
        <v>#REF!</v>
      </c>
      <c r="J145" s="27" t="e">
        <f t="shared" si="79"/>
        <v>#REF!</v>
      </c>
      <c r="K145" s="27" t="e">
        <f t="shared" si="80"/>
        <v>#REF!</v>
      </c>
      <c r="L145" s="27">
        <f t="shared" si="81"/>
        <v>4.5657096939147324E-4</v>
      </c>
      <c r="M145" s="27" t="e">
        <f t="shared" si="82"/>
        <v>#REF!</v>
      </c>
      <c r="N145" s="27" t="e">
        <f t="shared" si="93"/>
        <v>#REF!</v>
      </c>
      <c r="O145" s="27">
        <f t="shared" si="83"/>
        <v>7.3252235055858844E-2</v>
      </c>
      <c r="P145" s="27" t="e">
        <f t="shared" si="84"/>
        <v>#REF!</v>
      </c>
      <c r="Q145" s="27" t="e">
        <f t="shared" si="85"/>
        <v>#REF!</v>
      </c>
      <c r="R145" s="27">
        <f t="shared" si="86"/>
        <v>6.7799508007635123E-2</v>
      </c>
      <c r="S145" s="27" t="e">
        <f t="shared" si="87"/>
        <v>#REF!</v>
      </c>
      <c r="T145" s="27" t="e">
        <f t="shared" si="94"/>
        <v>#REF!</v>
      </c>
      <c r="U145" s="27" t="e">
        <f t="shared" si="88"/>
        <v>#REF!</v>
      </c>
      <c r="V145" s="27" t="e">
        <f t="shared" si="89"/>
        <v>#REF!</v>
      </c>
      <c r="W145" s="27" t="e">
        <f t="shared" si="95"/>
        <v>#REF!</v>
      </c>
      <c r="X145" s="31" t="e">
        <f t="shared" si="90"/>
        <v>#REF!</v>
      </c>
      <c r="Y145" s="31" t="e">
        <f t="shared" si="91"/>
        <v>#REF!</v>
      </c>
      <c r="Z145" s="32" t="e">
        <f t="shared" si="92"/>
        <v>#REF!</v>
      </c>
    </row>
    <row r="146" spans="7:26" x14ac:dyDescent="0.2">
      <c r="G146" s="28" t="e">
        <f t="shared" ref="G146:G153" si="96">G145+1</f>
        <v>#REF!</v>
      </c>
      <c r="H146" s="28" t="e">
        <f t="shared" si="77"/>
        <v>#REF!</v>
      </c>
      <c r="I146" s="28" t="e">
        <f t="shared" si="78"/>
        <v>#REF!</v>
      </c>
      <c r="J146" s="28" t="e">
        <f t="shared" si="79"/>
        <v>#REF!</v>
      </c>
      <c r="K146" s="28" t="e">
        <f t="shared" si="80"/>
        <v>#REF!</v>
      </c>
      <c r="L146" s="28">
        <f t="shared" si="81"/>
        <v>4.5657096939147324E-4</v>
      </c>
      <c r="M146" s="28" t="e">
        <f t="shared" si="82"/>
        <v>#REF!</v>
      </c>
      <c r="N146" s="28" t="e">
        <f t="shared" si="93"/>
        <v>#REF!</v>
      </c>
      <c r="O146" s="28">
        <f t="shared" si="83"/>
        <v>7.3252235055858844E-2</v>
      </c>
      <c r="P146" s="28" t="e">
        <f t="shared" si="84"/>
        <v>#REF!</v>
      </c>
      <c r="Q146" s="28" t="e">
        <f t="shared" si="85"/>
        <v>#REF!</v>
      </c>
      <c r="R146" s="28">
        <f t="shared" si="86"/>
        <v>6.7799508007635123E-2</v>
      </c>
      <c r="S146" s="28" t="e">
        <f t="shared" si="87"/>
        <v>#REF!</v>
      </c>
      <c r="T146" s="28" t="e">
        <f t="shared" si="94"/>
        <v>#REF!</v>
      </c>
      <c r="U146" s="28" t="e">
        <f t="shared" si="88"/>
        <v>#REF!</v>
      </c>
      <c r="V146" s="28" t="e">
        <f t="shared" si="89"/>
        <v>#REF!</v>
      </c>
      <c r="W146" s="28" t="e">
        <f t="shared" si="95"/>
        <v>#REF!</v>
      </c>
      <c r="X146" s="31" t="e">
        <f t="shared" si="90"/>
        <v>#REF!</v>
      </c>
      <c r="Y146" s="33" t="e">
        <f t="shared" si="91"/>
        <v>#REF!</v>
      </c>
      <c r="Z146" s="34" t="e">
        <f t="shared" si="92"/>
        <v>#REF!</v>
      </c>
    </row>
    <row r="147" spans="7:26" x14ac:dyDescent="0.2">
      <c r="G147" s="27" t="e">
        <f t="shared" si="96"/>
        <v>#REF!</v>
      </c>
      <c r="H147" s="27" t="e">
        <f t="shared" si="77"/>
        <v>#REF!</v>
      </c>
      <c r="I147" s="27" t="e">
        <f t="shared" si="78"/>
        <v>#REF!</v>
      </c>
      <c r="J147" s="27" t="e">
        <f t="shared" si="79"/>
        <v>#REF!</v>
      </c>
      <c r="K147" s="27" t="e">
        <f t="shared" si="80"/>
        <v>#REF!</v>
      </c>
      <c r="L147" s="27">
        <f t="shared" si="81"/>
        <v>4.5657096939147324E-4</v>
      </c>
      <c r="M147" s="27" t="e">
        <f t="shared" si="82"/>
        <v>#REF!</v>
      </c>
      <c r="N147" s="27" t="e">
        <f t="shared" si="93"/>
        <v>#REF!</v>
      </c>
      <c r="O147" s="27">
        <f t="shared" si="83"/>
        <v>7.3252235055858844E-2</v>
      </c>
      <c r="P147" s="27" t="e">
        <f t="shared" si="84"/>
        <v>#REF!</v>
      </c>
      <c r="Q147" s="27" t="e">
        <f t="shared" si="85"/>
        <v>#REF!</v>
      </c>
      <c r="R147" s="27">
        <f t="shared" si="86"/>
        <v>6.7799508007635123E-2</v>
      </c>
      <c r="S147" s="27" t="e">
        <f t="shared" si="87"/>
        <v>#REF!</v>
      </c>
      <c r="T147" s="27" t="e">
        <f t="shared" si="94"/>
        <v>#REF!</v>
      </c>
      <c r="U147" s="27" t="e">
        <f t="shared" si="88"/>
        <v>#REF!</v>
      </c>
      <c r="V147" s="27" t="e">
        <f t="shared" si="89"/>
        <v>#REF!</v>
      </c>
      <c r="W147" s="27" t="e">
        <f t="shared" si="95"/>
        <v>#REF!</v>
      </c>
      <c r="X147" s="31" t="e">
        <f t="shared" si="90"/>
        <v>#REF!</v>
      </c>
      <c r="Y147" s="31" t="e">
        <f t="shared" si="91"/>
        <v>#REF!</v>
      </c>
      <c r="Z147" s="32" t="e">
        <f t="shared" si="92"/>
        <v>#REF!</v>
      </c>
    </row>
    <row r="148" spans="7:26" x14ac:dyDescent="0.2">
      <c r="G148" s="28" t="e">
        <f t="shared" si="96"/>
        <v>#REF!</v>
      </c>
      <c r="H148" s="28" t="e">
        <f t="shared" si="77"/>
        <v>#REF!</v>
      </c>
      <c r="I148" s="28" t="e">
        <f t="shared" si="78"/>
        <v>#REF!</v>
      </c>
      <c r="J148" s="28" t="e">
        <f t="shared" si="79"/>
        <v>#REF!</v>
      </c>
      <c r="K148" s="28" t="e">
        <f t="shared" si="80"/>
        <v>#REF!</v>
      </c>
      <c r="L148" s="28">
        <f t="shared" si="81"/>
        <v>4.5657096939147324E-4</v>
      </c>
      <c r="M148" s="28" t="e">
        <f t="shared" si="82"/>
        <v>#REF!</v>
      </c>
      <c r="N148" s="28" t="e">
        <f t="shared" si="93"/>
        <v>#REF!</v>
      </c>
      <c r="O148" s="28">
        <f t="shared" si="83"/>
        <v>7.3252235055858844E-2</v>
      </c>
      <c r="P148" s="28" t="e">
        <f t="shared" si="84"/>
        <v>#REF!</v>
      </c>
      <c r="Q148" s="28" t="e">
        <f t="shared" si="85"/>
        <v>#REF!</v>
      </c>
      <c r="R148" s="28">
        <f t="shared" si="86"/>
        <v>6.7799508007635123E-2</v>
      </c>
      <c r="S148" s="28" t="e">
        <f t="shared" si="87"/>
        <v>#REF!</v>
      </c>
      <c r="T148" s="28" t="e">
        <f t="shared" si="94"/>
        <v>#REF!</v>
      </c>
      <c r="U148" s="28" t="e">
        <f t="shared" si="88"/>
        <v>#REF!</v>
      </c>
      <c r="V148" s="28" t="e">
        <f t="shared" si="89"/>
        <v>#REF!</v>
      </c>
      <c r="W148" s="28" t="e">
        <f t="shared" si="95"/>
        <v>#REF!</v>
      </c>
      <c r="X148" s="31" t="e">
        <f t="shared" si="90"/>
        <v>#REF!</v>
      </c>
      <c r="Y148" s="33" t="e">
        <f t="shared" si="91"/>
        <v>#REF!</v>
      </c>
      <c r="Z148" s="34" t="e">
        <f t="shared" si="92"/>
        <v>#REF!</v>
      </c>
    </row>
    <row r="149" spans="7:26" x14ac:dyDescent="0.2">
      <c r="G149" s="27" t="e">
        <f t="shared" si="96"/>
        <v>#REF!</v>
      </c>
      <c r="H149" s="27" t="e">
        <f t="shared" si="77"/>
        <v>#REF!</v>
      </c>
      <c r="I149" s="27" t="e">
        <f t="shared" si="78"/>
        <v>#REF!</v>
      </c>
      <c r="J149" s="27" t="e">
        <f t="shared" si="79"/>
        <v>#REF!</v>
      </c>
      <c r="K149" s="27" t="e">
        <f t="shared" si="80"/>
        <v>#REF!</v>
      </c>
      <c r="L149" s="27">
        <f t="shared" si="81"/>
        <v>4.5657096939147324E-4</v>
      </c>
      <c r="M149" s="27" t="e">
        <f t="shared" si="82"/>
        <v>#REF!</v>
      </c>
      <c r="N149" s="27" t="e">
        <f t="shared" si="93"/>
        <v>#REF!</v>
      </c>
      <c r="O149" s="27">
        <f t="shared" si="83"/>
        <v>7.3252235055858844E-2</v>
      </c>
      <c r="P149" s="27" t="e">
        <f t="shared" si="84"/>
        <v>#REF!</v>
      </c>
      <c r="Q149" s="27" t="e">
        <f t="shared" si="85"/>
        <v>#REF!</v>
      </c>
      <c r="R149" s="27">
        <f t="shared" si="86"/>
        <v>6.7799508007635123E-2</v>
      </c>
      <c r="S149" s="27" t="e">
        <f t="shared" si="87"/>
        <v>#REF!</v>
      </c>
      <c r="T149" s="27" t="e">
        <f t="shared" si="94"/>
        <v>#REF!</v>
      </c>
      <c r="U149" s="27" t="e">
        <f t="shared" si="88"/>
        <v>#REF!</v>
      </c>
      <c r="V149" s="27" t="e">
        <f t="shared" si="89"/>
        <v>#REF!</v>
      </c>
      <c r="W149" s="27" t="e">
        <f t="shared" si="95"/>
        <v>#REF!</v>
      </c>
      <c r="X149" s="31" t="e">
        <f t="shared" si="90"/>
        <v>#REF!</v>
      </c>
      <c r="Y149" s="31" t="e">
        <f t="shared" si="91"/>
        <v>#REF!</v>
      </c>
      <c r="Z149" s="32" t="e">
        <f t="shared" si="92"/>
        <v>#REF!</v>
      </c>
    </row>
    <row r="150" spans="7:26" x14ac:dyDescent="0.2">
      <c r="G150" s="28" t="e">
        <f t="shared" si="96"/>
        <v>#REF!</v>
      </c>
      <c r="H150" s="28" t="e">
        <f t="shared" si="77"/>
        <v>#REF!</v>
      </c>
      <c r="I150" s="28" t="e">
        <f t="shared" si="78"/>
        <v>#REF!</v>
      </c>
      <c r="J150" s="28" t="e">
        <f t="shared" si="79"/>
        <v>#REF!</v>
      </c>
      <c r="K150" s="28" t="e">
        <f t="shared" si="80"/>
        <v>#REF!</v>
      </c>
      <c r="L150" s="28">
        <f t="shared" si="81"/>
        <v>4.5657096939147324E-4</v>
      </c>
      <c r="M150" s="28" t="e">
        <f t="shared" si="82"/>
        <v>#REF!</v>
      </c>
      <c r="N150" s="28" t="e">
        <f t="shared" si="93"/>
        <v>#REF!</v>
      </c>
      <c r="O150" s="28">
        <f t="shared" si="83"/>
        <v>7.3252235055858844E-2</v>
      </c>
      <c r="P150" s="28" t="e">
        <f t="shared" si="84"/>
        <v>#REF!</v>
      </c>
      <c r="Q150" s="28" t="e">
        <f t="shared" si="85"/>
        <v>#REF!</v>
      </c>
      <c r="R150" s="28">
        <f t="shared" si="86"/>
        <v>6.7799508007635123E-2</v>
      </c>
      <c r="S150" s="28" t="e">
        <f t="shared" si="87"/>
        <v>#REF!</v>
      </c>
      <c r="T150" s="28" t="e">
        <f t="shared" si="94"/>
        <v>#REF!</v>
      </c>
      <c r="U150" s="28" t="e">
        <f t="shared" si="88"/>
        <v>#REF!</v>
      </c>
      <c r="V150" s="28" t="e">
        <f t="shared" si="89"/>
        <v>#REF!</v>
      </c>
      <c r="W150" s="28" t="e">
        <f t="shared" si="95"/>
        <v>#REF!</v>
      </c>
      <c r="X150" s="31" t="e">
        <f t="shared" si="90"/>
        <v>#REF!</v>
      </c>
      <c r="Y150" s="33" t="e">
        <f t="shared" si="91"/>
        <v>#REF!</v>
      </c>
      <c r="Z150" s="34" t="e">
        <f t="shared" si="92"/>
        <v>#REF!</v>
      </c>
    </row>
    <row r="151" spans="7:26" x14ac:dyDescent="0.2">
      <c r="G151" s="27" t="e">
        <f t="shared" si="96"/>
        <v>#REF!</v>
      </c>
      <c r="H151" s="27" t="e">
        <f t="shared" si="77"/>
        <v>#REF!</v>
      </c>
      <c r="I151" s="27" t="e">
        <f t="shared" si="78"/>
        <v>#REF!</v>
      </c>
      <c r="J151" s="27" t="e">
        <f t="shared" si="79"/>
        <v>#REF!</v>
      </c>
      <c r="K151" s="27" t="e">
        <f t="shared" si="80"/>
        <v>#REF!</v>
      </c>
      <c r="L151" s="27">
        <f t="shared" si="81"/>
        <v>4.5657096939147324E-4</v>
      </c>
      <c r="M151" s="27" t="e">
        <f t="shared" si="82"/>
        <v>#REF!</v>
      </c>
      <c r="N151" s="27" t="e">
        <f t="shared" si="93"/>
        <v>#REF!</v>
      </c>
      <c r="O151" s="27">
        <f t="shared" si="83"/>
        <v>7.3252235055858844E-2</v>
      </c>
      <c r="P151" s="27" t="e">
        <f t="shared" si="84"/>
        <v>#REF!</v>
      </c>
      <c r="Q151" s="27" t="e">
        <f t="shared" si="85"/>
        <v>#REF!</v>
      </c>
      <c r="R151" s="27">
        <f t="shared" si="86"/>
        <v>6.7799508007635123E-2</v>
      </c>
      <c r="S151" s="27" t="e">
        <f t="shared" si="87"/>
        <v>#REF!</v>
      </c>
      <c r="T151" s="27" t="e">
        <f t="shared" si="94"/>
        <v>#REF!</v>
      </c>
      <c r="U151" s="27" t="e">
        <f t="shared" si="88"/>
        <v>#REF!</v>
      </c>
      <c r="V151" s="27" t="e">
        <f t="shared" si="89"/>
        <v>#REF!</v>
      </c>
      <c r="W151" s="27" t="e">
        <f t="shared" si="95"/>
        <v>#REF!</v>
      </c>
      <c r="X151" s="31" t="e">
        <f t="shared" si="90"/>
        <v>#REF!</v>
      </c>
      <c r="Y151" s="31" t="e">
        <f t="shared" si="91"/>
        <v>#REF!</v>
      </c>
      <c r="Z151" s="32" t="e">
        <f t="shared" si="92"/>
        <v>#REF!</v>
      </c>
    </row>
    <row r="152" spans="7:26" x14ac:dyDescent="0.2">
      <c r="G152" s="28" t="e">
        <f t="shared" si="96"/>
        <v>#REF!</v>
      </c>
      <c r="H152" s="28" t="e">
        <f t="shared" si="77"/>
        <v>#REF!</v>
      </c>
      <c r="I152" s="28" t="e">
        <f t="shared" si="78"/>
        <v>#REF!</v>
      </c>
      <c r="J152" s="28" t="e">
        <f t="shared" si="79"/>
        <v>#REF!</v>
      </c>
      <c r="K152" s="28" t="e">
        <f t="shared" si="80"/>
        <v>#REF!</v>
      </c>
      <c r="L152" s="28">
        <f t="shared" si="81"/>
        <v>4.5657096939147324E-4</v>
      </c>
      <c r="M152" s="28" t="e">
        <f t="shared" si="82"/>
        <v>#REF!</v>
      </c>
      <c r="N152" s="28" t="e">
        <f t="shared" si="93"/>
        <v>#REF!</v>
      </c>
      <c r="O152" s="28">
        <f t="shared" si="83"/>
        <v>7.3252235055858844E-2</v>
      </c>
      <c r="P152" s="28" t="e">
        <f t="shared" si="84"/>
        <v>#REF!</v>
      </c>
      <c r="Q152" s="28" t="e">
        <f t="shared" si="85"/>
        <v>#REF!</v>
      </c>
      <c r="R152" s="28">
        <f t="shared" si="86"/>
        <v>6.7799508007635123E-2</v>
      </c>
      <c r="S152" s="28" t="e">
        <f t="shared" si="87"/>
        <v>#REF!</v>
      </c>
      <c r="T152" s="28" t="e">
        <f t="shared" si="94"/>
        <v>#REF!</v>
      </c>
      <c r="U152" s="28" t="e">
        <f t="shared" si="88"/>
        <v>#REF!</v>
      </c>
      <c r="V152" s="28" t="e">
        <f t="shared" si="89"/>
        <v>#REF!</v>
      </c>
      <c r="W152" s="28" t="e">
        <f t="shared" si="95"/>
        <v>#REF!</v>
      </c>
      <c r="X152" s="31" t="e">
        <f t="shared" si="90"/>
        <v>#REF!</v>
      </c>
      <c r="Y152" s="33" t="e">
        <f t="shared" si="91"/>
        <v>#REF!</v>
      </c>
      <c r="Z152" s="34" t="e">
        <f t="shared" si="92"/>
        <v>#REF!</v>
      </c>
    </row>
    <row r="153" spans="7:26" x14ac:dyDescent="0.2">
      <c r="G153" s="27" t="e">
        <f t="shared" si="96"/>
        <v>#REF!</v>
      </c>
      <c r="H153" s="27" t="e">
        <f t="shared" si="77"/>
        <v>#REF!</v>
      </c>
      <c r="I153" s="27" t="e">
        <f t="shared" si="78"/>
        <v>#REF!</v>
      </c>
      <c r="J153" s="27" t="e">
        <f t="shared" si="79"/>
        <v>#REF!</v>
      </c>
      <c r="K153" s="27" t="e">
        <f t="shared" si="80"/>
        <v>#REF!</v>
      </c>
      <c r="L153" s="27">
        <f t="shared" si="81"/>
        <v>4.5657096939147324E-4</v>
      </c>
      <c r="M153" s="27" t="e">
        <f t="shared" si="82"/>
        <v>#REF!</v>
      </c>
      <c r="N153" s="27" t="e">
        <f t="shared" si="93"/>
        <v>#REF!</v>
      </c>
      <c r="O153" s="27">
        <f t="shared" si="83"/>
        <v>7.3252235055858844E-2</v>
      </c>
      <c r="P153" s="27" t="e">
        <f t="shared" si="84"/>
        <v>#REF!</v>
      </c>
      <c r="Q153" s="27" t="e">
        <f t="shared" si="85"/>
        <v>#REF!</v>
      </c>
      <c r="R153" s="27">
        <f t="shared" si="86"/>
        <v>6.7799508007635123E-2</v>
      </c>
      <c r="S153" s="27" t="e">
        <f t="shared" si="87"/>
        <v>#REF!</v>
      </c>
      <c r="T153" s="27" t="e">
        <f t="shared" si="94"/>
        <v>#REF!</v>
      </c>
      <c r="U153" s="27" t="e">
        <f t="shared" si="88"/>
        <v>#REF!</v>
      </c>
      <c r="V153" s="27" t="e">
        <f t="shared" si="89"/>
        <v>#REF!</v>
      </c>
      <c r="W153" s="27" t="e">
        <f t="shared" si="95"/>
        <v>#REF!</v>
      </c>
      <c r="X153" s="31" t="e">
        <f t="shared" si="90"/>
        <v>#REF!</v>
      </c>
      <c r="Y153" s="31" t="e">
        <f t="shared" si="91"/>
        <v>#REF!</v>
      </c>
      <c r="Z153" s="32" t="e">
        <f t="shared" si="92"/>
        <v>#REF!</v>
      </c>
    </row>
    <row r="154" spans="7:26" x14ac:dyDescent="0.2">
      <c r="G154" s="28" t="e">
        <f>G153+1</f>
        <v>#REF!</v>
      </c>
      <c r="H154" s="28" t="e">
        <f t="shared" si="77"/>
        <v>#REF!</v>
      </c>
      <c r="I154" s="28" t="e">
        <f t="shared" si="78"/>
        <v>#REF!</v>
      </c>
      <c r="J154" s="28" t="e">
        <f t="shared" si="79"/>
        <v>#REF!</v>
      </c>
      <c r="K154" s="28" t="e">
        <f t="shared" si="80"/>
        <v>#REF!</v>
      </c>
      <c r="L154" s="28">
        <f t="shared" si="81"/>
        <v>4.5657096939147324E-4</v>
      </c>
      <c r="M154" s="28" t="e">
        <f t="shared" si="82"/>
        <v>#REF!</v>
      </c>
      <c r="N154" s="28" t="e">
        <f t="shared" si="93"/>
        <v>#REF!</v>
      </c>
      <c r="O154" s="28">
        <f t="shared" si="83"/>
        <v>7.3252235055858844E-2</v>
      </c>
      <c r="P154" s="28" t="e">
        <f t="shared" si="84"/>
        <v>#REF!</v>
      </c>
      <c r="Q154" s="28" t="e">
        <f t="shared" si="85"/>
        <v>#REF!</v>
      </c>
      <c r="R154" s="28">
        <f t="shared" si="86"/>
        <v>6.7799508007635123E-2</v>
      </c>
      <c r="S154" s="28" t="e">
        <f t="shared" si="87"/>
        <v>#REF!</v>
      </c>
      <c r="T154" s="28" t="e">
        <f t="shared" si="94"/>
        <v>#REF!</v>
      </c>
      <c r="U154" s="28" t="e">
        <f t="shared" si="88"/>
        <v>#REF!</v>
      </c>
      <c r="V154" s="28" t="e">
        <f t="shared" si="89"/>
        <v>#REF!</v>
      </c>
      <c r="W154" s="28" t="e">
        <f t="shared" si="95"/>
        <v>#REF!</v>
      </c>
      <c r="X154" s="31" t="e">
        <f t="shared" si="90"/>
        <v>#REF!</v>
      </c>
      <c r="Y154" s="33" t="e">
        <f t="shared" si="91"/>
        <v>#REF!</v>
      </c>
      <c r="Z154" s="34" t="e">
        <f t="shared" si="92"/>
        <v>#REF!</v>
      </c>
    </row>
    <row r="155" spans="7:26" x14ac:dyDescent="0.2">
      <c r="G155" s="27" t="e">
        <f t="shared" ref="G155:G169" si="97">G154+1</f>
        <v>#REF!</v>
      </c>
      <c r="H155" s="27" t="e">
        <f t="shared" si="77"/>
        <v>#REF!</v>
      </c>
      <c r="I155" s="27" t="e">
        <f t="shared" si="78"/>
        <v>#REF!</v>
      </c>
      <c r="J155" s="27" t="e">
        <f t="shared" si="79"/>
        <v>#REF!</v>
      </c>
      <c r="K155" s="27" t="e">
        <f t="shared" si="80"/>
        <v>#REF!</v>
      </c>
      <c r="L155" s="27">
        <f t="shared" si="81"/>
        <v>4.5657096939147324E-4</v>
      </c>
      <c r="M155" s="27" t="e">
        <f t="shared" si="82"/>
        <v>#REF!</v>
      </c>
      <c r="N155" s="27" t="e">
        <f t="shared" si="93"/>
        <v>#REF!</v>
      </c>
      <c r="O155" s="27">
        <f t="shared" si="83"/>
        <v>7.3252235055858844E-2</v>
      </c>
      <c r="P155" s="27" t="e">
        <f t="shared" si="84"/>
        <v>#REF!</v>
      </c>
      <c r="Q155" s="27" t="e">
        <f t="shared" si="85"/>
        <v>#REF!</v>
      </c>
      <c r="R155" s="27">
        <f t="shared" si="86"/>
        <v>6.7799508007635123E-2</v>
      </c>
      <c r="S155" s="27" t="e">
        <f t="shared" si="87"/>
        <v>#REF!</v>
      </c>
      <c r="T155" s="27" t="e">
        <f t="shared" si="94"/>
        <v>#REF!</v>
      </c>
      <c r="U155" s="27" t="e">
        <f t="shared" si="88"/>
        <v>#REF!</v>
      </c>
      <c r="V155" s="27" t="e">
        <f t="shared" si="89"/>
        <v>#REF!</v>
      </c>
      <c r="W155" s="27" t="e">
        <f t="shared" si="95"/>
        <v>#REF!</v>
      </c>
      <c r="X155" s="31" t="e">
        <f t="shared" si="90"/>
        <v>#REF!</v>
      </c>
      <c r="Y155" s="31" t="e">
        <f t="shared" si="91"/>
        <v>#REF!</v>
      </c>
      <c r="Z155" s="32" t="e">
        <f t="shared" si="92"/>
        <v>#REF!</v>
      </c>
    </row>
    <row r="156" spans="7:26" x14ac:dyDescent="0.2">
      <c r="G156" s="28" t="e">
        <f t="shared" si="97"/>
        <v>#REF!</v>
      </c>
      <c r="H156" s="28" t="e">
        <f t="shared" si="77"/>
        <v>#REF!</v>
      </c>
      <c r="I156" s="28" t="e">
        <f t="shared" si="78"/>
        <v>#REF!</v>
      </c>
      <c r="J156" s="28" t="e">
        <f t="shared" si="79"/>
        <v>#REF!</v>
      </c>
      <c r="K156" s="28" t="e">
        <f t="shared" si="80"/>
        <v>#REF!</v>
      </c>
      <c r="L156" s="28">
        <f t="shared" si="81"/>
        <v>4.5657096939147324E-4</v>
      </c>
      <c r="M156" s="28" t="e">
        <f t="shared" si="82"/>
        <v>#REF!</v>
      </c>
      <c r="N156" s="28" t="e">
        <f t="shared" si="93"/>
        <v>#REF!</v>
      </c>
      <c r="O156" s="28">
        <f t="shared" si="83"/>
        <v>7.3252235055858844E-2</v>
      </c>
      <c r="P156" s="28" t="e">
        <f t="shared" si="84"/>
        <v>#REF!</v>
      </c>
      <c r="Q156" s="28" t="e">
        <f t="shared" si="85"/>
        <v>#REF!</v>
      </c>
      <c r="R156" s="28">
        <f t="shared" si="86"/>
        <v>6.7799508007635123E-2</v>
      </c>
      <c r="S156" s="28" t="e">
        <f t="shared" si="87"/>
        <v>#REF!</v>
      </c>
      <c r="T156" s="28" t="e">
        <f t="shared" si="94"/>
        <v>#REF!</v>
      </c>
      <c r="U156" s="28" t="e">
        <f t="shared" si="88"/>
        <v>#REF!</v>
      </c>
      <c r="V156" s="28" t="e">
        <f t="shared" si="89"/>
        <v>#REF!</v>
      </c>
      <c r="W156" s="28" t="e">
        <f t="shared" si="95"/>
        <v>#REF!</v>
      </c>
      <c r="X156" s="31" t="e">
        <f t="shared" si="90"/>
        <v>#REF!</v>
      </c>
      <c r="Y156" s="33" t="e">
        <f t="shared" si="91"/>
        <v>#REF!</v>
      </c>
      <c r="Z156" s="34" t="e">
        <f t="shared" si="92"/>
        <v>#REF!</v>
      </c>
    </row>
    <row r="157" spans="7:26" x14ac:dyDescent="0.2">
      <c r="G157" s="27" t="e">
        <f t="shared" si="97"/>
        <v>#REF!</v>
      </c>
      <c r="H157" s="27" t="e">
        <f t="shared" si="77"/>
        <v>#REF!</v>
      </c>
      <c r="I157" s="27" t="e">
        <f t="shared" si="78"/>
        <v>#REF!</v>
      </c>
      <c r="J157" s="27" t="e">
        <f t="shared" si="79"/>
        <v>#REF!</v>
      </c>
      <c r="K157" s="27" t="e">
        <f t="shared" si="80"/>
        <v>#REF!</v>
      </c>
      <c r="L157" s="27">
        <f t="shared" si="81"/>
        <v>4.5657096939147324E-4</v>
      </c>
      <c r="M157" s="27" t="e">
        <f t="shared" si="82"/>
        <v>#REF!</v>
      </c>
      <c r="N157" s="27" t="e">
        <f t="shared" si="93"/>
        <v>#REF!</v>
      </c>
      <c r="O157" s="27">
        <f t="shared" si="83"/>
        <v>7.3252235055858844E-2</v>
      </c>
      <c r="P157" s="27" t="e">
        <f t="shared" si="84"/>
        <v>#REF!</v>
      </c>
      <c r="Q157" s="27" t="e">
        <f t="shared" si="85"/>
        <v>#REF!</v>
      </c>
      <c r="R157" s="27">
        <f t="shared" si="86"/>
        <v>6.7799508007635123E-2</v>
      </c>
      <c r="S157" s="27" t="e">
        <f t="shared" si="87"/>
        <v>#REF!</v>
      </c>
      <c r="T157" s="27" t="e">
        <f t="shared" si="94"/>
        <v>#REF!</v>
      </c>
      <c r="U157" s="27" t="e">
        <f t="shared" si="88"/>
        <v>#REF!</v>
      </c>
      <c r="V157" s="27" t="e">
        <f t="shared" si="89"/>
        <v>#REF!</v>
      </c>
      <c r="W157" s="27" t="e">
        <f t="shared" si="95"/>
        <v>#REF!</v>
      </c>
      <c r="X157" s="31" t="e">
        <f t="shared" si="90"/>
        <v>#REF!</v>
      </c>
      <c r="Y157" s="31" t="e">
        <f t="shared" si="91"/>
        <v>#REF!</v>
      </c>
      <c r="Z157" s="32" t="e">
        <f t="shared" si="92"/>
        <v>#REF!</v>
      </c>
    </row>
    <row r="158" spans="7:26" x14ac:dyDescent="0.2">
      <c r="G158" s="28" t="e">
        <f t="shared" si="97"/>
        <v>#REF!</v>
      </c>
      <c r="H158" s="28" t="e">
        <f t="shared" si="77"/>
        <v>#REF!</v>
      </c>
      <c r="I158" s="28" t="e">
        <f t="shared" si="78"/>
        <v>#REF!</v>
      </c>
      <c r="J158" s="28" t="e">
        <f t="shared" si="79"/>
        <v>#REF!</v>
      </c>
      <c r="K158" s="28" t="e">
        <f t="shared" si="80"/>
        <v>#REF!</v>
      </c>
      <c r="L158" s="28">
        <f t="shared" si="81"/>
        <v>4.5657096939147324E-4</v>
      </c>
      <c r="M158" s="28" t="e">
        <f t="shared" si="82"/>
        <v>#REF!</v>
      </c>
      <c r="N158" s="28" t="e">
        <f t="shared" si="93"/>
        <v>#REF!</v>
      </c>
      <c r="O158" s="28">
        <f t="shared" si="83"/>
        <v>7.3252235055858844E-2</v>
      </c>
      <c r="P158" s="28" t="e">
        <f t="shared" si="84"/>
        <v>#REF!</v>
      </c>
      <c r="Q158" s="28" t="e">
        <f t="shared" si="85"/>
        <v>#REF!</v>
      </c>
      <c r="R158" s="28">
        <f t="shared" si="86"/>
        <v>6.7799508007635123E-2</v>
      </c>
      <c r="S158" s="28" t="e">
        <f t="shared" si="87"/>
        <v>#REF!</v>
      </c>
      <c r="T158" s="28" t="e">
        <f t="shared" si="94"/>
        <v>#REF!</v>
      </c>
      <c r="U158" s="28" t="e">
        <f t="shared" si="88"/>
        <v>#REF!</v>
      </c>
      <c r="V158" s="28" t="e">
        <f t="shared" si="89"/>
        <v>#REF!</v>
      </c>
      <c r="W158" s="28" t="e">
        <f t="shared" si="95"/>
        <v>#REF!</v>
      </c>
      <c r="X158" s="31" t="e">
        <f t="shared" si="90"/>
        <v>#REF!</v>
      </c>
      <c r="Y158" s="33" t="e">
        <f t="shared" si="91"/>
        <v>#REF!</v>
      </c>
      <c r="Z158" s="34" t="e">
        <f t="shared" si="92"/>
        <v>#REF!</v>
      </c>
    </row>
    <row r="159" spans="7:26" x14ac:dyDescent="0.2">
      <c r="G159" s="27" t="e">
        <f t="shared" si="97"/>
        <v>#REF!</v>
      </c>
      <c r="H159" s="27" t="e">
        <f t="shared" si="77"/>
        <v>#REF!</v>
      </c>
      <c r="I159" s="27" t="e">
        <f t="shared" si="78"/>
        <v>#REF!</v>
      </c>
      <c r="J159" s="27" t="e">
        <f t="shared" si="79"/>
        <v>#REF!</v>
      </c>
      <c r="K159" s="27" t="e">
        <f t="shared" si="80"/>
        <v>#REF!</v>
      </c>
      <c r="L159" s="27">
        <f t="shared" si="81"/>
        <v>4.5657096939147324E-4</v>
      </c>
      <c r="M159" s="27" t="e">
        <f t="shared" si="82"/>
        <v>#REF!</v>
      </c>
      <c r="N159" s="27" t="e">
        <f t="shared" si="93"/>
        <v>#REF!</v>
      </c>
      <c r="O159" s="27">
        <f t="shared" si="83"/>
        <v>7.3252235055858844E-2</v>
      </c>
      <c r="P159" s="27" t="e">
        <f t="shared" si="84"/>
        <v>#REF!</v>
      </c>
      <c r="Q159" s="27" t="e">
        <f t="shared" si="85"/>
        <v>#REF!</v>
      </c>
      <c r="R159" s="27">
        <f t="shared" si="86"/>
        <v>6.7799508007635123E-2</v>
      </c>
      <c r="S159" s="27" t="e">
        <f t="shared" si="87"/>
        <v>#REF!</v>
      </c>
      <c r="T159" s="27" t="e">
        <f t="shared" si="94"/>
        <v>#REF!</v>
      </c>
      <c r="U159" s="27" t="e">
        <f t="shared" si="88"/>
        <v>#REF!</v>
      </c>
      <c r="V159" s="27" t="e">
        <f t="shared" si="89"/>
        <v>#REF!</v>
      </c>
      <c r="W159" s="27" t="e">
        <f t="shared" si="95"/>
        <v>#REF!</v>
      </c>
      <c r="X159" s="31" t="e">
        <f t="shared" si="90"/>
        <v>#REF!</v>
      </c>
      <c r="Y159" s="31" t="e">
        <f t="shared" si="91"/>
        <v>#REF!</v>
      </c>
      <c r="Z159" s="32" t="e">
        <f t="shared" si="92"/>
        <v>#REF!</v>
      </c>
    </row>
    <row r="160" spans="7:26" x14ac:dyDescent="0.2">
      <c r="G160" s="28" t="e">
        <f t="shared" si="97"/>
        <v>#REF!</v>
      </c>
      <c r="H160" s="28" t="e">
        <f t="shared" si="77"/>
        <v>#REF!</v>
      </c>
      <c r="I160" s="28" t="e">
        <f t="shared" si="78"/>
        <v>#REF!</v>
      </c>
      <c r="J160" s="28" t="e">
        <f t="shared" si="79"/>
        <v>#REF!</v>
      </c>
      <c r="K160" s="28" t="e">
        <f t="shared" si="80"/>
        <v>#REF!</v>
      </c>
      <c r="L160" s="28">
        <f t="shared" si="81"/>
        <v>4.5657096939147324E-4</v>
      </c>
      <c r="M160" s="28" t="e">
        <f t="shared" si="82"/>
        <v>#REF!</v>
      </c>
      <c r="N160" s="28" t="e">
        <f t="shared" si="93"/>
        <v>#REF!</v>
      </c>
      <c r="O160" s="28">
        <f t="shared" si="83"/>
        <v>7.3252235055858844E-2</v>
      </c>
      <c r="P160" s="28" t="e">
        <f t="shared" si="84"/>
        <v>#REF!</v>
      </c>
      <c r="Q160" s="28" t="e">
        <f t="shared" si="85"/>
        <v>#REF!</v>
      </c>
      <c r="R160" s="28">
        <f t="shared" si="86"/>
        <v>6.7799508007635123E-2</v>
      </c>
      <c r="S160" s="28" t="e">
        <f t="shared" si="87"/>
        <v>#REF!</v>
      </c>
      <c r="T160" s="28" t="e">
        <f t="shared" si="94"/>
        <v>#REF!</v>
      </c>
      <c r="U160" s="28" t="e">
        <f t="shared" si="88"/>
        <v>#REF!</v>
      </c>
      <c r="V160" s="28" t="e">
        <f t="shared" si="89"/>
        <v>#REF!</v>
      </c>
      <c r="W160" s="28" t="e">
        <f t="shared" si="95"/>
        <v>#REF!</v>
      </c>
      <c r="X160" s="31" t="e">
        <f t="shared" si="90"/>
        <v>#REF!</v>
      </c>
      <c r="Y160" s="33" t="e">
        <f t="shared" si="91"/>
        <v>#REF!</v>
      </c>
      <c r="Z160" s="34" t="e">
        <f t="shared" si="92"/>
        <v>#REF!</v>
      </c>
    </row>
    <row r="161" spans="7:26" x14ac:dyDescent="0.2">
      <c r="G161" s="27" t="e">
        <f t="shared" si="97"/>
        <v>#REF!</v>
      </c>
      <c r="H161" s="27" t="e">
        <f t="shared" si="77"/>
        <v>#REF!</v>
      </c>
      <c r="I161" s="27" t="e">
        <f t="shared" si="78"/>
        <v>#REF!</v>
      </c>
      <c r="J161" s="27" t="e">
        <f t="shared" si="79"/>
        <v>#REF!</v>
      </c>
      <c r="K161" s="27" t="e">
        <f t="shared" si="80"/>
        <v>#REF!</v>
      </c>
      <c r="L161" s="27">
        <f t="shared" si="81"/>
        <v>4.5657096939147324E-4</v>
      </c>
      <c r="M161" s="27" t="e">
        <f t="shared" si="82"/>
        <v>#REF!</v>
      </c>
      <c r="N161" s="27" t="e">
        <f t="shared" si="93"/>
        <v>#REF!</v>
      </c>
      <c r="O161" s="27">
        <f t="shared" si="83"/>
        <v>7.3252235055858844E-2</v>
      </c>
      <c r="P161" s="27" t="e">
        <f t="shared" si="84"/>
        <v>#REF!</v>
      </c>
      <c r="Q161" s="27" t="e">
        <f t="shared" si="85"/>
        <v>#REF!</v>
      </c>
      <c r="R161" s="27">
        <f t="shared" si="86"/>
        <v>6.7799508007635123E-2</v>
      </c>
      <c r="S161" s="27" t="e">
        <f t="shared" si="87"/>
        <v>#REF!</v>
      </c>
      <c r="T161" s="27" t="e">
        <f t="shared" si="94"/>
        <v>#REF!</v>
      </c>
      <c r="U161" s="27" t="e">
        <f t="shared" si="88"/>
        <v>#REF!</v>
      </c>
      <c r="V161" s="27" t="e">
        <f t="shared" si="89"/>
        <v>#REF!</v>
      </c>
      <c r="W161" s="27" t="e">
        <f t="shared" si="95"/>
        <v>#REF!</v>
      </c>
      <c r="X161" s="31" t="e">
        <f t="shared" si="90"/>
        <v>#REF!</v>
      </c>
      <c r="Y161" s="31" t="e">
        <f t="shared" si="91"/>
        <v>#REF!</v>
      </c>
      <c r="Z161" s="32" t="e">
        <f t="shared" si="92"/>
        <v>#REF!</v>
      </c>
    </row>
    <row r="162" spans="7:26" x14ac:dyDescent="0.2">
      <c r="G162" s="28" t="e">
        <f t="shared" si="97"/>
        <v>#REF!</v>
      </c>
      <c r="H162" s="28" t="e">
        <f t="shared" si="77"/>
        <v>#REF!</v>
      </c>
      <c r="I162" s="28" t="e">
        <f t="shared" si="78"/>
        <v>#REF!</v>
      </c>
      <c r="J162" s="28" t="e">
        <f t="shared" si="79"/>
        <v>#REF!</v>
      </c>
      <c r="K162" s="28" t="e">
        <f t="shared" si="80"/>
        <v>#REF!</v>
      </c>
      <c r="L162" s="28">
        <f t="shared" si="81"/>
        <v>4.5657096939147324E-4</v>
      </c>
      <c r="M162" s="28" t="e">
        <f t="shared" si="82"/>
        <v>#REF!</v>
      </c>
      <c r="N162" s="28" t="e">
        <f t="shared" si="93"/>
        <v>#REF!</v>
      </c>
      <c r="O162" s="28">
        <f t="shared" si="83"/>
        <v>7.3252235055858844E-2</v>
      </c>
      <c r="P162" s="28" t="e">
        <f t="shared" si="84"/>
        <v>#REF!</v>
      </c>
      <c r="Q162" s="28" t="e">
        <f t="shared" si="85"/>
        <v>#REF!</v>
      </c>
      <c r="R162" s="28">
        <f t="shared" si="86"/>
        <v>6.7799508007635123E-2</v>
      </c>
      <c r="S162" s="28" t="e">
        <f t="shared" si="87"/>
        <v>#REF!</v>
      </c>
      <c r="T162" s="28" t="e">
        <f t="shared" si="94"/>
        <v>#REF!</v>
      </c>
      <c r="U162" s="28" t="e">
        <f t="shared" si="88"/>
        <v>#REF!</v>
      </c>
      <c r="V162" s="28" t="e">
        <f t="shared" si="89"/>
        <v>#REF!</v>
      </c>
      <c r="W162" s="28" t="e">
        <f t="shared" si="95"/>
        <v>#REF!</v>
      </c>
      <c r="X162" s="31" t="e">
        <f t="shared" si="90"/>
        <v>#REF!</v>
      </c>
      <c r="Y162" s="33" t="e">
        <f t="shared" si="91"/>
        <v>#REF!</v>
      </c>
      <c r="Z162" s="34" t="e">
        <f t="shared" si="92"/>
        <v>#REF!</v>
      </c>
    </row>
    <row r="163" spans="7:26" x14ac:dyDescent="0.2">
      <c r="G163" s="27" t="e">
        <f t="shared" si="97"/>
        <v>#REF!</v>
      </c>
      <c r="H163" s="27" t="e">
        <f t="shared" si="77"/>
        <v>#REF!</v>
      </c>
      <c r="I163" s="27" t="e">
        <f t="shared" si="78"/>
        <v>#REF!</v>
      </c>
      <c r="J163" s="27" t="e">
        <f t="shared" si="79"/>
        <v>#REF!</v>
      </c>
      <c r="K163" s="27" t="e">
        <f t="shared" si="80"/>
        <v>#REF!</v>
      </c>
      <c r="L163" s="27">
        <f t="shared" si="81"/>
        <v>4.5657096939147324E-4</v>
      </c>
      <c r="M163" s="27" t="e">
        <f t="shared" si="82"/>
        <v>#REF!</v>
      </c>
      <c r="N163" s="27" t="e">
        <f t="shared" si="93"/>
        <v>#REF!</v>
      </c>
      <c r="O163" s="27">
        <f t="shared" si="83"/>
        <v>7.3252235055858844E-2</v>
      </c>
      <c r="P163" s="27" t="e">
        <f t="shared" si="84"/>
        <v>#REF!</v>
      </c>
      <c r="Q163" s="27" t="e">
        <f t="shared" si="85"/>
        <v>#REF!</v>
      </c>
      <c r="R163" s="27">
        <f t="shared" si="86"/>
        <v>6.7799508007635123E-2</v>
      </c>
      <c r="S163" s="27" t="e">
        <f t="shared" si="87"/>
        <v>#REF!</v>
      </c>
      <c r="T163" s="27" t="e">
        <f t="shared" si="94"/>
        <v>#REF!</v>
      </c>
      <c r="U163" s="27" t="e">
        <f t="shared" si="88"/>
        <v>#REF!</v>
      </c>
      <c r="V163" s="27" t="e">
        <f t="shared" si="89"/>
        <v>#REF!</v>
      </c>
      <c r="W163" s="27" t="e">
        <f t="shared" si="95"/>
        <v>#REF!</v>
      </c>
      <c r="X163" s="31" t="e">
        <f t="shared" si="90"/>
        <v>#REF!</v>
      </c>
      <c r="Y163" s="31" t="e">
        <f t="shared" si="91"/>
        <v>#REF!</v>
      </c>
      <c r="Z163" s="32" t="e">
        <f t="shared" si="92"/>
        <v>#REF!</v>
      </c>
    </row>
    <row r="164" spans="7:26" x14ac:dyDescent="0.2">
      <c r="G164" s="28" t="e">
        <f t="shared" si="97"/>
        <v>#REF!</v>
      </c>
      <c r="H164" s="28" t="e">
        <f t="shared" si="77"/>
        <v>#REF!</v>
      </c>
      <c r="I164" s="28" t="e">
        <f t="shared" si="78"/>
        <v>#REF!</v>
      </c>
      <c r="J164" s="28" t="e">
        <f t="shared" si="79"/>
        <v>#REF!</v>
      </c>
      <c r="K164" s="28" t="e">
        <f t="shared" si="80"/>
        <v>#REF!</v>
      </c>
      <c r="L164" s="28">
        <f t="shared" si="81"/>
        <v>4.5657096939147324E-4</v>
      </c>
      <c r="M164" s="28" t="e">
        <f t="shared" si="82"/>
        <v>#REF!</v>
      </c>
      <c r="N164" s="28" t="e">
        <f t="shared" si="93"/>
        <v>#REF!</v>
      </c>
      <c r="O164" s="28">
        <f t="shared" si="83"/>
        <v>7.3252235055858844E-2</v>
      </c>
      <c r="P164" s="28" t="e">
        <f t="shared" si="84"/>
        <v>#REF!</v>
      </c>
      <c r="Q164" s="28" t="e">
        <f t="shared" si="85"/>
        <v>#REF!</v>
      </c>
      <c r="R164" s="28">
        <f t="shared" si="86"/>
        <v>6.7799508007635123E-2</v>
      </c>
      <c r="S164" s="28" t="e">
        <f t="shared" si="87"/>
        <v>#REF!</v>
      </c>
      <c r="T164" s="28" t="e">
        <f t="shared" si="94"/>
        <v>#REF!</v>
      </c>
      <c r="U164" s="28" t="e">
        <f t="shared" si="88"/>
        <v>#REF!</v>
      </c>
      <c r="V164" s="28" t="e">
        <f t="shared" si="89"/>
        <v>#REF!</v>
      </c>
      <c r="W164" s="28" t="e">
        <f t="shared" si="95"/>
        <v>#REF!</v>
      </c>
      <c r="X164" s="31" t="e">
        <f t="shared" si="90"/>
        <v>#REF!</v>
      </c>
      <c r="Y164" s="33" t="e">
        <f t="shared" si="91"/>
        <v>#REF!</v>
      </c>
      <c r="Z164" s="34" t="e">
        <f t="shared" si="92"/>
        <v>#REF!</v>
      </c>
    </row>
    <row r="165" spans="7:26" x14ac:dyDescent="0.2">
      <c r="G165" s="27" t="e">
        <f t="shared" si="97"/>
        <v>#REF!</v>
      </c>
      <c r="H165" s="27" t="e">
        <f t="shared" si="77"/>
        <v>#REF!</v>
      </c>
      <c r="I165" s="27" t="e">
        <f t="shared" si="78"/>
        <v>#REF!</v>
      </c>
      <c r="J165" s="27" t="e">
        <f t="shared" si="79"/>
        <v>#REF!</v>
      </c>
      <c r="K165" s="27" t="e">
        <f t="shared" si="80"/>
        <v>#REF!</v>
      </c>
      <c r="L165" s="27">
        <f t="shared" si="81"/>
        <v>4.5657096939147324E-4</v>
      </c>
      <c r="M165" s="27" t="e">
        <f t="shared" si="82"/>
        <v>#REF!</v>
      </c>
      <c r="N165" s="27" t="e">
        <f t="shared" si="93"/>
        <v>#REF!</v>
      </c>
      <c r="O165" s="27">
        <f t="shared" si="83"/>
        <v>7.3252235055858844E-2</v>
      </c>
      <c r="P165" s="27" t="e">
        <f t="shared" si="84"/>
        <v>#REF!</v>
      </c>
      <c r="Q165" s="27" t="e">
        <f t="shared" si="85"/>
        <v>#REF!</v>
      </c>
      <c r="R165" s="27">
        <f t="shared" si="86"/>
        <v>6.7799508007635123E-2</v>
      </c>
      <c r="S165" s="27" t="e">
        <f t="shared" si="87"/>
        <v>#REF!</v>
      </c>
      <c r="T165" s="27" t="e">
        <f t="shared" si="94"/>
        <v>#REF!</v>
      </c>
      <c r="U165" s="27" t="e">
        <f t="shared" si="88"/>
        <v>#REF!</v>
      </c>
      <c r="V165" s="27" t="e">
        <f t="shared" si="89"/>
        <v>#REF!</v>
      </c>
      <c r="W165" s="27" t="e">
        <f t="shared" si="95"/>
        <v>#REF!</v>
      </c>
      <c r="X165" s="31" t="e">
        <f t="shared" si="90"/>
        <v>#REF!</v>
      </c>
      <c r="Y165" s="31" t="e">
        <f t="shared" si="91"/>
        <v>#REF!</v>
      </c>
      <c r="Z165" s="32" t="e">
        <f t="shared" si="92"/>
        <v>#REF!</v>
      </c>
    </row>
    <row r="166" spans="7:26" x14ac:dyDescent="0.2">
      <c r="G166" s="28" t="e">
        <f t="shared" si="97"/>
        <v>#REF!</v>
      </c>
      <c r="H166" s="28" t="e">
        <f t="shared" si="77"/>
        <v>#REF!</v>
      </c>
      <c r="I166" s="28" t="e">
        <f t="shared" si="78"/>
        <v>#REF!</v>
      </c>
      <c r="J166" s="28" t="e">
        <f t="shared" si="79"/>
        <v>#REF!</v>
      </c>
      <c r="K166" s="28" t="e">
        <f t="shared" si="80"/>
        <v>#REF!</v>
      </c>
      <c r="L166" s="28">
        <f t="shared" si="81"/>
        <v>4.5657096939147324E-4</v>
      </c>
      <c r="M166" s="28" t="e">
        <f t="shared" si="82"/>
        <v>#REF!</v>
      </c>
      <c r="N166" s="28" t="e">
        <f t="shared" si="93"/>
        <v>#REF!</v>
      </c>
      <c r="O166" s="28">
        <f t="shared" si="83"/>
        <v>7.3252235055858844E-2</v>
      </c>
      <c r="P166" s="28" t="e">
        <f t="shared" si="84"/>
        <v>#REF!</v>
      </c>
      <c r="Q166" s="28" t="e">
        <f t="shared" si="85"/>
        <v>#REF!</v>
      </c>
      <c r="R166" s="28">
        <f t="shared" si="86"/>
        <v>6.7799508007635123E-2</v>
      </c>
      <c r="S166" s="28" t="e">
        <f t="shared" si="87"/>
        <v>#REF!</v>
      </c>
      <c r="T166" s="28" t="e">
        <f t="shared" si="94"/>
        <v>#REF!</v>
      </c>
      <c r="U166" s="28" t="e">
        <f t="shared" si="88"/>
        <v>#REF!</v>
      </c>
      <c r="V166" s="28" t="e">
        <f t="shared" si="89"/>
        <v>#REF!</v>
      </c>
      <c r="W166" s="28" t="e">
        <f t="shared" si="95"/>
        <v>#REF!</v>
      </c>
      <c r="X166" s="31" t="e">
        <f t="shared" si="90"/>
        <v>#REF!</v>
      </c>
      <c r="Y166" s="33" t="e">
        <f t="shared" si="91"/>
        <v>#REF!</v>
      </c>
      <c r="Z166" s="34" t="e">
        <f t="shared" si="92"/>
        <v>#REF!</v>
      </c>
    </row>
    <row r="167" spans="7:26" x14ac:dyDescent="0.2">
      <c r="G167" s="27" t="e">
        <f t="shared" si="97"/>
        <v>#REF!</v>
      </c>
      <c r="H167" s="27" t="e">
        <f t="shared" ref="H167:H187" si="98">(Iout*(Vout_nom^2)*2.5*Rsense*K_1)/(eff*(G167^2)*K_FQ)*us</f>
        <v>#REF!</v>
      </c>
      <c r="I167" s="27" t="e">
        <f t="shared" ref="I167:I187" si="99">(1*10^-9*(5*10^8*SQRT(fsw*kHz)+(1.09655978*10^10)*SQRT(ftyp)*SQRT(H167)))/SQRT(fsw*kHz)</f>
        <v>#REF!</v>
      </c>
      <c r="J167" s="27" t="e">
        <f t="shared" ref="J167:J187" si="100">(b_1^3/(27*a_1^3))-(d_1^3/27)+SQRT((ftyp)^2*H167^2/(4*a_1^2*c_1^2*(fsw*kHz)^2))+(b_1^3*(ftyp)*H167/(27*a_1^4*c_1*(fsw*kHz))-(d_1^3*(ftyp)*H167/(27*a_1*c_1*(fsw*kHz)))+(b_1*d_1^2*(ftyp)*H167/(9*a_1^2*c_1*(fsw*kHz)))-(b_1^2*d_1*(ftyp)*H167/(9*a_1^3*c_1*(fsw*kHz))))</f>
        <v>#REF!</v>
      </c>
      <c r="K167" s="27" t="e">
        <f t="shared" ref="K167:K187" si="101">(b_1*d_1^2/(9*a_1))-(b_1^2*d_1/(9*a_1^2))+(ftyp*H167/(2*a_1*c_1*fsw*kHz))</f>
        <v>#REF!</v>
      </c>
      <c r="L167" s="27">
        <f t="shared" ref="L167:L187" si="102">(d_1^2/9)+(b_1^2/(9*a_1^2))-(2*b_1*d_1/(9*a_1))</f>
        <v>4.5657096939147324E-4</v>
      </c>
      <c r="M167" s="27" t="e">
        <f t="shared" ref="M167:M187" si="103">((b_1*c_1*fsw*kHz)+(2*a_1*c_1*d_1*fsw*kHz))/(3*a_1*c_1*fsw*kHz)</f>
        <v>#REF!</v>
      </c>
      <c r="N167" s="27" t="e">
        <f t="shared" si="93"/>
        <v>#REF!</v>
      </c>
      <c r="O167" s="27">
        <f t="shared" ref="O167:O187" si="104">(b_2^3/(27*a_2^3))-(d_2^3/27)</f>
        <v>7.3252235055858844E-2</v>
      </c>
      <c r="P167" s="27" t="e">
        <f t="shared" ref="P167:P187" si="105">(ftyp^2*H167^2/(4*a_2^2*c_2^2*(fsw*kHz)^2))+(b_2^3*ftyp*H167/(27*a_2^4*c_2*(fsw*kHz)))-(d_2^3*ftyp*H167/(27*a_2*c_2*(fsw*kHz)))+(b_2*d_2^2*ftyp*H167/(9*a_2^2*c_2*(fsw*kHz)))-(b_2^2*d_2*ftyp*H167/(9*a_2^3*c_2*(fsw*kHz)))</f>
        <v>#REF!</v>
      </c>
      <c r="Q167" s="27" t="e">
        <f t="shared" ref="Q167:Q187" si="106">(b_2*d_2^2/(9*a_2))-(b_2^2*d_2/(9*a_2^2))+(ftyp*H167/(2*a_2*c_2*(fsw*kHz)))</f>
        <v>#REF!</v>
      </c>
      <c r="R167" s="27">
        <f t="shared" ref="R167:R187" si="107">(d_2^2/9)+(b_2^2/(9*a_2^2))-(2*b_2*d_2/(9*a_2))</f>
        <v>6.7799508007635123E-2</v>
      </c>
      <c r="S167" s="27" t="e">
        <f t="shared" ref="S167:S187" si="108">(b_2*c_2*(fsw*kHz)+2*a_2*c_2*d_2*(fsw*kHz))/(3*a_2*c_2*(fsw*kHz))</f>
        <v>#REF!</v>
      </c>
      <c r="T167" s="27" t="e">
        <f t="shared" si="94"/>
        <v>#REF!</v>
      </c>
      <c r="U167" s="27" t="e">
        <f t="shared" ref="U167:U187" si="109">c_3+(SQRT(ftyp)*SQRT(H167)/(SQRT(a_3)*SQRT(b_3)*SQRT(fsw*kHz)))</f>
        <v>#REF!</v>
      </c>
      <c r="V167" s="27" t="e">
        <f t="shared" ref="V167:V187" si="110">(a_4*(fsw*kHz)*b_4/ftyp)</f>
        <v>#REF!</v>
      </c>
      <c r="W167" s="27" t="e">
        <f t="shared" si="95"/>
        <v>#REF!</v>
      </c>
      <c r="X167" s="31" t="e">
        <f t="shared" ref="X167:X187" si="111">Pin_max/G167</f>
        <v>#REF!</v>
      </c>
      <c r="Y167" s="31" t="e">
        <f t="shared" ref="Y167:Y187" si="112">-X167*Rsense*1.414</f>
        <v>#REF!</v>
      </c>
      <c r="Z167" s="32" t="e">
        <f t="shared" ref="Z167:Z187" si="113">MIN(6,MAX(0.5,Beta*G*($Y167-Voff_trim)/(MAX(0,MIN(4.5,W167)-Alpha1_A)+MAX(0,MIN(4.5,W167)-Alpha1_B)-Alpha1_C)+Alpha2))</f>
        <v>#REF!</v>
      </c>
    </row>
    <row r="168" spans="7:26" x14ac:dyDescent="0.2">
      <c r="G168" s="28" t="e">
        <f t="shared" si="97"/>
        <v>#REF!</v>
      </c>
      <c r="H168" s="28" t="e">
        <f t="shared" si="98"/>
        <v>#REF!</v>
      </c>
      <c r="I168" s="28" t="e">
        <f t="shared" si="99"/>
        <v>#REF!</v>
      </c>
      <c r="J168" s="28" t="e">
        <f t="shared" si="100"/>
        <v>#REF!</v>
      </c>
      <c r="K168" s="28" t="e">
        <f t="shared" si="101"/>
        <v>#REF!</v>
      </c>
      <c r="L168" s="28">
        <f t="shared" si="102"/>
        <v>4.5657096939147324E-4</v>
      </c>
      <c r="M168" s="28" t="e">
        <f t="shared" si="103"/>
        <v>#REF!</v>
      </c>
      <c r="N168" s="28" t="e">
        <f t="shared" si="93"/>
        <v>#REF!</v>
      </c>
      <c r="O168" s="28">
        <f t="shared" si="104"/>
        <v>7.3252235055858844E-2</v>
      </c>
      <c r="P168" s="28" t="e">
        <f t="shared" si="105"/>
        <v>#REF!</v>
      </c>
      <c r="Q168" s="28" t="e">
        <f t="shared" si="106"/>
        <v>#REF!</v>
      </c>
      <c r="R168" s="28">
        <f t="shared" si="107"/>
        <v>6.7799508007635123E-2</v>
      </c>
      <c r="S168" s="28" t="e">
        <f t="shared" si="108"/>
        <v>#REF!</v>
      </c>
      <c r="T168" s="28" t="e">
        <f t="shared" si="94"/>
        <v>#REF!</v>
      </c>
      <c r="U168" s="28" t="e">
        <f t="shared" si="109"/>
        <v>#REF!</v>
      </c>
      <c r="V168" s="28" t="e">
        <f t="shared" si="110"/>
        <v>#REF!</v>
      </c>
      <c r="W168" s="28" t="e">
        <f t="shared" si="95"/>
        <v>#REF!</v>
      </c>
      <c r="X168" s="31" t="e">
        <f t="shared" si="111"/>
        <v>#REF!</v>
      </c>
      <c r="Y168" s="33" t="e">
        <f t="shared" si="112"/>
        <v>#REF!</v>
      </c>
      <c r="Z168" s="34" t="e">
        <f t="shared" si="113"/>
        <v>#REF!</v>
      </c>
    </row>
    <row r="169" spans="7:26" x14ac:dyDescent="0.2">
      <c r="G169" s="27" t="e">
        <f t="shared" si="97"/>
        <v>#REF!</v>
      </c>
      <c r="H169" s="27" t="e">
        <f t="shared" si="98"/>
        <v>#REF!</v>
      </c>
      <c r="I169" s="27" t="e">
        <f t="shared" si="99"/>
        <v>#REF!</v>
      </c>
      <c r="J169" s="27" t="e">
        <f t="shared" si="100"/>
        <v>#REF!</v>
      </c>
      <c r="K169" s="27" t="e">
        <f t="shared" si="101"/>
        <v>#REF!</v>
      </c>
      <c r="L169" s="27">
        <f t="shared" si="102"/>
        <v>4.5657096939147324E-4</v>
      </c>
      <c r="M169" s="27" t="e">
        <f t="shared" si="103"/>
        <v>#REF!</v>
      </c>
      <c r="N169" s="27" t="e">
        <f t="shared" si="93"/>
        <v>#REF!</v>
      </c>
      <c r="O169" s="27">
        <f t="shared" si="104"/>
        <v>7.3252235055858844E-2</v>
      </c>
      <c r="P169" s="27" t="e">
        <f t="shared" si="105"/>
        <v>#REF!</v>
      </c>
      <c r="Q169" s="27" t="e">
        <f t="shared" si="106"/>
        <v>#REF!</v>
      </c>
      <c r="R169" s="27">
        <f t="shared" si="107"/>
        <v>6.7799508007635123E-2</v>
      </c>
      <c r="S169" s="27" t="e">
        <f t="shared" si="108"/>
        <v>#REF!</v>
      </c>
      <c r="T169" s="27" t="e">
        <f t="shared" si="94"/>
        <v>#REF!</v>
      </c>
      <c r="U169" s="27" t="e">
        <f t="shared" si="109"/>
        <v>#REF!</v>
      </c>
      <c r="V169" s="27" t="e">
        <f t="shared" si="110"/>
        <v>#REF!</v>
      </c>
      <c r="W169" s="27" t="e">
        <f t="shared" si="95"/>
        <v>#REF!</v>
      </c>
      <c r="X169" s="31" t="e">
        <f t="shared" si="111"/>
        <v>#REF!</v>
      </c>
      <c r="Y169" s="31" t="e">
        <f t="shared" si="112"/>
        <v>#REF!</v>
      </c>
      <c r="Z169" s="32" t="e">
        <f t="shared" si="113"/>
        <v>#REF!</v>
      </c>
    </row>
    <row r="170" spans="7:26" x14ac:dyDescent="0.2">
      <c r="G170" s="28" t="e">
        <f>G169+1</f>
        <v>#REF!</v>
      </c>
      <c r="H170" s="28" t="e">
        <f t="shared" si="98"/>
        <v>#REF!</v>
      </c>
      <c r="I170" s="28" t="e">
        <f t="shared" si="99"/>
        <v>#REF!</v>
      </c>
      <c r="J170" s="28" t="e">
        <f t="shared" si="100"/>
        <v>#REF!</v>
      </c>
      <c r="K170" s="28" t="e">
        <f t="shared" si="101"/>
        <v>#REF!</v>
      </c>
      <c r="L170" s="28">
        <f t="shared" si="102"/>
        <v>4.5657096939147324E-4</v>
      </c>
      <c r="M170" s="28" t="e">
        <f t="shared" si="103"/>
        <v>#REF!</v>
      </c>
      <c r="N170" s="28" t="e">
        <f t="shared" si="93"/>
        <v>#REF!</v>
      </c>
      <c r="O170" s="28">
        <f t="shared" si="104"/>
        <v>7.3252235055858844E-2</v>
      </c>
      <c r="P170" s="28" t="e">
        <f t="shared" si="105"/>
        <v>#REF!</v>
      </c>
      <c r="Q170" s="28" t="e">
        <f t="shared" si="106"/>
        <v>#REF!</v>
      </c>
      <c r="R170" s="28">
        <f t="shared" si="107"/>
        <v>6.7799508007635123E-2</v>
      </c>
      <c r="S170" s="28" t="e">
        <f t="shared" si="108"/>
        <v>#REF!</v>
      </c>
      <c r="T170" s="28" t="e">
        <f t="shared" si="94"/>
        <v>#REF!</v>
      </c>
      <c r="U170" s="28" t="e">
        <f t="shared" si="109"/>
        <v>#REF!</v>
      </c>
      <c r="V170" s="28" t="e">
        <f t="shared" si="110"/>
        <v>#REF!</v>
      </c>
      <c r="W170" s="28" t="e">
        <f t="shared" si="95"/>
        <v>#REF!</v>
      </c>
      <c r="X170" s="31" t="e">
        <f t="shared" si="111"/>
        <v>#REF!</v>
      </c>
      <c r="Y170" s="33" t="e">
        <f t="shared" si="112"/>
        <v>#REF!</v>
      </c>
      <c r="Z170" s="34" t="e">
        <f t="shared" si="113"/>
        <v>#REF!</v>
      </c>
    </row>
    <row r="171" spans="7:26" x14ac:dyDescent="0.2">
      <c r="G171" s="27" t="e">
        <f t="shared" ref="G171:G180" si="114">G170+1</f>
        <v>#REF!</v>
      </c>
      <c r="H171" s="27" t="e">
        <f t="shared" si="98"/>
        <v>#REF!</v>
      </c>
      <c r="I171" s="27" t="e">
        <f t="shared" si="99"/>
        <v>#REF!</v>
      </c>
      <c r="J171" s="27" t="e">
        <f t="shared" si="100"/>
        <v>#REF!</v>
      </c>
      <c r="K171" s="27" t="e">
        <f t="shared" si="101"/>
        <v>#REF!</v>
      </c>
      <c r="L171" s="27">
        <f t="shared" si="102"/>
        <v>4.5657096939147324E-4</v>
      </c>
      <c r="M171" s="27" t="e">
        <f t="shared" si="103"/>
        <v>#REF!</v>
      </c>
      <c r="N171" s="27" t="e">
        <f t="shared" si="93"/>
        <v>#REF!</v>
      </c>
      <c r="O171" s="27">
        <f t="shared" si="104"/>
        <v>7.3252235055858844E-2</v>
      </c>
      <c r="P171" s="27" t="e">
        <f t="shared" si="105"/>
        <v>#REF!</v>
      </c>
      <c r="Q171" s="27" t="e">
        <f t="shared" si="106"/>
        <v>#REF!</v>
      </c>
      <c r="R171" s="27">
        <f t="shared" si="107"/>
        <v>6.7799508007635123E-2</v>
      </c>
      <c r="S171" s="27" t="e">
        <f t="shared" si="108"/>
        <v>#REF!</v>
      </c>
      <c r="T171" s="27" t="e">
        <f t="shared" si="94"/>
        <v>#REF!</v>
      </c>
      <c r="U171" s="27" t="e">
        <f t="shared" si="109"/>
        <v>#REF!</v>
      </c>
      <c r="V171" s="27" t="e">
        <f t="shared" si="110"/>
        <v>#REF!</v>
      </c>
      <c r="W171" s="27" t="e">
        <f t="shared" si="95"/>
        <v>#REF!</v>
      </c>
      <c r="X171" s="31" t="e">
        <f t="shared" si="111"/>
        <v>#REF!</v>
      </c>
      <c r="Y171" s="31" t="e">
        <f t="shared" si="112"/>
        <v>#REF!</v>
      </c>
      <c r="Z171" s="32" t="e">
        <f t="shared" si="113"/>
        <v>#REF!</v>
      </c>
    </row>
    <row r="172" spans="7:26" x14ac:dyDescent="0.2">
      <c r="G172" s="28" t="e">
        <f t="shared" si="114"/>
        <v>#REF!</v>
      </c>
      <c r="H172" s="28" t="e">
        <f t="shared" si="98"/>
        <v>#REF!</v>
      </c>
      <c r="I172" s="28" t="e">
        <f t="shared" si="99"/>
        <v>#REF!</v>
      </c>
      <c r="J172" s="28" t="e">
        <f t="shared" si="100"/>
        <v>#REF!</v>
      </c>
      <c r="K172" s="28" t="e">
        <f t="shared" si="101"/>
        <v>#REF!</v>
      </c>
      <c r="L172" s="28">
        <f t="shared" si="102"/>
        <v>4.5657096939147324E-4</v>
      </c>
      <c r="M172" s="28" t="e">
        <f t="shared" si="103"/>
        <v>#REF!</v>
      </c>
      <c r="N172" s="28" t="e">
        <f t="shared" si="93"/>
        <v>#REF!</v>
      </c>
      <c r="O172" s="28">
        <f t="shared" si="104"/>
        <v>7.3252235055858844E-2</v>
      </c>
      <c r="P172" s="28" t="e">
        <f t="shared" si="105"/>
        <v>#REF!</v>
      </c>
      <c r="Q172" s="28" t="e">
        <f t="shared" si="106"/>
        <v>#REF!</v>
      </c>
      <c r="R172" s="28">
        <f t="shared" si="107"/>
        <v>6.7799508007635123E-2</v>
      </c>
      <c r="S172" s="28" t="e">
        <f t="shared" si="108"/>
        <v>#REF!</v>
      </c>
      <c r="T172" s="28" t="e">
        <f t="shared" si="94"/>
        <v>#REF!</v>
      </c>
      <c r="U172" s="28" t="e">
        <f t="shared" si="109"/>
        <v>#REF!</v>
      </c>
      <c r="V172" s="28" t="e">
        <f t="shared" si="110"/>
        <v>#REF!</v>
      </c>
      <c r="W172" s="28" t="e">
        <f t="shared" si="95"/>
        <v>#REF!</v>
      </c>
      <c r="X172" s="31" t="e">
        <f t="shared" si="111"/>
        <v>#REF!</v>
      </c>
      <c r="Y172" s="33" t="e">
        <f t="shared" si="112"/>
        <v>#REF!</v>
      </c>
      <c r="Z172" s="34" t="e">
        <f t="shared" si="113"/>
        <v>#REF!</v>
      </c>
    </row>
    <row r="173" spans="7:26" x14ac:dyDescent="0.2">
      <c r="G173" s="27" t="e">
        <f t="shared" si="114"/>
        <v>#REF!</v>
      </c>
      <c r="H173" s="27" t="e">
        <f t="shared" si="98"/>
        <v>#REF!</v>
      </c>
      <c r="I173" s="27" t="e">
        <f t="shared" si="99"/>
        <v>#REF!</v>
      </c>
      <c r="J173" s="27" t="e">
        <f t="shared" si="100"/>
        <v>#REF!</v>
      </c>
      <c r="K173" s="27" t="e">
        <f t="shared" si="101"/>
        <v>#REF!</v>
      </c>
      <c r="L173" s="27">
        <f t="shared" si="102"/>
        <v>4.5657096939147324E-4</v>
      </c>
      <c r="M173" s="27" t="e">
        <f t="shared" si="103"/>
        <v>#REF!</v>
      </c>
      <c r="N173" s="27" t="e">
        <f t="shared" si="93"/>
        <v>#REF!</v>
      </c>
      <c r="O173" s="27">
        <f t="shared" si="104"/>
        <v>7.3252235055858844E-2</v>
      </c>
      <c r="P173" s="27" t="e">
        <f t="shared" si="105"/>
        <v>#REF!</v>
      </c>
      <c r="Q173" s="27" t="e">
        <f t="shared" si="106"/>
        <v>#REF!</v>
      </c>
      <c r="R173" s="27">
        <f t="shared" si="107"/>
        <v>6.7799508007635123E-2</v>
      </c>
      <c r="S173" s="27" t="e">
        <f t="shared" si="108"/>
        <v>#REF!</v>
      </c>
      <c r="T173" s="27" t="e">
        <f t="shared" si="94"/>
        <v>#REF!</v>
      </c>
      <c r="U173" s="27" t="e">
        <f t="shared" si="109"/>
        <v>#REF!</v>
      </c>
      <c r="V173" s="27" t="e">
        <f t="shared" si="110"/>
        <v>#REF!</v>
      </c>
      <c r="W173" s="27" t="e">
        <f t="shared" si="95"/>
        <v>#REF!</v>
      </c>
      <c r="X173" s="31" t="e">
        <f t="shared" si="111"/>
        <v>#REF!</v>
      </c>
      <c r="Y173" s="31" t="e">
        <f t="shared" si="112"/>
        <v>#REF!</v>
      </c>
      <c r="Z173" s="32" t="e">
        <f t="shared" si="113"/>
        <v>#REF!</v>
      </c>
    </row>
    <row r="174" spans="7:26" x14ac:dyDescent="0.2">
      <c r="G174" s="28" t="e">
        <f t="shared" si="114"/>
        <v>#REF!</v>
      </c>
      <c r="H174" s="28" t="e">
        <f t="shared" si="98"/>
        <v>#REF!</v>
      </c>
      <c r="I174" s="28" t="e">
        <f t="shared" si="99"/>
        <v>#REF!</v>
      </c>
      <c r="J174" s="28" t="e">
        <f t="shared" si="100"/>
        <v>#REF!</v>
      </c>
      <c r="K174" s="28" t="e">
        <f t="shared" si="101"/>
        <v>#REF!</v>
      </c>
      <c r="L174" s="28">
        <f t="shared" si="102"/>
        <v>4.5657096939147324E-4</v>
      </c>
      <c r="M174" s="28" t="e">
        <f t="shared" si="103"/>
        <v>#REF!</v>
      </c>
      <c r="N174" s="28" t="e">
        <f t="shared" si="93"/>
        <v>#REF!</v>
      </c>
      <c r="O174" s="28">
        <f t="shared" si="104"/>
        <v>7.3252235055858844E-2</v>
      </c>
      <c r="P174" s="28" t="e">
        <f t="shared" si="105"/>
        <v>#REF!</v>
      </c>
      <c r="Q174" s="28" t="e">
        <f t="shared" si="106"/>
        <v>#REF!</v>
      </c>
      <c r="R174" s="28">
        <f t="shared" si="107"/>
        <v>6.7799508007635123E-2</v>
      </c>
      <c r="S174" s="28" t="e">
        <f t="shared" si="108"/>
        <v>#REF!</v>
      </c>
      <c r="T174" s="28" t="e">
        <f t="shared" si="94"/>
        <v>#REF!</v>
      </c>
      <c r="U174" s="28" t="e">
        <f t="shared" si="109"/>
        <v>#REF!</v>
      </c>
      <c r="V174" s="28" t="e">
        <f t="shared" si="110"/>
        <v>#REF!</v>
      </c>
      <c r="W174" s="28" t="e">
        <f t="shared" si="95"/>
        <v>#REF!</v>
      </c>
      <c r="X174" s="31" t="e">
        <f t="shared" si="111"/>
        <v>#REF!</v>
      </c>
      <c r="Y174" s="33" t="e">
        <f t="shared" si="112"/>
        <v>#REF!</v>
      </c>
      <c r="Z174" s="34" t="e">
        <f t="shared" si="113"/>
        <v>#REF!</v>
      </c>
    </row>
    <row r="175" spans="7:26" x14ac:dyDescent="0.2">
      <c r="G175" s="27" t="e">
        <f t="shared" si="114"/>
        <v>#REF!</v>
      </c>
      <c r="H175" s="27" t="e">
        <f t="shared" si="98"/>
        <v>#REF!</v>
      </c>
      <c r="I175" s="27" t="e">
        <f t="shared" si="99"/>
        <v>#REF!</v>
      </c>
      <c r="J175" s="27" t="e">
        <f t="shared" si="100"/>
        <v>#REF!</v>
      </c>
      <c r="K175" s="27" t="e">
        <f t="shared" si="101"/>
        <v>#REF!</v>
      </c>
      <c r="L175" s="27">
        <f t="shared" si="102"/>
        <v>4.5657096939147324E-4</v>
      </c>
      <c r="M175" s="27" t="e">
        <f t="shared" si="103"/>
        <v>#REF!</v>
      </c>
      <c r="N175" s="27" t="e">
        <f t="shared" si="93"/>
        <v>#REF!</v>
      </c>
      <c r="O175" s="27">
        <f t="shared" si="104"/>
        <v>7.3252235055858844E-2</v>
      </c>
      <c r="P175" s="27" t="e">
        <f t="shared" si="105"/>
        <v>#REF!</v>
      </c>
      <c r="Q175" s="27" t="e">
        <f t="shared" si="106"/>
        <v>#REF!</v>
      </c>
      <c r="R175" s="27">
        <f t="shared" si="107"/>
        <v>6.7799508007635123E-2</v>
      </c>
      <c r="S175" s="27" t="e">
        <f t="shared" si="108"/>
        <v>#REF!</v>
      </c>
      <c r="T175" s="27" t="e">
        <f t="shared" si="94"/>
        <v>#REF!</v>
      </c>
      <c r="U175" s="27" t="e">
        <f t="shared" si="109"/>
        <v>#REF!</v>
      </c>
      <c r="V175" s="27" t="e">
        <f t="shared" si="110"/>
        <v>#REF!</v>
      </c>
      <c r="W175" s="27" t="e">
        <f t="shared" si="95"/>
        <v>#REF!</v>
      </c>
      <c r="X175" s="31" t="e">
        <f t="shared" si="111"/>
        <v>#REF!</v>
      </c>
      <c r="Y175" s="31" t="e">
        <f t="shared" si="112"/>
        <v>#REF!</v>
      </c>
      <c r="Z175" s="32" t="e">
        <f t="shared" si="113"/>
        <v>#REF!</v>
      </c>
    </row>
    <row r="176" spans="7:26" x14ac:dyDescent="0.2">
      <c r="G176" s="28" t="e">
        <f t="shared" si="114"/>
        <v>#REF!</v>
      </c>
      <c r="H176" s="28" t="e">
        <f t="shared" si="98"/>
        <v>#REF!</v>
      </c>
      <c r="I176" s="28" t="e">
        <f t="shared" si="99"/>
        <v>#REF!</v>
      </c>
      <c r="J176" s="28" t="e">
        <f t="shared" si="100"/>
        <v>#REF!</v>
      </c>
      <c r="K176" s="28" t="e">
        <f t="shared" si="101"/>
        <v>#REF!</v>
      </c>
      <c r="L176" s="28">
        <f t="shared" si="102"/>
        <v>4.5657096939147324E-4</v>
      </c>
      <c r="M176" s="28" t="e">
        <f t="shared" si="103"/>
        <v>#REF!</v>
      </c>
      <c r="N176" s="28" t="e">
        <f t="shared" si="93"/>
        <v>#REF!</v>
      </c>
      <c r="O176" s="28">
        <f t="shared" si="104"/>
        <v>7.3252235055858844E-2</v>
      </c>
      <c r="P176" s="28" t="e">
        <f t="shared" si="105"/>
        <v>#REF!</v>
      </c>
      <c r="Q176" s="28" t="e">
        <f t="shared" si="106"/>
        <v>#REF!</v>
      </c>
      <c r="R176" s="28">
        <f t="shared" si="107"/>
        <v>6.7799508007635123E-2</v>
      </c>
      <c r="S176" s="28" t="e">
        <f t="shared" si="108"/>
        <v>#REF!</v>
      </c>
      <c r="T176" s="28" t="e">
        <f t="shared" si="94"/>
        <v>#REF!</v>
      </c>
      <c r="U176" s="28" t="e">
        <f t="shared" si="109"/>
        <v>#REF!</v>
      </c>
      <c r="V176" s="28" t="e">
        <f t="shared" si="110"/>
        <v>#REF!</v>
      </c>
      <c r="W176" s="28" t="e">
        <f t="shared" si="95"/>
        <v>#REF!</v>
      </c>
      <c r="X176" s="31" t="e">
        <f t="shared" si="111"/>
        <v>#REF!</v>
      </c>
      <c r="Y176" s="33" t="e">
        <f t="shared" si="112"/>
        <v>#REF!</v>
      </c>
      <c r="Z176" s="34" t="e">
        <f t="shared" si="113"/>
        <v>#REF!</v>
      </c>
    </row>
    <row r="177" spans="7:26" x14ac:dyDescent="0.2">
      <c r="G177" s="27" t="e">
        <f t="shared" si="114"/>
        <v>#REF!</v>
      </c>
      <c r="H177" s="27" t="e">
        <f t="shared" si="98"/>
        <v>#REF!</v>
      </c>
      <c r="I177" s="27" t="e">
        <f t="shared" si="99"/>
        <v>#REF!</v>
      </c>
      <c r="J177" s="27" t="e">
        <f t="shared" si="100"/>
        <v>#REF!</v>
      </c>
      <c r="K177" s="27" t="e">
        <f t="shared" si="101"/>
        <v>#REF!</v>
      </c>
      <c r="L177" s="27">
        <f t="shared" si="102"/>
        <v>4.5657096939147324E-4</v>
      </c>
      <c r="M177" s="27" t="e">
        <f t="shared" si="103"/>
        <v>#REF!</v>
      </c>
      <c r="N177" s="27" t="e">
        <f t="shared" si="93"/>
        <v>#REF!</v>
      </c>
      <c r="O177" s="27">
        <f t="shared" si="104"/>
        <v>7.3252235055858844E-2</v>
      </c>
      <c r="P177" s="27" t="e">
        <f t="shared" si="105"/>
        <v>#REF!</v>
      </c>
      <c r="Q177" s="27" t="e">
        <f t="shared" si="106"/>
        <v>#REF!</v>
      </c>
      <c r="R177" s="27">
        <f t="shared" si="107"/>
        <v>6.7799508007635123E-2</v>
      </c>
      <c r="S177" s="27" t="e">
        <f t="shared" si="108"/>
        <v>#REF!</v>
      </c>
      <c r="T177" s="27" t="e">
        <f t="shared" si="94"/>
        <v>#REF!</v>
      </c>
      <c r="U177" s="27" t="e">
        <f t="shared" si="109"/>
        <v>#REF!</v>
      </c>
      <c r="V177" s="27" t="e">
        <f t="shared" si="110"/>
        <v>#REF!</v>
      </c>
      <c r="W177" s="27" t="e">
        <f t="shared" si="95"/>
        <v>#REF!</v>
      </c>
      <c r="X177" s="31" t="e">
        <f t="shared" si="111"/>
        <v>#REF!</v>
      </c>
      <c r="Y177" s="31" t="e">
        <f t="shared" si="112"/>
        <v>#REF!</v>
      </c>
      <c r="Z177" s="32" t="e">
        <f t="shared" si="113"/>
        <v>#REF!</v>
      </c>
    </row>
    <row r="178" spans="7:26" x14ac:dyDescent="0.2">
      <c r="G178" s="28" t="e">
        <f t="shared" si="114"/>
        <v>#REF!</v>
      </c>
      <c r="H178" s="28" t="e">
        <f t="shared" si="98"/>
        <v>#REF!</v>
      </c>
      <c r="I178" s="28" t="e">
        <f t="shared" si="99"/>
        <v>#REF!</v>
      </c>
      <c r="J178" s="28" t="e">
        <f t="shared" si="100"/>
        <v>#REF!</v>
      </c>
      <c r="K178" s="28" t="e">
        <f t="shared" si="101"/>
        <v>#REF!</v>
      </c>
      <c r="L178" s="28">
        <f t="shared" si="102"/>
        <v>4.5657096939147324E-4</v>
      </c>
      <c r="M178" s="28" t="e">
        <f t="shared" si="103"/>
        <v>#REF!</v>
      </c>
      <c r="N178" s="28" t="e">
        <f t="shared" si="93"/>
        <v>#REF!</v>
      </c>
      <c r="O178" s="28">
        <f t="shared" si="104"/>
        <v>7.3252235055858844E-2</v>
      </c>
      <c r="P178" s="28" t="e">
        <f t="shared" si="105"/>
        <v>#REF!</v>
      </c>
      <c r="Q178" s="28" t="e">
        <f t="shared" si="106"/>
        <v>#REF!</v>
      </c>
      <c r="R178" s="28">
        <f t="shared" si="107"/>
        <v>6.7799508007635123E-2</v>
      </c>
      <c r="S178" s="28" t="e">
        <f t="shared" si="108"/>
        <v>#REF!</v>
      </c>
      <c r="T178" s="28" t="e">
        <f t="shared" si="94"/>
        <v>#REF!</v>
      </c>
      <c r="U178" s="28" t="e">
        <f t="shared" si="109"/>
        <v>#REF!</v>
      </c>
      <c r="V178" s="28" t="e">
        <f t="shared" si="110"/>
        <v>#REF!</v>
      </c>
      <c r="W178" s="28" t="e">
        <f t="shared" si="95"/>
        <v>#REF!</v>
      </c>
      <c r="X178" s="31" t="e">
        <f t="shared" si="111"/>
        <v>#REF!</v>
      </c>
      <c r="Y178" s="33" t="e">
        <f t="shared" si="112"/>
        <v>#REF!</v>
      </c>
      <c r="Z178" s="34" t="e">
        <f t="shared" si="113"/>
        <v>#REF!</v>
      </c>
    </row>
    <row r="179" spans="7:26" x14ac:dyDescent="0.2">
      <c r="G179" s="27" t="e">
        <f t="shared" si="114"/>
        <v>#REF!</v>
      </c>
      <c r="H179" s="27" t="e">
        <f t="shared" si="98"/>
        <v>#REF!</v>
      </c>
      <c r="I179" s="27" t="e">
        <f t="shared" si="99"/>
        <v>#REF!</v>
      </c>
      <c r="J179" s="27" t="e">
        <f t="shared" si="100"/>
        <v>#REF!</v>
      </c>
      <c r="K179" s="27" t="e">
        <f t="shared" si="101"/>
        <v>#REF!</v>
      </c>
      <c r="L179" s="27">
        <f t="shared" si="102"/>
        <v>4.5657096939147324E-4</v>
      </c>
      <c r="M179" s="27" t="e">
        <f t="shared" si="103"/>
        <v>#REF!</v>
      </c>
      <c r="N179" s="27" t="e">
        <f t="shared" si="93"/>
        <v>#REF!</v>
      </c>
      <c r="O179" s="27">
        <f t="shared" si="104"/>
        <v>7.3252235055858844E-2</v>
      </c>
      <c r="P179" s="27" t="e">
        <f t="shared" si="105"/>
        <v>#REF!</v>
      </c>
      <c r="Q179" s="27" t="e">
        <f t="shared" si="106"/>
        <v>#REF!</v>
      </c>
      <c r="R179" s="27">
        <f t="shared" si="107"/>
        <v>6.7799508007635123E-2</v>
      </c>
      <c r="S179" s="27" t="e">
        <f t="shared" si="108"/>
        <v>#REF!</v>
      </c>
      <c r="T179" s="27" t="e">
        <f t="shared" si="94"/>
        <v>#REF!</v>
      </c>
      <c r="U179" s="27" t="e">
        <f t="shared" si="109"/>
        <v>#REF!</v>
      </c>
      <c r="V179" s="27" t="e">
        <f t="shared" si="110"/>
        <v>#REF!</v>
      </c>
      <c r="W179" s="27" t="e">
        <f t="shared" si="95"/>
        <v>#REF!</v>
      </c>
      <c r="X179" s="31" t="e">
        <f t="shared" si="111"/>
        <v>#REF!</v>
      </c>
      <c r="Y179" s="31" t="e">
        <f t="shared" si="112"/>
        <v>#REF!</v>
      </c>
      <c r="Z179" s="32" t="e">
        <f t="shared" si="113"/>
        <v>#REF!</v>
      </c>
    </row>
    <row r="180" spans="7:26" x14ac:dyDescent="0.2">
      <c r="G180" s="28" t="e">
        <f t="shared" si="114"/>
        <v>#REF!</v>
      </c>
      <c r="H180" s="28" t="e">
        <f t="shared" si="98"/>
        <v>#REF!</v>
      </c>
      <c r="I180" s="28" t="e">
        <f t="shared" si="99"/>
        <v>#REF!</v>
      </c>
      <c r="J180" s="28" t="e">
        <f t="shared" si="100"/>
        <v>#REF!</v>
      </c>
      <c r="K180" s="28" t="e">
        <f t="shared" si="101"/>
        <v>#REF!</v>
      </c>
      <c r="L180" s="28">
        <f t="shared" si="102"/>
        <v>4.5657096939147324E-4</v>
      </c>
      <c r="M180" s="28" t="e">
        <f t="shared" si="103"/>
        <v>#REF!</v>
      </c>
      <c r="N180" s="28" t="e">
        <f t="shared" si="93"/>
        <v>#REF!</v>
      </c>
      <c r="O180" s="28">
        <f t="shared" si="104"/>
        <v>7.3252235055858844E-2</v>
      </c>
      <c r="P180" s="28" t="e">
        <f t="shared" si="105"/>
        <v>#REF!</v>
      </c>
      <c r="Q180" s="28" t="e">
        <f t="shared" si="106"/>
        <v>#REF!</v>
      </c>
      <c r="R180" s="28">
        <f t="shared" si="107"/>
        <v>6.7799508007635123E-2</v>
      </c>
      <c r="S180" s="28" t="e">
        <f t="shared" si="108"/>
        <v>#REF!</v>
      </c>
      <c r="T180" s="28" t="e">
        <f t="shared" si="94"/>
        <v>#REF!</v>
      </c>
      <c r="U180" s="28" t="e">
        <f t="shared" si="109"/>
        <v>#REF!</v>
      </c>
      <c r="V180" s="28" t="e">
        <f t="shared" si="110"/>
        <v>#REF!</v>
      </c>
      <c r="W180" s="28" t="e">
        <f t="shared" si="95"/>
        <v>#REF!</v>
      </c>
      <c r="X180" s="31" t="e">
        <f t="shared" si="111"/>
        <v>#REF!</v>
      </c>
      <c r="Y180" s="33" t="e">
        <f t="shared" si="112"/>
        <v>#REF!</v>
      </c>
      <c r="Z180" s="34" t="e">
        <f t="shared" si="113"/>
        <v>#REF!</v>
      </c>
    </row>
    <row r="181" spans="7:26" x14ac:dyDescent="0.2">
      <c r="G181" s="27" t="e">
        <f t="shared" ref="G181:G187" si="115">G180+1</f>
        <v>#REF!</v>
      </c>
      <c r="H181" s="27" t="e">
        <f t="shared" si="98"/>
        <v>#REF!</v>
      </c>
      <c r="I181" s="27" t="e">
        <f t="shared" si="99"/>
        <v>#REF!</v>
      </c>
      <c r="J181" s="27" t="e">
        <f t="shared" si="100"/>
        <v>#REF!</v>
      </c>
      <c r="K181" s="27" t="e">
        <f t="shared" si="101"/>
        <v>#REF!</v>
      </c>
      <c r="L181" s="27">
        <f t="shared" si="102"/>
        <v>4.5657096939147324E-4</v>
      </c>
      <c r="M181" s="27" t="e">
        <f t="shared" si="103"/>
        <v>#REF!</v>
      </c>
      <c r="N181" s="27" t="e">
        <f t="shared" si="93"/>
        <v>#REF!</v>
      </c>
      <c r="O181" s="27">
        <f t="shared" si="104"/>
        <v>7.3252235055858844E-2</v>
      </c>
      <c r="P181" s="27" t="e">
        <f t="shared" si="105"/>
        <v>#REF!</v>
      </c>
      <c r="Q181" s="27" t="e">
        <f t="shared" si="106"/>
        <v>#REF!</v>
      </c>
      <c r="R181" s="27">
        <f t="shared" si="107"/>
        <v>6.7799508007635123E-2</v>
      </c>
      <c r="S181" s="27" t="e">
        <f t="shared" si="108"/>
        <v>#REF!</v>
      </c>
      <c r="T181" s="27" t="e">
        <f t="shared" si="94"/>
        <v>#REF!</v>
      </c>
      <c r="U181" s="27" t="e">
        <f t="shared" si="109"/>
        <v>#REF!</v>
      </c>
      <c r="V181" s="27" t="e">
        <f t="shared" si="110"/>
        <v>#REF!</v>
      </c>
      <c r="W181" s="27" t="e">
        <f t="shared" si="95"/>
        <v>#REF!</v>
      </c>
      <c r="X181" s="31" t="e">
        <f t="shared" si="111"/>
        <v>#REF!</v>
      </c>
      <c r="Y181" s="31" t="e">
        <f t="shared" si="112"/>
        <v>#REF!</v>
      </c>
      <c r="Z181" s="32" t="e">
        <f t="shared" si="113"/>
        <v>#REF!</v>
      </c>
    </row>
    <row r="182" spans="7:26" x14ac:dyDescent="0.2">
      <c r="G182" s="28" t="e">
        <f t="shared" si="115"/>
        <v>#REF!</v>
      </c>
      <c r="H182" s="28" t="e">
        <f t="shared" si="98"/>
        <v>#REF!</v>
      </c>
      <c r="I182" s="28" t="e">
        <f t="shared" si="99"/>
        <v>#REF!</v>
      </c>
      <c r="J182" s="28" t="e">
        <f t="shared" si="100"/>
        <v>#REF!</v>
      </c>
      <c r="K182" s="28" t="e">
        <f t="shared" si="101"/>
        <v>#REF!</v>
      </c>
      <c r="L182" s="28">
        <f t="shared" si="102"/>
        <v>4.5657096939147324E-4</v>
      </c>
      <c r="M182" s="28" t="e">
        <f t="shared" si="103"/>
        <v>#REF!</v>
      </c>
      <c r="N182" s="28" t="e">
        <f t="shared" si="93"/>
        <v>#REF!</v>
      </c>
      <c r="O182" s="28">
        <f t="shared" si="104"/>
        <v>7.3252235055858844E-2</v>
      </c>
      <c r="P182" s="28" t="e">
        <f t="shared" si="105"/>
        <v>#REF!</v>
      </c>
      <c r="Q182" s="28" t="e">
        <f t="shared" si="106"/>
        <v>#REF!</v>
      </c>
      <c r="R182" s="28">
        <f t="shared" si="107"/>
        <v>6.7799508007635123E-2</v>
      </c>
      <c r="S182" s="28" t="e">
        <f t="shared" si="108"/>
        <v>#REF!</v>
      </c>
      <c r="T182" s="28" t="e">
        <f t="shared" si="94"/>
        <v>#REF!</v>
      </c>
      <c r="U182" s="28" t="e">
        <f t="shared" si="109"/>
        <v>#REF!</v>
      </c>
      <c r="V182" s="28" t="e">
        <f t="shared" si="110"/>
        <v>#REF!</v>
      </c>
      <c r="W182" s="28" t="e">
        <f t="shared" si="95"/>
        <v>#REF!</v>
      </c>
      <c r="X182" s="31" t="e">
        <f t="shared" si="111"/>
        <v>#REF!</v>
      </c>
      <c r="Y182" s="33" t="e">
        <f t="shared" si="112"/>
        <v>#REF!</v>
      </c>
      <c r="Z182" s="34" t="e">
        <f t="shared" si="113"/>
        <v>#REF!</v>
      </c>
    </row>
    <row r="183" spans="7:26" x14ac:dyDescent="0.2">
      <c r="G183" s="27" t="e">
        <f t="shared" si="115"/>
        <v>#REF!</v>
      </c>
      <c r="H183" s="27" t="e">
        <f t="shared" si="98"/>
        <v>#REF!</v>
      </c>
      <c r="I183" s="27" t="e">
        <f t="shared" si="99"/>
        <v>#REF!</v>
      </c>
      <c r="J183" s="27" t="e">
        <f t="shared" si="100"/>
        <v>#REF!</v>
      </c>
      <c r="K183" s="27" t="e">
        <f t="shared" si="101"/>
        <v>#REF!</v>
      </c>
      <c r="L183" s="27">
        <f t="shared" si="102"/>
        <v>4.5657096939147324E-4</v>
      </c>
      <c r="M183" s="27" t="e">
        <f t="shared" si="103"/>
        <v>#REF!</v>
      </c>
      <c r="N183" s="27" t="e">
        <f t="shared" si="93"/>
        <v>#REF!</v>
      </c>
      <c r="O183" s="27">
        <f t="shared" si="104"/>
        <v>7.3252235055858844E-2</v>
      </c>
      <c r="P183" s="27" t="e">
        <f t="shared" si="105"/>
        <v>#REF!</v>
      </c>
      <c r="Q183" s="27" t="e">
        <f t="shared" si="106"/>
        <v>#REF!</v>
      </c>
      <c r="R183" s="27">
        <f t="shared" si="107"/>
        <v>6.7799508007635123E-2</v>
      </c>
      <c r="S183" s="27" t="e">
        <f t="shared" si="108"/>
        <v>#REF!</v>
      </c>
      <c r="T183" s="27" t="e">
        <f t="shared" si="94"/>
        <v>#REF!</v>
      </c>
      <c r="U183" s="27" t="e">
        <f t="shared" si="109"/>
        <v>#REF!</v>
      </c>
      <c r="V183" s="27" t="e">
        <f t="shared" si="110"/>
        <v>#REF!</v>
      </c>
      <c r="W183" s="27" t="e">
        <f t="shared" si="95"/>
        <v>#REF!</v>
      </c>
      <c r="X183" s="31" t="e">
        <f t="shared" si="111"/>
        <v>#REF!</v>
      </c>
      <c r="Y183" s="31" t="e">
        <f t="shared" si="112"/>
        <v>#REF!</v>
      </c>
      <c r="Z183" s="32" t="e">
        <f t="shared" si="113"/>
        <v>#REF!</v>
      </c>
    </row>
    <row r="184" spans="7:26" x14ac:dyDescent="0.2">
      <c r="G184" s="28" t="e">
        <f t="shared" si="115"/>
        <v>#REF!</v>
      </c>
      <c r="H184" s="28" t="e">
        <f t="shared" si="98"/>
        <v>#REF!</v>
      </c>
      <c r="I184" s="28" t="e">
        <f t="shared" si="99"/>
        <v>#REF!</v>
      </c>
      <c r="J184" s="28" t="e">
        <f t="shared" si="100"/>
        <v>#REF!</v>
      </c>
      <c r="K184" s="28" t="e">
        <f t="shared" si="101"/>
        <v>#REF!</v>
      </c>
      <c r="L184" s="28">
        <f t="shared" si="102"/>
        <v>4.5657096939147324E-4</v>
      </c>
      <c r="M184" s="28" t="e">
        <f t="shared" si="103"/>
        <v>#REF!</v>
      </c>
      <c r="N184" s="28" t="e">
        <f t="shared" si="93"/>
        <v>#REF!</v>
      </c>
      <c r="O184" s="28">
        <f t="shared" si="104"/>
        <v>7.3252235055858844E-2</v>
      </c>
      <c r="P184" s="28" t="e">
        <f t="shared" si="105"/>
        <v>#REF!</v>
      </c>
      <c r="Q184" s="28" t="e">
        <f t="shared" si="106"/>
        <v>#REF!</v>
      </c>
      <c r="R184" s="28">
        <f t="shared" si="107"/>
        <v>6.7799508007635123E-2</v>
      </c>
      <c r="S184" s="28" t="e">
        <f t="shared" si="108"/>
        <v>#REF!</v>
      </c>
      <c r="T184" s="28" t="e">
        <f t="shared" si="94"/>
        <v>#REF!</v>
      </c>
      <c r="U184" s="28" t="e">
        <f t="shared" si="109"/>
        <v>#REF!</v>
      </c>
      <c r="V184" s="28" t="e">
        <f t="shared" si="110"/>
        <v>#REF!</v>
      </c>
      <c r="W184" s="28" t="e">
        <f t="shared" si="95"/>
        <v>#REF!</v>
      </c>
      <c r="X184" s="31" t="e">
        <f t="shared" si="111"/>
        <v>#REF!</v>
      </c>
      <c r="Y184" s="33" t="e">
        <f t="shared" si="112"/>
        <v>#REF!</v>
      </c>
      <c r="Z184" s="34" t="e">
        <f t="shared" si="113"/>
        <v>#REF!</v>
      </c>
    </row>
    <row r="185" spans="7:26" x14ac:dyDescent="0.2">
      <c r="G185" s="27" t="e">
        <f t="shared" si="115"/>
        <v>#REF!</v>
      </c>
      <c r="H185" s="27" t="e">
        <f t="shared" si="98"/>
        <v>#REF!</v>
      </c>
      <c r="I185" s="27" t="e">
        <f t="shared" si="99"/>
        <v>#REF!</v>
      </c>
      <c r="J185" s="27" t="e">
        <f t="shared" si="100"/>
        <v>#REF!</v>
      </c>
      <c r="K185" s="27" t="e">
        <f t="shared" si="101"/>
        <v>#REF!</v>
      </c>
      <c r="L185" s="27">
        <f t="shared" si="102"/>
        <v>4.5657096939147324E-4</v>
      </c>
      <c r="M185" s="27" t="e">
        <f t="shared" si="103"/>
        <v>#REF!</v>
      </c>
      <c r="N185" s="27" t="e">
        <f t="shared" si="93"/>
        <v>#REF!</v>
      </c>
      <c r="O185" s="27">
        <f t="shared" si="104"/>
        <v>7.3252235055858844E-2</v>
      </c>
      <c r="P185" s="27" t="e">
        <f t="shared" si="105"/>
        <v>#REF!</v>
      </c>
      <c r="Q185" s="27" t="e">
        <f t="shared" si="106"/>
        <v>#REF!</v>
      </c>
      <c r="R185" s="27">
        <f t="shared" si="107"/>
        <v>6.7799508007635123E-2</v>
      </c>
      <c r="S185" s="27" t="e">
        <f t="shared" si="108"/>
        <v>#REF!</v>
      </c>
      <c r="T185" s="27" t="e">
        <f t="shared" si="94"/>
        <v>#REF!</v>
      </c>
      <c r="U185" s="27" t="e">
        <f t="shared" si="109"/>
        <v>#REF!</v>
      </c>
      <c r="V185" s="27" t="e">
        <f t="shared" si="110"/>
        <v>#REF!</v>
      </c>
      <c r="W185" s="27" t="e">
        <f t="shared" si="95"/>
        <v>#REF!</v>
      </c>
      <c r="X185" s="31" t="e">
        <f t="shared" si="111"/>
        <v>#REF!</v>
      </c>
      <c r="Y185" s="31" t="e">
        <f t="shared" si="112"/>
        <v>#REF!</v>
      </c>
      <c r="Z185" s="32" t="e">
        <f t="shared" si="113"/>
        <v>#REF!</v>
      </c>
    </row>
    <row r="186" spans="7:26" x14ac:dyDescent="0.2">
      <c r="G186" s="28" t="e">
        <f t="shared" si="115"/>
        <v>#REF!</v>
      </c>
      <c r="H186" s="28" t="e">
        <f t="shared" si="98"/>
        <v>#REF!</v>
      </c>
      <c r="I186" s="28" t="e">
        <f t="shared" si="99"/>
        <v>#REF!</v>
      </c>
      <c r="J186" s="28" t="e">
        <f t="shared" si="100"/>
        <v>#REF!</v>
      </c>
      <c r="K186" s="28" t="e">
        <f t="shared" si="101"/>
        <v>#REF!</v>
      </c>
      <c r="L186" s="28">
        <f t="shared" si="102"/>
        <v>4.5657096939147324E-4</v>
      </c>
      <c r="M186" s="28" t="e">
        <f t="shared" si="103"/>
        <v>#REF!</v>
      </c>
      <c r="N186" s="28" t="e">
        <f t="shared" si="93"/>
        <v>#REF!</v>
      </c>
      <c r="O186" s="28">
        <f t="shared" si="104"/>
        <v>7.3252235055858844E-2</v>
      </c>
      <c r="P186" s="28" t="e">
        <f t="shared" si="105"/>
        <v>#REF!</v>
      </c>
      <c r="Q186" s="28" t="e">
        <f t="shared" si="106"/>
        <v>#REF!</v>
      </c>
      <c r="R186" s="28">
        <f t="shared" si="107"/>
        <v>6.7799508007635123E-2</v>
      </c>
      <c r="S186" s="28" t="e">
        <f t="shared" si="108"/>
        <v>#REF!</v>
      </c>
      <c r="T186" s="28" t="e">
        <f t="shared" si="94"/>
        <v>#REF!</v>
      </c>
      <c r="U186" s="28" t="e">
        <f t="shared" si="109"/>
        <v>#REF!</v>
      </c>
      <c r="V186" s="28" t="e">
        <f t="shared" si="110"/>
        <v>#REF!</v>
      </c>
      <c r="W186" s="28" t="e">
        <f t="shared" si="95"/>
        <v>#REF!</v>
      </c>
      <c r="X186" s="31" t="e">
        <f t="shared" si="111"/>
        <v>#REF!</v>
      </c>
      <c r="Y186" s="33" t="e">
        <f t="shared" si="112"/>
        <v>#REF!</v>
      </c>
      <c r="Z186" s="34" t="e">
        <f t="shared" si="113"/>
        <v>#REF!</v>
      </c>
    </row>
    <row r="187" spans="7:26" x14ac:dyDescent="0.2">
      <c r="G187" s="27" t="e">
        <f t="shared" si="115"/>
        <v>#REF!</v>
      </c>
      <c r="H187" s="27" t="e">
        <f t="shared" si="98"/>
        <v>#REF!</v>
      </c>
      <c r="I187" s="27" t="e">
        <f t="shared" si="99"/>
        <v>#REF!</v>
      </c>
      <c r="J187" s="27" t="e">
        <f t="shared" si="100"/>
        <v>#REF!</v>
      </c>
      <c r="K187" s="27" t="e">
        <f t="shared" si="101"/>
        <v>#REF!</v>
      </c>
      <c r="L187" s="27">
        <f t="shared" si="102"/>
        <v>4.5657096939147324E-4</v>
      </c>
      <c r="M187" s="27" t="e">
        <f t="shared" si="103"/>
        <v>#REF!</v>
      </c>
      <c r="N187" s="27" t="e">
        <f t="shared" si="93"/>
        <v>#REF!</v>
      </c>
      <c r="O187" s="27">
        <f t="shared" si="104"/>
        <v>7.3252235055858844E-2</v>
      </c>
      <c r="P187" s="27" t="e">
        <f t="shared" si="105"/>
        <v>#REF!</v>
      </c>
      <c r="Q187" s="27" t="e">
        <f t="shared" si="106"/>
        <v>#REF!</v>
      </c>
      <c r="R187" s="27">
        <f t="shared" si="107"/>
        <v>6.7799508007635123E-2</v>
      </c>
      <c r="S187" s="27" t="e">
        <f t="shared" si="108"/>
        <v>#REF!</v>
      </c>
      <c r="T187" s="27" t="e">
        <f t="shared" si="94"/>
        <v>#REF!</v>
      </c>
      <c r="U187" s="27" t="e">
        <f t="shared" si="109"/>
        <v>#REF!</v>
      </c>
      <c r="V187" s="27" t="e">
        <f t="shared" si="110"/>
        <v>#REF!</v>
      </c>
      <c r="W187" s="27" t="e">
        <f t="shared" si="95"/>
        <v>#REF!</v>
      </c>
      <c r="X187" s="31" t="e">
        <f t="shared" si="111"/>
        <v>#REF!</v>
      </c>
      <c r="Y187" s="31" t="e">
        <f t="shared" si="112"/>
        <v>#REF!</v>
      </c>
      <c r="Z187" s="32" t="e">
        <f t="shared" si="113"/>
        <v>#REF!</v>
      </c>
    </row>
    <row r="189" spans="7:26" x14ac:dyDescent="0.2">
      <c r="G189" s="24" t="s">
        <v>117</v>
      </c>
    </row>
    <row r="190" spans="7:26" ht="16.5" x14ac:dyDescent="0.25">
      <c r="G190" s="25" t="s">
        <v>118</v>
      </c>
      <c r="H190" s="25" t="s">
        <v>1</v>
      </c>
      <c r="I190" s="25" t="s">
        <v>64</v>
      </c>
      <c r="J190" s="26" t="s">
        <v>104</v>
      </c>
      <c r="K190" s="26" t="s">
        <v>105</v>
      </c>
      <c r="L190" s="26" t="s">
        <v>106</v>
      </c>
      <c r="M190" s="26" t="s">
        <v>107</v>
      </c>
      <c r="N190" s="25" t="s">
        <v>65</v>
      </c>
      <c r="O190" s="26" t="s">
        <v>108</v>
      </c>
      <c r="P190" s="26" t="s">
        <v>109</v>
      </c>
      <c r="Q190" s="26" t="s">
        <v>110</v>
      </c>
      <c r="R190" s="26" t="s">
        <v>111</v>
      </c>
      <c r="S190" s="26" t="s">
        <v>112</v>
      </c>
      <c r="T190" s="26" t="s">
        <v>83</v>
      </c>
      <c r="U190" s="26" t="s">
        <v>88</v>
      </c>
      <c r="V190" s="26" t="s">
        <v>91</v>
      </c>
      <c r="W190" s="26" t="s">
        <v>2</v>
      </c>
      <c r="X190" s="35" t="s">
        <v>120</v>
      </c>
      <c r="Y190" s="35" t="s">
        <v>121</v>
      </c>
      <c r="Z190" s="36" t="s">
        <v>122</v>
      </c>
    </row>
    <row r="191" spans="7:26" x14ac:dyDescent="0.2">
      <c r="G191" s="27">
        <v>1</v>
      </c>
      <c r="H191" s="27" t="e">
        <f t="shared" ref="H191:H222" si="116">(((G191/100)*Iout)*(Vout_nom^2)*2.5*Rsense*K_1)/(eff*(Vline^2)*K_FQ)*us</f>
        <v>#REF!</v>
      </c>
      <c r="I191" s="27" t="e">
        <f t="shared" ref="I191:I222" si="117">(1*10^-9*(5*10^8*SQRT(fsw*kHz)+(1.09655978*10^10)*SQRT(ftyp)*SQRT(H191)))/SQRT(fsw*kHz)</f>
        <v>#REF!</v>
      </c>
      <c r="J191" s="27" t="e">
        <f t="shared" ref="J191:J222" si="118">(b_1^3/(27*a_1^3))-(d_1^3/27)+SQRT((ftyp)^2*H191^2/(4*a_1^2*c_1^2*(fsw*kHz)^2))+(b_1^3*(ftyp)*H191/(27*a_1^4*c_1*(fsw*kHz))-(d_1^3*(ftyp)*H191/(27*a_1*c_1*(fsw*kHz)))+(b_1*d_1^2*(ftyp)*H191/(9*a_1^2*c_1*(fsw*kHz)))-(b_1^2*d_1*(ftyp)*H191/(9*a_1^3*c_1*(fsw*kHz))))</f>
        <v>#REF!</v>
      </c>
      <c r="K191" s="27" t="e">
        <f t="shared" ref="K191:K222" si="119">(b_1*d_1^2/(9*a_1))-(b_1^2*d_1/(9*a_1^2))+(ftyp*H191/(2*a_1*c_1*fsw*kHz))</f>
        <v>#REF!</v>
      </c>
      <c r="L191" s="27">
        <f t="shared" ref="L191:L222" si="120">(d_1^2/9)+(b_1^2/(9*a_1^2))-(2*b_1*d_1/(9*a_1))</f>
        <v>4.5657096939147324E-4</v>
      </c>
      <c r="M191" s="27" t="e">
        <f t="shared" ref="M191:M222" si="121">((b_1*c_1*fsw*kHz)+(2*a_1*c_1*d_1*fsw*kHz))/(3*a_1*c_1*fsw*kHz)</f>
        <v>#REF!</v>
      </c>
      <c r="N191" s="27" t="e">
        <f>(J191+K191)^(1/3)+(L191/(J191^(1/3)))+M191</f>
        <v>#REF!</v>
      </c>
      <c r="O191" s="27">
        <f t="shared" ref="O191:O222" si="122">(b_2^3/(27*a_2^3))-(d_2^3/27)</f>
        <v>7.3252235055858844E-2</v>
      </c>
      <c r="P191" s="27" t="e">
        <f t="shared" ref="P191:P222" si="123">(ftyp^2*H191^2/(4*a_2^2*c_2^2*(fsw*kHz)^2))+(b_2^3*ftyp*H191/(27*a_2^4*c_2*(fsw*kHz)))-(d_2^3*ftyp*H191/(27*a_2*c_2*(fsw*kHz)))+(b_2*d_2^2*ftyp*H191/(9*a_2^2*c_2*(fsw*kHz)))-(b_2^2*d_2*ftyp*H191/(9*a_2^3*c_2*(fsw*kHz)))</f>
        <v>#REF!</v>
      </c>
      <c r="Q191" s="27" t="e">
        <f t="shared" ref="Q191:Q222" si="124">(b_2*d_2^2/(9*a_2))-(b_2^2*d_2/(9*a_2^2))+(ftyp*H191/(2*a_2*c_2*(fsw*kHz)))</f>
        <v>#REF!</v>
      </c>
      <c r="R191" s="27">
        <f t="shared" ref="R191:R222" si="125">(d_2^2/9)+(b_2^2/(9*a_2^2))-(2*b_2*d_2/(9*a_2))</f>
        <v>6.7799508007635123E-2</v>
      </c>
      <c r="S191" s="27" t="e">
        <f t="shared" ref="S191:S222" si="126">(b_2*c_2*(fsw*kHz)+2*a_2*c_2*d_2*(fsw*kHz))/(3*a_2*c_2*(fsw*kHz))</f>
        <v>#REF!</v>
      </c>
      <c r="T191" s="27" t="e">
        <f>((O191+SQRT(P191)+Q191)^(1/3))+(R191/((O191+SQRT(P191)+Q191)^(1/3)))+S191</f>
        <v>#REF!</v>
      </c>
      <c r="U191" s="27" t="e">
        <f t="shared" ref="U191:U222" si="127">c_3+(SQRT(ftyp)*SQRT(H191)/(SQRT(a_3)*SQRT(b_3)*SQRT(fsw*kHz)))</f>
        <v>#REF!</v>
      </c>
      <c r="V191" s="27" t="e">
        <f t="shared" ref="V191:V222" si="128">(a_4*(fsw*kHz)*b_4/ftyp)</f>
        <v>#REF!</v>
      </c>
      <c r="W191" s="27" t="e">
        <f t="shared" ref="W191:W222" si="129">IF(I191&gt;=0.5,IF(I191&lt;1,I191,IF(N191&gt;=1,IF(N191&lt;2,N191,IF(VCOMP3&gt;=2,IF(T191&lt;4.5,T191,IF(U191&gt;=4.5,IF(U191&lt;4.6,U191,V191))))))))</f>
        <v>#REF!</v>
      </c>
      <c r="X191" s="37" t="e">
        <f t="shared" ref="X191:X222" si="130">Pin_max*G191/(Vline*100)</f>
        <v>#REF!</v>
      </c>
      <c r="Y191" s="37" t="e">
        <f t="shared" ref="Y191:Y222" si="131">-Rsense*X191*1.414</f>
        <v>#REF!</v>
      </c>
      <c r="Z191" s="32" t="e">
        <f t="shared" ref="Z191:Z222" si="132">MIN(6,MAX(0.5,Beta*G*($Y191-Voff_trim)/(MAX(0,MIN(4.5,W191)-Alpha1_A)+MAX(0,MIN(4.5,W191)-Alpha1_B)-Alpha1_C)+Alpha2))</f>
        <v>#REF!</v>
      </c>
    </row>
    <row r="192" spans="7:26" x14ac:dyDescent="0.2">
      <c r="G192" s="28">
        <v>2</v>
      </c>
      <c r="H192" s="28" t="e">
        <f t="shared" si="116"/>
        <v>#REF!</v>
      </c>
      <c r="I192" s="28" t="e">
        <f t="shared" si="117"/>
        <v>#REF!</v>
      </c>
      <c r="J192" s="28" t="e">
        <f t="shared" si="118"/>
        <v>#REF!</v>
      </c>
      <c r="K192" s="28" t="e">
        <f t="shared" si="119"/>
        <v>#REF!</v>
      </c>
      <c r="L192" s="28">
        <f t="shared" si="120"/>
        <v>4.5657096939147324E-4</v>
      </c>
      <c r="M192" s="28" t="e">
        <f t="shared" si="121"/>
        <v>#REF!</v>
      </c>
      <c r="N192" s="28" t="e">
        <f t="shared" ref="N192:N255" si="133">(J192+K192)^(1/3)+(L192/(J192^(1/3)))+M192</f>
        <v>#REF!</v>
      </c>
      <c r="O192" s="28">
        <f t="shared" si="122"/>
        <v>7.3252235055858844E-2</v>
      </c>
      <c r="P192" s="28" t="e">
        <f t="shared" si="123"/>
        <v>#REF!</v>
      </c>
      <c r="Q192" s="28" t="e">
        <f t="shared" si="124"/>
        <v>#REF!</v>
      </c>
      <c r="R192" s="28">
        <f t="shared" si="125"/>
        <v>6.7799508007635123E-2</v>
      </c>
      <c r="S192" s="28" t="e">
        <f t="shared" si="126"/>
        <v>#REF!</v>
      </c>
      <c r="T192" s="28" t="e">
        <f t="shared" ref="T192:T255" si="134">((O192+SQRT(P192)+Q192)^(1/3))+(R192/((O192+SQRT(P192)+Q192)^(1/3)))+S192</f>
        <v>#REF!</v>
      </c>
      <c r="U192" s="28" t="e">
        <f t="shared" si="127"/>
        <v>#REF!</v>
      </c>
      <c r="V192" s="28" t="e">
        <f t="shared" si="128"/>
        <v>#REF!</v>
      </c>
      <c r="W192" s="28" t="e">
        <f t="shared" si="129"/>
        <v>#REF!</v>
      </c>
      <c r="X192" s="38" t="e">
        <f t="shared" si="130"/>
        <v>#REF!</v>
      </c>
      <c r="Y192" s="38" t="e">
        <f t="shared" si="131"/>
        <v>#REF!</v>
      </c>
      <c r="Z192" s="34" t="e">
        <f t="shared" si="132"/>
        <v>#REF!</v>
      </c>
    </row>
    <row r="193" spans="7:26" x14ac:dyDescent="0.2">
      <c r="G193" s="27">
        <v>3</v>
      </c>
      <c r="H193" s="27" t="e">
        <f t="shared" si="116"/>
        <v>#REF!</v>
      </c>
      <c r="I193" s="27" t="e">
        <f t="shared" si="117"/>
        <v>#REF!</v>
      </c>
      <c r="J193" s="27" t="e">
        <f t="shared" si="118"/>
        <v>#REF!</v>
      </c>
      <c r="K193" s="27" t="e">
        <f t="shared" si="119"/>
        <v>#REF!</v>
      </c>
      <c r="L193" s="27">
        <f t="shared" si="120"/>
        <v>4.5657096939147324E-4</v>
      </c>
      <c r="M193" s="27" t="e">
        <f t="shared" si="121"/>
        <v>#REF!</v>
      </c>
      <c r="N193" s="27" t="e">
        <f t="shared" si="133"/>
        <v>#REF!</v>
      </c>
      <c r="O193" s="27">
        <f t="shared" si="122"/>
        <v>7.3252235055858844E-2</v>
      </c>
      <c r="P193" s="27" t="e">
        <f t="shared" si="123"/>
        <v>#REF!</v>
      </c>
      <c r="Q193" s="27" t="e">
        <f t="shared" si="124"/>
        <v>#REF!</v>
      </c>
      <c r="R193" s="27">
        <f t="shared" si="125"/>
        <v>6.7799508007635123E-2</v>
      </c>
      <c r="S193" s="27" t="e">
        <f t="shared" si="126"/>
        <v>#REF!</v>
      </c>
      <c r="T193" s="27" t="e">
        <f t="shared" si="134"/>
        <v>#REF!</v>
      </c>
      <c r="U193" s="27" t="e">
        <f t="shared" si="127"/>
        <v>#REF!</v>
      </c>
      <c r="V193" s="27" t="e">
        <f t="shared" si="128"/>
        <v>#REF!</v>
      </c>
      <c r="W193" s="27" t="e">
        <f t="shared" si="129"/>
        <v>#REF!</v>
      </c>
      <c r="X193" s="37" t="e">
        <f t="shared" si="130"/>
        <v>#REF!</v>
      </c>
      <c r="Y193" s="37" t="e">
        <f t="shared" si="131"/>
        <v>#REF!</v>
      </c>
      <c r="Z193" s="32" t="e">
        <f t="shared" si="132"/>
        <v>#REF!</v>
      </c>
    </row>
    <row r="194" spans="7:26" x14ac:dyDescent="0.2">
      <c r="G194" s="28">
        <v>4</v>
      </c>
      <c r="H194" s="28" t="e">
        <f t="shared" si="116"/>
        <v>#REF!</v>
      </c>
      <c r="I194" s="28" t="e">
        <f t="shared" si="117"/>
        <v>#REF!</v>
      </c>
      <c r="J194" s="28" t="e">
        <f t="shared" si="118"/>
        <v>#REF!</v>
      </c>
      <c r="K194" s="28" t="e">
        <f t="shared" si="119"/>
        <v>#REF!</v>
      </c>
      <c r="L194" s="28">
        <f t="shared" si="120"/>
        <v>4.5657096939147324E-4</v>
      </c>
      <c r="M194" s="28" t="e">
        <f t="shared" si="121"/>
        <v>#REF!</v>
      </c>
      <c r="N194" s="28" t="e">
        <f t="shared" si="133"/>
        <v>#REF!</v>
      </c>
      <c r="O194" s="28">
        <f t="shared" si="122"/>
        <v>7.3252235055858844E-2</v>
      </c>
      <c r="P194" s="28" t="e">
        <f t="shared" si="123"/>
        <v>#REF!</v>
      </c>
      <c r="Q194" s="28" t="e">
        <f t="shared" si="124"/>
        <v>#REF!</v>
      </c>
      <c r="R194" s="28">
        <f t="shared" si="125"/>
        <v>6.7799508007635123E-2</v>
      </c>
      <c r="S194" s="28" t="e">
        <f t="shared" si="126"/>
        <v>#REF!</v>
      </c>
      <c r="T194" s="28" t="e">
        <f t="shared" si="134"/>
        <v>#REF!</v>
      </c>
      <c r="U194" s="28" t="e">
        <f t="shared" si="127"/>
        <v>#REF!</v>
      </c>
      <c r="V194" s="28" t="e">
        <f t="shared" si="128"/>
        <v>#REF!</v>
      </c>
      <c r="W194" s="28" t="e">
        <f t="shared" si="129"/>
        <v>#REF!</v>
      </c>
      <c r="X194" s="38" t="e">
        <f t="shared" si="130"/>
        <v>#REF!</v>
      </c>
      <c r="Y194" s="38" t="e">
        <f t="shared" si="131"/>
        <v>#REF!</v>
      </c>
      <c r="Z194" s="34" t="e">
        <f t="shared" si="132"/>
        <v>#REF!</v>
      </c>
    </row>
    <row r="195" spans="7:26" x14ac:dyDescent="0.2">
      <c r="G195" s="27">
        <v>5</v>
      </c>
      <c r="H195" s="27" t="e">
        <f t="shared" si="116"/>
        <v>#REF!</v>
      </c>
      <c r="I195" s="27" t="e">
        <f t="shared" si="117"/>
        <v>#REF!</v>
      </c>
      <c r="J195" s="27" t="e">
        <f t="shared" si="118"/>
        <v>#REF!</v>
      </c>
      <c r="K195" s="27" t="e">
        <f t="shared" si="119"/>
        <v>#REF!</v>
      </c>
      <c r="L195" s="27">
        <f t="shared" si="120"/>
        <v>4.5657096939147324E-4</v>
      </c>
      <c r="M195" s="27" t="e">
        <f t="shared" si="121"/>
        <v>#REF!</v>
      </c>
      <c r="N195" s="27" t="e">
        <f t="shared" si="133"/>
        <v>#REF!</v>
      </c>
      <c r="O195" s="27">
        <f t="shared" si="122"/>
        <v>7.3252235055858844E-2</v>
      </c>
      <c r="P195" s="27" t="e">
        <f t="shared" si="123"/>
        <v>#REF!</v>
      </c>
      <c r="Q195" s="27" t="e">
        <f t="shared" si="124"/>
        <v>#REF!</v>
      </c>
      <c r="R195" s="27">
        <f t="shared" si="125"/>
        <v>6.7799508007635123E-2</v>
      </c>
      <c r="S195" s="27" t="e">
        <f t="shared" si="126"/>
        <v>#REF!</v>
      </c>
      <c r="T195" s="27" t="e">
        <f t="shared" si="134"/>
        <v>#REF!</v>
      </c>
      <c r="U195" s="27" t="e">
        <f t="shared" si="127"/>
        <v>#REF!</v>
      </c>
      <c r="V195" s="27" t="e">
        <f t="shared" si="128"/>
        <v>#REF!</v>
      </c>
      <c r="W195" s="27" t="e">
        <f t="shared" si="129"/>
        <v>#REF!</v>
      </c>
      <c r="X195" s="37" t="e">
        <f t="shared" si="130"/>
        <v>#REF!</v>
      </c>
      <c r="Y195" s="37" t="e">
        <f t="shared" si="131"/>
        <v>#REF!</v>
      </c>
      <c r="Z195" s="32" t="e">
        <f t="shared" si="132"/>
        <v>#REF!</v>
      </c>
    </row>
    <row r="196" spans="7:26" x14ac:dyDescent="0.2">
      <c r="G196" s="28">
        <v>6</v>
      </c>
      <c r="H196" s="28" t="e">
        <f t="shared" si="116"/>
        <v>#REF!</v>
      </c>
      <c r="I196" s="28" t="e">
        <f t="shared" si="117"/>
        <v>#REF!</v>
      </c>
      <c r="J196" s="28" t="e">
        <f t="shared" si="118"/>
        <v>#REF!</v>
      </c>
      <c r="K196" s="28" t="e">
        <f t="shared" si="119"/>
        <v>#REF!</v>
      </c>
      <c r="L196" s="28">
        <f t="shared" si="120"/>
        <v>4.5657096939147324E-4</v>
      </c>
      <c r="M196" s="28" t="e">
        <f t="shared" si="121"/>
        <v>#REF!</v>
      </c>
      <c r="N196" s="28" t="e">
        <f t="shared" si="133"/>
        <v>#REF!</v>
      </c>
      <c r="O196" s="28">
        <f t="shared" si="122"/>
        <v>7.3252235055858844E-2</v>
      </c>
      <c r="P196" s="28" t="e">
        <f t="shared" si="123"/>
        <v>#REF!</v>
      </c>
      <c r="Q196" s="28" t="e">
        <f t="shared" si="124"/>
        <v>#REF!</v>
      </c>
      <c r="R196" s="28">
        <f t="shared" si="125"/>
        <v>6.7799508007635123E-2</v>
      </c>
      <c r="S196" s="28" t="e">
        <f t="shared" si="126"/>
        <v>#REF!</v>
      </c>
      <c r="T196" s="28" t="e">
        <f t="shared" si="134"/>
        <v>#REF!</v>
      </c>
      <c r="U196" s="28" t="e">
        <f t="shared" si="127"/>
        <v>#REF!</v>
      </c>
      <c r="V196" s="28" t="e">
        <f t="shared" si="128"/>
        <v>#REF!</v>
      </c>
      <c r="W196" s="28" t="e">
        <f t="shared" si="129"/>
        <v>#REF!</v>
      </c>
      <c r="X196" s="38" t="e">
        <f t="shared" si="130"/>
        <v>#REF!</v>
      </c>
      <c r="Y196" s="38" t="e">
        <f t="shared" si="131"/>
        <v>#REF!</v>
      </c>
      <c r="Z196" s="34" t="e">
        <f t="shared" si="132"/>
        <v>#REF!</v>
      </c>
    </row>
    <row r="197" spans="7:26" x14ac:dyDescent="0.2">
      <c r="G197" s="27">
        <v>7</v>
      </c>
      <c r="H197" s="27" t="e">
        <f t="shared" si="116"/>
        <v>#REF!</v>
      </c>
      <c r="I197" s="27" t="e">
        <f t="shared" si="117"/>
        <v>#REF!</v>
      </c>
      <c r="J197" s="27" t="e">
        <f t="shared" si="118"/>
        <v>#REF!</v>
      </c>
      <c r="K197" s="27" t="e">
        <f t="shared" si="119"/>
        <v>#REF!</v>
      </c>
      <c r="L197" s="27">
        <f t="shared" si="120"/>
        <v>4.5657096939147324E-4</v>
      </c>
      <c r="M197" s="27" t="e">
        <f t="shared" si="121"/>
        <v>#REF!</v>
      </c>
      <c r="N197" s="27" t="e">
        <f t="shared" si="133"/>
        <v>#REF!</v>
      </c>
      <c r="O197" s="27">
        <f t="shared" si="122"/>
        <v>7.3252235055858844E-2</v>
      </c>
      <c r="P197" s="27" t="e">
        <f t="shared" si="123"/>
        <v>#REF!</v>
      </c>
      <c r="Q197" s="27" t="e">
        <f t="shared" si="124"/>
        <v>#REF!</v>
      </c>
      <c r="R197" s="27">
        <f t="shared" si="125"/>
        <v>6.7799508007635123E-2</v>
      </c>
      <c r="S197" s="27" t="e">
        <f t="shared" si="126"/>
        <v>#REF!</v>
      </c>
      <c r="T197" s="27" t="e">
        <f t="shared" si="134"/>
        <v>#REF!</v>
      </c>
      <c r="U197" s="27" t="e">
        <f t="shared" si="127"/>
        <v>#REF!</v>
      </c>
      <c r="V197" s="27" t="e">
        <f t="shared" si="128"/>
        <v>#REF!</v>
      </c>
      <c r="W197" s="27" t="e">
        <f t="shared" si="129"/>
        <v>#REF!</v>
      </c>
      <c r="X197" s="37" t="e">
        <f t="shared" si="130"/>
        <v>#REF!</v>
      </c>
      <c r="Y197" s="37" t="e">
        <f t="shared" si="131"/>
        <v>#REF!</v>
      </c>
      <c r="Z197" s="32" t="e">
        <f t="shared" si="132"/>
        <v>#REF!</v>
      </c>
    </row>
    <row r="198" spans="7:26" x14ac:dyDescent="0.2">
      <c r="G198" s="28">
        <v>8</v>
      </c>
      <c r="H198" s="28" t="e">
        <f t="shared" si="116"/>
        <v>#REF!</v>
      </c>
      <c r="I198" s="28" t="e">
        <f t="shared" si="117"/>
        <v>#REF!</v>
      </c>
      <c r="J198" s="28" t="e">
        <f t="shared" si="118"/>
        <v>#REF!</v>
      </c>
      <c r="K198" s="28" t="e">
        <f t="shared" si="119"/>
        <v>#REF!</v>
      </c>
      <c r="L198" s="28">
        <f t="shared" si="120"/>
        <v>4.5657096939147324E-4</v>
      </c>
      <c r="M198" s="28" t="e">
        <f t="shared" si="121"/>
        <v>#REF!</v>
      </c>
      <c r="N198" s="28" t="e">
        <f t="shared" si="133"/>
        <v>#REF!</v>
      </c>
      <c r="O198" s="28">
        <f t="shared" si="122"/>
        <v>7.3252235055858844E-2</v>
      </c>
      <c r="P198" s="28" t="e">
        <f t="shared" si="123"/>
        <v>#REF!</v>
      </c>
      <c r="Q198" s="28" t="e">
        <f t="shared" si="124"/>
        <v>#REF!</v>
      </c>
      <c r="R198" s="28">
        <f t="shared" si="125"/>
        <v>6.7799508007635123E-2</v>
      </c>
      <c r="S198" s="28" t="e">
        <f t="shared" si="126"/>
        <v>#REF!</v>
      </c>
      <c r="T198" s="28" t="e">
        <f t="shared" si="134"/>
        <v>#REF!</v>
      </c>
      <c r="U198" s="28" t="e">
        <f t="shared" si="127"/>
        <v>#REF!</v>
      </c>
      <c r="V198" s="28" t="e">
        <f t="shared" si="128"/>
        <v>#REF!</v>
      </c>
      <c r="W198" s="28" t="e">
        <f t="shared" si="129"/>
        <v>#REF!</v>
      </c>
      <c r="X198" s="38" t="e">
        <f t="shared" si="130"/>
        <v>#REF!</v>
      </c>
      <c r="Y198" s="38" t="e">
        <f t="shared" si="131"/>
        <v>#REF!</v>
      </c>
      <c r="Z198" s="34" t="e">
        <f t="shared" si="132"/>
        <v>#REF!</v>
      </c>
    </row>
    <row r="199" spans="7:26" x14ac:dyDescent="0.2">
      <c r="G199" s="27">
        <v>9</v>
      </c>
      <c r="H199" s="27" t="e">
        <f t="shared" si="116"/>
        <v>#REF!</v>
      </c>
      <c r="I199" s="27" t="e">
        <f t="shared" si="117"/>
        <v>#REF!</v>
      </c>
      <c r="J199" s="27" t="e">
        <f t="shared" si="118"/>
        <v>#REF!</v>
      </c>
      <c r="K199" s="27" t="e">
        <f t="shared" si="119"/>
        <v>#REF!</v>
      </c>
      <c r="L199" s="27">
        <f t="shared" si="120"/>
        <v>4.5657096939147324E-4</v>
      </c>
      <c r="M199" s="27" t="e">
        <f t="shared" si="121"/>
        <v>#REF!</v>
      </c>
      <c r="N199" s="27" t="e">
        <f t="shared" si="133"/>
        <v>#REF!</v>
      </c>
      <c r="O199" s="27">
        <f t="shared" si="122"/>
        <v>7.3252235055858844E-2</v>
      </c>
      <c r="P199" s="27" t="e">
        <f t="shared" si="123"/>
        <v>#REF!</v>
      </c>
      <c r="Q199" s="27" t="e">
        <f t="shared" si="124"/>
        <v>#REF!</v>
      </c>
      <c r="R199" s="27">
        <f t="shared" si="125"/>
        <v>6.7799508007635123E-2</v>
      </c>
      <c r="S199" s="27" t="e">
        <f t="shared" si="126"/>
        <v>#REF!</v>
      </c>
      <c r="T199" s="27" t="e">
        <f t="shared" si="134"/>
        <v>#REF!</v>
      </c>
      <c r="U199" s="27" t="e">
        <f t="shared" si="127"/>
        <v>#REF!</v>
      </c>
      <c r="V199" s="27" t="e">
        <f t="shared" si="128"/>
        <v>#REF!</v>
      </c>
      <c r="W199" s="27" t="e">
        <f t="shared" si="129"/>
        <v>#REF!</v>
      </c>
      <c r="X199" s="37" t="e">
        <f t="shared" si="130"/>
        <v>#REF!</v>
      </c>
      <c r="Y199" s="37" t="e">
        <f t="shared" si="131"/>
        <v>#REF!</v>
      </c>
      <c r="Z199" s="32" t="e">
        <f t="shared" si="132"/>
        <v>#REF!</v>
      </c>
    </row>
    <row r="200" spans="7:26" x14ac:dyDescent="0.2">
      <c r="G200" s="28">
        <v>10</v>
      </c>
      <c r="H200" s="28" t="e">
        <f t="shared" si="116"/>
        <v>#REF!</v>
      </c>
      <c r="I200" s="28" t="e">
        <f t="shared" si="117"/>
        <v>#REF!</v>
      </c>
      <c r="J200" s="28" t="e">
        <f t="shared" si="118"/>
        <v>#REF!</v>
      </c>
      <c r="K200" s="28" t="e">
        <f t="shared" si="119"/>
        <v>#REF!</v>
      </c>
      <c r="L200" s="28">
        <f t="shared" si="120"/>
        <v>4.5657096939147324E-4</v>
      </c>
      <c r="M200" s="28" t="e">
        <f t="shared" si="121"/>
        <v>#REF!</v>
      </c>
      <c r="N200" s="28" t="e">
        <f t="shared" si="133"/>
        <v>#REF!</v>
      </c>
      <c r="O200" s="28">
        <f t="shared" si="122"/>
        <v>7.3252235055858844E-2</v>
      </c>
      <c r="P200" s="28" t="e">
        <f t="shared" si="123"/>
        <v>#REF!</v>
      </c>
      <c r="Q200" s="28" t="e">
        <f t="shared" si="124"/>
        <v>#REF!</v>
      </c>
      <c r="R200" s="28">
        <f t="shared" si="125"/>
        <v>6.7799508007635123E-2</v>
      </c>
      <c r="S200" s="28" t="e">
        <f t="shared" si="126"/>
        <v>#REF!</v>
      </c>
      <c r="T200" s="28" t="e">
        <f t="shared" si="134"/>
        <v>#REF!</v>
      </c>
      <c r="U200" s="28" t="e">
        <f t="shared" si="127"/>
        <v>#REF!</v>
      </c>
      <c r="V200" s="28" t="e">
        <f t="shared" si="128"/>
        <v>#REF!</v>
      </c>
      <c r="W200" s="28" t="e">
        <f t="shared" si="129"/>
        <v>#REF!</v>
      </c>
      <c r="X200" s="38" t="e">
        <f t="shared" si="130"/>
        <v>#REF!</v>
      </c>
      <c r="Y200" s="38" t="e">
        <f t="shared" si="131"/>
        <v>#REF!</v>
      </c>
      <c r="Z200" s="34" t="e">
        <f t="shared" si="132"/>
        <v>#REF!</v>
      </c>
    </row>
    <row r="201" spans="7:26" x14ac:dyDescent="0.2">
      <c r="G201" s="27">
        <v>11</v>
      </c>
      <c r="H201" s="27" t="e">
        <f t="shared" si="116"/>
        <v>#REF!</v>
      </c>
      <c r="I201" s="27" t="e">
        <f t="shared" si="117"/>
        <v>#REF!</v>
      </c>
      <c r="J201" s="27" t="e">
        <f t="shared" si="118"/>
        <v>#REF!</v>
      </c>
      <c r="K201" s="27" t="e">
        <f t="shared" si="119"/>
        <v>#REF!</v>
      </c>
      <c r="L201" s="27">
        <f t="shared" si="120"/>
        <v>4.5657096939147324E-4</v>
      </c>
      <c r="M201" s="27" t="e">
        <f t="shared" si="121"/>
        <v>#REF!</v>
      </c>
      <c r="N201" s="27" t="e">
        <f t="shared" si="133"/>
        <v>#REF!</v>
      </c>
      <c r="O201" s="27">
        <f t="shared" si="122"/>
        <v>7.3252235055858844E-2</v>
      </c>
      <c r="P201" s="27" t="e">
        <f t="shared" si="123"/>
        <v>#REF!</v>
      </c>
      <c r="Q201" s="27" t="e">
        <f t="shared" si="124"/>
        <v>#REF!</v>
      </c>
      <c r="R201" s="27">
        <f t="shared" si="125"/>
        <v>6.7799508007635123E-2</v>
      </c>
      <c r="S201" s="27" t="e">
        <f t="shared" si="126"/>
        <v>#REF!</v>
      </c>
      <c r="T201" s="27" t="e">
        <f t="shared" si="134"/>
        <v>#REF!</v>
      </c>
      <c r="U201" s="27" t="e">
        <f t="shared" si="127"/>
        <v>#REF!</v>
      </c>
      <c r="V201" s="27" t="e">
        <f t="shared" si="128"/>
        <v>#REF!</v>
      </c>
      <c r="W201" s="27" t="e">
        <f t="shared" si="129"/>
        <v>#REF!</v>
      </c>
      <c r="X201" s="37" t="e">
        <f t="shared" si="130"/>
        <v>#REF!</v>
      </c>
      <c r="Y201" s="37" t="e">
        <f t="shared" si="131"/>
        <v>#REF!</v>
      </c>
      <c r="Z201" s="32" t="e">
        <f t="shared" si="132"/>
        <v>#REF!</v>
      </c>
    </row>
    <row r="202" spans="7:26" x14ac:dyDescent="0.2">
      <c r="G202" s="28">
        <v>12</v>
      </c>
      <c r="H202" s="28" t="e">
        <f t="shared" si="116"/>
        <v>#REF!</v>
      </c>
      <c r="I202" s="28" t="e">
        <f t="shared" si="117"/>
        <v>#REF!</v>
      </c>
      <c r="J202" s="28" t="e">
        <f t="shared" si="118"/>
        <v>#REF!</v>
      </c>
      <c r="K202" s="28" t="e">
        <f t="shared" si="119"/>
        <v>#REF!</v>
      </c>
      <c r="L202" s="28">
        <f t="shared" si="120"/>
        <v>4.5657096939147324E-4</v>
      </c>
      <c r="M202" s="28" t="e">
        <f t="shared" si="121"/>
        <v>#REF!</v>
      </c>
      <c r="N202" s="28" t="e">
        <f t="shared" si="133"/>
        <v>#REF!</v>
      </c>
      <c r="O202" s="28">
        <f t="shared" si="122"/>
        <v>7.3252235055858844E-2</v>
      </c>
      <c r="P202" s="28" t="e">
        <f t="shared" si="123"/>
        <v>#REF!</v>
      </c>
      <c r="Q202" s="28" t="e">
        <f t="shared" si="124"/>
        <v>#REF!</v>
      </c>
      <c r="R202" s="28">
        <f t="shared" si="125"/>
        <v>6.7799508007635123E-2</v>
      </c>
      <c r="S202" s="28" t="e">
        <f t="shared" si="126"/>
        <v>#REF!</v>
      </c>
      <c r="T202" s="28" t="e">
        <f t="shared" si="134"/>
        <v>#REF!</v>
      </c>
      <c r="U202" s="28" t="e">
        <f t="shared" si="127"/>
        <v>#REF!</v>
      </c>
      <c r="V202" s="28" t="e">
        <f t="shared" si="128"/>
        <v>#REF!</v>
      </c>
      <c r="W202" s="28" t="e">
        <f t="shared" si="129"/>
        <v>#REF!</v>
      </c>
      <c r="X202" s="38" t="e">
        <f t="shared" si="130"/>
        <v>#REF!</v>
      </c>
      <c r="Y202" s="38" t="e">
        <f t="shared" si="131"/>
        <v>#REF!</v>
      </c>
      <c r="Z202" s="34" t="e">
        <f t="shared" si="132"/>
        <v>#REF!</v>
      </c>
    </row>
    <row r="203" spans="7:26" x14ac:dyDescent="0.2">
      <c r="G203" s="27">
        <v>13</v>
      </c>
      <c r="H203" s="27" t="e">
        <f t="shared" si="116"/>
        <v>#REF!</v>
      </c>
      <c r="I203" s="27" t="e">
        <f t="shared" si="117"/>
        <v>#REF!</v>
      </c>
      <c r="J203" s="27" t="e">
        <f t="shared" si="118"/>
        <v>#REF!</v>
      </c>
      <c r="K203" s="27" t="e">
        <f t="shared" si="119"/>
        <v>#REF!</v>
      </c>
      <c r="L203" s="27">
        <f t="shared" si="120"/>
        <v>4.5657096939147324E-4</v>
      </c>
      <c r="M203" s="27" t="e">
        <f t="shared" si="121"/>
        <v>#REF!</v>
      </c>
      <c r="N203" s="27" t="e">
        <f t="shared" si="133"/>
        <v>#REF!</v>
      </c>
      <c r="O203" s="27">
        <f t="shared" si="122"/>
        <v>7.3252235055858844E-2</v>
      </c>
      <c r="P203" s="27" t="e">
        <f t="shared" si="123"/>
        <v>#REF!</v>
      </c>
      <c r="Q203" s="27" t="e">
        <f t="shared" si="124"/>
        <v>#REF!</v>
      </c>
      <c r="R203" s="27">
        <f t="shared" si="125"/>
        <v>6.7799508007635123E-2</v>
      </c>
      <c r="S203" s="27" t="e">
        <f t="shared" si="126"/>
        <v>#REF!</v>
      </c>
      <c r="T203" s="27" t="e">
        <f t="shared" si="134"/>
        <v>#REF!</v>
      </c>
      <c r="U203" s="27" t="e">
        <f t="shared" si="127"/>
        <v>#REF!</v>
      </c>
      <c r="V203" s="27" t="e">
        <f t="shared" si="128"/>
        <v>#REF!</v>
      </c>
      <c r="W203" s="27" t="e">
        <f t="shared" si="129"/>
        <v>#REF!</v>
      </c>
      <c r="X203" s="37" t="e">
        <f t="shared" si="130"/>
        <v>#REF!</v>
      </c>
      <c r="Y203" s="37" t="e">
        <f t="shared" si="131"/>
        <v>#REF!</v>
      </c>
      <c r="Z203" s="32" t="e">
        <f t="shared" si="132"/>
        <v>#REF!</v>
      </c>
    </row>
    <row r="204" spans="7:26" x14ac:dyDescent="0.2">
      <c r="G204" s="28">
        <v>14</v>
      </c>
      <c r="H204" s="28" t="e">
        <f t="shared" si="116"/>
        <v>#REF!</v>
      </c>
      <c r="I204" s="28" t="e">
        <f t="shared" si="117"/>
        <v>#REF!</v>
      </c>
      <c r="J204" s="28" t="e">
        <f t="shared" si="118"/>
        <v>#REF!</v>
      </c>
      <c r="K204" s="28" t="e">
        <f t="shared" si="119"/>
        <v>#REF!</v>
      </c>
      <c r="L204" s="28">
        <f t="shared" si="120"/>
        <v>4.5657096939147324E-4</v>
      </c>
      <c r="M204" s="28" t="e">
        <f t="shared" si="121"/>
        <v>#REF!</v>
      </c>
      <c r="N204" s="28" t="e">
        <f t="shared" si="133"/>
        <v>#REF!</v>
      </c>
      <c r="O204" s="28">
        <f t="shared" si="122"/>
        <v>7.3252235055858844E-2</v>
      </c>
      <c r="P204" s="28" t="e">
        <f t="shared" si="123"/>
        <v>#REF!</v>
      </c>
      <c r="Q204" s="28" t="e">
        <f t="shared" si="124"/>
        <v>#REF!</v>
      </c>
      <c r="R204" s="28">
        <f t="shared" si="125"/>
        <v>6.7799508007635123E-2</v>
      </c>
      <c r="S204" s="28" t="e">
        <f t="shared" si="126"/>
        <v>#REF!</v>
      </c>
      <c r="T204" s="28" t="e">
        <f t="shared" si="134"/>
        <v>#REF!</v>
      </c>
      <c r="U204" s="28" t="e">
        <f t="shared" si="127"/>
        <v>#REF!</v>
      </c>
      <c r="V204" s="28" t="e">
        <f t="shared" si="128"/>
        <v>#REF!</v>
      </c>
      <c r="W204" s="28" t="e">
        <f t="shared" si="129"/>
        <v>#REF!</v>
      </c>
      <c r="X204" s="38" t="e">
        <f t="shared" si="130"/>
        <v>#REF!</v>
      </c>
      <c r="Y204" s="38" t="e">
        <f t="shared" si="131"/>
        <v>#REF!</v>
      </c>
      <c r="Z204" s="34" t="e">
        <f t="shared" si="132"/>
        <v>#REF!</v>
      </c>
    </row>
    <row r="205" spans="7:26" x14ac:dyDescent="0.2">
      <c r="G205" s="27">
        <v>15</v>
      </c>
      <c r="H205" s="27" t="e">
        <f t="shared" si="116"/>
        <v>#REF!</v>
      </c>
      <c r="I205" s="27" t="e">
        <f t="shared" si="117"/>
        <v>#REF!</v>
      </c>
      <c r="J205" s="27" t="e">
        <f t="shared" si="118"/>
        <v>#REF!</v>
      </c>
      <c r="K205" s="27" t="e">
        <f t="shared" si="119"/>
        <v>#REF!</v>
      </c>
      <c r="L205" s="27">
        <f t="shared" si="120"/>
        <v>4.5657096939147324E-4</v>
      </c>
      <c r="M205" s="27" t="e">
        <f t="shared" si="121"/>
        <v>#REF!</v>
      </c>
      <c r="N205" s="27" t="e">
        <f t="shared" si="133"/>
        <v>#REF!</v>
      </c>
      <c r="O205" s="27">
        <f t="shared" si="122"/>
        <v>7.3252235055858844E-2</v>
      </c>
      <c r="P205" s="27" t="e">
        <f t="shared" si="123"/>
        <v>#REF!</v>
      </c>
      <c r="Q205" s="27" t="e">
        <f t="shared" si="124"/>
        <v>#REF!</v>
      </c>
      <c r="R205" s="27">
        <f t="shared" si="125"/>
        <v>6.7799508007635123E-2</v>
      </c>
      <c r="S205" s="27" t="e">
        <f t="shared" si="126"/>
        <v>#REF!</v>
      </c>
      <c r="T205" s="27" t="e">
        <f t="shared" si="134"/>
        <v>#REF!</v>
      </c>
      <c r="U205" s="27" t="e">
        <f t="shared" si="127"/>
        <v>#REF!</v>
      </c>
      <c r="V205" s="27" t="e">
        <f t="shared" si="128"/>
        <v>#REF!</v>
      </c>
      <c r="W205" s="27" t="e">
        <f t="shared" si="129"/>
        <v>#REF!</v>
      </c>
      <c r="X205" s="37" t="e">
        <f t="shared" si="130"/>
        <v>#REF!</v>
      </c>
      <c r="Y205" s="37" t="e">
        <f t="shared" si="131"/>
        <v>#REF!</v>
      </c>
      <c r="Z205" s="32" t="e">
        <f t="shared" si="132"/>
        <v>#REF!</v>
      </c>
    </row>
    <row r="206" spans="7:26" x14ac:dyDescent="0.2">
      <c r="G206" s="28">
        <v>16</v>
      </c>
      <c r="H206" s="28" t="e">
        <f t="shared" si="116"/>
        <v>#REF!</v>
      </c>
      <c r="I206" s="28" t="e">
        <f t="shared" si="117"/>
        <v>#REF!</v>
      </c>
      <c r="J206" s="28" t="e">
        <f t="shared" si="118"/>
        <v>#REF!</v>
      </c>
      <c r="K206" s="28" t="e">
        <f t="shared" si="119"/>
        <v>#REF!</v>
      </c>
      <c r="L206" s="28">
        <f t="shared" si="120"/>
        <v>4.5657096939147324E-4</v>
      </c>
      <c r="M206" s="28" t="e">
        <f t="shared" si="121"/>
        <v>#REF!</v>
      </c>
      <c r="N206" s="28" t="e">
        <f t="shared" si="133"/>
        <v>#REF!</v>
      </c>
      <c r="O206" s="28">
        <f t="shared" si="122"/>
        <v>7.3252235055858844E-2</v>
      </c>
      <c r="P206" s="28" t="e">
        <f t="shared" si="123"/>
        <v>#REF!</v>
      </c>
      <c r="Q206" s="28" t="e">
        <f t="shared" si="124"/>
        <v>#REF!</v>
      </c>
      <c r="R206" s="28">
        <f t="shared" si="125"/>
        <v>6.7799508007635123E-2</v>
      </c>
      <c r="S206" s="28" t="e">
        <f t="shared" si="126"/>
        <v>#REF!</v>
      </c>
      <c r="T206" s="28" t="e">
        <f t="shared" si="134"/>
        <v>#REF!</v>
      </c>
      <c r="U206" s="28" t="e">
        <f t="shared" si="127"/>
        <v>#REF!</v>
      </c>
      <c r="V206" s="28" t="e">
        <f t="shared" si="128"/>
        <v>#REF!</v>
      </c>
      <c r="W206" s="28" t="e">
        <f t="shared" si="129"/>
        <v>#REF!</v>
      </c>
      <c r="X206" s="38" t="e">
        <f t="shared" si="130"/>
        <v>#REF!</v>
      </c>
      <c r="Y206" s="38" t="e">
        <f t="shared" si="131"/>
        <v>#REF!</v>
      </c>
      <c r="Z206" s="34" t="e">
        <f t="shared" si="132"/>
        <v>#REF!</v>
      </c>
    </row>
    <row r="207" spans="7:26" x14ac:dyDescent="0.2">
      <c r="G207" s="27">
        <v>17</v>
      </c>
      <c r="H207" s="27" t="e">
        <f t="shared" si="116"/>
        <v>#REF!</v>
      </c>
      <c r="I207" s="27" t="e">
        <f t="shared" si="117"/>
        <v>#REF!</v>
      </c>
      <c r="J207" s="27" t="e">
        <f t="shared" si="118"/>
        <v>#REF!</v>
      </c>
      <c r="K207" s="27" t="e">
        <f t="shared" si="119"/>
        <v>#REF!</v>
      </c>
      <c r="L207" s="27">
        <f t="shared" si="120"/>
        <v>4.5657096939147324E-4</v>
      </c>
      <c r="M207" s="27" t="e">
        <f t="shared" si="121"/>
        <v>#REF!</v>
      </c>
      <c r="N207" s="27" t="e">
        <f t="shared" si="133"/>
        <v>#REF!</v>
      </c>
      <c r="O207" s="27">
        <f t="shared" si="122"/>
        <v>7.3252235055858844E-2</v>
      </c>
      <c r="P207" s="27" t="e">
        <f t="shared" si="123"/>
        <v>#REF!</v>
      </c>
      <c r="Q207" s="27" t="e">
        <f t="shared" si="124"/>
        <v>#REF!</v>
      </c>
      <c r="R207" s="27">
        <f t="shared" si="125"/>
        <v>6.7799508007635123E-2</v>
      </c>
      <c r="S207" s="27" t="e">
        <f t="shared" si="126"/>
        <v>#REF!</v>
      </c>
      <c r="T207" s="27" t="e">
        <f t="shared" si="134"/>
        <v>#REF!</v>
      </c>
      <c r="U207" s="27" t="e">
        <f t="shared" si="127"/>
        <v>#REF!</v>
      </c>
      <c r="V207" s="27" t="e">
        <f t="shared" si="128"/>
        <v>#REF!</v>
      </c>
      <c r="W207" s="27" t="e">
        <f t="shared" si="129"/>
        <v>#REF!</v>
      </c>
      <c r="X207" s="37" t="e">
        <f t="shared" si="130"/>
        <v>#REF!</v>
      </c>
      <c r="Y207" s="37" t="e">
        <f t="shared" si="131"/>
        <v>#REF!</v>
      </c>
      <c r="Z207" s="32" t="e">
        <f t="shared" si="132"/>
        <v>#REF!</v>
      </c>
    </row>
    <row r="208" spans="7:26" x14ac:dyDescent="0.2">
      <c r="G208" s="28">
        <v>18</v>
      </c>
      <c r="H208" s="28" t="e">
        <f t="shared" si="116"/>
        <v>#REF!</v>
      </c>
      <c r="I208" s="28" t="e">
        <f t="shared" si="117"/>
        <v>#REF!</v>
      </c>
      <c r="J208" s="28" t="e">
        <f t="shared" si="118"/>
        <v>#REF!</v>
      </c>
      <c r="K208" s="28" t="e">
        <f t="shared" si="119"/>
        <v>#REF!</v>
      </c>
      <c r="L208" s="28">
        <f t="shared" si="120"/>
        <v>4.5657096939147324E-4</v>
      </c>
      <c r="M208" s="28" t="e">
        <f t="shared" si="121"/>
        <v>#REF!</v>
      </c>
      <c r="N208" s="28" t="e">
        <f t="shared" si="133"/>
        <v>#REF!</v>
      </c>
      <c r="O208" s="28">
        <f t="shared" si="122"/>
        <v>7.3252235055858844E-2</v>
      </c>
      <c r="P208" s="28" t="e">
        <f t="shared" si="123"/>
        <v>#REF!</v>
      </c>
      <c r="Q208" s="28" t="e">
        <f t="shared" si="124"/>
        <v>#REF!</v>
      </c>
      <c r="R208" s="28">
        <f t="shared" si="125"/>
        <v>6.7799508007635123E-2</v>
      </c>
      <c r="S208" s="28" t="e">
        <f t="shared" si="126"/>
        <v>#REF!</v>
      </c>
      <c r="T208" s="28" t="e">
        <f t="shared" si="134"/>
        <v>#REF!</v>
      </c>
      <c r="U208" s="28" t="e">
        <f t="shared" si="127"/>
        <v>#REF!</v>
      </c>
      <c r="V208" s="28" t="e">
        <f t="shared" si="128"/>
        <v>#REF!</v>
      </c>
      <c r="W208" s="28" t="e">
        <f t="shared" si="129"/>
        <v>#REF!</v>
      </c>
      <c r="X208" s="38" t="e">
        <f t="shared" si="130"/>
        <v>#REF!</v>
      </c>
      <c r="Y208" s="38" t="e">
        <f t="shared" si="131"/>
        <v>#REF!</v>
      </c>
      <c r="Z208" s="34" t="e">
        <f t="shared" si="132"/>
        <v>#REF!</v>
      </c>
    </row>
    <row r="209" spans="7:26" x14ac:dyDescent="0.2">
      <c r="G209" s="27">
        <v>19</v>
      </c>
      <c r="H209" s="27" t="e">
        <f t="shared" si="116"/>
        <v>#REF!</v>
      </c>
      <c r="I209" s="27" t="e">
        <f t="shared" si="117"/>
        <v>#REF!</v>
      </c>
      <c r="J209" s="27" t="e">
        <f t="shared" si="118"/>
        <v>#REF!</v>
      </c>
      <c r="K209" s="27" t="e">
        <f t="shared" si="119"/>
        <v>#REF!</v>
      </c>
      <c r="L209" s="27">
        <f t="shared" si="120"/>
        <v>4.5657096939147324E-4</v>
      </c>
      <c r="M209" s="27" t="e">
        <f t="shared" si="121"/>
        <v>#REF!</v>
      </c>
      <c r="N209" s="27" t="e">
        <f t="shared" si="133"/>
        <v>#REF!</v>
      </c>
      <c r="O209" s="27">
        <f t="shared" si="122"/>
        <v>7.3252235055858844E-2</v>
      </c>
      <c r="P209" s="27" t="e">
        <f t="shared" si="123"/>
        <v>#REF!</v>
      </c>
      <c r="Q209" s="27" t="e">
        <f t="shared" si="124"/>
        <v>#REF!</v>
      </c>
      <c r="R209" s="27">
        <f t="shared" si="125"/>
        <v>6.7799508007635123E-2</v>
      </c>
      <c r="S209" s="27" t="e">
        <f t="shared" si="126"/>
        <v>#REF!</v>
      </c>
      <c r="T209" s="27" t="e">
        <f t="shared" si="134"/>
        <v>#REF!</v>
      </c>
      <c r="U209" s="27" t="e">
        <f t="shared" si="127"/>
        <v>#REF!</v>
      </c>
      <c r="V209" s="27" t="e">
        <f t="shared" si="128"/>
        <v>#REF!</v>
      </c>
      <c r="W209" s="27" t="e">
        <f t="shared" si="129"/>
        <v>#REF!</v>
      </c>
      <c r="X209" s="37" t="e">
        <f t="shared" si="130"/>
        <v>#REF!</v>
      </c>
      <c r="Y209" s="37" t="e">
        <f t="shared" si="131"/>
        <v>#REF!</v>
      </c>
      <c r="Z209" s="32" t="e">
        <f t="shared" si="132"/>
        <v>#REF!</v>
      </c>
    </row>
    <row r="210" spans="7:26" x14ac:dyDescent="0.2">
      <c r="G210" s="28">
        <v>20</v>
      </c>
      <c r="H210" s="28" t="e">
        <f t="shared" si="116"/>
        <v>#REF!</v>
      </c>
      <c r="I210" s="28" t="e">
        <f t="shared" si="117"/>
        <v>#REF!</v>
      </c>
      <c r="J210" s="28" t="e">
        <f t="shared" si="118"/>
        <v>#REF!</v>
      </c>
      <c r="K210" s="28" t="e">
        <f t="shared" si="119"/>
        <v>#REF!</v>
      </c>
      <c r="L210" s="28">
        <f t="shared" si="120"/>
        <v>4.5657096939147324E-4</v>
      </c>
      <c r="M210" s="28" t="e">
        <f t="shared" si="121"/>
        <v>#REF!</v>
      </c>
      <c r="N210" s="28" t="e">
        <f t="shared" si="133"/>
        <v>#REF!</v>
      </c>
      <c r="O210" s="28">
        <f t="shared" si="122"/>
        <v>7.3252235055858844E-2</v>
      </c>
      <c r="P210" s="28" t="e">
        <f t="shared" si="123"/>
        <v>#REF!</v>
      </c>
      <c r="Q210" s="28" t="e">
        <f t="shared" si="124"/>
        <v>#REF!</v>
      </c>
      <c r="R210" s="28">
        <f t="shared" si="125"/>
        <v>6.7799508007635123E-2</v>
      </c>
      <c r="S210" s="28" t="e">
        <f t="shared" si="126"/>
        <v>#REF!</v>
      </c>
      <c r="T210" s="28" t="e">
        <f t="shared" si="134"/>
        <v>#REF!</v>
      </c>
      <c r="U210" s="28" t="e">
        <f t="shared" si="127"/>
        <v>#REF!</v>
      </c>
      <c r="V210" s="28" t="e">
        <f t="shared" si="128"/>
        <v>#REF!</v>
      </c>
      <c r="W210" s="28" t="e">
        <f t="shared" si="129"/>
        <v>#REF!</v>
      </c>
      <c r="X210" s="38" t="e">
        <f t="shared" si="130"/>
        <v>#REF!</v>
      </c>
      <c r="Y210" s="38" t="e">
        <f t="shared" si="131"/>
        <v>#REF!</v>
      </c>
      <c r="Z210" s="34" t="e">
        <f t="shared" si="132"/>
        <v>#REF!</v>
      </c>
    </row>
    <row r="211" spans="7:26" x14ac:dyDescent="0.2">
      <c r="G211" s="27">
        <v>21</v>
      </c>
      <c r="H211" s="27" t="e">
        <f t="shared" si="116"/>
        <v>#REF!</v>
      </c>
      <c r="I211" s="27" t="e">
        <f t="shared" si="117"/>
        <v>#REF!</v>
      </c>
      <c r="J211" s="27" t="e">
        <f t="shared" si="118"/>
        <v>#REF!</v>
      </c>
      <c r="K211" s="27" t="e">
        <f t="shared" si="119"/>
        <v>#REF!</v>
      </c>
      <c r="L211" s="27">
        <f t="shared" si="120"/>
        <v>4.5657096939147324E-4</v>
      </c>
      <c r="M211" s="27" t="e">
        <f t="shared" si="121"/>
        <v>#REF!</v>
      </c>
      <c r="N211" s="27" t="e">
        <f t="shared" si="133"/>
        <v>#REF!</v>
      </c>
      <c r="O211" s="27">
        <f t="shared" si="122"/>
        <v>7.3252235055858844E-2</v>
      </c>
      <c r="P211" s="27" t="e">
        <f t="shared" si="123"/>
        <v>#REF!</v>
      </c>
      <c r="Q211" s="27" t="e">
        <f t="shared" si="124"/>
        <v>#REF!</v>
      </c>
      <c r="R211" s="27">
        <f t="shared" si="125"/>
        <v>6.7799508007635123E-2</v>
      </c>
      <c r="S211" s="27" t="e">
        <f t="shared" si="126"/>
        <v>#REF!</v>
      </c>
      <c r="T211" s="27" t="e">
        <f t="shared" si="134"/>
        <v>#REF!</v>
      </c>
      <c r="U211" s="27" t="e">
        <f t="shared" si="127"/>
        <v>#REF!</v>
      </c>
      <c r="V211" s="27" t="e">
        <f t="shared" si="128"/>
        <v>#REF!</v>
      </c>
      <c r="W211" s="27" t="e">
        <f t="shared" si="129"/>
        <v>#REF!</v>
      </c>
      <c r="X211" s="37" t="e">
        <f t="shared" si="130"/>
        <v>#REF!</v>
      </c>
      <c r="Y211" s="37" t="e">
        <f t="shared" si="131"/>
        <v>#REF!</v>
      </c>
      <c r="Z211" s="32" t="e">
        <f t="shared" si="132"/>
        <v>#REF!</v>
      </c>
    </row>
    <row r="212" spans="7:26" x14ac:dyDescent="0.2">
      <c r="G212" s="28">
        <v>22</v>
      </c>
      <c r="H212" s="28" t="e">
        <f t="shared" si="116"/>
        <v>#REF!</v>
      </c>
      <c r="I212" s="28" t="e">
        <f t="shared" si="117"/>
        <v>#REF!</v>
      </c>
      <c r="J212" s="28" t="e">
        <f t="shared" si="118"/>
        <v>#REF!</v>
      </c>
      <c r="K212" s="28" t="e">
        <f t="shared" si="119"/>
        <v>#REF!</v>
      </c>
      <c r="L212" s="28">
        <f t="shared" si="120"/>
        <v>4.5657096939147324E-4</v>
      </c>
      <c r="M212" s="28" t="e">
        <f t="shared" si="121"/>
        <v>#REF!</v>
      </c>
      <c r="N212" s="28" t="e">
        <f t="shared" si="133"/>
        <v>#REF!</v>
      </c>
      <c r="O212" s="28">
        <f t="shared" si="122"/>
        <v>7.3252235055858844E-2</v>
      </c>
      <c r="P212" s="28" t="e">
        <f t="shared" si="123"/>
        <v>#REF!</v>
      </c>
      <c r="Q212" s="28" t="e">
        <f t="shared" si="124"/>
        <v>#REF!</v>
      </c>
      <c r="R212" s="28">
        <f t="shared" si="125"/>
        <v>6.7799508007635123E-2</v>
      </c>
      <c r="S212" s="28" t="e">
        <f t="shared" si="126"/>
        <v>#REF!</v>
      </c>
      <c r="T212" s="28" t="e">
        <f t="shared" si="134"/>
        <v>#REF!</v>
      </c>
      <c r="U212" s="28" t="e">
        <f t="shared" si="127"/>
        <v>#REF!</v>
      </c>
      <c r="V212" s="28" t="e">
        <f t="shared" si="128"/>
        <v>#REF!</v>
      </c>
      <c r="W212" s="28" t="e">
        <f t="shared" si="129"/>
        <v>#REF!</v>
      </c>
      <c r="X212" s="38" t="e">
        <f t="shared" si="130"/>
        <v>#REF!</v>
      </c>
      <c r="Y212" s="38" t="e">
        <f t="shared" si="131"/>
        <v>#REF!</v>
      </c>
      <c r="Z212" s="34" t="e">
        <f t="shared" si="132"/>
        <v>#REF!</v>
      </c>
    </row>
    <row r="213" spans="7:26" x14ac:dyDescent="0.2">
      <c r="G213" s="27">
        <v>23</v>
      </c>
      <c r="H213" s="27" t="e">
        <f t="shared" si="116"/>
        <v>#REF!</v>
      </c>
      <c r="I213" s="27" t="e">
        <f t="shared" si="117"/>
        <v>#REF!</v>
      </c>
      <c r="J213" s="27" t="e">
        <f t="shared" si="118"/>
        <v>#REF!</v>
      </c>
      <c r="K213" s="27" t="e">
        <f t="shared" si="119"/>
        <v>#REF!</v>
      </c>
      <c r="L213" s="27">
        <f t="shared" si="120"/>
        <v>4.5657096939147324E-4</v>
      </c>
      <c r="M213" s="27" t="e">
        <f t="shared" si="121"/>
        <v>#REF!</v>
      </c>
      <c r="N213" s="27" t="e">
        <f t="shared" si="133"/>
        <v>#REF!</v>
      </c>
      <c r="O213" s="27">
        <f t="shared" si="122"/>
        <v>7.3252235055858844E-2</v>
      </c>
      <c r="P213" s="27" t="e">
        <f t="shared" si="123"/>
        <v>#REF!</v>
      </c>
      <c r="Q213" s="27" t="e">
        <f t="shared" si="124"/>
        <v>#REF!</v>
      </c>
      <c r="R213" s="27">
        <f t="shared" si="125"/>
        <v>6.7799508007635123E-2</v>
      </c>
      <c r="S213" s="27" t="e">
        <f t="shared" si="126"/>
        <v>#REF!</v>
      </c>
      <c r="T213" s="27" t="e">
        <f t="shared" si="134"/>
        <v>#REF!</v>
      </c>
      <c r="U213" s="27" t="e">
        <f t="shared" si="127"/>
        <v>#REF!</v>
      </c>
      <c r="V213" s="27" t="e">
        <f t="shared" si="128"/>
        <v>#REF!</v>
      </c>
      <c r="W213" s="27" t="e">
        <f t="shared" si="129"/>
        <v>#REF!</v>
      </c>
      <c r="X213" s="37" t="e">
        <f t="shared" si="130"/>
        <v>#REF!</v>
      </c>
      <c r="Y213" s="37" t="e">
        <f t="shared" si="131"/>
        <v>#REF!</v>
      </c>
      <c r="Z213" s="32" t="e">
        <f t="shared" si="132"/>
        <v>#REF!</v>
      </c>
    </row>
    <row r="214" spans="7:26" x14ac:dyDescent="0.2">
      <c r="G214" s="28">
        <v>24</v>
      </c>
      <c r="H214" s="28" t="e">
        <f t="shared" si="116"/>
        <v>#REF!</v>
      </c>
      <c r="I214" s="28" t="e">
        <f t="shared" si="117"/>
        <v>#REF!</v>
      </c>
      <c r="J214" s="28" t="e">
        <f t="shared" si="118"/>
        <v>#REF!</v>
      </c>
      <c r="K214" s="28" t="e">
        <f t="shared" si="119"/>
        <v>#REF!</v>
      </c>
      <c r="L214" s="28">
        <f t="shared" si="120"/>
        <v>4.5657096939147324E-4</v>
      </c>
      <c r="M214" s="28" t="e">
        <f t="shared" si="121"/>
        <v>#REF!</v>
      </c>
      <c r="N214" s="28" t="e">
        <f t="shared" si="133"/>
        <v>#REF!</v>
      </c>
      <c r="O214" s="28">
        <f t="shared" si="122"/>
        <v>7.3252235055858844E-2</v>
      </c>
      <c r="P214" s="28" t="e">
        <f t="shared" si="123"/>
        <v>#REF!</v>
      </c>
      <c r="Q214" s="28" t="e">
        <f t="shared" si="124"/>
        <v>#REF!</v>
      </c>
      <c r="R214" s="28">
        <f t="shared" si="125"/>
        <v>6.7799508007635123E-2</v>
      </c>
      <c r="S214" s="28" t="e">
        <f t="shared" si="126"/>
        <v>#REF!</v>
      </c>
      <c r="T214" s="28" t="e">
        <f t="shared" si="134"/>
        <v>#REF!</v>
      </c>
      <c r="U214" s="28" t="e">
        <f t="shared" si="127"/>
        <v>#REF!</v>
      </c>
      <c r="V214" s="28" t="e">
        <f t="shared" si="128"/>
        <v>#REF!</v>
      </c>
      <c r="W214" s="28" t="e">
        <f t="shared" si="129"/>
        <v>#REF!</v>
      </c>
      <c r="X214" s="38" t="e">
        <f t="shared" si="130"/>
        <v>#REF!</v>
      </c>
      <c r="Y214" s="38" t="e">
        <f t="shared" si="131"/>
        <v>#REF!</v>
      </c>
      <c r="Z214" s="34" t="e">
        <f t="shared" si="132"/>
        <v>#REF!</v>
      </c>
    </row>
    <row r="215" spans="7:26" x14ac:dyDescent="0.2">
      <c r="G215" s="27">
        <v>25</v>
      </c>
      <c r="H215" s="27" t="e">
        <f t="shared" si="116"/>
        <v>#REF!</v>
      </c>
      <c r="I215" s="27" t="e">
        <f t="shared" si="117"/>
        <v>#REF!</v>
      </c>
      <c r="J215" s="27" t="e">
        <f t="shared" si="118"/>
        <v>#REF!</v>
      </c>
      <c r="K215" s="27" t="e">
        <f t="shared" si="119"/>
        <v>#REF!</v>
      </c>
      <c r="L215" s="27">
        <f t="shared" si="120"/>
        <v>4.5657096939147324E-4</v>
      </c>
      <c r="M215" s="27" t="e">
        <f t="shared" si="121"/>
        <v>#REF!</v>
      </c>
      <c r="N215" s="27" t="e">
        <f t="shared" si="133"/>
        <v>#REF!</v>
      </c>
      <c r="O215" s="27">
        <f t="shared" si="122"/>
        <v>7.3252235055858844E-2</v>
      </c>
      <c r="P215" s="27" t="e">
        <f t="shared" si="123"/>
        <v>#REF!</v>
      </c>
      <c r="Q215" s="27" t="e">
        <f t="shared" si="124"/>
        <v>#REF!</v>
      </c>
      <c r="R215" s="27">
        <f t="shared" si="125"/>
        <v>6.7799508007635123E-2</v>
      </c>
      <c r="S215" s="27" t="e">
        <f t="shared" si="126"/>
        <v>#REF!</v>
      </c>
      <c r="T215" s="27" t="e">
        <f t="shared" si="134"/>
        <v>#REF!</v>
      </c>
      <c r="U215" s="27" t="e">
        <f t="shared" si="127"/>
        <v>#REF!</v>
      </c>
      <c r="V215" s="27" t="e">
        <f t="shared" si="128"/>
        <v>#REF!</v>
      </c>
      <c r="W215" s="27" t="e">
        <f t="shared" si="129"/>
        <v>#REF!</v>
      </c>
      <c r="X215" s="37" t="e">
        <f t="shared" si="130"/>
        <v>#REF!</v>
      </c>
      <c r="Y215" s="37" t="e">
        <f t="shared" si="131"/>
        <v>#REF!</v>
      </c>
      <c r="Z215" s="32" t="e">
        <f t="shared" si="132"/>
        <v>#REF!</v>
      </c>
    </row>
    <row r="216" spans="7:26" x14ac:dyDescent="0.2">
      <c r="G216" s="28">
        <v>26</v>
      </c>
      <c r="H216" s="28" t="e">
        <f t="shared" si="116"/>
        <v>#REF!</v>
      </c>
      <c r="I216" s="28" t="e">
        <f t="shared" si="117"/>
        <v>#REF!</v>
      </c>
      <c r="J216" s="28" t="e">
        <f t="shared" si="118"/>
        <v>#REF!</v>
      </c>
      <c r="K216" s="28" t="e">
        <f t="shared" si="119"/>
        <v>#REF!</v>
      </c>
      <c r="L216" s="28">
        <f t="shared" si="120"/>
        <v>4.5657096939147324E-4</v>
      </c>
      <c r="M216" s="28" t="e">
        <f t="shared" si="121"/>
        <v>#REF!</v>
      </c>
      <c r="N216" s="28" t="e">
        <f t="shared" si="133"/>
        <v>#REF!</v>
      </c>
      <c r="O216" s="28">
        <f t="shared" si="122"/>
        <v>7.3252235055858844E-2</v>
      </c>
      <c r="P216" s="28" t="e">
        <f t="shared" si="123"/>
        <v>#REF!</v>
      </c>
      <c r="Q216" s="28" t="e">
        <f t="shared" si="124"/>
        <v>#REF!</v>
      </c>
      <c r="R216" s="28">
        <f t="shared" si="125"/>
        <v>6.7799508007635123E-2</v>
      </c>
      <c r="S216" s="28" t="e">
        <f t="shared" si="126"/>
        <v>#REF!</v>
      </c>
      <c r="T216" s="28" t="e">
        <f t="shared" si="134"/>
        <v>#REF!</v>
      </c>
      <c r="U216" s="28" t="e">
        <f t="shared" si="127"/>
        <v>#REF!</v>
      </c>
      <c r="V216" s="28" t="e">
        <f t="shared" si="128"/>
        <v>#REF!</v>
      </c>
      <c r="W216" s="28" t="e">
        <f t="shared" si="129"/>
        <v>#REF!</v>
      </c>
      <c r="X216" s="38" t="e">
        <f t="shared" si="130"/>
        <v>#REF!</v>
      </c>
      <c r="Y216" s="38" t="e">
        <f t="shared" si="131"/>
        <v>#REF!</v>
      </c>
      <c r="Z216" s="34" t="e">
        <f t="shared" si="132"/>
        <v>#REF!</v>
      </c>
    </row>
    <row r="217" spans="7:26" x14ac:dyDescent="0.2">
      <c r="G217" s="27">
        <v>27</v>
      </c>
      <c r="H217" s="27" t="e">
        <f t="shared" si="116"/>
        <v>#REF!</v>
      </c>
      <c r="I217" s="27" t="e">
        <f t="shared" si="117"/>
        <v>#REF!</v>
      </c>
      <c r="J217" s="27" t="e">
        <f t="shared" si="118"/>
        <v>#REF!</v>
      </c>
      <c r="K217" s="27" t="e">
        <f t="shared" si="119"/>
        <v>#REF!</v>
      </c>
      <c r="L217" s="27">
        <f t="shared" si="120"/>
        <v>4.5657096939147324E-4</v>
      </c>
      <c r="M217" s="27" t="e">
        <f t="shared" si="121"/>
        <v>#REF!</v>
      </c>
      <c r="N217" s="27" t="e">
        <f t="shared" si="133"/>
        <v>#REF!</v>
      </c>
      <c r="O217" s="27">
        <f t="shared" si="122"/>
        <v>7.3252235055858844E-2</v>
      </c>
      <c r="P217" s="27" t="e">
        <f t="shared" si="123"/>
        <v>#REF!</v>
      </c>
      <c r="Q217" s="27" t="e">
        <f t="shared" si="124"/>
        <v>#REF!</v>
      </c>
      <c r="R217" s="27">
        <f t="shared" si="125"/>
        <v>6.7799508007635123E-2</v>
      </c>
      <c r="S217" s="27" t="e">
        <f t="shared" si="126"/>
        <v>#REF!</v>
      </c>
      <c r="T217" s="27" t="e">
        <f t="shared" si="134"/>
        <v>#REF!</v>
      </c>
      <c r="U217" s="27" t="e">
        <f t="shared" si="127"/>
        <v>#REF!</v>
      </c>
      <c r="V217" s="27" t="e">
        <f t="shared" si="128"/>
        <v>#REF!</v>
      </c>
      <c r="W217" s="27" t="e">
        <f t="shared" si="129"/>
        <v>#REF!</v>
      </c>
      <c r="X217" s="37" t="e">
        <f t="shared" si="130"/>
        <v>#REF!</v>
      </c>
      <c r="Y217" s="37" t="e">
        <f t="shared" si="131"/>
        <v>#REF!</v>
      </c>
      <c r="Z217" s="32" t="e">
        <f t="shared" si="132"/>
        <v>#REF!</v>
      </c>
    </row>
    <row r="218" spans="7:26" x14ac:dyDescent="0.2">
      <c r="G218" s="28">
        <v>28</v>
      </c>
      <c r="H218" s="28" t="e">
        <f t="shared" si="116"/>
        <v>#REF!</v>
      </c>
      <c r="I218" s="28" t="e">
        <f t="shared" si="117"/>
        <v>#REF!</v>
      </c>
      <c r="J218" s="28" t="e">
        <f t="shared" si="118"/>
        <v>#REF!</v>
      </c>
      <c r="K218" s="28" t="e">
        <f t="shared" si="119"/>
        <v>#REF!</v>
      </c>
      <c r="L218" s="28">
        <f t="shared" si="120"/>
        <v>4.5657096939147324E-4</v>
      </c>
      <c r="M218" s="28" t="e">
        <f t="shared" si="121"/>
        <v>#REF!</v>
      </c>
      <c r="N218" s="28" t="e">
        <f t="shared" si="133"/>
        <v>#REF!</v>
      </c>
      <c r="O218" s="28">
        <f t="shared" si="122"/>
        <v>7.3252235055858844E-2</v>
      </c>
      <c r="P218" s="28" t="e">
        <f t="shared" si="123"/>
        <v>#REF!</v>
      </c>
      <c r="Q218" s="28" t="e">
        <f t="shared" si="124"/>
        <v>#REF!</v>
      </c>
      <c r="R218" s="28">
        <f t="shared" si="125"/>
        <v>6.7799508007635123E-2</v>
      </c>
      <c r="S218" s="28" t="e">
        <f t="shared" si="126"/>
        <v>#REF!</v>
      </c>
      <c r="T218" s="28" t="e">
        <f t="shared" si="134"/>
        <v>#REF!</v>
      </c>
      <c r="U218" s="28" t="e">
        <f t="shared" si="127"/>
        <v>#REF!</v>
      </c>
      <c r="V218" s="28" t="e">
        <f t="shared" si="128"/>
        <v>#REF!</v>
      </c>
      <c r="W218" s="28" t="e">
        <f t="shared" si="129"/>
        <v>#REF!</v>
      </c>
      <c r="X218" s="38" t="e">
        <f t="shared" si="130"/>
        <v>#REF!</v>
      </c>
      <c r="Y218" s="38" t="e">
        <f t="shared" si="131"/>
        <v>#REF!</v>
      </c>
      <c r="Z218" s="34" t="e">
        <f t="shared" si="132"/>
        <v>#REF!</v>
      </c>
    </row>
    <row r="219" spans="7:26" x14ac:dyDescent="0.2">
      <c r="G219" s="27">
        <v>29</v>
      </c>
      <c r="H219" s="27" t="e">
        <f t="shared" si="116"/>
        <v>#REF!</v>
      </c>
      <c r="I219" s="27" t="e">
        <f t="shared" si="117"/>
        <v>#REF!</v>
      </c>
      <c r="J219" s="27" t="e">
        <f t="shared" si="118"/>
        <v>#REF!</v>
      </c>
      <c r="K219" s="27" t="e">
        <f t="shared" si="119"/>
        <v>#REF!</v>
      </c>
      <c r="L219" s="27">
        <f t="shared" si="120"/>
        <v>4.5657096939147324E-4</v>
      </c>
      <c r="M219" s="27" t="e">
        <f t="shared" si="121"/>
        <v>#REF!</v>
      </c>
      <c r="N219" s="27" t="e">
        <f t="shared" si="133"/>
        <v>#REF!</v>
      </c>
      <c r="O219" s="27">
        <f t="shared" si="122"/>
        <v>7.3252235055858844E-2</v>
      </c>
      <c r="P219" s="27" t="e">
        <f t="shared" si="123"/>
        <v>#REF!</v>
      </c>
      <c r="Q219" s="27" t="e">
        <f t="shared" si="124"/>
        <v>#REF!</v>
      </c>
      <c r="R219" s="27">
        <f t="shared" si="125"/>
        <v>6.7799508007635123E-2</v>
      </c>
      <c r="S219" s="27" t="e">
        <f t="shared" si="126"/>
        <v>#REF!</v>
      </c>
      <c r="T219" s="27" t="e">
        <f t="shared" si="134"/>
        <v>#REF!</v>
      </c>
      <c r="U219" s="27" t="e">
        <f t="shared" si="127"/>
        <v>#REF!</v>
      </c>
      <c r="V219" s="27" t="e">
        <f t="shared" si="128"/>
        <v>#REF!</v>
      </c>
      <c r="W219" s="27" t="e">
        <f t="shared" si="129"/>
        <v>#REF!</v>
      </c>
      <c r="X219" s="37" t="e">
        <f t="shared" si="130"/>
        <v>#REF!</v>
      </c>
      <c r="Y219" s="37" t="e">
        <f t="shared" si="131"/>
        <v>#REF!</v>
      </c>
      <c r="Z219" s="32" t="e">
        <f t="shared" si="132"/>
        <v>#REF!</v>
      </c>
    </row>
    <row r="220" spans="7:26" x14ac:dyDescent="0.2">
      <c r="G220" s="28">
        <v>30</v>
      </c>
      <c r="H220" s="28" t="e">
        <f t="shared" si="116"/>
        <v>#REF!</v>
      </c>
      <c r="I220" s="28" t="e">
        <f t="shared" si="117"/>
        <v>#REF!</v>
      </c>
      <c r="J220" s="28" t="e">
        <f t="shared" si="118"/>
        <v>#REF!</v>
      </c>
      <c r="K220" s="28" t="e">
        <f t="shared" si="119"/>
        <v>#REF!</v>
      </c>
      <c r="L220" s="28">
        <f t="shared" si="120"/>
        <v>4.5657096939147324E-4</v>
      </c>
      <c r="M220" s="28" t="e">
        <f t="shared" si="121"/>
        <v>#REF!</v>
      </c>
      <c r="N220" s="28" t="e">
        <f t="shared" si="133"/>
        <v>#REF!</v>
      </c>
      <c r="O220" s="28">
        <f t="shared" si="122"/>
        <v>7.3252235055858844E-2</v>
      </c>
      <c r="P220" s="28" t="e">
        <f t="shared" si="123"/>
        <v>#REF!</v>
      </c>
      <c r="Q220" s="28" t="e">
        <f t="shared" si="124"/>
        <v>#REF!</v>
      </c>
      <c r="R220" s="28">
        <f t="shared" si="125"/>
        <v>6.7799508007635123E-2</v>
      </c>
      <c r="S220" s="28" t="e">
        <f t="shared" si="126"/>
        <v>#REF!</v>
      </c>
      <c r="T220" s="28" t="e">
        <f t="shared" si="134"/>
        <v>#REF!</v>
      </c>
      <c r="U220" s="28" t="e">
        <f t="shared" si="127"/>
        <v>#REF!</v>
      </c>
      <c r="V220" s="28" t="e">
        <f t="shared" si="128"/>
        <v>#REF!</v>
      </c>
      <c r="W220" s="28" t="e">
        <f t="shared" si="129"/>
        <v>#REF!</v>
      </c>
      <c r="X220" s="38" t="e">
        <f t="shared" si="130"/>
        <v>#REF!</v>
      </c>
      <c r="Y220" s="38" t="e">
        <f t="shared" si="131"/>
        <v>#REF!</v>
      </c>
      <c r="Z220" s="34" t="e">
        <f t="shared" si="132"/>
        <v>#REF!</v>
      </c>
    </row>
    <row r="221" spans="7:26" x14ac:dyDescent="0.2">
      <c r="G221" s="27">
        <v>31</v>
      </c>
      <c r="H221" s="27" t="e">
        <f t="shared" si="116"/>
        <v>#REF!</v>
      </c>
      <c r="I221" s="27" t="e">
        <f t="shared" si="117"/>
        <v>#REF!</v>
      </c>
      <c r="J221" s="27" t="e">
        <f t="shared" si="118"/>
        <v>#REF!</v>
      </c>
      <c r="K221" s="27" t="e">
        <f t="shared" si="119"/>
        <v>#REF!</v>
      </c>
      <c r="L221" s="27">
        <f t="shared" si="120"/>
        <v>4.5657096939147324E-4</v>
      </c>
      <c r="M221" s="27" t="e">
        <f t="shared" si="121"/>
        <v>#REF!</v>
      </c>
      <c r="N221" s="27" t="e">
        <f t="shared" si="133"/>
        <v>#REF!</v>
      </c>
      <c r="O221" s="27">
        <f t="shared" si="122"/>
        <v>7.3252235055858844E-2</v>
      </c>
      <c r="P221" s="27" t="e">
        <f t="shared" si="123"/>
        <v>#REF!</v>
      </c>
      <c r="Q221" s="27" t="e">
        <f t="shared" si="124"/>
        <v>#REF!</v>
      </c>
      <c r="R221" s="27">
        <f t="shared" si="125"/>
        <v>6.7799508007635123E-2</v>
      </c>
      <c r="S221" s="27" t="e">
        <f t="shared" si="126"/>
        <v>#REF!</v>
      </c>
      <c r="T221" s="27" t="e">
        <f t="shared" si="134"/>
        <v>#REF!</v>
      </c>
      <c r="U221" s="27" t="e">
        <f t="shared" si="127"/>
        <v>#REF!</v>
      </c>
      <c r="V221" s="27" t="e">
        <f t="shared" si="128"/>
        <v>#REF!</v>
      </c>
      <c r="W221" s="27" t="e">
        <f t="shared" si="129"/>
        <v>#REF!</v>
      </c>
      <c r="X221" s="37" t="e">
        <f t="shared" si="130"/>
        <v>#REF!</v>
      </c>
      <c r="Y221" s="37" t="e">
        <f t="shared" si="131"/>
        <v>#REF!</v>
      </c>
      <c r="Z221" s="32" t="e">
        <f t="shared" si="132"/>
        <v>#REF!</v>
      </c>
    </row>
    <row r="222" spans="7:26" x14ac:dyDescent="0.2">
      <c r="G222" s="28">
        <v>32</v>
      </c>
      <c r="H222" s="28" t="e">
        <f t="shared" si="116"/>
        <v>#REF!</v>
      </c>
      <c r="I222" s="28" t="e">
        <f t="shared" si="117"/>
        <v>#REF!</v>
      </c>
      <c r="J222" s="28" t="e">
        <f t="shared" si="118"/>
        <v>#REF!</v>
      </c>
      <c r="K222" s="28" t="e">
        <f t="shared" si="119"/>
        <v>#REF!</v>
      </c>
      <c r="L222" s="28">
        <f t="shared" si="120"/>
        <v>4.5657096939147324E-4</v>
      </c>
      <c r="M222" s="28" t="e">
        <f t="shared" si="121"/>
        <v>#REF!</v>
      </c>
      <c r="N222" s="28" t="e">
        <f t="shared" si="133"/>
        <v>#REF!</v>
      </c>
      <c r="O222" s="28">
        <f t="shared" si="122"/>
        <v>7.3252235055858844E-2</v>
      </c>
      <c r="P222" s="28" t="e">
        <f t="shared" si="123"/>
        <v>#REF!</v>
      </c>
      <c r="Q222" s="28" t="e">
        <f t="shared" si="124"/>
        <v>#REF!</v>
      </c>
      <c r="R222" s="28">
        <f t="shared" si="125"/>
        <v>6.7799508007635123E-2</v>
      </c>
      <c r="S222" s="28" t="e">
        <f t="shared" si="126"/>
        <v>#REF!</v>
      </c>
      <c r="T222" s="28" t="e">
        <f t="shared" si="134"/>
        <v>#REF!</v>
      </c>
      <c r="U222" s="28" t="e">
        <f t="shared" si="127"/>
        <v>#REF!</v>
      </c>
      <c r="V222" s="28" t="e">
        <f t="shared" si="128"/>
        <v>#REF!</v>
      </c>
      <c r="W222" s="28" t="e">
        <f t="shared" si="129"/>
        <v>#REF!</v>
      </c>
      <c r="X222" s="38" t="e">
        <f t="shared" si="130"/>
        <v>#REF!</v>
      </c>
      <c r="Y222" s="38" t="e">
        <f t="shared" si="131"/>
        <v>#REF!</v>
      </c>
      <c r="Z222" s="34" t="e">
        <f t="shared" si="132"/>
        <v>#REF!</v>
      </c>
    </row>
    <row r="223" spans="7:26" x14ac:dyDescent="0.2">
      <c r="G223" s="27">
        <v>33</v>
      </c>
      <c r="H223" s="27" t="e">
        <f t="shared" ref="H223:H254" si="135">(((G223/100)*Iout)*(Vout_nom^2)*2.5*Rsense*K_1)/(eff*(Vline^2)*K_FQ)*us</f>
        <v>#REF!</v>
      </c>
      <c r="I223" s="27" t="e">
        <f t="shared" ref="I223:I254" si="136">(1*10^-9*(5*10^8*SQRT(fsw*kHz)+(1.09655978*10^10)*SQRT(ftyp)*SQRT(H223)))/SQRT(fsw*kHz)</f>
        <v>#REF!</v>
      </c>
      <c r="J223" s="27" t="e">
        <f t="shared" ref="J223:J254" si="137">(b_1^3/(27*a_1^3))-(d_1^3/27)+SQRT((ftyp)^2*H223^2/(4*a_1^2*c_1^2*(fsw*kHz)^2))+(b_1^3*(ftyp)*H223/(27*a_1^4*c_1*(fsw*kHz))-(d_1^3*(ftyp)*H223/(27*a_1*c_1*(fsw*kHz)))+(b_1*d_1^2*(ftyp)*H223/(9*a_1^2*c_1*(fsw*kHz)))-(b_1^2*d_1*(ftyp)*H223/(9*a_1^3*c_1*(fsw*kHz))))</f>
        <v>#REF!</v>
      </c>
      <c r="K223" s="27" t="e">
        <f t="shared" ref="K223:K254" si="138">(b_1*d_1^2/(9*a_1))-(b_1^2*d_1/(9*a_1^2))+(ftyp*H223/(2*a_1*c_1*fsw*kHz))</f>
        <v>#REF!</v>
      </c>
      <c r="L223" s="27">
        <f t="shared" ref="L223:L254" si="139">(d_1^2/9)+(b_1^2/(9*a_1^2))-(2*b_1*d_1/(9*a_1))</f>
        <v>4.5657096939147324E-4</v>
      </c>
      <c r="M223" s="27" t="e">
        <f t="shared" ref="M223:M254" si="140">((b_1*c_1*fsw*kHz)+(2*a_1*c_1*d_1*fsw*kHz))/(3*a_1*c_1*fsw*kHz)</f>
        <v>#REF!</v>
      </c>
      <c r="N223" s="27" t="e">
        <f t="shared" si="133"/>
        <v>#REF!</v>
      </c>
      <c r="O223" s="27">
        <f t="shared" ref="O223:O254" si="141">(b_2^3/(27*a_2^3))-(d_2^3/27)</f>
        <v>7.3252235055858844E-2</v>
      </c>
      <c r="P223" s="27" t="e">
        <f t="shared" ref="P223:P254" si="142">(ftyp^2*H223^2/(4*a_2^2*c_2^2*(fsw*kHz)^2))+(b_2^3*ftyp*H223/(27*a_2^4*c_2*(fsw*kHz)))-(d_2^3*ftyp*H223/(27*a_2*c_2*(fsw*kHz)))+(b_2*d_2^2*ftyp*H223/(9*a_2^2*c_2*(fsw*kHz)))-(b_2^2*d_2*ftyp*H223/(9*a_2^3*c_2*(fsw*kHz)))</f>
        <v>#REF!</v>
      </c>
      <c r="Q223" s="27" t="e">
        <f t="shared" ref="Q223:Q254" si="143">(b_2*d_2^2/(9*a_2))-(b_2^2*d_2/(9*a_2^2))+(ftyp*H223/(2*a_2*c_2*(fsw*kHz)))</f>
        <v>#REF!</v>
      </c>
      <c r="R223" s="27">
        <f t="shared" ref="R223:R254" si="144">(d_2^2/9)+(b_2^2/(9*a_2^2))-(2*b_2*d_2/(9*a_2))</f>
        <v>6.7799508007635123E-2</v>
      </c>
      <c r="S223" s="27" t="e">
        <f t="shared" ref="S223:S254" si="145">(b_2*c_2*(fsw*kHz)+2*a_2*c_2*d_2*(fsw*kHz))/(3*a_2*c_2*(fsw*kHz))</f>
        <v>#REF!</v>
      </c>
      <c r="T223" s="27" t="e">
        <f t="shared" si="134"/>
        <v>#REF!</v>
      </c>
      <c r="U223" s="27" t="e">
        <f t="shared" ref="U223:U254" si="146">c_3+(SQRT(ftyp)*SQRT(H223)/(SQRT(a_3)*SQRT(b_3)*SQRT(fsw*kHz)))</f>
        <v>#REF!</v>
      </c>
      <c r="V223" s="27" t="e">
        <f t="shared" ref="V223:V254" si="147">(a_4*(fsw*kHz)*b_4/ftyp)</f>
        <v>#REF!</v>
      </c>
      <c r="W223" s="27" t="e">
        <f t="shared" ref="W223:W254" si="148">IF(I223&gt;=0.5,IF(I223&lt;1,I223,IF(N223&gt;=1,IF(N223&lt;2,N223,IF(VCOMP3&gt;=2,IF(T223&lt;4.5,T223,IF(U223&gt;=4.5,IF(U223&lt;4.6,U223,V223))))))))</f>
        <v>#REF!</v>
      </c>
      <c r="X223" s="37" t="e">
        <f t="shared" ref="X223:X254" si="149">Pin_max*G223/(Vline*100)</f>
        <v>#REF!</v>
      </c>
      <c r="Y223" s="37" t="e">
        <f t="shared" ref="Y223:Y254" si="150">-Rsense*X223*1.414</f>
        <v>#REF!</v>
      </c>
      <c r="Z223" s="32" t="e">
        <f t="shared" ref="Z223:Z254" si="151">MIN(6,MAX(0.5,Beta*G*($Y223-Voff_trim)/(MAX(0,MIN(4.5,W223)-Alpha1_A)+MAX(0,MIN(4.5,W223)-Alpha1_B)-Alpha1_C)+Alpha2))</f>
        <v>#REF!</v>
      </c>
    </row>
    <row r="224" spans="7:26" x14ac:dyDescent="0.2">
      <c r="G224" s="28">
        <v>34</v>
      </c>
      <c r="H224" s="28" t="e">
        <f t="shared" si="135"/>
        <v>#REF!</v>
      </c>
      <c r="I224" s="28" t="e">
        <f t="shared" si="136"/>
        <v>#REF!</v>
      </c>
      <c r="J224" s="28" t="e">
        <f t="shared" si="137"/>
        <v>#REF!</v>
      </c>
      <c r="K224" s="28" t="e">
        <f t="shared" si="138"/>
        <v>#REF!</v>
      </c>
      <c r="L224" s="28">
        <f t="shared" si="139"/>
        <v>4.5657096939147324E-4</v>
      </c>
      <c r="M224" s="28" t="e">
        <f t="shared" si="140"/>
        <v>#REF!</v>
      </c>
      <c r="N224" s="28" t="e">
        <f t="shared" si="133"/>
        <v>#REF!</v>
      </c>
      <c r="O224" s="28">
        <f t="shared" si="141"/>
        <v>7.3252235055858844E-2</v>
      </c>
      <c r="P224" s="28" t="e">
        <f t="shared" si="142"/>
        <v>#REF!</v>
      </c>
      <c r="Q224" s="28" t="e">
        <f t="shared" si="143"/>
        <v>#REF!</v>
      </c>
      <c r="R224" s="28">
        <f t="shared" si="144"/>
        <v>6.7799508007635123E-2</v>
      </c>
      <c r="S224" s="28" t="e">
        <f t="shared" si="145"/>
        <v>#REF!</v>
      </c>
      <c r="T224" s="28" t="e">
        <f t="shared" si="134"/>
        <v>#REF!</v>
      </c>
      <c r="U224" s="28" t="e">
        <f t="shared" si="146"/>
        <v>#REF!</v>
      </c>
      <c r="V224" s="28" t="e">
        <f t="shared" si="147"/>
        <v>#REF!</v>
      </c>
      <c r="W224" s="28" t="e">
        <f t="shared" si="148"/>
        <v>#REF!</v>
      </c>
      <c r="X224" s="38" t="e">
        <f t="shared" si="149"/>
        <v>#REF!</v>
      </c>
      <c r="Y224" s="38" t="e">
        <f t="shared" si="150"/>
        <v>#REF!</v>
      </c>
      <c r="Z224" s="34" t="e">
        <f t="shared" si="151"/>
        <v>#REF!</v>
      </c>
    </row>
    <row r="225" spans="7:26" x14ac:dyDescent="0.2">
      <c r="G225" s="27">
        <v>35</v>
      </c>
      <c r="H225" s="27" t="e">
        <f t="shared" si="135"/>
        <v>#REF!</v>
      </c>
      <c r="I225" s="27" t="e">
        <f t="shared" si="136"/>
        <v>#REF!</v>
      </c>
      <c r="J225" s="27" t="e">
        <f t="shared" si="137"/>
        <v>#REF!</v>
      </c>
      <c r="K225" s="27" t="e">
        <f t="shared" si="138"/>
        <v>#REF!</v>
      </c>
      <c r="L225" s="27">
        <f t="shared" si="139"/>
        <v>4.5657096939147324E-4</v>
      </c>
      <c r="M225" s="27" t="e">
        <f t="shared" si="140"/>
        <v>#REF!</v>
      </c>
      <c r="N225" s="27" t="e">
        <f t="shared" si="133"/>
        <v>#REF!</v>
      </c>
      <c r="O225" s="27">
        <f t="shared" si="141"/>
        <v>7.3252235055858844E-2</v>
      </c>
      <c r="P225" s="27" t="e">
        <f t="shared" si="142"/>
        <v>#REF!</v>
      </c>
      <c r="Q225" s="27" t="e">
        <f t="shared" si="143"/>
        <v>#REF!</v>
      </c>
      <c r="R225" s="27">
        <f t="shared" si="144"/>
        <v>6.7799508007635123E-2</v>
      </c>
      <c r="S225" s="27" t="e">
        <f t="shared" si="145"/>
        <v>#REF!</v>
      </c>
      <c r="T225" s="27" t="e">
        <f t="shared" si="134"/>
        <v>#REF!</v>
      </c>
      <c r="U225" s="27" t="e">
        <f t="shared" si="146"/>
        <v>#REF!</v>
      </c>
      <c r="V225" s="27" t="e">
        <f t="shared" si="147"/>
        <v>#REF!</v>
      </c>
      <c r="W225" s="27" t="e">
        <f t="shared" si="148"/>
        <v>#REF!</v>
      </c>
      <c r="X225" s="37" t="e">
        <f t="shared" si="149"/>
        <v>#REF!</v>
      </c>
      <c r="Y225" s="37" t="e">
        <f t="shared" si="150"/>
        <v>#REF!</v>
      </c>
      <c r="Z225" s="32" t="e">
        <f t="shared" si="151"/>
        <v>#REF!</v>
      </c>
    </row>
    <row r="226" spans="7:26" x14ac:dyDescent="0.2">
      <c r="G226" s="28">
        <v>36</v>
      </c>
      <c r="H226" s="28" t="e">
        <f t="shared" si="135"/>
        <v>#REF!</v>
      </c>
      <c r="I226" s="28" t="e">
        <f t="shared" si="136"/>
        <v>#REF!</v>
      </c>
      <c r="J226" s="28" t="e">
        <f t="shared" si="137"/>
        <v>#REF!</v>
      </c>
      <c r="K226" s="28" t="e">
        <f t="shared" si="138"/>
        <v>#REF!</v>
      </c>
      <c r="L226" s="28">
        <f t="shared" si="139"/>
        <v>4.5657096939147324E-4</v>
      </c>
      <c r="M226" s="28" t="e">
        <f t="shared" si="140"/>
        <v>#REF!</v>
      </c>
      <c r="N226" s="28" t="e">
        <f t="shared" si="133"/>
        <v>#REF!</v>
      </c>
      <c r="O226" s="28">
        <f t="shared" si="141"/>
        <v>7.3252235055858844E-2</v>
      </c>
      <c r="P226" s="28" t="e">
        <f t="shared" si="142"/>
        <v>#REF!</v>
      </c>
      <c r="Q226" s="28" t="e">
        <f t="shared" si="143"/>
        <v>#REF!</v>
      </c>
      <c r="R226" s="28">
        <f t="shared" si="144"/>
        <v>6.7799508007635123E-2</v>
      </c>
      <c r="S226" s="28" t="e">
        <f t="shared" si="145"/>
        <v>#REF!</v>
      </c>
      <c r="T226" s="28" t="e">
        <f t="shared" si="134"/>
        <v>#REF!</v>
      </c>
      <c r="U226" s="28" t="e">
        <f t="shared" si="146"/>
        <v>#REF!</v>
      </c>
      <c r="V226" s="28" t="e">
        <f t="shared" si="147"/>
        <v>#REF!</v>
      </c>
      <c r="W226" s="28" t="e">
        <f t="shared" si="148"/>
        <v>#REF!</v>
      </c>
      <c r="X226" s="38" t="e">
        <f t="shared" si="149"/>
        <v>#REF!</v>
      </c>
      <c r="Y226" s="38" t="e">
        <f t="shared" si="150"/>
        <v>#REF!</v>
      </c>
      <c r="Z226" s="34" t="e">
        <f t="shared" si="151"/>
        <v>#REF!</v>
      </c>
    </row>
    <row r="227" spans="7:26" x14ac:dyDescent="0.2">
      <c r="G227" s="27">
        <v>37</v>
      </c>
      <c r="H227" s="27" t="e">
        <f t="shared" si="135"/>
        <v>#REF!</v>
      </c>
      <c r="I227" s="27" t="e">
        <f t="shared" si="136"/>
        <v>#REF!</v>
      </c>
      <c r="J227" s="27" t="e">
        <f t="shared" si="137"/>
        <v>#REF!</v>
      </c>
      <c r="K227" s="27" t="e">
        <f t="shared" si="138"/>
        <v>#REF!</v>
      </c>
      <c r="L227" s="27">
        <f t="shared" si="139"/>
        <v>4.5657096939147324E-4</v>
      </c>
      <c r="M227" s="27" t="e">
        <f t="shared" si="140"/>
        <v>#REF!</v>
      </c>
      <c r="N227" s="27" t="e">
        <f t="shared" si="133"/>
        <v>#REF!</v>
      </c>
      <c r="O227" s="27">
        <f t="shared" si="141"/>
        <v>7.3252235055858844E-2</v>
      </c>
      <c r="P227" s="27" t="e">
        <f t="shared" si="142"/>
        <v>#REF!</v>
      </c>
      <c r="Q227" s="27" t="e">
        <f t="shared" si="143"/>
        <v>#REF!</v>
      </c>
      <c r="R227" s="27">
        <f t="shared" si="144"/>
        <v>6.7799508007635123E-2</v>
      </c>
      <c r="S227" s="27" t="e">
        <f t="shared" si="145"/>
        <v>#REF!</v>
      </c>
      <c r="T227" s="27" t="e">
        <f t="shared" si="134"/>
        <v>#REF!</v>
      </c>
      <c r="U227" s="27" t="e">
        <f t="shared" si="146"/>
        <v>#REF!</v>
      </c>
      <c r="V227" s="27" t="e">
        <f t="shared" si="147"/>
        <v>#REF!</v>
      </c>
      <c r="W227" s="27" t="e">
        <f t="shared" si="148"/>
        <v>#REF!</v>
      </c>
      <c r="X227" s="37" t="e">
        <f t="shared" si="149"/>
        <v>#REF!</v>
      </c>
      <c r="Y227" s="37" t="e">
        <f t="shared" si="150"/>
        <v>#REF!</v>
      </c>
      <c r="Z227" s="32" t="e">
        <f t="shared" si="151"/>
        <v>#REF!</v>
      </c>
    </row>
    <row r="228" spans="7:26" x14ac:dyDescent="0.2">
      <c r="G228" s="28">
        <v>38</v>
      </c>
      <c r="H228" s="28" t="e">
        <f t="shared" si="135"/>
        <v>#REF!</v>
      </c>
      <c r="I228" s="28" t="e">
        <f t="shared" si="136"/>
        <v>#REF!</v>
      </c>
      <c r="J228" s="28" t="e">
        <f t="shared" si="137"/>
        <v>#REF!</v>
      </c>
      <c r="K228" s="28" t="e">
        <f t="shared" si="138"/>
        <v>#REF!</v>
      </c>
      <c r="L228" s="28">
        <f t="shared" si="139"/>
        <v>4.5657096939147324E-4</v>
      </c>
      <c r="M228" s="28" t="e">
        <f t="shared" si="140"/>
        <v>#REF!</v>
      </c>
      <c r="N228" s="28" t="e">
        <f t="shared" si="133"/>
        <v>#REF!</v>
      </c>
      <c r="O228" s="28">
        <f t="shared" si="141"/>
        <v>7.3252235055858844E-2</v>
      </c>
      <c r="P228" s="28" t="e">
        <f t="shared" si="142"/>
        <v>#REF!</v>
      </c>
      <c r="Q228" s="28" t="e">
        <f t="shared" si="143"/>
        <v>#REF!</v>
      </c>
      <c r="R228" s="28">
        <f t="shared" si="144"/>
        <v>6.7799508007635123E-2</v>
      </c>
      <c r="S228" s="28" t="e">
        <f t="shared" si="145"/>
        <v>#REF!</v>
      </c>
      <c r="T228" s="28" t="e">
        <f t="shared" si="134"/>
        <v>#REF!</v>
      </c>
      <c r="U228" s="28" t="e">
        <f t="shared" si="146"/>
        <v>#REF!</v>
      </c>
      <c r="V228" s="28" t="e">
        <f t="shared" si="147"/>
        <v>#REF!</v>
      </c>
      <c r="W228" s="28" t="e">
        <f t="shared" si="148"/>
        <v>#REF!</v>
      </c>
      <c r="X228" s="38" t="e">
        <f t="shared" si="149"/>
        <v>#REF!</v>
      </c>
      <c r="Y228" s="38" t="e">
        <f t="shared" si="150"/>
        <v>#REF!</v>
      </c>
      <c r="Z228" s="34" t="e">
        <f t="shared" si="151"/>
        <v>#REF!</v>
      </c>
    </row>
    <row r="229" spans="7:26" x14ac:dyDescent="0.2">
      <c r="G229" s="27">
        <v>39</v>
      </c>
      <c r="H229" s="27" t="e">
        <f t="shared" si="135"/>
        <v>#REF!</v>
      </c>
      <c r="I229" s="27" t="e">
        <f t="shared" si="136"/>
        <v>#REF!</v>
      </c>
      <c r="J229" s="27" t="e">
        <f t="shared" si="137"/>
        <v>#REF!</v>
      </c>
      <c r="K229" s="27" t="e">
        <f t="shared" si="138"/>
        <v>#REF!</v>
      </c>
      <c r="L229" s="27">
        <f t="shared" si="139"/>
        <v>4.5657096939147324E-4</v>
      </c>
      <c r="M229" s="27" t="e">
        <f t="shared" si="140"/>
        <v>#REF!</v>
      </c>
      <c r="N229" s="27" t="e">
        <f t="shared" si="133"/>
        <v>#REF!</v>
      </c>
      <c r="O229" s="27">
        <f t="shared" si="141"/>
        <v>7.3252235055858844E-2</v>
      </c>
      <c r="P229" s="27" t="e">
        <f t="shared" si="142"/>
        <v>#REF!</v>
      </c>
      <c r="Q229" s="27" t="e">
        <f t="shared" si="143"/>
        <v>#REF!</v>
      </c>
      <c r="R229" s="27">
        <f t="shared" si="144"/>
        <v>6.7799508007635123E-2</v>
      </c>
      <c r="S229" s="27" t="e">
        <f t="shared" si="145"/>
        <v>#REF!</v>
      </c>
      <c r="T229" s="27" t="e">
        <f t="shared" si="134"/>
        <v>#REF!</v>
      </c>
      <c r="U229" s="27" t="e">
        <f t="shared" si="146"/>
        <v>#REF!</v>
      </c>
      <c r="V229" s="27" t="e">
        <f t="shared" si="147"/>
        <v>#REF!</v>
      </c>
      <c r="W229" s="27" t="e">
        <f t="shared" si="148"/>
        <v>#REF!</v>
      </c>
      <c r="X229" s="37" t="e">
        <f t="shared" si="149"/>
        <v>#REF!</v>
      </c>
      <c r="Y229" s="37" t="e">
        <f t="shared" si="150"/>
        <v>#REF!</v>
      </c>
      <c r="Z229" s="32" t="e">
        <f t="shared" si="151"/>
        <v>#REF!</v>
      </c>
    </row>
    <row r="230" spans="7:26" x14ac:dyDescent="0.2">
      <c r="G230" s="28">
        <v>40</v>
      </c>
      <c r="H230" s="28" t="e">
        <f t="shared" si="135"/>
        <v>#REF!</v>
      </c>
      <c r="I230" s="28" t="e">
        <f t="shared" si="136"/>
        <v>#REF!</v>
      </c>
      <c r="J230" s="28" t="e">
        <f t="shared" si="137"/>
        <v>#REF!</v>
      </c>
      <c r="K230" s="28" t="e">
        <f t="shared" si="138"/>
        <v>#REF!</v>
      </c>
      <c r="L230" s="28">
        <f t="shared" si="139"/>
        <v>4.5657096939147324E-4</v>
      </c>
      <c r="M230" s="28" t="e">
        <f t="shared" si="140"/>
        <v>#REF!</v>
      </c>
      <c r="N230" s="28" t="e">
        <f t="shared" si="133"/>
        <v>#REF!</v>
      </c>
      <c r="O230" s="28">
        <f t="shared" si="141"/>
        <v>7.3252235055858844E-2</v>
      </c>
      <c r="P230" s="28" t="e">
        <f t="shared" si="142"/>
        <v>#REF!</v>
      </c>
      <c r="Q230" s="28" t="e">
        <f t="shared" si="143"/>
        <v>#REF!</v>
      </c>
      <c r="R230" s="28">
        <f t="shared" si="144"/>
        <v>6.7799508007635123E-2</v>
      </c>
      <c r="S230" s="28" t="e">
        <f t="shared" si="145"/>
        <v>#REF!</v>
      </c>
      <c r="T230" s="28" t="e">
        <f t="shared" si="134"/>
        <v>#REF!</v>
      </c>
      <c r="U230" s="28" t="e">
        <f t="shared" si="146"/>
        <v>#REF!</v>
      </c>
      <c r="V230" s="28" t="e">
        <f t="shared" si="147"/>
        <v>#REF!</v>
      </c>
      <c r="W230" s="28" t="e">
        <f t="shared" si="148"/>
        <v>#REF!</v>
      </c>
      <c r="X230" s="38" t="e">
        <f t="shared" si="149"/>
        <v>#REF!</v>
      </c>
      <c r="Y230" s="38" t="e">
        <f t="shared" si="150"/>
        <v>#REF!</v>
      </c>
      <c r="Z230" s="34" t="e">
        <f t="shared" si="151"/>
        <v>#REF!</v>
      </c>
    </row>
    <row r="231" spans="7:26" x14ac:dyDescent="0.2">
      <c r="G231" s="27">
        <v>41</v>
      </c>
      <c r="H231" s="27" t="e">
        <f t="shared" si="135"/>
        <v>#REF!</v>
      </c>
      <c r="I231" s="27" t="e">
        <f t="shared" si="136"/>
        <v>#REF!</v>
      </c>
      <c r="J231" s="27" t="e">
        <f t="shared" si="137"/>
        <v>#REF!</v>
      </c>
      <c r="K231" s="27" t="e">
        <f t="shared" si="138"/>
        <v>#REF!</v>
      </c>
      <c r="L231" s="27">
        <f t="shared" si="139"/>
        <v>4.5657096939147324E-4</v>
      </c>
      <c r="M231" s="27" t="e">
        <f t="shared" si="140"/>
        <v>#REF!</v>
      </c>
      <c r="N231" s="27" t="e">
        <f t="shared" si="133"/>
        <v>#REF!</v>
      </c>
      <c r="O231" s="27">
        <f t="shared" si="141"/>
        <v>7.3252235055858844E-2</v>
      </c>
      <c r="P231" s="27" t="e">
        <f t="shared" si="142"/>
        <v>#REF!</v>
      </c>
      <c r="Q231" s="27" t="e">
        <f t="shared" si="143"/>
        <v>#REF!</v>
      </c>
      <c r="R231" s="27">
        <f t="shared" si="144"/>
        <v>6.7799508007635123E-2</v>
      </c>
      <c r="S231" s="27" t="e">
        <f t="shared" si="145"/>
        <v>#REF!</v>
      </c>
      <c r="T231" s="27" t="e">
        <f t="shared" si="134"/>
        <v>#REF!</v>
      </c>
      <c r="U231" s="27" t="e">
        <f t="shared" si="146"/>
        <v>#REF!</v>
      </c>
      <c r="V231" s="27" t="e">
        <f t="shared" si="147"/>
        <v>#REF!</v>
      </c>
      <c r="W231" s="27" t="e">
        <f t="shared" si="148"/>
        <v>#REF!</v>
      </c>
      <c r="X231" s="37" t="e">
        <f t="shared" si="149"/>
        <v>#REF!</v>
      </c>
      <c r="Y231" s="37" t="e">
        <f t="shared" si="150"/>
        <v>#REF!</v>
      </c>
      <c r="Z231" s="32" t="e">
        <f t="shared" si="151"/>
        <v>#REF!</v>
      </c>
    </row>
    <row r="232" spans="7:26" x14ac:dyDescent="0.2">
      <c r="G232" s="28">
        <v>42</v>
      </c>
      <c r="H232" s="28" t="e">
        <f t="shared" si="135"/>
        <v>#REF!</v>
      </c>
      <c r="I232" s="28" t="e">
        <f t="shared" si="136"/>
        <v>#REF!</v>
      </c>
      <c r="J232" s="28" t="e">
        <f t="shared" si="137"/>
        <v>#REF!</v>
      </c>
      <c r="K232" s="28" t="e">
        <f t="shared" si="138"/>
        <v>#REF!</v>
      </c>
      <c r="L232" s="28">
        <f t="shared" si="139"/>
        <v>4.5657096939147324E-4</v>
      </c>
      <c r="M232" s="28" t="e">
        <f t="shared" si="140"/>
        <v>#REF!</v>
      </c>
      <c r="N232" s="28" t="e">
        <f t="shared" si="133"/>
        <v>#REF!</v>
      </c>
      <c r="O232" s="28">
        <f t="shared" si="141"/>
        <v>7.3252235055858844E-2</v>
      </c>
      <c r="P232" s="28" t="e">
        <f t="shared" si="142"/>
        <v>#REF!</v>
      </c>
      <c r="Q232" s="28" t="e">
        <f t="shared" si="143"/>
        <v>#REF!</v>
      </c>
      <c r="R232" s="28">
        <f t="shared" si="144"/>
        <v>6.7799508007635123E-2</v>
      </c>
      <c r="S232" s="28" t="e">
        <f t="shared" si="145"/>
        <v>#REF!</v>
      </c>
      <c r="T232" s="28" t="e">
        <f t="shared" si="134"/>
        <v>#REF!</v>
      </c>
      <c r="U232" s="28" t="e">
        <f t="shared" si="146"/>
        <v>#REF!</v>
      </c>
      <c r="V232" s="28" t="e">
        <f t="shared" si="147"/>
        <v>#REF!</v>
      </c>
      <c r="W232" s="28" t="e">
        <f t="shared" si="148"/>
        <v>#REF!</v>
      </c>
      <c r="X232" s="38" t="e">
        <f t="shared" si="149"/>
        <v>#REF!</v>
      </c>
      <c r="Y232" s="38" t="e">
        <f t="shared" si="150"/>
        <v>#REF!</v>
      </c>
      <c r="Z232" s="34" t="e">
        <f t="shared" si="151"/>
        <v>#REF!</v>
      </c>
    </row>
    <row r="233" spans="7:26" x14ac:dyDescent="0.2">
      <c r="G233" s="27">
        <v>43</v>
      </c>
      <c r="H233" s="27" t="e">
        <f t="shared" si="135"/>
        <v>#REF!</v>
      </c>
      <c r="I233" s="27" t="e">
        <f t="shared" si="136"/>
        <v>#REF!</v>
      </c>
      <c r="J233" s="27" t="e">
        <f t="shared" si="137"/>
        <v>#REF!</v>
      </c>
      <c r="K233" s="27" t="e">
        <f t="shared" si="138"/>
        <v>#REF!</v>
      </c>
      <c r="L233" s="27">
        <f t="shared" si="139"/>
        <v>4.5657096939147324E-4</v>
      </c>
      <c r="M233" s="27" t="e">
        <f t="shared" si="140"/>
        <v>#REF!</v>
      </c>
      <c r="N233" s="27" t="e">
        <f t="shared" si="133"/>
        <v>#REF!</v>
      </c>
      <c r="O233" s="27">
        <f t="shared" si="141"/>
        <v>7.3252235055858844E-2</v>
      </c>
      <c r="P233" s="27" t="e">
        <f t="shared" si="142"/>
        <v>#REF!</v>
      </c>
      <c r="Q233" s="27" t="e">
        <f t="shared" si="143"/>
        <v>#REF!</v>
      </c>
      <c r="R233" s="27">
        <f t="shared" si="144"/>
        <v>6.7799508007635123E-2</v>
      </c>
      <c r="S233" s="27" t="e">
        <f t="shared" si="145"/>
        <v>#REF!</v>
      </c>
      <c r="T233" s="27" t="e">
        <f t="shared" si="134"/>
        <v>#REF!</v>
      </c>
      <c r="U233" s="27" t="e">
        <f t="shared" si="146"/>
        <v>#REF!</v>
      </c>
      <c r="V233" s="27" t="e">
        <f t="shared" si="147"/>
        <v>#REF!</v>
      </c>
      <c r="W233" s="27" t="e">
        <f t="shared" si="148"/>
        <v>#REF!</v>
      </c>
      <c r="X233" s="37" t="e">
        <f t="shared" si="149"/>
        <v>#REF!</v>
      </c>
      <c r="Y233" s="37" t="e">
        <f t="shared" si="150"/>
        <v>#REF!</v>
      </c>
      <c r="Z233" s="32" t="e">
        <f t="shared" si="151"/>
        <v>#REF!</v>
      </c>
    </row>
    <row r="234" spans="7:26" x14ac:dyDescent="0.2">
      <c r="G234" s="28">
        <v>44</v>
      </c>
      <c r="H234" s="28" t="e">
        <f t="shared" si="135"/>
        <v>#REF!</v>
      </c>
      <c r="I234" s="28" t="e">
        <f t="shared" si="136"/>
        <v>#REF!</v>
      </c>
      <c r="J234" s="28" t="e">
        <f t="shared" si="137"/>
        <v>#REF!</v>
      </c>
      <c r="K234" s="28" t="e">
        <f t="shared" si="138"/>
        <v>#REF!</v>
      </c>
      <c r="L234" s="28">
        <f t="shared" si="139"/>
        <v>4.5657096939147324E-4</v>
      </c>
      <c r="M234" s="28" t="e">
        <f t="shared" si="140"/>
        <v>#REF!</v>
      </c>
      <c r="N234" s="28" t="e">
        <f t="shared" si="133"/>
        <v>#REF!</v>
      </c>
      <c r="O234" s="28">
        <f t="shared" si="141"/>
        <v>7.3252235055858844E-2</v>
      </c>
      <c r="P234" s="28" t="e">
        <f t="shared" si="142"/>
        <v>#REF!</v>
      </c>
      <c r="Q234" s="28" t="e">
        <f t="shared" si="143"/>
        <v>#REF!</v>
      </c>
      <c r="R234" s="28">
        <f t="shared" si="144"/>
        <v>6.7799508007635123E-2</v>
      </c>
      <c r="S234" s="28" t="e">
        <f t="shared" si="145"/>
        <v>#REF!</v>
      </c>
      <c r="T234" s="28" t="e">
        <f t="shared" si="134"/>
        <v>#REF!</v>
      </c>
      <c r="U234" s="28" t="e">
        <f t="shared" si="146"/>
        <v>#REF!</v>
      </c>
      <c r="V234" s="28" t="e">
        <f t="shared" si="147"/>
        <v>#REF!</v>
      </c>
      <c r="W234" s="28" t="e">
        <f t="shared" si="148"/>
        <v>#REF!</v>
      </c>
      <c r="X234" s="38" t="e">
        <f t="shared" si="149"/>
        <v>#REF!</v>
      </c>
      <c r="Y234" s="38" t="e">
        <f t="shared" si="150"/>
        <v>#REF!</v>
      </c>
      <c r="Z234" s="34" t="e">
        <f t="shared" si="151"/>
        <v>#REF!</v>
      </c>
    </row>
    <row r="235" spans="7:26" x14ac:dyDescent="0.2">
      <c r="G235" s="27">
        <v>45</v>
      </c>
      <c r="H235" s="27" t="e">
        <f t="shared" si="135"/>
        <v>#REF!</v>
      </c>
      <c r="I235" s="27" t="e">
        <f t="shared" si="136"/>
        <v>#REF!</v>
      </c>
      <c r="J235" s="27" t="e">
        <f t="shared" si="137"/>
        <v>#REF!</v>
      </c>
      <c r="K235" s="27" t="e">
        <f t="shared" si="138"/>
        <v>#REF!</v>
      </c>
      <c r="L235" s="27">
        <f t="shared" si="139"/>
        <v>4.5657096939147324E-4</v>
      </c>
      <c r="M235" s="27" t="e">
        <f t="shared" si="140"/>
        <v>#REF!</v>
      </c>
      <c r="N235" s="27" t="e">
        <f t="shared" si="133"/>
        <v>#REF!</v>
      </c>
      <c r="O235" s="27">
        <f t="shared" si="141"/>
        <v>7.3252235055858844E-2</v>
      </c>
      <c r="P235" s="27" t="e">
        <f t="shared" si="142"/>
        <v>#REF!</v>
      </c>
      <c r="Q235" s="27" t="e">
        <f t="shared" si="143"/>
        <v>#REF!</v>
      </c>
      <c r="R235" s="27">
        <f t="shared" si="144"/>
        <v>6.7799508007635123E-2</v>
      </c>
      <c r="S235" s="27" t="e">
        <f t="shared" si="145"/>
        <v>#REF!</v>
      </c>
      <c r="T235" s="27" t="e">
        <f t="shared" si="134"/>
        <v>#REF!</v>
      </c>
      <c r="U235" s="27" t="e">
        <f t="shared" si="146"/>
        <v>#REF!</v>
      </c>
      <c r="V235" s="27" t="e">
        <f t="shared" si="147"/>
        <v>#REF!</v>
      </c>
      <c r="W235" s="27" t="e">
        <f t="shared" si="148"/>
        <v>#REF!</v>
      </c>
      <c r="X235" s="37" t="e">
        <f t="shared" si="149"/>
        <v>#REF!</v>
      </c>
      <c r="Y235" s="37" t="e">
        <f t="shared" si="150"/>
        <v>#REF!</v>
      </c>
      <c r="Z235" s="32" t="e">
        <f t="shared" si="151"/>
        <v>#REF!</v>
      </c>
    </row>
    <row r="236" spans="7:26" x14ac:dyDescent="0.2">
      <c r="G236" s="28">
        <v>46</v>
      </c>
      <c r="H236" s="28" t="e">
        <f t="shared" si="135"/>
        <v>#REF!</v>
      </c>
      <c r="I236" s="28" t="e">
        <f t="shared" si="136"/>
        <v>#REF!</v>
      </c>
      <c r="J236" s="28" t="e">
        <f t="shared" si="137"/>
        <v>#REF!</v>
      </c>
      <c r="K236" s="28" t="e">
        <f t="shared" si="138"/>
        <v>#REF!</v>
      </c>
      <c r="L236" s="28">
        <f t="shared" si="139"/>
        <v>4.5657096939147324E-4</v>
      </c>
      <c r="M236" s="28" t="e">
        <f t="shared" si="140"/>
        <v>#REF!</v>
      </c>
      <c r="N236" s="28" t="e">
        <f t="shared" si="133"/>
        <v>#REF!</v>
      </c>
      <c r="O236" s="28">
        <f t="shared" si="141"/>
        <v>7.3252235055858844E-2</v>
      </c>
      <c r="P236" s="28" t="e">
        <f t="shared" si="142"/>
        <v>#REF!</v>
      </c>
      <c r="Q236" s="28" t="e">
        <f t="shared" si="143"/>
        <v>#REF!</v>
      </c>
      <c r="R236" s="28">
        <f t="shared" si="144"/>
        <v>6.7799508007635123E-2</v>
      </c>
      <c r="S236" s="28" t="e">
        <f t="shared" si="145"/>
        <v>#REF!</v>
      </c>
      <c r="T236" s="28" t="e">
        <f t="shared" si="134"/>
        <v>#REF!</v>
      </c>
      <c r="U236" s="28" t="e">
        <f t="shared" si="146"/>
        <v>#REF!</v>
      </c>
      <c r="V236" s="28" t="e">
        <f t="shared" si="147"/>
        <v>#REF!</v>
      </c>
      <c r="W236" s="28" t="e">
        <f t="shared" si="148"/>
        <v>#REF!</v>
      </c>
      <c r="X236" s="38" t="e">
        <f t="shared" si="149"/>
        <v>#REF!</v>
      </c>
      <c r="Y236" s="38" t="e">
        <f t="shared" si="150"/>
        <v>#REF!</v>
      </c>
      <c r="Z236" s="34" t="e">
        <f t="shared" si="151"/>
        <v>#REF!</v>
      </c>
    </row>
    <row r="237" spans="7:26" x14ac:dyDescent="0.2">
      <c r="G237" s="27">
        <v>47</v>
      </c>
      <c r="H237" s="27" t="e">
        <f t="shared" si="135"/>
        <v>#REF!</v>
      </c>
      <c r="I237" s="27" t="e">
        <f t="shared" si="136"/>
        <v>#REF!</v>
      </c>
      <c r="J237" s="27" t="e">
        <f t="shared" si="137"/>
        <v>#REF!</v>
      </c>
      <c r="K237" s="27" t="e">
        <f t="shared" si="138"/>
        <v>#REF!</v>
      </c>
      <c r="L237" s="27">
        <f t="shared" si="139"/>
        <v>4.5657096939147324E-4</v>
      </c>
      <c r="M237" s="27" t="e">
        <f t="shared" si="140"/>
        <v>#REF!</v>
      </c>
      <c r="N237" s="27" t="e">
        <f t="shared" si="133"/>
        <v>#REF!</v>
      </c>
      <c r="O237" s="27">
        <f t="shared" si="141"/>
        <v>7.3252235055858844E-2</v>
      </c>
      <c r="P237" s="27" t="e">
        <f t="shared" si="142"/>
        <v>#REF!</v>
      </c>
      <c r="Q237" s="27" t="e">
        <f t="shared" si="143"/>
        <v>#REF!</v>
      </c>
      <c r="R237" s="27">
        <f t="shared" si="144"/>
        <v>6.7799508007635123E-2</v>
      </c>
      <c r="S237" s="27" t="e">
        <f t="shared" si="145"/>
        <v>#REF!</v>
      </c>
      <c r="T237" s="27" t="e">
        <f t="shared" si="134"/>
        <v>#REF!</v>
      </c>
      <c r="U237" s="27" t="e">
        <f t="shared" si="146"/>
        <v>#REF!</v>
      </c>
      <c r="V237" s="27" t="e">
        <f t="shared" si="147"/>
        <v>#REF!</v>
      </c>
      <c r="W237" s="27" t="e">
        <f t="shared" si="148"/>
        <v>#REF!</v>
      </c>
      <c r="X237" s="37" t="e">
        <f t="shared" si="149"/>
        <v>#REF!</v>
      </c>
      <c r="Y237" s="37" t="e">
        <f t="shared" si="150"/>
        <v>#REF!</v>
      </c>
      <c r="Z237" s="32" t="e">
        <f t="shared" si="151"/>
        <v>#REF!</v>
      </c>
    </row>
    <row r="238" spans="7:26" x14ac:dyDescent="0.2">
      <c r="G238" s="28">
        <v>48</v>
      </c>
      <c r="H238" s="28" t="e">
        <f t="shared" si="135"/>
        <v>#REF!</v>
      </c>
      <c r="I238" s="28" t="e">
        <f t="shared" si="136"/>
        <v>#REF!</v>
      </c>
      <c r="J238" s="28" t="e">
        <f t="shared" si="137"/>
        <v>#REF!</v>
      </c>
      <c r="K238" s="28" t="e">
        <f t="shared" si="138"/>
        <v>#REF!</v>
      </c>
      <c r="L238" s="28">
        <f t="shared" si="139"/>
        <v>4.5657096939147324E-4</v>
      </c>
      <c r="M238" s="28" t="e">
        <f t="shared" si="140"/>
        <v>#REF!</v>
      </c>
      <c r="N238" s="28" t="e">
        <f t="shared" si="133"/>
        <v>#REF!</v>
      </c>
      <c r="O238" s="28">
        <f t="shared" si="141"/>
        <v>7.3252235055858844E-2</v>
      </c>
      <c r="P238" s="28" t="e">
        <f t="shared" si="142"/>
        <v>#REF!</v>
      </c>
      <c r="Q238" s="28" t="e">
        <f t="shared" si="143"/>
        <v>#REF!</v>
      </c>
      <c r="R238" s="28">
        <f t="shared" si="144"/>
        <v>6.7799508007635123E-2</v>
      </c>
      <c r="S238" s="28" t="e">
        <f t="shared" si="145"/>
        <v>#REF!</v>
      </c>
      <c r="T238" s="28" t="e">
        <f t="shared" si="134"/>
        <v>#REF!</v>
      </c>
      <c r="U238" s="28" t="e">
        <f t="shared" si="146"/>
        <v>#REF!</v>
      </c>
      <c r="V238" s="28" t="e">
        <f t="shared" si="147"/>
        <v>#REF!</v>
      </c>
      <c r="W238" s="28" t="e">
        <f t="shared" si="148"/>
        <v>#REF!</v>
      </c>
      <c r="X238" s="38" t="e">
        <f t="shared" si="149"/>
        <v>#REF!</v>
      </c>
      <c r="Y238" s="38" t="e">
        <f t="shared" si="150"/>
        <v>#REF!</v>
      </c>
      <c r="Z238" s="34" t="e">
        <f t="shared" si="151"/>
        <v>#REF!</v>
      </c>
    </row>
    <row r="239" spans="7:26" x14ac:dyDescent="0.2">
      <c r="G239" s="27">
        <v>49</v>
      </c>
      <c r="H239" s="27" t="e">
        <f t="shared" si="135"/>
        <v>#REF!</v>
      </c>
      <c r="I239" s="27" t="e">
        <f t="shared" si="136"/>
        <v>#REF!</v>
      </c>
      <c r="J239" s="27" t="e">
        <f t="shared" si="137"/>
        <v>#REF!</v>
      </c>
      <c r="K239" s="27" t="e">
        <f t="shared" si="138"/>
        <v>#REF!</v>
      </c>
      <c r="L239" s="27">
        <f t="shared" si="139"/>
        <v>4.5657096939147324E-4</v>
      </c>
      <c r="M239" s="27" t="e">
        <f t="shared" si="140"/>
        <v>#REF!</v>
      </c>
      <c r="N239" s="27" t="e">
        <f t="shared" si="133"/>
        <v>#REF!</v>
      </c>
      <c r="O239" s="27">
        <f t="shared" si="141"/>
        <v>7.3252235055858844E-2</v>
      </c>
      <c r="P239" s="27" t="e">
        <f t="shared" si="142"/>
        <v>#REF!</v>
      </c>
      <c r="Q239" s="27" t="e">
        <f t="shared" si="143"/>
        <v>#REF!</v>
      </c>
      <c r="R239" s="27">
        <f t="shared" si="144"/>
        <v>6.7799508007635123E-2</v>
      </c>
      <c r="S239" s="27" t="e">
        <f t="shared" si="145"/>
        <v>#REF!</v>
      </c>
      <c r="T239" s="27" t="e">
        <f t="shared" si="134"/>
        <v>#REF!</v>
      </c>
      <c r="U239" s="27" t="e">
        <f t="shared" si="146"/>
        <v>#REF!</v>
      </c>
      <c r="V239" s="27" t="e">
        <f t="shared" si="147"/>
        <v>#REF!</v>
      </c>
      <c r="W239" s="27" t="e">
        <f t="shared" si="148"/>
        <v>#REF!</v>
      </c>
      <c r="X239" s="37" t="e">
        <f t="shared" si="149"/>
        <v>#REF!</v>
      </c>
      <c r="Y239" s="37" t="e">
        <f t="shared" si="150"/>
        <v>#REF!</v>
      </c>
      <c r="Z239" s="32" t="e">
        <f t="shared" si="151"/>
        <v>#REF!</v>
      </c>
    </row>
    <row r="240" spans="7:26" x14ac:dyDescent="0.2">
      <c r="G240" s="28">
        <v>50</v>
      </c>
      <c r="H240" s="28" t="e">
        <f t="shared" si="135"/>
        <v>#REF!</v>
      </c>
      <c r="I240" s="28" t="e">
        <f t="shared" si="136"/>
        <v>#REF!</v>
      </c>
      <c r="J240" s="28" t="e">
        <f t="shared" si="137"/>
        <v>#REF!</v>
      </c>
      <c r="K240" s="28" t="e">
        <f t="shared" si="138"/>
        <v>#REF!</v>
      </c>
      <c r="L240" s="28">
        <f t="shared" si="139"/>
        <v>4.5657096939147324E-4</v>
      </c>
      <c r="M240" s="28" t="e">
        <f t="shared" si="140"/>
        <v>#REF!</v>
      </c>
      <c r="N240" s="28" t="e">
        <f t="shared" si="133"/>
        <v>#REF!</v>
      </c>
      <c r="O240" s="28">
        <f t="shared" si="141"/>
        <v>7.3252235055858844E-2</v>
      </c>
      <c r="P240" s="28" t="e">
        <f t="shared" si="142"/>
        <v>#REF!</v>
      </c>
      <c r="Q240" s="28" t="e">
        <f t="shared" si="143"/>
        <v>#REF!</v>
      </c>
      <c r="R240" s="28">
        <f t="shared" si="144"/>
        <v>6.7799508007635123E-2</v>
      </c>
      <c r="S240" s="28" t="e">
        <f t="shared" si="145"/>
        <v>#REF!</v>
      </c>
      <c r="T240" s="28" t="e">
        <f t="shared" si="134"/>
        <v>#REF!</v>
      </c>
      <c r="U240" s="28" t="e">
        <f t="shared" si="146"/>
        <v>#REF!</v>
      </c>
      <c r="V240" s="28" t="e">
        <f t="shared" si="147"/>
        <v>#REF!</v>
      </c>
      <c r="W240" s="28" t="e">
        <f t="shared" si="148"/>
        <v>#REF!</v>
      </c>
      <c r="X240" s="38" t="e">
        <f t="shared" si="149"/>
        <v>#REF!</v>
      </c>
      <c r="Y240" s="38" t="e">
        <f t="shared" si="150"/>
        <v>#REF!</v>
      </c>
      <c r="Z240" s="34" t="e">
        <f t="shared" si="151"/>
        <v>#REF!</v>
      </c>
    </row>
    <row r="241" spans="7:26" x14ac:dyDescent="0.2">
      <c r="G241" s="27">
        <v>51</v>
      </c>
      <c r="H241" s="27" t="e">
        <f t="shared" si="135"/>
        <v>#REF!</v>
      </c>
      <c r="I241" s="27" t="e">
        <f t="shared" si="136"/>
        <v>#REF!</v>
      </c>
      <c r="J241" s="27" t="e">
        <f t="shared" si="137"/>
        <v>#REF!</v>
      </c>
      <c r="K241" s="27" t="e">
        <f t="shared" si="138"/>
        <v>#REF!</v>
      </c>
      <c r="L241" s="27">
        <f t="shared" si="139"/>
        <v>4.5657096939147324E-4</v>
      </c>
      <c r="M241" s="27" t="e">
        <f t="shared" si="140"/>
        <v>#REF!</v>
      </c>
      <c r="N241" s="27" t="e">
        <f t="shared" si="133"/>
        <v>#REF!</v>
      </c>
      <c r="O241" s="27">
        <f t="shared" si="141"/>
        <v>7.3252235055858844E-2</v>
      </c>
      <c r="P241" s="27" t="e">
        <f t="shared" si="142"/>
        <v>#REF!</v>
      </c>
      <c r="Q241" s="27" t="e">
        <f t="shared" si="143"/>
        <v>#REF!</v>
      </c>
      <c r="R241" s="27">
        <f t="shared" si="144"/>
        <v>6.7799508007635123E-2</v>
      </c>
      <c r="S241" s="27" t="e">
        <f t="shared" si="145"/>
        <v>#REF!</v>
      </c>
      <c r="T241" s="27" t="e">
        <f t="shared" si="134"/>
        <v>#REF!</v>
      </c>
      <c r="U241" s="27" t="e">
        <f t="shared" si="146"/>
        <v>#REF!</v>
      </c>
      <c r="V241" s="27" t="e">
        <f t="shared" si="147"/>
        <v>#REF!</v>
      </c>
      <c r="W241" s="27" t="e">
        <f t="shared" si="148"/>
        <v>#REF!</v>
      </c>
      <c r="X241" s="37" t="e">
        <f t="shared" si="149"/>
        <v>#REF!</v>
      </c>
      <c r="Y241" s="37" t="e">
        <f t="shared" si="150"/>
        <v>#REF!</v>
      </c>
      <c r="Z241" s="32" t="e">
        <f t="shared" si="151"/>
        <v>#REF!</v>
      </c>
    </row>
    <row r="242" spans="7:26" x14ac:dyDescent="0.2">
      <c r="G242" s="28">
        <v>52</v>
      </c>
      <c r="H242" s="28" t="e">
        <f t="shared" si="135"/>
        <v>#REF!</v>
      </c>
      <c r="I242" s="28" t="e">
        <f t="shared" si="136"/>
        <v>#REF!</v>
      </c>
      <c r="J242" s="28" t="e">
        <f t="shared" si="137"/>
        <v>#REF!</v>
      </c>
      <c r="K242" s="28" t="e">
        <f t="shared" si="138"/>
        <v>#REF!</v>
      </c>
      <c r="L242" s="28">
        <f t="shared" si="139"/>
        <v>4.5657096939147324E-4</v>
      </c>
      <c r="M242" s="28" t="e">
        <f t="shared" si="140"/>
        <v>#REF!</v>
      </c>
      <c r="N242" s="28" t="e">
        <f t="shared" si="133"/>
        <v>#REF!</v>
      </c>
      <c r="O242" s="28">
        <f t="shared" si="141"/>
        <v>7.3252235055858844E-2</v>
      </c>
      <c r="P242" s="28" t="e">
        <f t="shared" si="142"/>
        <v>#REF!</v>
      </c>
      <c r="Q242" s="28" t="e">
        <f t="shared" si="143"/>
        <v>#REF!</v>
      </c>
      <c r="R242" s="28">
        <f t="shared" si="144"/>
        <v>6.7799508007635123E-2</v>
      </c>
      <c r="S242" s="28" t="e">
        <f t="shared" si="145"/>
        <v>#REF!</v>
      </c>
      <c r="T242" s="28" t="e">
        <f t="shared" si="134"/>
        <v>#REF!</v>
      </c>
      <c r="U242" s="28" t="e">
        <f t="shared" si="146"/>
        <v>#REF!</v>
      </c>
      <c r="V242" s="28" t="e">
        <f t="shared" si="147"/>
        <v>#REF!</v>
      </c>
      <c r="W242" s="28" t="e">
        <f t="shared" si="148"/>
        <v>#REF!</v>
      </c>
      <c r="X242" s="38" t="e">
        <f t="shared" si="149"/>
        <v>#REF!</v>
      </c>
      <c r="Y242" s="38" t="e">
        <f t="shared" si="150"/>
        <v>#REF!</v>
      </c>
      <c r="Z242" s="34" t="e">
        <f t="shared" si="151"/>
        <v>#REF!</v>
      </c>
    </row>
    <row r="243" spans="7:26" x14ac:dyDescent="0.2">
      <c r="G243" s="27">
        <v>53</v>
      </c>
      <c r="H243" s="27" t="e">
        <f t="shared" si="135"/>
        <v>#REF!</v>
      </c>
      <c r="I243" s="27" t="e">
        <f t="shared" si="136"/>
        <v>#REF!</v>
      </c>
      <c r="J243" s="27" t="e">
        <f t="shared" si="137"/>
        <v>#REF!</v>
      </c>
      <c r="K243" s="27" t="e">
        <f t="shared" si="138"/>
        <v>#REF!</v>
      </c>
      <c r="L243" s="27">
        <f t="shared" si="139"/>
        <v>4.5657096939147324E-4</v>
      </c>
      <c r="M243" s="27" t="e">
        <f t="shared" si="140"/>
        <v>#REF!</v>
      </c>
      <c r="N243" s="27" t="e">
        <f t="shared" si="133"/>
        <v>#REF!</v>
      </c>
      <c r="O243" s="27">
        <f t="shared" si="141"/>
        <v>7.3252235055858844E-2</v>
      </c>
      <c r="P243" s="27" t="e">
        <f t="shared" si="142"/>
        <v>#REF!</v>
      </c>
      <c r="Q243" s="27" t="e">
        <f t="shared" si="143"/>
        <v>#REF!</v>
      </c>
      <c r="R243" s="27">
        <f t="shared" si="144"/>
        <v>6.7799508007635123E-2</v>
      </c>
      <c r="S243" s="27" t="e">
        <f t="shared" si="145"/>
        <v>#REF!</v>
      </c>
      <c r="T243" s="27" t="e">
        <f t="shared" si="134"/>
        <v>#REF!</v>
      </c>
      <c r="U243" s="27" t="e">
        <f t="shared" si="146"/>
        <v>#REF!</v>
      </c>
      <c r="V243" s="27" t="e">
        <f t="shared" si="147"/>
        <v>#REF!</v>
      </c>
      <c r="W243" s="27" t="e">
        <f t="shared" si="148"/>
        <v>#REF!</v>
      </c>
      <c r="X243" s="37" t="e">
        <f t="shared" si="149"/>
        <v>#REF!</v>
      </c>
      <c r="Y243" s="37" t="e">
        <f t="shared" si="150"/>
        <v>#REF!</v>
      </c>
      <c r="Z243" s="32" t="e">
        <f t="shared" si="151"/>
        <v>#REF!</v>
      </c>
    </row>
    <row r="244" spans="7:26" x14ac:dyDescent="0.2">
      <c r="G244" s="28">
        <v>54</v>
      </c>
      <c r="H244" s="28" t="e">
        <f t="shared" si="135"/>
        <v>#REF!</v>
      </c>
      <c r="I244" s="28" t="e">
        <f t="shared" si="136"/>
        <v>#REF!</v>
      </c>
      <c r="J244" s="28" t="e">
        <f t="shared" si="137"/>
        <v>#REF!</v>
      </c>
      <c r="K244" s="28" t="e">
        <f t="shared" si="138"/>
        <v>#REF!</v>
      </c>
      <c r="L244" s="28">
        <f t="shared" si="139"/>
        <v>4.5657096939147324E-4</v>
      </c>
      <c r="M244" s="28" t="e">
        <f t="shared" si="140"/>
        <v>#REF!</v>
      </c>
      <c r="N244" s="28" t="e">
        <f t="shared" si="133"/>
        <v>#REF!</v>
      </c>
      <c r="O244" s="28">
        <f t="shared" si="141"/>
        <v>7.3252235055858844E-2</v>
      </c>
      <c r="P244" s="28" t="e">
        <f t="shared" si="142"/>
        <v>#REF!</v>
      </c>
      <c r="Q244" s="28" t="e">
        <f t="shared" si="143"/>
        <v>#REF!</v>
      </c>
      <c r="R244" s="28">
        <f t="shared" si="144"/>
        <v>6.7799508007635123E-2</v>
      </c>
      <c r="S244" s="28" t="e">
        <f t="shared" si="145"/>
        <v>#REF!</v>
      </c>
      <c r="T244" s="28" t="e">
        <f t="shared" si="134"/>
        <v>#REF!</v>
      </c>
      <c r="U244" s="28" t="e">
        <f t="shared" si="146"/>
        <v>#REF!</v>
      </c>
      <c r="V244" s="28" t="e">
        <f t="shared" si="147"/>
        <v>#REF!</v>
      </c>
      <c r="W244" s="28" t="e">
        <f t="shared" si="148"/>
        <v>#REF!</v>
      </c>
      <c r="X244" s="38" t="e">
        <f t="shared" si="149"/>
        <v>#REF!</v>
      </c>
      <c r="Y244" s="38" t="e">
        <f t="shared" si="150"/>
        <v>#REF!</v>
      </c>
      <c r="Z244" s="34" t="e">
        <f t="shared" si="151"/>
        <v>#REF!</v>
      </c>
    </row>
    <row r="245" spans="7:26" x14ac:dyDescent="0.2">
      <c r="G245" s="27">
        <v>55</v>
      </c>
      <c r="H245" s="27" t="e">
        <f t="shared" si="135"/>
        <v>#REF!</v>
      </c>
      <c r="I245" s="27" t="e">
        <f t="shared" si="136"/>
        <v>#REF!</v>
      </c>
      <c r="J245" s="27" t="e">
        <f t="shared" si="137"/>
        <v>#REF!</v>
      </c>
      <c r="K245" s="27" t="e">
        <f t="shared" si="138"/>
        <v>#REF!</v>
      </c>
      <c r="L245" s="27">
        <f t="shared" si="139"/>
        <v>4.5657096939147324E-4</v>
      </c>
      <c r="M245" s="27" t="e">
        <f t="shared" si="140"/>
        <v>#REF!</v>
      </c>
      <c r="N245" s="27" t="e">
        <f t="shared" si="133"/>
        <v>#REF!</v>
      </c>
      <c r="O245" s="27">
        <f t="shared" si="141"/>
        <v>7.3252235055858844E-2</v>
      </c>
      <c r="P245" s="27" t="e">
        <f t="shared" si="142"/>
        <v>#REF!</v>
      </c>
      <c r="Q245" s="27" t="e">
        <f t="shared" si="143"/>
        <v>#REF!</v>
      </c>
      <c r="R245" s="27">
        <f t="shared" si="144"/>
        <v>6.7799508007635123E-2</v>
      </c>
      <c r="S245" s="27" t="e">
        <f t="shared" si="145"/>
        <v>#REF!</v>
      </c>
      <c r="T245" s="27" t="e">
        <f t="shared" si="134"/>
        <v>#REF!</v>
      </c>
      <c r="U245" s="27" t="e">
        <f t="shared" si="146"/>
        <v>#REF!</v>
      </c>
      <c r="V245" s="27" t="e">
        <f t="shared" si="147"/>
        <v>#REF!</v>
      </c>
      <c r="W245" s="27" t="e">
        <f t="shared" si="148"/>
        <v>#REF!</v>
      </c>
      <c r="X245" s="37" t="e">
        <f t="shared" si="149"/>
        <v>#REF!</v>
      </c>
      <c r="Y245" s="37" t="e">
        <f t="shared" si="150"/>
        <v>#REF!</v>
      </c>
      <c r="Z245" s="32" t="e">
        <f t="shared" si="151"/>
        <v>#REF!</v>
      </c>
    </row>
    <row r="246" spans="7:26" x14ac:dyDescent="0.2">
      <c r="G246" s="28">
        <v>56</v>
      </c>
      <c r="H246" s="28" t="e">
        <f t="shared" si="135"/>
        <v>#REF!</v>
      </c>
      <c r="I246" s="28" t="e">
        <f t="shared" si="136"/>
        <v>#REF!</v>
      </c>
      <c r="J246" s="28" t="e">
        <f t="shared" si="137"/>
        <v>#REF!</v>
      </c>
      <c r="K246" s="28" t="e">
        <f t="shared" si="138"/>
        <v>#REF!</v>
      </c>
      <c r="L246" s="28">
        <f t="shared" si="139"/>
        <v>4.5657096939147324E-4</v>
      </c>
      <c r="M246" s="28" t="e">
        <f t="shared" si="140"/>
        <v>#REF!</v>
      </c>
      <c r="N246" s="28" t="e">
        <f t="shared" si="133"/>
        <v>#REF!</v>
      </c>
      <c r="O246" s="28">
        <f t="shared" si="141"/>
        <v>7.3252235055858844E-2</v>
      </c>
      <c r="P246" s="28" t="e">
        <f t="shared" si="142"/>
        <v>#REF!</v>
      </c>
      <c r="Q246" s="28" t="e">
        <f t="shared" si="143"/>
        <v>#REF!</v>
      </c>
      <c r="R246" s="28">
        <f t="shared" si="144"/>
        <v>6.7799508007635123E-2</v>
      </c>
      <c r="S246" s="28" t="e">
        <f t="shared" si="145"/>
        <v>#REF!</v>
      </c>
      <c r="T246" s="28" t="e">
        <f t="shared" si="134"/>
        <v>#REF!</v>
      </c>
      <c r="U246" s="28" t="e">
        <f t="shared" si="146"/>
        <v>#REF!</v>
      </c>
      <c r="V246" s="28" t="e">
        <f t="shared" si="147"/>
        <v>#REF!</v>
      </c>
      <c r="W246" s="28" t="e">
        <f t="shared" si="148"/>
        <v>#REF!</v>
      </c>
      <c r="X246" s="38" t="e">
        <f t="shared" si="149"/>
        <v>#REF!</v>
      </c>
      <c r="Y246" s="38" t="e">
        <f t="shared" si="150"/>
        <v>#REF!</v>
      </c>
      <c r="Z246" s="34" t="e">
        <f t="shared" si="151"/>
        <v>#REF!</v>
      </c>
    </row>
    <row r="247" spans="7:26" x14ac:dyDescent="0.2">
      <c r="G247" s="27">
        <v>57</v>
      </c>
      <c r="H247" s="27" t="e">
        <f t="shared" si="135"/>
        <v>#REF!</v>
      </c>
      <c r="I247" s="27" t="e">
        <f t="shared" si="136"/>
        <v>#REF!</v>
      </c>
      <c r="J247" s="27" t="e">
        <f t="shared" si="137"/>
        <v>#REF!</v>
      </c>
      <c r="K247" s="27" t="e">
        <f t="shared" si="138"/>
        <v>#REF!</v>
      </c>
      <c r="L247" s="27">
        <f t="shared" si="139"/>
        <v>4.5657096939147324E-4</v>
      </c>
      <c r="M247" s="27" t="e">
        <f t="shared" si="140"/>
        <v>#REF!</v>
      </c>
      <c r="N247" s="27" t="e">
        <f t="shared" si="133"/>
        <v>#REF!</v>
      </c>
      <c r="O247" s="27">
        <f t="shared" si="141"/>
        <v>7.3252235055858844E-2</v>
      </c>
      <c r="P247" s="27" t="e">
        <f t="shared" si="142"/>
        <v>#REF!</v>
      </c>
      <c r="Q247" s="27" t="e">
        <f t="shared" si="143"/>
        <v>#REF!</v>
      </c>
      <c r="R247" s="27">
        <f t="shared" si="144"/>
        <v>6.7799508007635123E-2</v>
      </c>
      <c r="S247" s="27" t="e">
        <f t="shared" si="145"/>
        <v>#REF!</v>
      </c>
      <c r="T247" s="27" t="e">
        <f t="shared" si="134"/>
        <v>#REF!</v>
      </c>
      <c r="U247" s="27" t="e">
        <f t="shared" si="146"/>
        <v>#REF!</v>
      </c>
      <c r="V247" s="27" t="e">
        <f t="shared" si="147"/>
        <v>#REF!</v>
      </c>
      <c r="W247" s="27" t="e">
        <f t="shared" si="148"/>
        <v>#REF!</v>
      </c>
      <c r="X247" s="37" t="e">
        <f t="shared" si="149"/>
        <v>#REF!</v>
      </c>
      <c r="Y247" s="37" t="e">
        <f t="shared" si="150"/>
        <v>#REF!</v>
      </c>
      <c r="Z247" s="32" t="e">
        <f t="shared" si="151"/>
        <v>#REF!</v>
      </c>
    </row>
    <row r="248" spans="7:26" x14ac:dyDescent="0.2">
      <c r="G248" s="28">
        <v>58</v>
      </c>
      <c r="H248" s="28" t="e">
        <f t="shared" si="135"/>
        <v>#REF!</v>
      </c>
      <c r="I248" s="28" t="e">
        <f t="shared" si="136"/>
        <v>#REF!</v>
      </c>
      <c r="J248" s="28" t="e">
        <f t="shared" si="137"/>
        <v>#REF!</v>
      </c>
      <c r="K248" s="28" t="e">
        <f t="shared" si="138"/>
        <v>#REF!</v>
      </c>
      <c r="L248" s="28">
        <f t="shared" si="139"/>
        <v>4.5657096939147324E-4</v>
      </c>
      <c r="M248" s="28" t="e">
        <f t="shared" si="140"/>
        <v>#REF!</v>
      </c>
      <c r="N248" s="28" t="e">
        <f t="shared" si="133"/>
        <v>#REF!</v>
      </c>
      <c r="O248" s="28">
        <f t="shared" si="141"/>
        <v>7.3252235055858844E-2</v>
      </c>
      <c r="P248" s="28" t="e">
        <f t="shared" si="142"/>
        <v>#REF!</v>
      </c>
      <c r="Q248" s="28" t="e">
        <f t="shared" si="143"/>
        <v>#REF!</v>
      </c>
      <c r="R248" s="28">
        <f t="shared" si="144"/>
        <v>6.7799508007635123E-2</v>
      </c>
      <c r="S248" s="28" t="e">
        <f t="shared" si="145"/>
        <v>#REF!</v>
      </c>
      <c r="T248" s="28" t="e">
        <f t="shared" si="134"/>
        <v>#REF!</v>
      </c>
      <c r="U248" s="28" t="e">
        <f t="shared" si="146"/>
        <v>#REF!</v>
      </c>
      <c r="V248" s="28" t="e">
        <f t="shared" si="147"/>
        <v>#REF!</v>
      </c>
      <c r="W248" s="28" t="e">
        <f t="shared" si="148"/>
        <v>#REF!</v>
      </c>
      <c r="X248" s="38" t="e">
        <f t="shared" si="149"/>
        <v>#REF!</v>
      </c>
      <c r="Y248" s="38" t="e">
        <f t="shared" si="150"/>
        <v>#REF!</v>
      </c>
      <c r="Z248" s="34" t="e">
        <f t="shared" si="151"/>
        <v>#REF!</v>
      </c>
    </row>
    <row r="249" spans="7:26" x14ac:dyDescent="0.2">
      <c r="G249" s="27">
        <v>59</v>
      </c>
      <c r="H249" s="27" t="e">
        <f t="shared" si="135"/>
        <v>#REF!</v>
      </c>
      <c r="I249" s="27" t="e">
        <f t="shared" si="136"/>
        <v>#REF!</v>
      </c>
      <c r="J249" s="27" t="e">
        <f t="shared" si="137"/>
        <v>#REF!</v>
      </c>
      <c r="K249" s="27" t="e">
        <f t="shared" si="138"/>
        <v>#REF!</v>
      </c>
      <c r="L249" s="27">
        <f t="shared" si="139"/>
        <v>4.5657096939147324E-4</v>
      </c>
      <c r="M249" s="27" t="e">
        <f t="shared" si="140"/>
        <v>#REF!</v>
      </c>
      <c r="N249" s="27" t="e">
        <f t="shared" si="133"/>
        <v>#REF!</v>
      </c>
      <c r="O249" s="27">
        <f t="shared" si="141"/>
        <v>7.3252235055858844E-2</v>
      </c>
      <c r="P249" s="27" t="e">
        <f t="shared" si="142"/>
        <v>#REF!</v>
      </c>
      <c r="Q249" s="27" t="e">
        <f t="shared" si="143"/>
        <v>#REF!</v>
      </c>
      <c r="R249" s="27">
        <f t="shared" si="144"/>
        <v>6.7799508007635123E-2</v>
      </c>
      <c r="S249" s="27" t="e">
        <f t="shared" si="145"/>
        <v>#REF!</v>
      </c>
      <c r="T249" s="27" t="e">
        <f t="shared" si="134"/>
        <v>#REF!</v>
      </c>
      <c r="U249" s="27" t="e">
        <f t="shared" si="146"/>
        <v>#REF!</v>
      </c>
      <c r="V249" s="27" t="e">
        <f t="shared" si="147"/>
        <v>#REF!</v>
      </c>
      <c r="W249" s="27" t="e">
        <f t="shared" si="148"/>
        <v>#REF!</v>
      </c>
      <c r="X249" s="37" t="e">
        <f t="shared" si="149"/>
        <v>#REF!</v>
      </c>
      <c r="Y249" s="37" t="e">
        <f t="shared" si="150"/>
        <v>#REF!</v>
      </c>
      <c r="Z249" s="32" t="e">
        <f t="shared" si="151"/>
        <v>#REF!</v>
      </c>
    </row>
    <row r="250" spans="7:26" x14ac:dyDescent="0.2">
      <c r="G250" s="28">
        <v>60</v>
      </c>
      <c r="H250" s="28" t="e">
        <f t="shared" si="135"/>
        <v>#REF!</v>
      </c>
      <c r="I250" s="28" t="e">
        <f t="shared" si="136"/>
        <v>#REF!</v>
      </c>
      <c r="J250" s="28" t="e">
        <f t="shared" si="137"/>
        <v>#REF!</v>
      </c>
      <c r="K250" s="28" t="e">
        <f t="shared" si="138"/>
        <v>#REF!</v>
      </c>
      <c r="L250" s="28">
        <f t="shared" si="139"/>
        <v>4.5657096939147324E-4</v>
      </c>
      <c r="M250" s="28" t="e">
        <f t="shared" si="140"/>
        <v>#REF!</v>
      </c>
      <c r="N250" s="28" t="e">
        <f t="shared" si="133"/>
        <v>#REF!</v>
      </c>
      <c r="O250" s="28">
        <f t="shared" si="141"/>
        <v>7.3252235055858844E-2</v>
      </c>
      <c r="P250" s="28" t="e">
        <f t="shared" si="142"/>
        <v>#REF!</v>
      </c>
      <c r="Q250" s="28" t="e">
        <f t="shared" si="143"/>
        <v>#REF!</v>
      </c>
      <c r="R250" s="28">
        <f t="shared" si="144"/>
        <v>6.7799508007635123E-2</v>
      </c>
      <c r="S250" s="28" t="e">
        <f t="shared" si="145"/>
        <v>#REF!</v>
      </c>
      <c r="T250" s="28" t="e">
        <f t="shared" si="134"/>
        <v>#REF!</v>
      </c>
      <c r="U250" s="28" t="e">
        <f t="shared" si="146"/>
        <v>#REF!</v>
      </c>
      <c r="V250" s="28" t="e">
        <f t="shared" si="147"/>
        <v>#REF!</v>
      </c>
      <c r="W250" s="28" t="e">
        <f t="shared" si="148"/>
        <v>#REF!</v>
      </c>
      <c r="X250" s="38" t="e">
        <f t="shared" si="149"/>
        <v>#REF!</v>
      </c>
      <c r="Y250" s="38" t="e">
        <f t="shared" si="150"/>
        <v>#REF!</v>
      </c>
      <c r="Z250" s="34" t="e">
        <f t="shared" si="151"/>
        <v>#REF!</v>
      </c>
    </row>
    <row r="251" spans="7:26" x14ac:dyDescent="0.2">
      <c r="G251" s="27">
        <v>61</v>
      </c>
      <c r="H251" s="27" t="e">
        <f t="shared" si="135"/>
        <v>#REF!</v>
      </c>
      <c r="I251" s="27" t="e">
        <f t="shared" si="136"/>
        <v>#REF!</v>
      </c>
      <c r="J251" s="27" t="e">
        <f t="shared" si="137"/>
        <v>#REF!</v>
      </c>
      <c r="K251" s="27" t="e">
        <f t="shared" si="138"/>
        <v>#REF!</v>
      </c>
      <c r="L251" s="27">
        <f t="shared" si="139"/>
        <v>4.5657096939147324E-4</v>
      </c>
      <c r="M251" s="27" t="e">
        <f t="shared" si="140"/>
        <v>#REF!</v>
      </c>
      <c r="N251" s="27" t="e">
        <f t="shared" si="133"/>
        <v>#REF!</v>
      </c>
      <c r="O251" s="27">
        <f t="shared" si="141"/>
        <v>7.3252235055858844E-2</v>
      </c>
      <c r="P251" s="27" t="e">
        <f t="shared" si="142"/>
        <v>#REF!</v>
      </c>
      <c r="Q251" s="27" t="e">
        <f t="shared" si="143"/>
        <v>#REF!</v>
      </c>
      <c r="R251" s="27">
        <f t="shared" si="144"/>
        <v>6.7799508007635123E-2</v>
      </c>
      <c r="S251" s="27" t="e">
        <f t="shared" si="145"/>
        <v>#REF!</v>
      </c>
      <c r="T251" s="27" t="e">
        <f t="shared" si="134"/>
        <v>#REF!</v>
      </c>
      <c r="U251" s="27" t="e">
        <f t="shared" si="146"/>
        <v>#REF!</v>
      </c>
      <c r="V251" s="27" t="e">
        <f t="shared" si="147"/>
        <v>#REF!</v>
      </c>
      <c r="W251" s="27" t="e">
        <f t="shared" si="148"/>
        <v>#REF!</v>
      </c>
      <c r="X251" s="37" t="e">
        <f t="shared" si="149"/>
        <v>#REF!</v>
      </c>
      <c r="Y251" s="37" t="e">
        <f t="shared" si="150"/>
        <v>#REF!</v>
      </c>
      <c r="Z251" s="32" t="e">
        <f t="shared" si="151"/>
        <v>#REF!</v>
      </c>
    </row>
    <row r="252" spans="7:26" x14ac:dyDescent="0.2">
      <c r="G252" s="28">
        <v>62</v>
      </c>
      <c r="H252" s="28" t="e">
        <f t="shared" si="135"/>
        <v>#REF!</v>
      </c>
      <c r="I252" s="28" t="e">
        <f t="shared" si="136"/>
        <v>#REF!</v>
      </c>
      <c r="J252" s="28" t="e">
        <f t="shared" si="137"/>
        <v>#REF!</v>
      </c>
      <c r="K252" s="28" t="e">
        <f t="shared" si="138"/>
        <v>#REF!</v>
      </c>
      <c r="L252" s="28">
        <f t="shared" si="139"/>
        <v>4.5657096939147324E-4</v>
      </c>
      <c r="M252" s="28" t="e">
        <f t="shared" si="140"/>
        <v>#REF!</v>
      </c>
      <c r="N252" s="28" t="e">
        <f t="shared" si="133"/>
        <v>#REF!</v>
      </c>
      <c r="O252" s="28">
        <f t="shared" si="141"/>
        <v>7.3252235055858844E-2</v>
      </c>
      <c r="P252" s="28" t="e">
        <f t="shared" si="142"/>
        <v>#REF!</v>
      </c>
      <c r="Q252" s="28" t="e">
        <f t="shared" si="143"/>
        <v>#REF!</v>
      </c>
      <c r="R252" s="28">
        <f t="shared" si="144"/>
        <v>6.7799508007635123E-2</v>
      </c>
      <c r="S252" s="28" t="e">
        <f t="shared" si="145"/>
        <v>#REF!</v>
      </c>
      <c r="T252" s="28" t="e">
        <f t="shared" si="134"/>
        <v>#REF!</v>
      </c>
      <c r="U252" s="28" t="e">
        <f t="shared" si="146"/>
        <v>#REF!</v>
      </c>
      <c r="V252" s="28" t="e">
        <f t="shared" si="147"/>
        <v>#REF!</v>
      </c>
      <c r="W252" s="28" t="e">
        <f t="shared" si="148"/>
        <v>#REF!</v>
      </c>
      <c r="X252" s="38" t="e">
        <f t="shared" si="149"/>
        <v>#REF!</v>
      </c>
      <c r="Y252" s="38" t="e">
        <f t="shared" si="150"/>
        <v>#REF!</v>
      </c>
      <c r="Z252" s="34" t="e">
        <f t="shared" si="151"/>
        <v>#REF!</v>
      </c>
    </row>
    <row r="253" spans="7:26" x14ac:dyDescent="0.2">
      <c r="G253" s="27">
        <v>63</v>
      </c>
      <c r="H253" s="27" t="e">
        <f t="shared" si="135"/>
        <v>#REF!</v>
      </c>
      <c r="I253" s="27" t="e">
        <f t="shared" si="136"/>
        <v>#REF!</v>
      </c>
      <c r="J253" s="27" t="e">
        <f t="shared" si="137"/>
        <v>#REF!</v>
      </c>
      <c r="K253" s="27" t="e">
        <f t="shared" si="138"/>
        <v>#REF!</v>
      </c>
      <c r="L253" s="27">
        <f t="shared" si="139"/>
        <v>4.5657096939147324E-4</v>
      </c>
      <c r="M253" s="27" t="e">
        <f t="shared" si="140"/>
        <v>#REF!</v>
      </c>
      <c r="N253" s="27" t="e">
        <f t="shared" si="133"/>
        <v>#REF!</v>
      </c>
      <c r="O253" s="27">
        <f t="shared" si="141"/>
        <v>7.3252235055858844E-2</v>
      </c>
      <c r="P253" s="27" t="e">
        <f t="shared" si="142"/>
        <v>#REF!</v>
      </c>
      <c r="Q253" s="27" t="e">
        <f t="shared" si="143"/>
        <v>#REF!</v>
      </c>
      <c r="R253" s="27">
        <f t="shared" si="144"/>
        <v>6.7799508007635123E-2</v>
      </c>
      <c r="S253" s="27" t="e">
        <f t="shared" si="145"/>
        <v>#REF!</v>
      </c>
      <c r="T253" s="27" t="e">
        <f t="shared" si="134"/>
        <v>#REF!</v>
      </c>
      <c r="U253" s="27" t="e">
        <f t="shared" si="146"/>
        <v>#REF!</v>
      </c>
      <c r="V253" s="27" t="e">
        <f t="shared" si="147"/>
        <v>#REF!</v>
      </c>
      <c r="W253" s="27" t="e">
        <f t="shared" si="148"/>
        <v>#REF!</v>
      </c>
      <c r="X253" s="37" t="e">
        <f t="shared" si="149"/>
        <v>#REF!</v>
      </c>
      <c r="Y253" s="37" t="e">
        <f t="shared" si="150"/>
        <v>#REF!</v>
      </c>
      <c r="Z253" s="32" t="e">
        <f t="shared" si="151"/>
        <v>#REF!</v>
      </c>
    </row>
    <row r="254" spans="7:26" x14ac:dyDescent="0.2">
      <c r="G254" s="28">
        <v>64</v>
      </c>
      <c r="H254" s="28" t="e">
        <f t="shared" si="135"/>
        <v>#REF!</v>
      </c>
      <c r="I254" s="28" t="e">
        <f t="shared" si="136"/>
        <v>#REF!</v>
      </c>
      <c r="J254" s="28" t="e">
        <f t="shared" si="137"/>
        <v>#REF!</v>
      </c>
      <c r="K254" s="28" t="e">
        <f t="shared" si="138"/>
        <v>#REF!</v>
      </c>
      <c r="L254" s="28">
        <f t="shared" si="139"/>
        <v>4.5657096939147324E-4</v>
      </c>
      <c r="M254" s="28" t="e">
        <f t="shared" si="140"/>
        <v>#REF!</v>
      </c>
      <c r="N254" s="28" t="e">
        <f t="shared" si="133"/>
        <v>#REF!</v>
      </c>
      <c r="O254" s="28">
        <f t="shared" si="141"/>
        <v>7.3252235055858844E-2</v>
      </c>
      <c r="P254" s="28" t="e">
        <f t="shared" si="142"/>
        <v>#REF!</v>
      </c>
      <c r="Q254" s="28" t="e">
        <f t="shared" si="143"/>
        <v>#REF!</v>
      </c>
      <c r="R254" s="28">
        <f t="shared" si="144"/>
        <v>6.7799508007635123E-2</v>
      </c>
      <c r="S254" s="28" t="e">
        <f t="shared" si="145"/>
        <v>#REF!</v>
      </c>
      <c r="T254" s="28" t="e">
        <f t="shared" si="134"/>
        <v>#REF!</v>
      </c>
      <c r="U254" s="28" t="e">
        <f t="shared" si="146"/>
        <v>#REF!</v>
      </c>
      <c r="V254" s="28" t="e">
        <f t="shared" si="147"/>
        <v>#REF!</v>
      </c>
      <c r="W254" s="28" t="e">
        <f t="shared" si="148"/>
        <v>#REF!</v>
      </c>
      <c r="X254" s="38" t="e">
        <f t="shared" si="149"/>
        <v>#REF!</v>
      </c>
      <c r="Y254" s="38" t="e">
        <f t="shared" si="150"/>
        <v>#REF!</v>
      </c>
      <c r="Z254" s="34" t="e">
        <f t="shared" si="151"/>
        <v>#REF!</v>
      </c>
    </row>
    <row r="255" spans="7:26" x14ac:dyDescent="0.2">
      <c r="G255" s="27">
        <v>65</v>
      </c>
      <c r="H255" s="27" t="e">
        <f t="shared" ref="H255:H286" si="152">(((G255/100)*Iout)*(Vout_nom^2)*2.5*Rsense*K_1)/(eff*(Vline^2)*K_FQ)*us</f>
        <v>#REF!</v>
      </c>
      <c r="I255" s="27" t="e">
        <f t="shared" ref="I255:I286" si="153">(1*10^-9*(5*10^8*SQRT(fsw*kHz)+(1.09655978*10^10)*SQRT(ftyp)*SQRT(H255)))/SQRT(fsw*kHz)</f>
        <v>#REF!</v>
      </c>
      <c r="J255" s="27" t="e">
        <f t="shared" ref="J255:J290" si="154">(b_1^3/(27*a_1^3))-(d_1^3/27)+SQRT((ftyp)^2*H255^2/(4*a_1^2*c_1^2*(fsw*kHz)^2))+(b_1^3*(ftyp)*H255/(27*a_1^4*c_1*(fsw*kHz))-(d_1^3*(ftyp)*H255/(27*a_1*c_1*(fsw*kHz)))+(b_1*d_1^2*(ftyp)*H255/(9*a_1^2*c_1*(fsw*kHz)))-(b_1^2*d_1*(ftyp)*H255/(9*a_1^3*c_1*(fsw*kHz))))</f>
        <v>#REF!</v>
      </c>
      <c r="K255" s="27" t="e">
        <f t="shared" ref="K255:K290" si="155">(b_1*d_1^2/(9*a_1))-(b_1^2*d_1/(9*a_1^2))+(ftyp*H255/(2*a_1*c_1*fsw*kHz))</f>
        <v>#REF!</v>
      </c>
      <c r="L255" s="27">
        <f t="shared" ref="L255:L290" si="156">(d_1^2/9)+(b_1^2/(9*a_1^2))-(2*b_1*d_1/(9*a_1))</f>
        <v>4.5657096939147324E-4</v>
      </c>
      <c r="M255" s="27" t="e">
        <f t="shared" ref="M255:M290" si="157">((b_1*c_1*fsw*kHz)+(2*a_1*c_1*d_1*fsw*kHz))/(3*a_1*c_1*fsw*kHz)</f>
        <v>#REF!</v>
      </c>
      <c r="N255" s="27" t="e">
        <f t="shared" si="133"/>
        <v>#REF!</v>
      </c>
      <c r="O255" s="27">
        <f t="shared" ref="O255:O290" si="158">(b_2^3/(27*a_2^3))-(d_2^3/27)</f>
        <v>7.3252235055858844E-2</v>
      </c>
      <c r="P255" s="27" t="e">
        <f t="shared" ref="P255:P290" si="159">(ftyp^2*H255^2/(4*a_2^2*c_2^2*(fsw*kHz)^2))+(b_2^3*ftyp*H255/(27*a_2^4*c_2*(fsw*kHz)))-(d_2^3*ftyp*H255/(27*a_2*c_2*(fsw*kHz)))+(b_2*d_2^2*ftyp*H255/(9*a_2^2*c_2*(fsw*kHz)))-(b_2^2*d_2*ftyp*H255/(9*a_2^3*c_2*(fsw*kHz)))</f>
        <v>#REF!</v>
      </c>
      <c r="Q255" s="27" t="e">
        <f t="shared" ref="Q255:Q290" si="160">(b_2*d_2^2/(9*a_2))-(b_2^2*d_2/(9*a_2^2))+(ftyp*H255/(2*a_2*c_2*(fsw*kHz)))</f>
        <v>#REF!</v>
      </c>
      <c r="R255" s="27">
        <f t="shared" ref="R255:R290" si="161">(d_2^2/9)+(b_2^2/(9*a_2^2))-(2*b_2*d_2/(9*a_2))</f>
        <v>6.7799508007635123E-2</v>
      </c>
      <c r="S255" s="27" t="e">
        <f t="shared" ref="S255:S290" si="162">(b_2*c_2*(fsw*kHz)+2*a_2*c_2*d_2*(fsw*kHz))/(3*a_2*c_2*(fsw*kHz))</f>
        <v>#REF!</v>
      </c>
      <c r="T255" s="27" t="e">
        <f t="shared" si="134"/>
        <v>#REF!</v>
      </c>
      <c r="U255" s="27" t="e">
        <f t="shared" ref="U255:U290" si="163">c_3+(SQRT(ftyp)*SQRT(H255)/(SQRT(a_3)*SQRT(b_3)*SQRT(fsw*kHz)))</f>
        <v>#REF!</v>
      </c>
      <c r="V255" s="27" t="e">
        <f t="shared" ref="V255:V290" si="164">(a_4*(fsw*kHz)*b_4/ftyp)</f>
        <v>#REF!</v>
      </c>
      <c r="W255" s="27" t="e">
        <f t="shared" ref="W255:W286" si="165">IF(I255&gt;=0.5,IF(I255&lt;1,I255,IF(N255&gt;=1,IF(N255&lt;2,N255,IF(VCOMP3&gt;=2,IF(T255&lt;4.5,T255,IF(U255&gt;=4.5,IF(U255&lt;4.6,U255,V255))))))))</f>
        <v>#REF!</v>
      </c>
      <c r="X255" s="37" t="e">
        <f t="shared" ref="X255:X290" si="166">Pin_max*G255/(Vline*100)</f>
        <v>#REF!</v>
      </c>
      <c r="Y255" s="37" t="e">
        <f t="shared" ref="Y255:Y286" si="167">-Rsense*X255*1.414</f>
        <v>#REF!</v>
      </c>
      <c r="Z255" s="32" t="e">
        <f t="shared" ref="Z255:Z290" si="168">MIN(6,MAX(0.5,Beta*G*($Y255-Voff_trim)/(MAX(0,MIN(4.5,W255)-Alpha1_A)+MAX(0,MIN(4.5,W255)-Alpha1_B)-Alpha1_C)+Alpha2))</f>
        <v>#REF!</v>
      </c>
    </row>
    <row r="256" spans="7:26" x14ac:dyDescent="0.2">
      <c r="G256" s="28">
        <v>66</v>
      </c>
      <c r="H256" s="28" t="e">
        <f t="shared" si="152"/>
        <v>#REF!</v>
      </c>
      <c r="I256" s="28" t="e">
        <f t="shared" si="153"/>
        <v>#REF!</v>
      </c>
      <c r="J256" s="28" t="e">
        <f t="shared" si="154"/>
        <v>#REF!</v>
      </c>
      <c r="K256" s="28" t="e">
        <f t="shared" si="155"/>
        <v>#REF!</v>
      </c>
      <c r="L256" s="28">
        <f t="shared" si="156"/>
        <v>4.5657096939147324E-4</v>
      </c>
      <c r="M256" s="28" t="e">
        <f t="shared" si="157"/>
        <v>#REF!</v>
      </c>
      <c r="N256" s="28" t="e">
        <f t="shared" ref="N256:N290" si="169">(J256+K256)^(1/3)+(L256/(J256^(1/3)))+M256</f>
        <v>#REF!</v>
      </c>
      <c r="O256" s="28">
        <f t="shared" si="158"/>
        <v>7.3252235055858844E-2</v>
      </c>
      <c r="P256" s="28" t="e">
        <f t="shared" si="159"/>
        <v>#REF!</v>
      </c>
      <c r="Q256" s="28" t="e">
        <f t="shared" si="160"/>
        <v>#REF!</v>
      </c>
      <c r="R256" s="28">
        <f t="shared" si="161"/>
        <v>6.7799508007635123E-2</v>
      </c>
      <c r="S256" s="28" t="e">
        <f t="shared" si="162"/>
        <v>#REF!</v>
      </c>
      <c r="T256" s="28" t="e">
        <f t="shared" ref="T256:T290" si="170">((O256+SQRT(P256)+Q256)^(1/3))+(R256/((O256+SQRT(P256)+Q256)^(1/3)))+S256</f>
        <v>#REF!</v>
      </c>
      <c r="U256" s="28" t="e">
        <f t="shared" si="163"/>
        <v>#REF!</v>
      </c>
      <c r="V256" s="28" t="e">
        <f t="shared" si="164"/>
        <v>#REF!</v>
      </c>
      <c r="W256" s="28" t="e">
        <f t="shared" si="165"/>
        <v>#REF!</v>
      </c>
      <c r="X256" s="38" t="e">
        <f t="shared" si="166"/>
        <v>#REF!</v>
      </c>
      <c r="Y256" s="38" t="e">
        <f t="shared" si="167"/>
        <v>#REF!</v>
      </c>
      <c r="Z256" s="34" t="e">
        <f t="shared" si="168"/>
        <v>#REF!</v>
      </c>
    </row>
    <row r="257" spans="7:26" x14ac:dyDescent="0.2">
      <c r="G257" s="27">
        <v>67</v>
      </c>
      <c r="H257" s="27" t="e">
        <f t="shared" si="152"/>
        <v>#REF!</v>
      </c>
      <c r="I257" s="27" t="e">
        <f t="shared" si="153"/>
        <v>#REF!</v>
      </c>
      <c r="J257" s="27" t="e">
        <f t="shared" si="154"/>
        <v>#REF!</v>
      </c>
      <c r="K257" s="27" t="e">
        <f t="shared" si="155"/>
        <v>#REF!</v>
      </c>
      <c r="L257" s="27">
        <f t="shared" si="156"/>
        <v>4.5657096939147324E-4</v>
      </c>
      <c r="M257" s="27" t="e">
        <f t="shared" si="157"/>
        <v>#REF!</v>
      </c>
      <c r="N257" s="27" t="e">
        <f t="shared" si="169"/>
        <v>#REF!</v>
      </c>
      <c r="O257" s="27">
        <f t="shared" si="158"/>
        <v>7.3252235055858844E-2</v>
      </c>
      <c r="P257" s="27" t="e">
        <f t="shared" si="159"/>
        <v>#REF!</v>
      </c>
      <c r="Q257" s="27" t="e">
        <f t="shared" si="160"/>
        <v>#REF!</v>
      </c>
      <c r="R257" s="27">
        <f t="shared" si="161"/>
        <v>6.7799508007635123E-2</v>
      </c>
      <c r="S257" s="27" t="e">
        <f t="shared" si="162"/>
        <v>#REF!</v>
      </c>
      <c r="T257" s="27" t="e">
        <f t="shared" si="170"/>
        <v>#REF!</v>
      </c>
      <c r="U257" s="27" t="e">
        <f t="shared" si="163"/>
        <v>#REF!</v>
      </c>
      <c r="V257" s="27" t="e">
        <f t="shared" si="164"/>
        <v>#REF!</v>
      </c>
      <c r="W257" s="27" t="e">
        <f t="shared" si="165"/>
        <v>#REF!</v>
      </c>
      <c r="X257" s="37" t="e">
        <f t="shared" si="166"/>
        <v>#REF!</v>
      </c>
      <c r="Y257" s="37" t="e">
        <f t="shared" si="167"/>
        <v>#REF!</v>
      </c>
      <c r="Z257" s="32" t="e">
        <f t="shared" si="168"/>
        <v>#REF!</v>
      </c>
    </row>
    <row r="258" spans="7:26" x14ac:dyDescent="0.2">
      <c r="G258" s="28">
        <v>68</v>
      </c>
      <c r="H258" s="28" t="e">
        <f t="shared" si="152"/>
        <v>#REF!</v>
      </c>
      <c r="I258" s="28" t="e">
        <f t="shared" si="153"/>
        <v>#REF!</v>
      </c>
      <c r="J258" s="28" t="e">
        <f t="shared" si="154"/>
        <v>#REF!</v>
      </c>
      <c r="K258" s="28" t="e">
        <f t="shared" si="155"/>
        <v>#REF!</v>
      </c>
      <c r="L258" s="28">
        <f t="shared" si="156"/>
        <v>4.5657096939147324E-4</v>
      </c>
      <c r="M258" s="28" t="e">
        <f t="shared" si="157"/>
        <v>#REF!</v>
      </c>
      <c r="N258" s="28" t="e">
        <f t="shared" si="169"/>
        <v>#REF!</v>
      </c>
      <c r="O258" s="28">
        <f t="shared" si="158"/>
        <v>7.3252235055858844E-2</v>
      </c>
      <c r="P258" s="28" t="e">
        <f t="shared" si="159"/>
        <v>#REF!</v>
      </c>
      <c r="Q258" s="28" t="e">
        <f t="shared" si="160"/>
        <v>#REF!</v>
      </c>
      <c r="R258" s="28">
        <f t="shared" si="161"/>
        <v>6.7799508007635123E-2</v>
      </c>
      <c r="S258" s="28" t="e">
        <f t="shared" si="162"/>
        <v>#REF!</v>
      </c>
      <c r="T258" s="28" t="e">
        <f t="shared" si="170"/>
        <v>#REF!</v>
      </c>
      <c r="U258" s="28" t="e">
        <f t="shared" si="163"/>
        <v>#REF!</v>
      </c>
      <c r="V258" s="28" t="e">
        <f t="shared" si="164"/>
        <v>#REF!</v>
      </c>
      <c r="W258" s="28" t="e">
        <f t="shared" si="165"/>
        <v>#REF!</v>
      </c>
      <c r="X258" s="38" t="e">
        <f t="shared" si="166"/>
        <v>#REF!</v>
      </c>
      <c r="Y258" s="38" t="e">
        <f t="shared" si="167"/>
        <v>#REF!</v>
      </c>
      <c r="Z258" s="34" t="e">
        <f t="shared" si="168"/>
        <v>#REF!</v>
      </c>
    </row>
    <row r="259" spans="7:26" x14ac:dyDescent="0.2">
      <c r="G259" s="27">
        <v>69</v>
      </c>
      <c r="H259" s="27" t="e">
        <f t="shared" si="152"/>
        <v>#REF!</v>
      </c>
      <c r="I259" s="27" t="e">
        <f t="shared" si="153"/>
        <v>#REF!</v>
      </c>
      <c r="J259" s="27" t="e">
        <f t="shared" si="154"/>
        <v>#REF!</v>
      </c>
      <c r="K259" s="27" t="e">
        <f t="shared" si="155"/>
        <v>#REF!</v>
      </c>
      <c r="L259" s="27">
        <f t="shared" si="156"/>
        <v>4.5657096939147324E-4</v>
      </c>
      <c r="M259" s="27" t="e">
        <f t="shared" si="157"/>
        <v>#REF!</v>
      </c>
      <c r="N259" s="27" t="e">
        <f t="shared" si="169"/>
        <v>#REF!</v>
      </c>
      <c r="O259" s="27">
        <f t="shared" si="158"/>
        <v>7.3252235055858844E-2</v>
      </c>
      <c r="P259" s="27" t="e">
        <f t="shared" si="159"/>
        <v>#REF!</v>
      </c>
      <c r="Q259" s="27" t="e">
        <f t="shared" si="160"/>
        <v>#REF!</v>
      </c>
      <c r="R259" s="27">
        <f t="shared" si="161"/>
        <v>6.7799508007635123E-2</v>
      </c>
      <c r="S259" s="27" t="e">
        <f t="shared" si="162"/>
        <v>#REF!</v>
      </c>
      <c r="T259" s="27" t="e">
        <f t="shared" si="170"/>
        <v>#REF!</v>
      </c>
      <c r="U259" s="27" t="e">
        <f t="shared" si="163"/>
        <v>#REF!</v>
      </c>
      <c r="V259" s="27" t="e">
        <f t="shared" si="164"/>
        <v>#REF!</v>
      </c>
      <c r="W259" s="27" t="e">
        <f t="shared" si="165"/>
        <v>#REF!</v>
      </c>
      <c r="X259" s="37" t="e">
        <f t="shared" si="166"/>
        <v>#REF!</v>
      </c>
      <c r="Y259" s="37" t="e">
        <f t="shared" si="167"/>
        <v>#REF!</v>
      </c>
      <c r="Z259" s="32" t="e">
        <f t="shared" si="168"/>
        <v>#REF!</v>
      </c>
    </row>
    <row r="260" spans="7:26" x14ac:dyDescent="0.2">
      <c r="G260" s="28">
        <v>70</v>
      </c>
      <c r="H260" s="28" t="e">
        <f t="shared" si="152"/>
        <v>#REF!</v>
      </c>
      <c r="I260" s="28" t="e">
        <f t="shared" si="153"/>
        <v>#REF!</v>
      </c>
      <c r="J260" s="28" t="e">
        <f t="shared" si="154"/>
        <v>#REF!</v>
      </c>
      <c r="K260" s="28" t="e">
        <f t="shared" si="155"/>
        <v>#REF!</v>
      </c>
      <c r="L260" s="28">
        <f t="shared" si="156"/>
        <v>4.5657096939147324E-4</v>
      </c>
      <c r="M260" s="28" t="e">
        <f t="shared" si="157"/>
        <v>#REF!</v>
      </c>
      <c r="N260" s="28" t="e">
        <f t="shared" si="169"/>
        <v>#REF!</v>
      </c>
      <c r="O260" s="28">
        <f t="shared" si="158"/>
        <v>7.3252235055858844E-2</v>
      </c>
      <c r="P260" s="28" t="e">
        <f t="shared" si="159"/>
        <v>#REF!</v>
      </c>
      <c r="Q260" s="28" t="e">
        <f t="shared" si="160"/>
        <v>#REF!</v>
      </c>
      <c r="R260" s="28">
        <f t="shared" si="161"/>
        <v>6.7799508007635123E-2</v>
      </c>
      <c r="S260" s="28" t="e">
        <f t="shared" si="162"/>
        <v>#REF!</v>
      </c>
      <c r="T260" s="28" t="e">
        <f t="shared" si="170"/>
        <v>#REF!</v>
      </c>
      <c r="U260" s="28" t="e">
        <f t="shared" si="163"/>
        <v>#REF!</v>
      </c>
      <c r="V260" s="28" t="e">
        <f t="shared" si="164"/>
        <v>#REF!</v>
      </c>
      <c r="W260" s="28" t="e">
        <f t="shared" si="165"/>
        <v>#REF!</v>
      </c>
      <c r="X260" s="38" t="e">
        <f t="shared" si="166"/>
        <v>#REF!</v>
      </c>
      <c r="Y260" s="38" t="e">
        <f t="shared" si="167"/>
        <v>#REF!</v>
      </c>
      <c r="Z260" s="34" t="e">
        <f t="shared" si="168"/>
        <v>#REF!</v>
      </c>
    </row>
    <row r="261" spans="7:26" x14ac:dyDescent="0.2">
      <c r="G261" s="27">
        <v>71</v>
      </c>
      <c r="H261" s="27" t="e">
        <f t="shared" si="152"/>
        <v>#REF!</v>
      </c>
      <c r="I261" s="27" t="e">
        <f t="shared" si="153"/>
        <v>#REF!</v>
      </c>
      <c r="J261" s="27" t="e">
        <f t="shared" si="154"/>
        <v>#REF!</v>
      </c>
      <c r="K261" s="27" t="e">
        <f t="shared" si="155"/>
        <v>#REF!</v>
      </c>
      <c r="L261" s="27">
        <f t="shared" si="156"/>
        <v>4.5657096939147324E-4</v>
      </c>
      <c r="M261" s="27" t="e">
        <f t="shared" si="157"/>
        <v>#REF!</v>
      </c>
      <c r="N261" s="27" t="e">
        <f t="shared" si="169"/>
        <v>#REF!</v>
      </c>
      <c r="O261" s="27">
        <f t="shared" si="158"/>
        <v>7.3252235055858844E-2</v>
      </c>
      <c r="P261" s="27" t="e">
        <f t="shared" si="159"/>
        <v>#REF!</v>
      </c>
      <c r="Q261" s="27" t="e">
        <f t="shared" si="160"/>
        <v>#REF!</v>
      </c>
      <c r="R261" s="27">
        <f t="shared" si="161"/>
        <v>6.7799508007635123E-2</v>
      </c>
      <c r="S261" s="27" t="e">
        <f t="shared" si="162"/>
        <v>#REF!</v>
      </c>
      <c r="T261" s="27" t="e">
        <f t="shared" si="170"/>
        <v>#REF!</v>
      </c>
      <c r="U261" s="27" t="e">
        <f t="shared" si="163"/>
        <v>#REF!</v>
      </c>
      <c r="V261" s="27" t="e">
        <f t="shared" si="164"/>
        <v>#REF!</v>
      </c>
      <c r="W261" s="27" t="e">
        <f t="shared" si="165"/>
        <v>#REF!</v>
      </c>
      <c r="X261" s="37" t="e">
        <f t="shared" si="166"/>
        <v>#REF!</v>
      </c>
      <c r="Y261" s="37" t="e">
        <f t="shared" si="167"/>
        <v>#REF!</v>
      </c>
      <c r="Z261" s="32" t="e">
        <f t="shared" si="168"/>
        <v>#REF!</v>
      </c>
    </row>
    <row r="262" spans="7:26" x14ac:dyDescent="0.2">
      <c r="G262" s="28">
        <v>72</v>
      </c>
      <c r="H262" s="28" t="e">
        <f t="shared" si="152"/>
        <v>#REF!</v>
      </c>
      <c r="I262" s="28" t="e">
        <f t="shared" si="153"/>
        <v>#REF!</v>
      </c>
      <c r="J262" s="28" t="e">
        <f t="shared" si="154"/>
        <v>#REF!</v>
      </c>
      <c r="K262" s="28" t="e">
        <f t="shared" si="155"/>
        <v>#REF!</v>
      </c>
      <c r="L262" s="28">
        <f t="shared" si="156"/>
        <v>4.5657096939147324E-4</v>
      </c>
      <c r="M262" s="28" t="e">
        <f t="shared" si="157"/>
        <v>#REF!</v>
      </c>
      <c r="N262" s="28" t="e">
        <f t="shared" si="169"/>
        <v>#REF!</v>
      </c>
      <c r="O262" s="28">
        <f t="shared" si="158"/>
        <v>7.3252235055858844E-2</v>
      </c>
      <c r="P262" s="28" t="e">
        <f t="shared" si="159"/>
        <v>#REF!</v>
      </c>
      <c r="Q262" s="28" t="e">
        <f t="shared" si="160"/>
        <v>#REF!</v>
      </c>
      <c r="R262" s="28">
        <f t="shared" si="161"/>
        <v>6.7799508007635123E-2</v>
      </c>
      <c r="S262" s="28" t="e">
        <f t="shared" si="162"/>
        <v>#REF!</v>
      </c>
      <c r="T262" s="28" t="e">
        <f t="shared" si="170"/>
        <v>#REF!</v>
      </c>
      <c r="U262" s="28" t="e">
        <f t="shared" si="163"/>
        <v>#REF!</v>
      </c>
      <c r="V262" s="28" t="e">
        <f t="shared" si="164"/>
        <v>#REF!</v>
      </c>
      <c r="W262" s="28" t="e">
        <f t="shared" si="165"/>
        <v>#REF!</v>
      </c>
      <c r="X262" s="38" t="e">
        <f t="shared" si="166"/>
        <v>#REF!</v>
      </c>
      <c r="Y262" s="38" t="e">
        <f t="shared" si="167"/>
        <v>#REF!</v>
      </c>
      <c r="Z262" s="34" t="e">
        <f t="shared" si="168"/>
        <v>#REF!</v>
      </c>
    </row>
    <row r="263" spans="7:26" x14ac:dyDescent="0.2">
      <c r="G263" s="27">
        <v>73</v>
      </c>
      <c r="H263" s="27" t="e">
        <f t="shared" si="152"/>
        <v>#REF!</v>
      </c>
      <c r="I263" s="27" t="e">
        <f t="shared" si="153"/>
        <v>#REF!</v>
      </c>
      <c r="J263" s="27" t="e">
        <f t="shared" si="154"/>
        <v>#REF!</v>
      </c>
      <c r="K263" s="27" t="e">
        <f t="shared" si="155"/>
        <v>#REF!</v>
      </c>
      <c r="L263" s="27">
        <f t="shared" si="156"/>
        <v>4.5657096939147324E-4</v>
      </c>
      <c r="M263" s="27" t="e">
        <f t="shared" si="157"/>
        <v>#REF!</v>
      </c>
      <c r="N263" s="27" t="e">
        <f t="shared" si="169"/>
        <v>#REF!</v>
      </c>
      <c r="O263" s="27">
        <f t="shared" si="158"/>
        <v>7.3252235055858844E-2</v>
      </c>
      <c r="P263" s="27" t="e">
        <f t="shared" si="159"/>
        <v>#REF!</v>
      </c>
      <c r="Q263" s="27" t="e">
        <f t="shared" si="160"/>
        <v>#REF!</v>
      </c>
      <c r="R263" s="27">
        <f t="shared" si="161"/>
        <v>6.7799508007635123E-2</v>
      </c>
      <c r="S263" s="27" t="e">
        <f t="shared" si="162"/>
        <v>#REF!</v>
      </c>
      <c r="T263" s="27" t="e">
        <f t="shared" si="170"/>
        <v>#REF!</v>
      </c>
      <c r="U263" s="27" t="e">
        <f t="shared" si="163"/>
        <v>#REF!</v>
      </c>
      <c r="V263" s="27" t="e">
        <f t="shared" si="164"/>
        <v>#REF!</v>
      </c>
      <c r="W263" s="27" t="e">
        <f t="shared" si="165"/>
        <v>#REF!</v>
      </c>
      <c r="X263" s="37" t="e">
        <f t="shared" si="166"/>
        <v>#REF!</v>
      </c>
      <c r="Y263" s="37" t="e">
        <f t="shared" si="167"/>
        <v>#REF!</v>
      </c>
      <c r="Z263" s="32" t="e">
        <f t="shared" si="168"/>
        <v>#REF!</v>
      </c>
    </row>
    <row r="264" spans="7:26" x14ac:dyDescent="0.2">
      <c r="G264" s="28">
        <v>74</v>
      </c>
      <c r="H264" s="28" t="e">
        <f t="shared" si="152"/>
        <v>#REF!</v>
      </c>
      <c r="I264" s="28" t="e">
        <f t="shared" si="153"/>
        <v>#REF!</v>
      </c>
      <c r="J264" s="28" t="e">
        <f t="shared" si="154"/>
        <v>#REF!</v>
      </c>
      <c r="K264" s="28" t="e">
        <f t="shared" si="155"/>
        <v>#REF!</v>
      </c>
      <c r="L264" s="28">
        <f t="shared" si="156"/>
        <v>4.5657096939147324E-4</v>
      </c>
      <c r="M264" s="28" t="e">
        <f t="shared" si="157"/>
        <v>#REF!</v>
      </c>
      <c r="N264" s="28" t="e">
        <f t="shared" si="169"/>
        <v>#REF!</v>
      </c>
      <c r="O264" s="28">
        <f t="shared" si="158"/>
        <v>7.3252235055858844E-2</v>
      </c>
      <c r="P264" s="28" t="e">
        <f t="shared" si="159"/>
        <v>#REF!</v>
      </c>
      <c r="Q264" s="28" t="e">
        <f t="shared" si="160"/>
        <v>#REF!</v>
      </c>
      <c r="R264" s="28">
        <f t="shared" si="161"/>
        <v>6.7799508007635123E-2</v>
      </c>
      <c r="S264" s="28" t="e">
        <f t="shared" si="162"/>
        <v>#REF!</v>
      </c>
      <c r="T264" s="28" t="e">
        <f t="shared" si="170"/>
        <v>#REF!</v>
      </c>
      <c r="U264" s="28" t="e">
        <f t="shared" si="163"/>
        <v>#REF!</v>
      </c>
      <c r="V264" s="28" t="e">
        <f t="shared" si="164"/>
        <v>#REF!</v>
      </c>
      <c r="W264" s="28" t="e">
        <f t="shared" si="165"/>
        <v>#REF!</v>
      </c>
      <c r="X264" s="38" t="e">
        <f t="shared" si="166"/>
        <v>#REF!</v>
      </c>
      <c r="Y264" s="38" t="e">
        <f t="shared" si="167"/>
        <v>#REF!</v>
      </c>
      <c r="Z264" s="34" t="e">
        <f t="shared" si="168"/>
        <v>#REF!</v>
      </c>
    </row>
    <row r="265" spans="7:26" x14ac:dyDescent="0.2">
      <c r="G265" s="27">
        <v>75</v>
      </c>
      <c r="H265" s="27" t="e">
        <f t="shared" si="152"/>
        <v>#REF!</v>
      </c>
      <c r="I265" s="27" t="e">
        <f t="shared" si="153"/>
        <v>#REF!</v>
      </c>
      <c r="J265" s="27" t="e">
        <f t="shared" si="154"/>
        <v>#REF!</v>
      </c>
      <c r="K265" s="27" t="e">
        <f t="shared" si="155"/>
        <v>#REF!</v>
      </c>
      <c r="L265" s="27">
        <f t="shared" si="156"/>
        <v>4.5657096939147324E-4</v>
      </c>
      <c r="M265" s="27" t="e">
        <f t="shared" si="157"/>
        <v>#REF!</v>
      </c>
      <c r="N265" s="27" t="e">
        <f t="shared" si="169"/>
        <v>#REF!</v>
      </c>
      <c r="O265" s="27">
        <f t="shared" si="158"/>
        <v>7.3252235055858844E-2</v>
      </c>
      <c r="P265" s="27" t="e">
        <f t="shared" si="159"/>
        <v>#REF!</v>
      </c>
      <c r="Q265" s="27" t="e">
        <f t="shared" si="160"/>
        <v>#REF!</v>
      </c>
      <c r="R265" s="27">
        <f t="shared" si="161"/>
        <v>6.7799508007635123E-2</v>
      </c>
      <c r="S265" s="27" t="e">
        <f t="shared" si="162"/>
        <v>#REF!</v>
      </c>
      <c r="T265" s="27" t="e">
        <f t="shared" si="170"/>
        <v>#REF!</v>
      </c>
      <c r="U265" s="27" t="e">
        <f t="shared" si="163"/>
        <v>#REF!</v>
      </c>
      <c r="V265" s="27" t="e">
        <f t="shared" si="164"/>
        <v>#REF!</v>
      </c>
      <c r="W265" s="27" t="e">
        <f t="shared" si="165"/>
        <v>#REF!</v>
      </c>
      <c r="X265" s="37" t="e">
        <f t="shared" si="166"/>
        <v>#REF!</v>
      </c>
      <c r="Y265" s="37" t="e">
        <f t="shared" si="167"/>
        <v>#REF!</v>
      </c>
      <c r="Z265" s="32" t="e">
        <f t="shared" si="168"/>
        <v>#REF!</v>
      </c>
    </row>
    <row r="266" spans="7:26" x14ac:dyDescent="0.2">
      <c r="G266" s="28">
        <v>76</v>
      </c>
      <c r="H266" s="28" t="e">
        <f t="shared" si="152"/>
        <v>#REF!</v>
      </c>
      <c r="I266" s="28" t="e">
        <f t="shared" si="153"/>
        <v>#REF!</v>
      </c>
      <c r="J266" s="28" t="e">
        <f t="shared" si="154"/>
        <v>#REF!</v>
      </c>
      <c r="K266" s="28" t="e">
        <f t="shared" si="155"/>
        <v>#REF!</v>
      </c>
      <c r="L266" s="28">
        <f t="shared" si="156"/>
        <v>4.5657096939147324E-4</v>
      </c>
      <c r="M266" s="28" t="e">
        <f t="shared" si="157"/>
        <v>#REF!</v>
      </c>
      <c r="N266" s="28" t="e">
        <f t="shared" si="169"/>
        <v>#REF!</v>
      </c>
      <c r="O266" s="28">
        <f t="shared" si="158"/>
        <v>7.3252235055858844E-2</v>
      </c>
      <c r="P266" s="28" t="e">
        <f t="shared" si="159"/>
        <v>#REF!</v>
      </c>
      <c r="Q266" s="28" t="e">
        <f t="shared" si="160"/>
        <v>#REF!</v>
      </c>
      <c r="R266" s="28">
        <f t="shared" si="161"/>
        <v>6.7799508007635123E-2</v>
      </c>
      <c r="S266" s="28" t="e">
        <f t="shared" si="162"/>
        <v>#REF!</v>
      </c>
      <c r="T266" s="28" t="e">
        <f t="shared" si="170"/>
        <v>#REF!</v>
      </c>
      <c r="U266" s="28" t="e">
        <f t="shared" si="163"/>
        <v>#REF!</v>
      </c>
      <c r="V266" s="28" t="e">
        <f t="shared" si="164"/>
        <v>#REF!</v>
      </c>
      <c r="W266" s="28" t="e">
        <f t="shared" si="165"/>
        <v>#REF!</v>
      </c>
      <c r="X266" s="38" t="e">
        <f t="shared" si="166"/>
        <v>#REF!</v>
      </c>
      <c r="Y266" s="38" t="e">
        <f t="shared" si="167"/>
        <v>#REF!</v>
      </c>
      <c r="Z266" s="34" t="e">
        <f t="shared" si="168"/>
        <v>#REF!</v>
      </c>
    </row>
    <row r="267" spans="7:26" x14ac:dyDescent="0.2">
      <c r="G267" s="27">
        <v>77</v>
      </c>
      <c r="H267" s="27" t="e">
        <f t="shared" si="152"/>
        <v>#REF!</v>
      </c>
      <c r="I267" s="27" t="e">
        <f t="shared" si="153"/>
        <v>#REF!</v>
      </c>
      <c r="J267" s="27" t="e">
        <f t="shared" si="154"/>
        <v>#REF!</v>
      </c>
      <c r="K267" s="27" t="e">
        <f t="shared" si="155"/>
        <v>#REF!</v>
      </c>
      <c r="L267" s="27">
        <f t="shared" si="156"/>
        <v>4.5657096939147324E-4</v>
      </c>
      <c r="M267" s="27" t="e">
        <f t="shared" si="157"/>
        <v>#REF!</v>
      </c>
      <c r="N267" s="27" t="e">
        <f t="shared" si="169"/>
        <v>#REF!</v>
      </c>
      <c r="O267" s="27">
        <f t="shared" si="158"/>
        <v>7.3252235055858844E-2</v>
      </c>
      <c r="P267" s="27" t="e">
        <f t="shared" si="159"/>
        <v>#REF!</v>
      </c>
      <c r="Q267" s="27" t="e">
        <f t="shared" si="160"/>
        <v>#REF!</v>
      </c>
      <c r="R267" s="27">
        <f t="shared" si="161"/>
        <v>6.7799508007635123E-2</v>
      </c>
      <c r="S267" s="27" t="e">
        <f t="shared" si="162"/>
        <v>#REF!</v>
      </c>
      <c r="T267" s="27" t="e">
        <f t="shared" si="170"/>
        <v>#REF!</v>
      </c>
      <c r="U267" s="27" t="e">
        <f t="shared" si="163"/>
        <v>#REF!</v>
      </c>
      <c r="V267" s="27" t="e">
        <f t="shared" si="164"/>
        <v>#REF!</v>
      </c>
      <c r="W267" s="27" t="e">
        <f t="shared" si="165"/>
        <v>#REF!</v>
      </c>
      <c r="X267" s="37" t="e">
        <f t="shared" si="166"/>
        <v>#REF!</v>
      </c>
      <c r="Y267" s="37" t="e">
        <f t="shared" si="167"/>
        <v>#REF!</v>
      </c>
      <c r="Z267" s="32" t="e">
        <f t="shared" si="168"/>
        <v>#REF!</v>
      </c>
    </row>
    <row r="268" spans="7:26" x14ac:dyDescent="0.2">
      <c r="G268" s="28">
        <v>78</v>
      </c>
      <c r="H268" s="28" t="e">
        <f t="shared" si="152"/>
        <v>#REF!</v>
      </c>
      <c r="I268" s="28" t="e">
        <f t="shared" si="153"/>
        <v>#REF!</v>
      </c>
      <c r="J268" s="28" t="e">
        <f t="shared" si="154"/>
        <v>#REF!</v>
      </c>
      <c r="K268" s="28" t="e">
        <f t="shared" si="155"/>
        <v>#REF!</v>
      </c>
      <c r="L268" s="28">
        <f t="shared" si="156"/>
        <v>4.5657096939147324E-4</v>
      </c>
      <c r="M268" s="28" t="e">
        <f t="shared" si="157"/>
        <v>#REF!</v>
      </c>
      <c r="N268" s="28" t="e">
        <f t="shared" si="169"/>
        <v>#REF!</v>
      </c>
      <c r="O268" s="28">
        <f t="shared" si="158"/>
        <v>7.3252235055858844E-2</v>
      </c>
      <c r="P268" s="28" t="e">
        <f t="shared" si="159"/>
        <v>#REF!</v>
      </c>
      <c r="Q268" s="28" t="e">
        <f t="shared" si="160"/>
        <v>#REF!</v>
      </c>
      <c r="R268" s="28">
        <f t="shared" si="161"/>
        <v>6.7799508007635123E-2</v>
      </c>
      <c r="S268" s="28" t="e">
        <f t="shared" si="162"/>
        <v>#REF!</v>
      </c>
      <c r="T268" s="28" t="e">
        <f t="shared" si="170"/>
        <v>#REF!</v>
      </c>
      <c r="U268" s="28" t="e">
        <f t="shared" si="163"/>
        <v>#REF!</v>
      </c>
      <c r="V268" s="28" t="e">
        <f t="shared" si="164"/>
        <v>#REF!</v>
      </c>
      <c r="W268" s="28" t="e">
        <f t="shared" si="165"/>
        <v>#REF!</v>
      </c>
      <c r="X268" s="38" t="e">
        <f t="shared" si="166"/>
        <v>#REF!</v>
      </c>
      <c r="Y268" s="38" t="e">
        <f t="shared" si="167"/>
        <v>#REF!</v>
      </c>
      <c r="Z268" s="34" t="e">
        <f t="shared" si="168"/>
        <v>#REF!</v>
      </c>
    </row>
    <row r="269" spans="7:26" x14ac:dyDescent="0.2">
      <c r="G269" s="27">
        <v>79</v>
      </c>
      <c r="H269" s="27" t="e">
        <f t="shared" si="152"/>
        <v>#REF!</v>
      </c>
      <c r="I269" s="27" t="e">
        <f t="shared" si="153"/>
        <v>#REF!</v>
      </c>
      <c r="J269" s="27" t="e">
        <f t="shared" si="154"/>
        <v>#REF!</v>
      </c>
      <c r="K269" s="27" t="e">
        <f t="shared" si="155"/>
        <v>#REF!</v>
      </c>
      <c r="L269" s="27">
        <f t="shared" si="156"/>
        <v>4.5657096939147324E-4</v>
      </c>
      <c r="M269" s="27" t="e">
        <f t="shared" si="157"/>
        <v>#REF!</v>
      </c>
      <c r="N269" s="27" t="e">
        <f t="shared" si="169"/>
        <v>#REF!</v>
      </c>
      <c r="O269" s="27">
        <f t="shared" si="158"/>
        <v>7.3252235055858844E-2</v>
      </c>
      <c r="P269" s="27" t="e">
        <f t="shared" si="159"/>
        <v>#REF!</v>
      </c>
      <c r="Q269" s="27" t="e">
        <f t="shared" si="160"/>
        <v>#REF!</v>
      </c>
      <c r="R269" s="27">
        <f t="shared" si="161"/>
        <v>6.7799508007635123E-2</v>
      </c>
      <c r="S269" s="27" t="e">
        <f t="shared" si="162"/>
        <v>#REF!</v>
      </c>
      <c r="T269" s="27" t="e">
        <f t="shared" si="170"/>
        <v>#REF!</v>
      </c>
      <c r="U269" s="27" t="e">
        <f t="shared" si="163"/>
        <v>#REF!</v>
      </c>
      <c r="V269" s="27" t="e">
        <f t="shared" si="164"/>
        <v>#REF!</v>
      </c>
      <c r="W269" s="27" t="e">
        <f t="shared" si="165"/>
        <v>#REF!</v>
      </c>
      <c r="X269" s="37" t="e">
        <f t="shared" si="166"/>
        <v>#REF!</v>
      </c>
      <c r="Y269" s="37" t="e">
        <f t="shared" si="167"/>
        <v>#REF!</v>
      </c>
      <c r="Z269" s="32" t="e">
        <f t="shared" si="168"/>
        <v>#REF!</v>
      </c>
    </row>
    <row r="270" spans="7:26" x14ac:dyDescent="0.2">
      <c r="G270" s="28">
        <v>80</v>
      </c>
      <c r="H270" s="28" t="e">
        <f t="shared" si="152"/>
        <v>#REF!</v>
      </c>
      <c r="I270" s="28" t="e">
        <f t="shared" si="153"/>
        <v>#REF!</v>
      </c>
      <c r="J270" s="28" t="e">
        <f t="shared" si="154"/>
        <v>#REF!</v>
      </c>
      <c r="K270" s="28" t="e">
        <f t="shared" si="155"/>
        <v>#REF!</v>
      </c>
      <c r="L270" s="28">
        <f t="shared" si="156"/>
        <v>4.5657096939147324E-4</v>
      </c>
      <c r="M270" s="28" t="e">
        <f t="shared" si="157"/>
        <v>#REF!</v>
      </c>
      <c r="N270" s="28" t="e">
        <f t="shared" si="169"/>
        <v>#REF!</v>
      </c>
      <c r="O270" s="28">
        <f t="shared" si="158"/>
        <v>7.3252235055858844E-2</v>
      </c>
      <c r="P270" s="28" t="e">
        <f t="shared" si="159"/>
        <v>#REF!</v>
      </c>
      <c r="Q270" s="28" t="e">
        <f t="shared" si="160"/>
        <v>#REF!</v>
      </c>
      <c r="R270" s="28">
        <f t="shared" si="161"/>
        <v>6.7799508007635123E-2</v>
      </c>
      <c r="S270" s="28" t="e">
        <f t="shared" si="162"/>
        <v>#REF!</v>
      </c>
      <c r="T270" s="28" t="e">
        <f t="shared" si="170"/>
        <v>#REF!</v>
      </c>
      <c r="U270" s="28" t="e">
        <f t="shared" si="163"/>
        <v>#REF!</v>
      </c>
      <c r="V270" s="28" t="e">
        <f t="shared" si="164"/>
        <v>#REF!</v>
      </c>
      <c r="W270" s="28" t="e">
        <f t="shared" si="165"/>
        <v>#REF!</v>
      </c>
      <c r="X270" s="38" t="e">
        <f t="shared" si="166"/>
        <v>#REF!</v>
      </c>
      <c r="Y270" s="38" t="e">
        <f t="shared" si="167"/>
        <v>#REF!</v>
      </c>
      <c r="Z270" s="34" t="e">
        <f t="shared" si="168"/>
        <v>#REF!</v>
      </c>
    </row>
    <row r="271" spans="7:26" x14ac:dyDescent="0.2">
      <c r="G271" s="27">
        <v>81</v>
      </c>
      <c r="H271" s="27" t="e">
        <f t="shared" si="152"/>
        <v>#REF!</v>
      </c>
      <c r="I271" s="27" t="e">
        <f t="shared" si="153"/>
        <v>#REF!</v>
      </c>
      <c r="J271" s="27" t="e">
        <f t="shared" si="154"/>
        <v>#REF!</v>
      </c>
      <c r="K271" s="27" t="e">
        <f t="shared" si="155"/>
        <v>#REF!</v>
      </c>
      <c r="L271" s="27">
        <f t="shared" si="156"/>
        <v>4.5657096939147324E-4</v>
      </c>
      <c r="M271" s="27" t="e">
        <f t="shared" si="157"/>
        <v>#REF!</v>
      </c>
      <c r="N271" s="27" t="e">
        <f t="shared" si="169"/>
        <v>#REF!</v>
      </c>
      <c r="O271" s="27">
        <f t="shared" si="158"/>
        <v>7.3252235055858844E-2</v>
      </c>
      <c r="P271" s="27" t="e">
        <f t="shared" si="159"/>
        <v>#REF!</v>
      </c>
      <c r="Q271" s="27" t="e">
        <f t="shared" si="160"/>
        <v>#REF!</v>
      </c>
      <c r="R271" s="27">
        <f t="shared" si="161"/>
        <v>6.7799508007635123E-2</v>
      </c>
      <c r="S271" s="27" t="e">
        <f t="shared" si="162"/>
        <v>#REF!</v>
      </c>
      <c r="T271" s="27" t="e">
        <f t="shared" si="170"/>
        <v>#REF!</v>
      </c>
      <c r="U271" s="27" t="e">
        <f t="shared" si="163"/>
        <v>#REF!</v>
      </c>
      <c r="V271" s="27" t="e">
        <f t="shared" si="164"/>
        <v>#REF!</v>
      </c>
      <c r="W271" s="27" t="e">
        <f t="shared" si="165"/>
        <v>#REF!</v>
      </c>
      <c r="X271" s="37" t="e">
        <f t="shared" si="166"/>
        <v>#REF!</v>
      </c>
      <c r="Y271" s="37" t="e">
        <f t="shared" si="167"/>
        <v>#REF!</v>
      </c>
      <c r="Z271" s="32" t="e">
        <f t="shared" si="168"/>
        <v>#REF!</v>
      </c>
    </row>
    <row r="272" spans="7:26" x14ac:dyDescent="0.2">
      <c r="G272" s="28">
        <v>82</v>
      </c>
      <c r="H272" s="28" t="e">
        <f t="shared" si="152"/>
        <v>#REF!</v>
      </c>
      <c r="I272" s="28" t="e">
        <f t="shared" si="153"/>
        <v>#REF!</v>
      </c>
      <c r="J272" s="28" t="e">
        <f t="shared" si="154"/>
        <v>#REF!</v>
      </c>
      <c r="K272" s="28" t="e">
        <f t="shared" si="155"/>
        <v>#REF!</v>
      </c>
      <c r="L272" s="28">
        <f t="shared" si="156"/>
        <v>4.5657096939147324E-4</v>
      </c>
      <c r="M272" s="28" t="e">
        <f t="shared" si="157"/>
        <v>#REF!</v>
      </c>
      <c r="N272" s="28" t="e">
        <f t="shared" si="169"/>
        <v>#REF!</v>
      </c>
      <c r="O272" s="28">
        <f t="shared" si="158"/>
        <v>7.3252235055858844E-2</v>
      </c>
      <c r="P272" s="28" t="e">
        <f t="shared" si="159"/>
        <v>#REF!</v>
      </c>
      <c r="Q272" s="28" t="e">
        <f t="shared" si="160"/>
        <v>#REF!</v>
      </c>
      <c r="R272" s="28">
        <f t="shared" si="161"/>
        <v>6.7799508007635123E-2</v>
      </c>
      <c r="S272" s="28" t="e">
        <f t="shared" si="162"/>
        <v>#REF!</v>
      </c>
      <c r="T272" s="28" t="e">
        <f t="shared" si="170"/>
        <v>#REF!</v>
      </c>
      <c r="U272" s="28" t="e">
        <f t="shared" si="163"/>
        <v>#REF!</v>
      </c>
      <c r="V272" s="28" t="e">
        <f t="shared" si="164"/>
        <v>#REF!</v>
      </c>
      <c r="W272" s="28" t="e">
        <f t="shared" si="165"/>
        <v>#REF!</v>
      </c>
      <c r="X272" s="38" t="e">
        <f t="shared" si="166"/>
        <v>#REF!</v>
      </c>
      <c r="Y272" s="38" t="e">
        <f t="shared" si="167"/>
        <v>#REF!</v>
      </c>
      <c r="Z272" s="34" t="e">
        <f t="shared" si="168"/>
        <v>#REF!</v>
      </c>
    </row>
    <row r="273" spans="7:26" x14ac:dyDescent="0.2">
      <c r="G273" s="27">
        <v>83</v>
      </c>
      <c r="H273" s="27" t="e">
        <f t="shared" si="152"/>
        <v>#REF!</v>
      </c>
      <c r="I273" s="27" t="e">
        <f t="shared" si="153"/>
        <v>#REF!</v>
      </c>
      <c r="J273" s="27" t="e">
        <f t="shared" si="154"/>
        <v>#REF!</v>
      </c>
      <c r="K273" s="27" t="e">
        <f t="shared" si="155"/>
        <v>#REF!</v>
      </c>
      <c r="L273" s="27">
        <f t="shared" si="156"/>
        <v>4.5657096939147324E-4</v>
      </c>
      <c r="M273" s="27" t="e">
        <f t="shared" si="157"/>
        <v>#REF!</v>
      </c>
      <c r="N273" s="27" t="e">
        <f t="shared" si="169"/>
        <v>#REF!</v>
      </c>
      <c r="O273" s="27">
        <f t="shared" si="158"/>
        <v>7.3252235055858844E-2</v>
      </c>
      <c r="P273" s="27" t="e">
        <f t="shared" si="159"/>
        <v>#REF!</v>
      </c>
      <c r="Q273" s="27" t="e">
        <f t="shared" si="160"/>
        <v>#REF!</v>
      </c>
      <c r="R273" s="27">
        <f t="shared" si="161"/>
        <v>6.7799508007635123E-2</v>
      </c>
      <c r="S273" s="27" t="e">
        <f t="shared" si="162"/>
        <v>#REF!</v>
      </c>
      <c r="T273" s="27" t="e">
        <f t="shared" si="170"/>
        <v>#REF!</v>
      </c>
      <c r="U273" s="27" t="e">
        <f t="shared" si="163"/>
        <v>#REF!</v>
      </c>
      <c r="V273" s="27" t="e">
        <f t="shared" si="164"/>
        <v>#REF!</v>
      </c>
      <c r="W273" s="27" t="e">
        <f t="shared" si="165"/>
        <v>#REF!</v>
      </c>
      <c r="X273" s="37" t="e">
        <f t="shared" si="166"/>
        <v>#REF!</v>
      </c>
      <c r="Y273" s="37" t="e">
        <f t="shared" si="167"/>
        <v>#REF!</v>
      </c>
      <c r="Z273" s="32" t="e">
        <f t="shared" si="168"/>
        <v>#REF!</v>
      </c>
    </row>
    <row r="274" spans="7:26" x14ac:dyDescent="0.2">
      <c r="G274" s="28">
        <v>84</v>
      </c>
      <c r="H274" s="28" t="e">
        <f t="shared" si="152"/>
        <v>#REF!</v>
      </c>
      <c r="I274" s="28" t="e">
        <f t="shared" si="153"/>
        <v>#REF!</v>
      </c>
      <c r="J274" s="28" t="e">
        <f t="shared" si="154"/>
        <v>#REF!</v>
      </c>
      <c r="K274" s="28" t="e">
        <f t="shared" si="155"/>
        <v>#REF!</v>
      </c>
      <c r="L274" s="28">
        <f t="shared" si="156"/>
        <v>4.5657096939147324E-4</v>
      </c>
      <c r="M274" s="28" t="e">
        <f t="shared" si="157"/>
        <v>#REF!</v>
      </c>
      <c r="N274" s="28" t="e">
        <f t="shared" si="169"/>
        <v>#REF!</v>
      </c>
      <c r="O274" s="28">
        <f t="shared" si="158"/>
        <v>7.3252235055858844E-2</v>
      </c>
      <c r="P274" s="28" t="e">
        <f t="shared" si="159"/>
        <v>#REF!</v>
      </c>
      <c r="Q274" s="28" t="e">
        <f t="shared" si="160"/>
        <v>#REF!</v>
      </c>
      <c r="R274" s="28">
        <f t="shared" si="161"/>
        <v>6.7799508007635123E-2</v>
      </c>
      <c r="S274" s="28" t="e">
        <f t="shared" si="162"/>
        <v>#REF!</v>
      </c>
      <c r="T274" s="28" t="e">
        <f t="shared" si="170"/>
        <v>#REF!</v>
      </c>
      <c r="U274" s="28" t="e">
        <f t="shared" si="163"/>
        <v>#REF!</v>
      </c>
      <c r="V274" s="28" t="e">
        <f t="shared" si="164"/>
        <v>#REF!</v>
      </c>
      <c r="W274" s="28" t="e">
        <f t="shared" si="165"/>
        <v>#REF!</v>
      </c>
      <c r="X274" s="38" t="e">
        <f t="shared" si="166"/>
        <v>#REF!</v>
      </c>
      <c r="Y274" s="38" t="e">
        <f t="shared" si="167"/>
        <v>#REF!</v>
      </c>
      <c r="Z274" s="34" t="e">
        <f t="shared" si="168"/>
        <v>#REF!</v>
      </c>
    </row>
    <row r="275" spans="7:26" x14ac:dyDescent="0.2">
      <c r="G275" s="27">
        <v>85</v>
      </c>
      <c r="H275" s="27" t="e">
        <f t="shared" si="152"/>
        <v>#REF!</v>
      </c>
      <c r="I275" s="27" t="e">
        <f t="shared" si="153"/>
        <v>#REF!</v>
      </c>
      <c r="J275" s="27" t="e">
        <f t="shared" si="154"/>
        <v>#REF!</v>
      </c>
      <c r="K275" s="27" t="e">
        <f t="shared" si="155"/>
        <v>#REF!</v>
      </c>
      <c r="L275" s="27">
        <f t="shared" si="156"/>
        <v>4.5657096939147324E-4</v>
      </c>
      <c r="M275" s="27" t="e">
        <f t="shared" si="157"/>
        <v>#REF!</v>
      </c>
      <c r="N275" s="27" t="e">
        <f t="shared" si="169"/>
        <v>#REF!</v>
      </c>
      <c r="O275" s="27">
        <f t="shared" si="158"/>
        <v>7.3252235055858844E-2</v>
      </c>
      <c r="P275" s="27" t="e">
        <f t="shared" si="159"/>
        <v>#REF!</v>
      </c>
      <c r="Q275" s="27" t="e">
        <f t="shared" si="160"/>
        <v>#REF!</v>
      </c>
      <c r="R275" s="27">
        <f t="shared" si="161"/>
        <v>6.7799508007635123E-2</v>
      </c>
      <c r="S275" s="27" t="e">
        <f t="shared" si="162"/>
        <v>#REF!</v>
      </c>
      <c r="T275" s="27" t="e">
        <f t="shared" si="170"/>
        <v>#REF!</v>
      </c>
      <c r="U275" s="27" t="e">
        <f t="shared" si="163"/>
        <v>#REF!</v>
      </c>
      <c r="V275" s="27" t="e">
        <f t="shared" si="164"/>
        <v>#REF!</v>
      </c>
      <c r="W275" s="27" t="e">
        <f t="shared" si="165"/>
        <v>#REF!</v>
      </c>
      <c r="X275" s="37" t="e">
        <f t="shared" si="166"/>
        <v>#REF!</v>
      </c>
      <c r="Y275" s="37" t="e">
        <f t="shared" si="167"/>
        <v>#REF!</v>
      </c>
      <c r="Z275" s="32" t="e">
        <f t="shared" si="168"/>
        <v>#REF!</v>
      </c>
    </row>
    <row r="276" spans="7:26" x14ac:dyDescent="0.2">
      <c r="G276" s="28">
        <v>86</v>
      </c>
      <c r="H276" s="28" t="e">
        <f t="shared" si="152"/>
        <v>#REF!</v>
      </c>
      <c r="I276" s="28" t="e">
        <f t="shared" si="153"/>
        <v>#REF!</v>
      </c>
      <c r="J276" s="28" t="e">
        <f t="shared" si="154"/>
        <v>#REF!</v>
      </c>
      <c r="K276" s="28" t="e">
        <f t="shared" si="155"/>
        <v>#REF!</v>
      </c>
      <c r="L276" s="28">
        <f t="shared" si="156"/>
        <v>4.5657096939147324E-4</v>
      </c>
      <c r="M276" s="28" t="e">
        <f t="shared" si="157"/>
        <v>#REF!</v>
      </c>
      <c r="N276" s="28" t="e">
        <f t="shared" si="169"/>
        <v>#REF!</v>
      </c>
      <c r="O276" s="28">
        <f t="shared" si="158"/>
        <v>7.3252235055858844E-2</v>
      </c>
      <c r="P276" s="28" t="e">
        <f t="shared" si="159"/>
        <v>#REF!</v>
      </c>
      <c r="Q276" s="28" t="e">
        <f t="shared" si="160"/>
        <v>#REF!</v>
      </c>
      <c r="R276" s="28">
        <f t="shared" si="161"/>
        <v>6.7799508007635123E-2</v>
      </c>
      <c r="S276" s="28" t="e">
        <f t="shared" si="162"/>
        <v>#REF!</v>
      </c>
      <c r="T276" s="28" t="e">
        <f t="shared" si="170"/>
        <v>#REF!</v>
      </c>
      <c r="U276" s="28" t="e">
        <f t="shared" si="163"/>
        <v>#REF!</v>
      </c>
      <c r="V276" s="28" t="e">
        <f t="shared" si="164"/>
        <v>#REF!</v>
      </c>
      <c r="W276" s="28" t="e">
        <f t="shared" si="165"/>
        <v>#REF!</v>
      </c>
      <c r="X276" s="38" t="e">
        <f t="shared" si="166"/>
        <v>#REF!</v>
      </c>
      <c r="Y276" s="38" t="e">
        <f t="shared" si="167"/>
        <v>#REF!</v>
      </c>
      <c r="Z276" s="34" t="e">
        <f t="shared" si="168"/>
        <v>#REF!</v>
      </c>
    </row>
    <row r="277" spans="7:26" x14ac:dyDescent="0.2">
      <c r="G277" s="27">
        <v>87</v>
      </c>
      <c r="H277" s="27" t="e">
        <f t="shared" si="152"/>
        <v>#REF!</v>
      </c>
      <c r="I277" s="27" t="e">
        <f t="shared" si="153"/>
        <v>#REF!</v>
      </c>
      <c r="J277" s="27" t="e">
        <f t="shared" si="154"/>
        <v>#REF!</v>
      </c>
      <c r="K277" s="27" t="e">
        <f t="shared" si="155"/>
        <v>#REF!</v>
      </c>
      <c r="L277" s="27">
        <f t="shared" si="156"/>
        <v>4.5657096939147324E-4</v>
      </c>
      <c r="M277" s="27" t="e">
        <f t="shared" si="157"/>
        <v>#REF!</v>
      </c>
      <c r="N277" s="27" t="e">
        <f t="shared" si="169"/>
        <v>#REF!</v>
      </c>
      <c r="O277" s="27">
        <f t="shared" si="158"/>
        <v>7.3252235055858844E-2</v>
      </c>
      <c r="P277" s="27" t="e">
        <f t="shared" si="159"/>
        <v>#REF!</v>
      </c>
      <c r="Q277" s="27" t="e">
        <f t="shared" si="160"/>
        <v>#REF!</v>
      </c>
      <c r="R277" s="27">
        <f t="shared" si="161"/>
        <v>6.7799508007635123E-2</v>
      </c>
      <c r="S277" s="27" t="e">
        <f t="shared" si="162"/>
        <v>#REF!</v>
      </c>
      <c r="T277" s="27" t="e">
        <f t="shared" si="170"/>
        <v>#REF!</v>
      </c>
      <c r="U277" s="27" t="e">
        <f t="shared" si="163"/>
        <v>#REF!</v>
      </c>
      <c r="V277" s="27" t="e">
        <f t="shared" si="164"/>
        <v>#REF!</v>
      </c>
      <c r="W277" s="27" t="e">
        <f t="shared" si="165"/>
        <v>#REF!</v>
      </c>
      <c r="X277" s="37" t="e">
        <f t="shared" si="166"/>
        <v>#REF!</v>
      </c>
      <c r="Y277" s="37" t="e">
        <f t="shared" si="167"/>
        <v>#REF!</v>
      </c>
      <c r="Z277" s="32" t="e">
        <f t="shared" si="168"/>
        <v>#REF!</v>
      </c>
    </row>
    <row r="278" spans="7:26" x14ac:dyDescent="0.2">
      <c r="G278" s="28">
        <v>88</v>
      </c>
      <c r="H278" s="28" t="e">
        <f t="shared" si="152"/>
        <v>#REF!</v>
      </c>
      <c r="I278" s="28" t="e">
        <f t="shared" si="153"/>
        <v>#REF!</v>
      </c>
      <c r="J278" s="28" t="e">
        <f t="shared" si="154"/>
        <v>#REF!</v>
      </c>
      <c r="K278" s="28" t="e">
        <f t="shared" si="155"/>
        <v>#REF!</v>
      </c>
      <c r="L278" s="28">
        <f t="shared" si="156"/>
        <v>4.5657096939147324E-4</v>
      </c>
      <c r="M278" s="28" t="e">
        <f t="shared" si="157"/>
        <v>#REF!</v>
      </c>
      <c r="N278" s="28" t="e">
        <f t="shared" si="169"/>
        <v>#REF!</v>
      </c>
      <c r="O278" s="28">
        <f t="shared" si="158"/>
        <v>7.3252235055858844E-2</v>
      </c>
      <c r="P278" s="28" t="e">
        <f t="shared" si="159"/>
        <v>#REF!</v>
      </c>
      <c r="Q278" s="28" t="e">
        <f t="shared" si="160"/>
        <v>#REF!</v>
      </c>
      <c r="R278" s="28">
        <f t="shared" si="161"/>
        <v>6.7799508007635123E-2</v>
      </c>
      <c r="S278" s="28" t="e">
        <f t="shared" si="162"/>
        <v>#REF!</v>
      </c>
      <c r="T278" s="28" t="e">
        <f t="shared" si="170"/>
        <v>#REF!</v>
      </c>
      <c r="U278" s="28" t="e">
        <f t="shared" si="163"/>
        <v>#REF!</v>
      </c>
      <c r="V278" s="28" t="e">
        <f t="shared" si="164"/>
        <v>#REF!</v>
      </c>
      <c r="W278" s="28" t="e">
        <f t="shared" si="165"/>
        <v>#REF!</v>
      </c>
      <c r="X278" s="38" t="e">
        <f t="shared" si="166"/>
        <v>#REF!</v>
      </c>
      <c r="Y278" s="38" t="e">
        <f t="shared" si="167"/>
        <v>#REF!</v>
      </c>
      <c r="Z278" s="34" t="e">
        <f t="shared" si="168"/>
        <v>#REF!</v>
      </c>
    </row>
    <row r="279" spans="7:26" x14ac:dyDescent="0.2">
      <c r="G279" s="27">
        <v>89</v>
      </c>
      <c r="H279" s="27" t="e">
        <f t="shared" si="152"/>
        <v>#REF!</v>
      </c>
      <c r="I279" s="27" t="e">
        <f t="shared" si="153"/>
        <v>#REF!</v>
      </c>
      <c r="J279" s="27" t="e">
        <f t="shared" si="154"/>
        <v>#REF!</v>
      </c>
      <c r="K279" s="27" t="e">
        <f t="shared" si="155"/>
        <v>#REF!</v>
      </c>
      <c r="L279" s="27">
        <f t="shared" si="156"/>
        <v>4.5657096939147324E-4</v>
      </c>
      <c r="M279" s="27" t="e">
        <f t="shared" si="157"/>
        <v>#REF!</v>
      </c>
      <c r="N279" s="27" t="e">
        <f t="shared" si="169"/>
        <v>#REF!</v>
      </c>
      <c r="O279" s="27">
        <f t="shared" si="158"/>
        <v>7.3252235055858844E-2</v>
      </c>
      <c r="P279" s="27" t="e">
        <f t="shared" si="159"/>
        <v>#REF!</v>
      </c>
      <c r="Q279" s="27" t="e">
        <f t="shared" si="160"/>
        <v>#REF!</v>
      </c>
      <c r="R279" s="27">
        <f t="shared" si="161"/>
        <v>6.7799508007635123E-2</v>
      </c>
      <c r="S279" s="27" t="e">
        <f t="shared" si="162"/>
        <v>#REF!</v>
      </c>
      <c r="T279" s="27" t="e">
        <f t="shared" si="170"/>
        <v>#REF!</v>
      </c>
      <c r="U279" s="27" t="e">
        <f t="shared" si="163"/>
        <v>#REF!</v>
      </c>
      <c r="V279" s="27" t="e">
        <f t="shared" si="164"/>
        <v>#REF!</v>
      </c>
      <c r="W279" s="27" t="e">
        <f t="shared" si="165"/>
        <v>#REF!</v>
      </c>
      <c r="X279" s="37" t="e">
        <f t="shared" si="166"/>
        <v>#REF!</v>
      </c>
      <c r="Y279" s="37" t="e">
        <f t="shared" si="167"/>
        <v>#REF!</v>
      </c>
      <c r="Z279" s="32" t="e">
        <f t="shared" si="168"/>
        <v>#REF!</v>
      </c>
    </row>
    <row r="280" spans="7:26" x14ac:dyDescent="0.2">
      <c r="G280" s="28">
        <v>90</v>
      </c>
      <c r="H280" s="28" t="e">
        <f t="shared" si="152"/>
        <v>#REF!</v>
      </c>
      <c r="I280" s="28" t="e">
        <f t="shared" si="153"/>
        <v>#REF!</v>
      </c>
      <c r="J280" s="28" t="e">
        <f t="shared" si="154"/>
        <v>#REF!</v>
      </c>
      <c r="K280" s="28" t="e">
        <f t="shared" si="155"/>
        <v>#REF!</v>
      </c>
      <c r="L280" s="28">
        <f t="shared" si="156"/>
        <v>4.5657096939147324E-4</v>
      </c>
      <c r="M280" s="28" t="e">
        <f t="shared" si="157"/>
        <v>#REF!</v>
      </c>
      <c r="N280" s="28" t="e">
        <f t="shared" si="169"/>
        <v>#REF!</v>
      </c>
      <c r="O280" s="28">
        <f t="shared" si="158"/>
        <v>7.3252235055858844E-2</v>
      </c>
      <c r="P280" s="28" t="e">
        <f t="shared" si="159"/>
        <v>#REF!</v>
      </c>
      <c r="Q280" s="28" t="e">
        <f t="shared" si="160"/>
        <v>#REF!</v>
      </c>
      <c r="R280" s="28">
        <f t="shared" si="161"/>
        <v>6.7799508007635123E-2</v>
      </c>
      <c r="S280" s="28" t="e">
        <f t="shared" si="162"/>
        <v>#REF!</v>
      </c>
      <c r="T280" s="28" t="e">
        <f t="shared" si="170"/>
        <v>#REF!</v>
      </c>
      <c r="U280" s="28" t="e">
        <f t="shared" si="163"/>
        <v>#REF!</v>
      </c>
      <c r="V280" s="28" t="e">
        <f t="shared" si="164"/>
        <v>#REF!</v>
      </c>
      <c r="W280" s="28" t="e">
        <f t="shared" si="165"/>
        <v>#REF!</v>
      </c>
      <c r="X280" s="38" t="e">
        <f t="shared" si="166"/>
        <v>#REF!</v>
      </c>
      <c r="Y280" s="38" t="e">
        <f t="shared" si="167"/>
        <v>#REF!</v>
      </c>
      <c r="Z280" s="34" t="e">
        <f t="shared" si="168"/>
        <v>#REF!</v>
      </c>
    </row>
    <row r="281" spans="7:26" x14ac:dyDescent="0.2">
      <c r="G281" s="27">
        <v>91</v>
      </c>
      <c r="H281" s="27" t="e">
        <f t="shared" si="152"/>
        <v>#REF!</v>
      </c>
      <c r="I281" s="27" t="e">
        <f t="shared" si="153"/>
        <v>#REF!</v>
      </c>
      <c r="J281" s="27" t="e">
        <f t="shared" si="154"/>
        <v>#REF!</v>
      </c>
      <c r="K281" s="27" t="e">
        <f t="shared" si="155"/>
        <v>#REF!</v>
      </c>
      <c r="L281" s="27">
        <f t="shared" si="156"/>
        <v>4.5657096939147324E-4</v>
      </c>
      <c r="M281" s="27" t="e">
        <f t="shared" si="157"/>
        <v>#REF!</v>
      </c>
      <c r="N281" s="27" t="e">
        <f t="shared" si="169"/>
        <v>#REF!</v>
      </c>
      <c r="O281" s="27">
        <f t="shared" si="158"/>
        <v>7.3252235055858844E-2</v>
      </c>
      <c r="P281" s="27" t="e">
        <f t="shared" si="159"/>
        <v>#REF!</v>
      </c>
      <c r="Q281" s="27" t="e">
        <f t="shared" si="160"/>
        <v>#REF!</v>
      </c>
      <c r="R281" s="27">
        <f t="shared" si="161"/>
        <v>6.7799508007635123E-2</v>
      </c>
      <c r="S281" s="27" t="e">
        <f t="shared" si="162"/>
        <v>#REF!</v>
      </c>
      <c r="T281" s="27" t="e">
        <f t="shared" si="170"/>
        <v>#REF!</v>
      </c>
      <c r="U281" s="27" t="e">
        <f t="shared" si="163"/>
        <v>#REF!</v>
      </c>
      <c r="V281" s="27" t="e">
        <f t="shared" si="164"/>
        <v>#REF!</v>
      </c>
      <c r="W281" s="27" t="e">
        <f t="shared" si="165"/>
        <v>#REF!</v>
      </c>
      <c r="X281" s="37" t="e">
        <f t="shared" si="166"/>
        <v>#REF!</v>
      </c>
      <c r="Y281" s="37" t="e">
        <f t="shared" si="167"/>
        <v>#REF!</v>
      </c>
      <c r="Z281" s="32" t="e">
        <f t="shared" si="168"/>
        <v>#REF!</v>
      </c>
    </row>
    <row r="282" spans="7:26" x14ac:dyDescent="0.2">
      <c r="G282" s="28">
        <v>92</v>
      </c>
      <c r="H282" s="28" t="e">
        <f t="shared" si="152"/>
        <v>#REF!</v>
      </c>
      <c r="I282" s="28" t="e">
        <f t="shared" si="153"/>
        <v>#REF!</v>
      </c>
      <c r="J282" s="28" t="e">
        <f t="shared" si="154"/>
        <v>#REF!</v>
      </c>
      <c r="K282" s="28" t="e">
        <f t="shared" si="155"/>
        <v>#REF!</v>
      </c>
      <c r="L282" s="28">
        <f t="shared" si="156"/>
        <v>4.5657096939147324E-4</v>
      </c>
      <c r="M282" s="28" t="e">
        <f t="shared" si="157"/>
        <v>#REF!</v>
      </c>
      <c r="N282" s="28" t="e">
        <f t="shared" si="169"/>
        <v>#REF!</v>
      </c>
      <c r="O282" s="28">
        <f t="shared" si="158"/>
        <v>7.3252235055858844E-2</v>
      </c>
      <c r="P282" s="28" t="e">
        <f t="shared" si="159"/>
        <v>#REF!</v>
      </c>
      <c r="Q282" s="28" t="e">
        <f t="shared" si="160"/>
        <v>#REF!</v>
      </c>
      <c r="R282" s="28">
        <f t="shared" si="161"/>
        <v>6.7799508007635123E-2</v>
      </c>
      <c r="S282" s="28" t="e">
        <f t="shared" si="162"/>
        <v>#REF!</v>
      </c>
      <c r="T282" s="28" t="e">
        <f t="shared" si="170"/>
        <v>#REF!</v>
      </c>
      <c r="U282" s="28" t="e">
        <f t="shared" si="163"/>
        <v>#REF!</v>
      </c>
      <c r="V282" s="28" t="e">
        <f t="shared" si="164"/>
        <v>#REF!</v>
      </c>
      <c r="W282" s="28" t="e">
        <f t="shared" si="165"/>
        <v>#REF!</v>
      </c>
      <c r="X282" s="38" t="e">
        <f t="shared" si="166"/>
        <v>#REF!</v>
      </c>
      <c r="Y282" s="38" t="e">
        <f t="shared" si="167"/>
        <v>#REF!</v>
      </c>
      <c r="Z282" s="34" t="e">
        <f t="shared" si="168"/>
        <v>#REF!</v>
      </c>
    </row>
    <row r="283" spans="7:26" x14ac:dyDescent="0.2">
      <c r="G283" s="27">
        <v>93</v>
      </c>
      <c r="H283" s="27" t="e">
        <f t="shared" si="152"/>
        <v>#REF!</v>
      </c>
      <c r="I283" s="27" t="e">
        <f t="shared" si="153"/>
        <v>#REF!</v>
      </c>
      <c r="J283" s="27" t="e">
        <f t="shared" si="154"/>
        <v>#REF!</v>
      </c>
      <c r="K283" s="27" t="e">
        <f t="shared" si="155"/>
        <v>#REF!</v>
      </c>
      <c r="L283" s="27">
        <f t="shared" si="156"/>
        <v>4.5657096939147324E-4</v>
      </c>
      <c r="M283" s="27" t="e">
        <f t="shared" si="157"/>
        <v>#REF!</v>
      </c>
      <c r="N283" s="27" t="e">
        <f t="shared" si="169"/>
        <v>#REF!</v>
      </c>
      <c r="O283" s="27">
        <f t="shared" si="158"/>
        <v>7.3252235055858844E-2</v>
      </c>
      <c r="P283" s="27" t="e">
        <f t="shared" si="159"/>
        <v>#REF!</v>
      </c>
      <c r="Q283" s="27" t="e">
        <f t="shared" si="160"/>
        <v>#REF!</v>
      </c>
      <c r="R283" s="27">
        <f t="shared" si="161"/>
        <v>6.7799508007635123E-2</v>
      </c>
      <c r="S283" s="27" t="e">
        <f t="shared" si="162"/>
        <v>#REF!</v>
      </c>
      <c r="T283" s="27" t="e">
        <f t="shared" si="170"/>
        <v>#REF!</v>
      </c>
      <c r="U283" s="27" t="e">
        <f t="shared" si="163"/>
        <v>#REF!</v>
      </c>
      <c r="V283" s="27" t="e">
        <f t="shared" si="164"/>
        <v>#REF!</v>
      </c>
      <c r="W283" s="27" t="e">
        <f t="shared" si="165"/>
        <v>#REF!</v>
      </c>
      <c r="X283" s="37" t="e">
        <f t="shared" si="166"/>
        <v>#REF!</v>
      </c>
      <c r="Y283" s="37" t="e">
        <f t="shared" si="167"/>
        <v>#REF!</v>
      </c>
      <c r="Z283" s="32" t="e">
        <f t="shared" si="168"/>
        <v>#REF!</v>
      </c>
    </row>
    <row r="284" spans="7:26" x14ac:dyDescent="0.2">
      <c r="G284" s="28">
        <v>94</v>
      </c>
      <c r="H284" s="28" t="e">
        <f t="shared" si="152"/>
        <v>#REF!</v>
      </c>
      <c r="I284" s="28" t="e">
        <f t="shared" si="153"/>
        <v>#REF!</v>
      </c>
      <c r="J284" s="28" t="e">
        <f t="shared" si="154"/>
        <v>#REF!</v>
      </c>
      <c r="K284" s="28" t="e">
        <f t="shared" si="155"/>
        <v>#REF!</v>
      </c>
      <c r="L284" s="28">
        <f t="shared" si="156"/>
        <v>4.5657096939147324E-4</v>
      </c>
      <c r="M284" s="28" t="e">
        <f t="shared" si="157"/>
        <v>#REF!</v>
      </c>
      <c r="N284" s="28" t="e">
        <f t="shared" si="169"/>
        <v>#REF!</v>
      </c>
      <c r="O284" s="28">
        <f t="shared" si="158"/>
        <v>7.3252235055858844E-2</v>
      </c>
      <c r="P284" s="28" t="e">
        <f t="shared" si="159"/>
        <v>#REF!</v>
      </c>
      <c r="Q284" s="28" t="e">
        <f t="shared" si="160"/>
        <v>#REF!</v>
      </c>
      <c r="R284" s="28">
        <f t="shared" si="161"/>
        <v>6.7799508007635123E-2</v>
      </c>
      <c r="S284" s="28" t="e">
        <f t="shared" si="162"/>
        <v>#REF!</v>
      </c>
      <c r="T284" s="28" t="e">
        <f t="shared" si="170"/>
        <v>#REF!</v>
      </c>
      <c r="U284" s="28" t="e">
        <f t="shared" si="163"/>
        <v>#REF!</v>
      </c>
      <c r="V284" s="28" t="e">
        <f t="shared" si="164"/>
        <v>#REF!</v>
      </c>
      <c r="W284" s="28" t="e">
        <f t="shared" si="165"/>
        <v>#REF!</v>
      </c>
      <c r="X284" s="38" t="e">
        <f t="shared" si="166"/>
        <v>#REF!</v>
      </c>
      <c r="Y284" s="38" t="e">
        <f t="shared" si="167"/>
        <v>#REF!</v>
      </c>
      <c r="Z284" s="34" t="e">
        <f t="shared" si="168"/>
        <v>#REF!</v>
      </c>
    </row>
    <row r="285" spans="7:26" x14ac:dyDescent="0.2">
      <c r="G285" s="27">
        <v>95</v>
      </c>
      <c r="H285" s="27" t="e">
        <f t="shared" si="152"/>
        <v>#REF!</v>
      </c>
      <c r="I285" s="27" t="e">
        <f t="shared" si="153"/>
        <v>#REF!</v>
      </c>
      <c r="J285" s="27" t="e">
        <f t="shared" si="154"/>
        <v>#REF!</v>
      </c>
      <c r="K285" s="27" t="e">
        <f t="shared" si="155"/>
        <v>#REF!</v>
      </c>
      <c r="L285" s="27">
        <f t="shared" si="156"/>
        <v>4.5657096939147324E-4</v>
      </c>
      <c r="M285" s="27" t="e">
        <f t="shared" si="157"/>
        <v>#REF!</v>
      </c>
      <c r="N285" s="27" t="e">
        <f t="shared" si="169"/>
        <v>#REF!</v>
      </c>
      <c r="O285" s="27">
        <f t="shared" si="158"/>
        <v>7.3252235055858844E-2</v>
      </c>
      <c r="P285" s="27" t="e">
        <f t="shared" si="159"/>
        <v>#REF!</v>
      </c>
      <c r="Q285" s="27" t="e">
        <f t="shared" si="160"/>
        <v>#REF!</v>
      </c>
      <c r="R285" s="27">
        <f t="shared" si="161"/>
        <v>6.7799508007635123E-2</v>
      </c>
      <c r="S285" s="27" t="e">
        <f t="shared" si="162"/>
        <v>#REF!</v>
      </c>
      <c r="T285" s="27" t="e">
        <f t="shared" si="170"/>
        <v>#REF!</v>
      </c>
      <c r="U285" s="27" t="e">
        <f t="shared" si="163"/>
        <v>#REF!</v>
      </c>
      <c r="V285" s="27" t="e">
        <f t="shared" si="164"/>
        <v>#REF!</v>
      </c>
      <c r="W285" s="27" t="e">
        <f t="shared" si="165"/>
        <v>#REF!</v>
      </c>
      <c r="X285" s="37" t="e">
        <f t="shared" si="166"/>
        <v>#REF!</v>
      </c>
      <c r="Y285" s="37" t="e">
        <f t="shared" si="167"/>
        <v>#REF!</v>
      </c>
      <c r="Z285" s="32" t="e">
        <f t="shared" si="168"/>
        <v>#REF!</v>
      </c>
    </row>
    <row r="286" spans="7:26" x14ac:dyDescent="0.2">
      <c r="G286" s="28">
        <v>96</v>
      </c>
      <c r="H286" s="28" t="e">
        <f t="shared" si="152"/>
        <v>#REF!</v>
      </c>
      <c r="I286" s="28" t="e">
        <f t="shared" si="153"/>
        <v>#REF!</v>
      </c>
      <c r="J286" s="28" t="e">
        <f t="shared" si="154"/>
        <v>#REF!</v>
      </c>
      <c r="K286" s="28" t="e">
        <f t="shared" si="155"/>
        <v>#REF!</v>
      </c>
      <c r="L286" s="28">
        <f t="shared" si="156"/>
        <v>4.5657096939147324E-4</v>
      </c>
      <c r="M286" s="28" t="e">
        <f t="shared" si="157"/>
        <v>#REF!</v>
      </c>
      <c r="N286" s="28" t="e">
        <f t="shared" si="169"/>
        <v>#REF!</v>
      </c>
      <c r="O286" s="28">
        <f t="shared" si="158"/>
        <v>7.3252235055858844E-2</v>
      </c>
      <c r="P286" s="28" t="e">
        <f t="shared" si="159"/>
        <v>#REF!</v>
      </c>
      <c r="Q286" s="28" t="e">
        <f t="shared" si="160"/>
        <v>#REF!</v>
      </c>
      <c r="R286" s="28">
        <f t="shared" si="161"/>
        <v>6.7799508007635123E-2</v>
      </c>
      <c r="S286" s="28" t="e">
        <f t="shared" si="162"/>
        <v>#REF!</v>
      </c>
      <c r="T286" s="28" t="e">
        <f t="shared" si="170"/>
        <v>#REF!</v>
      </c>
      <c r="U286" s="28" t="e">
        <f t="shared" si="163"/>
        <v>#REF!</v>
      </c>
      <c r="V286" s="28" t="e">
        <f t="shared" si="164"/>
        <v>#REF!</v>
      </c>
      <c r="W286" s="28" t="e">
        <f t="shared" si="165"/>
        <v>#REF!</v>
      </c>
      <c r="X286" s="38" t="e">
        <f t="shared" si="166"/>
        <v>#REF!</v>
      </c>
      <c r="Y286" s="38" t="e">
        <f t="shared" si="167"/>
        <v>#REF!</v>
      </c>
      <c r="Z286" s="34" t="e">
        <f t="shared" si="168"/>
        <v>#REF!</v>
      </c>
    </row>
    <row r="287" spans="7:26" x14ac:dyDescent="0.2">
      <c r="G287" s="27">
        <v>97</v>
      </c>
      <c r="H287" s="27" t="e">
        <f>(((G287/100)*Iout)*(Vout_nom^2)*2.5*Rsense*K_1)/(eff*(Vline^2)*K_FQ)*us</f>
        <v>#REF!</v>
      </c>
      <c r="I287" s="27" t="e">
        <f>(1*10^-9*(5*10^8*SQRT(fsw*kHz)+(1.09655978*10^10)*SQRT(ftyp)*SQRT(H287)))/SQRT(fsw*kHz)</f>
        <v>#REF!</v>
      </c>
      <c r="J287" s="27" t="e">
        <f t="shared" si="154"/>
        <v>#REF!</v>
      </c>
      <c r="K287" s="27" t="e">
        <f t="shared" si="155"/>
        <v>#REF!</v>
      </c>
      <c r="L287" s="27">
        <f t="shared" si="156"/>
        <v>4.5657096939147324E-4</v>
      </c>
      <c r="M287" s="27" t="e">
        <f t="shared" si="157"/>
        <v>#REF!</v>
      </c>
      <c r="N287" s="27" t="e">
        <f t="shared" si="169"/>
        <v>#REF!</v>
      </c>
      <c r="O287" s="27">
        <f t="shared" si="158"/>
        <v>7.3252235055858844E-2</v>
      </c>
      <c r="P287" s="27" t="e">
        <f t="shared" si="159"/>
        <v>#REF!</v>
      </c>
      <c r="Q287" s="27" t="e">
        <f t="shared" si="160"/>
        <v>#REF!</v>
      </c>
      <c r="R287" s="27">
        <f t="shared" si="161"/>
        <v>6.7799508007635123E-2</v>
      </c>
      <c r="S287" s="27" t="e">
        <f t="shared" si="162"/>
        <v>#REF!</v>
      </c>
      <c r="T287" s="27" t="e">
        <f t="shared" si="170"/>
        <v>#REF!</v>
      </c>
      <c r="U287" s="27" t="e">
        <f t="shared" si="163"/>
        <v>#REF!</v>
      </c>
      <c r="V287" s="27" t="e">
        <f t="shared" si="164"/>
        <v>#REF!</v>
      </c>
      <c r="W287" s="27" t="e">
        <f>IF(I287&gt;=0.5,IF(I287&lt;1,I287,IF(N287&gt;=1,IF(N287&lt;2,N287,IF(VCOMP3&gt;=2,IF(T287&lt;4.5,T287,IF(U287&gt;=4.5,IF(U287&lt;4.6,U287,V287))))))))</f>
        <v>#REF!</v>
      </c>
      <c r="X287" s="37" t="e">
        <f t="shared" si="166"/>
        <v>#REF!</v>
      </c>
      <c r="Y287" s="37" t="e">
        <f>-Rsense*X287*1.414</f>
        <v>#REF!</v>
      </c>
      <c r="Z287" s="32" t="e">
        <f t="shared" si="168"/>
        <v>#REF!</v>
      </c>
    </row>
    <row r="288" spans="7:26" x14ac:dyDescent="0.2">
      <c r="G288" s="28">
        <v>98</v>
      </c>
      <c r="H288" s="28" t="e">
        <f>(((G288/100)*Iout)*(Vout_nom^2)*2.5*Rsense*K_1)/(eff*(Vline^2)*K_FQ)*us</f>
        <v>#REF!</v>
      </c>
      <c r="I288" s="28" t="e">
        <f>(1*10^-9*(5*10^8*SQRT(fsw*kHz)+(1.09655978*10^10)*SQRT(ftyp)*SQRT(H288)))/SQRT(fsw*kHz)</f>
        <v>#REF!</v>
      </c>
      <c r="J288" s="28" t="e">
        <f t="shared" si="154"/>
        <v>#REF!</v>
      </c>
      <c r="K288" s="28" t="e">
        <f t="shared" si="155"/>
        <v>#REF!</v>
      </c>
      <c r="L288" s="28">
        <f t="shared" si="156"/>
        <v>4.5657096939147324E-4</v>
      </c>
      <c r="M288" s="28" t="e">
        <f t="shared" si="157"/>
        <v>#REF!</v>
      </c>
      <c r="N288" s="28" t="e">
        <f t="shared" si="169"/>
        <v>#REF!</v>
      </c>
      <c r="O288" s="28">
        <f t="shared" si="158"/>
        <v>7.3252235055858844E-2</v>
      </c>
      <c r="P288" s="28" t="e">
        <f t="shared" si="159"/>
        <v>#REF!</v>
      </c>
      <c r="Q288" s="28" t="e">
        <f t="shared" si="160"/>
        <v>#REF!</v>
      </c>
      <c r="R288" s="28">
        <f t="shared" si="161"/>
        <v>6.7799508007635123E-2</v>
      </c>
      <c r="S288" s="28" t="e">
        <f t="shared" si="162"/>
        <v>#REF!</v>
      </c>
      <c r="T288" s="28" t="e">
        <f t="shared" si="170"/>
        <v>#REF!</v>
      </c>
      <c r="U288" s="28" t="e">
        <f t="shared" si="163"/>
        <v>#REF!</v>
      </c>
      <c r="V288" s="28" t="e">
        <f t="shared" si="164"/>
        <v>#REF!</v>
      </c>
      <c r="W288" s="28" t="e">
        <f>IF(I288&gt;=0.5,IF(I288&lt;1,I288,IF(N288&gt;=1,IF(N288&lt;2,N288,IF(VCOMP3&gt;=2,IF(T288&lt;4.5,T288,IF(U288&gt;=4.5,IF(U288&lt;4.6,U288,V288))))))))</f>
        <v>#REF!</v>
      </c>
      <c r="X288" s="38" t="e">
        <f t="shared" si="166"/>
        <v>#REF!</v>
      </c>
      <c r="Y288" s="38" t="e">
        <f>-Rsense*X288*1.414</f>
        <v>#REF!</v>
      </c>
      <c r="Z288" s="34" t="e">
        <f t="shared" si="168"/>
        <v>#REF!</v>
      </c>
    </row>
    <row r="289" spans="7:26" x14ac:dyDescent="0.2">
      <c r="G289" s="27">
        <v>99</v>
      </c>
      <c r="H289" s="27" t="e">
        <f>(((G289/100)*Iout)*(Vout_nom^2)*2.5*Rsense*K_1)/(eff*(Vline^2)*K_FQ)*us</f>
        <v>#REF!</v>
      </c>
      <c r="I289" s="27" t="e">
        <f>(1*10^-9*(5*10^8*SQRT(fsw*kHz)+(1.09655978*10^10)*SQRT(ftyp)*SQRT(H289)))/SQRT(fsw*kHz)</f>
        <v>#REF!</v>
      </c>
      <c r="J289" s="27" t="e">
        <f t="shared" si="154"/>
        <v>#REF!</v>
      </c>
      <c r="K289" s="27" t="e">
        <f t="shared" si="155"/>
        <v>#REF!</v>
      </c>
      <c r="L289" s="27">
        <f t="shared" si="156"/>
        <v>4.5657096939147324E-4</v>
      </c>
      <c r="M289" s="27" t="e">
        <f t="shared" si="157"/>
        <v>#REF!</v>
      </c>
      <c r="N289" s="27" t="e">
        <f t="shared" si="169"/>
        <v>#REF!</v>
      </c>
      <c r="O289" s="27">
        <f t="shared" si="158"/>
        <v>7.3252235055858844E-2</v>
      </c>
      <c r="P289" s="27" t="e">
        <f t="shared" si="159"/>
        <v>#REF!</v>
      </c>
      <c r="Q289" s="27" t="e">
        <f t="shared" si="160"/>
        <v>#REF!</v>
      </c>
      <c r="R289" s="27">
        <f t="shared" si="161"/>
        <v>6.7799508007635123E-2</v>
      </c>
      <c r="S289" s="27" t="e">
        <f t="shared" si="162"/>
        <v>#REF!</v>
      </c>
      <c r="T289" s="27" t="e">
        <f t="shared" si="170"/>
        <v>#REF!</v>
      </c>
      <c r="U289" s="27" t="e">
        <f t="shared" si="163"/>
        <v>#REF!</v>
      </c>
      <c r="V289" s="27" t="e">
        <f t="shared" si="164"/>
        <v>#REF!</v>
      </c>
      <c r="W289" s="27" t="e">
        <f>IF(I289&gt;=0.5,IF(I289&lt;1,I289,IF(N289&gt;=1,IF(N289&lt;2,N289,IF(VCOMP3&gt;=2,IF(T289&lt;4.5,T289,IF(U289&gt;=4.5,IF(U289&lt;4.6,U289,V289))))))))</f>
        <v>#REF!</v>
      </c>
      <c r="X289" s="37" t="e">
        <f t="shared" si="166"/>
        <v>#REF!</v>
      </c>
      <c r="Y289" s="37" t="e">
        <f>-Rsense*X289*1.414</f>
        <v>#REF!</v>
      </c>
      <c r="Z289" s="32" t="e">
        <f t="shared" si="168"/>
        <v>#REF!</v>
      </c>
    </row>
    <row r="290" spans="7:26" x14ac:dyDescent="0.2">
      <c r="G290" s="28">
        <v>100</v>
      </c>
      <c r="H290" s="28" t="e">
        <f>(((G290/100)*Iout)*(Vout_nom^2)*2.5*Rsense*K_1)/(eff*(Vline^2)*K_FQ)*us</f>
        <v>#REF!</v>
      </c>
      <c r="I290" s="28" t="e">
        <f>(1*10^-9*(5*10^8*SQRT(fsw*kHz)+(1.09655978*10^10)*SQRT(ftyp)*SQRT(H290)))/SQRT(fsw*kHz)</f>
        <v>#REF!</v>
      </c>
      <c r="J290" s="28" t="e">
        <f t="shared" si="154"/>
        <v>#REF!</v>
      </c>
      <c r="K290" s="28" t="e">
        <f t="shared" si="155"/>
        <v>#REF!</v>
      </c>
      <c r="L290" s="28">
        <f t="shared" si="156"/>
        <v>4.5657096939147324E-4</v>
      </c>
      <c r="M290" s="28" t="e">
        <f t="shared" si="157"/>
        <v>#REF!</v>
      </c>
      <c r="N290" s="28" t="e">
        <f t="shared" si="169"/>
        <v>#REF!</v>
      </c>
      <c r="O290" s="28">
        <f t="shared" si="158"/>
        <v>7.3252235055858844E-2</v>
      </c>
      <c r="P290" s="28" t="e">
        <f t="shared" si="159"/>
        <v>#REF!</v>
      </c>
      <c r="Q290" s="28" t="e">
        <f t="shared" si="160"/>
        <v>#REF!</v>
      </c>
      <c r="R290" s="28">
        <f t="shared" si="161"/>
        <v>6.7799508007635123E-2</v>
      </c>
      <c r="S290" s="28" t="e">
        <f t="shared" si="162"/>
        <v>#REF!</v>
      </c>
      <c r="T290" s="28" t="e">
        <f t="shared" si="170"/>
        <v>#REF!</v>
      </c>
      <c r="U290" s="28" t="e">
        <f t="shared" si="163"/>
        <v>#REF!</v>
      </c>
      <c r="V290" s="28" t="e">
        <f t="shared" si="164"/>
        <v>#REF!</v>
      </c>
      <c r="W290" s="28" t="e">
        <f>IF(I290&gt;=0.5,IF(I290&lt;1,I290,IF(N290&gt;=1,IF(N290&lt;2,N290,IF(VCOMP3&gt;=2,IF(T290&lt;4.5,T290,IF(U290&gt;=4.5,IF(U290&lt;4.6,U290,V290))))))))</f>
        <v>#REF!</v>
      </c>
      <c r="X290" s="38" t="e">
        <f t="shared" si="166"/>
        <v>#REF!</v>
      </c>
      <c r="Y290" s="38" t="e">
        <f>-Rsense*X290*1.414</f>
        <v>#REF!</v>
      </c>
      <c r="Z290" s="34" t="e">
        <f t="shared" si="168"/>
        <v>#REF!</v>
      </c>
    </row>
  </sheetData>
  <mergeCells count="17">
    <mergeCell ref="D40:E40"/>
    <mergeCell ref="D44:E44"/>
    <mergeCell ref="A2:B4"/>
    <mergeCell ref="D10:E10"/>
    <mergeCell ref="D12:E12"/>
    <mergeCell ref="D14:E14"/>
    <mergeCell ref="D24:E24"/>
    <mergeCell ref="D35:E35"/>
    <mergeCell ref="A43:B43"/>
    <mergeCell ref="A9:B9"/>
    <mergeCell ref="A39:B39"/>
    <mergeCell ref="A1:E1"/>
    <mergeCell ref="A11:B11"/>
    <mergeCell ref="A13:B13"/>
    <mergeCell ref="A23:B23"/>
    <mergeCell ref="A34:B34"/>
    <mergeCell ref="D2:E4"/>
  </mergeCells>
  <phoneticPr fontId="1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73</vt:i4>
      </vt:variant>
    </vt:vector>
  </HeadingPairs>
  <TitlesOfParts>
    <vt:vector size="76" baseType="lpstr">
      <vt:lpstr>DF</vt:lpstr>
      <vt:lpstr>data</vt:lpstr>
      <vt:lpstr>VCOMP</vt:lpstr>
      <vt:lpstr>a_1</vt:lpstr>
      <vt:lpstr>a_2</vt:lpstr>
      <vt:lpstr>a_3</vt:lpstr>
      <vt:lpstr>a_4</vt:lpstr>
      <vt:lpstr>b_1</vt:lpstr>
      <vt:lpstr>b_2</vt:lpstr>
      <vt:lpstr>b_3</vt:lpstr>
      <vt:lpstr>b_4</vt:lpstr>
      <vt:lpstr>c_1</vt:lpstr>
      <vt:lpstr>c_2</vt:lpstr>
      <vt:lpstr>c_3</vt:lpstr>
      <vt:lpstr>C_f1</vt:lpstr>
      <vt:lpstr>C_f2</vt:lpstr>
      <vt:lpstr>C_s1</vt:lpstr>
      <vt:lpstr>C_s2</vt:lpstr>
      <vt:lpstr>CICOMPmax_initial</vt:lpstr>
      <vt:lpstr>CICOMPmin_initial</vt:lpstr>
      <vt:lpstr>Cin_initial</vt:lpstr>
      <vt:lpstr>Cisense_initial</vt:lpstr>
      <vt:lpstr>Cout_initial</vt:lpstr>
      <vt:lpstr>Cvcomp_p_initial</vt:lpstr>
      <vt:lpstr>CVCOMPinitial</vt:lpstr>
      <vt:lpstr>Cvsense_initial</vt:lpstr>
      <vt:lpstr>d_1</vt:lpstr>
      <vt:lpstr>d_2</vt:lpstr>
      <vt:lpstr>E_48f</vt:lpstr>
      <vt:lpstr>E_48s</vt:lpstr>
      <vt:lpstr>ftyp</vt:lpstr>
      <vt:lpstr>gmi</vt:lpstr>
      <vt:lpstr>gmv</vt:lpstr>
      <vt:lpstr>K_1</vt:lpstr>
      <vt:lpstr>K_1V2</vt:lpstr>
      <vt:lpstr>K_1V3</vt:lpstr>
      <vt:lpstr>K_2V2</vt:lpstr>
      <vt:lpstr>K_2V3</vt:lpstr>
      <vt:lpstr>K_3V2</vt:lpstr>
      <vt:lpstr>K_3V3</vt:lpstr>
      <vt:lpstr>K_4V2</vt:lpstr>
      <vt:lpstr>K_4V3</vt:lpstr>
      <vt:lpstr>K_5V3</vt:lpstr>
      <vt:lpstr>K_FQ</vt:lpstr>
      <vt:lpstr>kHz</vt:lpstr>
      <vt:lpstr>kOhms</vt:lpstr>
      <vt:lpstr>M1M2</vt:lpstr>
      <vt:lpstr>mA</vt:lpstr>
      <vt:lpstr>MegOhm</vt:lpstr>
      <vt:lpstr>mH</vt:lpstr>
      <vt:lpstr>MHz</vt:lpstr>
      <vt:lpstr>mOhms</vt:lpstr>
      <vt:lpstr>ms</vt:lpstr>
      <vt:lpstr>mV</vt:lpstr>
      <vt:lpstr>mW</vt:lpstr>
      <vt:lpstr>nC</vt:lpstr>
      <vt:lpstr>nF</vt:lpstr>
      <vt:lpstr>ns</vt:lpstr>
      <vt:lpstr>picoF</vt:lpstr>
      <vt:lpstr>Rfb2initial</vt:lpstr>
      <vt:lpstr>Rfreq_initial</vt:lpstr>
      <vt:lpstr>Rvcomp_initial</vt:lpstr>
      <vt:lpstr>uA</vt:lpstr>
      <vt:lpstr>uC</vt:lpstr>
      <vt:lpstr>uF</vt:lpstr>
      <vt:lpstr>uH</vt:lpstr>
      <vt:lpstr>us</vt:lpstr>
      <vt:lpstr>Vacin_nom</vt:lpstr>
      <vt:lpstr>VCOMP1</vt:lpstr>
      <vt:lpstr>VCOMP2</vt:lpstr>
      <vt:lpstr>VCOMP3</vt:lpstr>
      <vt:lpstr>VCOMP4</vt:lpstr>
      <vt:lpstr>VCOMP5</vt:lpstr>
      <vt:lpstr>VREF</vt:lpstr>
      <vt:lpstr>VREFmax</vt:lpstr>
      <vt:lpstr>VREFmin</vt:lpstr>
    </vt:vector>
  </TitlesOfParts>
  <Company>Texas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User</dc:creator>
  <cp:lastModifiedBy>김 동욱</cp:lastModifiedBy>
  <cp:lastPrinted>2024-10-10T03:38:45Z</cp:lastPrinted>
  <dcterms:created xsi:type="dcterms:W3CDTF">2006-09-26T18:05:02Z</dcterms:created>
  <dcterms:modified xsi:type="dcterms:W3CDTF">2026-07-01T04:47:01Z</dcterms:modified>
</cp:coreProperties>
</file>